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04_企画室\Ｈ３１企画室\★統計★\【重要】コンテナ流調・ユニットロード集計表再アップについて\【再公表】集計表\"/>
    </mc:Choice>
  </mc:AlternateContent>
  <bookViews>
    <workbookView xWindow="3240" yWindow="420" windowWidth="19440" windowHeight="15600" tabRatio="911"/>
  </bookViews>
  <sheets>
    <sheet name="表紙" sheetId="89" r:id="rId1"/>
    <sheet name="目次" sheetId="42" r:id="rId2"/>
    <sheet name="表1" sheetId="1" r:id="rId3"/>
    <sheet name="表2" sheetId="4" r:id="rId4"/>
    <sheet name="表3" sheetId="6" r:id="rId5"/>
    <sheet name="表4" sheetId="8" r:id="rId6"/>
    <sheet name="表5" sheetId="63" r:id="rId7"/>
    <sheet name="表6" sheetId="10" r:id="rId8"/>
    <sheet name="表7" sheetId="11" r:id="rId9"/>
    <sheet name="表7-2" sheetId="76" r:id="rId10"/>
    <sheet name="表8" sheetId="29" r:id="rId11"/>
    <sheet name="表9" sheetId="30" r:id="rId12"/>
    <sheet name="表10" sheetId="70" r:id="rId13"/>
    <sheet name="表10-2" sheetId="71" r:id="rId14"/>
    <sheet name="表11" sheetId="17" r:id="rId15"/>
    <sheet name="表11-2" sheetId="18" r:id="rId16"/>
    <sheet name="表12" sheetId="64" r:id="rId17"/>
    <sheet name="表13" sheetId="47" r:id="rId18"/>
    <sheet name="表14" sheetId="48" r:id="rId19"/>
    <sheet name="表15" sheetId="21" r:id="rId20"/>
    <sheet name="表15-2" sheetId="77" r:id="rId21"/>
    <sheet name="表16" sheetId="20" r:id="rId22"/>
    <sheet name="表17" sheetId="15" r:id="rId23"/>
    <sheet name="表18" sheetId="19" r:id="rId24"/>
    <sheet name="表19" sheetId="65" r:id="rId25"/>
    <sheet name="表20" sheetId="25" r:id="rId26"/>
    <sheet name="表21" sheetId="85" r:id="rId27"/>
    <sheet name="表22" sheetId="31" r:id="rId28"/>
    <sheet name="表22-2" sheetId="86" r:id="rId29"/>
    <sheet name="表23" sheetId="32" r:id="rId30"/>
    <sheet name="表23-2" sheetId="78" r:id="rId31"/>
    <sheet name="表24" sheetId="33" r:id="rId32"/>
    <sheet name="表25" sheetId="35" r:id="rId33"/>
    <sheet name="表26" sheetId="36" r:id="rId34"/>
    <sheet name="表26-2" sheetId="87" r:id="rId35"/>
    <sheet name="表26-3･4" sheetId="37" r:id="rId36"/>
    <sheet name="表27" sheetId="38" r:id="rId37"/>
    <sheet name="表27-3･4" sheetId="39" r:id="rId38"/>
    <sheet name="表28" sheetId="40" r:id="rId39"/>
    <sheet name="表28-3･4" sheetId="41" r:id="rId40"/>
    <sheet name="表29" sheetId="80" r:id="rId41"/>
    <sheet name="表29-2" sheetId="81" r:id="rId42"/>
    <sheet name="表30" sheetId="51" r:id="rId43"/>
    <sheet name="表31" sheetId="52" r:id="rId44"/>
    <sheet name="表32" sheetId="53" r:id="rId45"/>
    <sheet name="表33" sheetId="54" r:id="rId46"/>
    <sheet name="表34" sheetId="55" r:id="rId47"/>
    <sheet name="表35" sheetId="56" r:id="rId48"/>
    <sheet name="表36" sheetId="57" r:id="rId49"/>
    <sheet name="表37" sheetId="58" r:id="rId50"/>
    <sheet name="表38-1" sheetId="59" r:id="rId51"/>
    <sheet name="表38-2" sheetId="88" r:id="rId52"/>
    <sheet name="表39" sheetId="61" r:id="rId53"/>
    <sheet name="表39-3･4" sheetId="82" r:id="rId54"/>
    <sheet name="表40" sheetId="27" r:id="rId55"/>
    <sheet name="表41" sheetId="83" r:id="rId56"/>
  </sheets>
  <definedNames>
    <definedName name="_1" localSheetId="22">表17!$D$2:$L$62</definedName>
    <definedName name="_1" localSheetId="23">表18!$B$2:$H$211</definedName>
    <definedName name="_1" localSheetId="25">表20!$B$39:$I$73</definedName>
    <definedName name="_1" localSheetId="29">表23!$B$2:$L$62</definedName>
    <definedName name="_1" localSheetId="30">'表23-2'!#REF!</definedName>
    <definedName name="_1" localSheetId="31">表24!$D$2:$K$64</definedName>
    <definedName name="_1" localSheetId="32">表25!$D$2:$M$62</definedName>
    <definedName name="_1" localSheetId="33">表26!$D$2:$L$96</definedName>
    <definedName name="_1" localSheetId="34">'表26-2'!#REF!</definedName>
    <definedName name="_1" localSheetId="35">'表26-3･4'!$D$2:$L$80</definedName>
    <definedName name="_1" localSheetId="36">表27!$D$2:$H$96</definedName>
    <definedName name="_1" localSheetId="37">'表27-3･4'!$D$2:$H$80</definedName>
    <definedName name="_1" localSheetId="42">表30!$B$2:$L$62</definedName>
    <definedName name="_1" localSheetId="43">表31!#REF!</definedName>
    <definedName name="_1" localSheetId="5">表4!$B$2:$I$64</definedName>
    <definedName name="_1" localSheetId="10">表8!$B$2:$I$63</definedName>
    <definedName name="_1">表3!$B$2:$I$63</definedName>
    <definedName name="_2" localSheetId="14">表11!$B$70:$G$136</definedName>
    <definedName name="_2" localSheetId="15">'表11-2'!$B$70:$L$136</definedName>
    <definedName name="_2" localSheetId="25">表20!$B$76:$I$110</definedName>
    <definedName name="_2" localSheetId="36">表27!$I$2:$M$96</definedName>
    <definedName name="_2" localSheetId="37">'表27-3･4'!$K$2:$O$80</definedName>
    <definedName name="_2" localSheetId="5">表4!$B$65:$I$123</definedName>
    <definedName name="_2" localSheetId="10">表8!$B$64:$I$125</definedName>
    <definedName name="_2">表3!$B$64:$I$125</definedName>
    <definedName name="_3" localSheetId="5">表4!$B$126:$I$186</definedName>
    <definedName name="_3">表3!$B$126:$I$187</definedName>
    <definedName name="_Fill" localSheetId="13" hidden="1">表17!#REF!</definedName>
    <definedName name="_Fill" localSheetId="20" hidden="1">表17!#REF!</definedName>
    <definedName name="_Fill" localSheetId="28" hidden="1">表17!#REF!</definedName>
    <definedName name="_Fill" localSheetId="29" hidden="1">表23!#REF!</definedName>
    <definedName name="_Fill" localSheetId="30" hidden="1">'表23-2'!#REF!</definedName>
    <definedName name="_Fill" localSheetId="32" hidden="1">表25!#REF!</definedName>
    <definedName name="_Fill" localSheetId="34" hidden="1">表17!#REF!</definedName>
    <definedName name="_Fill" localSheetId="40" hidden="1">表17!#REF!</definedName>
    <definedName name="_Fill" localSheetId="41" hidden="1">表17!#REF!</definedName>
    <definedName name="_Fill" localSheetId="42" hidden="1">表30!#REF!</definedName>
    <definedName name="_Fill" localSheetId="43" hidden="1">表31!#REF!</definedName>
    <definedName name="_Fill" localSheetId="47" hidden="1">表17!#REF!</definedName>
    <definedName name="_Fill" localSheetId="48" hidden="1">表17!#REF!</definedName>
    <definedName name="_Fill" localSheetId="51" hidden="1">表17!#REF!</definedName>
    <definedName name="_Fill" localSheetId="52" hidden="1">表17!#REF!</definedName>
    <definedName name="_Fill" localSheetId="53" hidden="1">表17!#REF!</definedName>
    <definedName name="_Fill" localSheetId="9" hidden="1">表17!#REF!</definedName>
    <definedName name="_Fill" hidden="1">表17!#REF!</definedName>
    <definedName name="_Regression_Int" localSheetId="2" hidden="1">1</definedName>
    <definedName name="_Regression_Int" localSheetId="14" hidden="1">1</definedName>
    <definedName name="_Regression_Int" localSheetId="15" hidden="1">1</definedName>
    <definedName name="_Regression_Int" localSheetId="21" hidden="1">1</definedName>
    <definedName name="_Regression_Int" localSheetId="22" hidden="1">1</definedName>
    <definedName name="_Regression_Int" localSheetId="23" hidden="1">1</definedName>
    <definedName name="_Regression_Int" localSheetId="3" hidden="1">1</definedName>
    <definedName name="_Regression_Int" localSheetId="25" hidden="1">1</definedName>
    <definedName name="_Regression_Int" localSheetId="27" hidden="1">1</definedName>
    <definedName name="_Regression_Int" localSheetId="28" hidden="1">1</definedName>
    <definedName name="_Regression_Int" localSheetId="29" hidden="1">1</definedName>
    <definedName name="_Regression_Int" localSheetId="30" hidden="1">1</definedName>
    <definedName name="_Regression_Int" localSheetId="31" hidden="1">1</definedName>
    <definedName name="_Regression_Int" localSheetId="32" hidden="1">1</definedName>
    <definedName name="_Regression_Int" localSheetId="33" hidden="1">1</definedName>
    <definedName name="_Regression_Int" localSheetId="34" hidden="1">1</definedName>
    <definedName name="_Regression_Int" localSheetId="35" hidden="1">1</definedName>
    <definedName name="_Regression_Int" localSheetId="36" hidden="1">1</definedName>
    <definedName name="_Regression_Int" localSheetId="37" hidden="1">1</definedName>
    <definedName name="_Regression_Int" localSheetId="38" hidden="1">1</definedName>
    <definedName name="_Regression_Int" localSheetId="39" hidden="1">1</definedName>
    <definedName name="_Regression_Int" localSheetId="40" hidden="1">1</definedName>
    <definedName name="_Regression_Int" localSheetId="41" hidden="1">1</definedName>
    <definedName name="_Regression_Int" localSheetId="4" hidden="1">1</definedName>
    <definedName name="_Regression_Int" localSheetId="42" hidden="1">1</definedName>
    <definedName name="_Regression_Int" localSheetId="43" hidden="1">1</definedName>
    <definedName name="_Regression_Int" localSheetId="5"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Regression_Int" localSheetId="11" hidden="1">1</definedName>
    <definedName name="_Table2_In2" localSheetId="15" hidden="1">'表11-2'!$J$2</definedName>
    <definedName name="_Table2_In2" hidden="1">表11!$D$2</definedName>
    <definedName name="ｃｃ" localSheetId="28" hidden="1">表17!#REF!</definedName>
    <definedName name="ｃｃ" localSheetId="34" hidden="1">表17!#REF!</definedName>
    <definedName name="ｃｃ" localSheetId="40" hidden="1">表17!#REF!</definedName>
    <definedName name="ｃｃ" localSheetId="41" hidden="1">表17!#REF!</definedName>
    <definedName name="ｃｃ" localSheetId="51" hidden="1">表17!#REF!</definedName>
    <definedName name="ｃｃ" localSheetId="53" hidden="1">表17!#REF!</definedName>
    <definedName name="ｃｃ" hidden="1">表17!#REF!</definedName>
    <definedName name="ｃｃｃ" localSheetId="28" hidden="1">表17!#REF!</definedName>
    <definedName name="ｃｃｃ" localSheetId="34" hidden="1">表17!#REF!</definedName>
    <definedName name="ｃｃｃ" localSheetId="51" hidden="1">表17!#REF!</definedName>
    <definedName name="ｃｃｃ" hidden="1">表17!#REF!</definedName>
    <definedName name="_xlnm.Print_Area" localSheetId="2">表1!$B$2:$J$279</definedName>
    <definedName name="_xlnm.Print_Area" localSheetId="12">表10!$B$2:$BZ$95</definedName>
    <definedName name="_xlnm.Print_Area" localSheetId="13">'表10-2'!$B$2:$BY$95</definedName>
    <definedName name="_xlnm.Print_Area" localSheetId="14">表11!$B$2:$M$207</definedName>
    <definedName name="_xlnm.Print_Area" localSheetId="15">'表11-2'!$B$2:$W$207</definedName>
    <definedName name="_xlnm.Print_Area" localSheetId="16">表12!$A$2:$R$68</definedName>
    <definedName name="_xlnm.Print_Area" localSheetId="17">表13!$A$2:$T$63</definedName>
    <definedName name="_xlnm.Print_Area" localSheetId="18">表14!$A$2:$T$63</definedName>
    <definedName name="_xlnm.Print_Area" localSheetId="19">表15!$B$2:$U$67</definedName>
    <definedName name="_xlnm.Print_Area" localSheetId="20">'表15-2'!$B$2:$U$67</definedName>
    <definedName name="_xlnm.Print_Area" localSheetId="21">表16!$B$2:$W$95</definedName>
    <definedName name="_xlnm.Print_Area" localSheetId="22">表17!$B$2:$AH$367</definedName>
    <definedName name="_xlnm.Print_Area" localSheetId="23">表18!$B$2:$H$424</definedName>
    <definedName name="_xlnm.Print_Area" localSheetId="24">表19!$A$2:$AC$95</definedName>
    <definedName name="_xlnm.Print_Area" localSheetId="3">表2!$B$1:$H$65</definedName>
    <definedName name="_xlnm.Print_Area" localSheetId="25">表20!$B$2:$I$110</definedName>
    <definedName name="_xlnm.Print_Area" localSheetId="26">表21!$A$2:$AD$211</definedName>
    <definedName name="_xlnm.Print_Area" localSheetId="27">表22!$B$1:$L$203</definedName>
    <definedName name="_xlnm.Print_Area" localSheetId="28">'表22-2'!$B$1:$L$203</definedName>
    <definedName name="_xlnm.Print_Area" localSheetId="29">表23!$B$2:$BZ$62</definedName>
    <definedName name="_xlnm.Print_Area" localSheetId="30">'表23-2'!$B$2:$BZ$62</definedName>
    <definedName name="_xlnm.Print_Area" localSheetId="31">表24!$B$2:$CC$127</definedName>
    <definedName name="_xlnm.Print_Area" localSheetId="32">表25!$B$2:$BS$123</definedName>
    <definedName name="_xlnm.Print_Area" localSheetId="33">表26!$B$2:$CG$96</definedName>
    <definedName name="_xlnm.Print_Area" localSheetId="34">'表26-2'!$B$2:$CG$96</definedName>
    <definedName name="_xlnm.Print_Area" localSheetId="35">'表26-3･4'!$B$2:$BZ$161</definedName>
    <definedName name="_xlnm.Print_Area" localSheetId="36">表27!$B$2:$M$192</definedName>
    <definedName name="_xlnm.Print_Area" localSheetId="37">'表27-3･4'!$B$2:$O$161</definedName>
    <definedName name="_xlnm.Print_Area" localSheetId="38">表28!$B$2:$BH$192</definedName>
    <definedName name="_xlnm.Print_Area" localSheetId="39">'表28-3･4'!$B$2:$BI$161</definedName>
    <definedName name="_xlnm.Print_Area" localSheetId="40">表29!$B$2:$O$194</definedName>
    <definedName name="_xlnm.Print_Area" localSheetId="41">'表29-2'!$B$2:$T$163</definedName>
    <definedName name="_xlnm.Print_Area" localSheetId="4">表3!$B$2:$I$250</definedName>
    <definedName name="_xlnm.Print_Area" localSheetId="42">表30!$B$2:$BZ$62</definedName>
    <definedName name="_xlnm.Print_Area" localSheetId="43">表31!$B$2:$BZ$62</definedName>
    <definedName name="_xlnm.Print_Area" localSheetId="44">表32!$B$2:$CL$123</definedName>
    <definedName name="_xlnm.Print_Area" localSheetId="45">表33!$B$2:$CL$123</definedName>
    <definedName name="_xlnm.Print_Area" localSheetId="46">表34!$B$1:$NB$69</definedName>
    <definedName name="_xlnm.Print_Area" localSheetId="47">表35!$B$1:$NB$69</definedName>
    <definedName name="_xlnm.Print_Area" localSheetId="48">表36!$B$2:$Q$55</definedName>
    <definedName name="_xlnm.Print_Area" localSheetId="49">表37!$B$2:$Q$55</definedName>
    <definedName name="_xlnm.Print_Area" localSheetId="50">'表38-1'!$B$2:$CG$96</definedName>
    <definedName name="_xlnm.Print_Area" localSheetId="51">'表38-2'!$B$2:$CG$96</definedName>
    <definedName name="_xlnm.Print_Area" localSheetId="52">表39!$B$2:$BG$192</definedName>
    <definedName name="_xlnm.Print_Area" localSheetId="53">'表39-3･4'!$B$2:$BI$161</definedName>
    <definedName name="_xlnm.Print_Area" localSheetId="5">表4!$B$2:$I$254</definedName>
    <definedName name="_xlnm.Print_Area" localSheetId="54">表40!$B$2:$U$142</definedName>
    <definedName name="_xlnm.Print_Area" localSheetId="55">表41!$B$2:$BZ$124</definedName>
    <definedName name="_xlnm.Print_Area" localSheetId="6">表5!$B$2:$AE$123</definedName>
    <definedName name="_xlnm.Print_Area" localSheetId="7">表6!$B$2:$AE$74</definedName>
    <definedName name="_xlnm.Print_Area" localSheetId="8">表7!$B$2:$O$194</definedName>
    <definedName name="_xlnm.Print_Area" localSheetId="9">'表7-2'!$B$2:$Q$161</definedName>
    <definedName name="_xlnm.Print_Area" localSheetId="10">表8!$B$2:$I$187</definedName>
    <definedName name="_xlnm.Print_Area" localSheetId="11">表9!$B$2:$I$63</definedName>
    <definedName name="_xlnm.Print_Area" localSheetId="0">表紙!$B$1:$F$31</definedName>
    <definedName name="_xlnm.Print_Area" localSheetId="1">目次!$B$1:$C$43</definedName>
    <definedName name="Print_Area_MI" localSheetId="2">表1!$B$2:$J$211</definedName>
    <definedName name="Print_Area_MI" localSheetId="14">表11!$B$70:$G$136</definedName>
    <definedName name="Print_Area_MI" localSheetId="15">'表11-2'!$B$70:$L$136</definedName>
    <definedName name="Print_Area_MI" localSheetId="21">表16!$B$2:$I$95</definedName>
    <definedName name="Print_Area_MI" localSheetId="22">表17!#REF!</definedName>
    <definedName name="Print_Area_MI" localSheetId="23">表18!$B$2:$H$211</definedName>
    <definedName name="Print_Area_MI" localSheetId="25">表20!$B$76:$I$110</definedName>
    <definedName name="Print_Area_MI" localSheetId="27">表22!$B$1:$L$67</definedName>
    <definedName name="Print_Area_MI" localSheetId="28">'表22-2'!#REF!</definedName>
    <definedName name="Print_Area_MI" localSheetId="29">表23!$B$2:$L$62</definedName>
    <definedName name="Print_Area_MI" localSheetId="30">'表23-2'!#REF!</definedName>
    <definedName name="Print_Area_MI" localSheetId="31">表24!#REF!</definedName>
    <definedName name="Print_Area_MI" localSheetId="32">表25!#REF!</definedName>
    <definedName name="Print_Area_MI" localSheetId="36">表27!$B$2:$H$96</definedName>
    <definedName name="Print_Area_MI" localSheetId="37">'表27-3･4'!$B$2:$H$80</definedName>
    <definedName name="Print_Area_MI" localSheetId="38">表28!$D$2:$BG$96</definedName>
    <definedName name="Print_Area_MI" localSheetId="39">'表28-3･4'!$D$2:$BI$80</definedName>
    <definedName name="Print_Area_MI" localSheetId="40">表29!$B$2:$I$97</definedName>
    <definedName name="Print_Area_MI" localSheetId="41">'表29-2'!$B$2:$I$99</definedName>
    <definedName name="Print_Area_MI" localSheetId="42">表30!$B$2:$L$62</definedName>
    <definedName name="Print_Area_MI" localSheetId="43">表31!#REF!</definedName>
    <definedName name="Print_Area_MI" localSheetId="5">表4!$B$65:$I$123</definedName>
    <definedName name="Print_Area_MI" localSheetId="8">表7!$B$2:$I$97</definedName>
    <definedName name="Print_Area_MI" localSheetId="9">'表7-2'!$B$2:$I$97</definedName>
    <definedName name="Print_Area_MI" localSheetId="10">表8!$B$64:$I$125</definedName>
    <definedName name="Print_Area_MI" localSheetId="11">表9!$B$2:$I$63</definedName>
    <definedName name="_xlnm.Print_Titles" localSheetId="46">表34!$B:$B</definedName>
    <definedName name="_xlnm.Print_Titles" localSheetId="47">表35!$B:$B</definedName>
    <definedName name="Print_Titles_MI" localSheetId="22">表17!$B:$C</definedName>
    <definedName name="Print_Titles_MI" localSheetId="31">表24!$B:$C</definedName>
    <definedName name="Print_Titles_MI" localSheetId="32">表25!$B:$C</definedName>
    <definedName name="Print_Titles_MI" localSheetId="33">表26!$B:$C</definedName>
    <definedName name="Print_Titles_MI" localSheetId="34">'表26-2'!$B:$C</definedName>
    <definedName name="Print_Titles_MI" localSheetId="35">'表26-3･4'!$B:$C</definedName>
    <definedName name="Print_Titles_MI" localSheetId="36">表27!$B:$C</definedName>
    <definedName name="Print_Titles_MI" localSheetId="37">'表27-3･4'!$B:$C</definedName>
    <definedName name="Print_Titles_MI" localSheetId="38">表28!$B:$C</definedName>
    <definedName name="Print_Titles_MI" localSheetId="39">'表28-3･4'!$B:$C</definedName>
    <definedName name="ｘｘ" localSheetId="28" hidden="1">表17!#REF!</definedName>
    <definedName name="ｘｘ" localSheetId="34" hidden="1">表17!#REF!</definedName>
    <definedName name="ｘｘ" localSheetId="51" hidden="1">表17!#REF!</definedName>
    <definedName name="ｘｘ" localSheetId="53" hidden="1">表17!#REF!</definedName>
    <definedName name="ｘｘ" hidden="1">表17!#REF!</definedName>
    <definedName name="あああ" localSheetId="28" hidden="1">表17!#REF!</definedName>
    <definedName name="あああ" localSheetId="34" hidden="1">表17!#REF!</definedName>
    <definedName name="あああ" localSheetId="40" hidden="1">表17!#REF!</definedName>
    <definedName name="あああ" localSheetId="41" hidden="1">表17!#REF!</definedName>
    <definedName name="あああ" localSheetId="51" hidden="1">表17!#REF!</definedName>
    <definedName name="あああ" localSheetId="53" hidden="1">表17!#REF!</definedName>
    <definedName name="あああ" hidden="1">表17!#REF!</definedName>
    <definedName name="生産" localSheetId="29">表23!$B$4:$C$62</definedName>
    <definedName name="生産" localSheetId="30">'表23-2'!#REF!</definedName>
    <definedName name="生産" localSheetId="32">表25!$B$4:$C$62</definedName>
    <definedName name="生産" localSheetId="42">表30!$B$4:$C$62</definedName>
    <definedName name="生産">表17!$B$4:$C$62</definedName>
  </definedNames>
  <calcPr calcId="152511"/>
</workbook>
</file>

<file path=xl/calcChain.xml><?xml version="1.0" encoding="utf-8"?>
<calcChain xmlns="http://schemas.openxmlformats.org/spreadsheetml/2006/main">
  <c r="O161" i="76" l="1"/>
  <c r="N161" i="76"/>
  <c r="M161" i="76"/>
  <c r="O159" i="76"/>
  <c r="N159" i="76"/>
  <c r="M159" i="76"/>
  <c r="O158" i="76"/>
  <c r="N158" i="76"/>
  <c r="M158" i="76"/>
  <c r="O157" i="76"/>
  <c r="N157" i="76"/>
  <c r="M157" i="76"/>
  <c r="O156" i="76"/>
  <c r="N156" i="76"/>
  <c r="M156" i="76"/>
  <c r="O155" i="76"/>
  <c r="N155" i="76"/>
  <c r="M155" i="76"/>
  <c r="O154" i="76"/>
  <c r="N154" i="76"/>
  <c r="M154" i="76"/>
  <c r="O153" i="76"/>
  <c r="N153" i="76"/>
  <c r="M153" i="76"/>
  <c r="O152" i="76"/>
  <c r="N152" i="76"/>
  <c r="M152" i="76"/>
  <c r="O151" i="76"/>
  <c r="N151" i="76"/>
  <c r="M151" i="76"/>
  <c r="O150" i="76"/>
  <c r="N150" i="76"/>
  <c r="M150" i="76"/>
  <c r="O149" i="76"/>
  <c r="N149" i="76"/>
  <c r="M149" i="76"/>
  <c r="O148" i="76"/>
  <c r="N148" i="76"/>
  <c r="M148" i="76"/>
  <c r="O147" i="76"/>
  <c r="N147" i="76"/>
  <c r="M147" i="76"/>
  <c r="O146" i="76"/>
  <c r="N146" i="76"/>
  <c r="M146" i="76"/>
  <c r="O145" i="76"/>
  <c r="N145" i="76"/>
  <c r="M145" i="76"/>
  <c r="O144" i="76"/>
  <c r="N144" i="76"/>
  <c r="M144" i="76"/>
  <c r="O142" i="76"/>
  <c r="N142" i="76"/>
  <c r="M142" i="76"/>
  <c r="O141" i="76"/>
  <c r="N141" i="76"/>
  <c r="M141" i="76"/>
  <c r="O140" i="76"/>
  <c r="N140" i="76"/>
  <c r="M140" i="76"/>
  <c r="O138" i="76"/>
  <c r="N138" i="76"/>
  <c r="M138" i="76"/>
  <c r="O137" i="76"/>
  <c r="N137" i="76"/>
  <c r="M137" i="76"/>
  <c r="O136" i="76"/>
  <c r="N136" i="76"/>
  <c r="M136" i="76"/>
  <c r="O135" i="76"/>
  <c r="N135" i="76"/>
  <c r="M135" i="76"/>
  <c r="O134" i="76"/>
  <c r="N134" i="76"/>
  <c r="M134" i="76"/>
  <c r="O133" i="76"/>
  <c r="N133" i="76"/>
  <c r="M133" i="76"/>
  <c r="O132" i="76"/>
  <c r="N132" i="76"/>
  <c r="M132" i="76"/>
  <c r="O131" i="76"/>
  <c r="N131" i="76"/>
  <c r="M131" i="76"/>
  <c r="O130" i="76"/>
  <c r="N130" i="76"/>
  <c r="M130" i="76"/>
  <c r="O129" i="76"/>
  <c r="N129" i="76"/>
  <c r="M129" i="76"/>
  <c r="O128" i="76"/>
  <c r="N128" i="76"/>
  <c r="M128" i="76"/>
  <c r="O127" i="76"/>
  <c r="N127" i="76"/>
  <c r="M127" i="76"/>
  <c r="O126" i="76"/>
  <c r="N126" i="76"/>
  <c r="M126" i="76"/>
  <c r="O125" i="76"/>
  <c r="N125" i="76"/>
  <c r="M125" i="76"/>
  <c r="O124" i="76"/>
  <c r="N124" i="76"/>
  <c r="M124" i="76"/>
  <c r="O123" i="76"/>
  <c r="N123" i="76"/>
  <c r="M123" i="76"/>
  <c r="O122" i="76"/>
  <c r="N122" i="76"/>
  <c r="M122" i="76"/>
  <c r="O121" i="76"/>
  <c r="N121" i="76"/>
  <c r="M121" i="76"/>
  <c r="O120" i="76"/>
  <c r="N120" i="76"/>
  <c r="M120" i="76"/>
  <c r="O119" i="76"/>
  <c r="N119" i="76"/>
  <c r="M119" i="76"/>
  <c r="O118" i="76"/>
  <c r="N118" i="76"/>
  <c r="M118" i="76"/>
  <c r="O117" i="76"/>
  <c r="N117" i="76"/>
  <c r="M117" i="76"/>
  <c r="O116" i="76"/>
  <c r="N116" i="76"/>
  <c r="M116" i="76"/>
  <c r="O115" i="76"/>
  <c r="N115" i="76"/>
  <c r="M115" i="76"/>
  <c r="O114" i="76"/>
  <c r="N114" i="76"/>
  <c r="M114" i="76"/>
  <c r="O113" i="76"/>
  <c r="N113" i="76"/>
  <c r="M113" i="76"/>
  <c r="O112" i="76"/>
  <c r="N112" i="76"/>
  <c r="M112" i="76"/>
  <c r="O111" i="76"/>
  <c r="N111" i="76"/>
  <c r="M111" i="76"/>
  <c r="O110" i="76"/>
  <c r="N110" i="76"/>
  <c r="M110" i="76"/>
  <c r="O109" i="76"/>
  <c r="N109" i="76"/>
  <c r="M109" i="76"/>
  <c r="O108" i="76"/>
  <c r="N108" i="76"/>
  <c r="M108" i="76"/>
  <c r="O107" i="76"/>
  <c r="N107" i="76"/>
  <c r="M107" i="76"/>
  <c r="O106" i="76"/>
  <c r="N106" i="76"/>
  <c r="M106" i="76"/>
  <c r="O105" i="76"/>
  <c r="N105" i="76"/>
  <c r="M105" i="76"/>
  <c r="O104" i="76"/>
  <c r="N104" i="76"/>
  <c r="M104" i="76"/>
  <c r="O103" i="76"/>
  <c r="N103" i="76"/>
  <c r="M103" i="76"/>
  <c r="O102" i="76"/>
  <c r="N102" i="76"/>
  <c r="M102" i="76"/>
  <c r="O101" i="76"/>
  <c r="N101" i="76"/>
  <c r="M101" i="76"/>
  <c r="O100" i="76"/>
  <c r="N100" i="76"/>
  <c r="M100" i="76"/>
  <c r="O99" i="76"/>
  <c r="N99" i="76"/>
  <c r="M99" i="76"/>
  <c r="O98" i="76"/>
  <c r="N98" i="76"/>
  <c r="M98" i="76"/>
  <c r="O97" i="76"/>
  <c r="N97" i="76"/>
  <c r="M97" i="76"/>
  <c r="O96" i="76"/>
  <c r="N96" i="76"/>
  <c r="M96" i="76"/>
  <c r="O95" i="76"/>
  <c r="N95" i="76"/>
  <c r="M95" i="76"/>
  <c r="O94" i="76"/>
  <c r="N94" i="76"/>
  <c r="M94" i="76"/>
  <c r="O93" i="76"/>
  <c r="N93" i="76"/>
  <c r="M93" i="76"/>
  <c r="O92" i="76"/>
  <c r="N92" i="76"/>
  <c r="M92" i="76"/>
  <c r="O91" i="76"/>
  <c r="N91" i="76"/>
  <c r="M91" i="76"/>
  <c r="O90" i="76"/>
  <c r="N90" i="76"/>
  <c r="M90" i="76"/>
  <c r="O89" i="76"/>
  <c r="N89" i="76"/>
  <c r="M89" i="76"/>
  <c r="O88" i="76"/>
  <c r="N88" i="76"/>
  <c r="M88" i="76"/>
  <c r="O87" i="76"/>
  <c r="N87" i="76"/>
  <c r="M87" i="76"/>
  <c r="O80" i="76"/>
  <c r="N80" i="76"/>
  <c r="M80" i="76"/>
  <c r="O78" i="76"/>
  <c r="N78" i="76"/>
  <c r="M78" i="76"/>
  <c r="O77" i="76"/>
  <c r="N77" i="76"/>
  <c r="M77" i="76"/>
  <c r="O76" i="76"/>
  <c r="N76" i="76"/>
  <c r="M76" i="76"/>
  <c r="O75" i="76"/>
  <c r="N75" i="76"/>
  <c r="M75" i="76"/>
  <c r="O74" i="76"/>
  <c r="N74" i="76"/>
  <c r="M74" i="76"/>
  <c r="O73" i="76"/>
  <c r="N73" i="76"/>
  <c r="M73" i="76"/>
  <c r="O71" i="76"/>
  <c r="N71" i="76"/>
  <c r="M71" i="76"/>
  <c r="O70" i="76"/>
  <c r="N70" i="76"/>
  <c r="M70" i="76"/>
  <c r="O69" i="76"/>
  <c r="N69" i="76"/>
  <c r="M69" i="76"/>
  <c r="O68" i="76"/>
  <c r="N68" i="76"/>
  <c r="M68" i="76"/>
  <c r="O67" i="76"/>
  <c r="N67" i="76"/>
  <c r="M67" i="76"/>
  <c r="O66" i="76"/>
  <c r="N66" i="76"/>
  <c r="M66" i="76"/>
  <c r="O65" i="76"/>
  <c r="N65" i="76"/>
  <c r="M65" i="76"/>
  <c r="O64" i="76"/>
  <c r="N64" i="76"/>
  <c r="M64" i="76"/>
  <c r="O63" i="76"/>
  <c r="N63" i="76"/>
  <c r="M63" i="76"/>
  <c r="O62" i="76"/>
  <c r="N62" i="76"/>
  <c r="M62" i="76"/>
  <c r="O61" i="76"/>
  <c r="N61" i="76"/>
  <c r="M61" i="76"/>
  <c r="O60" i="76"/>
  <c r="N60" i="76"/>
  <c r="M60" i="76"/>
  <c r="O59" i="76"/>
  <c r="N59" i="76"/>
  <c r="M59" i="76"/>
  <c r="O58" i="76"/>
  <c r="N58" i="76"/>
  <c r="M58" i="76"/>
  <c r="O57" i="76"/>
  <c r="N57" i="76"/>
  <c r="M57" i="76"/>
  <c r="O56" i="76"/>
  <c r="N56" i="76"/>
  <c r="M56" i="76"/>
  <c r="O55" i="76"/>
  <c r="N55" i="76"/>
  <c r="M55" i="76"/>
  <c r="O54" i="76"/>
  <c r="N54" i="76"/>
  <c r="M54" i="76"/>
  <c r="O53" i="76"/>
  <c r="N53" i="76"/>
  <c r="M53" i="76"/>
  <c r="O52" i="76"/>
  <c r="N52" i="76"/>
  <c r="M52" i="76"/>
  <c r="O51" i="76"/>
  <c r="N51" i="76"/>
  <c r="M51" i="76"/>
  <c r="O50" i="76"/>
  <c r="N50" i="76"/>
  <c r="M50" i="76"/>
  <c r="O49" i="76"/>
  <c r="N49" i="76"/>
  <c r="M49" i="76"/>
  <c r="O48" i="76"/>
  <c r="N48" i="76"/>
  <c r="M48" i="76"/>
  <c r="O47" i="76"/>
  <c r="N47" i="76"/>
  <c r="M47" i="76"/>
  <c r="O46" i="76"/>
  <c r="N46" i="76"/>
  <c r="M46" i="76"/>
  <c r="O45" i="76"/>
  <c r="N45" i="76"/>
  <c r="M45" i="76"/>
  <c r="O44" i="76"/>
  <c r="N44" i="76"/>
  <c r="M44" i="76"/>
  <c r="O43" i="76"/>
  <c r="N43" i="76"/>
  <c r="M43" i="76"/>
  <c r="O42" i="76"/>
  <c r="N42" i="76"/>
  <c r="M42" i="76"/>
  <c r="O41" i="76"/>
  <c r="N41" i="76"/>
  <c r="M41" i="76"/>
  <c r="O40" i="76"/>
  <c r="N40" i="76"/>
  <c r="M40" i="76"/>
  <c r="O39" i="76"/>
  <c r="N39" i="76"/>
  <c r="M39" i="76"/>
  <c r="O38" i="76"/>
  <c r="N38" i="76"/>
  <c r="M38" i="76"/>
  <c r="O37" i="76"/>
  <c r="N37" i="76"/>
  <c r="M37" i="76"/>
  <c r="O36" i="76"/>
  <c r="N36" i="76"/>
  <c r="M36" i="76"/>
  <c r="O35" i="76"/>
  <c r="N35" i="76"/>
  <c r="M35" i="76"/>
  <c r="O34" i="76"/>
  <c r="N34" i="76"/>
  <c r="M34" i="76"/>
  <c r="O33" i="76"/>
  <c r="N33" i="76"/>
  <c r="M33" i="76"/>
  <c r="O32" i="76"/>
  <c r="N32" i="76"/>
  <c r="M32" i="76"/>
  <c r="O31" i="76"/>
  <c r="N31" i="76"/>
  <c r="M31" i="76"/>
  <c r="O30" i="76"/>
  <c r="N30" i="76"/>
  <c r="M30" i="76"/>
  <c r="O29" i="76"/>
  <c r="N29" i="76"/>
  <c r="M29" i="76"/>
  <c r="O28" i="76"/>
  <c r="N28" i="76"/>
  <c r="M28" i="76"/>
  <c r="O27" i="76"/>
  <c r="N27" i="76"/>
  <c r="M27" i="76"/>
  <c r="O26" i="76"/>
  <c r="N26" i="76"/>
  <c r="M26" i="76"/>
  <c r="O25" i="76"/>
  <c r="N25" i="76"/>
  <c r="M25" i="76"/>
  <c r="O24" i="76"/>
  <c r="N24" i="76"/>
  <c r="M24" i="76"/>
  <c r="O23" i="76"/>
  <c r="N23" i="76"/>
  <c r="M23" i="76"/>
  <c r="O22" i="76"/>
  <c r="N22" i="76"/>
  <c r="M22" i="76"/>
  <c r="O21" i="76"/>
  <c r="N21" i="76"/>
  <c r="M21" i="76"/>
  <c r="O20" i="76"/>
  <c r="N20" i="76"/>
  <c r="M20" i="76"/>
  <c r="O19" i="76"/>
  <c r="N19" i="76"/>
  <c r="M19" i="76"/>
  <c r="O18" i="76"/>
  <c r="N18" i="76"/>
  <c r="M18" i="76"/>
  <c r="O17" i="76"/>
  <c r="N17" i="76"/>
  <c r="M17" i="76"/>
  <c r="O16" i="76"/>
  <c r="N16" i="76"/>
  <c r="M16" i="76"/>
  <c r="O15" i="76"/>
  <c r="N15" i="76"/>
  <c r="M15" i="76"/>
  <c r="O14" i="76"/>
  <c r="N14" i="76"/>
  <c r="M14" i="76"/>
  <c r="O13" i="76"/>
  <c r="N13" i="76"/>
  <c r="M13" i="76"/>
  <c r="O12" i="76"/>
  <c r="N12" i="76"/>
  <c r="M12" i="76"/>
  <c r="O11" i="76"/>
  <c r="N11" i="76"/>
  <c r="M11" i="76"/>
  <c r="O10" i="76"/>
  <c r="N10" i="76"/>
  <c r="M10" i="76"/>
  <c r="O9" i="76"/>
  <c r="N9" i="76"/>
  <c r="M9" i="76"/>
  <c r="O8" i="76"/>
  <c r="N8" i="76"/>
  <c r="M8" i="76"/>
  <c r="O7" i="76"/>
  <c r="N7" i="76"/>
  <c r="M7" i="76"/>
  <c r="K161" i="76"/>
  <c r="K160" i="76"/>
  <c r="K159" i="76"/>
  <c r="K158" i="76"/>
  <c r="K157" i="76"/>
  <c r="K156" i="76"/>
  <c r="K155" i="76"/>
  <c r="K154" i="76"/>
  <c r="K153" i="76"/>
  <c r="K152" i="76"/>
  <c r="K151" i="76"/>
  <c r="K150" i="76"/>
  <c r="K149" i="76"/>
  <c r="K148" i="76"/>
  <c r="K147" i="76"/>
  <c r="K146" i="76"/>
  <c r="K145" i="76"/>
  <c r="K144" i="76"/>
  <c r="K143" i="76"/>
  <c r="K142" i="76"/>
  <c r="K141" i="76"/>
  <c r="K140" i="76"/>
  <c r="K139" i="76"/>
  <c r="K138" i="76"/>
  <c r="K137" i="76"/>
  <c r="K136" i="76"/>
  <c r="K135" i="76"/>
  <c r="K134" i="76"/>
  <c r="K133" i="76"/>
  <c r="K132" i="76"/>
  <c r="K131" i="76"/>
  <c r="K130" i="76"/>
  <c r="K129" i="76"/>
  <c r="K128" i="76"/>
  <c r="K127" i="76"/>
  <c r="K126" i="76"/>
  <c r="K125" i="76"/>
  <c r="K124" i="76"/>
  <c r="K123" i="76"/>
  <c r="K122" i="76"/>
  <c r="K121" i="76"/>
  <c r="K120" i="76"/>
  <c r="K119" i="76"/>
  <c r="K118" i="76"/>
  <c r="K117" i="76"/>
  <c r="K116" i="76"/>
  <c r="K115" i="76"/>
  <c r="K114" i="76"/>
  <c r="K113" i="76"/>
  <c r="K112" i="76"/>
  <c r="K111" i="76"/>
  <c r="K110" i="76"/>
  <c r="K109" i="76"/>
  <c r="K108" i="76"/>
  <c r="K107" i="76"/>
  <c r="K106" i="76"/>
  <c r="K105" i="76"/>
  <c r="K104" i="76"/>
  <c r="K103" i="76"/>
  <c r="K102" i="76"/>
  <c r="K101" i="76"/>
  <c r="K100" i="76"/>
  <c r="K99" i="76"/>
  <c r="K98" i="76"/>
  <c r="K97" i="76"/>
  <c r="K96" i="76"/>
  <c r="K95" i="76"/>
  <c r="K94" i="76"/>
  <c r="K93" i="76"/>
  <c r="K92" i="76"/>
  <c r="K91" i="76"/>
  <c r="K90" i="76"/>
  <c r="K89" i="76"/>
  <c r="K88" i="76"/>
  <c r="K87" i="76"/>
  <c r="K80" i="76"/>
  <c r="K79" i="76"/>
  <c r="K78" i="76"/>
  <c r="K77" i="76"/>
  <c r="K76" i="76"/>
  <c r="K75" i="76"/>
  <c r="K74" i="76"/>
  <c r="K73" i="76"/>
  <c r="K72" i="76"/>
  <c r="K71" i="76"/>
  <c r="K70" i="76"/>
  <c r="K69" i="76"/>
  <c r="K68" i="76"/>
  <c r="K67" i="76"/>
  <c r="K66" i="76"/>
  <c r="K65" i="76"/>
  <c r="K64" i="76"/>
  <c r="K63" i="76"/>
  <c r="K62" i="76"/>
  <c r="K61" i="76"/>
  <c r="K60" i="76"/>
  <c r="K59" i="76"/>
  <c r="K58" i="76"/>
  <c r="K57" i="76"/>
  <c r="K56" i="76"/>
  <c r="K55" i="76"/>
  <c r="K54" i="76"/>
  <c r="K53" i="76"/>
  <c r="K52" i="76"/>
  <c r="K51" i="76"/>
  <c r="K50" i="76"/>
  <c r="K49" i="76"/>
  <c r="K48" i="76"/>
  <c r="K47" i="76"/>
  <c r="K46" i="76"/>
  <c r="K45" i="76"/>
  <c r="K44" i="76"/>
  <c r="K43" i="76"/>
  <c r="K42" i="76"/>
  <c r="K41" i="76"/>
  <c r="K40" i="76"/>
  <c r="K39" i="76"/>
  <c r="K38" i="76"/>
  <c r="K37" i="76"/>
  <c r="K36" i="76"/>
  <c r="K35" i="76"/>
  <c r="K34" i="76"/>
  <c r="K33" i="76"/>
  <c r="K32" i="76"/>
  <c r="K31" i="76"/>
  <c r="K30" i="76"/>
  <c r="K29" i="76"/>
  <c r="K28" i="76"/>
  <c r="K27" i="76"/>
  <c r="K26" i="76"/>
  <c r="K25" i="76"/>
  <c r="K24" i="76"/>
  <c r="K23" i="76"/>
  <c r="K22" i="76"/>
  <c r="K21" i="76"/>
  <c r="K20" i="76"/>
  <c r="K19" i="76"/>
  <c r="K18" i="76"/>
  <c r="K17" i="76"/>
  <c r="K16" i="76"/>
  <c r="K15" i="76"/>
  <c r="K14" i="76"/>
  <c r="K13" i="76"/>
  <c r="K12" i="76"/>
  <c r="K11" i="76"/>
  <c r="K10" i="76"/>
  <c r="K9" i="76"/>
  <c r="K8" i="76"/>
  <c r="K7" i="76"/>
  <c r="M8" i="11"/>
  <c r="AB211" i="85" l="1"/>
  <c r="Y211" i="85"/>
  <c r="R211" i="85"/>
  <c r="O211" i="85"/>
  <c r="H211" i="85"/>
  <c r="E211" i="85"/>
  <c r="AB210" i="85"/>
  <c r="Y210" i="85"/>
  <c r="R210" i="85"/>
  <c r="O210" i="85"/>
  <c r="H210" i="85"/>
  <c r="E210" i="85"/>
  <c r="AB209" i="85"/>
  <c r="Y209" i="85"/>
  <c r="R209" i="85"/>
  <c r="O209" i="85"/>
  <c r="H209" i="85"/>
  <c r="E209" i="85"/>
  <c r="AB205" i="85"/>
  <c r="Y205" i="85"/>
  <c r="R205" i="85"/>
  <c r="O205" i="85"/>
  <c r="H205" i="85"/>
  <c r="E205" i="85"/>
  <c r="AB204" i="85"/>
  <c r="Y204" i="85"/>
  <c r="R204" i="85"/>
  <c r="O204" i="85"/>
  <c r="H204" i="85"/>
  <c r="E204" i="85"/>
  <c r="AB203" i="85"/>
  <c r="Y203" i="85"/>
  <c r="R203" i="85"/>
  <c r="O203" i="85"/>
  <c r="H203" i="85"/>
  <c r="E203" i="85"/>
  <c r="AB202" i="85"/>
  <c r="Y202" i="85"/>
  <c r="R202" i="85"/>
  <c r="O202" i="85"/>
  <c r="H202" i="85"/>
  <c r="E202" i="85"/>
  <c r="AB201" i="85"/>
  <c r="Y201" i="85"/>
  <c r="R201" i="85"/>
  <c r="O201" i="85"/>
  <c r="H201" i="85"/>
  <c r="E201" i="85"/>
  <c r="AB200" i="85"/>
  <c r="Y200" i="85"/>
  <c r="R200" i="85"/>
  <c r="O200" i="85"/>
  <c r="H200" i="85"/>
  <c r="E200" i="85"/>
  <c r="AB199" i="85"/>
  <c r="Y199" i="85"/>
  <c r="R199" i="85"/>
  <c r="O199" i="85"/>
  <c r="H199" i="85"/>
  <c r="E199" i="85"/>
  <c r="AB198" i="85"/>
  <c r="Y198" i="85"/>
  <c r="R198" i="85"/>
  <c r="O198" i="85"/>
  <c r="H198" i="85"/>
  <c r="E198" i="85"/>
  <c r="AB197" i="85"/>
  <c r="Y197" i="85"/>
  <c r="R197" i="85"/>
  <c r="O197" i="85"/>
  <c r="H197" i="85"/>
  <c r="E197" i="85"/>
  <c r="AB196" i="85"/>
  <c r="Y196" i="85"/>
  <c r="R196" i="85"/>
  <c r="O196" i="85"/>
  <c r="H196" i="85"/>
  <c r="E196" i="85"/>
  <c r="AB195" i="85"/>
  <c r="Y195" i="85"/>
  <c r="R195" i="85"/>
  <c r="O195" i="85"/>
  <c r="H195" i="85"/>
  <c r="E195" i="85"/>
  <c r="AB194" i="85"/>
  <c r="Y194" i="85"/>
  <c r="R194" i="85"/>
  <c r="O194" i="85"/>
  <c r="H194" i="85"/>
  <c r="E194" i="85"/>
  <c r="AB193" i="85"/>
  <c r="Y193" i="85"/>
  <c r="R193" i="85"/>
  <c r="O193" i="85"/>
  <c r="H193" i="85"/>
  <c r="E193" i="85"/>
  <c r="AB192" i="85"/>
  <c r="Y192" i="85"/>
  <c r="R192" i="85"/>
  <c r="O192" i="85"/>
  <c r="H192" i="85"/>
  <c r="E192" i="85"/>
  <c r="AB191" i="85"/>
  <c r="Y191" i="85"/>
  <c r="R191" i="85"/>
  <c r="O191" i="85"/>
  <c r="H191" i="85"/>
  <c r="E191" i="85"/>
  <c r="AB190" i="85"/>
  <c r="Y190" i="85"/>
  <c r="R190" i="85"/>
  <c r="O190" i="85"/>
  <c r="H190" i="85"/>
  <c r="E190" i="85"/>
  <c r="AB189" i="85"/>
  <c r="Y189" i="85"/>
  <c r="R189" i="85"/>
  <c r="O189" i="85"/>
  <c r="H189" i="85"/>
  <c r="E189" i="85"/>
  <c r="AB188" i="85"/>
  <c r="Y188" i="85"/>
  <c r="R188" i="85"/>
  <c r="O188" i="85"/>
  <c r="H188" i="85"/>
  <c r="E188" i="85"/>
  <c r="AB187" i="85"/>
  <c r="Y187" i="85"/>
  <c r="R187" i="85"/>
  <c r="O187" i="85"/>
  <c r="H187" i="85"/>
  <c r="E187" i="85"/>
  <c r="AB186" i="85"/>
  <c r="Y186" i="85"/>
  <c r="R186" i="85"/>
  <c r="O186" i="85"/>
  <c r="H186" i="85"/>
  <c r="E186" i="85"/>
  <c r="AB185" i="85"/>
  <c r="Y185" i="85"/>
  <c r="R185" i="85"/>
  <c r="O185" i="85"/>
  <c r="H185" i="85"/>
  <c r="E185" i="85"/>
  <c r="AB184" i="85"/>
  <c r="Y184" i="85"/>
  <c r="R184" i="85"/>
  <c r="O184" i="85"/>
  <c r="H184" i="85"/>
  <c r="E184" i="85"/>
  <c r="AB183" i="85"/>
  <c r="Y183" i="85"/>
  <c r="R183" i="85"/>
  <c r="O183" i="85"/>
  <c r="H183" i="85"/>
  <c r="E183" i="85"/>
  <c r="AB182" i="85"/>
  <c r="Y182" i="85"/>
  <c r="R182" i="85"/>
  <c r="O182" i="85"/>
  <c r="H182" i="85"/>
  <c r="E182" i="85"/>
  <c r="AB181" i="85"/>
  <c r="Y181" i="85"/>
  <c r="R181" i="85"/>
  <c r="O181" i="85"/>
  <c r="H181" i="85"/>
  <c r="E181" i="85"/>
  <c r="AB180" i="85"/>
  <c r="Y180" i="85"/>
  <c r="R180" i="85"/>
  <c r="O180" i="85"/>
  <c r="H180" i="85"/>
  <c r="E180" i="85"/>
  <c r="AB179" i="85"/>
  <c r="Y179" i="85"/>
  <c r="R179" i="85"/>
  <c r="O179" i="85"/>
  <c r="H179" i="85"/>
  <c r="E179" i="85"/>
  <c r="AB178" i="85"/>
  <c r="Y178" i="85"/>
  <c r="R178" i="85"/>
  <c r="O178" i="85"/>
  <c r="H178" i="85"/>
  <c r="E178" i="85"/>
  <c r="AB177" i="85"/>
  <c r="Y177" i="85"/>
  <c r="R177" i="85"/>
  <c r="O177" i="85"/>
  <c r="H177" i="85"/>
  <c r="E177" i="85"/>
  <c r="AB176" i="85"/>
  <c r="Y176" i="85"/>
  <c r="R176" i="85"/>
  <c r="O176" i="85"/>
  <c r="H176" i="85"/>
  <c r="E176" i="85"/>
  <c r="AB175" i="85"/>
  <c r="Y175" i="85"/>
  <c r="R175" i="85"/>
  <c r="O175" i="85"/>
  <c r="H175" i="85"/>
  <c r="E175" i="85"/>
  <c r="AB174" i="85"/>
  <c r="Y174" i="85"/>
  <c r="R174" i="85"/>
  <c r="O174" i="85"/>
  <c r="H174" i="85"/>
  <c r="E174" i="85"/>
  <c r="AB173" i="85"/>
  <c r="Y173" i="85"/>
  <c r="R173" i="85"/>
  <c r="O173" i="85"/>
  <c r="H173" i="85"/>
  <c r="E173" i="85"/>
  <c r="AB172" i="85"/>
  <c r="Y172" i="85"/>
  <c r="R172" i="85"/>
  <c r="O172" i="85"/>
  <c r="H172" i="85"/>
  <c r="E172" i="85"/>
  <c r="AB171" i="85"/>
  <c r="Y171" i="85"/>
  <c r="R171" i="85"/>
  <c r="O171" i="85"/>
  <c r="H171" i="85"/>
  <c r="E171" i="85"/>
  <c r="AB170" i="85"/>
  <c r="Y170" i="85"/>
  <c r="R170" i="85"/>
  <c r="O170" i="85"/>
  <c r="H170" i="85"/>
  <c r="E170" i="85"/>
  <c r="AB169" i="85"/>
  <c r="Y169" i="85"/>
  <c r="R169" i="85"/>
  <c r="O169" i="85"/>
  <c r="H169" i="85"/>
  <c r="E169" i="85"/>
  <c r="AB168" i="85"/>
  <c r="Y168" i="85"/>
  <c r="R168" i="85"/>
  <c r="O168" i="85"/>
  <c r="H168" i="85"/>
  <c r="E168" i="85"/>
  <c r="AB167" i="85"/>
  <c r="Y167" i="85"/>
  <c r="R167" i="85"/>
  <c r="O167" i="85"/>
  <c r="H167" i="85"/>
  <c r="E167" i="85"/>
  <c r="AB166" i="85"/>
  <c r="Y166" i="85"/>
  <c r="R166" i="85"/>
  <c r="O166" i="85"/>
  <c r="H166" i="85"/>
  <c r="E166" i="85"/>
  <c r="AB165" i="85"/>
  <c r="Y165" i="85"/>
  <c r="R165" i="85"/>
  <c r="O165" i="85"/>
  <c r="H165" i="85"/>
  <c r="E165" i="85"/>
  <c r="AB164" i="85"/>
  <c r="Y164" i="85"/>
  <c r="R164" i="85"/>
  <c r="O164" i="85"/>
  <c r="H164" i="85"/>
  <c r="E164" i="85"/>
  <c r="AB163" i="85"/>
  <c r="Y163" i="85"/>
  <c r="R163" i="85"/>
  <c r="O163" i="85"/>
  <c r="H163" i="85"/>
  <c r="E163" i="85"/>
  <c r="AB162" i="85"/>
  <c r="Y162" i="85"/>
  <c r="R162" i="85"/>
  <c r="O162" i="85"/>
  <c r="H162" i="85"/>
  <c r="E162" i="85"/>
  <c r="AB161" i="85"/>
  <c r="Y161" i="85"/>
  <c r="R161" i="85"/>
  <c r="O161" i="85"/>
  <c r="H161" i="85"/>
  <c r="E161" i="85"/>
  <c r="AB160" i="85"/>
  <c r="Y160" i="85"/>
  <c r="R160" i="85"/>
  <c r="O160" i="85"/>
  <c r="H160" i="85"/>
  <c r="E160" i="85"/>
  <c r="AB159" i="85"/>
  <c r="Y159" i="85"/>
  <c r="R159" i="85"/>
  <c r="O159" i="85"/>
  <c r="H159" i="85"/>
  <c r="E159" i="85"/>
  <c r="AB158" i="85"/>
  <c r="Y158" i="85"/>
  <c r="R158" i="85"/>
  <c r="O158" i="85"/>
  <c r="H158" i="85"/>
  <c r="E158" i="85"/>
  <c r="AB157" i="85"/>
  <c r="Y157" i="85"/>
  <c r="R157" i="85"/>
  <c r="O157" i="85"/>
  <c r="H157" i="85"/>
  <c r="E157" i="85"/>
  <c r="AB156" i="85"/>
  <c r="Y156" i="85"/>
  <c r="R156" i="85"/>
  <c r="O156" i="85"/>
  <c r="H156" i="85"/>
  <c r="E156" i="85"/>
  <c r="AB155" i="85"/>
  <c r="Y155" i="85"/>
  <c r="R155" i="85"/>
  <c r="O155" i="85"/>
  <c r="H155" i="85"/>
  <c r="E155" i="85"/>
  <c r="AB154" i="85"/>
  <c r="Y154" i="85"/>
  <c r="R154" i="85"/>
  <c r="O154" i="85"/>
  <c r="H154" i="85"/>
  <c r="E154" i="85"/>
  <c r="AB153" i="85"/>
  <c r="Y153" i="85"/>
  <c r="R153" i="85"/>
  <c r="O153" i="85"/>
  <c r="H153" i="85"/>
  <c r="E153" i="85"/>
  <c r="AB152" i="85"/>
  <c r="Y152" i="85"/>
  <c r="R152" i="85"/>
  <c r="O152" i="85"/>
  <c r="H152" i="85"/>
  <c r="E152" i="85"/>
  <c r="AB151" i="85"/>
  <c r="Y151" i="85"/>
  <c r="R151" i="85"/>
  <c r="O151" i="85"/>
  <c r="H151" i="85"/>
  <c r="E151" i="85"/>
  <c r="AB150" i="85"/>
  <c r="Y150" i="85"/>
  <c r="R150" i="85"/>
  <c r="O150" i="85"/>
  <c r="H150" i="85"/>
  <c r="E150" i="85"/>
  <c r="AB149" i="85"/>
  <c r="Y149" i="85"/>
  <c r="R149" i="85"/>
  <c r="O149" i="85"/>
  <c r="H149" i="85"/>
  <c r="E149" i="85"/>
  <c r="AB143" i="85"/>
  <c r="Y143" i="85"/>
  <c r="R143" i="85"/>
  <c r="O143" i="85"/>
  <c r="H143" i="85"/>
  <c r="E143" i="85"/>
  <c r="AB142" i="85"/>
  <c r="Y142" i="85"/>
  <c r="R142" i="85"/>
  <c r="O142" i="85"/>
  <c r="H142" i="85"/>
  <c r="E142" i="85"/>
  <c r="AB141" i="85"/>
  <c r="Y141" i="85"/>
  <c r="R141" i="85"/>
  <c r="O141" i="85"/>
  <c r="H141" i="85"/>
  <c r="E141" i="85"/>
  <c r="AB140" i="85"/>
  <c r="Y140" i="85"/>
  <c r="R140" i="85"/>
  <c r="O140" i="85"/>
  <c r="H140" i="85"/>
  <c r="E140" i="85"/>
  <c r="AB139" i="85"/>
  <c r="Y139" i="85"/>
  <c r="R139" i="85"/>
  <c r="O139" i="85"/>
  <c r="H139" i="85"/>
  <c r="E139" i="85"/>
  <c r="AB138" i="85"/>
  <c r="Y138" i="85"/>
  <c r="R138" i="85"/>
  <c r="O138" i="85"/>
  <c r="H138" i="85"/>
  <c r="E138" i="85"/>
  <c r="AB137" i="85"/>
  <c r="Y137" i="85"/>
  <c r="R137" i="85"/>
  <c r="O137" i="85"/>
  <c r="H137" i="85"/>
  <c r="E137" i="85"/>
  <c r="AB136" i="85"/>
  <c r="Y136" i="85"/>
  <c r="R136" i="85"/>
  <c r="O136" i="85"/>
  <c r="H136" i="85"/>
  <c r="E136" i="85"/>
  <c r="AB135" i="85"/>
  <c r="Y135" i="85"/>
  <c r="R135" i="85"/>
  <c r="O135" i="85"/>
  <c r="H135" i="85"/>
  <c r="E135" i="85"/>
  <c r="AB134" i="85"/>
  <c r="Y134" i="85"/>
  <c r="R134" i="85"/>
  <c r="O134" i="85"/>
  <c r="H134" i="85"/>
  <c r="E134" i="85"/>
  <c r="AB133" i="85"/>
  <c r="Y133" i="85"/>
  <c r="R133" i="85"/>
  <c r="O133" i="85"/>
  <c r="H133" i="85"/>
  <c r="E133" i="85"/>
  <c r="AB132" i="85"/>
  <c r="Y132" i="85"/>
  <c r="R132" i="85"/>
  <c r="O132" i="85"/>
  <c r="H132" i="85"/>
  <c r="E132" i="85"/>
  <c r="AB131" i="85"/>
  <c r="Y131" i="85"/>
  <c r="R131" i="85"/>
  <c r="O131" i="85"/>
  <c r="H131" i="85"/>
  <c r="E131" i="85"/>
  <c r="AB130" i="85"/>
  <c r="Y130" i="85"/>
  <c r="R130" i="85"/>
  <c r="O130" i="85"/>
  <c r="H130" i="85"/>
  <c r="E130" i="85"/>
  <c r="AB129" i="85"/>
  <c r="Y129" i="85"/>
  <c r="R129" i="85"/>
  <c r="O129" i="85"/>
  <c r="H129" i="85"/>
  <c r="E129" i="85"/>
  <c r="AB128" i="85"/>
  <c r="Y128" i="85"/>
  <c r="R128" i="85"/>
  <c r="O128" i="85"/>
  <c r="H128" i="85"/>
  <c r="E128" i="85"/>
  <c r="AB127" i="85"/>
  <c r="Y127" i="85"/>
  <c r="R127" i="85"/>
  <c r="O127" i="85"/>
  <c r="H127" i="85"/>
  <c r="E127" i="85"/>
  <c r="AB126" i="85"/>
  <c r="Y126" i="85"/>
  <c r="R126" i="85"/>
  <c r="O126" i="85"/>
  <c r="H126" i="85"/>
  <c r="E126" i="85"/>
  <c r="AB122" i="85"/>
  <c r="Y122" i="85"/>
  <c r="R122" i="85"/>
  <c r="O122" i="85"/>
  <c r="H122" i="85"/>
  <c r="E122" i="85"/>
  <c r="AB121" i="85"/>
  <c r="Y121" i="85"/>
  <c r="R121" i="85"/>
  <c r="O121" i="85"/>
  <c r="H121" i="85"/>
  <c r="E121" i="85"/>
  <c r="AB120" i="85"/>
  <c r="Y120" i="85"/>
  <c r="R120" i="85"/>
  <c r="O120" i="85"/>
  <c r="H120" i="85"/>
  <c r="E120" i="85"/>
  <c r="AB119" i="85"/>
  <c r="Y119" i="85"/>
  <c r="R119" i="85"/>
  <c r="O119" i="85"/>
  <c r="H119" i="85"/>
  <c r="E119" i="85"/>
  <c r="AB118" i="85"/>
  <c r="Y118" i="85"/>
  <c r="R118" i="85"/>
  <c r="O118" i="85"/>
  <c r="H118" i="85"/>
  <c r="E118" i="85"/>
  <c r="AB117" i="85"/>
  <c r="Y117" i="85"/>
  <c r="R117" i="85"/>
  <c r="O117" i="85"/>
  <c r="H117" i="85"/>
  <c r="E117" i="85"/>
  <c r="AB116" i="85"/>
  <c r="Y116" i="85"/>
  <c r="R116" i="85"/>
  <c r="O116" i="85"/>
  <c r="H116" i="85"/>
  <c r="E116" i="85"/>
  <c r="AB115" i="85"/>
  <c r="Y115" i="85"/>
  <c r="R115" i="85"/>
  <c r="O115" i="85"/>
  <c r="H115" i="85"/>
  <c r="E115" i="85"/>
  <c r="AB114" i="85"/>
  <c r="Y114" i="85"/>
  <c r="R114" i="85"/>
  <c r="O114" i="85"/>
  <c r="H114" i="85"/>
  <c r="E114" i="85"/>
  <c r="AB113" i="85"/>
  <c r="Y113" i="85"/>
  <c r="R113" i="85"/>
  <c r="O113" i="85"/>
  <c r="H113" i="85"/>
  <c r="E113" i="85"/>
  <c r="AB112" i="85"/>
  <c r="Y112" i="85"/>
  <c r="R112" i="85"/>
  <c r="O112" i="85"/>
  <c r="H112" i="85"/>
  <c r="E112" i="85"/>
  <c r="AB111" i="85"/>
  <c r="Y111" i="85"/>
  <c r="R111" i="85"/>
  <c r="O111" i="85"/>
  <c r="H111" i="85"/>
  <c r="E111" i="85"/>
  <c r="AB110" i="85"/>
  <c r="Y110" i="85"/>
  <c r="R110" i="85"/>
  <c r="O110" i="85"/>
  <c r="H110" i="85"/>
  <c r="E110" i="85"/>
  <c r="AB109" i="85"/>
  <c r="Y109" i="85"/>
  <c r="R109" i="85"/>
  <c r="O109" i="85"/>
  <c r="H109" i="85"/>
  <c r="E109" i="85"/>
  <c r="AB108" i="85"/>
  <c r="Y108" i="85"/>
  <c r="R108" i="85"/>
  <c r="O108" i="85"/>
  <c r="H108" i="85"/>
  <c r="E108" i="85"/>
  <c r="AB107" i="85"/>
  <c r="Y107" i="85"/>
  <c r="R107" i="85"/>
  <c r="O107" i="85"/>
  <c r="H107" i="85"/>
  <c r="E107" i="85"/>
  <c r="AB106" i="85"/>
  <c r="Y106" i="85"/>
  <c r="R106" i="85"/>
  <c r="O106" i="85"/>
  <c r="H106" i="85"/>
  <c r="E106" i="85"/>
  <c r="AB105" i="85"/>
  <c r="Y105" i="85"/>
  <c r="R105" i="85"/>
  <c r="O105" i="85"/>
  <c r="H105" i="85"/>
  <c r="E105" i="85"/>
  <c r="AB104" i="85"/>
  <c r="Y104" i="85"/>
  <c r="R104" i="85"/>
  <c r="O104" i="85"/>
  <c r="H104" i="85"/>
  <c r="E104" i="85"/>
  <c r="AB103" i="85"/>
  <c r="Y103" i="85"/>
  <c r="R103" i="85"/>
  <c r="O103" i="85"/>
  <c r="H103" i="85"/>
  <c r="E103" i="85"/>
  <c r="AB102" i="85"/>
  <c r="Y102" i="85"/>
  <c r="R102" i="85"/>
  <c r="O102" i="85"/>
  <c r="H102" i="85"/>
  <c r="E102" i="85"/>
  <c r="AB101" i="85"/>
  <c r="Y101" i="85"/>
  <c r="R101" i="85"/>
  <c r="O101" i="85"/>
  <c r="H101" i="85"/>
  <c r="E101" i="85"/>
  <c r="AB100" i="85"/>
  <c r="Y100" i="85"/>
  <c r="R100" i="85"/>
  <c r="O100" i="85"/>
  <c r="H100" i="85"/>
  <c r="E100" i="85"/>
  <c r="AB99" i="85"/>
  <c r="Y99" i="85"/>
  <c r="R99" i="85"/>
  <c r="O99" i="85"/>
  <c r="H99" i="85"/>
  <c r="E99" i="85"/>
  <c r="AB98" i="85"/>
  <c r="Y98" i="85"/>
  <c r="R98" i="85"/>
  <c r="O98" i="85"/>
  <c r="H98" i="85"/>
  <c r="E98" i="85"/>
  <c r="AB97" i="85"/>
  <c r="Y97" i="85"/>
  <c r="R97" i="85"/>
  <c r="O97" i="85"/>
  <c r="H97" i="85"/>
  <c r="E97" i="85"/>
  <c r="AB96" i="85"/>
  <c r="Y96" i="85"/>
  <c r="R96" i="85"/>
  <c r="O96" i="85"/>
  <c r="H96" i="85"/>
  <c r="E96" i="85"/>
  <c r="AB95" i="85"/>
  <c r="Y95" i="85"/>
  <c r="R95" i="85"/>
  <c r="O95" i="85"/>
  <c r="H95" i="85"/>
  <c r="E95" i="85"/>
  <c r="AB94" i="85"/>
  <c r="Y94" i="85"/>
  <c r="R94" i="85"/>
  <c r="O94" i="85"/>
  <c r="H94" i="85"/>
  <c r="E94" i="85"/>
  <c r="AB93" i="85"/>
  <c r="Y93" i="85"/>
  <c r="R93" i="85"/>
  <c r="O93" i="85"/>
  <c r="H93" i="85"/>
  <c r="E93" i="85"/>
  <c r="AB92" i="85"/>
  <c r="Y92" i="85"/>
  <c r="R92" i="85"/>
  <c r="O92" i="85"/>
  <c r="H92" i="85"/>
  <c r="E92" i="85"/>
  <c r="AB91" i="85"/>
  <c r="Y91" i="85"/>
  <c r="R91" i="85"/>
  <c r="O91" i="85"/>
  <c r="H91" i="85"/>
  <c r="E91" i="85"/>
  <c r="AB90" i="85"/>
  <c r="Y90" i="85"/>
  <c r="R90" i="85"/>
  <c r="O90" i="85"/>
  <c r="H90" i="85"/>
  <c r="E90" i="85"/>
  <c r="AB89" i="85"/>
  <c r="Y89" i="85"/>
  <c r="R89" i="85"/>
  <c r="O89" i="85"/>
  <c r="H89" i="85"/>
  <c r="E89" i="85"/>
  <c r="AB88" i="85"/>
  <c r="Y88" i="85"/>
  <c r="R88" i="85"/>
  <c r="O88" i="85"/>
  <c r="H88" i="85"/>
  <c r="E88" i="85"/>
  <c r="AB87" i="85"/>
  <c r="Y87" i="85"/>
  <c r="R87" i="85"/>
  <c r="O87" i="85"/>
  <c r="H87" i="85"/>
  <c r="E87" i="85"/>
  <c r="AB86" i="85"/>
  <c r="Y86" i="85"/>
  <c r="R86" i="85"/>
  <c r="O86" i="85"/>
  <c r="H86" i="85"/>
  <c r="E86" i="85"/>
  <c r="AB85" i="85"/>
  <c r="Y85" i="85"/>
  <c r="R85" i="85"/>
  <c r="O85" i="85"/>
  <c r="H85" i="85"/>
  <c r="E85" i="85"/>
  <c r="AB84" i="85"/>
  <c r="Y84" i="85"/>
  <c r="R84" i="85"/>
  <c r="O84" i="85"/>
  <c r="H84" i="85"/>
  <c r="E84" i="85"/>
  <c r="AB83" i="85"/>
  <c r="Y83" i="85"/>
  <c r="R83" i="85"/>
  <c r="O83" i="85"/>
  <c r="H83" i="85"/>
  <c r="E83" i="85"/>
  <c r="AB82" i="85"/>
  <c r="Y82" i="85"/>
  <c r="R82" i="85"/>
  <c r="O82" i="85"/>
  <c r="H82" i="85"/>
  <c r="E82" i="85"/>
  <c r="AB81" i="85"/>
  <c r="Y81" i="85"/>
  <c r="R81" i="85"/>
  <c r="O81" i="85"/>
  <c r="H81" i="85"/>
  <c r="E81" i="85"/>
  <c r="AB80" i="85"/>
  <c r="Y80" i="85"/>
  <c r="R80" i="85"/>
  <c r="O80" i="85"/>
  <c r="H80" i="85"/>
  <c r="E80" i="85"/>
  <c r="AB79" i="85"/>
  <c r="Y79" i="85"/>
  <c r="R79" i="85"/>
  <c r="O79" i="85"/>
  <c r="H79" i="85"/>
  <c r="E79" i="85"/>
  <c r="AB78" i="85"/>
  <c r="Y78" i="85"/>
  <c r="R78" i="85"/>
  <c r="O78" i="85"/>
  <c r="H78" i="85"/>
  <c r="E78" i="85"/>
  <c r="AB72" i="85"/>
  <c r="Y72" i="85"/>
  <c r="R72" i="85"/>
  <c r="O72" i="85"/>
  <c r="H72" i="85"/>
  <c r="E72" i="85"/>
  <c r="AB71" i="85"/>
  <c r="Y71" i="85"/>
  <c r="R71" i="85"/>
  <c r="O71" i="85"/>
  <c r="H71" i="85"/>
  <c r="E71" i="85"/>
  <c r="AB70" i="85"/>
  <c r="Y70" i="85"/>
  <c r="R70" i="85"/>
  <c r="O70" i="85"/>
  <c r="H70" i="85"/>
  <c r="E70" i="85"/>
  <c r="AB69" i="85"/>
  <c r="Y69" i="85"/>
  <c r="R69" i="85"/>
  <c r="O69" i="85"/>
  <c r="H69" i="85"/>
  <c r="E69" i="85"/>
  <c r="AB68" i="85"/>
  <c r="Y68" i="85"/>
  <c r="R68" i="85"/>
  <c r="O68" i="85"/>
  <c r="H68" i="85"/>
  <c r="E68" i="85"/>
  <c r="AB67" i="85"/>
  <c r="Y67" i="85"/>
  <c r="R67" i="85"/>
  <c r="O67" i="85"/>
  <c r="H67" i="85"/>
  <c r="E67" i="85"/>
  <c r="AB66" i="85"/>
  <c r="Y66" i="85"/>
  <c r="R66" i="85"/>
  <c r="O66" i="85"/>
  <c r="H66" i="85"/>
  <c r="E66" i="85"/>
  <c r="AB65" i="85"/>
  <c r="Y65" i="85"/>
  <c r="R65" i="85"/>
  <c r="O65" i="85"/>
  <c r="H65" i="85"/>
  <c r="E65" i="85"/>
  <c r="AB64" i="85"/>
  <c r="Y64" i="85"/>
  <c r="R64" i="85"/>
  <c r="O64" i="85"/>
  <c r="H64" i="85"/>
  <c r="E64" i="85"/>
  <c r="AB63" i="85"/>
  <c r="Y63" i="85"/>
  <c r="R63" i="85"/>
  <c r="O63" i="85"/>
  <c r="H63" i="85"/>
  <c r="E63" i="85"/>
  <c r="AB62" i="85"/>
  <c r="Y62" i="85"/>
  <c r="R62" i="85"/>
  <c r="O62" i="85"/>
  <c r="H62" i="85"/>
  <c r="E62" i="85"/>
  <c r="AB61" i="85"/>
  <c r="Y61" i="85"/>
  <c r="R61" i="85"/>
  <c r="O61" i="85"/>
  <c r="H61" i="85"/>
  <c r="E61" i="85"/>
  <c r="AB60" i="85"/>
  <c r="Y60" i="85"/>
  <c r="R60" i="85"/>
  <c r="O60" i="85"/>
  <c r="H60" i="85"/>
  <c r="E60" i="85"/>
  <c r="AB59" i="85"/>
  <c r="Y59" i="85"/>
  <c r="R59" i="85"/>
  <c r="O59" i="85"/>
  <c r="H59" i="85"/>
  <c r="E59" i="85"/>
  <c r="AB58" i="85"/>
  <c r="Y58" i="85"/>
  <c r="R58" i="85"/>
  <c r="O58" i="85"/>
  <c r="H58" i="85"/>
  <c r="E58" i="85"/>
  <c r="AB57" i="85"/>
  <c r="Y57" i="85"/>
  <c r="R57" i="85"/>
  <c r="O57" i="85"/>
  <c r="H57" i="85"/>
  <c r="E57" i="85"/>
  <c r="AB56" i="85"/>
  <c r="Y56" i="85"/>
  <c r="R56" i="85"/>
  <c r="O56" i="85"/>
  <c r="H56" i="85"/>
  <c r="E56" i="85"/>
  <c r="AB55" i="85"/>
  <c r="Y55" i="85"/>
  <c r="R55" i="85"/>
  <c r="O55" i="85"/>
  <c r="H55" i="85"/>
  <c r="E55" i="85"/>
  <c r="AB54" i="85"/>
  <c r="Y54" i="85"/>
  <c r="R54" i="85"/>
  <c r="O54" i="85"/>
  <c r="H54" i="85"/>
  <c r="E54" i="85"/>
  <c r="AB53" i="85"/>
  <c r="Y53" i="85"/>
  <c r="R53" i="85"/>
  <c r="O53" i="85"/>
  <c r="H53" i="85"/>
  <c r="E53" i="85"/>
  <c r="AB52" i="85"/>
  <c r="Y52" i="85"/>
  <c r="R52" i="85"/>
  <c r="O52" i="85"/>
  <c r="H52" i="85"/>
  <c r="E52" i="85"/>
  <c r="AB51" i="85"/>
  <c r="Y51" i="85"/>
  <c r="R51" i="85"/>
  <c r="O51" i="85"/>
  <c r="H51" i="85"/>
  <c r="E51" i="85"/>
  <c r="AB50" i="85"/>
  <c r="Y50" i="85"/>
  <c r="R50" i="85"/>
  <c r="O50" i="85"/>
  <c r="H50" i="85"/>
  <c r="E50" i="85"/>
  <c r="AB49" i="85"/>
  <c r="Y49" i="85"/>
  <c r="R49" i="85"/>
  <c r="O49" i="85"/>
  <c r="H49" i="85"/>
  <c r="E49" i="85"/>
  <c r="AB48" i="85"/>
  <c r="Y48" i="85"/>
  <c r="R48" i="85"/>
  <c r="O48" i="85"/>
  <c r="H48" i="85"/>
  <c r="E48" i="85"/>
  <c r="AB47" i="85"/>
  <c r="Y47" i="85"/>
  <c r="R47" i="85"/>
  <c r="O47" i="85"/>
  <c r="H47" i="85"/>
  <c r="E47" i="85"/>
  <c r="AB46" i="85"/>
  <c r="Y46" i="85"/>
  <c r="R46" i="85"/>
  <c r="O46" i="85"/>
  <c r="H46" i="85"/>
  <c r="E46" i="85"/>
  <c r="AB45" i="85"/>
  <c r="Y45" i="85"/>
  <c r="R45" i="85"/>
  <c r="O45" i="85"/>
  <c r="H45" i="85"/>
  <c r="E45" i="85"/>
  <c r="AB44" i="85"/>
  <c r="Y44" i="85"/>
  <c r="R44" i="85"/>
  <c r="O44" i="85"/>
  <c r="H44" i="85"/>
  <c r="E44" i="85"/>
  <c r="AB43" i="85"/>
  <c r="Y43" i="85"/>
  <c r="R43" i="85"/>
  <c r="O43" i="85"/>
  <c r="H43" i="85"/>
  <c r="E43" i="85"/>
  <c r="AB42" i="85"/>
  <c r="Y42" i="85"/>
  <c r="R42" i="85"/>
  <c r="O42" i="85"/>
  <c r="H42" i="85"/>
  <c r="E42" i="85"/>
  <c r="AB41" i="85"/>
  <c r="Y41" i="85"/>
  <c r="R41" i="85"/>
  <c r="O41" i="85"/>
  <c r="H41" i="85"/>
  <c r="E41" i="85"/>
  <c r="AB40" i="85"/>
  <c r="Y40" i="85"/>
  <c r="R40" i="85"/>
  <c r="O40" i="85"/>
  <c r="H40" i="85"/>
  <c r="E40" i="85"/>
  <c r="AB39" i="85"/>
  <c r="Y39" i="85"/>
  <c r="R39" i="85"/>
  <c r="O39" i="85"/>
  <c r="H39" i="85"/>
  <c r="E39" i="85"/>
  <c r="AB38" i="85"/>
  <c r="Y38" i="85"/>
  <c r="R38" i="85"/>
  <c r="O38" i="85"/>
  <c r="H38" i="85"/>
  <c r="E38" i="85"/>
  <c r="AB37" i="85"/>
  <c r="Y37" i="85"/>
  <c r="R37" i="85"/>
  <c r="O37" i="85"/>
  <c r="H37" i="85"/>
  <c r="E37" i="85"/>
  <c r="AB36" i="85"/>
  <c r="Y36" i="85"/>
  <c r="R36" i="85"/>
  <c r="O36" i="85"/>
  <c r="H36" i="85"/>
  <c r="E36" i="85"/>
  <c r="AB35" i="85"/>
  <c r="Y35" i="85"/>
  <c r="R35" i="85"/>
  <c r="O35" i="85"/>
  <c r="H35" i="85"/>
  <c r="E35" i="85"/>
  <c r="AB34" i="85"/>
  <c r="Y34" i="85"/>
  <c r="R34" i="85"/>
  <c r="O34" i="85"/>
  <c r="H34" i="85"/>
  <c r="E34" i="85"/>
  <c r="AB33" i="85"/>
  <c r="Y33" i="85"/>
  <c r="R33" i="85"/>
  <c r="O33" i="85"/>
  <c r="H33" i="85"/>
  <c r="E33" i="85"/>
  <c r="AB32" i="85"/>
  <c r="Y32" i="85"/>
  <c r="R32" i="85"/>
  <c r="O32" i="85"/>
  <c r="H32" i="85"/>
  <c r="E32" i="85"/>
  <c r="AB31" i="85"/>
  <c r="Y31" i="85"/>
  <c r="R31" i="85"/>
  <c r="O31" i="85"/>
  <c r="H31" i="85"/>
  <c r="E31" i="85"/>
  <c r="AB27" i="85"/>
  <c r="Y27" i="85"/>
  <c r="R27" i="85"/>
  <c r="O27" i="85"/>
  <c r="H27" i="85"/>
  <c r="E27" i="85"/>
  <c r="AB26" i="85"/>
  <c r="Y26" i="85"/>
  <c r="R26" i="85"/>
  <c r="O26" i="85"/>
  <c r="H26" i="85"/>
  <c r="E26" i="85"/>
  <c r="AB25" i="85"/>
  <c r="Y25" i="85"/>
  <c r="R25" i="85"/>
  <c r="O25" i="85"/>
  <c r="H25" i="85"/>
  <c r="E25" i="85"/>
  <c r="AB24" i="85"/>
  <c r="Y24" i="85"/>
  <c r="R24" i="85"/>
  <c r="O24" i="85"/>
  <c r="H24" i="85"/>
  <c r="E24" i="85"/>
  <c r="AB23" i="85"/>
  <c r="Y23" i="85"/>
  <c r="R23" i="85"/>
  <c r="O23" i="85"/>
  <c r="H23" i="85"/>
  <c r="E23" i="85"/>
  <c r="AB22" i="85"/>
  <c r="Y22" i="85"/>
  <c r="R22" i="85"/>
  <c r="O22" i="85"/>
  <c r="H22" i="85"/>
  <c r="E22" i="85"/>
  <c r="AB21" i="85"/>
  <c r="Y21" i="85"/>
  <c r="R21" i="85"/>
  <c r="O21" i="85"/>
  <c r="H21" i="85"/>
  <c r="E21" i="85"/>
  <c r="AB20" i="85"/>
  <c r="Y20" i="85"/>
  <c r="R20" i="85"/>
  <c r="O20" i="85"/>
  <c r="H20" i="85"/>
  <c r="E20" i="85"/>
  <c r="AB19" i="85"/>
  <c r="Y19" i="85"/>
  <c r="R19" i="85"/>
  <c r="O19" i="85"/>
  <c r="H19" i="85"/>
  <c r="E19" i="85"/>
  <c r="AB18" i="85"/>
  <c r="Y18" i="85"/>
  <c r="R18" i="85"/>
  <c r="O18" i="85"/>
  <c r="H18" i="85"/>
  <c r="E18" i="85"/>
  <c r="AB17" i="85"/>
  <c r="Y17" i="85"/>
  <c r="R17" i="85"/>
  <c r="O17" i="85"/>
  <c r="H17" i="85"/>
  <c r="E17" i="85"/>
  <c r="AB16" i="85"/>
  <c r="Y16" i="85"/>
  <c r="R16" i="85"/>
  <c r="O16" i="85"/>
  <c r="H16" i="85"/>
  <c r="E16" i="85"/>
  <c r="AB15" i="85"/>
  <c r="Y15" i="85"/>
  <c r="R15" i="85"/>
  <c r="O15" i="85"/>
  <c r="H15" i="85"/>
  <c r="E15" i="85"/>
  <c r="AB14" i="85"/>
  <c r="Y14" i="85"/>
  <c r="R14" i="85"/>
  <c r="O14" i="85"/>
  <c r="H14" i="85"/>
  <c r="E14" i="85"/>
  <c r="AB13" i="85"/>
  <c r="Y13" i="85"/>
  <c r="R13" i="85"/>
  <c r="O13" i="85"/>
  <c r="H13" i="85"/>
  <c r="E13" i="85"/>
  <c r="AB12" i="85"/>
  <c r="Y12" i="85"/>
  <c r="R12" i="85"/>
  <c r="O12" i="85"/>
  <c r="H12" i="85"/>
  <c r="E12" i="85"/>
  <c r="AB11" i="85"/>
  <c r="Y11" i="85"/>
  <c r="R11" i="85"/>
  <c r="O11" i="85"/>
  <c r="H11" i="85"/>
  <c r="E11" i="85"/>
  <c r="AB10" i="85"/>
  <c r="Y10" i="85"/>
  <c r="R10" i="85"/>
  <c r="O10" i="85"/>
  <c r="H10" i="85"/>
  <c r="E10" i="85"/>
  <c r="AB9" i="85"/>
  <c r="Y9" i="85"/>
  <c r="R9" i="85"/>
  <c r="O9" i="85"/>
  <c r="H9" i="85"/>
  <c r="E9" i="85"/>
  <c r="AB8" i="85"/>
  <c r="Y8" i="85"/>
  <c r="R8" i="85"/>
  <c r="O8" i="85"/>
  <c r="H8" i="85"/>
  <c r="E8" i="85"/>
  <c r="AB7" i="85"/>
  <c r="Y7" i="85"/>
  <c r="R7" i="85"/>
  <c r="O7" i="85"/>
  <c r="H7" i="85"/>
  <c r="E7" i="85"/>
  <c r="T163" i="81" l="1"/>
  <c r="S163" i="81"/>
  <c r="R163" i="81"/>
  <c r="P163" i="81"/>
  <c r="H163" i="81"/>
  <c r="E163" i="81"/>
  <c r="P162" i="81"/>
  <c r="H162" i="81"/>
  <c r="E162" i="81"/>
  <c r="T161" i="81"/>
  <c r="S161" i="81"/>
  <c r="R161" i="81"/>
  <c r="P161" i="81"/>
  <c r="H161" i="81"/>
  <c r="E161" i="81"/>
  <c r="T160" i="81"/>
  <c r="S160" i="81"/>
  <c r="R160" i="81"/>
  <c r="P160" i="81"/>
  <c r="H160" i="81"/>
  <c r="E160" i="81"/>
  <c r="T159" i="81"/>
  <c r="S159" i="81"/>
  <c r="R159" i="81"/>
  <c r="P159" i="81"/>
  <c r="H159" i="81"/>
  <c r="E159" i="81"/>
  <c r="T158" i="81"/>
  <c r="S158" i="81"/>
  <c r="R158" i="81"/>
  <c r="P158" i="81"/>
  <c r="H158" i="81"/>
  <c r="E158" i="81"/>
  <c r="T157" i="81"/>
  <c r="S157" i="81"/>
  <c r="R157" i="81"/>
  <c r="P157" i="81"/>
  <c r="H157" i="81"/>
  <c r="E157" i="81"/>
  <c r="T156" i="81"/>
  <c r="S156" i="81"/>
  <c r="R156" i="81"/>
  <c r="P156" i="81"/>
  <c r="H156" i="81"/>
  <c r="E156" i="81"/>
  <c r="T155" i="81"/>
  <c r="S155" i="81"/>
  <c r="R155" i="81"/>
  <c r="P155" i="81"/>
  <c r="H155" i="81"/>
  <c r="E155" i="81"/>
  <c r="T154" i="81"/>
  <c r="S154" i="81"/>
  <c r="R154" i="81"/>
  <c r="P154" i="81"/>
  <c r="H154" i="81"/>
  <c r="E154" i="81"/>
  <c r="T153" i="81"/>
  <c r="S153" i="81"/>
  <c r="R153" i="81"/>
  <c r="P153" i="81"/>
  <c r="H153" i="81"/>
  <c r="E153" i="81"/>
  <c r="T152" i="81"/>
  <c r="S152" i="81"/>
  <c r="R152" i="81"/>
  <c r="P152" i="81"/>
  <c r="H152" i="81"/>
  <c r="E152" i="81"/>
  <c r="T151" i="81"/>
  <c r="S151" i="81"/>
  <c r="R151" i="81"/>
  <c r="P151" i="81"/>
  <c r="H151" i="81"/>
  <c r="E151" i="81"/>
  <c r="T150" i="81"/>
  <c r="S150" i="81"/>
  <c r="R150" i="81"/>
  <c r="P150" i="81"/>
  <c r="H150" i="81"/>
  <c r="E150" i="81"/>
  <c r="T149" i="81"/>
  <c r="S149" i="81"/>
  <c r="R149" i="81"/>
  <c r="P149" i="81"/>
  <c r="H149" i="81"/>
  <c r="E149" i="81"/>
  <c r="T148" i="81"/>
  <c r="S148" i="81"/>
  <c r="R148" i="81"/>
  <c r="P148" i="81"/>
  <c r="H148" i="81"/>
  <c r="E148" i="81"/>
  <c r="T147" i="81"/>
  <c r="S147" i="81"/>
  <c r="R147" i="81"/>
  <c r="P147" i="81"/>
  <c r="H147" i="81"/>
  <c r="E147" i="81"/>
  <c r="T146" i="81"/>
  <c r="S146" i="81"/>
  <c r="R146" i="81"/>
  <c r="P146" i="81"/>
  <c r="H146" i="81"/>
  <c r="E146" i="81"/>
  <c r="P145" i="81"/>
  <c r="H145" i="81"/>
  <c r="E145" i="81"/>
  <c r="T144" i="81"/>
  <c r="S144" i="81"/>
  <c r="R144" i="81"/>
  <c r="P144" i="81"/>
  <c r="H144" i="81"/>
  <c r="E144" i="81"/>
  <c r="T143" i="81"/>
  <c r="S143" i="81"/>
  <c r="R143" i="81"/>
  <c r="P143" i="81"/>
  <c r="H143" i="81"/>
  <c r="E143" i="81"/>
  <c r="T142" i="81"/>
  <c r="S142" i="81"/>
  <c r="R142" i="81"/>
  <c r="P142" i="81"/>
  <c r="H142" i="81"/>
  <c r="E142" i="81"/>
  <c r="P141" i="81"/>
  <c r="H141" i="81"/>
  <c r="E141" i="81"/>
  <c r="T140" i="81"/>
  <c r="S140" i="81"/>
  <c r="R140" i="81"/>
  <c r="P140" i="81"/>
  <c r="H140" i="81"/>
  <c r="E140" i="81"/>
  <c r="T139" i="81"/>
  <c r="S139" i="81"/>
  <c r="R139" i="81"/>
  <c r="P139" i="81"/>
  <c r="H139" i="81"/>
  <c r="E139" i="81"/>
  <c r="T138" i="81"/>
  <c r="S138" i="81"/>
  <c r="R138" i="81"/>
  <c r="P138" i="81"/>
  <c r="H138" i="81"/>
  <c r="E138" i="81"/>
  <c r="T137" i="81"/>
  <c r="S137" i="81"/>
  <c r="R137" i="81"/>
  <c r="P137" i="81"/>
  <c r="H137" i="81"/>
  <c r="E137" i="81"/>
  <c r="T136" i="81"/>
  <c r="S136" i="81"/>
  <c r="R136" i="81"/>
  <c r="P136" i="81"/>
  <c r="H136" i="81"/>
  <c r="E136" i="81"/>
  <c r="T135" i="81"/>
  <c r="S135" i="81"/>
  <c r="R135" i="81"/>
  <c r="P135" i="81"/>
  <c r="H135" i="81"/>
  <c r="E135" i="81"/>
  <c r="T134" i="81"/>
  <c r="S134" i="81"/>
  <c r="R134" i="81"/>
  <c r="P134" i="81"/>
  <c r="H134" i="81"/>
  <c r="E134" i="81"/>
  <c r="T133" i="81"/>
  <c r="S133" i="81"/>
  <c r="R133" i="81"/>
  <c r="P133" i="81"/>
  <c r="H133" i="81"/>
  <c r="E133" i="81"/>
  <c r="T132" i="81"/>
  <c r="S132" i="81"/>
  <c r="R132" i="81"/>
  <c r="P132" i="81"/>
  <c r="H132" i="81"/>
  <c r="E132" i="81"/>
  <c r="T131" i="81"/>
  <c r="S131" i="81"/>
  <c r="R131" i="81"/>
  <c r="P131" i="81"/>
  <c r="H131" i="81"/>
  <c r="E131" i="81"/>
  <c r="T130" i="81"/>
  <c r="S130" i="81"/>
  <c r="R130" i="81"/>
  <c r="P130" i="81"/>
  <c r="H130" i="81"/>
  <c r="E130" i="81"/>
  <c r="T129" i="81"/>
  <c r="S129" i="81"/>
  <c r="R129" i="81"/>
  <c r="P129" i="81"/>
  <c r="H129" i="81"/>
  <c r="E129" i="81"/>
  <c r="T128" i="81"/>
  <c r="S128" i="81"/>
  <c r="R128" i="81"/>
  <c r="P128" i="81"/>
  <c r="H128" i="81"/>
  <c r="E128" i="81"/>
  <c r="T127" i="81"/>
  <c r="S127" i="81"/>
  <c r="R127" i="81"/>
  <c r="P127" i="81"/>
  <c r="H127" i="81"/>
  <c r="E127" i="81"/>
  <c r="T126" i="81"/>
  <c r="S126" i="81"/>
  <c r="R126" i="81"/>
  <c r="P126" i="81"/>
  <c r="H126" i="81"/>
  <c r="E126" i="81"/>
  <c r="T125" i="81"/>
  <c r="S125" i="81"/>
  <c r="R125" i="81"/>
  <c r="P125" i="81"/>
  <c r="H125" i="81"/>
  <c r="E125" i="81"/>
  <c r="T124" i="81"/>
  <c r="S124" i="81"/>
  <c r="R124" i="81"/>
  <c r="P124" i="81"/>
  <c r="H124" i="81"/>
  <c r="E124" i="81"/>
  <c r="T123" i="81"/>
  <c r="S123" i="81"/>
  <c r="R123" i="81"/>
  <c r="P123" i="81"/>
  <c r="H123" i="81"/>
  <c r="E123" i="81"/>
  <c r="T122" i="81"/>
  <c r="S122" i="81"/>
  <c r="R122" i="81"/>
  <c r="P122" i="81"/>
  <c r="H122" i="81"/>
  <c r="E122" i="81"/>
  <c r="T121" i="81"/>
  <c r="S121" i="81"/>
  <c r="R121" i="81"/>
  <c r="P121" i="81"/>
  <c r="H121" i="81"/>
  <c r="E121" i="81"/>
  <c r="T120" i="81"/>
  <c r="S120" i="81"/>
  <c r="R120" i="81"/>
  <c r="P120" i="81"/>
  <c r="H120" i="81"/>
  <c r="E120" i="81"/>
  <c r="T119" i="81"/>
  <c r="S119" i="81"/>
  <c r="R119" i="81"/>
  <c r="P119" i="81"/>
  <c r="H119" i="81"/>
  <c r="E119" i="81"/>
  <c r="T118" i="81"/>
  <c r="S118" i="81"/>
  <c r="R118" i="81"/>
  <c r="P118" i="81"/>
  <c r="H118" i="81"/>
  <c r="E118" i="81"/>
  <c r="T117" i="81"/>
  <c r="S117" i="81"/>
  <c r="R117" i="81"/>
  <c r="P117" i="81"/>
  <c r="H117" i="81"/>
  <c r="E117" i="81"/>
  <c r="T116" i="81"/>
  <c r="S116" i="81"/>
  <c r="R116" i="81"/>
  <c r="P116" i="81"/>
  <c r="H116" i="81"/>
  <c r="E116" i="81"/>
  <c r="T115" i="81"/>
  <c r="S115" i="81"/>
  <c r="R115" i="81"/>
  <c r="P115" i="81"/>
  <c r="H115" i="81"/>
  <c r="E115" i="81"/>
  <c r="T114" i="81"/>
  <c r="S114" i="81"/>
  <c r="R114" i="81"/>
  <c r="P114" i="81"/>
  <c r="H114" i="81"/>
  <c r="E114" i="81"/>
  <c r="T113" i="81"/>
  <c r="S113" i="81"/>
  <c r="R113" i="81"/>
  <c r="P113" i="81"/>
  <c r="H113" i="81"/>
  <c r="E113" i="81"/>
  <c r="T112" i="81"/>
  <c r="S112" i="81"/>
  <c r="R112" i="81"/>
  <c r="P112" i="81"/>
  <c r="H112" i="81"/>
  <c r="E112" i="81"/>
  <c r="T111" i="81"/>
  <c r="S111" i="81"/>
  <c r="R111" i="81"/>
  <c r="P111" i="81"/>
  <c r="H111" i="81"/>
  <c r="E111" i="81"/>
  <c r="T110" i="81"/>
  <c r="S110" i="81"/>
  <c r="R110" i="81"/>
  <c r="P110" i="81"/>
  <c r="H110" i="81"/>
  <c r="E110" i="81"/>
  <c r="T109" i="81"/>
  <c r="S109" i="81"/>
  <c r="R109" i="81"/>
  <c r="P109" i="81"/>
  <c r="H109" i="81"/>
  <c r="E109" i="81"/>
  <c r="T108" i="81"/>
  <c r="S108" i="81"/>
  <c r="R108" i="81"/>
  <c r="P108" i="81"/>
  <c r="H108" i="81"/>
  <c r="E108" i="81"/>
  <c r="T107" i="81"/>
  <c r="S107" i="81"/>
  <c r="R107" i="81"/>
  <c r="P107" i="81"/>
  <c r="H107" i="81"/>
  <c r="E107" i="81"/>
  <c r="T106" i="81"/>
  <c r="S106" i="81"/>
  <c r="R106" i="81"/>
  <c r="P106" i="81"/>
  <c r="H106" i="81"/>
  <c r="E106" i="81"/>
  <c r="T105" i="81"/>
  <c r="S105" i="81"/>
  <c r="R105" i="81"/>
  <c r="P105" i="81"/>
  <c r="H105" i="81"/>
  <c r="E105" i="81"/>
  <c r="T104" i="81"/>
  <c r="S104" i="81"/>
  <c r="R104" i="81"/>
  <c r="P104" i="81"/>
  <c r="H104" i="81"/>
  <c r="E104" i="81"/>
  <c r="T103" i="81"/>
  <c r="S103" i="81"/>
  <c r="R103" i="81"/>
  <c r="P103" i="81"/>
  <c r="H103" i="81"/>
  <c r="E103" i="81"/>
  <c r="T102" i="81"/>
  <c r="S102" i="81"/>
  <c r="R102" i="81"/>
  <c r="P102" i="81"/>
  <c r="H102" i="81"/>
  <c r="E102" i="81"/>
  <c r="T101" i="81"/>
  <c r="S101" i="81"/>
  <c r="R101" i="81"/>
  <c r="P101" i="81"/>
  <c r="H101" i="81"/>
  <c r="E101" i="81"/>
  <c r="T100" i="81"/>
  <c r="S100" i="81"/>
  <c r="R100" i="81"/>
  <c r="P100" i="81"/>
  <c r="H100" i="81"/>
  <c r="E100" i="81"/>
  <c r="T99" i="81"/>
  <c r="S99" i="81"/>
  <c r="R99" i="81"/>
  <c r="P99" i="81"/>
  <c r="H99" i="81"/>
  <c r="E99" i="81"/>
  <c r="T98" i="81"/>
  <c r="S98" i="81"/>
  <c r="R98" i="81"/>
  <c r="P98" i="81"/>
  <c r="H98" i="81"/>
  <c r="E98" i="81"/>
  <c r="T97" i="81"/>
  <c r="S97" i="81"/>
  <c r="R97" i="81"/>
  <c r="P97" i="81"/>
  <c r="H97" i="81"/>
  <c r="E97" i="81"/>
  <c r="T96" i="81"/>
  <c r="S96" i="81"/>
  <c r="R96" i="81"/>
  <c r="P96" i="81"/>
  <c r="H96" i="81"/>
  <c r="E96" i="81"/>
  <c r="T95" i="81"/>
  <c r="S95" i="81"/>
  <c r="R95" i="81"/>
  <c r="P95" i="81"/>
  <c r="H95" i="81"/>
  <c r="E95" i="81"/>
  <c r="T94" i="81"/>
  <c r="S94" i="81"/>
  <c r="R94" i="81"/>
  <c r="P94" i="81"/>
  <c r="H94" i="81"/>
  <c r="E94" i="81"/>
  <c r="T93" i="81"/>
  <c r="S93" i="81"/>
  <c r="R93" i="81"/>
  <c r="P93" i="81"/>
  <c r="H93" i="81"/>
  <c r="E93" i="81"/>
  <c r="T92" i="81"/>
  <c r="S92" i="81"/>
  <c r="R92" i="81"/>
  <c r="P92" i="81"/>
  <c r="H92" i="81"/>
  <c r="E92" i="81"/>
  <c r="T91" i="81"/>
  <c r="S91" i="81"/>
  <c r="R91" i="81"/>
  <c r="P91" i="81"/>
  <c r="H91" i="81"/>
  <c r="E91" i="81"/>
  <c r="T90" i="81"/>
  <c r="S90" i="81"/>
  <c r="R90" i="81"/>
  <c r="P90" i="81"/>
  <c r="H90" i="81"/>
  <c r="E90" i="81"/>
  <c r="T89" i="81"/>
  <c r="S89" i="81"/>
  <c r="R89" i="81"/>
  <c r="P89" i="81"/>
  <c r="H89" i="81"/>
  <c r="E89" i="81"/>
  <c r="T81" i="81"/>
  <c r="S81" i="81"/>
  <c r="R81" i="81"/>
  <c r="P81" i="81"/>
  <c r="H81" i="81"/>
  <c r="E81" i="81"/>
  <c r="P80" i="81"/>
  <c r="H80" i="81"/>
  <c r="E80" i="81"/>
  <c r="T79" i="81"/>
  <c r="S79" i="81"/>
  <c r="R79" i="81"/>
  <c r="P79" i="81"/>
  <c r="H79" i="81"/>
  <c r="E79" i="81"/>
  <c r="T78" i="81"/>
  <c r="S78" i="81"/>
  <c r="R78" i="81"/>
  <c r="P78" i="81"/>
  <c r="H78" i="81"/>
  <c r="E78" i="81"/>
  <c r="T77" i="81"/>
  <c r="S77" i="81"/>
  <c r="R77" i="81"/>
  <c r="P77" i="81"/>
  <c r="H77" i="81"/>
  <c r="E77" i="81"/>
  <c r="T76" i="81"/>
  <c r="S76" i="81"/>
  <c r="R76" i="81"/>
  <c r="P76" i="81"/>
  <c r="H76" i="81"/>
  <c r="E76" i="81"/>
  <c r="T75" i="81"/>
  <c r="S75" i="81"/>
  <c r="R75" i="81"/>
  <c r="P75" i="81"/>
  <c r="H75" i="81"/>
  <c r="E75" i="81"/>
  <c r="T74" i="81"/>
  <c r="S74" i="81"/>
  <c r="R74" i="81"/>
  <c r="P74" i="81"/>
  <c r="H74" i="81"/>
  <c r="E74" i="81"/>
  <c r="P73" i="81"/>
  <c r="H73" i="81"/>
  <c r="E73" i="81"/>
  <c r="T72" i="81"/>
  <c r="S72" i="81"/>
  <c r="R72" i="81"/>
  <c r="P72" i="81"/>
  <c r="H72" i="81"/>
  <c r="E72" i="81"/>
  <c r="T71" i="81"/>
  <c r="S71" i="81"/>
  <c r="R71" i="81"/>
  <c r="P71" i="81"/>
  <c r="H71" i="81"/>
  <c r="E71" i="81"/>
  <c r="T70" i="81"/>
  <c r="S70" i="81"/>
  <c r="R70" i="81"/>
  <c r="P70" i="81"/>
  <c r="H70" i="81"/>
  <c r="E70" i="81"/>
  <c r="T69" i="81"/>
  <c r="S69" i="81"/>
  <c r="R69" i="81"/>
  <c r="P69" i="81"/>
  <c r="H69" i="81"/>
  <c r="E69" i="81"/>
  <c r="T68" i="81"/>
  <c r="S68" i="81"/>
  <c r="R68" i="81"/>
  <c r="P68" i="81"/>
  <c r="H68" i="81"/>
  <c r="E68" i="81"/>
  <c r="T67" i="81"/>
  <c r="S67" i="81"/>
  <c r="R67" i="81"/>
  <c r="P67" i="81"/>
  <c r="H67" i="81"/>
  <c r="E67" i="81"/>
  <c r="T66" i="81"/>
  <c r="S66" i="81"/>
  <c r="R66" i="81"/>
  <c r="P66" i="81"/>
  <c r="H66" i="81"/>
  <c r="E66" i="81"/>
  <c r="T65" i="81"/>
  <c r="S65" i="81"/>
  <c r="R65" i="81"/>
  <c r="P65" i="81"/>
  <c r="H65" i="81"/>
  <c r="E65" i="81"/>
  <c r="T64" i="81"/>
  <c r="S64" i="81"/>
  <c r="R64" i="81"/>
  <c r="P64" i="81"/>
  <c r="H64" i="81"/>
  <c r="E64" i="81"/>
  <c r="T63" i="81"/>
  <c r="S63" i="81"/>
  <c r="R63" i="81"/>
  <c r="P63" i="81"/>
  <c r="H63" i="81"/>
  <c r="E63" i="81"/>
  <c r="T62" i="81"/>
  <c r="S62" i="81"/>
  <c r="R62" i="81"/>
  <c r="P62" i="81"/>
  <c r="H62" i="81"/>
  <c r="E62" i="81"/>
  <c r="T61" i="81"/>
  <c r="S61" i="81"/>
  <c r="R61" i="81"/>
  <c r="P61" i="81"/>
  <c r="H61" i="81"/>
  <c r="E61" i="81"/>
  <c r="T60" i="81"/>
  <c r="S60" i="81"/>
  <c r="R60" i="81"/>
  <c r="P60" i="81"/>
  <c r="H60" i="81"/>
  <c r="E60" i="81"/>
  <c r="T59" i="81"/>
  <c r="S59" i="81"/>
  <c r="R59" i="81"/>
  <c r="P59" i="81"/>
  <c r="H59" i="81"/>
  <c r="E59" i="81"/>
  <c r="T58" i="81"/>
  <c r="S58" i="81"/>
  <c r="R58" i="81"/>
  <c r="P58" i="81"/>
  <c r="H58" i="81"/>
  <c r="E58" i="81"/>
  <c r="T57" i="81"/>
  <c r="S57" i="81"/>
  <c r="R57" i="81"/>
  <c r="P57" i="81"/>
  <c r="H57" i="81"/>
  <c r="E57" i="81"/>
  <c r="T56" i="81"/>
  <c r="S56" i="81"/>
  <c r="R56" i="81"/>
  <c r="P56" i="81"/>
  <c r="H56" i="81"/>
  <c r="E56" i="81"/>
  <c r="T55" i="81"/>
  <c r="S55" i="81"/>
  <c r="R55" i="81"/>
  <c r="P55" i="81"/>
  <c r="H55" i="81"/>
  <c r="E55" i="81"/>
  <c r="T54" i="81"/>
  <c r="S54" i="81"/>
  <c r="R54" i="81"/>
  <c r="P54" i="81"/>
  <c r="H54" i="81"/>
  <c r="E54" i="81"/>
  <c r="T53" i="81"/>
  <c r="S53" i="81"/>
  <c r="R53" i="81"/>
  <c r="P53" i="81"/>
  <c r="H53" i="81"/>
  <c r="E53" i="81"/>
  <c r="T52" i="81"/>
  <c r="S52" i="81"/>
  <c r="R52" i="81"/>
  <c r="P52" i="81"/>
  <c r="H52" i="81"/>
  <c r="E52" i="81"/>
  <c r="T51" i="81"/>
  <c r="S51" i="81"/>
  <c r="R51" i="81"/>
  <c r="P51" i="81"/>
  <c r="H51" i="81"/>
  <c r="E51" i="81"/>
  <c r="T50" i="81"/>
  <c r="S50" i="81"/>
  <c r="R50" i="81"/>
  <c r="P50" i="81"/>
  <c r="H50" i="81"/>
  <c r="E50" i="81"/>
  <c r="T49" i="81"/>
  <c r="S49" i="81"/>
  <c r="R49" i="81"/>
  <c r="P49" i="81"/>
  <c r="H49" i="81"/>
  <c r="E49" i="81"/>
  <c r="T48" i="81"/>
  <c r="S48" i="81"/>
  <c r="R48" i="81"/>
  <c r="P48" i="81"/>
  <c r="H48" i="81"/>
  <c r="E48" i="81"/>
  <c r="T47" i="81"/>
  <c r="S47" i="81"/>
  <c r="R47" i="81"/>
  <c r="P47" i="81"/>
  <c r="H47" i="81"/>
  <c r="E47" i="81"/>
  <c r="T46" i="81"/>
  <c r="S46" i="81"/>
  <c r="R46" i="81"/>
  <c r="P46" i="81"/>
  <c r="H46" i="81"/>
  <c r="E46" i="81"/>
  <c r="T45" i="81"/>
  <c r="S45" i="81"/>
  <c r="R45" i="81"/>
  <c r="P45" i="81"/>
  <c r="H45" i="81"/>
  <c r="E45" i="81"/>
  <c r="T44" i="81"/>
  <c r="S44" i="81"/>
  <c r="R44" i="81"/>
  <c r="P44" i="81"/>
  <c r="H44" i="81"/>
  <c r="E44" i="81"/>
  <c r="T43" i="81"/>
  <c r="S43" i="81"/>
  <c r="R43" i="81"/>
  <c r="P43" i="81"/>
  <c r="H43" i="81"/>
  <c r="E43" i="81"/>
  <c r="T42" i="81"/>
  <c r="S42" i="81"/>
  <c r="R42" i="81"/>
  <c r="P42" i="81"/>
  <c r="H42" i="81"/>
  <c r="E42" i="81"/>
  <c r="T41" i="81"/>
  <c r="S41" i="81"/>
  <c r="R41" i="81"/>
  <c r="P41" i="81"/>
  <c r="H41" i="81"/>
  <c r="E41" i="81"/>
  <c r="T40" i="81"/>
  <c r="S40" i="81"/>
  <c r="R40" i="81"/>
  <c r="P40" i="81"/>
  <c r="H40" i="81"/>
  <c r="E40" i="81"/>
  <c r="T39" i="81"/>
  <c r="S39" i="81"/>
  <c r="R39" i="81"/>
  <c r="P39" i="81"/>
  <c r="H39" i="81"/>
  <c r="E39" i="81"/>
  <c r="T38" i="81"/>
  <c r="S38" i="81"/>
  <c r="R38" i="81"/>
  <c r="P38" i="81"/>
  <c r="H38" i="81"/>
  <c r="E38" i="81"/>
  <c r="T37" i="81"/>
  <c r="S37" i="81"/>
  <c r="R37" i="81"/>
  <c r="P37" i="81"/>
  <c r="H37" i="81"/>
  <c r="E37" i="81"/>
  <c r="T36" i="81"/>
  <c r="S36" i="81"/>
  <c r="R36" i="81"/>
  <c r="P36" i="81"/>
  <c r="H36" i="81"/>
  <c r="E36" i="81"/>
  <c r="T35" i="81"/>
  <c r="S35" i="81"/>
  <c r="R35" i="81"/>
  <c r="P35" i="81"/>
  <c r="H35" i="81"/>
  <c r="E35" i="81"/>
  <c r="T34" i="81"/>
  <c r="S34" i="81"/>
  <c r="R34" i="81"/>
  <c r="P34" i="81"/>
  <c r="H34" i="81"/>
  <c r="E34" i="81"/>
  <c r="T33" i="81"/>
  <c r="S33" i="81"/>
  <c r="R33" i="81"/>
  <c r="P33" i="81"/>
  <c r="H33" i="81"/>
  <c r="E33" i="81"/>
  <c r="T32" i="81"/>
  <c r="S32" i="81"/>
  <c r="R32" i="81"/>
  <c r="P32" i="81"/>
  <c r="H32" i="81"/>
  <c r="E32" i="81"/>
  <c r="T31" i="81"/>
  <c r="S31" i="81"/>
  <c r="R31" i="81"/>
  <c r="P31" i="81"/>
  <c r="H31" i="81"/>
  <c r="E31" i="81"/>
  <c r="T30" i="81"/>
  <c r="S30" i="81"/>
  <c r="R30" i="81"/>
  <c r="P30" i="81"/>
  <c r="H30" i="81"/>
  <c r="E30" i="81"/>
  <c r="T29" i="81"/>
  <c r="S29" i="81"/>
  <c r="R29" i="81"/>
  <c r="P29" i="81"/>
  <c r="H29" i="81"/>
  <c r="E29" i="81"/>
  <c r="T28" i="81"/>
  <c r="S28" i="81"/>
  <c r="R28" i="81"/>
  <c r="P28" i="81"/>
  <c r="H28" i="81"/>
  <c r="E28" i="81"/>
  <c r="T27" i="81"/>
  <c r="S27" i="81"/>
  <c r="R27" i="81"/>
  <c r="P27" i="81"/>
  <c r="H27" i="81"/>
  <c r="E27" i="81"/>
  <c r="T26" i="81"/>
  <c r="S26" i="81"/>
  <c r="R26" i="81"/>
  <c r="P26" i="81"/>
  <c r="H26" i="81"/>
  <c r="E26" i="81"/>
  <c r="T25" i="81"/>
  <c r="S25" i="81"/>
  <c r="R25" i="81"/>
  <c r="P25" i="81"/>
  <c r="H25" i="81"/>
  <c r="E25" i="81"/>
  <c r="T24" i="81"/>
  <c r="S24" i="81"/>
  <c r="R24" i="81"/>
  <c r="P24" i="81"/>
  <c r="H24" i="81"/>
  <c r="E24" i="81"/>
  <c r="T23" i="81"/>
  <c r="S23" i="81"/>
  <c r="R23" i="81"/>
  <c r="P23" i="81"/>
  <c r="H23" i="81"/>
  <c r="E23" i="81"/>
  <c r="T22" i="81"/>
  <c r="S22" i="81"/>
  <c r="R22" i="81"/>
  <c r="P22" i="81"/>
  <c r="H22" i="81"/>
  <c r="E22" i="81"/>
  <c r="T21" i="81"/>
  <c r="S21" i="81"/>
  <c r="R21" i="81"/>
  <c r="P21" i="81"/>
  <c r="H21" i="81"/>
  <c r="E21" i="81"/>
  <c r="T20" i="81"/>
  <c r="S20" i="81"/>
  <c r="R20" i="81"/>
  <c r="P20" i="81"/>
  <c r="H20" i="81"/>
  <c r="E20" i="81"/>
  <c r="T19" i="81"/>
  <c r="S19" i="81"/>
  <c r="R19" i="81"/>
  <c r="P19" i="81"/>
  <c r="H19" i="81"/>
  <c r="E19" i="81"/>
  <c r="T18" i="81"/>
  <c r="S18" i="81"/>
  <c r="R18" i="81"/>
  <c r="P18" i="81"/>
  <c r="H18" i="81"/>
  <c r="E18" i="81"/>
  <c r="T17" i="81"/>
  <c r="S17" i="81"/>
  <c r="R17" i="81"/>
  <c r="P17" i="81"/>
  <c r="H17" i="81"/>
  <c r="E17" i="81"/>
  <c r="T16" i="81"/>
  <c r="S16" i="81"/>
  <c r="R16" i="81"/>
  <c r="P16" i="81"/>
  <c r="H16" i="81"/>
  <c r="E16" i="81"/>
  <c r="T15" i="81"/>
  <c r="S15" i="81"/>
  <c r="R15" i="81"/>
  <c r="P15" i="81"/>
  <c r="H15" i="81"/>
  <c r="E15" i="81"/>
  <c r="T14" i="81"/>
  <c r="S14" i="81"/>
  <c r="R14" i="81"/>
  <c r="P14" i="81"/>
  <c r="H14" i="81"/>
  <c r="E14" i="81"/>
  <c r="T13" i="81"/>
  <c r="S13" i="81"/>
  <c r="R13" i="81"/>
  <c r="P13" i="81"/>
  <c r="H13" i="81"/>
  <c r="E13" i="81"/>
  <c r="T12" i="81"/>
  <c r="S12" i="81"/>
  <c r="R12" i="81"/>
  <c r="P12" i="81"/>
  <c r="H12" i="81"/>
  <c r="E12" i="81"/>
  <c r="T11" i="81"/>
  <c r="S11" i="81"/>
  <c r="R11" i="81"/>
  <c r="P11" i="81"/>
  <c r="H11" i="81"/>
  <c r="E11" i="81"/>
  <c r="T10" i="81"/>
  <c r="S10" i="81"/>
  <c r="R10" i="81"/>
  <c r="P10" i="81"/>
  <c r="H10" i="81"/>
  <c r="E10" i="81"/>
  <c r="T9" i="81"/>
  <c r="S9" i="81"/>
  <c r="R9" i="81"/>
  <c r="P9" i="81"/>
  <c r="H9" i="81"/>
  <c r="E9" i="81"/>
  <c r="T8" i="81"/>
  <c r="S8" i="81"/>
  <c r="R8" i="81"/>
  <c r="P8" i="81"/>
  <c r="H8" i="81"/>
  <c r="E8" i="81"/>
  <c r="O194" i="80"/>
  <c r="N194" i="80"/>
  <c r="M194" i="80"/>
  <c r="K194" i="80"/>
  <c r="H194" i="80"/>
  <c r="E194" i="80"/>
  <c r="O193" i="80"/>
  <c r="N193" i="80"/>
  <c r="M193" i="80"/>
  <c r="K193" i="80"/>
  <c r="H193" i="80"/>
  <c r="E193" i="80"/>
  <c r="O192" i="80"/>
  <c r="N192" i="80"/>
  <c r="M192" i="80"/>
  <c r="K192" i="80"/>
  <c r="H192" i="80"/>
  <c r="E192" i="80"/>
  <c r="O191" i="80"/>
  <c r="N191" i="80"/>
  <c r="M191" i="80"/>
  <c r="K191" i="80"/>
  <c r="H191" i="80"/>
  <c r="E191" i="80"/>
  <c r="O190" i="80"/>
  <c r="N190" i="80"/>
  <c r="M190" i="80"/>
  <c r="K190" i="80"/>
  <c r="H190" i="80"/>
  <c r="E190" i="80"/>
  <c r="O189" i="80"/>
  <c r="N189" i="80"/>
  <c r="M189" i="80"/>
  <c r="K189" i="80"/>
  <c r="H189" i="80"/>
  <c r="E189" i="80"/>
  <c r="O188" i="80"/>
  <c r="N188" i="80"/>
  <c r="M188" i="80"/>
  <c r="K188" i="80"/>
  <c r="H188" i="80"/>
  <c r="E188" i="80"/>
  <c r="O187" i="80"/>
  <c r="N187" i="80"/>
  <c r="M187" i="80"/>
  <c r="K187" i="80"/>
  <c r="H187" i="80"/>
  <c r="E187" i="80"/>
  <c r="O186" i="80"/>
  <c r="N186" i="80"/>
  <c r="M186" i="80"/>
  <c r="K186" i="80"/>
  <c r="H186" i="80"/>
  <c r="E186" i="80"/>
  <c r="O185" i="80"/>
  <c r="N185" i="80"/>
  <c r="M185" i="80"/>
  <c r="K185" i="80"/>
  <c r="H185" i="80"/>
  <c r="E185" i="80"/>
  <c r="O184" i="80"/>
  <c r="N184" i="80"/>
  <c r="M184" i="80"/>
  <c r="K184" i="80"/>
  <c r="H184" i="80"/>
  <c r="E184" i="80"/>
  <c r="O183" i="80"/>
  <c r="N183" i="80"/>
  <c r="M183" i="80"/>
  <c r="K183" i="80"/>
  <c r="H183" i="80"/>
  <c r="E183" i="80"/>
  <c r="O182" i="80"/>
  <c r="N182" i="80"/>
  <c r="M182" i="80"/>
  <c r="K182" i="80"/>
  <c r="H182" i="80"/>
  <c r="E182" i="80"/>
  <c r="O181" i="80"/>
  <c r="N181" i="80"/>
  <c r="M181" i="80"/>
  <c r="K181" i="80"/>
  <c r="H181" i="80"/>
  <c r="E181" i="80"/>
  <c r="O180" i="80"/>
  <c r="N180" i="80"/>
  <c r="M180" i="80"/>
  <c r="K180" i="80"/>
  <c r="H180" i="80"/>
  <c r="E180" i="80"/>
  <c r="O179" i="80"/>
  <c r="N179" i="80"/>
  <c r="M179" i="80"/>
  <c r="K179" i="80"/>
  <c r="H179" i="80"/>
  <c r="E179" i="80"/>
  <c r="O178" i="80"/>
  <c r="N178" i="80"/>
  <c r="M178" i="80"/>
  <c r="K178" i="80"/>
  <c r="H178" i="80"/>
  <c r="E178" i="80"/>
  <c r="O177" i="80"/>
  <c r="N177" i="80"/>
  <c r="M177" i="80"/>
  <c r="K177" i="80"/>
  <c r="H177" i="80"/>
  <c r="E177" i="80"/>
  <c r="O176" i="80"/>
  <c r="N176" i="80"/>
  <c r="M176" i="80"/>
  <c r="K176" i="80"/>
  <c r="H176" i="80"/>
  <c r="E176" i="80"/>
  <c r="O175" i="80"/>
  <c r="N175" i="80"/>
  <c r="M175" i="80"/>
  <c r="K175" i="80"/>
  <c r="H175" i="80"/>
  <c r="E175" i="80"/>
  <c r="O174" i="80"/>
  <c r="N174" i="80"/>
  <c r="M174" i="80"/>
  <c r="K174" i="80"/>
  <c r="H174" i="80"/>
  <c r="E174" i="80"/>
  <c r="O173" i="80"/>
  <c r="N173" i="80"/>
  <c r="M173" i="80"/>
  <c r="K173" i="80"/>
  <c r="H173" i="80"/>
  <c r="E173" i="80"/>
  <c r="O172" i="80"/>
  <c r="N172" i="80"/>
  <c r="M172" i="80"/>
  <c r="K172" i="80"/>
  <c r="H172" i="80"/>
  <c r="E172" i="80"/>
  <c r="O171" i="80"/>
  <c r="N171" i="80"/>
  <c r="M171" i="80"/>
  <c r="K171" i="80"/>
  <c r="H171" i="80"/>
  <c r="E171" i="80"/>
  <c r="O170" i="80"/>
  <c r="N170" i="80"/>
  <c r="M170" i="80"/>
  <c r="K170" i="80"/>
  <c r="H170" i="80"/>
  <c r="E170" i="80"/>
  <c r="O169" i="80"/>
  <c r="N169" i="80"/>
  <c r="M169" i="80"/>
  <c r="K169" i="80"/>
  <c r="H169" i="80"/>
  <c r="E169" i="80"/>
  <c r="O168" i="80"/>
  <c r="N168" i="80"/>
  <c r="M168" i="80"/>
  <c r="K168" i="80"/>
  <c r="H168" i="80"/>
  <c r="E168" i="80"/>
  <c r="O167" i="80"/>
  <c r="N167" i="80"/>
  <c r="M167" i="80"/>
  <c r="K167" i="80"/>
  <c r="H167" i="80"/>
  <c r="E167" i="80"/>
  <c r="O166" i="80"/>
  <c r="N166" i="80"/>
  <c r="M166" i="80"/>
  <c r="K166" i="80"/>
  <c r="H166" i="80"/>
  <c r="E166" i="80"/>
  <c r="O165" i="80"/>
  <c r="N165" i="80"/>
  <c r="M165" i="80"/>
  <c r="K165" i="80"/>
  <c r="H165" i="80"/>
  <c r="E165" i="80"/>
  <c r="O164" i="80"/>
  <c r="N164" i="80"/>
  <c r="M164" i="80"/>
  <c r="K164" i="80"/>
  <c r="H164" i="80"/>
  <c r="E164" i="80"/>
  <c r="O163" i="80"/>
  <c r="N163" i="80"/>
  <c r="M163" i="80"/>
  <c r="K163" i="80"/>
  <c r="H163" i="80"/>
  <c r="E163" i="80"/>
  <c r="O162" i="80"/>
  <c r="N162" i="80"/>
  <c r="M162" i="80"/>
  <c r="K162" i="80"/>
  <c r="H162" i="80"/>
  <c r="E162" i="80"/>
  <c r="O161" i="80"/>
  <c r="N161" i="80"/>
  <c r="M161" i="80"/>
  <c r="K161" i="80"/>
  <c r="H161" i="80"/>
  <c r="E161" i="80"/>
  <c r="O160" i="80"/>
  <c r="N160" i="80"/>
  <c r="M160" i="80"/>
  <c r="K160" i="80"/>
  <c r="H160" i="80"/>
  <c r="E160" i="80"/>
  <c r="O159" i="80"/>
  <c r="N159" i="80"/>
  <c r="M159" i="80"/>
  <c r="K159" i="80"/>
  <c r="H159" i="80"/>
  <c r="E159" i="80"/>
  <c r="O158" i="80"/>
  <c r="N158" i="80"/>
  <c r="M158" i="80"/>
  <c r="K158" i="80"/>
  <c r="H158" i="80"/>
  <c r="E158" i="80"/>
  <c r="O157" i="80"/>
  <c r="N157" i="80"/>
  <c r="M157" i="80"/>
  <c r="K157" i="80"/>
  <c r="H157" i="80"/>
  <c r="E157" i="80"/>
  <c r="O156" i="80"/>
  <c r="N156" i="80"/>
  <c r="M156" i="80"/>
  <c r="K156" i="80"/>
  <c r="H156" i="80"/>
  <c r="E156" i="80"/>
  <c r="O155" i="80"/>
  <c r="N155" i="80"/>
  <c r="M155" i="80"/>
  <c r="K155" i="80"/>
  <c r="H155" i="80"/>
  <c r="E155" i="80"/>
  <c r="O154" i="80"/>
  <c r="N154" i="80"/>
  <c r="M154" i="80"/>
  <c r="K154" i="80"/>
  <c r="H154" i="80"/>
  <c r="E154" i="80"/>
  <c r="O153" i="80"/>
  <c r="N153" i="80"/>
  <c r="M153" i="80"/>
  <c r="K153" i="80"/>
  <c r="H153" i="80"/>
  <c r="E153" i="80"/>
  <c r="O152" i="80"/>
  <c r="N152" i="80"/>
  <c r="M152" i="80"/>
  <c r="K152" i="80"/>
  <c r="H152" i="80"/>
  <c r="E152" i="80"/>
  <c r="O151" i="80"/>
  <c r="N151" i="80"/>
  <c r="M151" i="80"/>
  <c r="K151" i="80"/>
  <c r="H151" i="80"/>
  <c r="E151" i="80"/>
  <c r="O150" i="80"/>
  <c r="N150" i="80"/>
  <c r="M150" i="80"/>
  <c r="K150" i="80"/>
  <c r="H150" i="80"/>
  <c r="E150" i="80"/>
  <c r="O149" i="80"/>
  <c r="N149" i="80"/>
  <c r="M149" i="80"/>
  <c r="K149" i="80"/>
  <c r="H149" i="80"/>
  <c r="E149" i="80"/>
  <c r="O148" i="80"/>
  <c r="N148" i="80"/>
  <c r="M148" i="80"/>
  <c r="K148" i="80"/>
  <c r="H148" i="80"/>
  <c r="E148" i="80"/>
  <c r="O147" i="80"/>
  <c r="N147" i="80"/>
  <c r="M147" i="80"/>
  <c r="K147" i="80"/>
  <c r="H147" i="80"/>
  <c r="E147" i="80"/>
  <c r="O146" i="80"/>
  <c r="N146" i="80"/>
  <c r="M146" i="80"/>
  <c r="K146" i="80"/>
  <c r="H146" i="80"/>
  <c r="E146" i="80"/>
  <c r="O145" i="80"/>
  <c r="N145" i="80"/>
  <c r="M145" i="80"/>
  <c r="K145" i="80"/>
  <c r="H145" i="80"/>
  <c r="E145" i="80"/>
  <c r="O144" i="80"/>
  <c r="N144" i="80"/>
  <c r="M144" i="80"/>
  <c r="K144" i="80"/>
  <c r="H144" i="80"/>
  <c r="E144" i="80"/>
  <c r="O143" i="80"/>
  <c r="N143" i="80"/>
  <c r="M143" i="80"/>
  <c r="K143" i="80"/>
  <c r="H143" i="80"/>
  <c r="E143" i="80"/>
  <c r="O142" i="80"/>
  <c r="N142" i="80"/>
  <c r="M142" i="80"/>
  <c r="K142" i="80"/>
  <c r="H142" i="80"/>
  <c r="E142" i="80"/>
  <c r="O141" i="80"/>
  <c r="N141" i="80"/>
  <c r="M141" i="80"/>
  <c r="K141" i="80"/>
  <c r="H141" i="80"/>
  <c r="E141" i="80"/>
  <c r="O140" i="80"/>
  <c r="N140" i="80"/>
  <c r="M140" i="80"/>
  <c r="K140" i="80"/>
  <c r="H140" i="80"/>
  <c r="E140" i="80"/>
  <c r="O139" i="80"/>
  <c r="N139" i="80"/>
  <c r="M139" i="80"/>
  <c r="K139" i="80"/>
  <c r="H139" i="80"/>
  <c r="E139" i="80"/>
  <c r="O138" i="80"/>
  <c r="N138" i="80"/>
  <c r="M138" i="80"/>
  <c r="K138" i="80"/>
  <c r="H138" i="80"/>
  <c r="E138" i="80"/>
  <c r="O137" i="80"/>
  <c r="N137" i="80"/>
  <c r="M137" i="80"/>
  <c r="K137" i="80"/>
  <c r="H137" i="80"/>
  <c r="E137" i="80"/>
  <c r="O136" i="80"/>
  <c r="N136" i="80"/>
  <c r="M136" i="80"/>
  <c r="K136" i="80"/>
  <c r="H136" i="80"/>
  <c r="E136" i="80"/>
  <c r="O135" i="80"/>
  <c r="N135" i="80"/>
  <c r="M135" i="80"/>
  <c r="K135" i="80"/>
  <c r="H135" i="80"/>
  <c r="E135" i="80"/>
  <c r="O134" i="80"/>
  <c r="N134" i="80"/>
  <c r="M134" i="80"/>
  <c r="K134" i="80"/>
  <c r="H134" i="80"/>
  <c r="E134" i="80"/>
  <c r="O133" i="80"/>
  <c r="N133" i="80"/>
  <c r="M133" i="80"/>
  <c r="K133" i="80"/>
  <c r="H133" i="80"/>
  <c r="E133" i="80"/>
  <c r="O132" i="80"/>
  <c r="N132" i="80"/>
  <c r="M132" i="80"/>
  <c r="K132" i="80"/>
  <c r="H132" i="80"/>
  <c r="E132" i="80"/>
  <c r="O131" i="80"/>
  <c r="N131" i="80"/>
  <c r="M131" i="80"/>
  <c r="K131" i="80"/>
  <c r="H131" i="80"/>
  <c r="E131" i="80"/>
  <c r="O130" i="80"/>
  <c r="N130" i="80"/>
  <c r="M130" i="80"/>
  <c r="K130" i="80"/>
  <c r="H130" i="80"/>
  <c r="E130" i="80"/>
  <c r="O129" i="80"/>
  <c r="N129" i="80"/>
  <c r="M129" i="80"/>
  <c r="K129" i="80"/>
  <c r="H129" i="80"/>
  <c r="E129" i="80"/>
  <c r="O128" i="80"/>
  <c r="N128" i="80"/>
  <c r="M128" i="80"/>
  <c r="K128" i="80"/>
  <c r="H128" i="80"/>
  <c r="E128" i="80"/>
  <c r="O127" i="80"/>
  <c r="N127" i="80"/>
  <c r="M127" i="80"/>
  <c r="K127" i="80"/>
  <c r="H127" i="80"/>
  <c r="E127" i="80"/>
  <c r="O126" i="80"/>
  <c r="N126" i="80"/>
  <c r="M126" i="80"/>
  <c r="K126" i="80"/>
  <c r="H126" i="80"/>
  <c r="E126" i="80"/>
  <c r="O125" i="80"/>
  <c r="N125" i="80"/>
  <c r="M125" i="80"/>
  <c r="K125" i="80"/>
  <c r="H125" i="80"/>
  <c r="E125" i="80"/>
  <c r="O124" i="80"/>
  <c r="N124" i="80"/>
  <c r="M124" i="80"/>
  <c r="K124" i="80"/>
  <c r="H124" i="80"/>
  <c r="E124" i="80"/>
  <c r="O123" i="80"/>
  <c r="N123" i="80"/>
  <c r="M123" i="80"/>
  <c r="K123" i="80"/>
  <c r="H123" i="80"/>
  <c r="E123" i="80"/>
  <c r="O122" i="80"/>
  <c r="N122" i="80"/>
  <c r="M122" i="80"/>
  <c r="K122" i="80"/>
  <c r="H122" i="80"/>
  <c r="E122" i="80"/>
  <c r="O121" i="80"/>
  <c r="N121" i="80"/>
  <c r="M121" i="80"/>
  <c r="K121" i="80"/>
  <c r="H121" i="80"/>
  <c r="E121" i="80"/>
  <c r="O120" i="80"/>
  <c r="N120" i="80"/>
  <c r="M120" i="80"/>
  <c r="K120" i="80"/>
  <c r="H120" i="80"/>
  <c r="E120" i="80"/>
  <c r="O119" i="80"/>
  <c r="N119" i="80"/>
  <c r="M119" i="80"/>
  <c r="K119" i="80"/>
  <c r="H119" i="80"/>
  <c r="E119" i="80"/>
  <c r="O118" i="80"/>
  <c r="N118" i="80"/>
  <c r="M118" i="80"/>
  <c r="K118" i="80"/>
  <c r="H118" i="80"/>
  <c r="E118" i="80"/>
  <c r="O117" i="80"/>
  <c r="N117" i="80"/>
  <c r="M117" i="80"/>
  <c r="K117" i="80"/>
  <c r="H117" i="80"/>
  <c r="E117" i="80"/>
  <c r="O116" i="80"/>
  <c r="N116" i="80"/>
  <c r="M116" i="80"/>
  <c r="K116" i="80"/>
  <c r="H116" i="80"/>
  <c r="E116" i="80"/>
  <c r="O115" i="80"/>
  <c r="N115" i="80"/>
  <c r="M115" i="80"/>
  <c r="K115" i="80"/>
  <c r="H115" i="80"/>
  <c r="E115" i="80"/>
  <c r="O114" i="80"/>
  <c r="N114" i="80"/>
  <c r="M114" i="80"/>
  <c r="K114" i="80"/>
  <c r="H114" i="80"/>
  <c r="E114" i="80"/>
  <c r="O113" i="80"/>
  <c r="N113" i="80"/>
  <c r="M113" i="80"/>
  <c r="K113" i="80"/>
  <c r="H113" i="80"/>
  <c r="E113" i="80"/>
  <c r="O112" i="80"/>
  <c r="N112" i="80"/>
  <c r="M112" i="80"/>
  <c r="K112" i="80"/>
  <c r="H112" i="80"/>
  <c r="E112" i="80"/>
  <c r="O111" i="80"/>
  <c r="N111" i="80"/>
  <c r="M111" i="80"/>
  <c r="K111" i="80"/>
  <c r="H111" i="80"/>
  <c r="E111" i="80"/>
  <c r="O110" i="80"/>
  <c r="N110" i="80"/>
  <c r="M110" i="80"/>
  <c r="K110" i="80"/>
  <c r="H110" i="80"/>
  <c r="E110" i="80"/>
  <c r="O109" i="80"/>
  <c r="N109" i="80"/>
  <c r="M109" i="80"/>
  <c r="K109" i="80"/>
  <c r="H109" i="80"/>
  <c r="E109" i="80"/>
  <c r="O108" i="80"/>
  <c r="N108" i="80"/>
  <c r="M108" i="80"/>
  <c r="K108" i="80"/>
  <c r="H108" i="80"/>
  <c r="E108" i="80"/>
  <c r="O107" i="80"/>
  <c r="N107" i="80"/>
  <c r="M107" i="80"/>
  <c r="K107" i="80"/>
  <c r="H107" i="80"/>
  <c r="E107" i="80"/>
  <c r="O106" i="80"/>
  <c r="N106" i="80"/>
  <c r="M106" i="80"/>
  <c r="K106" i="80"/>
  <c r="H106" i="80"/>
  <c r="E106" i="80"/>
  <c r="O105" i="80"/>
  <c r="N105" i="80"/>
  <c r="M105" i="80"/>
  <c r="K105" i="80"/>
  <c r="H105" i="80"/>
  <c r="E105" i="80"/>
  <c r="O97" i="80"/>
  <c r="N97" i="80"/>
  <c r="M97" i="80"/>
  <c r="K97" i="80"/>
  <c r="H97" i="80"/>
  <c r="E97" i="80"/>
  <c r="O96" i="80"/>
  <c r="N96" i="80"/>
  <c r="M96" i="80"/>
  <c r="K96" i="80"/>
  <c r="H96" i="80"/>
  <c r="E96" i="80"/>
  <c r="O95" i="80"/>
  <c r="N95" i="80"/>
  <c r="M95" i="80"/>
  <c r="K95" i="80"/>
  <c r="H95" i="80"/>
  <c r="E95" i="80"/>
  <c r="O94" i="80"/>
  <c r="N94" i="80"/>
  <c r="M94" i="80"/>
  <c r="K94" i="80"/>
  <c r="H94" i="80"/>
  <c r="E94" i="80"/>
  <c r="O93" i="80"/>
  <c r="N93" i="80"/>
  <c r="M93" i="80"/>
  <c r="K93" i="80"/>
  <c r="H93" i="80"/>
  <c r="E93" i="80"/>
  <c r="O92" i="80"/>
  <c r="N92" i="80"/>
  <c r="M92" i="80"/>
  <c r="K92" i="80"/>
  <c r="H92" i="80"/>
  <c r="E92" i="80"/>
  <c r="O91" i="80"/>
  <c r="N91" i="80"/>
  <c r="M91" i="80"/>
  <c r="K91" i="80"/>
  <c r="H91" i="80"/>
  <c r="E91" i="80"/>
  <c r="O90" i="80"/>
  <c r="N90" i="80"/>
  <c r="M90" i="80"/>
  <c r="K90" i="80"/>
  <c r="H90" i="80"/>
  <c r="E90" i="80"/>
  <c r="O89" i="80"/>
  <c r="N89" i="80"/>
  <c r="M89" i="80"/>
  <c r="K89" i="80"/>
  <c r="H89" i="80"/>
  <c r="E89" i="80"/>
  <c r="O88" i="80"/>
  <c r="N88" i="80"/>
  <c r="M88" i="80"/>
  <c r="K88" i="80"/>
  <c r="H88" i="80"/>
  <c r="E88" i="80"/>
  <c r="O87" i="80"/>
  <c r="N87" i="80"/>
  <c r="M87" i="80"/>
  <c r="K87" i="80"/>
  <c r="H87" i="80"/>
  <c r="E87" i="80"/>
  <c r="O86" i="80"/>
  <c r="N86" i="80"/>
  <c r="M86" i="80"/>
  <c r="K86" i="80"/>
  <c r="H86" i="80"/>
  <c r="E86" i="80"/>
  <c r="O85" i="80"/>
  <c r="N85" i="80"/>
  <c r="M85" i="80"/>
  <c r="K85" i="80"/>
  <c r="H85" i="80"/>
  <c r="E85" i="80"/>
  <c r="O84" i="80"/>
  <c r="N84" i="80"/>
  <c r="M84" i="80"/>
  <c r="K84" i="80"/>
  <c r="H84" i="80"/>
  <c r="E84" i="80"/>
  <c r="O83" i="80"/>
  <c r="N83" i="80"/>
  <c r="M83" i="80"/>
  <c r="K83" i="80"/>
  <c r="H83" i="80"/>
  <c r="E83" i="80"/>
  <c r="O82" i="80"/>
  <c r="N82" i="80"/>
  <c r="M82" i="80"/>
  <c r="K82" i="80"/>
  <c r="H82" i="80"/>
  <c r="E82" i="80"/>
  <c r="O81" i="80"/>
  <c r="N81" i="80"/>
  <c r="M81" i="80"/>
  <c r="K81" i="80"/>
  <c r="H81" i="80"/>
  <c r="E81" i="80"/>
  <c r="O80" i="80"/>
  <c r="N80" i="80"/>
  <c r="M80" i="80"/>
  <c r="K80" i="80"/>
  <c r="H80" i="80"/>
  <c r="E80" i="80"/>
  <c r="O79" i="80"/>
  <c r="N79" i="80"/>
  <c r="M79" i="80"/>
  <c r="K79" i="80"/>
  <c r="H79" i="80"/>
  <c r="E79" i="80"/>
  <c r="O78" i="80"/>
  <c r="N78" i="80"/>
  <c r="M78" i="80"/>
  <c r="K78" i="80"/>
  <c r="H78" i="80"/>
  <c r="E78" i="80"/>
  <c r="O77" i="80"/>
  <c r="N77" i="80"/>
  <c r="M77" i="80"/>
  <c r="K77" i="80"/>
  <c r="H77" i="80"/>
  <c r="E77" i="80"/>
  <c r="O76" i="80"/>
  <c r="N76" i="80"/>
  <c r="M76" i="80"/>
  <c r="K76" i="80"/>
  <c r="H76" i="80"/>
  <c r="E76" i="80"/>
  <c r="O75" i="80"/>
  <c r="N75" i="80"/>
  <c r="M75" i="80"/>
  <c r="K75" i="80"/>
  <c r="H75" i="80"/>
  <c r="E75" i="80"/>
  <c r="O74" i="80"/>
  <c r="N74" i="80"/>
  <c r="M74" i="80"/>
  <c r="K74" i="80"/>
  <c r="H74" i="80"/>
  <c r="E74" i="80"/>
  <c r="O73" i="80"/>
  <c r="N73" i="80"/>
  <c r="M73" i="80"/>
  <c r="K73" i="80"/>
  <c r="H73" i="80"/>
  <c r="E73" i="80"/>
  <c r="O72" i="80"/>
  <c r="N72" i="80"/>
  <c r="M72" i="80"/>
  <c r="K72" i="80"/>
  <c r="H72" i="80"/>
  <c r="E72" i="80"/>
  <c r="O71" i="80"/>
  <c r="N71" i="80"/>
  <c r="M71" i="80"/>
  <c r="K71" i="80"/>
  <c r="H71" i="80"/>
  <c r="E71" i="80"/>
  <c r="O70" i="80"/>
  <c r="N70" i="80"/>
  <c r="M70" i="80"/>
  <c r="K70" i="80"/>
  <c r="H70" i="80"/>
  <c r="E70" i="80"/>
  <c r="O69" i="80"/>
  <c r="N69" i="80"/>
  <c r="M69" i="80"/>
  <c r="K69" i="80"/>
  <c r="H69" i="80"/>
  <c r="E69" i="80"/>
  <c r="O68" i="80"/>
  <c r="N68" i="80"/>
  <c r="M68" i="80"/>
  <c r="K68" i="80"/>
  <c r="H68" i="80"/>
  <c r="E68" i="80"/>
  <c r="O67" i="80"/>
  <c r="N67" i="80"/>
  <c r="M67" i="80"/>
  <c r="K67" i="80"/>
  <c r="H67" i="80"/>
  <c r="E67" i="80"/>
  <c r="O66" i="80"/>
  <c r="N66" i="80"/>
  <c r="M66" i="80"/>
  <c r="K66" i="80"/>
  <c r="H66" i="80"/>
  <c r="E66" i="80"/>
  <c r="O65" i="80"/>
  <c r="N65" i="80"/>
  <c r="M65" i="80"/>
  <c r="K65" i="80"/>
  <c r="H65" i="80"/>
  <c r="E65" i="80"/>
  <c r="O64" i="80"/>
  <c r="N64" i="80"/>
  <c r="M64" i="80"/>
  <c r="K64" i="80"/>
  <c r="H64" i="80"/>
  <c r="E64" i="80"/>
  <c r="O63" i="80"/>
  <c r="N63" i="80"/>
  <c r="M63" i="80"/>
  <c r="K63" i="80"/>
  <c r="H63" i="80"/>
  <c r="E63" i="80"/>
  <c r="O62" i="80"/>
  <c r="N62" i="80"/>
  <c r="M62" i="80"/>
  <c r="K62" i="80"/>
  <c r="H62" i="80"/>
  <c r="E62" i="80"/>
  <c r="O61" i="80"/>
  <c r="N61" i="80"/>
  <c r="M61" i="80"/>
  <c r="K61" i="80"/>
  <c r="H61" i="80"/>
  <c r="E61" i="80"/>
  <c r="O60" i="80"/>
  <c r="N60" i="80"/>
  <c r="M60" i="80"/>
  <c r="K60" i="80"/>
  <c r="H60" i="80"/>
  <c r="E60" i="80"/>
  <c r="O59" i="80"/>
  <c r="N59" i="80"/>
  <c r="M59" i="80"/>
  <c r="K59" i="80"/>
  <c r="H59" i="80"/>
  <c r="E59" i="80"/>
  <c r="O58" i="80"/>
  <c r="N58" i="80"/>
  <c r="M58" i="80"/>
  <c r="K58" i="80"/>
  <c r="H58" i="80"/>
  <c r="E58" i="80"/>
  <c r="O57" i="80"/>
  <c r="N57" i="80"/>
  <c r="M57" i="80"/>
  <c r="K57" i="80"/>
  <c r="H57" i="80"/>
  <c r="E57" i="80"/>
  <c r="O56" i="80"/>
  <c r="N56" i="80"/>
  <c r="M56" i="80"/>
  <c r="K56" i="80"/>
  <c r="H56" i="80"/>
  <c r="E56" i="80"/>
  <c r="O55" i="80"/>
  <c r="N55" i="80"/>
  <c r="M55" i="80"/>
  <c r="K55" i="80"/>
  <c r="H55" i="80"/>
  <c r="E55" i="80"/>
  <c r="O54" i="80"/>
  <c r="N54" i="80"/>
  <c r="M54" i="80"/>
  <c r="K54" i="80"/>
  <c r="H54" i="80"/>
  <c r="E54" i="80"/>
  <c r="O53" i="80"/>
  <c r="N53" i="80"/>
  <c r="M53" i="80"/>
  <c r="K53" i="80"/>
  <c r="H53" i="80"/>
  <c r="E53" i="80"/>
  <c r="O52" i="80"/>
  <c r="N52" i="80"/>
  <c r="M52" i="80"/>
  <c r="K52" i="80"/>
  <c r="H52" i="80"/>
  <c r="E52" i="80"/>
  <c r="O51" i="80"/>
  <c r="N51" i="80"/>
  <c r="M51" i="80"/>
  <c r="K51" i="80"/>
  <c r="H51" i="80"/>
  <c r="E51" i="80"/>
  <c r="O50" i="80"/>
  <c r="N50" i="80"/>
  <c r="M50" i="80"/>
  <c r="K50" i="80"/>
  <c r="H50" i="80"/>
  <c r="E50" i="80"/>
  <c r="O49" i="80"/>
  <c r="N49" i="80"/>
  <c r="M49" i="80"/>
  <c r="K49" i="80"/>
  <c r="H49" i="80"/>
  <c r="E49" i="80"/>
  <c r="O48" i="80"/>
  <c r="N48" i="80"/>
  <c r="M48" i="80"/>
  <c r="K48" i="80"/>
  <c r="H48" i="80"/>
  <c r="E48" i="80"/>
  <c r="O47" i="80"/>
  <c r="N47" i="80"/>
  <c r="M47" i="80"/>
  <c r="K47" i="80"/>
  <c r="H47" i="80"/>
  <c r="E47" i="80"/>
  <c r="O46" i="80"/>
  <c r="N46" i="80"/>
  <c r="M46" i="80"/>
  <c r="K46" i="80"/>
  <c r="H46" i="80"/>
  <c r="E46" i="80"/>
  <c r="O45" i="80"/>
  <c r="N45" i="80"/>
  <c r="M45" i="80"/>
  <c r="K45" i="80"/>
  <c r="H45" i="80"/>
  <c r="E45" i="80"/>
  <c r="O44" i="80"/>
  <c r="N44" i="80"/>
  <c r="M44" i="80"/>
  <c r="K44" i="80"/>
  <c r="H44" i="80"/>
  <c r="E44" i="80"/>
  <c r="O43" i="80"/>
  <c r="N43" i="80"/>
  <c r="M43" i="80"/>
  <c r="K43" i="80"/>
  <c r="H43" i="80"/>
  <c r="E43" i="80"/>
  <c r="O42" i="80"/>
  <c r="N42" i="80"/>
  <c r="M42" i="80"/>
  <c r="K42" i="80"/>
  <c r="H42" i="80"/>
  <c r="E42" i="80"/>
  <c r="O41" i="80"/>
  <c r="N41" i="80"/>
  <c r="M41" i="80"/>
  <c r="K41" i="80"/>
  <c r="H41" i="80"/>
  <c r="E41" i="80"/>
  <c r="O40" i="80"/>
  <c r="N40" i="80"/>
  <c r="M40" i="80"/>
  <c r="K40" i="80"/>
  <c r="H40" i="80"/>
  <c r="E40" i="80"/>
  <c r="O39" i="80"/>
  <c r="N39" i="80"/>
  <c r="M39" i="80"/>
  <c r="K39" i="80"/>
  <c r="H39" i="80"/>
  <c r="E39" i="80"/>
  <c r="O38" i="80"/>
  <c r="N38" i="80"/>
  <c r="M38" i="80"/>
  <c r="K38" i="80"/>
  <c r="H38" i="80"/>
  <c r="E38" i="80"/>
  <c r="O37" i="80"/>
  <c r="N37" i="80"/>
  <c r="M37" i="80"/>
  <c r="K37" i="80"/>
  <c r="H37" i="80"/>
  <c r="E37" i="80"/>
  <c r="O36" i="80"/>
  <c r="N36" i="80"/>
  <c r="M36" i="80"/>
  <c r="K36" i="80"/>
  <c r="H36" i="80"/>
  <c r="E36" i="80"/>
  <c r="O35" i="80"/>
  <c r="N35" i="80"/>
  <c r="M35" i="80"/>
  <c r="K35" i="80"/>
  <c r="H35" i="80"/>
  <c r="E35" i="80"/>
  <c r="O34" i="80"/>
  <c r="N34" i="80"/>
  <c r="M34" i="80"/>
  <c r="K34" i="80"/>
  <c r="H34" i="80"/>
  <c r="E34" i="80"/>
  <c r="O33" i="80"/>
  <c r="N33" i="80"/>
  <c r="M33" i="80"/>
  <c r="K33" i="80"/>
  <c r="H33" i="80"/>
  <c r="E33" i="80"/>
  <c r="O32" i="80"/>
  <c r="N32" i="80"/>
  <c r="M32" i="80"/>
  <c r="K32" i="80"/>
  <c r="H32" i="80"/>
  <c r="E32" i="80"/>
  <c r="O31" i="80"/>
  <c r="N31" i="80"/>
  <c r="M31" i="80"/>
  <c r="K31" i="80"/>
  <c r="H31" i="80"/>
  <c r="E31" i="80"/>
  <c r="O30" i="80"/>
  <c r="N30" i="80"/>
  <c r="M30" i="80"/>
  <c r="K30" i="80"/>
  <c r="H30" i="80"/>
  <c r="E30" i="80"/>
  <c r="O29" i="80"/>
  <c r="N29" i="80"/>
  <c r="M29" i="80"/>
  <c r="K29" i="80"/>
  <c r="H29" i="80"/>
  <c r="E29" i="80"/>
  <c r="O28" i="80"/>
  <c r="N28" i="80"/>
  <c r="M28" i="80"/>
  <c r="K28" i="80"/>
  <c r="H28" i="80"/>
  <c r="E28" i="80"/>
  <c r="O27" i="80"/>
  <c r="N27" i="80"/>
  <c r="M27" i="80"/>
  <c r="K27" i="80"/>
  <c r="H27" i="80"/>
  <c r="E27" i="80"/>
  <c r="O26" i="80"/>
  <c r="N26" i="80"/>
  <c r="M26" i="80"/>
  <c r="K26" i="80"/>
  <c r="H26" i="80"/>
  <c r="E26" i="80"/>
  <c r="O25" i="80"/>
  <c r="N25" i="80"/>
  <c r="M25" i="80"/>
  <c r="K25" i="80"/>
  <c r="H25" i="80"/>
  <c r="E25" i="80"/>
  <c r="O24" i="80"/>
  <c r="N24" i="80"/>
  <c r="M24" i="80"/>
  <c r="K24" i="80"/>
  <c r="H24" i="80"/>
  <c r="E24" i="80"/>
  <c r="O23" i="80"/>
  <c r="N23" i="80"/>
  <c r="M23" i="80"/>
  <c r="K23" i="80"/>
  <c r="H23" i="80"/>
  <c r="E23" i="80"/>
  <c r="O22" i="80"/>
  <c r="N22" i="80"/>
  <c r="M22" i="80"/>
  <c r="K22" i="80"/>
  <c r="H22" i="80"/>
  <c r="E22" i="80"/>
  <c r="O21" i="80"/>
  <c r="N21" i="80"/>
  <c r="M21" i="80"/>
  <c r="K21" i="80"/>
  <c r="H21" i="80"/>
  <c r="E21" i="80"/>
  <c r="O20" i="80"/>
  <c r="N20" i="80"/>
  <c r="M20" i="80"/>
  <c r="K20" i="80"/>
  <c r="H20" i="80"/>
  <c r="E20" i="80"/>
  <c r="O19" i="80"/>
  <c r="N19" i="80"/>
  <c r="M19" i="80"/>
  <c r="K19" i="80"/>
  <c r="H19" i="80"/>
  <c r="E19" i="80"/>
  <c r="O18" i="80"/>
  <c r="N18" i="80"/>
  <c r="M18" i="80"/>
  <c r="K18" i="80"/>
  <c r="H18" i="80"/>
  <c r="E18" i="80"/>
  <c r="O17" i="80"/>
  <c r="N17" i="80"/>
  <c r="M17" i="80"/>
  <c r="K17" i="80"/>
  <c r="H17" i="80"/>
  <c r="E17" i="80"/>
  <c r="O16" i="80"/>
  <c r="N16" i="80"/>
  <c r="M16" i="80"/>
  <c r="K16" i="80"/>
  <c r="H16" i="80"/>
  <c r="E16" i="80"/>
  <c r="O15" i="80"/>
  <c r="N15" i="80"/>
  <c r="M15" i="80"/>
  <c r="K15" i="80"/>
  <c r="H15" i="80"/>
  <c r="E15" i="80"/>
  <c r="O14" i="80"/>
  <c r="N14" i="80"/>
  <c r="M14" i="80"/>
  <c r="K14" i="80"/>
  <c r="H14" i="80"/>
  <c r="E14" i="80"/>
  <c r="O13" i="80"/>
  <c r="N13" i="80"/>
  <c r="M13" i="80"/>
  <c r="K13" i="80"/>
  <c r="H13" i="80"/>
  <c r="E13" i="80"/>
  <c r="O12" i="80"/>
  <c r="N12" i="80"/>
  <c r="M12" i="80"/>
  <c r="K12" i="80"/>
  <c r="H12" i="80"/>
  <c r="E12" i="80"/>
  <c r="O11" i="80"/>
  <c r="N11" i="80"/>
  <c r="M11" i="80"/>
  <c r="K11" i="80"/>
  <c r="H11" i="80"/>
  <c r="E11" i="80"/>
  <c r="O10" i="80"/>
  <c r="N10" i="80"/>
  <c r="M10" i="80"/>
  <c r="K10" i="80"/>
  <c r="H10" i="80"/>
  <c r="E10" i="80"/>
  <c r="O9" i="80"/>
  <c r="N9" i="80"/>
  <c r="M9" i="80"/>
  <c r="K9" i="80"/>
  <c r="H9" i="80"/>
  <c r="E9" i="80"/>
  <c r="O8" i="80"/>
  <c r="N8" i="80"/>
  <c r="M8" i="80"/>
  <c r="K8" i="80"/>
  <c r="H8" i="80"/>
  <c r="E8" i="80"/>
  <c r="H161" i="76" l="1"/>
  <c r="E161" i="76"/>
  <c r="H160" i="76"/>
  <c r="E160" i="76"/>
  <c r="H159" i="76"/>
  <c r="E159" i="76"/>
  <c r="H158" i="76"/>
  <c r="E158" i="76"/>
  <c r="H157" i="76"/>
  <c r="E157" i="76"/>
  <c r="H156" i="76"/>
  <c r="E156" i="76"/>
  <c r="H155" i="76"/>
  <c r="E155" i="76"/>
  <c r="H154" i="76"/>
  <c r="E154" i="76"/>
  <c r="H153" i="76"/>
  <c r="E153" i="76"/>
  <c r="H152" i="76"/>
  <c r="E152" i="76"/>
  <c r="H151" i="76"/>
  <c r="E151" i="76"/>
  <c r="H150" i="76"/>
  <c r="E150" i="76"/>
  <c r="H149" i="76"/>
  <c r="E149" i="76"/>
  <c r="H148" i="76"/>
  <c r="E148" i="76"/>
  <c r="H147" i="76"/>
  <c r="E147" i="76"/>
  <c r="H146" i="76"/>
  <c r="E146" i="76"/>
  <c r="H145" i="76"/>
  <c r="E145" i="76"/>
  <c r="H144" i="76"/>
  <c r="E144" i="76"/>
  <c r="H143" i="76"/>
  <c r="E143" i="76"/>
  <c r="H142" i="76"/>
  <c r="E142" i="76"/>
  <c r="H141" i="76"/>
  <c r="E141" i="76"/>
  <c r="H140" i="76"/>
  <c r="E140" i="76"/>
  <c r="H139" i="76"/>
  <c r="E139" i="76"/>
  <c r="H138" i="76"/>
  <c r="E138" i="76"/>
  <c r="H137" i="76"/>
  <c r="E137" i="76"/>
  <c r="H136" i="76"/>
  <c r="E136" i="76"/>
  <c r="H135" i="76"/>
  <c r="E135" i="76"/>
  <c r="H134" i="76"/>
  <c r="E134" i="76"/>
  <c r="H133" i="76"/>
  <c r="E133" i="76"/>
  <c r="H132" i="76"/>
  <c r="E132" i="76"/>
  <c r="H131" i="76"/>
  <c r="E131" i="76"/>
  <c r="H130" i="76"/>
  <c r="E130" i="76"/>
  <c r="H129" i="76"/>
  <c r="E129" i="76"/>
  <c r="H128" i="76"/>
  <c r="E128" i="76"/>
  <c r="H127" i="76"/>
  <c r="E127" i="76"/>
  <c r="H126" i="76"/>
  <c r="E126" i="76"/>
  <c r="H125" i="76"/>
  <c r="E125" i="76"/>
  <c r="H124" i="76"/>
  <c r="E124" i="76"/>
  <c r="H123" i="76"/>
  <c r="E123" i="76"/>
  <c r="H122" i="76"/>
  <c r="E122" i="76"/>
  <c r="H121" i="76"/>
  <c r="E121" i="76"/>
  <c r="H120" i="76"/>
  <c r="E120" i="76"/>
  <c r="H119" i="76"/>
  <c r="E119" i="76"/>
  <c r="H118" i="76"/>
  <c r="E118" i="76"/>
  <c r="H117" i="76"/>
  <c r="E117" i="76"/>
  <c r="H116" i="76"/>
  <c r="E116" i="76"/>
  <c r="H115" i="76"/>
  <c r="E115" i="76"/>
  <c r="H114" i="76"/>
  <c r="E114" i="76"/>
  <c r="H113" i="76"/>
  <c r="E113" i="76"/>
  <c r="H112" i="76"/>
  <c r="E112" i="76"/>
  <c r="H111" i="76"/>
  <c r="E111" i="76"/>
  <c r="H110" i="76"/>
  <c r="E110" i="76"/>
  <c r="H109" i="76"/>
  <c r="E109" i="76"/>
  <c r="H108" i="76"/>
  <c r="E108" i="76"/>
  <c r="H107" i="76"/>
  <c r="E107" i="76"/>
  <c r="H106" i="76"/>
  <c r="E106" i="76"/>
  <c r="H105" i="76"/>
  <c r="E105" i="76"/>
  <c r="H104" i="76"/>
  <c r="E104" i="76"/>
  <c r="H103" i="76"/>
  <c r="E103" i="76"/>
  <c r="H102" i="76"/>
  <c r="E102" i="76"/>
  <c r="H101" i="76"/>
  <c r="E101" i="76"/>
  <c r="H100" i="76"/>
  <c r="E100" i="76"/>
  <c r="H99" i="76"/>
  <c r="E99" i="76"/>
  <c r="H98" i="76"/>
  <c r="E98" i="76"/>
  <c r="H97" i="76"/>
  <c r="E97" i="76"/>
  <c r="H96" i="76"/>
  <c r="E96" i="76"/>
  <c r="H95" i="76"/>
  <c r="E95" i="76"/>
  <c r="H94" i="76"/>
  <c r="E94" i="76"/>
  <c r="H93" i="76"/>
  <c r="E93" i="76"/>
  <c r="H92" i="76"/>
  <c r="E92" i="76"/>
  <c r="H91" i="76"/>
  <c r="E91" i="76"/>
  <c r="H90" i="76"/>
  <c r="E90" i="76"/>
  <c r="H89" i="76"/>
  <c r="E89" i="76"/>
  <c r="H88" i="76"/>
  <c r="E88" i="76"/>
  <c r="H87" i="76"/>
  <c r="E87" i="76"/>
  <c r="H80" i="76"/>
  <c r="E80" i="76"/>
  <c r="H79" i="76"/>
  <c r="E79" i="76"/>
  <c r="H78" i="76"/>
  <c r="E78" i="76"/>
  <c r="H77" i="76"/>
  <c r="E77" i="76"/>
  <c r="H76" i="76"/>
  <c r="E76" i="76"/>
  <c r="H75" i="76"/>
  <c r="E75" i="76"/>
  <c r="H74" i="76"/>
  <c r="E74" i="76"/>
  <c r="H73" i="76"/>
  <c r="E73" i="76"/>
  <c r="H72" i="76"/>
  <c r="E72" i="76"/>
  <c r="H71" i="76"/>
  <c r="E71" i="76"/>
  <c r="H70" i="76"/>
  <c r="E70" i="76"/>
  <c r="H69" i="76"/>
  <c r="E69" i="76"/>
  <c r="H68" i="76"/>
  <c r="E68" i="76"/>
  <c r="H67" i="76"/>
  <c r="E67" i="76"/>
  <c r="H66" i="76"/>
  <c r="E66" i="76"/>
  <c r="H65" i="76"/>
  <c r="E65" i="76"/>
  <c r="H64" i="76"/>
  <c r="E64" i="76"/>
  <c r="H63" i="76"/>
  <c r="E63" i="76"/>
  <c r="H62" i="76"/>
  <c r="E62" i="76"/>
  <c r="H61" i="76"/>
  <c r="E61" i="76"/>
  <c r="H60" i="76"/>
  <c r="E60" i="76"/>
  <c r="H59" i="76"/>
  <c r="E59" i="76"/>
  <c r="H58" i="76"/>
  <c r="E58" i="76"/>
  <c r="H57" i="76"/>
  <c r="E57" i="76"/>
  <c r="H56" i="76"/>
  <c r="E56" i="76"/>
  <c r="H55" i="76"/>
  <c r="E55" i="76"/>
  <c r="H54" i="76"/>
  <c r="E54" i="76"/>
  <c r="H53" i="76"/>
  <c r="E53" i="76"/>
  <c r="H52" i="76"/>
  <c r="E52" i="76"/>
  <c r="H51" i="76"/>
  <c r="E51" i="76"/>
  <c r="H50" i="76"/>
  <c r="E50" i="76"/>
  <c r="H49" i="76"/>
  <c r="E49" i="76"/>
  <c r="H48" i="76"/>
  <c r="E48" i="76"/>
  <c r="H47" i="76"/>
  <c r="E47" i="76"/>
  <c r="H46" i="76"/>
  <c r="E46" i="76"/>
  <c r="H45" i="76"/>
  <c r="E45" i="76"/>
  <c r="H44" i="76"/>
  <c r="E44" i="76"/>
  <c r="H43" i="76"/>
  <c r="E43" i="76"/>
  <c r="H42" i="76"/>
  <c r="E42" i="76"/>
  <c r="H41" i="76"/>
  <c r="E41" i="76"/>
  <c r="H40" i="76"/>
  <c r="E40" i="76"/>
  <c r="H39" i="76"/>
  <c r="E39" i="76"/>
  <c r="H38" i="76"/>
  <c r="E38" i="76"/>
  <c r="H37" i="76"/>
  <c r="E37" i="76"/>
  <c r="H36" i="76"/>
  <c r="E36" i="76"/>
  <c r="H35" i="76"/>
  <c r="E35" i="76"/>
  <c r="H34" i="76"/>
  <c r="E34" i="76"/>
  <c r="H33" i="76"/>
  <c r="E33" i="76"/>
  <c r="H32" i="76"/>
  <c r="E32" i="76"/>
  <c r="H31" i="76"/>
  <c r="E31" i="76"/>
  <c r="H30" i="76"/>
  <c r="E30" i="76"/>
  <c r="H29" i="76"/>
  <c r="E29" i="76"/>
  <c r="H28" i="76"/>
  <c r="E28" i="76"/>
  <c r="H27" i="76"/>
  <c r="E27" i="76"/>
  <c r="H26" i="76"/>
  <c r="E26" i="76"/>
  <c r="H25" i="76"/>
  <c r="E25" i="76"/>
  <c r="H24" i="76"/>
  <c r="E24" i="76"/>
  <c r="H23" i="76"/>
  <c r="E23" i="76"/>
  <c r="H22" i="76"/>
  <c r="E22" i="76"/>
  <c r="H21" i="76"/>
  <c r="E21" i="76"/>
  <c r="H20" i="76"/>
  <c r="E20" i="76"/>
  <c r="H19" i="76"/>
  <c r="E19" i="76"/>
  <c r="H18" i="76"/>
  <c r="E18" i="76"/>
  <c r="H17" i="76"/>
  <c r="E17" i="76"/>
  <c r="H16" i="76"/>
  <c r="E16" i="76"/>
  <c r="H15" i="76"/>
  <c r="E15" i="76"/>
  <c r="H14" i="76"/>
  <c r="E14" i="76"/>
  <c r="H13" i="76"/>
  <c r="E13" i="76"/>
  <c r="H12" i="76"/>
  <c r="E12" i="76"/>
  <c r="H11" i="76"/>
  <c r="E11" i="76"/>
  <c r="H10" i="76"/>
  <c r="E10" i="76"/>
  <c r="H9" i="76"/>
  <c r="E9" i="76"/>
  <c r="H8" i="76"/>
  <c r="E8" i="76"/>
  <c r="H7" i="76"/>
  <c r="E7" i="76"/>
  <c r="AB95" i="65" l="1"/>
  <c r="Y95" i="65"/>
  <c r="R95" i="65"/>
  <c r="O95" i="65"/>
  <c r="H95" i="65"/>
  <c r="E95" i="65"/>
  <c r="AB94" i="65"/>
  <c r="Y94" i="65"/>
  <c r="R94" i="65"/>
  <c r="O94" i="65"/>
  <c r="H94" i="65"/>
  <c r="E94" i="65"/>
  <c r="AB93" i="65"/>
  <c r="Y93" i="65"/>
  <c r="R93" i="65"/>
  <c r="O93" i="65"/>
  <c r="H93" i="65"/>
  <c r="E93" i="65"/>
  <c r="AB92" i="65"/>
  <c r="Y92" i="65"/>
  <c r="R92" i="65"/>
  <c r="O92" i="65"/>
  <c r="H92" i="65"/>
  <c r="E92" i="65"/>
  <c r="AB91" i="65"/>
  <c r="Y91" i="65"/>
  <c r="R91" i="65"/>
  <c r="O91" i="65"/>
  <c r="H91" i="65"/>
  <c r="E91" i="65"/>
  <c r="AB90" i="65"/>
  <c r="Y90" i="65"/>
  <c r="R90" i="65"/>
  <c r="O90" i="65"/>
  <c r="H90" i="65"/>
  <c r="E90" i="65"/>
  <c r="AB89" i="65"/>
  <c r="Y89" i="65"/>
  <c r="R89" i="65"/>
  <c r="O89" i="65"/>
  <c r="H89" i="65"/>
  <c r="E89" i="65"/>
  <c r="AB88" i="65"/>
  <c r="Y88" i="65"/>
  <c r="R88" i="65"/>
  <c r="O88" i="65"/>
  <c r="H88" i="65"/>
  <c r="E88" i="65"/>
  <c r="AB87" i="65"/>
  <c r="Y87" i="65"/>
  <c r="R87" i="65"/>
  <c r="O87" i="65"/>
  <c r="H87" i="65"/>
  <c r="E87" i="65"/>
  <c r="AB86" i="65"/>
  <c r="Y86" i="65"/>
  <c r="R86" i="65"/>
  <c r="O86" i="65"/>
  <c r="H86" i="65"/>
  <c r="E86" i="65"/>
  <c r="AB85" i="65"/>
  <c r="Y85" i="65"/>
  <c r="R85" i="65"/>
  <c r="O85" i="65"/>
  <c r="H85" i="65"/>
  <c r="E85" i="65"/>
  <c r="AB84" i="65"/>
  <c r="Y84" i="65"/>
  <c r="R84" i="65"/>
  <c r="O84" i="65"/>
  <c r="H84" i="65"/>
  <c r="E84" i="65"/>
  <c r="AB83" i="65"/>
  <c r="Y83" i="65"/>
  <c r="R83" i="65"/>
  <c r="O83" i="65"/>
  <c r="H83" i="65"/>
  <c r="E83" i="65"/>
  <c r="AB82" i="65"/>
  <c r="Y82" i="65"/>
  <c r="R82" i="65"/>
  <c r="O82" i="65"/>
  <c r="H82" i="65"/>
  <c r="E82" i="65"/>
  <c r="AB81" i="65"/>
  <c r="Y81" i="65"/>
  <c r="R81" i="65"/>
  <c r="O81" i="65"/>
  <c r="H81" i="65"/>
  <c r="E81" i="65"/>
  <c r="AB80" i="65"/>
  <c r="Y80" i="65"/>
  <c r="R80" i="65"/>
  <c r="O80" i="65"/>
  <c r="H80" i="65"/>
  <c r="E80" i="65"/>
  <c r="AB79" i="65"/>
  <c r="Y79" i="65"/>
  <c r="R79" i="65"/>
  <c r="O79" i="65"/>
  <c r="H79" i="65"/>
  <c r="E79" i="65"/>
  <c r="AB78" i="65"/>
  <c r="Y78" i="65"/>
  <c r="R78" i="65"/>
  <c r="O78" i="65"/>
  <c r="H78" i="65"/>
  <c r="E78" i="65"/>
  <c r="AB77" i="65"/>
  <c r="Y77" i="65"/>
  <c r="R77" i="65"/>
  <c r="O77" i="65"/>
  <c r="H77" i="65"/>
  <c r="E77" i="65"/>
  <c r="AB76" i="65"/>
  <c r="Y76" i="65"/>
  <c r="R76" i="65"/>
  <c r="O76" i="65"/>
  <c r="H76" i="65"/>
  <c r="E76" i="65"/>
  <c r="AB75" i="65"/>
  <c r="Y75" i="65"/>
  <c r="R75" i="65"/>
  <c r="O75" i="65"/>
  <c r="H75" i="65"/>
  <c r="E75" i="65"/>
  <c r="AB74" i="65"/>
  <c r="Y74" i="65"/>
  <c r="R74" i="65"/>
  <c r="O74" i="65"/>
  <c r="H74" i="65"/>
  <c r="E74" i="65"/>
  <c r="AB73" i="65"/>
  <c r="Y73" i="65"/>
  <c r="R73" i="65"/>
  <c r="O73" i="65"/>
  <c r="H73" i="65"/>
  <c r="E73" i="65"/>
  <c r="AB72" i="65"/>
  <c r="Y72" i="65"/>
  <c r="R72" i="65"/>
  <c r="O72" i="65"/>
  <c r="H72" i="65"/>
  <c r="E72" i="65"/>
  <c r="AB71" i="65"/>
  <c r="Y71" i="65"/>
  <c r="R71" i="65"/>
  <c r="O71" i="65"/>
  <c r="H71" i="65"/>
  <c r="E71" i="65"/>
  <c r="AB70" i="65"/>
  <c r="Y70" i="65"/>
  <c r="R70" i="65"/>
  <c r="O70" i="65"/>
  <c r="H70" i="65"/>
  <c r="E70" i="65"/>
  <c r="AB69" i="65"/>
  <c r="Y69" i="65"/>
  <c r="R69" i="65"/>
  <c r="O69" i="65"/>
  <c r="H69" i="65"/>
  <c r="E69" i="65"/>
  <c r="AB68" i="65"/>
  <c r="Y68" i="65"/>
  <c r="R68" i="65"/>
  <c r="O68" i="65"/>
  <c r="H68" i="65"/>
  <c r="E68" i="65"/>
  <c r="AB67" i="65"/>
  <c r="Y67" i="65"/>
  <c r="R67" i="65"/>
  <c r="O67" i="65"/>
  <c r="H67" i="65"/>
  <c r="E67" i="65"/>
  <c r="AB66" i="65"/>
  <c r="Y66" i="65"/>
  <c r="R66" i="65"/>
  <c r="O66" i="65"/>
  <c r="H66" i="65"/>
  <c r="E66" i="65"/>
  <c r="AB65" i="65"/>
  <c r="Y65" i="65"/>
  <c r="R65" i="65"/>
  <c r="O65" i="65"/>
  <c r="H65" i="65"/>
  <c r="E65" i="65"/>
  <c r="AB64" i="65"/>
  <c r="Y64" i="65"/>
  <c r="R64" i="65"/>
  <c r="O64" i="65"/>
  <c r="H64" i="65"/>
  <c r="E64" i="65"/>
  <c r="AB63" i="65"/>
  <c r="Y63" i="65"/>
  <c r="R63" i="65"/>
  <c r="O63" i="65"/>
  <c r="H63" i="65"/>
  <c r="E63" i="65"/>
  <c r="R56" i="65"/>
  <c r="O56" i="65"/>
  <c r="H56" i="65"/>
  <c r="E56" i="65"/>
  <c r="R55" i="65"/>
  <c r="O55" i="65"/>
  <c r="H55" i="65"/>
  <c r="E55" i="65"/>
  <c r="R54" i="65"/>
  <c r="O54" i="65"/>
  <c r="H54" i="65"/>
  <c r="E54" i="65"/>
  <c r="R53" i="65"/>
  <c r="O53" i="65"/>
  <c r="H53" i="65"/>
  <c r="E53" i="65"/>
  <c r="R52" i="65"/>
  <c r="O52" i="65"/>
  <c r="H52" i="65"/>
  <c r="E52" i="65"/>
  <c r="R51" i="65"/>
  <c r="O51" i="65"/>
  <c r="H51" i="65"/>
  <c r="E51" i="65"/>
  <c r="R50" i="65"/>
  <c r="O50" i="65"/>
  <c r="H50" i="65"/>
  <c r="E50" i="65"/>
  <c r="R49" i="65"/>
  <c r="O49" i="65"/>
  <c r="H49" i="65"/>
  <c r="E49" i="65"/>
  <c r="R48" i="65"/>
  <c r="O48" i="65"/>
  <c r="H48" i="65"/>
  <c r="E48" i="65"/>
  <c r="R47" i="65"/>
  <c r="O47" i="65"/>
  <c r="H47" i="65"/>
  <c r="E47" i="65"/>
  <c r="R46" i="65"/>
  <c r="O46" i="65"/>
  <c r="H46" i="65"/>
  <c r="E46" i="65"/>
  <c r="R45" i="65"/>
  <c r="O45" i="65"/>
  <c r="H45" i="65"/>
  <c r="E45" i="65"/>
  <c r="R44" i="65"/>
  <c r="O44" i="65"/>
  <c r="H44" i="65"/>
  <c r="E44" i="65"/>
  <c r="R43" i="65"/>
  <c r="O43" i="65"/>
  <c r="H43" i="65"/>
  <c r="E43" i="65"/>
  <c r="R42" i="65"/>
  <c r="O42" i="65"/>
  <c r="H42" i="65"/>
  <c r="E42" i="65"/>
  <c r="R41" i="65"/>
  <c r="O41" i="65"/>
  <c r="H41" i="65"/>
  <c r="E41" i="65"/>
  <c r="R40" i="65"/>
  <c r="O40" i="65"/>
  <c r="H40" i="65"/>
  <c r="E40" i="65"/>
  <c r="R39" i="65"/>
  <c r="O39" i="65"/>
  <c r="H39" i="65"/>
  <c r="E39" i="65"/>
  <c r="R38" i="65"/>
  <c r="O38" i="65"/>
  <c r="H38" i="65"/>
  <c r="E38" i="65"/>
  <c r="R37" i="65"/>
  <c r="O37" i="65"/>
  <c r="H37" i="65"/>
  <c r="E37" i="65"/>
  <c r="R36" i="65"/>
  <c r="O36" i="65"/>
  <c r="H36" i="65"/>
  <c r="E36" i="65"/>
  <c r="R35" i="65"/>
  <c r="O35" i="65"/>
  <c r="H35" i="65"/>
  <c r="E35" i="65"/>
  <c r="R34" i="65"/>
  <c r="O34" i="65"/>
  <c r="H34" i="65"/>
  <c r="E34" i="65"/>
  <c r="R33" i="65"/>
  <c r="O33" i="65"/>
  <c r="H33" i="65"/>
  <c r="E33" i="65"/>
  <c r="R32" i="65"/>
  <c r="O32" i="65"/>
  <c r="H32" i="65"/>
  <c r="E32" i="65"/>
  <c r="R31" i="65"/>
  <c r="O31" i="65"/>
  <c r="H31" i="65"/>
  <c r="E31" i="65"/>
  <c r="R30" i="65"/>
  <c r="O30" i="65"/>
  <c r="H30" i="65"/>
  <c r="E30" i="65"/>
  <c r="R29" i="65"/>
  <c r="O29" i="65"/>
  <c r="H29" i="65"/>
  <c r="E29" i="65"/>
  <c r="R28" i="65"/>
  <c r="O28" i="65"/>
  <c r="H28" i="65"/>
  <c r="E28" i="65"/>
  <c r="R27" i="65"/>
  <c r="O27" i="65"/>
  <c r="H27" i="65"/>
  <c r="E27" i="65"/>
  <c r="R26" i="65"/>
  <c r="O26" i="65"/>
  <c r="H26" i="65"/>
  <c r="E26" i="65"/>
  <c r="R25" i="65"/>
  <c r="O25" i="65"/>
  <c r="H25" i="65"/>
  <c r="E25" i="65"/>
  <c r="R24" i="65"/>
  <c r="O24" i="65"/>
  <c r="H24" i="65"/>
  <c r="E24" i="65"/>
  <c r="R23" i="65"/>
  <c r="O23" i="65"/>
  <c r="H23" i="65"/>
  <c r="E23" i="65"/>
  <c r="R22" i="65"/>
  <c r="O22" i="65"/>
  <c r="H22" i="65"/>
  <c r="E22" i="65"/>
  <c r="R21" i="65"/>
  <c r="O21" i="65"/>
  <c r="H21" i="65"/>
  <c r="E21" i="65"/>
  <c r="R20" i="65"/>
  <c r="O20" i="65"/>
  <c r="H20" i="65"/>
  <c r="E20" i="65"/>
  <c r="R19" i="65"/>
  <c r="O19" i="65"/>
  <c r="H19" i="65"/>
  <c r="E19" i="65"/>
  <c r="R18" i="65"/>
  <c r="O18" i="65"/>
  <c r="H18" i="65"/>
  <c r="E18" i="65"/>
  <c r="R17" i="65"/>
  <c r="O17" i="65"/>
  <c r="H17" i="65"/>
  <c r="E17" i="65"/>
  <c r="R16" i="65"/>
  <c r="O16" i="65"/>
  <c r="H16" i="65"/>
  <c r="E16" i="65"/>
  <c r="R15" i="65"/>
  <c r="O15" i="65"/>
  <c r="H15" i="65"/>
  <c r="E15" i="65"/>
  <c r="R14" i="65"/>
  <c r="O14" i="65"/>
  <c r="H14" i="65"/>
  <c r="E14" i="65"/>
  <c r="R13" i="65"/>
  <c r="O13" i="65"/>
  <c r="H13" i="65"/>
  <c r="E13" i="65"/>
  <c r="R12" i="65"/>
  <c r="O12" i="65"/>
  <c r="H12" i="65"/>
  <c r="E12" i="65"/>
  <c r="R11" i="65"/>
  <c r="O11" i="65"/>
  <c r="H11" i="65"/>
  <c r="E11" i="65"/>
  <c r="R10" i="65"/>
  <c r="O10" i="65"/>
  <c r="H10" i="65"/>
  <c r="E10" i="65"/>
  <c r="R9" i="65"/>
  <c r="O9" i="65"/>
  <c r="H9" i="65"/>
  <c r="E9" i="65"/>
  <c r="R8" i="65"/>
  <c r="O8" i="65"/>
  <c r="H8" i="65"/>
  <c r="E8" i="65"/>
  <c r="R7" i="65"/>
  <c r="O7" i="65"/>
  <c r="H7" i="65"/>
  <c r="E7" i="65"/>
  <c r="S63" i="48" l="1"/>
  <c r="S62" i="48"/>
  <c r="S61" i="48"/>
  <c r="S60" i="48"/>
  <c r="S59" i="48"/>
  <c r="S58" i="48"/>
  <c r="S57" i="48"/>
  <c r="S56" i="48"/>
  <c r="S55" i="48"/>
  <c r="S54" i="48"/>
  <c r="S53" i="48"/>
  <c r="S52" i="48"/>
  <c r="S51" i="48"/>
  <c r="S50" i="48"/>
  <c r="S49" i="48"/>
  <c r="S48" i="48"/>
  <c r="S47" i="48"/>
  <c r="S46" i="48"/>
  <c r="S45" i="48"/>
  <c r="S44" i="48"/>
  <c r="S43" i="48"/>
  <c r="S42" i="48"/>
  <c r="S41" i="48"/>
  <c r="S40" i="48"/>
  <c r="S39" i="48"/>
  <c r="S38" i="48"/>
  <c r="S37" i="48"/>
  <c r="S36" i="48"/>
  <c r="S35" i="48"/>
  <c r="S34" i="48"/>
  <c r="S33" i="48"/>
  <c r="S32" i="48"/>
  <c r="S31" i="48"/>
  <c r="S30" i="48"/>
  <c r="S29" i="48"/>
  <c r="S28" i="48"/>
  <c r="S27" i="48"/>
  <c r="S26" i="48"/>
  <c r="S25" i="48"/>
  <c r="S24" i="48"/>
  <c r="S23" i="48"/>
  <c r="S22" i="48"/>
  <c r="S21" i="48"/>
  <c r="S20" i="48"/>
  <c r="S19" i="48"/>
  <c r="S18" i="48"/>
  <c r="S17" i="48"/>
  <c r="S16" i="48"/>
  <c r="S15" i="48"/>
  <c r="S14" i="48"/>
  <c r="S13" i="48"/>
  <c r="S12" i="48"/>
  <c r="S11" i="48"/>
  <c r="S10" i="48"/>
  <c r="S9" i="48"/>
  <c r="S8" i="48"/>
  <c r="S7" i="48"/>
  <c r="Q63" i="48"/>
  <c r="Q62" i="48"/>
  <c r="Q61" i="48"/>
  <c r="Q60" i="48"/>
  <c r="Q59" i="48"/>
  <c r="Q58" i="48"/>
  <c r="Q57" i="48"/>
  <c r="Q56" i="48"/>
  <c r="Q55" i="48"/>
  <c r="Q54" i="48"/>
  <c r="Q53" i="48"/>
  <c r="Q52" i="48"/>
  <c r="Q51" i="48"/>
  <c r="Q50" i="48"/>
  <c r="Q49" i="48"/>
  <c r="Q48" i="48"/>
  <c r="Q47" i="48"/>
  <c r="Q46" i="48"/>
  <c r="Q45" i="48"/>
  <c r="Q44" i="48"/>
  <c r="Q43" i="48"/>
  <c r="Q42" i="48"/>
  <c r="Q41" i="48"/>
  <c r="Q40" i="48"/>
  <c r="Q39" i="48"/>
  <c r="Q38" i="48"/>
  <c r="Q37" i="48"/>
  <c r="Q36" i="48"/>
  <c r="Q35" i="48"/>
  <c r="Q34" i="48"/>
  <c r="Q33" i="48"/>
  <c r="Q32" i="48"/>
  <c r="Q31" i="48"/>
  <c r="Q30" i="48"/>
  <c r="Q29" i="48"/>
  <c r="Q28" i="48"/>
  <c r="Q27" i="48"/>
  <c r="Q26" i="48"/>
  <c r="Q25" i="48"/>
  <c r="Q24" i="48"/>
  <c r="Q23" i="48"/>
  <c r="Q22" i="48"/>
  <c r="Q21" i="48"/>
  <c r="Q20" i="48"/>
  <c r="Q19" i="48"/>
  <c r="Q18" i="48"/>
  <c r="Q17" i="48"/>
  <c r="Q16" i="48"/>
  <c r="Q15" i="48"/>
  <c r="Q14" i="48"/>
  <c r="Q13" i="48"/>
  <c r="Q12" i="48"/>
  <c r="Q11" i="48"/>
  <c r="Q10" i="48"/>
  <c r="Q9" i="48"/>
  <c r="Q8" i="48"/>
  <c r="Q7" i="48"/>
  <c r="O63" i="48"/>
  <c r="O62" i="48"/>
  <c r="O61" i="48"/>
  <c r="O60" i="48"/>
  <c r="O59" i="48"/>
  <c r="O58" i="48"/>
  <c r="O57" i="48"/>
  <c r="O56" i="48"/>
  <c r="O55" i="48"/>
  <c r="O54" i="48"/>
  <c r="O53" i="48"/>
  <c r="O52" i="48"/>
  <c r="O51" i="48"/>
  <c r="O50" i="48"/>
  <c r="O49" i="48"/>
  <c r="O48" i="48"/>
  <c r="O47" i="48"/>
  <c r="O46" i="48"/>
  <c r="O45" i="48"/>
  <c r="O44" i="48"/>
  <c r="O43" i="48"/>
  <c r="O42" i="48"/>
  <c r="O41" i="48"/>
  <c r="O40" i="48"/>
  <c r="O39" i="48"/>
  <c r="O38" i="48"/>
  <c r="O37" i="48"/>
  <c r="O36" i="48"/>
  <c r="O35" i="48"/>
  <c r="O34" i="48"/>
  <c r="O33" i="48"/>
  <c r="O32" i="48"/>
  <c r="O31" i="48"/>
  <c r="O30" i="48"/>
  <c r="O29" i="48"/>
  <c r="O28" i="48"/>
  <c r="O27" i="48"/>
  <c r="O26" i="48"/>
  <c r="O25" i="48"/>
  <c r="O24" i="48"/>
  <c r="O23" i="48"/>
  <c r="O22" i="48"/>
  <c r="O21" i="48"/>
  <c r="O20" i="48"/>
  <c r="O19" i="48"/>
  <c r="O18" i="48"/>
  <c r="O17" i="48"/>
  <c r="O16" i="48"/>
  <c r="O15" i="48"/>
  <c r="O14" i="48"/>
  <c r="O13" i="48"/>
  <c r="O12" i="48"/>
  <c r="O11" i="48"/>
  <c r="O10" i="48"/>
  <c r="O9" i="48"/>
  <c r="O8" i="48"/>
  <c r="O7"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I8" i="48"/>
  <c r="I7" i="48"/>
  <c r="G63" i="48"/>
  <c r="G62" i="48"/>
  <c r="G61" i="48"/>
  <c r="G60" i="48"/>
  <c r="G59" i="48"/>
  <c r="G58" i="48"/>
  <c r="G57" i="48"/>
  <c r="G56" i="48"/>
  <c r="G55" i="48"/>
  <c r="G54" i="48"/>
  <c r="G53" i="48"/>
  <c r="G52" i="48"/>
  <c r="G51" i="48"/>
  <c r="G50" i="48"/>
  <c r="G49" i="48"/>
  <c r="G48" i="48"/>
  <c r="G47" i="48"/>
  <c r="G46" i="48"/>
  <c r="G45" i="48"/>
  <c r="G44" i="48"/>
  <c r="G43" i="48"/>
  <c r="G42" i="48"/>
  <c r="G41" i="48"/>
  <c r="G40" i="48"/>
  <c r="G39" i="48"/>
  <c r="G38" i="48"/>
  <c r="G37" i="48"/>
  <c r="G36" i="48"/>
  <c r="G35" i="48"/>
  <c r="G34" i="48"/>
  <c r="G33" i="48"/>
  <c r="G32" i="48"/>
  <c r="G31" i="48"/>
  <c r="G30" i="48"/>
  <c r="G29" i="48"/>
  <c r="G28" i="48"/>
  <c r="G27" i="48"/>
  <c r="G26" i="48"/>
  <c r="G25" i="48"/>
  <c r="G24" i="48"/>
  <c r="G23" i="48"/>
  <c r="G22" i="48"/>
  <c r="G21" i="48"/>
  <c r="G20" i="48"/>
  <c r="G19" i="48"/>
  <c r="G18" i="48"/>
  <c r="G17" i="48"/>
  <c r="G16" i="48"/>
  <c r="G15" i="48"/>
  <c r="G14" i="48"/>
  <c r="G13" i="48"/>
  <c r="G12" i="48"/>
  <c r="G11" i="48"/>
  <c r="G10" i="48"/>
  <c r="G9" i="48"/>
  <c r="G8" i="48"/>
  <c r="G7" i="48"/>
  <c r="E63" i="48"/>
  <c r="E62" i="48"/>
  <c r="E61" i="48"/>
  <c r="E60" i="48"/>
  <c r="E59" i="48"/>
  <c r="E58" i="48"/>
  <c r="E57" i="48"/>
  <c r="E56" i="48"/>
  <c r="E55" i="48"/>
  <c r="E54" i="48"/>
  <c r="E53" i="48"/>
  <c r="E52" i="48"/>
  <c r="E51" i="48"/>
  <c r="E50" i="48"/>
  <c r="E49" i="48"/>
  <c r="E48" i="48"/>
  <c r="E47" i="48"/>
  <c r="E46" i="48"/>
  <c r="E45" i="48"/>
  <c r="E44" i="48"/>
  <c r="E43" i="48"/>
  <c r="E42" i="48"/>
  <c r="E41" i="48"/>
  <c r="E40" i="48"/>
  <c r="E39" i="48"/>
  <c r="E38" i="48"/>
  <c r="E37" i="48"/>
  <c r="E36" i="48"/>
  <c r="E35" i="48"/>
  <c r="E34" i="48"/>
  <c r="E33" i="48"/>
  <c r="E32" i="48"/>
  <c r="E31" i="48"/>
  <c r="E30" i="48"/>
  <c r="E29" i="48"/>
  <c r="E28" i="48"/>
  <c r="E27" i="48"/>
  <c r="E26" i="48"/>
  <c r="E25" i="48"/>
  <c r="E24" i="48"/>
  <c r="E23" i="48"/>
  <c r="E22" i="48"/>
  <c r="E21" i="48"/>
  <c r="E20" i="48"/>
  <c r="E19" i="48"/>
  <c r="E18" i="48"/>
  <c r="E17" i="48"/>
  <c r="E16" i="48"/>
  <c r="E15" i="48"/>
  <c r="E14" i="48"/>
  <c r="E13" i="48"/>
  <c r="E12" i="48"/>
  <c r="E11" i="48"/>
  <c r="E10" i="48"/>
  <c r="E9" i="48"/>
  <c r="E8" i="48"/>
  <c r="E7" i="48"/>
  <c r="S63" i="47"/>
  <c r="S62" i="47"/>
  <c r="S61" i="47"/>
  <c r="S60" i="47"/>
  <c r="S59" i="47"/>
  <c r="S58" i="47"/>
  <c r="S57" i="47"/>
  <c r="S56" i="47"/>
  <c r="S55" i="47"/>
  <c r="S54" i="47"/>
  <c r="S53" i="47"/>
  <c r="S52" i="47"/>
  <c r="S51" i="47"/>
  <c r="S50" i="47"/>
  <c r="S49" i="47"/>
  <c r="S48" i="47"/>
  <c r="S47" i="47"/>
  <c r="S46" i="47"/>
  <c r="S45" i="47"/>
  <c r="S44" i="47"/>
  <c r="S43" i="47"/>
  <c r="S42" i="47"/>
  <c r="S41" i="47"/>
  <c r="S40" i="47"/>
  <c r="S39" i="47"/>
  <c r="S38" i="47"/>
  <c r="S37" i="47"/>
  <c r="S36" i="47"/>
  <c r="S35" i="47"/>
  <c r="S34" i="47"/>
  <c r="S33" i="47"/>
  <c r="S32" i="47"/>
  <c r="S31" i="47"/>
  <c r="S30" i="47"/>
  <c r="S29" i="47"/>
  <c r="S28" i="47"/>
  <c r="S27" i="47"/>
  <c r="S26" i="47"/>
  <c r="S25" i="47"/>
  <c r="S24" i="47"/>
  <c r="S23" i="47"/>
  <c r="S22" i="47"/>
  <c r="S21" i="47"/>
  <c r="S20" i="47"/>
  <c r="S19" i="47"/>
  <c r="S18" i="47"/>
  <c r="S17" i="47"/>
  <c r="S16" i="47"/>
  <c r="S15" i="47"/>
  <c r="S14" i="47"/>
  <c r="S13" i="47"/>
  <c r="S12" i="47"/>
  <c r="S11" i="47"/>
  <c r="S10" i="47"/>
  <c r="S9" i="47"/>
  <c r="S8" i="47"/>
  <c r="S7" i="47"/>
  <c r="Q63" i="47"/>
  <c r="Q62" i="47"/>
  <c r="Q61" i="47"/>
  <c r="Q60" i="47"/>
  <c r="Q59" i="47"/>
  <c r="Q58" i="47"/>
  <c r="Q57" i="47"/>
  <c r="Q56" i="47"/>
  <c r="Q55" i="47"/>
  <c r="Q54" i="47"/>
  <c r="Q53" i="47"/>
  <c r="Q52" i="47"/>
  <c r="Q51" i="47"/>
  <c r="Q50" i="47"/>
  <c r="Q49" i="47"/>
  <c r="Q48" i="47"/>
  <c r="Q47" i="47"/>
  <c r="Q46" i="47"/>
  <c r="Q45" i="47"/>
  <c r="Q44" i="47"/>
  <c r="Q43" i="47"/>
  <c r="Q42" i="47"/>
  <c r="Q41" i="47"/>
  <c r="Q40" i="47"/>
  <c r="Q39" i="47"/>
  <c r="Q38" i="47"/>
  <c r="Q37" i="47"/>
  <c r="Q36" i="47"/>
  <c r="Q35" i="47"/>
  <c r="Q34" i="47"/>
  <c r="Q33" i="47"/>
  <c r="Q32" i="47"/>
  <c r="Q31" i="47"/>
  <c r="Q30" i="47"/>
  <c r="Q29" i="47"/>
  <c r="Q28" i="47"/>
  <c r="Q27" i="47"/>
  <c r="Q26" i="47"/>
  <c r="Q25" i="47"/>
  <c r="Q24" i="47"/>
  <c r="Q23" i="47"/>
  <c r="Q22" i="47"/>
  <c r="Q21" i="47"/>
  <c r="Q20" i="47"/>
  <c r="Q19" i="47"/>
  <c r="Q18" i="47"/>
  <c r="Q17" i="47"/>
  <c r="Q16" i="47"/>
  <c r="Q15" i="47"/>
  <c r="Q14" i="47"/>
  <c r="Q13" i="47"/>
  <c r="Q12" i="47"/>
  <c r="Q11" i="47"/>
  <c r="Q10" i="47"/>
  <c r="Q9" i="47"/>
  <c r="Q8" i="47"/>
  <c r="Q7" i="47"/>
  <c r="O63" i="47"/>
  <c r="O62" i="47"/>
  <c r="O61" i="47"/>
  <c r="O60" i="47"/>
  <c r="O59" i="47"/>
  <c r="O58" i="47"/>
  <c r="O57" i="47"/>
  <c r="O56" i="47"/>
  <c r="O55" i="47"/>
  <c r="O54" i="47"/>
  <c r="O53" i="47"/>
  <c r="O52" i="47"/>
  <c r="O51" i="47"/>
  <c r="O50" i="47"/>
  <c r="O49" i="47"/>
  <c r="O48" i="47"/>
  <c r="O47" i="47"/>
  <c r="O46" i="47"/>
  <c r="O45" i="47"/>
  <c r="O44" i="47"/>
  <c r="O43" i="47"/>
  <c r="O42" i="47"/>
  <c r="O41" i="47"/>
  <c r="O40" i="47"/>
  <c r="O39" i="47"/>
  <c r="O38" i="47"/>
  <c r="O37" i="47"/>
  <c r="O36" i="47"/>
  <c r="O35" i="47"/>
  <c r="O34" i="47"/>
  <c r="O33" i="47"/>
  <c r="O32" i="47"/>
  <c r="O31" i="47"/>
  <c r="O30" i="47"/>
  <c r="O29" i="47"/>
  <c r="O28" i="47"/>
  <c r="O27" i="47"/>
  <c r="O26" i="47"/>
  <c r="O25" i="47"/>
  <c r="O24" i="47"/>
  <c r="O23" i="47"/>
  <c r="O22" i="47"/>
  <c r="O21" i="47"/>
  <c r="O20" i="47"/>
  <c r="O19" i="47"/>
  <c r="O18" i="47"/>
  <c r="O17" i="47"/>
  <c r="O16" i="47"/>
  <c r="O15" i="47"/>
  <c r="O14" i="47"/>
  <c r="O13" i="47"/>
  <c r="O12" i="47"/>
  <c r="O11" i="47"/>
  <c r="O10" i="47"/>
  <c r="O9" i="47"/>
  <c r="O8" i="47"/>
  <c r="O7" i="47"/>
  <c r="I63" i="47"/>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I28" i="47"/>
  <c r="I27" i="47"/>
  <c r="I26" i="47"/>
  <c r="I25" i="47"/>
  <c r="I24" i="47"/>
  <c r="I23" i="47"/>
  <c r="I22" i="47"/>
  <c r="I21" i="47"/>
  <c r="I20" i="47"/>
  <c r="I19" i="47"/>
  <c r="I18" i="47"/>
  <c r="I17" i="47"/>
  <c r="I16" i="47"/>
  <c r="I15" i="47"/>
  <c r="I14" i="47"/>
  <c r="I13" i="47"/>
  <c r="I12" i="47"/>
  <c r="I11" i="47"/>
  <c r="I10" i="47"/>
  <c r="I9" i="47"/>
  <c r="I8" i="47"/>
  <c r="I7" i="47"/>
  <c r="G63" i="47"/>
  <c r="G62" i="47"/>
  <c r="G61" i="47"/>
  <c r="G60" i="47"/>
  <c r="G59" i="47"/>
  <c r="G58" i="47"/>
  <c r="G57" i="47"/>
  <c r="G56" i="47"/>
  <c r="G55" i="47"/>
  <c r="G54" i="47"/>
  <c r="G53" i="47"/>
  <c r="G52" i="47"/>
  <c r="G51" i="47"/>
  <c r="G50" i="47"/>
  <c r="G49" i="47"/>
  <c r="G48" i="47"/>
  <c r="G47" i="47"/>
  <c r="G46" i="47"/>
  <c r="G45" i="47"/>
  <c r="G44" i="47"/>
  <c r="G43" i="47"/>
  <c r="G42" i="47"/>
  <c r="G41" i="47"/>
  <c r="G40" i="47"/>
  <c r="G39" i="47"/>
  <c r="G38" i="47"/>
  <c r="G37" i="47"/>
  <c r="G36" i="47"/>
  <c r="G35" i="47"/>
  <c r="G34" i="47"/>
  <c r="G33" i="47"/>
  <c r="G32" i="47"/>
  <c r="G31" i="47"/>
  <c r="G30" i="47"/>
  <c r="G29" i="47"/>
  <c r="G28" i="47"/>
  <c r="G27" i="47"/>
  <c r="G26" i="47"/>
  <c r="G25" i="47"/>
  <c r="G24" i="47"/>
  <c r="G23" i="47"/>
  <c r="G22" i="47"/>
  <c r="G21" i="47"/>
  <c r="G20" i="47"/>
  <c r="G19" i="47"/>
  <c r="G18" i="47"/>
  <c r="G17" i="47"/>
  <c r="G16" i="47"/>
  <c r="G15" i="47"/>
  <c r="G14" i="47"/>
  <c r="G13" i="47"/>
  <c r="G12" i="47"/>
  <c r="G11" i="47"/>
  <c r="G10" i="47"/>
  <c r="G9" i="47"/>
  <c r="G8" i="47"/>
  <c r="G7"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E31" i="47"/>
  <c r="E30" i="47"/>
  <c r="E29" i="47"/>
  <c r="E28" i="47"/>
  <c r="E27" i="47"/>
  <c r="E26" i="47"/>
  <c r="E25" i="47"/>
  <c r="E24" i="47"/>
  <c r="E23" i="47"/>
  <c r="E22" i="47"/>
  <c r="E21" i="47"/>
  <c r="E20" i="47"/>
  <c r="E19" i="47"/>
  <c r="E18" i="47"/>
  <c r="E17" i="47"/>
  <c r="E16" i="47"/>
  <c r="E15" i="47"/>
  <c r="E14" i="47"/>
  <c r="E13" i="47"/>
  <c r="E12" i="47"/>
  <c r="E11" i="47"/>
  <c r="E10" i="47"/>
  <c r="E9" i="47"/>
  <c r="E8" i="47"/>
  <c r="E7" i="47"/>
  <c r="Q68" i="64"/>
  <c r="O68" i="64"/>
  <c r="M68" i="64"/>
  <c r="H68" i="64"/>
  <c r="F68" i="64"/>
  <c r="D68" i="64"/>
  <c r="Q67" i="64"/>
  <c r="O67" i="64"/>
  <c r="M67" i="64"/>
  <c r="H67" i="64"/>
  <c r="F67" i="64"/>
  <c r="D67" i="64"/>
  <c r="Q66" i="64"/>
  <c r="O66" i="64"/>
  <c r="M66" i="64"/>
  <c r="H66" i="64"/>
  <c r="F66" i="64"/>
  <c r="D66" i="64"/>
  <c r="Q65" i="64"/>
  <c r="O65" i="64"/>
  <c r="M65" i="64"/>
  <c r="H65" i="64"/>
  <c r="F65" i="64"/>
  <c r="D65" i="64"/>
  <c r="Q64" i="64"/>
  <c r="O64" i="64"/>
  <c r="M64" i="64"/>
  <c r="H64" i="64"/>
  <c r="F64" i="64"/>
  <c r="D64" i="64"/>
  <c r="Q63" i="64"/>
  <c r="O63" i="64"/>
  <c r="M63" i="64"/>
  <c r="H63" i="64"/>
  <c r="F63" i="64"/>
  <c r="D63" i="64"/>
  <c r="Q62" i="64"/>
  <c r="O62" i="64"/>
  <c r="M62" i="64"/>
  <c r="H62" i="64"/>
  <c r="F62" i="64"/>
  <c r="D62" i="64"/>
  <c r="Q61" i="64"/>
  <c r="O61" i="64"/>
  <c r="M61" i="64"/>
  <c r="H61" i="64"/>
  <c r="F61" i="64"/>
  <c r="D61" i="64"/>
  <c r="Q60" i="64"/>
  <c r="O60" i="64"/>
  <c r="M60" i="64"/>
  <c r="H60" i="64"/>
  <c r="F60" i="64"/>
  <c r="D60" i="64"/>
  <c r="Q59" i="64"/>
  <c r="O59" i="64"/>
  <c r="M59" i="64"/>
  <c r="H59" i="64"/>
  <c r="F59" i="64"/>
  <c r="D59" i="64"/>
  <c r="Q58" i="64"/>
  <c r="O58" i="64"/>
  <c r="M58" i="64"/>
  <c r="H58" i="64"/>
  <c r="F58" i="64"/>
  <c r="D58" i="64"/>
  <c r="Q57" i="64"/>
  <c r="O57" i="64"/>
  <c r="M57" i="64"/>
  <c r="H57" i="64"/>
  <c r="F57" i="64"/>
  <c r="D57" i="64"/>
  <c r="Q56" i="64"/>
  <c r="O56" i="64"/>
  <c r="M56" i="64"/>
  <c r="H56" i="64"/>
  <c r="F56" i="64"/>
  <c r="D56" i="64"/>
  <c r="Q55" i="64"/>
  <c r="O55" i="64"/>
  <c r="M55" i="64"/>
  <c r="H55" i="64"/>
  <c r="F55" i="64"/>
  <c r="D55" i="64"/>
  <c r="Q54" i="64"/>
  <c r="O54" i="64"/>
  <c r="M54" i="64"/>
  <c r="H54" i="64"/>
  <c r="F54" i="64"/>
  <c r="D54" i="64"/>
  <c r="Q53" i="64"/>
  <c r="O53" i="64"/>
  <c r="M53" i="64"/>
  <c r="H53" i="64"/>
  <c r="F53" i="64"/>
  <c r="D53" i="64"/>
  <c r="Q52" i="64"/>
  <c r="O52" i="64"/>
  <c r="M52" i="64"/>
  <c r="H52" i="64"/>
  <c r="F52" i="64"/>
  <c r="D52" i="64"/>
  <c r="Q51" i="64"/>
  <c r="O51" i="64"/>
  <c r="M51" i="64"/>
  <c r="H51" i="64"/>
  <c r="F51" i="64"/>
  <c r="D51" i="64"/>
  <c r="Q50" i="64"/>
  <c r="O50" i="64"/>
  <c r="M50" i="64"/>
  <c r="H50" i="64"/>
  <c r="F50" i="64"/>
  <c r="D50" i="64"/>
  <c r="Q49" i="64"/>
  <c r="O49" i="64"/>
  <c r="M49" i="64"/>
  <c r="H49" i="64"/>
  <c r="F49" i="64"/>
  <c r="D49" i="64"/>
  <c r="Q48" i="64"/>
  <c r="O48" i="64"/>
  <c r="M48" i="64"/>
  <c r="H48" i="64"/>
  <c r="F48" i="64"/>
  <c r="D48" i="64"/>
  <c r="Q47" i="64"/>
  <c r="O47" i="64"/>
  <c r="M47" i="64"/>
  <c r="H47" i="64"/>
  <c r="F47" i="64"/>
  <c r="D47" i="64"/>
  <c r="Q46" i="64"/>
  <c r="O46" i="64"/>
  <c r="M46" i="64"/>
  <c r="H46" i="64"/>
  <c r="F46" i="64"/>
  <c r="D46" i="64"/>
  <c r="Q45" i="64"/>
  <c r="O45" i="64"/>
  <c r="M45" i="64"/>
  <c r="H45" i="64"/>
  <c r="F45" i="64"/>
  <c r="D45" i="64"/>
  <c r="Q44" i="64"/>
  <c r="O44" i="64"/>
  <c r="M44" i="64"/>
  <c r="H44" i="64"/>
  <c r="F44" i="64"/>
  <c r="D44" i="64"/>
  <c r="Q43" i="64"/>
  <c r="O43" i="64"/>
  <c r="M43" i="64"/>
  <c r="H43" i="64"/>
  <c r="F43" i="64"/>
  <c r="D43" i="64"/>
  <c r="Q42" i="64"/>
  <c r="O42" i="64"/>
  <c r="M42" i="64"/>
  <c r="H42" i="64"/>
  <c r="F42" i="64"/>
  <c r="D42" i="64"/>
  <c r="Q41" i="64"/>
  <c r="O41" i="64"/>
  <c r="M41" i="64"/>
  <c r="H41" i="64"/>
  <c r="F41" i="64"/>
  <c r="D41" i="64"/>
  <c r="Q40" i="64"/>
  <c r="O40" i="64"/>
  <c r="M40" i="64"/>
  <c r="H40" i="64"/>
  <c r="F40" i="64"/>
  <c r="D40" i="64"/>
  <c r="Q39" i="64"/>
  <c r="O39" i="64"/>
  <c r="M39" i="64"/>
  <c r="H39" i="64"/>
  <c r="F39" i="64"/>
  <c r="D39" i="64"/>
  <c r="Q38" i="64"/>
  <c r="O38" i="64"/>
  <c r="M38" i="64"/>
  <c r="H38" i="64"/>
  <c r="F38" i="64"/>
  <c r="D38" i="64"/>
  <c r="Q37" i="64"/>
  <c r="O37" i="64"/>
  <c r="M37" i="64"/>
  <c r="H37" i="64"/>
  <c r="F37" i="64"/>
  <c r="D37" i="64"/>
  <c r="Q36" i="64"/>
  <c r="O36" i="64"/>
  <c r="M36" i="64"/>
  <c r="H36" i="64"/>
  <c r="F36" i="64"/>
  <c r="D36" i="64"/>
  <c r="Q35" i="64"/>
  <c r="O35" i="64"/>
  <c r="M35" i="64"/>
  <c r="H35" i="64"/>
  <c r="F35" i="64"/>
  <c r="D35" i="64"/>
  <c r="Q34" i="64"/>
  <c r="O34" i="64"/>
  <c r="M34" i="64"/>
  <c r="H34" i="64"/>
  <c r="F34" i="64"/>
  <c r="D34" i="64"/>
  <c r="Q33" i="64"/>
  <c r="O33" i="64"/>
  <c r="M33" i="64"/>
  <c r="H33" i="64"/>
  <c r="F33" i="64"/>
  <c r="D33" i="64"/>
  <c r="Q32" i="64"/>
  <c r="O32" i="64"/>
  <c r="M32" i="64"/>
  <c r="H32" i="64"/>
  <c r="F32" i="64"/>
  <c r="D32" i="64"/>
  <c r="Q31" i="64"/>
  <c r="O31" i="64"/>
  <c r="M31" i="64"/>
  <c r="H31" i="64"/>
  <c r="F31" i="64"/>
  <c r="D31" i="64"/>
  <c r="Q30" i="64"/>
  <c r="O30" i="64"/>
  <c r="M30" i="64"/>
  <c r="H30" i="64"/>
  <c r="F30" i="64"/>
  <c r="D30" i="64"/>
  <c r="Q29" i="64"/>
  <c r="O29" i="64"/>
  <c r="M29" i="64"/>
  <c r="H29" i="64"/>
  <c r="F29" i="64"/>
  <c r="D29" i="64"/>
  <c r="Q28" i="64"/>
  <c r="O28" i="64"/>
  <c r="M28" i="64"/>
  <c r="H28" i="64"/>
  <c r="F28" i="64"/>
  <c r="D28" i="64"/>
  <c r="Q27" i="64"/>
  <c r="O27" i="64"/>
  <c r="M27" i="64"/>
  <c r="H27" i="64"/>
  <c r="F27" i="64"/>
  <c r="D27" i="64"/>
  <c r="Q26" i="64"/>
  <c r="O26" i="64"/>
  <c r="M26" i="64"/>
  <c r="H26" i="64"/>
  <c r="F26" i="64"/>
  <c r="D26" i="64"/>
  <c r="Q25" i="64"/>
  <c r="O25" i="64"/>
  <c r="M25" i="64"/>
  <c r="H25" i="64"/>
  <c r="F25" i="64"/>
  <c r="D25" i="64"/>
  <c r="Q24" i="64"/>
  <c r="O24" i="64"/>
  <c r="M24" i="64"/>
  <c r="H24" i="64"/>
  <c r="F24" i="64"/>
  <c r="D24" i="64"/>
  <c r="Q23" i="64"/>
  <c r="O23" i="64"/>
  <c r="M23" i="64"/>
  <c r="H23" i="64"/>
  <c r="F23" i="64"/>
  <c r="D23" i="64"/>
  <c r="Q22" i="64"/>
  <c r="O22" i="64"/>
  <c r="M22" i="64"/>
  <c r="H22" i="64"/>
  <c r="F22" i="64"/>
  <c r="D22" i="64"/>
  <c r="Q21" i="64"/>
  <c r="O21" i="64"/>
  <c r="M21" i="64"/>
  <c r="H21" i="64"/>
  <c r="F21" i="64"/>
  <c r="D21" i="64"/>
  <c r="Q20" i="64"/>
  <c r="O20" i="64"/>
  <c r="M20" i="64"/>
  <c r="H20" i="64"/>
  <c r="F20" i="64"/>
  <c r="D20" i="64"/>
  <c r="Q19" i="64"/>
  <c r="O19" i="64"/>
  <c r="M19" i="64"/>
  <c r="H19" i="64"/>
  <c r="F19" i="64"/>
  <c r="D19" i="64"/>
  <c r="Q18" i="64"/>
  <c r="O18" i="64"/>
  <c r="M18" i="64"/>
  <c r="H18" i="64"/>
  <c r="F18" i="64"/>
  <c r="D18" i="64"/>
  <c r="Q17" i="64"/>
  <c r="O17" i="64"/>
  <c r="M17" i="64"/>
  <c r="H17" i="64"/>
  <c r="F17" i="64"/>
  <c r="D17" i="64"/>
  <c r="Q16" i="64"/>
  <c r="O16" i="64"/>
  <c r="M16" i="64"/>
  <c r="H16" i="64"/>
  <c r="F16" i="64"/>
  <c r="D16" i="64"/>
  <c r="Q15" i="64"/>
  <c r="O15" i="64"/>
  <c r="M15" i="64"/>
  <c r="H15" i="64"/>
  <c r="F15" i="64"/>
  <c r="D15" i="64"/>
  <c r="Q14" i="64"/>
  <c r="O14" i="64"/>
  <c r="M14" i="64"/>
  <c r="H14" i="64"/>
  <c r="F14" i="64"/>
  <c r="D14" i="64"/>
  <c r="Q13" i="64"/>
  <c r="O13" i="64"/>
  <c r="M13" i="64"/>
  <c r="H13" i="64"/>
  <c r="F13" i="64"/>
  <c r="D13" i="64"/>
  <c r="Q12" i="64"/>
  <c r="O12" i="64"/>
  <c r="M12" i="64"/>
  <c r="H12" i="64"/>
  <c r="F12" i="64"/>
  <c r="D12" i="64"/>
  <c r="Q11" i="64"/>
  <c r="O11" i="64"/>
  <c r="M11" i="64"/>
  <c r="H11" i="64"/>
  <c r="F11" i="64"/>
  <c r="D11" i="64"/>
  <c r="Q10" i="64"/>
  <c r="O10" i="64"/>
  <c r="M10" i="64"/>
  <c r="H10" i="64"/>
  <c r="F10" i="64"/>
  <c r="D10" i="64"/>
  <c r="Q9" i="64"/>
  <c r="O9" i="64"/>
  <c r="M9" i="64"/>
  <c r="H9" i="64"/>
  <c r="F9" i="64"/>
  <c r="D9" i="64"/>
  <c r="Q8" i="64"/>
  <c r="O8" i="64"/>
  <c r="M8" i="64"/>
  <c r="H8" i="64"/>
  <c r="F8" i="64"/>
  <c r="D8" i="64"/>
  <c r="Q7" i="64"/>
  <c r="O7" i="64"/>
  <c r="M7" i="64"/>
  <c r="H7" i="64"/>
  <c r="F7" i="64"/>
  <c r="D7" i="64"/>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E187" i="29"/>
  <c r="E186" i="29"/>
  <c r="E185" i="29"/>
  <c r="E184" i="29"/>
  <c r="E183" i="29"/>
  <c r="E182" i="29"/>
  <c r="E181" i="29"/>
  <c r="E180" i="29"/>
  <c r="E179" i="29"/>
  <c r="E178" i="29"/>
  <c r="E177" i="29"/>
  <c r="E176" i="29"/>
  <c r="E175" i="29"/>
  <c r="E174" i="29"/>
  <c r="E173" i="29"/>
  <c r="E172" i="29"/>
  <c r="E171" i="29"/>
  <c r="E170" i="29"/>
  <c r="E169" i="29"/>
  <c r="E168" i="29"/>
  <c r="E167" i="29"/>
  <c r="E166" i="29"/>
  <c r="E165" i="29"/>
  <c r="E164" i="29"/>
  <c r="E163" i="29"/>
  <c r="E162" i="29"/>
  <c r="E161" i="29"/>
  <c r="E160" i="29"/>
  <c r="E159" i="29"/>
  <c r="E158" i="29"/>
  <c r="E157" i="29"/>
  <c r="E156" i="29"/>
  <c r="E155" i="29"/>
  <c r="E154" i="29"/>
  <c r="E153" i="29"/>
  <c r="E152" i="29"/>
  <c r="E151" i="29"/>
  <c r="E150" i="29"/>
  <c r="E149" i="29"/>
  <c r="E148" i="29"/>
  <c r="E147" i="29"/>
  <c r="E146" i="29"/>
  <c r="E145" i="29"/>
  <c r="E144" i="29"/>
  <c r="E143" i="29"/>
  <c r="E142" i="29"/>
  <c r="E141" i="29"/>
  <c r="E140" i="29"/>
  <c r="E139" i="29"/>
  <c r="E138" i="29"/>
  <c r="E137" i="29"/>
  <c r="E136" i="29"/>
  <c r="E135" i="29"/>
  <c r="E134" i="29"/>
  <c r="E133" i="29"/>
  <c r="E132" i="29"/>
  <c r="E131" i="29"/>
  <c r="AC123" i="63" l="1"/>
  <c r="Z123" i="63"/>
  <c r="S123" i="63"/>
  <c r="P123" i="63"/>
  <c r="I123" i="63"/>
  <c r="F123" i="63"/>
  <c r="AC122" i="63"/>
  <c r="Z122" i="63"/>
  <c r="S122" i="63"/>
  <c r="P122" i="63"/>
  <c r="I122" i="63"/>
  <c r="F122" i="63"/>
  <c r="AC121" i="63"/>
  <c r="Z121" i="63"/>
  <c r="S121" i="63"/>
  <c r="P121" i="63"/>
  <c r="I121" i="63"/>
  <c r="F121" i="63"/>
  <c r="AC120" i="63"/>
  <c r="Z120" i="63"/>
  <c r="S120" i="63"/>
  <c r="P120" i="63"/>
  <c r="I120" i="63"/>
  <c r="F120" i="63"/>
  <c r="AC119" i="63"/>
  <c r="Z119" i="63"/>
  <c r="S119" i="63"/>
  <c r="P119" i="63"/>
  <c r="I119" i="63"/>
  <c r="F119" i="63"/>
  <c r="AC118" i="63"/>
  <c r="Z118" i="63"/>
  <c r="S118" i="63"/>
  <c r="P118" i="63"/>
  <c r="I118" i="63"/>
  <c r="F118" i="63"/>
  <c r="AC117" i="63"/>
  <c r="Z117" i="63"/>
  <c r="S117" i="63"/>
  <c r="P117" i="63"/>
  <c r="I117" i="63"/>
  <c r="F117" i="63"/>
  <c r="AC116" i="63"/>
  <c r="Z116" i="63"/>
  <c r="S116" i="63"/>
  <c r="P116" i="63"/>
  <c r="I116" i="63"/>
  <c r="F116" i="63"/>
  <c r="AC115" i="63"/>
  <c r="Z115" i="63"/>
  <c r="S115" i="63"/>
  <c r="P115" i="63"/>
  <c r="I115" i="63"/>
  <c r="F115" i="63"/>
  <c r="AC114" i="63"/>
  <c r="Z114" i="63"/>
  <c r="S114" i="63"/>
  <c r="P114" i="63"/>
  <c r="I114" i="63"/>
  <c r="F114" i="63"/>
  <c r="AC113" i="63"/>
  <c r="Z113" i="63"/>
  <c r="S113" i="63"/>
  <c r="P113" i="63"/>
  <c r="I113" i="63"/>
  <c r="F113" i="63"/>
  <c r="AC112" i="63"/>
  <c r="Z112" i="63"/>
  <c r="S112" i="63"/>
  <c r="P112" i="63"/>
  <c r="I112" i="63"/>
  <c r="F112" i="63"/>
  <c r="AC111" i="63"/>
  <c r="Z111" i="63"/>
  <c r="S111" i="63"/>
  <c r="P111" i="63"/>
  <c r="I111" i="63"/>
  <c r="F111" i="63"/>
  <c r="AC110" i="63"/>
  <c r="Z110" i="63"/>
  <c r="S110" i="63"/>
  <c r="P110" i="63"/>
  <c r="I110" i="63"/>
  <c r="F110" i="63"/>
  <c r="AC109" i="63"/>
  <c r="Z109" i="63"/>
  <c r="S109" i="63"/>
  <c r="P109" i="63"/>
  <c r="I109" i="63"/>
  <c r="F109" i="63"/>
  <c r="AC108" i="63"/>
  <c r="Z108" i="63"/>
  <c r="S108" i="63"/>
  <c r="P108" i="63"/>
  <c r="I108" i="63"/>
  <c r="F108" i="63"/>
  <c r="AC107" i="63"/>
  <c r="Z107" i="63"/>
  <c r="S107" i="63"/>
  <c r="P107" i="63"/>
  <c r="I107" i="63"/>
  <c r="F107" i="63"/>
  <c r="AC106" i="63"/>
  <c r="Z106" i="63"/>
  <c r="S106" i="63"/>
  <c r="P106" i="63"/>
  <c r="I106" i="63"/>
  <c r="F106" i="63"/>
  <c r="AC105" i="63"/>
  <c r="Z105" i="63"/>
  <c r="S105" i="63"/>
  <c r="P105" i="63"/>
  <c r="I105" i="63"/>
  <c r="F105" i="63"/>
  <c r="AC104" i="63"/>
  <c r="Z104" i="63"/>
  <c r="S104" i="63"/>
  <c r="P104" i="63"/>
  <c r="I104" i="63"/>
  <c r="F104" i="63"/>
  <c r="AC103" i="63"/>
  <c r="Z103" i="63"/>
  <c r="S103" i="63"/>
  <c r="P103" i="63"/>
  <c r="I103" i="63"/>
  <c r="F103" i="63"/>
  <c r="AC102" i="63"/>
  <c r="Z102" i="63"/>
  <c r="S102" i="63"/>
  <c r="P102" i="63"/>
  <c r="I102" i="63"/>
  <c r="F102" i="63"/>
  <c r="AC101" i="63"/>
  <c r="Z101" i="63"/>
  <c r="S101" i="63"/>
  <c r="P101" i="63"/>
  <c r="I101" i="63"/>
  <c r="F101" i="63"/>
  <c r="AC100" i="63"/>
  <c r="Z100" i="63"/>
  <c r="S100" i="63"/>
  <c r="P100" i="63"/>
  <c r="I100" i="63"/>
  <c r="F100" i="63"/>
  <c r="AC99" i="63"/>
  <c r="Z99" i="63"/>
  <c r="S99" i="63"/>
  <c r="P99" i="63"/>
  <c r="I99" i="63"/>
  <c r="F99" i="63"/>
  <c r="AC98" i="63"/>
  <c r="Z98" i="63"/>
  <c r="S98" i="63"/>
  <c r="P98" i="63"/>
  <c r="I98" i="63"/>
  <c r="F98" i="63"/>
  <c r="AC97" i="63"/>
  <c r="Z97" i="63"/>
  <c r="S97" i="63"/>
  <c r="P97" i="63"/>
  <c r="I97" i="63"/>
  <c r="F97" i="63"/>
  <c r="AC96" i="63"/>
  <c r="Z96" i="63"/>
  <c r="S96" i="63"/>
  <c r="P96" i="63"/>
  <c r="I96" i="63"/>
  <c r="F96" i="63"/>
  <c r="AC95" i="63"/>
  <c r="Z95" i="63"/>
  <c r="S95" i="63"/>
  <c r="P95" i="63"/>
  <c r="I95" i="63"/>
  <c r="F95" i="63"/>
  <c r="AC94" i="63"/>
  <c r="Z94" i="63"/>
  <c r="S94" i="63"/>
  <c r="P94" i="63"/>
  <c r="I94" i="63"/>
  <c r="F94" i="63"/>
  <c r="AC93" i="63"/>
  <c r="Z93" i="63"/>
  <c r="S93" i="63"/>
  <c r="P93" i="63"/>
  <c r="I93" i="63"/>
  <c r="F93" i="63"/>
  <c r="AC92" i="63"/>
  <c r="Z92" i="63"/>
  <c r="S92" i="63"/>
  <c r="P92" i="63"/>
  <c r="I92" i="63"/>
  <c r="F92" i="63"/>
  <c r="AC91" i="63"/>
  <c r="Z91" i="63"/>
  <c r="S91" i="63"/>
  <c r="P91" i="63"/>
  <c r="I91" i="63"/>
  <c r="F91" i="63"/>
  <c r="AC90" i="63"/>
  <c r="Z90" i="63"/>
  <c r="S90" i="63"/>
  <c r="P90" i="63"/>
  <c r="I90" i="63"/>
  <c r="F90" i="63"/>
  <c r="AC89" i="63"/>
  <c r="Z89" i="63"/>
  <c r="S89" i="63"/>
  <c r="P89" i="63"/>
  <c r="I89" i="63"/>
  <c r="F89" i="63"/>
  <c r="AC88" i="63"/>
  <c r="Z88" i="63"/>
  <c r="S88" i="63"/>
  <c r="P88" i="63"/>
  <c r="I88" i="63"/>
  <c r="F88" i="63"/>
  <c r="AC87" i="63"/>
  <c r="Z87" i="63"/>
  <c r="S87" i="63"/>
  <c r="P87" i="63"/>
  <c r="I87" i="63"/>
  <c r="F87" i="63"/>
  <c r="AC86" i="63"/>
  <c r="Z86" i="63"/>
  <c r="S86" i="63"/>
  <c r="P86" i="63"/>
  <c r="I86" i="63"/>
  <c r="F86" i="63"/>
  <c r="AC85" i="63"/>
  <c r="Z85" i="63"/>
  <c r="S85" i="63"/>
  <c r="P85" i="63"/>
  <c r="I85" i="63"/>
  <c r="F85" i="63"/>
  <c r="AC84" i="63"/>
  <c r="Z84" i="63"/>
  <c r="S84" i="63"/>
  <c r="P84" i="63"/>
  <c r="I84" i="63"/>
  <c r="F84" i="63"/>
  <c r="AC83" i="63"/>
  <c r="Z83" i="63"/>
  <c r="S83" i="63"/>
  <c r="P83" i="63"/>
  <c r="I83" i="63"/>
  <c r="F83" i="63"/>
  <c r="AC82" i="63"/>
  <c r="Z82" i="63"/>
  <c r="S82" i="63"/>
  <c r="P82" i="63"/>
  <c r="I82" i="63"/>
  <c r="F82" i="63"/>
  <c r="AC81" i="63"/>
  <c r="Z81" i="63"/>
  <c r="S81" i="63"/>
  <c r="P81" i="63"/>
  <c r="I81" i="63"/>
  <c r="F81" i="63"/>
  <c r="AC80" i="63"/>
  <c r="Z80" i="63"/>
  <c r="S80" i="63"/>
  <c r="P80" i="63"/>
  <c r="I80" i="63"/>
  <c r="F80" i="63"/>
  <c r="AC79" i="63"/>
  <c r="Z79" i="63"/>
  <c r="S79" i="63"/>
  <c r="P79" i="63"/>
  <c r="I79" i="63"/>
  <c r="F79" i="63"/>
  <c r="AC78" i="63"/>
  <c r="Z78" i="63"/>
  <c r="S78" i="63"/>
  <c r="P78" i="63"/>
  <c r="I78" i="63"/>
  <c r="F78" i="63"/>
  <c r="AC77" i="63"/>
  <c r="Z77" i="63"/>
  <c r="S77" i="63"/>
  <c r="P77" i="63"/>
  <c r="I77" i="63"/>
  <c r="F77" i="63"/>
  <c r="AC76" i="63"/>
  <c r="Z76" i="63"/>
  <c r="S76" i="63"/>
  <c r="P76" i="63"/>
  <c r="I76" i="63"/>
  <c r="F76" i="63"/>
  <c r="AC75" i="63"/>
  <c r="Z75" i="63"/>
  <c r="S75" i="63"/>
  <c r="P75" i="63"/>
  <c r="I75" i="63"/>
  <c r="F75" i="63"/>
  <c r="AC74" i="63"/>
  <c r="Z74" i="63"/>
  <c r="S74" i="63"/>
  <c r="P74" i="63"/>
  <c r="I74" i="63"/>
  <c r="F74" i="63"/>
  <c r="AC73" i="63"/>
  <c r="Z73" i="63"/>
  <c r="S73" i="63"/>
  <c r="P73" i="63"/>
  <c r="I73" i="63"/>
  <c r="F73" i="63"/>
  <c r="AC72" i="63"/>
  <c r="Z72" i="63"/>
  <c r="S72" i="63"/>
  <c r="P72" i="63"/>
  <c r="I72" i="63"/>
  <c r="F72" i="63"/>
  <c r="AC71" i="63"/>
  <c r="Z71" i="63"/>
  <c r="S71" i="63"/>
  <c r="P71" i="63"/>
  <c r="I71" i="63"/>
  <c r="F71" i="63"/>
  <c r="AC70" i="63"/>
  <c r="Z70" i="63"/>
  <c r="S70" i="63"/>
  <c r="P70" i="63"/>
  <c r="I70" i="63"/>
  <c r="F70" i="63"/>
  <c r="AC69" i="63"/>
  <c r="Z69" i="63"/>
  <c r="S69" i="63"/>
  <c r="P69" i="63"/>
  <c r="I69" i="63"/>
  <c r="F69" i="63"/>
  <c r="AC68" i="63"/>
  <c r="Z68" i="63"/>
  <c r="S68" i="63"/>
  <c r="P68" i="63"/>
  <c r="I68" i="63"/>
  <c r="F68" i="63"/>
  <c r="AC62" i="63"/>
  <c r="Z62" i="63"/>
  <c r="S62" i="63"/>
  <c r="P62" i="63"/>
  <c r="I62" i="63"/>
  <c r="F62" i="63"/>
  <c r="AC61" i="63"/>
  <c r="Z61" i="63"/>
  <c r="S61" i="63"/>
  <c r="P61" i="63"/>
  <c r="I61" i="63"/>
  <c r="F61" i="63"/>
  <c r="AC60" i="63"/>
  <c r="Z60" i="63"/>
  <c r="S60" i="63"/>
  <c r="P60" i="63"/>
  <c r="I60" i="63"/>
  <c r="F60" i="63"/>
  <c r="AC59" i="63"/>
  <c r="Z59" i="63"/>
  <c r="S59" i="63"/>
  <c r="P59" i="63"/>
  <c r="I59" i="63"/>
  <c r="F59" i="63"/>
  <c r="AC58" i="63"/>
  <c r="Z58" i="63"/>
  <c r="S58" i="63"/>
  <c r="P58" i="63"/>
  <c r="I58" i="63"/>
  <c r="F58" i="63"/>
  <c r="AC57" i="63"/>
  <c r="Z57" i="63"/>
  <c r="S57" i="63"/>
  <c r="P57" i="63"/>
  <c r="I57" i="63"/>
  <c r="F57" i="63"/>
  <c r="AC56" i="63"/>
  <c r="Z56" i="63"/>
  <c r="S56" i="63"/>
  <c r="P56" i="63"/>
  <c r="I56" i="63"/>
  <c r="F56" i="63"/>
  <c r="AC55" i="63"/>
  <c r="Z55" i="63"/>
  <c r="S55" i="63"/>
  <c r="P55" i="63"/>
  <c r="I55" i="63"/>
  <c r="F55" i="63"/>
  <c r="AC54" i="63"/>
  <c r="Z54" i="63"/>
  <c r="S54" i="63"/>
  <c r="P54" i="63"/>
  <c r="I54" i="63"/>
  <c r="F54" i="63"/>
  <c r="AC53" i="63"/>
  <c r="Z53" i="63"/>
  <c r="S53" i="63"/>
  <c r="P53" i="63"/>
  <c r="I53" i="63"/>
  <c r="F53" i="63"/>
  <c r="AC52" i="63"/>
  <c r="Z52" i="63"/>
  <c r="S52" i="63"/>
  <c r="P52" i="63"/>
  <c r="I52" i="63"/>
  <c r="F52" i="63"/>
  <c r="AC51" i="63"/>
  <c r="Z51" i="63"/>
  <c r="S51" i="63"/>
  <c r="P51" i="63"/>
  <c r="I51" i="63"/>
  <c r="F51" i="63"/>
  <c r="AC50" i="63"/>
  <c r="Z50" i="63"/>
  <c r="S50" i="63"/>
  <c r="P50" i="63"/>
  <c r="I50" i="63"/>
  <c r="F50" i="63"/>
  <c r="AC49" i="63"/>
  <c r="Z49" i="63"/>
  <c r="S49" i="63"/>
  <c r="P49" i="63"/>
  <c r="I49" i="63"/>
  <c r="F49" i="63"/>
  <c r="AC48" i="63"/>
  <c r="Z48" i="63"/>
  <c r="S48" i="63"/>
  <c r="P48" i="63"/>
  <c r="I48" i="63"/>
  <c r="F48" i="63"/>
  <c r="AC47" i="63"/>
  <c r="Z47" i="63"/>
  <c r="S47" i="63"/>
  <c r="P47" i="63"/>
  <c r="I47" i="63"/>
  <c r="F47" i="63"/>
  <c r="AC46" i="63"/>
  <c r="Z46" i="63"/>
  <c r="S46" i="63"/>
  <c r="P46" i="63"/>
  <c r="I46" i="63"/>
  <c r="F46" i="63"/>
  <c r="AC45" i="63"/>
  <c r="Z45" i="63"/>
  <c r="S45" i="63"/>
  <c r="P45" i="63"/>
  <c r="I45" i="63"/>
  <c r="F45" i="63"/>
  <c r="AC44" i="63"/>
  <c r="Z44" i="63"/>
  <c r="S44" i="63"/>
  <c r="P44" i="63"/>
  <c r="I44" i="63"/>
  <c r="F44" i="63"/>
  <c r="AC43" i="63"/>
  <c r="Z43" i="63"/>
  <c r="S43" i="63"/>
  <c r="P43" i="63"/>
  <c r="I43" i="63"/>
  <c r="F43" i="63"/>
  <c r="AC42" i="63"/>
  <c r="Z42" i="63"/>
  <c r="S42" i="63"/>
  <c r="P42" i="63"/>
  <c r="I42" i="63"/>
  <c r="F42" i="63"/>
  <c r="AC41" i="63"/>
  <c r="Z41" i="63"/>
  <c r="S41" i="63"/>
  <c r="P41" i="63"/>
  <c r="I41" i="63"/>
  <c r="F41" i="63"/>
  <c r="AC40" i="63"/>
  <c r="Z40" i="63"/>
  <c r="S40" i="63"/>
  <c r="P40" i="63"/>
  <c r="I40" i="63"/>
  <c r="F40" i="63"/>
  <c r="AC39" i="63"/>
  <c r="Z39" i="63"/>
  <c r="S39" i="63"/>
  <c r="P39" i="63"/>
  <c r="I39" i="63"/>
  <c r="F39" i="63"/>
  <c r="AC38" i="63"/>
  <c r="Z38" i="63"/>
  <c r="S38" i="63"/>
  <c r="P38" i="63"/>
  <c r="I38" i="63"/>
  <c r="F38" i="63"/>
  <c r="AC37" i="63"/>
  <c r="Z37" i="63"/>
  <c r="S37" i="63"/>
  <c r="P37" i="63"/>
  <c r="I37" i="63"/>
  <c r="F37" i="63"/>
  <c r="AC36" i="63"/>
  <c r="Z36" i="63"/>
  <c r="S36" i="63"/>
  <c r="P36" i="63"/>
  <c r="I36" i="63"/>
  <c r="F36" i="63"/>
  <c r="AC35" i="63"/>
  <c r="Z35" i="63"/>
  <c r="S35" i="63"/>
  <c r="P35" i="63"/>
  <c r="I35" i="63"/>
  <c r="F35" i="63"/>
  <c r="AC34" i="63"/>
  <c r="Z34" i="63"/>
  <c r="S34" i="63"/>
  <c r="P34" i="63"/>
  <c r="I34" i="63"/>
  <c r="F34" i="63"/>
  <c r="AC33" i="63"/>
  <c r="Z33" i="63"/>
  <c r="S33" i="63"/>
  <c r="P33" i="63"/>
  <c r="I33" i="63"/>
  <c r="F33" i="63"/>
  <c r="AC32" i="63"/>
  <c r="Z32" i="63"/>
  <c r="S32" i="63"/>
  <c r="P32" i="63"/>
  <c r="I32" i="63"/>
  <c r="F32" i="63"/>
  <c r="AC31" i="63"/>
  <c r="Z31" i="63"/>
  <c r="S31" i="63"/>
  <c r="P31" i="63"/>
  <c r="I31" i="63"/>
  <c r="F31" i="63"/>
  <c r="AC30" i="63"/>
  <c r="Z30" i="63"/>
  <c r="S30" i="63"/>
  <c r="P30" i="63"/>
  <c r="I30" i="63"/>
  <c r="F30" i="63"/>
  <c r="AC29" i="63"/>
  <c r="Z29" i="63"/>
  <c r="S29" i="63"/>
  <c r="P29" i="63"/>
  <c r="I29" i="63"/>
  <c r="F29" i="63"/>
  <c r="AC28" i="63"/>
  <c r="Z28" i="63"/>
  <c r="S28" i="63"/>
  <c r="P28" i="63"/>
  <c r="I28" i="63"/>
  <c r="F28" i="63"/>
  <c r="AC27" i="63"/>
  <c r="Z27" i="63"/>
  <c r="S27" i="63"/>
  <c r="P27" i="63"/>
  <c r="I27" i="63"/>
  <c r="F27" i="63"/>
  <c r="AC26" i="63"/>
  <c r="Z26" i="63"/>
  <c r="S26" i="63"/>
  <c r="P26" i="63"/>
  <c r="I26" i="63"/>
  <c r="F26" i="63"/>
  <c r="AC25" i="63"/>
  <c r="Z25" i="63"/>
  <c r="S25" i="63"/>
  <c r="P25" i="63"/>
  <c r="I25" i="63"/>
  <c r="F25" i="63"/>
  <c r="AC24" i="63"/>
  <c r="Z24" i="63"/>
  <c r="S24" i="63"/>
  <c r="P24" i="63"/>
  <c r="I24" i="63"/>
  <c r="F24" i="63"/>
  <c r="AC23" i="63"/>
  <c r="Z23" i="63"/>
  <c r="S23" i="63"/>
  <c r="P23" i="63"/>
  <c r="I23" i="63"/>
  <c r="F23" i="63"/>
  <c r="AC22" i="63"/>
  <c r="Z22" i="63"/>
  <c r="S22" i="63"/>
  <c r="P22" i="63"/>
  <c r="I22" i="63"/>
  <c r="F22" i="63"/>
  <c r="AC21" i="63"/>
  <c r="Z21" i="63"/>
  <c r="S21" i="63"/>
  <c r="P21" i="63"/>
  <c r="I21" i="63"/>
  <c r="F21" i="63"/>
  <c r="AC20" i="63"/>
  <c r="Z20" i="63"/>
  <c r="S20" i="63"/>
  <c r="P20" i="63"/>
  <c r="I20" i="63"/>
  <c r="F20" i="63"/>
  <c r="AC19" i="63"/>
  <c r="Z19" i="63"/>
  <c r="S19" i="63"/>
  <c r="P19" i="63"/>
  <c r="I19" i="63"/>
  <c r="F19" i="63"/>
  <c r="AC18" i="63"/>
  <c r="Z18" i="63"/>
  <c r="S18" i="63"/>
  <c r="P18" i="63"/>
  <c r="I18" i="63"/>
  <c r="F18" i="63"/>
  <c r="AC17" i="63"/>
  <c r="Z17" i="63"/>
  <c r="S17" i="63"/>
  <c r="P17" i="63"/>
  <c r="I17" i="63"/>
  <c r="F17" i="63"/>
  <c r="AC16" i="63"/>
  <c r="Z16" i="63"/>
  <c r="S16" i="63"/>
  <c r="P16" i="63"/>
  <c r="I16" i="63"/>
  <c r="F16" i="63"/>
  <c r="AC15" i="63"/>
  <c r="Z15" i="63"/>
  <c r="S15" i="63"/>
  <c r="P15" i="63"/>
  <c r="I15" i="63"/>
  <c r="F15" i="63"/>
  <c r="AC14" i="63"/>
  <c r="Z14" i="63"/>
  <c r="S14" i="63"/>
  <c r="P14" i="63"/>
  <c r="I14" i="63"/>
  <c r="F14" i="63"/>
  <c r="AC13" i="63"/>
  <c r="Z13" i="63"/>
  <c r="S13" i="63"/>
  <c r="P13" i="63"/>
  <c r="I13" i="63"/>
  <c r="F13" i="63"/>
  <c r="AC12" i="63"/>
  <c r="Z12" i="63"/>
  <c r="S12" i="63"/>
  <c r="P12" i="63"/>
  <c r="I12" i="63"/>
  <c r="F12" i="63"/>
  <c r="AC11" i="63"/>
  <c r="Z11" i="63"/>
  <c r="S11" i="63"/>
  <c r="P11" i="63"/>
  <c r="I11" i="63"/>
  <c r="F11" i="63"/>
  <c r="AC10" i="63"/>
  <c r="Z10" i="63"/>
  <c r="S10" i="63"/>
  <c r="P10" i="63"/>
  <c r="I10" i="63"/>
  <c r="F10" i="63"/>
  <c r="AC9" i="63"/>
  <c r="Z9" i="63"/>
  <c r="S9" i="63"/>
  <c r="P9" i="63"/>
  <c r="I9" i="63"/>
  <c r="F9" i="63"/>
  <c r="AC8" i="63"/>
  <c r="Z8" i="63"/>
  <c r="S8" i="63"/>
  <c r="P8" i="63"/>
  <c r="I8" i="63"/>
  <c r="F8" i="63"/>
  <c r="AC7" i="63"/>
  <c r="Z7" i="63"/>
  <c r="S7" i="63"/>
  <c r="P7" i="63"/>
  <c r="I7" i="63"/>
  <c r="F7" i="63"/>
  <c r="H63" i="30" l="1"/>
  <c r="E63" i="30"/>
  <c r="H62" i="30"/>
  <c r="E62" i="30"/>
  <c r="H61" i="30"/>
  <c r="E61" i="30"/>
  <c r="H60" i="30"/>
  <c r="E60" i="30"/>
  <c r="H59" i="30"/>
  <c r="E59" i="30"/>
  <c r="H58" i="30"/>
  <c r="E58" i="30"/>
  <c r="H57" i="30"/>
  <c r="E57" i="30"/>
  <c r="H56" i="30"/>
  <c r="E56" i="30"/>
  <c r="H55" i="30"/>
  <c r="E55" i="30"/>
  <c r="H54" i="30"/>
  <c r="E54" i="30"/>
  <c r="H53" i="30"/>
  <c r="E53" i="30"/>
  <c r="H52" i="30"/>
  <c r="E52" i="30"/>
  <c r="H51" i="30"/>
  <c r="E51" i="30"/>
  <c r="H50" i="30"/>
  <c r="E50" i="30"/>
  <c r="H49" i="30"/>
  <c r="E49" i="30"/>
  <c r="H48" i="30"/>
  <c r="E48" i="30"/>
  <c r="H47" i="30"/>
  <c r="E47" i="30"/>
  <c r="H46" i="30"/>
  <c r="E46" i="30"/>
  <c r="H45" i="30"/>
  <c r="E45" i="30"/>
  <c r="H44" i="30"/>
  <c r="E44" i="30"/>
  <c r="H43" i="30"/>
  <c r="E43" i="30"/>
  <c r="H42" i="30"/>
  <c r="E42" i="30"/>
  <c r="H41" i="30"/>
  <c r="E41" i="30"/>
  <c r="H40" i="30"/>
  <c r="E40" i="30"/>
  <c r="H39" i="30"/>
  <c r="E39" i="30"/>
  <c r="H38" i="30"/>
  <c r="E38" i="30"/>
  <c r="H37" i="30"/>
  <c r="E37" i="30"/>
  <c r="H36" i="30"/>
  <c r="E36" i="30"/>
  <c r="H35" i="30"/>
  <c r="E35" i="30"/>
  <c r="H34" i="30"/>
  <c r="E34" i="30"/>
  <c r="H33" i="30"/>
  <c r="E33" i="30"/>
  <c r="H32" i="30"/>
  <c r="E32" i="30"/>
  <c r="H31" i="30"/>
  <c r="E31" i="30"/>
  <c r="H30" i="30"/>
  <c r="E30" i="30"/>
  <c r="H29" i="30"/>
  <c r="E29" i="30"/>
  <c r="H28" i="30"/>
  <c r="E28" i="30"/>
  <c r="H27" i="30"/>
  <c r="E27" i="30"/>
  <c r="H26" i="30"/>
  <c r="E26" i="30"/>
  <c r="H25" i="30"/>
  <c r="E25" i="30"/>
  <c r="H24" i="30"/>
  <c r="E24" i="30"/>
  <c r="H23" i="30"/>
  <c r="E23" i="30"/>
  <c r="H22" i="30"/>
  <c r="E22" i="30"/>
  <c r="H21" i="30"/>
  <c r="E21" i="30"/>
  <c r="H20" i="30"/>
  <c r="E20" i="30"/>
  <c r="H19" i="30"/>
  <c r="E19" i="30"/>
  <c r="H18" i="30"/>
  <c r="E18" i="30"/>
  <c r="H17" i="30"/>
  <c r="E17" i="30"/>
  <c r="H16" i="30"/>
  <c r="E16" i="30"/>
  <c r="H15" i="30"/>
  <c r="E15" i="30"/>
  <c r="H14" i="30"/>
  <c r="E14" i="30"/>
  <c r="H13" i="30"/>
  <c r="E13" i="30"/>
  <c r="H12" i="30"/>
  <c r="E12" i="30"/>
  <c r="H11" i="30"/>
  <c r="E11" i="30"/>
  <c r="H10" i="30"/>
  <c r="E10" i="30"/>
  <c r="H9" i="30"/>
  <c r="E9" i="30"/>
  <c r="H8" i="30"/>
  <c r="E8" i="30"/>
  <c r="H7" i="30"/>
  <c r="E7" i="30"/>
  <c r="H125" i="29"/>
  <c r="E125" i="29"/>
  <c r="H124" i="29"/>
  <c r="E124" i="29"/>
  <c r="H123" i="29"/>
  <c r="E123" i="29"/>
  <c r="H122" i="29"/>
  <c r="E122" i="29"/>
  <c r="H121" i="29"/>
  <c r="E121" i="29"/>
  <c r="H120" i="29"/>
  <c r="E120" i="29"/>
  <c r="H119" i="29"/>
  <c r="E119" i="29"/>
  <c r="H118" i="29"/>
  <c r="E118" i="29"/>
  <c r="H117" i="29"/>
  <c r="E117" i="29"/>
  <c r="H116" i="29"/>
  <c r="E116" i="29"/>
  <c r="H115" i="29"/>
  <c r="E115" i="29"/>
  <c r="H114" i="29"/>
  <c r="E114" i="29"/>
  <c r="H113" i="29"/>
  <c r="E113" i="29"/>
  <c r="H112" i="29"/>
  <c r="E112" i="29"/>
  <c r="H111" i="29"/>
  <c r="E111" i="29"/>
  <c r="H110" i="29"/>
  <c r="E110" i="29"/>
  <c r="H109" i="29"/>
  <c r="E109" i="29"/>
  <c r="H108" i="29"/>
  <c r="E108" i="29"/>
  <c r="H107" i="29"/>
  <c r="E107" i="29"/>
  <c r="H106" i="29"/>
  <c r="E106" i="29"/>
  <c r="H105" i="29"/>
  <c r="E105" i="29"/>
  <c r="H104" i="29"/>
  <c r="E104" i="29"/>
  <c r="H103" i="29"/>
  <c r="E103" i="29"/>
  <c r="H102" i="29"/>
  <c r="E102" i="29"/>
  <c r="H101" i="29"/>
  <c r="E101" i="29"/>
  <c r="H100" i="29"/>
  <c r="E100" i="29"/>
  <c r="H99" i="29"/>
  <c r="E99" i="29"/>
  <c r="H98" i="29"/>
  <c r="E98" i="29"/>
  <c r="H97" i="29"/>
  <c r="E97" i="29"/>
  <c r="H96" i="29"/>
  <c r="E96" i="29"/>
  <c r="H95" i="29"/>
  <c r="E95" i="29"/>
  <c r="H94" i="29"/>
  <c r="E94" i="29"/>
  <c r="H93" i="29"/>
  <c r="E93" i="29"/>
  <c r="H92" i="29"/>
  <c r="E92" i="29"/>
  <c r="H91" i="29"/>
  <c r="E91" i="29"/>
  <c r="H90" i="29"/>
  <c r="E90" i="29"/>
  <c r="H89" i="29"/>
  <c r="E89" i="29"/>
  <c r="H88" i="29"/>
  <c r="E88" i="29"/>
  <c r="H87" i="29"/>
  <c r="E87" i="29"/>
  <c r="H86" i="29"/>
  <c r="E86" i="29"/>
  <c r="H85" i="29"/>
  <c r="E85" i="29"/>
  <c r="H84" i="29"/>
  <c r="E84" i="29"/>
  <c r="H83" i="29"/>
  <c r="E83" i="29"/>
  <c r="H82" i="29"/>
  <c r="E82" i="29"/>
  <c r="H81" i="29"/>
  <c r="E81" i="29"/>
  <c r="H80" i="29"/>
  <c r="E80" i="29"/>
  <c r="H79" i="29"/>
  <c r="E79" i="29"/>
  <c r="H78" i="29"/>
  <c r="E78" i="29"/>
  <c r="H77" i="29"/>
  <c r="E77" i="29"/>
  <c r="H76" i="29"/>
  <c r="E76" i="29"/>
  <c r="H75" i="29"/>
  <c r="E75" i="29"/>
  <c r="H74" i="29"/>
  <c r="E74" i="29"/>
  <c r="H73" i="29"/>
  <c r="E73" i="29"/>
  <c r="H72" i="29"/>
  <c r="E72" i="29"/>
  <c r="H71" i="29"/>
  <c r="E71" i="29"/>
  <c r="H70" i="29"/>
  <c r="E70" i="29"/>
  <c r="H69" i="29"/>
  <c r="E69" i="29"/>
  <c r="H63" i="29"/>
  <c r="E63" i="29"/>
  <c r="H62" i="29"/>
  <c r="E62" i="29"/>
  <c r="H61" i="29"/>
  <c r="E61" i="29"/>
  <c r="H60" i="29"/>
  <c r="E60" i="29"/>
  <c r="H59" i="29"/>
  <c r="E59" i="29"/>
  <c r="H58" i="29"/>
  <c r="E58" i="29"/>
  <c r="H57" i="29"/>
  <c r="E57" i="29"/>
  <c r="H56" i="29"/>
  <c r="E56" i="29"/>
  <c r="H55" i="29"/>
  <c r="E55" i="29"/>
  <c r="H54" i="29"/>
  <c r="E54" i="29"/>
  <c r="H53" i="29"/>
  <c r="E53" i="29"/>
  <c r="H52" i="29"/>
  <c r="E52" i="29"/>
  <c r="H51" i="29"/>
  <c r="E51" i="29"/>
  <c r="H50" i="29"/>
  <c r="E50" i="29"/>
  <c r="H49" i="29"/>
  <c r="E49" i="29"/>
  <c r="H48" i="29"/>
  <c r="E48" i="29"/>
  <c r="H47" i="29"/>
  <c r="E47" i="29"/>
  <c r="H46" i="29"/>
  <c r="E46" i="29"/>
  <c r="H45" i="29"/>
  <c r="E45" i="29"/>
  <c r="H44" i="29"/>
  <c r="E44" i="29"/>
  <c r="H43" i="29"/>
  <c r="E43" i="29"/>
  <c r="H42" i="29"/>
  <c r="E42" i="29"/>
  <c r="H41" i="29"/>
  <c r="E41" i="29"/>
  <c r="H40" i="29"/>
  <c r="E40" i="29"/>
  <c r="H39" i="29"/>
  <c r="E39" i="29"/>
  <c r="H38" i="29"/>
  <c r="E38" i="29"/>
  <c r="H37" i="29"/>
  <c r="E37" i="29"/>
  <c r="H36" i="29"/>
  <c r="E36" i="29"/>
  <c r="H35" i="29"/>
  <c r="E35" i="29"/>
  <c r="H34" i="29"/>
  <c r="E34" i="29"/>
  <c r="H33" i="29"/>
  <c r="E33" i="29"/>
  <c r="H32" i="29"/>
  <c r="E32" i="29"/>
  <c r="H31" i="29"/>
  <c r="E31" i="29"/>
  <c r="H30" i="29"/>
  <c r="E30" i="29"/>
  <c r="H29" i="29"/>
  <c r="E29" i="29"/>
  <c r="H28" i="29"/>
  <c r="E28" i="29"/>
  <c r="H27" i="29"/>
  <c r="E27" i="29"/>
  <c r="H26" i="29"/>
  <c r="E26" i="29"/>
  <c r="H25" i="29"/>
  <c r="E25" i="29"/>
  <c r="H24" i="29"/>
  <c r="E24" i="29"/>
  <c r="H23" i="29"/>
  <c r="E23" i="29"/>
  <c r="H22" i="29"/>
  <c r="E22" i="29"/>
  <c r="H21" i="29"/>
  <c r="E21" i="29"/>
  <c r="H20" i="29"/>
  <c r="E20" i="29"/>
  <c r="H19" i="29"/>
  <c r="E19" i="29"/>
  <c r="H18" i="29"/>
  <c r="E18" i="29"/>
  <c r="H17" i="29"/>
  <c r="E17" i="29"/>
  <c r="H16" i="29"/>
  <c r="E16" i="29"/>
  <c r="H15" i="29"/>
  <c r="E15" i="29"/>
  <c r="H14" i="29"/>
  <c r="E14" i="29"/>
  <c r="H13" i="29"/>
  <c r="E13" i="29"/>
  <c r="H12" i="29"/>
  <c r="E12" i="29"/>
  <c r="H11" i="29"/>
  <c r="E11" i="29"/>
  <c r="H10" i="29"/>
  <c r="E10" i="29"/>
  <c r="H9" i="29"/>
  <c r="E9" i="29"/>
  <c r="H8" i="29"/>
  <c r="E8" i="29"/>
  <c r="H7" i="29"/>
  <c r="E7" i="29"/>
  <c r="H36" i="25"/>
  <c r="E36" i="25"/>
  <c r="H35" i="25"/>
  <c r="E35" i="25"/>
  <c r="H34" i="25"/>
  <c r="E34" i="25"/>
  <c r="H33" i="25"/>
  <c r="E33" i="25"/>
  <c r="H32" i="25"/>
  <c r="E32" i="25"/>
  <c r="H31" i="25"/>
  <c r="E31" i="25"/>
  <c r="H30" i="25"/>
  <c r="E30" i="25"/>
  <c r="H29" i="25"/>
  <c r="E29" i="25"/>
  <c r="H28" i="25"/>
  <c r="E28" i="25"/>
  <c r="H27" i="25"/>
  <c r="E27" i="25"/>
  <c r="H26" i="25"/>
  <c r="E26" i="25"/>
  <c r="H25" i="25"/>
  <c r="E25" i="25"/>
  <c r="H24" i="25"/>
  <c r="E24" i="25"/>
  <c r="H23" i="25"/>
  <c r="E23" i="25"/>
  <c r="H22" i="25"/>
  <c r="E22" i="25"/>
  <c r="H21" i="25"/>
  <c r="E21" i="25"/>
  <c r="H20" i="25"/>
  <c r="E20" i="25"/>
  <c r="H19" i="25"/>
  <c r="E19" i="25"/>
  <c r="H18" i="25"/>
  <c r="E18" i="25"/>
  <c r="H17" i="25"/>
  <c r="E17" i="25"/>
  <c r="H16" i="25"/>
  <c r="E16" i="25"/>
  <c r="H15" i="25"/>
  <c r="E15" i="25"/>
  <c r="H14" i="25"/>
  <c r="E14" i="25"/>
  <c r="H13" i="25"/>
  <c r="E13" i="25"/>
  <c r="H12" i="25"/>
  <c r="E12" i="25"/>
  <c r="H11" i="25"/>
  <c r="E11" i="25"/>
  <c r="H10" i="25"/>
  <c r="E10" i="25"/>
  <c r="H9" i="25"/>
  <c r="E9" i="25"/>
  <c r="H8" i="25"/>
  <c r="E8" i="25"/>
  <c r="H7" i="25"/>
  <c r="E7" i="25"/>
  <c r="H110" i="25"/>
  <c r="E110" i="25"/>
  <c r="H109" i="25"/>
  <c r="E109" i="25"/>
  <c r="H108" i="25"/>
  <c r="E108" i="25"/>
  <c r="H107" i="25"/>
  <c r="E107" i="25"/>
  <c r="H106" i="25"/>
  <c r="E106" i="25"/>
  <c r="H105" i="25"/>
  <c r="E105" i="25"/>
  <c r="H104" i="25"/>
  <c r="E104" i="25"/>
  <c r="H103" i="25"/>
  <c r="E103" i="25"/>
  <c r="H102" i="25"/>
  <c r="E102" i="25"/>
  <c r="H101" i="25"/>
  <c r="E101" i="25"/>
  <c r="H100" i="25"/>
  <c r="E100" i="25"/>
  <c r="H99" i="25"/>
  <c r="E99" i="25"/>
  <c r="H98" i="25"/>
  <c r="E98" i="25"/>
  <c r="H97" i="25"/>
  <c r="E97" i="25"/>
  <c r="H96" i="25"/>
  <c r="E96" i="25"/>
  <c r="H95" i="25"/>
  <c r="E95" i="25"/>
  <c r="H94" i="25"/>
  <c r="E94" i="25"/>
  <c r="H93" i="25"/>
  <c r="E93" i="25"/>
  <c r="H92" i="25"/>
  <c r="E92" i="25"/>
  <c r="H91" i="25"/>
  <c r="E91" i="25"/>
  <c r="H90" i="25"/>
  <c r="E90" i="25"/>
  <c r="H89" i="25"/>
  <c r="E89" i="25"/>
  <c r="H88" i="25"/>
  <c r="E88" i="25"/>
  <c r="H87" i="25"/>
  <c r="E87" i="25"/>
  <c r="H86" i="25"/>
  <c r="E86" i="25"/>
  <c r="H85" i="25"/>
  <c r="E85" i="25"/>
  <c r="H84" i="25"/>
  <c r="E84" i="25"/>
  <c r="H83" i="25"/>
  <c r="E83" i="25"/>
  <c r="H82" i="25"/>
  <c r="E82" i="25"/>
  <c r="H81" i="25"/>
  <c r="E81" i="25"/>
  <c r="H73" i="25"/>
  <c r="E73" i="25"/>
  <c r="H72" i="25"/>
  <c r="E72" i="25"/>
  <c r="H71" i="25"/>
  <c r="E71" i="25"/>
  <c r="H70" i="25"/>
  <c r="E70" i="25"/>
  <c r="H69" i="25"/>
  <c r="E69" i="25"/>
  <c r="H68" i="25"/>
  <c r="E68" i="25"/>
  <c r="H67" i="25"/>
  <c r="E67" i="25"/>
  <c r="H66" i="25"/>
  <c r="E66" i="25"/>
  <c r="H65" i="25"/>
  <c r="E65" i="25"/>
  <c r="H64" i="25"/>
  <c r="E64" i="25"/>
  <c r="H63" i="25"/>
  <c r="E63" i="25"/>
  <c r="H62" i="25"/>
  <c r="E62" i="25"/>
  <c r="H61" i="25"/>
  <c r="E61" i="25"/>
  <c r="H60" i="25"/>
  <c r="E60" i="25"/>
  <c r="H59" i="25"/>
  <c r="E59" i="25"/>
  <c r="H58" i="25"/>
  <c r="E58" i="25"/>
  <c r="H57" i="25"/>
  <c r="E57" i="25"/>
  <c r="H56" i="25"/>
  <c r="E56" i="25"/>
  <c r="H55" i="25"/>
  <c r="E55" i="25"/>
  <c r="H54" i="25"/>
  <c r="E54" i="25"/>
  <c r="H53" i="25"/>
  <c r="E53" i="25"/>
  <c r="H52" i="25"/>
  <c r="E52" i="25"/>
  <c r="H51" i="25"/>
  <c r="E51" i="25"/>
  <c r="H50" i="25"/>
  <c r="E50" i="25"/>
  <c r="H49" i="25"/>
  <c r="E49" i="25"/>
  <c r="H48" i="25"/>
  <c r="E48" i="25"/>
  <c r="H47" i="25"/>
  <c r="E47" i="25"/>
  <c r="H46" i="25"/>
  <c r="E46" i="25"/>
  <c r="H45" i="25"/>
  <c r="E45" i="25"/>
  <c r="H44" i="25"/>
  <c r="E44" i="25"/>
  <c r="H351" i="19"/>
  <c r="G351" i="19"/>
  <c r="F351" i="19"/>
  <c r="E351" i="19"/>
  <c r="D351" i="19"/>
  <c r="C351" i="19"/>
  <c r="H350" i="19"/>
  <c r="G350" i="19"/>
  <c r="F350" i="19"/>
  <c r="E350" i="19"/>
  <c r="D350" i="19"/>
  <c r="C350" i="19"/>
  <c r="H349" i="19"/>
  <c r="G349" i="19"/>
  <c r="F349" i="19"/>
  <c r="E349" i="19"/>
  <c r="D349" i="19"/>
  <c r="C349" i="19"/>
  <c r="H348" i="19"/>
  <c r="G348" i="19"/>
  <c r="F348" i="19"/>
  <c r="E348" i="19"/>
  <c r="D348" i="19"/>
  <c r="C348" i="19"/>
  <c r="H347" i="19"/>
  <c r="G347" i="19"/>
  <c r="F347" i="19"/>
  <c r="E347" i="19"/>
  <c r="D347" i="19"/>
  <c r="C347" i="19"/>
  <c r="H346" i="19"/>
  <c r="G346" i="19"/>
  <c r="F346" i="19"/>
  <c r="E346" i="19"/>
  <c r="D346" i="19"/>
  <c r="C346" i="19"/>
  <c r="H345" i="19"/>
  <c r="G345" i="19"/>
  <c r="F345" i="19"/>
  <c r="E345" i="19"/>
  <c r="D345" i="19"/>
  <c r="C345" i="19"/>
  <c r="H344" i="19"/>
  <c r="G344" i="19"/>
  <c r="F344" i="19"/>
  <c r="E344" i="19"/>
  <c r="D344" i="19"/>
  <c r="C344" i="19"/>
  <c r="H343" i="19"/>
  <c r="G343" i="19"/>
  <c r="F343" i="19"/>
  <c r="E343" i="19"/>
  <c r="D343" i="19"/>
  <c r="C343" i="19"/>
  <c r="H342" i="19"/>
  <c r="G342" i="19"/>
  <c r="F342" i="19"/>
  <c r="E342" i="19"/>
  <c r="D342" i="19"/>
  <c r="C342" i="19"/>
  <c r="H341" i="19"/>
  <c r="G341" i="19"/>
  <c r="F341" i="19"/>
  <c r="E341" i="19"/>
  <c r="D341" i="19"/>
  <c r="C341" i="19"/>
  <c r="H340" i="19"/>
  <c r="G340" i="19"/>
  <c r="F340" i="19"/>
  <c r="E340" i="19"/>
  <c r="D340" i="19"/>
  <c r="C340" i="19"/>
  <c r="H339" i="19"/>
  <c r="G339" i="19"/>
  <c r="F339" i="19"/>
  <c r="E339" i="19"/>
  <c r="D339" i="19"/>
  <c r="C339" i="19"/>
  <c r="H338" i="19"/>
  <c r="G338" i="19"/>
  <c r="F338" i="19"/>
  <c r="E338" i="19"/>
  <c r="D338" i="19"/>
  <c r="C338" i="19"/>
  <c r="H337" i="19"/>
  <c r="G337" i="19"/>
  <c r="F337" i="19"/>
  <c r="E337" i="19"/>
  <c r="D337" i="19"/>
  <c r="C337" i="19"/>
  <c r="H336" i="19"/>
  <c r="G336" i="19"/>
  <c r="F336" i="19"/>
  <c r="E336" i="19"/>
  <c r="D336" i="19"/>
  <c r="C336" i="19"/>
  <c r="H335" i="19"/>
  <c r="G335" i="19"/>
  <c r="F335" i="19"/>
  <c r="E335" i="19"/>
  <c r="D335" i="19"/>
  <c r="C335" i="19"/>
  <c r="H334" i="19"/>
  <c r="G334" i="19"/>
  <c r="F334" i="19"/>
  <c r="E334" i="19"/>
  <c r="D334" i="19"/>
  <c r="C334" i="19"/>
  <c r="H333" i="19"/>
  <c r="G333" i="19"/>
  <c r="F333" i="19"/>
  <c r="E333" i="19"/>
  <c r="D333" i="19"/>
  <c r="C333" i="19"/>
  <c r="H332" i="19"/>
  <c r="G332" i="19"/>
  <c r="F332" i="19"/>
  <c r="E332" i="19"/>
  <c r="D332" i="19"/>
  <c r="C332" i="19"/>
  <c r="H331" i="19"/>
  <c r="G331" i="19"/>
  <c r="F331" i="19"/>
  <c r="E331" i="19"/>
  <c r="D331" i="19"/>
  <c r="C331" i="19"/>
  <c r="H330" i="19"/>
  <c r="G330" i="19"/>
  <c r="F330" i="19"/>
  <c r="E330" i="19"/>
  <c r="D330" i="19"/>
  <c r="C330" i="19"/>
  <c r="H329" i="19"/>
  <c r="G329" i="19"/>
  <c r="F329" i="19"/>
  <c r="E329" i="19"/>
  <c r="D329" i="19"/>
  <c r="C329" i="19"/>
  <c r="H328" i="19"/>
  <c r="G328" i="19"/>
  <c r="F328" i="19"/>
  <c r="E328" i="19"/>
  <c r="D328" i="19"/>
  <c r="C328" i="19"/>
  <c r="H327" i="19"/>
  <c r="G327" i="19"/>
  <c r="F327" i="19"/>
  <c r="E327" i="19"/>
  <c r="D327" i="19"/>
  <c r="C327" i="19"/>
  <c r="H326" i="19"/>
  <c r="G326" i="19"/>
  <c r="F326" i="19"/>
  <c r="E326" i="19"/>
  <c r="D326" i="19"/>
  <c r="C326" i="19"/>
  <c r="H325" i="19"/>
  <c r="G325" i="19"/>
  <c r="F325" i="19"/>
  <c r="E325" i="19"/>
  <c r="D325" i="19"/>
  <c r="C325" i="19"/>
  <c r="H324" i="19"/>
  <c r="G324" i="19"/>
  <c r="F324" i="19"/>
  <c r="E324" i="19"/>
  <c r="D324" i="19"/>
  <c r="C324" i="19"/>
  <c r="H323" i="19"/>
  <c r="G323" i="19"/>
  <c r="F323" i="19"/>
  <c r="E323" i="19"/>
  <c r="D323" i="19"/>
  <c r="C323" i="19"/>
  <c r="H322" i="19"/>
  <c r="G322" i="19"/>
  <c r="F322" i="19"/>
  <c r="E322" i="19"/>
  <c r="D322" i="19"/>
  <c r="C322" i="19"/>
  <c r="H321" i="19"/>
  <c r="G321" i="19"/>
  <c r="F321" i="19"/>
  <c r="E321" i="19"/>
  <c r="D321" i="19"/>
  <c r="C321" i="19"/>
  <c r="H320" i="19"/>
  <c r="G320" i="19"/>
  <c r="F320" i="19"/>
  <c r="E320" i="19"/>
  <c r="D320" i="19"/>
  <c r="C320" i="19"/>
  <c r="H319" i="19"/>
  <c r="G319" i="19"/>
  <c r="F319" i="19"/>
  <c r="E319" i="19"/>
  <c r="D319" i="19"/>
  <c r="C319" i="19"/>
  <c r="H318" i="19"/>
  <c r="G318" i="19"/>
  <c r="F318" i="19"/>
  <c r="E318" i="19"/>
  <c r="D318" i="19"/>
  <c r="C318" i="19"/>
  <c r="H317" i="19"/>
  <c r="G317" i="19"/>
  <c r="F317" i="19"/>
  <c r="E317" i="19"/>
  <c r="D317" i="19"/>
  <c r="C317" i="19"/>
  <c r="H316" i="19"/>
  <c r="G316" i="19"/>
  <c r="F316" i="19"/>
  <c r="E316" i="19"/>
  <c r="D316" i="19"/>
  <c r="C316" i="19"/>
  <c r="H315" i="19"/>
  <c r="G315" i="19"/>
  <c r="F315" i="19"/>
  <c r="E315" i="19"/>
  <c r="D315" i="19"/>
  <c r="C315" i="19"/>
  <c r="H314" i="19"/>
  <c r="G314" i="19"/>
  <c r="F314" i="19"/>
  <c r="E314" i="19"/>
  <c r="D314" i="19"/>
  <c r="C314" i="19"/>
  <c r="H313" i="19"/>
  <c r="G313" i="19"/>
  <c r="F313" i="19"/>
  <c r="E313" i="19"/>
  <c r="D313" i="19"/>
  <c r="C313" i="19"/>
  <c r="H312" i="19"/>
  <c r="G312" i="19"/>
  <c r="F312" i="19"/>
  <c r="E312" i="19"/>
  <c r="D312" i="19"/>
  <c r="C312" i="19"/>
  <c r="H311" i="19"/>
  <c r="G311" i="19"/>
  <c r="F311" i="19"/>
  <c r="E311" i="19"/>
  <c r="D311" i="19"/>
  <c r="C311" i="19"/>
  <c r="H310" i="19"/>
  <c r="G310" i="19"/>
  <c r="F310" i="19"/>
  <c r="E310" i="19"/>
  <c r="D310" i="19"/>
  <c r="C310" i="19"/>
  <c r="H309" i="19"/>
  <c r="G309" i="19"/>
  <c r="F309" i="19"/>
  <c r="E309" i="19"/>
  <c r="D309" i="19"/>
  <c r="C309" i="19"/>
  <c r="H308" i="19"/>
  <c r="G308" i="19"/>
  <c r="F308" i="19"/>
  <c r="E308" i="19"/>
  <c r="D308" i="19"/>
  <c r="C308" i="19"/>
  <c r="H307" i="19"/>
  <c r="G307" i="19"/>
  <c r="F307" i="19"/>
  <c r="E307" i="19"/>
  <c r="D307" i="19"/>
  <c r="C307" i="19"/>
  <c r="H306" i="19"/>
  <c r="G306" i="19"/>
  <c r="F306" i="19"/>
  <c r="E306" i="19"/>
  <c r="D306" i="19"/>
  <c r="C306" i="19"/>
  <c r="H305" i="19"/>
  <c r="G305" i="19"/>
  <c r="F305" i="19"/>
  <c r="E305" i="19"/>
  <c r="D305" i="19"/>
  <c r="C305" i="19"/>
  <c r="H304" i="19"/>
  <c r="G304" i="19"/>
  <c r="F304" i="19"/>
  <c r="E304" i="19"/>
  <c r="D304" i="19"/>
  <c r="C304" i="19"/>
  <c r="H303" i="19"/>
  <c r="G303" i="19"/>
  <c r="F303" i="19"/>
  <c r="E303" i="19"/>
  <c r="D303" i="19"/>
  <c r="C303" i="19"/>
  <c r="H302" i="19"/>
  <c r="G302" i="19"/>
  <c r="F302" i="19"/>
  <c r="E302" i="19"/>
  <c r="D302" i="19"/>
  <c r="C302" i="19"/>
  <c r="H301" i="19"/>
  <c r="G301" i="19"/>
  <c r="F301" i="19"/>
  <c r="E301" i="19"/>
  <c r="D301" i="19"/>
  <c r="C301" i="19"/>
  <c r="H300" i="19"/>
  <c r="G300" i="19"/>
  <c r="F300" i="19"/>
  <c r="E300" i="19"/>
  <c r="D300" i="19"/>
  <c r="C300" i="19"/>
  <c r="H299" i="19"/>
  <c r="G299" i="19"/>
  <c r="F299" i="19"/>
  <c r="E299" i="19"/>
  <c r="D299" i="19"/>
  <c r="C299" i="19"/>
  <c r="H298" i="19"/>
  <c r="G298" i="19"/>
  <c r="F298" i="19"/>
  <c r="E298" i="19"/>
  <c r="D298" i="19"/>
  <c r="C298" i="19"/>
  <c r="H297" i="19"/>
  <c r="G297" i="19"/>
  <c r="F297" i="19"/>
  <c r="E297" i="19"/>
  <c r="D297" i="19"/>
  <c r="C297" i="19"/>
  <c r="H296" i="19"/>
  <c r="G296" i="19"/>
  <c r="F296" i="19"/>
  <c r="E296" i="19"/>
  <c r="D296" i="19"/>
  <c r="C296" i="19"/>
  <c r="H295" i="19"/>
  <c r="G295" i="19"/>
  <c r="F295" i="19"/>
  <c r="E295" i="19"/>
  <c r="D295" i="19"/>
  <c r="C295" i="19"/>
  <c r="H294" i="19"/>
  <c r="G294" i="19"/>
  <c r="F294" i="19"/>
  <c r="E294" i="19"/>
  <c r="D294" i="19"/>
  <c r="C294" i="19"/>
  <c r="H293" i="19"/>
  <c r="G293" i="19"/>
  <c r="F293" i="19"/>
  <c r="E293" i="19"/>
  <c r="D293" i="19"/>
  <c r="C293" i="19"/>
  <c r="H292" i="19"/>
  <c r="G292" i="19"/>
  <c r="F292" i="19"/>
  <c r="E292" i="19"/>
  <c r="D292" i="19"/>
  <c r="C292" i="19"/>
  <c r="H291" i="19"/>
  <c r="G291" i="19"/>
  <c r="F291" i="19"/>
  <c r="E291" i="19"/>
  <c r="D291" i="19"/>
  <c r="C291" i="19"/>
  <c r="H290" i="19"/>
  <c r="G290" i="19"/>
  <c r="F290" i="19"/>
  <c r="E290" i="19"/>
  <c r="D290" i="19"/>
  <c r="C290" i="19"/>
  <c r="H138" i="19"/>
  <c r="G138" i="19"/>
  <c r="F138" i="19"/>
  <c r="E138" i="19"/>
  <c r="D138" i="19"/>
  <c r="C138" i="19"/>
  <c r="H137" i="19"/>
  <c r="G137" i="19"/>
  <c r="F137" i="19"/>
  <c r="E137" i="19"/>
  <c r="D137" i="19"/>
  <c r="C137" i="19"/>
  <c r="H136" i="19"/>
  <c r="G136" i="19"/>
  <c r="F136" i="19"/>
  <c r="E136" i="19"/>
  <c r="D136" i="19"/>
  <c r="C136" i="19"/>
  <c r="H135" i="19"/>
  <c r="G135" i="19"/>
  <c r="F135" i="19"/>
  <c r="E135" i="19"/>
  <c r="D135" i="19"/>
  <c r="C135" i="19"/>
  <c r="H134" i="19"/>
  <c r="G134" i="19"/>
  <c r="F134" i="19"/>
  <c r="E134" i="19"/>
  <c r="D134" i="19"/>
  <c r="C134" i="19"/>
  <c r="H133" i="19"/>
  <c r="G133" i="19"/>
  <c r="F133" i="19"/>
  <c r="E133" i="19"/>
  <c r="D133" i="19"/>
  <c r="C133" i="19"/>
  <c r="H132" i="19"/>
  <c r="G132" i="19"/>
  <c r="F132" i="19"/>
  <c r="E132" i="19"/>
  <c r="D132" i="19"/>
  <c r="C132" i="19"/>
  <c r="H131" i="19"/>
  <c r="G131" i="19"/>
  <c r="F131" i="19"/>
  <c r="E131" i="19"/>
  <c r="D131" i="19"/>
  <c r="C131" i="19"/>
  <c r="H130" i="19"/>
  <c r="G130" i="19"/>
  <c r="F130" i="19"/>
  <c r="E130" i="19"/>
  <c r="D130" i="19"/>
  <c r="C130" i="19"/>
  <c r="H129" i="19"/>
  <c r="G129" i="19"/>
  <c r="F129" i="19"/>
  <c r="E129" i="19"/>
  <c r="D129" i="19"/>
  <c r="C129" i="19"/>
  <c r="H128" i="19"/>
  <c r="G128" i="19"/>
  <c r="F128" i="19"/>
  <c r="E128" i="19"/>
  <c r="D128" i="19"/>
  <c r="C128" i="19"/>
  <c r="H127" i="19"/>
  <c r="G127" i="19"/>
  <c r="F127" i="19"/>
  <c r="E127" i="19"/>
  <c r="D127" i="19"/>
  <c r="C127" i="19"/>
  <c r="H126" i="19"/>
  <c r="G126" i="19"/>
  <c r="F126" i="19"/>
  <c r="E126" i="19"/>
  <c r="D126" i="19"/>
  <c r="C126" i="19"/>
  <c r="H125" i="19"/>
  <c r="G125" i="19"/>
  <c r="F125" i="19"/>
  <c r="E125" i="19"/>
  <c r="D125" i="19"/>
  <c r="C125" i="19"/>
  <c r="H124" i="19"/>
  <c r="G124" i="19"/>
  <c r="F124" i="19"/>
  <c r="E124" i="19"/>
  <c r="D124" i="19"/>
  <c r="C124" i="19"/>
  <c r="H123" i="19"/>
  <c r="G123" i="19"/>
  <c r="F123" i="19"/>
  <c r="E123" i="19"/>
  <c r="D123" i="19"/>
  <c r="C123" i="19"/>
  <c r="H122" i="19"/>
  <c r="G122" i="19"/>
  <c r="F122" i="19"/>
  <c r="E122" i="19"/>
  <c r="D122" i="19"/>
  <c r="C122" i="19"/>
  <c r="H121" i="19"/>
  <c r="G121" i="19"/>
  <c r="F121" i="19"/>
  <c r="E121" i="19"/>
  <c r="D121" i="19"/>
  <c r="C121" i="19"/>
  <c r="H120" i="19"/>
  <c r="G120" i="19"/>
  <c r="F120" i="19"/>
  <c r="E120" i="19"/>
  <c r="D120" i="19"/>
  <c r="C120" i="19"/>
  <c r="H119" i="19"/>
  <c r="G119" i="19"/>
  <c r="F119" i="19"/>
  <c r="E119" i="19"/>
  <c r="D119" i="19"/>
  <c r="C119" i="19"/>
  <c r="H118" i="19"/>
  <c r="G118" i="19"/>
  <c r="F118" i="19"/>
  <c r="E118" i="19"/>
  <c r="D118" i="19"/>
  <c r="C118" i="19"/>
  <c r="H117" i="19"/>
  <c r="G117" i="19"/>
  <c r="F117" i="19"/>
  <c r="E117" i="19"/>
  <c r="D117" i="19"/>
  <c r="C117" i="19"/>
  <c r="H116" i="19"/>
  <c r="G116" i="19"/>
  <c r="F116" i="19"/>
  <c r="E116" i="19"/>
  <c r="D116" i="19"/>
  <c r="C116" i="19"/>
  <c r="H115" i="19"/>
  <c r="G115" i="19"/>
  <c r="F115" i="19"/>
  <c r="E115" i="19"/>
  <c r="D115" i="19"/>
  <c r="C115" i="19"/>
  <c r="H114" i="19"/>
  <c r="G114" i="19"/>
  <c r="F114" i="19"/>
  <c r="E114" i="19"/>
  <c r="D114" i="19"/>
  <c r="C114" i="19"/>
  <c r="H113" i="19"/>
  <c r="G113" i="19"/>
  <c r="F113" i="19"/>
  <c r="E113" i="19"/>
  <c r="D113" i="19"/>
  <c r="C113" i="19"/>
  <c r="H112" i="19"/>
  <c r="G112" i="19"/>
  <c r="F112" i="19"/>
  <c r="E112" i="19"/>
  <c r="D112" i="19"/>
  <c r="C112" i="19"/>
  <c r="H111" i="19"/>
  <c r="G111" i="19"/>
  <c r="F111" i="19"/>
  <c r="E111" i="19"/>
  <c r="D111" i="19"/>
  <c r="C111" i="19"/>
  <c r="H110" i="19"/>
  <c r="G110" i="19"/>
  <c r="F110" i="19"/>
  <c r="E110" i="19"/>
  <c r="D110" i="19"/>
  <c r="C110" i="19"/>
  <c r="H109" i="19"/>
  <c r="G109" i="19"/>
  <c r="F109" i="19"/>
  <c r="E109" i="19"/>
  <c r="D109" i="19"/>
  <c r="C109" i="19"/>
  <c r="H108" i="19"/>
  <c r="G108" i="19"/>
  <c r="F108" i="19"/>
  <c r="E108" i="19"/>
  <c r="D108" i="19"/>
  <c r="C108" i="19"/>
  <c r="H107" i="19"/>
  <c r="G107" i="19"/>
  <c r="F107" i="19"/>
  <c r="E107" i="19"/>
  <c r="D107" i="19"/>
  <c r="C107" i="19"/>
  <c r="H106" i="19"/>
  <c r="G106" i="19"/>
  <c r="F106" i="19"/>
  <c r="E106" i="19"/>
  <c r="D106" i="19"/>
  <c r="C106" i="19"/>
  <c r="H105" i="19"/>
  <c r="G105" i="19"/>
  <c r="F105" i="19"/>
  <c r="E105" i="19"/>
  <c r="D105" i="19"/>
  <c r="C105" i="19"/>
  <c r="H104" i="19"/>
  <c r="G104" i="19"/>
  <c r="F104" i="19"/>
  <c r="E104" i="19"/>
  <c r="D104" i="19"/>
  <c r="C104" i="19"/>
  <c r="H103" i="19"/>
  <c r="G103" i="19"/>
  <c r="F103" i="19"/>
  <c r="E103" i="19"/>
  <c r="D103" i="19"/>
  <c r="C103" i="19"/>
  <c r="H102" i="19"/>
  <c r="G102" i="19"/>
  <c r="F102" i="19"/>
  <c r="E102" i="19"/>
  <c r="D102" i="19"/>
  <c r="C102" i="19"/>
  <c r="H101" i="19"/>
  <c r="G101" i="19"/>
  <c r="F101" i="19"/>
  <c r="E101" i="19"/>
  <c r="D101" i="19"/>
  <c r="C101" i="19"/>
  <c r="H100" i="19"/>
  <c r="G100" i="19"/>
  <c r="F100" i="19"/>
  <c r="E100" i="19"/>
  <c r="D100" i="19"/>
  <c r="C100" i="19"/>
  <c r="H99" i="19"/>
  <c r="G99" i="19"/>
  <c r="F99" i="19"/>
  <c r="E99" i="19"/>
  <c r="D99" i="19"/>
  <c r="C99" i="19"/>
  <c r="H98" i="19"/>
  <c r="G98" i="19"/>
  <c r="F98" i="19"/>
  <c r="E98" i="19"/>
  <c r="D98" i="19"/>
  <c r="C98" i="19"/>
  <c r="H97" i="19"/>
  <c r="G97" i="19"/>
  <c r="F97" i="19"/>
  <c r="E97" i="19"/>
  <c r="D97" i="19"/>
  <c r="C97" i="19"/>
  <c r="H96" i="19"/>
  <c r="G96" i="19"/>
  <c r="F96" i="19"/>
  <c r="E96" i="19"/>
  <c r="D96" i="19"/>
  <c r="C96" i="19"/>
  <c r="H95" i="19"/>
  <c r="G95" i="19"/>
  <c r="F95" i="19"/>
  <c r="E95" i="19"/>
  <c r="D95" i="19"/>
  <c r="C95" i="19"/>
  <c r="H94" i="19"/>
  <c r="G94" i="19"/>
  <c r="F94" i="19"/>
  <c r="E94" i="19"/>
  <c r="D94" i="19"/>
  <c r="C94" i="19"/>
  <c r="H93" i="19"/>
  <c r="G93" i="19"/>
  <c r="F93" i="19"/>
  <c r="E93" i="19"/>
  <c r="D93" i="19"/>
  <c r="C93" i="19"/>
  <c r="H92" i="19"/>
  <c r="G92" i="19"/>
  <c r="F92" i="19"/>
  <c r="E92" i="19"/>
  <c r="D92" i="19"/>
  <c r="C92" i="19"/>
  <c r="H91" i="19"/>
  <c r="G91" i="19"/>
  <c r="F91" i="19"/>
  <c r="E91" i="19"/>
  <c r="D91" i="19"/>
  <c r="C91" i="19"/>
  <c r="H90" i="19"/>
  <c r="G90" i="19"/>
  <c r="F90" i="19"/>
  <c r="E90" i="19"/>
  <c r="D90" i="19"/>
  <c r="C90" i="19"/>
  <c r="H89" i="19"/>
  <c r="G89" i="19"/>
  <c r="F89" i="19"/>
  <c r="E89" i="19"/>
  <c r="D89" i="19"/>
  <c r="C89" i="19"/>
  <c r="H88" i="19"/>
  <c r="G88" i="19"/>
  <c r="F88" i="19"/>
  <c r="E88" i="19"/>
  <c r="D88" i="19"/>
  <c r="C88" i="19"/>
  <c r="H87" i="19"/>
  <c r="G87" i="19"/>
  <c r="F87" i="19"/>
  <c r="E87" i="19"/>
  <c r="D87" i="19"/>
  <c r="C87" i="19"/>
  <c r="H86" i="19"/>
  <c r="G86" i="19"/>
  <c r="F86" i="19"/>
  <c r="E86" i="19"/>
  <c r="D86" i="19"/>
  <c r="C86" i="19"/>
  <c r="H85" i="19"/>
  <c r="G85" i="19"/>
  <c r="F85" i="19"/>
  <c r="E85" i="19"/>
  <c r="D85" i="19"/>
  <c r="C85" i="19"/>
  <c r="H84" i="19"/>
  <c r="G84" i="19"/>
  <c r="F84" i="19"/>
  <c r="E84" i="19"/>
  <c r="D84" i="19"/>
  <c r="C84" i="19"/>
  <c r="H83" i="19"/>
  <c r="G83" i="19"/>
  <c r="F83" i="19"/>
  <c r="E83" i="19"/>
  <c r="D83" i="19"/>
  <c r="C83" i="19"/>
  <c r="H82" i="19"/>
  <c r="G82" i="19"/>
  <c r="F82" i="19"/>
  <c r="E82" i="19"/>
  <c r="D82" i="19"/>
  <c r="C82" i="19"/>
  <c r="H81" i="19"/>
  <c r="G81" i="19"/>
  <c r="F81" i="19"/>
  <c r="E81" i="19"/>
  <c r="D81" i="19"/>
  <c r="C81" i="19"/>
  <c r="H80" i="19"/>
  <c r="G80" i="19"/>
  <c r="F80" i="19"/>
  <c r="E80" i="19"/>
  <c r="D80" i="19"/>
  <c r="C80" i="19"/>
  <c r="H79" i="19"/>
  <c r="G79" i="19"/>
  <c r="F79" i="19"/>
  <c r="E79" i="19"/>
  <c r="D79" i="19"/>
  <c r="C79" i="19"/>
  <c r="H78" i="19"/>
  <c r="G78" i="19"/>
  <c r="F78" i="19"/>
  <c r="E78" i="19"/>
  <c r="D78" i="19"/>
  <c r="C78" i="19"/>
  <c r="H77" i="19"/>
  <c r="G77" i="19"/>
  <c r="F77" i="19"/>
  <c r="E77" i="19"/>
  <c r="D77" i="19"/>
  <c r="C77" i="19"/>
  <c r="W136" i="18"/>
  <c r="V136" i="18"/>
  <c r="U136" i="18"/>
  <c r="T136" i="18"/>
  <c r="S136" i="18"/>
  <c r="R136" i="18"/>
  <c r="Q136" i="18"/>
  <c r="P136" i="18"/>
  <c r="O136" i="18"/>
  <c r="N136" i="18"/>
  <c r="L136" i="18"/>
  <c r="K136" i="18"/>
  <c r="J136" i="18"/>
  <c r="I136" i="18"/>
  <c r="H136" i="18"/>
  <c r="G136" i="18"/>
  <c r="F136" i="18"/>
  <c r="E136" i="18"/>
  <c r="D136" i="18"/>
  <c r="C136" i="18"/>
  <c r="W135" i="18"/>
  <c r="V135" i="18"/>
  <c r="U135" i="18"/>
  <c r="T135" i="18"/>
  <c r="S135" i="18"/>
  <c r="R135" i="18"/>
  <c r="Q135" i="18"/>
  <c r="P135" i="18"/>
  <c r="O135" i="18"/>
  <c r="N135" i="18"/>
  <c r="L135" i="18"/>
  <c r="K135" i="18"/>
  <c r="J135" i="18"/>
  <c r="I135" i="18"/>
  <c r="H135" i="18"/>
  <c r="G135" i="18"/>
  <c r="F135" i="18"/>
  <c r="E135" i="18"/>
  <c r="D135" i="18"/>
  <c r="C135" i="18"/>
  <c r="W134" i="18"/>
  <c r="V134" i="18"/>
  <c r="U134" i="18"/>
  <c r="T134" i="18"/>
  <c r="S134" i="18"/>
  <c r="R134" i="18"/>
  <c r="Q134" i="18"/>
  <c r="P134" i="18"/>
  <c r="O134" i="18"/>
  <c r="N134" i="18"/>
  <c r="L134" i="18"/>
  <c r="K134" i="18"/>
  <c r="J134" i="18"/>
  <c r="I134" i="18"/>
  <c r="H134" i="18"/>
  <c r="G134" i="18"/>
  <c r="F134" i="18"/>
  <c r="E134" i="18"/>
  <c r="D134" i="18"/>
  <c r="C134" i="18"/>
  <c r="W133" i="18"/>
  <c r="V133" i="18"/>
  <c r="U133" i="18"/>
  <c r="T133" i="18"/>
  <c r="S133" i="18"/>
  <c r="R133" i="18"/>
  <c r="Q133" i="18"/>
  <c r="P133" i="18"/>
  <c r="O133" i="18"/>
  <c r="N133" i="18"/>
  <c r="L133" i="18"/>
  <c r="K133" i="18"/>
  <c r="J133" i="18"/>
  <c r="I133" i="18"/>
  <c r="H133" i="18"/>
  <c r="G133" i="18"/>
  <c r="F133" i="18"/>
  <c r="E133" i="18"/>
  <c r="D133" i="18"/>
  <c r="C133" i="18"/>
  <c r="W132" i="18"/>
  <c r="V132" i="18"/>
  <c r="U132" i="18"/>
  <c r="T132" i="18"/>
  <c r="S132" i="18"/>
  <c r="R132" i="18"/>
  <c r="Q132" i="18"/>
  <c r="P132" i="18"/>
  <c r="O132" i="18"/>
  <c r="N132" i="18"/>
  <c r="L132" i="18"/>
  <c r="K132" i="18"/>
  <c r="J132" i="18"/>
  <c r="I132" i="18"/>
  <c r="H132" i="18"/>
  <c r="G132" i="18"/>
  <c r="F132" i="18"/>
  <c r="E132" i="18"/>
  <c r="D132" i="18"/>
  <c r="C132" i="18"/>
  <c r="W131" i="18"/>
  <c r="V131" i="18"/>
  <c r="U131" i="18"/>
  <c r="T131" i="18"/>
  <c r="S131" i="18"/>
  <c r="R131" i="18"/>
  <c r="Q131" i="18"/>
  <c r="P131" i="18"/>
  <c r="O131" i="18"/>
  <c r="N131" i="18"/>
  <c r="L131" i="18"/>
  <c r="K131" i="18"/>
  <c r="J131" i="18"/>
  <c r="I131" i="18"/>
  <c r="H131" i="18"/>
  <c r="G131" i="18"/>
  <c r="F131" i="18"/>
  <c r="E131" i="18"/>
  <c r="D131" i="18"/>
  <c r="C131" i="18"/>
  <c r="W130" i="18"/>
  <c r="V130" i="18"/>
  <c r="U130" i="18"/>
  <c r="T130" i="18"/>
  <c r="S130" i="18"/>
  <c r="R130" i="18"/>
  <c r="Q130" i="18"/>
  <c r="P130" i="18"/>
  <c r="O130" i="18"/>
  <c r="N130" i="18"/>
  <c r="L130" i="18"/>
  <c r="K130" i="18"/>
  <c r="J130" i="18"/>
  <c r="I130" i="18"/>
  <c r="H130" i="18"/>
  <c r="G130" i="18"/>
  <c r="F130" i="18"/>
  <c r="E130" i="18"/>
  <c r="D130" i="18"/>
  <c r="C130" i="18"/>
  <c r="W129" i="18"/>
  <c r="V129" i="18"/>
  <c r="U129" i="18"/>
  <c r="T129" i="18"/>
  <c r="S129" i="18"/>
  <c r="R129" i="18"/>
  <c r="Q129" i="18"/>
  <c r="P129" i="18"/>
  <c r="O129" i="18"/>
  <c r="N129" i="18"/>
  <c r="L129" i="18"/>
  <c r="K129" i="18"/>
  <c r="J129" i="18"/>
  <c r="I129" i="18"/>
  <c r="H129" i="18"/>
  <c r="G129" i="18"/>
  <c r="F129" i="18"/>
  <c r="E129" i="18"/>
  <c r="D129" i="18"/>
  <c r="C129" i="18"/>
  <c r="W128" i="18"/>
  <c r="V128" i="18"/>
  <c r="U128" i="18"/>
  <c r="T128" i="18"/>
  <c r="S128" i="18"/>
  <c r="R128" i="18"/>
  <c r="Q128" i="18"/>
  <c r="P128" i="18"/>
  <c r="O128" i="18"/>
  <c r="N128" i="18"/>
  <c r="L128" i="18"/>
  <c r="K128" i="18"/>
  <c r="J128" i="18"/>
  <c r="I128" i="18"/>
  <c r="H128" i="18"/>
  <c r="G128" i="18"/>
  <c r="F128" i="18"/>
  <c r="E128" i="18"/>
  <c r="D128" i="18"/>
  <c r="C128" i="18"/>
  <c r="W127" i="18"/>
  <c r="V127" i="18"/>
  <c r="U127" i="18"/>
  <c r="T127" i="18"/>
  <c r="S127" i="18"/>
  <c r="R127" i="18"/>
  <c r="Q127" i="18"/>
  <c r="P127" i="18"/>
  <c r="O127" i="18"/>
  <c r="N127" i="18"/>
  <c r="L127" i="18"/>
  <c r="K127" i="18"/>
  <c r="J127" i="18"/>
  <c r="I127" i="18"/>
  <c r="H127" i="18"/>
  <c r="G127" i="18"/>
  <c r="F127" i="18"/>
  <c r="E127" i="18"/>
  <c r="D127" i="18"/>
  <c r="C127" i="18"/>
  <c r="W126" i="18"/>
  <c r="V126" i="18"/>
  <c r="U126" i="18"/>
  <c r="T126" i="18"/>
  <c r="S126" i="18"/>
  <c r="R126" i="18"/>
  <c r="Q126" i="18"/>
  <c r="P126" i="18"/>
  <c r="O126" i="18"/>
  <c r="N126" i="18"/>
  <c r="L126" i="18"/>
  <c r="K126" i="18"/>
  <c r="J126" i="18"/>
  <c r="I126" i="18"/>
  <c r="H126" i="18"/>
  <c r="G126" i="18"/>
  <c r="F126" i="18"/>
  <c r="E126" i="18"/>
  <c r="D126" i="18"/>
  <c r="C126" i="18"/>
  <c r="W125" i="18"/>
  <c r="V125" i="18"/>
  <c r="U125" i="18"/>
  <c r="T125" i="18"/>
  <c r="S125" i="18"/>
  <c r="R125" i="18"/>
  <c r="Q125" i="18"/>
  <c r="P125" i="18"/>
  <c r="O125" i="18"/>
  <c r="N125" i="18"/>
  <c r="L125" i="18"/>
  <c r="K125" i="18"/>
  <c r="J125" i="18"/>
  <c r="I125" i="18"/>
  <c r="H125" i="18"/>
  <c r="G125" i="18"/>
  <c r="F125" i="18"/>
  <c r="E125" i="18"/>
  <c r="D125" i="18"/>
  <c r="C125" i="18"/>
  <c r="W124" i="18"/>
  <c r="V124" i="18"/>
  <c r="U124" i="18"/>
  <c r="T124" i="18"/>
  <c r="S124" i="18"/>
  <c r="R124" i="18"/>
  <c r="Q124" i="18"/>
  <c r="P124" i="18"/>
  <c r="O124" i="18"/>
  <c r="N124" i="18"/>
  <c r="L124" i="18"/>
  <c r="K124" i="18"/>
  <c r="J124" i="18"/>
  <c r="I124" i="18"/>
  <c r="H124" i="18"/>
  <c r="G124" i="18"/>
  <c r="F124" i="18"/>
  <c r="E124" i="18"/>
  <c r="D124" i="18"/>
  <c r="C124" i="18"/>
  <c r="W123" i="18"/>
  <c r="V123" i="18"/>
  <c r="U123" i="18"/>
  <c r="T123" i="18"/>
  <c r="S123" i="18"/>
  <c r="R123" i="18"/>
  <c r="Q123" i="18"/>
  <c r="P123" i="18"/>
  <c r="O123" i="18"/>
  <c r="N123" i="18"/>
  <c r="L123" i="18"/>
  <c r="K123" i="18"/>
  <c r="J123" i="18"/>
  <c r="I123" i="18"/>
  <c r="H123" i="18"/>
  <c r="G123" i="18"/>
  <c r="F123" i="18"/>
  <c r="E123" i="18"/>
  <c r="D123" i="18"/>
  <c r="C123" i="18"/>
  <c r="W122" i="18"/>
  <c r="V122" i="18"/>
  <c r="U122" i="18"/>
  <c r="T122" i="18"/>
  <c r="S122" i="18"/>
  <c r="R122" i="18"/>
  <c r="Q122" i="18"/>
  <c r="P122" i="18"/>
  <c r="O122" i="18"/>
  <c r="N122" i="18"/>
  <c r="L122" i="18"/>
  <c r="K122" i="18"/>
  <c r="J122" i="18"/>
  <c r="I122" i="18"/>
  <c r="H122" i="18"/>
  <c r="G122" i="18"/>
  <c r="F122" i="18"/>
  <c r="E122" i="18"/>
  <c r="D122" i="18"/>
  <c r="C122" i="18"/>
  <c r="W121" i="18"/>
  <c r="V121" i="18"/>
  <c r="U121" i="18"/>
  <c r="T121" i="18"/>
  <c r="S121" i="18"/>
  <c r="R121" i="18"/>
  <c r="Q121" i="18"/>
  <c r="P121" i="18"/>
  <c r="O121" i="18"/>
  <c r="N121" i="18"/>
  <c r="L121" i="18"/>
  <c r="K121" i="18"/>
  <c r="J121" i="18"/>
  <c r="I121" i="18"/>
  <c r="H121" i="18"/>
  <c r="G121" i="18"/>
  <c r="F121" i="18"/>
  <c r="E121" i="18"/>
  <c r="D121" i="18"/>
  <c r="C121" i="18"/>
  <c r="W120" i="18"/>
  <c r="V120" i="18"/>
  <c r="U120" i="18"/>
  <c r="T120" i="18"/>
  <c r="S120" i="18"/>
  <c r="R120" i="18"/>
  <c r="Q120" i="18"/>
  <c r="P120" i="18"/>
  <c r="O120" i="18"/>
  <c r="N120" i="18"/>
  <c r="L120" i="18"/>
  <c r="K120" i="18"/>
  <c r="J120" i="18"/>
  <c r="I120" i="18"/>
  <c r="H120" i="18"/>
  <c r="G120" i="18"/>
  <c r="F120" i="18"/>
  <c r="E120" i="18"/>
  <c r="D120" i="18"/>
  <c r="C120" i="18"/>
  <c r="W119" i="18"/>
  <c r="V119" i="18"/>
  <c r="U119" i="18"/>
  <c r="T119" i="18"/>
  <c r="S119" i="18"/>
  <c r="R119" i="18"/>
  <c r="Q119" i="18"/>
  <c r="P119" i="18"/>
  <c r="O119" i="18"/>
  <c r="N119" i="18"/>
  <c r="L119" i="18"/>
  <c r="K119" i="18"/>
  <c r="J119" i="18"/>
  <c r="I119" i="18"/>
  <c r="H119" i="18"/>
  <c r="G119" i="18"/>
  <c r="F119" i="18"/>
  <c r="E119" i="18"/>
  <c r="D119" i="18"/>
  <c r="C119" i="18"/>
  <c r="W118" i="18"/>
  <c r="V118" i="18"/>
  <c r="U118" i="18"/>
  <c r="T118" i="18"/>
  <c r="S118" i="18"/>
  <c r="R118" i="18"/>
  <c r="Q118" i="18"/>
  <c r="P118" i="18"/>
  <c r="O118" i="18"/>
  <c r="N118" i="18"/>
  <c r="L118" i="18"/>
  <c r="K118" i="18"/>
  <c r="J118" i="18"/>
  <c r="I118" i="18"/>
  <c r="H118" i="18"/>
  <c r="G118" i="18"/>
  <c r="F118" i="18"/>
  <c r="E118" i="18"/>
  <c r="D118" i="18"/>
  <c r="C118" i="18"/>
  <c r="W117" i="18"/>
  <c r="V117" i="18"/>
  <c r="U117" i="18"/>
  <c r="T117" i="18"/>
  <c r="S117" i="18"/>
  <c r="R117" i="18"/>
  <c r="Q117" i="18"/>
  <c r="P117" i="18"/>
  <c r="O117" i="18"/>
  <c r="N117" i="18"/>
  <c r="L117" i="18"/>
  <c r="K117" i="18"/>
  <c r="J117" i="18"/>
  <c r="I117" i="18"/>
  <c r="H117" i="18"/>
  <c r="G117" i="18"/>
  <c r="F117" i="18"/>
  <c r="E117" i="18"/>
  <c r="D117" i="18"/>
  <c r="C117" i="18"/>
  <c r="W116" i="18"/>
  <c r="V116" i="18"/>
  <c r="U116" i="18"/>
  <c r="T116" i="18"/>
  <c r="S116" i="18"/>
  <c r="R116" i="18"/>
  <c r="Q116" i="18"/>
  <c r="P116" i="18"/>
  <c r="O116" i="18"/>
  <c r="N116" i="18"/>
  <c r="L116" i="18"/>
  <c r="K116" i="18"/>
  <c r="J116" i="18"/>
  <c r="I116" i="18"/>
  <c r="H116" i="18"/>
  <c r="G116" i="18"/>
  <c r="F116" i="18"/>
  <c r="E116" i="18"/>
  <c r="D116" i="18"/>
  <c r="C116" i="18"/>
  <c r="W115" i="18"/>
  <c r="V115" i="18"/>
  <c r="U115" i="18"/>
  <c r="T115" i="18"/>
  <c r="S115" i="18"/>
  <c r="R115" i="18"/>
  <c r="Q115" i="18"/>
  <c r="P115" i="18"/>
  <c r="O115" i="18"/>
  <c r="N115" i="18"/>
  <c r="L115" i="18"/>
  <c r="K115" i="18"/>
  <c r="J115" i="18"/>
  <c r="I115" i="18"/>
  <c r="H115" i="18"/>
  <c r="G115" i="18"/>
  <c r="F115" i="18"/>
  <c r="E115" i="18"/>
  <c r="D115" i="18"/>
  <c r="C115" i="18"/>
  <c r="W114" i="18"/>
  <c r="V114" i="18"/>
  <c r="U114" i="18"/>
  <c r="T114" i="18"/>
  <c r="S114" i="18"/>
  <c r="R114" i="18"/>
  <c r="Q114" i="18"/>
  <c r="P114" i="18"/>
  <c r="O114" i="18"/>
  <c r="N114" i="18"/>
  <c r="L114" i="18"/>
  <c r="K114" i="18"/>
  <c r="J114" i="18"/>
  <c r="I114" i="18"/>
  <c r="H114" i="18"/>
  <c r="G114" i="18"/>
  <c r="F114" i="18"/>
  <c r="E114" i="18"/>
  <c r="D114" i="18"/>
  <c r="C114" i="18"/>
  <c r="W113" i="18"/>
  <c r="V113" i="18"/>
  <c r="U113" i="18"/>
  <c r="T113" i="18"/>
  <c r="S113" i="18"/>
  <c r="R113" i="18"/>
  <c r="Q113" i="18"/>
  <c r="P113" i="18"/>
  <c r="O113" i="18"/>
  <c r="N113" i="18"/>
  <c r="L113" i="18"/>
  <c r="K113" i="18"/>
  <c r="J113" i="18"/>
  <c r="I113" i="18"/>
  <c r="H113" i="18"/>
  <c r="G113" i="18"/>
  <c r="F113" i="18"/>
  <c r="E113" i="18"/>
  <c r="D113" i="18"/>
  <c r="C113" i="18"/>
  <c r="W112" i="18"/>
  <c r="V112" i="18"/>
  <c r="U112" i="18"/>
  <c r="T112" i="18"/>
  <c r="S112" i="18"/>
  <c r="R112" i="18"/>
  <c r="Q112" i="18"/>
  <c r="P112" i="18"/>
  <c r="O112" i="18"/>
  <c r="N112" i="18"/>
  <c r="L112" i="18"/>
  <c r="K112" i="18"/>
  <c r="J112" i="18"/>
  <c r="I112" i="18"/>
  <c r="H112" i="18"/>
  <c r="G112" i="18"/>
  <c r="F112" i="18"/>
  <c r="E112" i="18"/>
  <c r="D112" i="18"/>
  <c r="C112" i="18"/>
  <c r="W111" i="18"/>
  <c r="V111" i="18"/>
  <c r="U111" i="18"/>
  <c r="T111" i="18"/>
  <c r="S111" i="18"/>
  <c r="R111" i="18"/>
  <c r="Q111" i="18"/>
  <c r="P111" i="18"/>
  <c r="O111" i="18"/>
  <c r="N111" i="18"/>
  <c r="L111" i="18"/>
  <c r="K111" i="18"/>
  <c r="J111" i="18"/>
  <c r="I111" i="18"/>
  <c r="H111" i="18"/>
  <c r="G111" i="18"/>
  <c r="F111" i="18"/>
  <c r="E111" i="18"/>
  <c r="D111" i="18"/>
  <c r="C111" i="18"/>
  <c r="W110" i="18"/>
  <c r="V110" i="18"/>
  <c r="U110" i="18"/>
  <c r="T110" i="18"/>
  <c r="S110" i="18"/>
  <c r="R110" i="18"/>
  <c r="Q110" i="18"/>
  <c r="P110" i="18"/>
  <c r="O110" i="18"/>
  <c r="N110" i="18"/>
  <c r="L110" i="18"/>
  <c r="K110" i="18"/>
  <c r="J110" i="18"/>
  <c r="I110" i="18"/>
  <c r="H110" i="18"/>
  <c r="G110" i="18"/>
  <c r="F110" i="18"/>
  <c r="E110" i="18"/>
  <c r="D110" i="18"/>
  <c r="C110" i="18"/>
  <c r="W109" i="18"/>
  <c r="V109" i="18"/>
  <c r="U109" i="18"/>
  <c r="T109" i="18"/>
  <c r="S109" i="18"/>
  <c r="R109" i="18"/>
  <c r="Q109" i="18"/>
  <c r="P109" i="18"/>
  <c r="O109" i="18"/>
  <c r="N109" i="18"/>
  <c r="L109" i="18"/>
  <c r="K109" i="18"/>
  <c r="J109" i="18"/>
  <c r="I109" i="18"/>
  <c r="H109" i="18"/>
  <c r="G109" i="18"/>
  <c r="F109" i="18"/>
  <c r="E109" i="18"/>
  <c r="D109" i="18"/>
  <c r="C109" i="18"/>
  <c r="W108" i="18"/>
  <c r="V108" i="18"/>
  <c r="U108" i="18"/>
  <c r="T108" i="18"/>
  <c r="S108" i="18"/>
  <c r="R108" i="18"/>
  <c r="Q108" i="18"/>
  <c r="P108" i="18"/>
  <c r="O108" i="18"/>
  <c r="N108" i="18"/>
  <c r="L108" i="18"/>
  <c r="K108" i="18"/>
  <c r="J108" i="18"/>
  <c r="I108" i="18"/>
  <c r="H108" i="18"/>
  <c r="G108" i="18"/>
  <c r="F108" i="18"/>
  <c r="E108" i="18"/>
  <c r="D108" i="18"/>
  <c r="C108" i="18"/>
  <c r="W107" i="18"/>
  <c r="V107" i="18"/>
  <c r="U107" i="18"/>
  <c r="T107" i="18"/>
  <c r="S107" i="18"/>
  <c r="R107" i="18"/>
  <c r="Q107" i="18"/>
  <c r="P107" i="18"/>
  <c r="O107" i="18"/>
  <c r="N107" i="18"/>
  <c r="L107" i="18"/>
  <c r="K107" i="18"/>
  <c r="J107" i="18"/>
  <c r="I107" i="18"/>
  <c r="H107" i="18"/>
  <c r="G107" i="18"/>
  <c r="F107" i="18"/>
  <c r="E107" i="18"/>
  <c r="D107" i="18"/>
  <c r="C107" i="18"/>
  <c r="W106" i="18"/>
  <c r="V106" i="18"/>
  <c r="U106" i="18"/>
  <c r="T106" i="18"/>
  <c r="S106" i="18"/>
  <c r="R106" i="18"/>
  <c r="Q106" i="18"/>
  <c r="P106" i="18"/>
  <c r="O106" i="18"/>
  <c r="N106" i="18"/>
  <c r="L106" i="18"/>
  <c r="K106" i="18"/>
  <c r="J106" i="18"/>
  <c r="I106" i="18"/>
  <c r="H106" i="18"/>
  <c r="G106" i="18"/>
  <c r="F106" i="18"/>
  <c r="E106" i="18"/>
  <c r="D106" i="18"/>
  <c r="C106" i="18"/>
  <c r="W105" i="18"/>
  <c r="V105" i="18"/>
  <c r="U105" i="18"/>
  <c r="T105" i="18"/>
  <c r="S105" i="18"/>
  <c r="R105" i="18"/>
  <c r="Q105" i="18"/>
  <c r="P105" i="18"/>
  <c r="O105" i="18"/>
  <c r="N105" i="18"/>
  <c r="L105" i="18"/>
  <c r="K105" i="18"/>
  <c r="J105" i="18"/>
  <c r="I105" i="18"/>
  <c r="H105" i="18"/>
  <c r="G105" i="18"/>
  <c r="F105" i="18"/>
  <c r="E105" i="18"/>
  <c r="D105" i="18"/>
  <c r="C105" i="18"/>
  <c r="W104" i="18"/>
  <c r="V104" i="18"/>
  <c r="U104" i="18"/>
  <c r="T104" i="18"/>
  <c r="S104" i="18"/>
  <c r="R104" i="18"/>
  <c r="Q104" i="18"/>
  <c r="P104" i="18"/>
  <c r="O104" i="18"/>
  <c r="N104" i="18"/>
  <c r="L104" i="18"/>
  <c r="K104" i="18"/>
  <c r="J104" i="18"/>
  <c r="I104" i="18"/>
  <c r="H104" i="18"/>
  <c r="G104" i="18"/>
  <c r="F104" i="18"/>
  <c r="E104" i="18"/>
  <c r="D104" i="18"/>
  <c r="C104" i="18"/>
  <c r="W103" i="18"/>
  <c r="V103" i="18"/>
  <c r="U103" i="18"/>
  <c r="T103" i="18"/>
  <c r="S103" i="18"/>
  <c r="R103" i="18"/>
  <c r="Q103" i="18"/>
  <c r="P103" i="18"/>
  <c r="O103" i="18"/>
  <c r="N103" i="18"/>
  <c r="L103" i="18"/>
  <c r="K103" i="18"/>
  <c r="J103" i="18"/>
  <c r="I103" i="18"/>
  <c r="H103" i="18"/>
  <c r="G103" i="18"/>
  <c r="F103" i="18"/>
  <c r="E103" i="18"/>
  <c r="D103" i="18"/>
  <c r="C103" i="18"/>
  <c r="W102" i="18"/>
  <c r="V102" i="18"/>
  <c r="U102" i="18"/>
  <c r="T102" i="18"/>
  <c r="S102" i="18"/>
  <c r="R102" i="18"/>
  <c r="Q102" i="18"/>
  <c r="P102" i="18"/>
  <c r="O102" i="18"/>
  <c r="N102" i="18"/>
  <c r="L102" i="18"/>
  <c r="K102" i="18"/>
  <c r="J102" i="18"/>
  <c r="I102" i="18"/>
  <c r="H102" i="18"/>
  <c r="G102" i="18"/>
  <c r="F102" i="18"/>
  <c r="E102" i="18"/>
  <c r="D102" i="18"/>
  <c r="C102" i="18"/>
  <c r="W101" i="18"/>
  <c r="V101" i="18"/>
  <c r="U101" i="18"/>
  <c r="T101" i="18"/>
  <c r="S101" i="18"/>
  <c r="R101" i="18"/>
  <c r="Q101" i="18"/>
  <c r="P101" i="18"/>
  <c r="O101" i="18"/>
  <c r="N101" i="18"/>
  <c r="L101" i="18"/>
  <c r="K101" i="18"/>
  <c r="J101" i="18"/>
  <c r="I101" i="18"/>
  <c r="H101" i="18"/>
  <c r="G101" i="18"/>
  <c r="F101" i="18"/>
  <c r="E101" i="18"/>
  <c r="D101" i="18"/>
  <c r="C101" i="18"/>
  <c r="W100" i="18"/>
  <c r="V100" i="18"/>
  <c r="U100" i="18"/>
  <c r="T100" i="18"/>
  <c r="S100" i="18"/>
  <c r="R100" i="18"/>
  <c r="Q100" i="18"/>
  <c r="P100" i="18"/>
  <c r="O100" i="18"/>
  <c r="N100" i="18"/>
  <c r="L100" i="18"/>
  <c r="K100" i="18"/>
  <c r="J100" i="18"/>
  <c r="I100" i="18"/>
  <c r="H100" i="18"/>
  <c r="G100" i="18"/>
  <c r="F100" i="18"/>
  <c r="E100" i="18"/>
  <c r="D100" i="18"/>
  <c r="C100" i="18"/>
  <c r="W99" i="18"/>
  <c r="V99" i="18"/>
  <c r="U99" i="18"/>
  <c r="T99" i="18"/>
  <c r="S99" i="18"/>
  <c r="R99" i="18"/>
  <c r="Q99" i="18"/>
  <c r="P99" i="18"/>
  <c r="O99" i="18"/>
  <c r="N99" i="18"/>
  <c r="L99" i="18"/>
  <c r="K99" i="18"/>
  <c r="J99" i="18"/>
  <c r="I99" i="18"/>
  <c r="H99" i="18"/>
  <c r="G99" i="18"/>
  <c r="F99" i="18"/>
  <c r="E99" i="18"/>
  <c r="D99" i="18"/>
  <c r="C99" i="18"/>
  <c r="W98" i="18"/>
  <c r="V98" i="18"/>
  <c r="U98" i="18"/>
  <c r="T98" i="18"/>
  <c r="S98" i="18"/>
  <c r="R98" i="18"/>
  <c r="Q98" i="18"/>
  <c r="P98" i="18"/>
  <c r="O98" i="18"/>
  <c r="N98" i="18"/>
  <c r="L98" i="18"/>
  <c r="K98" i="18"/>
  <c r="J98" i="18"/>
  <c r="I98" i="18"/>
  <c r="H98" i="18"/>
  <c r="G98" i="18"/>
  <c r="F98" i="18"/>
  <c r="E98" i="18"/>
  <c r="D98" i="18"/>
  <c r="C98" i="18"/>
  <c r="W97" i="18"/>
  <c r="V97" i="18"/>
  <c r="U97" i="18"/>
  <c r="T97" i="18"/>
  <c r="S97" i="18"/>
  <c r="R97" i="18"/>
  <c r="Q97" i="18"/>
  <c r="P97" i="18"/>
  <c r="O97" i="18"/>
  <c r="N97" i="18"/>
  <c r="L97" i="18"/>
  <c r="K97" i="18"/>
  <c r="J97" i="18"/>
  <c r="I97" i="18"/>
  <c r="H97" i="18"/>
  <c r="G97" i="18"/>
  <c r="F97" i="18"/>
  <c r="E97" i="18"/>
  <c r="D97" i="18"/>
  <c r="C97" i="18"/>
  <c r="W96" i="18"/>
  <c r="V96" i="18"/>
  <c r="U96" i="18"/>
  <c r="T96" i="18"/>
  <c r="S96" i="18"/>
  <c r="R96" i="18"/>
  <c r="Q96" i="18"/>
  <c r="P96" i="18"/>
  <c r="O96" i="18"/>
  <c r="N96" i="18"/>
  <c r="L96" i="18"/>
  <c r="K96" i="18"/>
  <c r="J96" i="18"/>
  <c r="I96" i="18"/>
  <c r="H96" i="18"/>
  <c r="G96" i="18"/>
  <c r="F96" i="18"/>
  <c r="E96" i="18"/>
  <c r="D96" i="18"/>
  <c r="C96" i="18"/>
  <c r="W95" i="18"/>
  <c r="V95" i="18"/>
  <c r="U95" i="18"/>
  <c r="T95" i="18"/>
  <c r="S95" i="18"/>
  <c r="R95" i="18"/>
  <c r="Q95" i="18"/>
  <c r="P95" i="18"/>
  <c r="O95" i="18"/>
  <c r="N95" i="18"/>
  <c r="L95" i="18"/>
  <c r="K95" i="18"/>
  <c r="J95" i="18"/>
  <c r="I95" i="18"/>
  <c r="H95" i="18"/>
  <c r="G95" i="18"/>
  <c r="F95" i="18"/>
  <c r="E95" i="18"/>
  <c r="D95" i="18"/>
  <c r="C95" i="18"/>
  <c r="W94" i="18"/>
  <c r="V94" i="18"/>
  <c r="U94" i="18"/>
  <c r="T94" i="18"/>
  <c r="S94" i="18"/>
  <c r="R94" i="18"/>
  <c r="Q94" i="18"/>
  <c r="P94" i="18"/>
  <c r="O94" i="18"/>
  <c r="N94" i="18"/>
  <c r="L94" i="18"/>
  <c r="K94" i="18"/>
  <c r="J94" i="18"/>
  <c r="I94" i="18"/>
  <c r="H94" i="18"/>
  <c r="G94" i="18"/>
  <c r="F94" i="18"/>
  <c r="E94" i="18"/>
  <c r="D94" i="18"/>
  <c r="C94" i="18"/>
  <c r="W93" i="18"/>
  <c r="V93" i="18"/>
  <c r="U93" i="18"/>
  <c r="T93" i="18"/>
  <c r="S93" i="18"/>
  <c r="R93" i="18"/>
  <c r="Q93" i="18"/>
  <c r="P93" i="18"/>
  <c r="O93" i="18"/>
  <c r="N93" i="18"/>
  <c r="L93" i="18"/>
  <c r="K93" i="18"/>
  <c r="J93" i="18"/>
  <c r="I93" i="18"/>
  <c r="H93" i="18"/>
  <c r="G93" i="18"/>
  <c r="F93" i="18"/>
  <c r="E93" i="18"/>
  <c r="D93" i="18"/>
  <c r="C93" i="18"/>
  <c r="W92" i="18"/>
  <c r="V92" i="18"/>
  <c r="U92" i="18"/>
  <c r="T92" i="18"/>
  <c r="S92" i="18"/>
  <c r="R92" i="18"/>
  <c r="Q92" i="18"/>
  <c r="P92" i="18"/>
  <c r="O92" i="18"/>
  <c r="N92" i="18"/>
  <c r="L92" i="18"/>
  <c r="K92" i="18"/>
  <c r="J92" i="18"/>
  <c r="I92" i="18"/>
  <c r="H92" i="18"/>
  <c r="G92" i="18"/>
  <c r="F92" i="18"/>
  <c r="E92" i="18"/>
  <c r="D92" i="18"/>
  <c r="C92" i="18"/>
  <c r="W91" i="18"/>
  <c r="V91" i="18"/>
  <c r="U91" i="18"/>
  <c r="T91" i="18"/>
  <c r="S91" i="18"/>
  <c r="R91" i="18"/>
  <c r="Q91" i="18"/>
  <c r="P91" i="18"/>
  <c r="O91" i="18"/>
  <c r="N91" i="18"/>
  <c r="L91" i="18"/>
  <c r="K91" i="18"/>
  <c r="J91" i="18"/>
  <c r="I91" i="18"/>
  <c r="H91" i="18"/>
  <c r="G91" i="18"/>
  <c r="F91" i="18"/>
  <c r="E91" i="18"/>
  <c r="D91" i="18"/>
  <c r="C91" i="18"/>
  <c r="W90" i="18"/>
  <c r="V90" i="18"/>
  <c r="U90" i="18"/>
  <c r="T90" i="18"/>
  <c r="S90" i="18"/>
  <c r="R90" i="18"/>
  <c r="Q90" i="18"/>
  <c r="P90" i="18"/>
  <c r="O90" i="18"/>
  <c r="N90" i="18"/>
  <c r="L90" i="18"/>
  <c r="K90" i="18"/>
  <c r="J90" i="18"/>
  <c r="I90" i="18"/>
  <c r="H90" i="18"/>
  <c r="G90" i="18"/>
  <c r="F90" i="18"/>
  <c r="E90" i="18"/>
  <c r="D90" i="18"/>
  <c r="C90" i="18"/>
  <c r="W89" i="18"/>
  <c r="V89" i="18"/>
  <c r="U89" i="18"/>
  <c r="T89" i="18"/>
  <c r="S89" i="18"/>
  <c r="R89" i="18"/>
  <c r="Q89" i="18"/>
  <c r="P89" i="18"/>
  <c r="O89" i="18"/>
  <c r="N89" i="18"/>
  <c r="L89" i="18"/>
  <c r="K89" i="18"/>
  <c r="J89" i="18"/>
  <c r="I89" i="18"/>
  <c r="H89" i="18"/>
  <c r="G89" i="18"/>
  <c r="F89" i="18"/>
  <c r="E89" i="18"/>
  <c r="D89" i="18"/>
  <c r="C89" i="18"/>
  <c r="W88" i="18"/>
  <c r="V88" i="18"/>
  <c r="U88" i="18"/>
  <c r="T88" i="18"/>
  <c r="S88" i="18"/>
  <c r="R88" i="18"/>
  <c r="Q88" i="18"/>
  <c r="P88" i="18"/>
  <c r="O88" i="18"/>
  <c r="N88" i="18"/>
  <c r="L88" i="18"/>
  <c r="K88" i="18"/>
  <c r="J88" i="18"/>
  <c r="I88" i="18"/>
  <c r="H88" i="18"/>
  <c r="G88" i="18"/>
  <c r="F88" i="18"/>
  <c r="E88" i="18"/>
  <c r="D88" i="18"/>
  <c r="C88" i="18"/>
  <c r="W87" i="18"/>
  <c r="V87" i="18"/>
  <c r="U87" i="18"/>
  <c r="T87" i="18"/>
  <c r="S87" i="18"/>
  <c r="R87" i="18"/>
  <c r="Q87" i="18"/>
  <c r="P87" i="18"/>
  <c r="O87" i="18"/>
  <c r="N87" i="18"/>
  <c r="L87" i="18"/>
  <c r="K87" i="18"/>
  <c r="J87" i="18"/>
  <c r="I87" i="18"/>
  <c r="H87" i="18"/>
  <c r="G87" i="18"/>
  <c r="F87" i="18"/>
  <c r="E87" i="18"/>
  <c r="D87" i="18"/>
  <c r="C87" i="18"/>
  <c r="W86" i="18"/>
  <c r="V86" i="18"/>
  <c r="U86" i="18"/>
  <c r="T86" i="18"/>
  <c r="S86" i="18"/>
  <c r="R86" i="18"/>
  <c r="Q86" i="18"/>
  <c r="P86" i="18"/>
  <c r="O86" i="18"/>
  <c r="N86" i="18"/>
  <c r="L86" i="18"/>
  <c r="K86" i="18"/>
  <c r="J86" i="18"/>
  <c r="I86" i="18"/>
  <c r="H86" i="18"/>
  <c r="G86" i="18"/>
  <c r="F86" i="18"/>
  <c r="E86" i="18"/>
  <c r="D86" i="18"/>
  <c r="C86" i="18"/>
  <c r="W85" i="18"/>
  <c r="V85" i="18"/>
  <c r="U85" i="18"/>
  <c r="T85" i="18"/>
  <c r="S85" i="18"/>
  <c r="R85" i="18"/>
  <c r="Q85" i="18"/>
  <c r="P85" i="18"/>
  <c r="O85" i="18"/>
  <c r="N85" i="18"/>
  <c r="L85" i="18"/>
  <c r="K85" i="18"/>
  <c r="J85" i="18"/>
  <c r="I85" i="18"/>
  <c r="H85" i="18"/>
  <c r="G85" i="18"/>
  <c r="F85" i="18"/>
  <c r="E85" i="18"/>
  <c r="D85" i="18"/>
  <c r="C85" i="18"/>
  <c r="W84" i="18"/>
  <c r="V84" i="18"/>
  <c r="U84" i="18"/>
  <c r="T84" i="18"/>
  <c r="S84" i="18"/>
  <c r="R84" i="18"/>
  <c r="Q84" i="18"/>
  <c r="P84" i="18"/>
  <c r="O84" i="18"/>
  <c r="N84" i="18"/>
  <c r="L84" i="18"/>
  <c r="K84" i="18"/>
  <c r="J84" i="18"/>
  <c r="I84" i="18"/>
  <c r="H84" i="18"/>
  <c r="G84" i="18"/>
  <c r="F84" i="18"/>
  <c r="E84" i="18"/>
  <c r="D84" i="18"/>
  <c r="C84" i="18"/>
  <c r="W83" i="18"/>
  <c r="V83" i="18"/>
  <c r="U83" i="18"/>
  <c r="T83" i="18"/>
  <c r="S83" i="18"/>
  <c r="R83" i="18"/>
  <c r="Q83" i="18"/>
  <c r="P83" i="18"/>
  <c r="O83" i="18"/>
  <c r="N83" i="18"/>
  <c r="L83" i="18"/>
  <c r="K83" i="18"/>
  <c r="J83" i="18"/>
  <c r="I83" i="18"/>
  <c r="H83" i="18"/>
  <c r="G83" i="18"/>
  <c r="F83" i="18"/>
  <c r="E83" i="18"/>
  <c r="D83" i="18"/>
  <c r="C83" i="18"/>
  <c r="W82" i="18"/>
  <c r="V82" i="18"/>
  <c r="U82" i="18"/>
  <c r="T82" i="18"/>
  <c r="S82" i="18"/>
  <c r="R82" i="18"/>
  <c r="Q82" i="18"/>
  <c r="P82" i="18"/>
  <c r="O82" i="18"/>
  <c r="N82" i="18"/>
  <c r="L82" i="18"/>
  <c r="K82" i="18"/>
  <c r="J82" i="18"/>
  <c r="I82" i="18"/>
  <c r="H82" i="18"/>
  <c r="G82" i="18"/>
  <c r="F82" i="18"/>
  <c r="E82" i="18"/>
  <c r="D82" i="18"/>
  <c r="C82" i="18"/>
  <c r="W81" i="18"/>
  <c r="V81" i="18"/>
  <c r="U81" i="18"/>
  <c r="T81" i="18"/>
  <c r="S81" i="18"/>
  <c r="R81" i="18"/>
  <c r="Q81" i="18"/>
  <c r="P81" i="18"/>
  <c r="O81" i="18"/>
  <c r="N81" i="18"/>
  <c r="L81" i="18"/>
  <c r="K81" i="18"/>
  <c r="J81" i="18"/>
  <c r="I81" i="18"/>
  <c r="H81" i="18"/>
  <c r="G81" i="18"/>
  <c r="F81" i="18"/>
  <c r="E81" i="18"/>
  <c r="D81" i="18"/>
  <c r="C81" i="18"/>
  <c r="W80" i="18"/>
  <c r="V80" i="18"/>
  <c r="U80" i="18"/>
  <c r="T80" i="18"/>
  <c r="S80" i="18"/>
  <c r="R80" i="18"/>
  <c r="Q80" i="18"/>
  <c r="P80" i="18"/>
  <c r="O80" i="18"/>
  <c r="N80" i="18"/>
  <c r="L80" i="18"/>
  <c r="K80" i="18"/>
  <c r="J80" i="18"/>
  <c r="I80" i="18"/>
  <c r="H80" i="18"/>
  <c r="G80" i="18"/>
  <c r="F80" i="18"/>
  <c r="E80" i="18"/>
  <c r="D80" i="18"/>
  <c r="C80" i="18"/>
  <c r="W79" i="18"/>
  <c r="V79" i="18"/>
  <c r="U79" i="18"/>
  <c r="T79" i="18"/>
  <c r="S79" i="18"/>
  <c r="R79" i="18"/>
  <c r="Q79" i="18"/>
  <c r="P79" i="18"/>
  <c r="O79" i="18"/>
  <c r="N79" i="18"/>
  <c r="L79" i="18"/>
  <c r="K79" i="18"/>
  <c r="J79" i="18"/>
  <c r="I79" i="18"/>
  <c r="H79" i="18"/>
  <c r="G79" i="18"/>
  <c r="F79" i="18"/>
  <c r="E79" i="18"/>
  <c r="D79" i="18"/>
  <c r="C79" i="18"/>
  <c r="W78" i="18"/>
  <c r="V78" i="18"/>
  <c r="U78" i="18"/>
  <c r="T78" i="18"/>
  <c r="S78" i="18"/>
  <c r="R78" i="18"/>
  <c r="Q78" i="18"/>
  <c r="P78" i="18"/>
  <c r="O78" i="18"/>
  <c r="N78" i="18"/>
  <c r="L78" i="18"/>
  <c r="K78" i="18"/>
  <c r="J78" i="18"/>
  <c r="I78" i="18"/>
  <c r="H78" i="18"/>
  <c r="G78" i="18"/>
  <c r="F78" i="18"/>
  <c r="E78" i="18"/>
  <c r="D78" i="18"/>
  <c r="C78" i="18"/>
  <c r="W77" i="18"/>
  <c r="V77" i="18"/>
  <c r="U77" i="18"/>
  <c r="T77" i="18"/>
  <c r="S77" i="18"/>
  <c r="R77" i="18"/>
  <c r="Q77" i="18"/>
  <c r="P77" i="18"/>
  <c r="O77" i="18"/>
  <c r="N77" i="18"/>
  <c r="L77" i="18"/>
  <c r="K77" i="18"/>
  <c r="J77" i="18"/>
  <c r="I77" i="18"/>
  <c r="H77" i="18"/>
  <c r="G77" i="18"/>
  <c r="F77" i="18"/>
  <c r="E77" i="18"/>
  <c r="D77" i="18"/>
  <c r="C77" i="18"/>
  <c r="W76" i="18"/>
  <c r="V76" i="18"/>
  <c r="U76" i="18"/>
  <c r="T76" i="18"/>
  <c r="S76" i="18"/>
  <c r="R76" i="18"/>
  <c r="Q76" i="18"/>
  <c r="P76" i="18"/>
  <c r="O76" i="18"/>
  <c r="N76" i="18"/>
  <c r="L76" i="18"/>
  <c r="K76" i="18"/>
  <c r="J76" i="18"/>
  <c r="I76" i="18"/>
  <c r="H76" i="18"/>
  <c r="G76" i="18"/>
  <c r="F76" i="18"/>
  <c r="E76" i="18"/>
  <c r="D76" i="18"/>
  <c r="C76" i="18"/>
  <c r="W75" i="18"/>
  <c r="V75" i="18"/>
  <c r="U75" i="18"/>
  <c r="T75" i="18"/>
  <c r="S75" i="18"/>
  <c r="R75" i="18"/>
  <c r="Q75" i="18"/>
  <c r="P75" i="18"/>
  <c r="O75" i="18"/>
  <c r="N75" i="18"/>
  <c r="L75" i="18"/>
  <c r="K75" i="18"/>
  <c r="J75" i="18"/>
  <c r="I75" i="18"/>
  <c r="H75" i="18"/>
  <c r="G75" i="18"/>
  <c r="F75" i="18"/>
  <c r="E75" i="18"/>
  <c r="D75" i="18"/>
  <c r="C75" i="18"/>
  <c r="M136" i="17"/>
  <c r="L136" i="17"/>
  <c r="K136" i="17"/>
  <c r="J136" i="17"/>
  <c r="I136" i="17"/>
  <c r="G136" i="17"/>
  <c r="F136" i="17"/>
  <c r="E136" i="17"/>
  <c r="D136" i="17"/>
  <c r="C136" i="17"/>
  <c r="M135" i="17"/>
  <c r="L135" i="17"/>
  <c r="K135" i="17"/>
  <c r="J135" i="17"/>
  <c r="I135" i="17"/>
  <c r="G135" i="17"/>
  <c r="F135" i="17"/>
  <c r="E135" i="17"/>
  <c r="D135" i="17"/>
  <c r="C135" i="17"/>
  <c r="M134" i="17"/>
  <c r="L134" i="17"/>
  <c r="K134" i="17"/>
  <c r="J134" i="17"/>
  <c r="I134" i="17"/>
  <c r="G134" i="17"/>
  <c r="F134" i="17"/>
  <c r="E134" i="17"/>
  <c r="D134" i="17"/>
  <c r="C134" i="17"/>
  <c r="M133" i="17"/>
  <c r="L133" i="17"/>
  <c r="K133" i="17"/>
  <c r="J133" i="17"/>
  <c r="I133" i="17"/>
  <c r="G133" i="17"/>
  <c r="F133" i="17"/>
  <c r="E133" i="17"/>
  <c r="D133" i="17"/>
  <c r="C133" i="17"/>
  <c r="M132" i="17"/>
  <c r="L132" i="17"/>
  <c r="K132" i="17"/>
  <c r="J132" i="17"/>
  <c r="I132" i="17"/>
  <c r="G132" i="17"/>
  <c r="F132" i="17"/>
  <c r="E132" i="17"/>
  <c r="D132" i="17"/>
  <c r="C132" i="17"/>
  <c r="M131" i="17"/>
  <c r="L131" i="17"/>
  <c r="K131" i="17"/>
  <c r="J131" i="17"/>
  <c r="I131" i="17"/>
  <c r="G131" i="17"/>
  <c r="F131" i="17"/>
  <c r="E131" i="17"/>
  <c r="D131" i="17"/>
  <c r="C131" i="17"/>
  <c r="M130" i="17"/>
  <c r="L130" i="17"/>
  <c r="K130" i="17"/>
  <c r="J130" i="17"/>
  <c r="I130" i="17"/>
  <c r="G130" i="17"/>
  <c r="F130" i="17"/>
  <c r="E130" i="17"/>
  <c r="D130" i="17"/>
  <c r="C130" i="17"/>
  <c r="M129" i="17"/>
  <c r="L129" i="17"/>
  <c r="K129" i="17"/>
  <c r="J129" i="17"/>
  <c r="I129" i="17"/>
  <c r="G129" i="17"/>
  <c r="F129" i="17"/>
  <c r="E129" i="17"/>
  <c r="D129" i="17"/>
  <c r="C129" i="17"/>
  <c r="M128" i="17"/>
  <c r="L128" i="17"/>
  <c r="K128" i="17"/>
  <c r="J128" i="17"/>
  <c r="I128" i="17"/>
  <c r="G128" i="17"/>
  <c r="F128" i="17"/>
  <c r="E128" i="17"/>
  <c r="D128" i="17"/>
  <c r="C128" i="17"/>
  <c r="M127" i="17"/>
  <c r="L127" i="17"/>
  <c r="K127" i="17"/>
  <c r="J127" i="17"/>
  <c r="I127" i="17"/>
  <c r="G127" i="17"/>
  <c r="F127" i="17"/>
  <c r="E127" i="17"/>
  <c r="D127" i="17"/>
  <c r="C127" i="17"/>
  <c r="M126" i="17"/>
  <c r="L126" i="17"/>
  <c r="K126" i="17"/>
  <c r="J126" i="17"/>
  <c r="I126" i="17"/>
  <c r="G126" i="17"/>
  <c r="F126" i="17"/>
  <c r="E126" i="17"/>
  <c r="D126" i="17"/>
  <c r="C126" i="17"/>
  <c r="M125" i="17"/>
  <c r="L125" i="17"/>
  <c r="K125" i="17"/>
  <c r="J125" i="17"/>
  <c r="I125" i="17"/>
  <c r="G125" i="17"/>
  <c r="F125" i="17"/>
  <c r="E125" i="17"/>
  <c r="D125" i="17"/>
  <c r="C125" i="17"/>
  <c r="M124" i="17"/>
  <c r="L124" i="17"/>
  <c r="K124" i="17"/>
  <c r="J124" i="17"/>
  <c r="I124" i="17"/>
  <c r="G124" i="17"/>
  <c r="F124" i="17"/>
  <c r="E124" i="17"/>
  <c r="D124" i="17"/>
  <c r="C124" i="17"/>
  <c r="M123" i="17"/>
  <c r="L123" i="17"/>
  <c r="K123" i="17"/>
  <c r="J123" i="17"/>
  <c r="I123" i="17"/>
  <c r="G123" i="17"/>
  <c r="F123" i="17"/>
  <c r="E123" i="17"/>
  <c r="D123" i="17"/>
  <c r="C123" i="17"/>
  <c r="M122" i="17"/>
  <c r="L122" i="17"/>
  <c r="K122" i="17"/>
  <c r="J122" i="17"/>
  <c r="I122" i="17"/>
  <c r="G122" i="17"/>
  <c r="F122" i="17"/>
  <c r="E122" i="17"/>
  <c r="D122" i="17"/>
  <c r="C122" i="17"/>
  <c r="M121" i="17"/>
  <c r="L121" i="17"/>
  <c r="K121" i="17"/>
  <c r="J121" i="17"/>
  <c r="I121" i="17"/>
  <c r="G121" i="17"/>
  <c r="F121" i="17"/>
  <c r="E121" i="17"/>
  <c r="D121" i="17"/>
  <c r="C121" i="17"/>
  <c r="M120" i="17"/>
  <c r="L120" i="17"/>
  <c r="K120" i="17"/>
  <c r="J120" i="17"/>
  <c r="I120" i="17"/>
  <c r="G120" i="17"/>
  <c r="F120" i="17"/>
  <c r="E120" i="17"/>
  <c r="D120" i="17"/>
  <c r="C120" i="17"/>
  <c r="M119" i="17"/>
  <c r="L119" i="17"/>
  <c r="K119" i="17"/>
  <c r="J119" i="17"/>
  <c r="I119" i="17"/>
  <c r="G119" i="17"/>
  <c r="F119" i="17"/>
  <c r="E119" i="17"/>
  <c r="D119" i="17"/>
  <c r="C119" i="17"/>
  <c r="M118" i="17"/>
  <c r="L118" i="17"/>
  <c r="K118" i="17"/>
  <c r="J118" i="17"/>
  <c r="I118" i="17"/>
  <c r="G118" i="17"/>
  <c r="F118" i="17"/>
  <c r="E118" i="17"/>
  <c r="D118" i="17"/>
  <c r="C118" i="17"/>
  <c r="M117" i="17"/>
  <c r="L117" i="17"/>
  <c r="K117" i="17"/>
  <c r="J117" i="17"/>
  <c r="I117" i="17"/>
  <c r="G117" i="17"/>
  <c r="F117" i="17"/>
  <c r="E117" i="17"/>
  <c r="D117" i="17"/>
  <c r="C117" i="17"/>
  <c r="M116" i="17"/>
  <c r="L116" i="17"/>
  <c r="K116" i="17"/>
  <c r="J116" i="17"/>
  <c r="I116" i="17"/>
  <c r="G116" i="17"/>
  <c r="F116" i="17"/>
  <c r="E116" i="17"/>
  <c r="D116" i="17"/>
  <c r="C116" i="17"/>
  <c r="M115" i="17"/>
  <c r="L115" i="17"/>
  <c r="K115" i="17"/>
  <c r="J115" i="17"/>
  <c r="I115" i="17"/>
  <c r="G115" i="17"/>
  <c r="F115" i="17"/>
  <c r="E115" i="17"/>
  <c r="D115" i="17"/>
  <c r="C115" i="17"/>
  <c r="M114" i="17"/>
  <c r="L114" i="17"/>
  <c r="K114" i="17"/>
  <c r="J114" i="17"/>
  <c r="I114" i="17"/>
  <c r="G114" i="17"/>
  <c r="F114" i="17"/>
  <c r="E114" i="17"/>
  <c r="D114" i="17"/>
  <c r="C114" i="17"/>
  <c r="M113" i="17"/>
  <c r="L113" i="17"/>
  <c r="K113" i="17"/>
  <c r="J113" i="17"/>
  <c r="I113" i="17"/>
  <c r="G113" i="17"/>
  <c r="F113" i="17"/>
  <c r="E113" i="17"/>
  <c r="D113" i="17"/>
  <c r="C113" i="17"/>
  <c r="M112" i="17"/>
  <c r="L112" i="17"/>
  <c r="K112" i="17"/>
  <c r="J112" i="17"/>
  <c r="I112" i="17"/>
  <c r="G112" i="17"/>
  <c r="F112" i="17"/>
  <c r="E112" i="17"/>
  <c r="D112" i="17"/>
  <c r="C112" i="17"/>
  <c r="M111" i="17"/>
  <c r="L111" i="17"/>
  <c r="K111" i="17"/>
  <c r="J111" i="17"/>
  <c r="I111" i="17"/>
  <c r="G111" i="17"/>
  <c r="F111" i="17"/>
  <c r="E111" i="17"/>
  <c r="D111" i="17"/>
  <c r="C111" i="17"/>
  <c r="M110" i="17"/>
  <c r="L110" i="17"/>
  <c r="K110" i="17"/>
  <c r="J110" i="17"/>
  <c r="I110" i="17"/>
  <c r="G110" i="17"/>
  <c r="F110" i="17"/>
  <c r="E110" i="17"/>
  <c r="D110" i="17"/>
  <c r="C110" i="17"/>
  <c r="M109" i="17"/>
  <c r="L109" i="17"/>
  <c r="K109" i="17"/>
  <c r="J109" i="17"/>
  <c r="I109" i="17"/>
  <c r="G109" i="17"/>
  <c r="F109" i="17"/>
  <c r="E109" i="17"/>
  <c r="D109" i="17"/>
  <c r="C109" i="17"/>
  <c r="M108" i="17"/>
  <c r="L108" i="17"/>
  <c r="K108" i="17"/>
  <c r="J108" i="17"/>
  <c r="I108" i="17"/>
  <c r="G108" i="17"/>
  <c r="F108" i="17"/>
  <c r="E108" i="17"/>
  <c r="D108" i="17"/>
  <c r="C108" i="17"/>
  <c r="M107" i="17"/>
  <c r="L107" i="17"/>
  <c r="K107" i="17"/>
  <c r="J107" i="17"/>
  <c r="I107" i="17"/>
  <c r="G107" i="17"/>
  <c r="F107" i="17"/>
  <c r="E107" i="17"/>
  <c r="D107" i="17"/>
  <c r="C107" i="17"/>
  <c r="M106" i="17"/>
  <c r="L106" i="17"/>
  <c r="K106" i="17"/>
  <c r="J106" i="17"/>
  <c r="I106" i="17"/>
  <c r="G106" i="17"/>
  <c r="F106" i="17"/>
  <c r="E106" i="17"/>
  <c r="D106" i="17"/>
  <c r="C106" i="17"/>
  <c r="M105" i="17"/>
  <c r="L105" i="17"/>
  <c r="K105" i="17"/>
  <c r="J105" i="17"/>
  <c r="I105" i="17"/>
  <c r="G105" i="17"/>
  <c r="F105" i="17"/>
  <c r="E105" i="17"/>
  <c r="D105" i="17"/>
  <c r="C105" i="17"/>
  <c r="M104" i="17"/>
  <c r="L104" i="17"/>
  <c r="K104" i="17"/>
  <c r="J104" i="17"/>
  <c r="I104" i="17"/>
  <c r="G104" i="17"/>
  <c r="F104" i="17"/>
  <c r="E104" i="17"/>
  <c r="D104" i="17"/>
  <c r="C104" i="17"/>
  <c r="M103" i="17"/>
  <c r="L103" i="17"/>
  <c r="K103" i="17"/>
  <c r="J103" i="17"/>
  <c r="I103" i="17"/>
  <c r="G103" i="17"/>
  <c r="F103" i="17"/>
  <c r="E103" i="17"/>
  <c r="D103" i="17"/>
  <c r="C103" i="17"/>
  <c r="M102" i="17"/>
  <c r="L102" i="17"/>
  <c r="K102" i="17"/>
  <c r="J102" i="17"/>
  <c r="I102" i="17"/>
  <c r="G102" i="17"/>
  <c r="F102" i="17"/>
  <c r="E102" i="17"/>
  <c r="D102" i="17"/>
  <c r="C102" i="17"/>
  <c r="M101" i="17"/>
  <c r="L101" i="17"/>
  <c r="K101" i="17"/>
  <c r="J101" i="17"/>
  <c r="I101" i="17"/>
  <c r="G101" i="17"/>
  <c r="F101" i="17"/>
  <c r="E101" i="17"/>
  <c r="D101" i="17"/>
  <c r="C101" i="17"/>
  <c r="M100" i="17"/>
  <c r="L100" i="17"/>
  <c r="K100" i="17"/>
  <c r="J100" i="17"/>
  <c r="I100" i="17"/>
  <c r="G100" i="17"/>
  <c r="F100" i="17"/>
  <c r="E100" i="17"/>
  <c r="D100" i="17"/>
  <c r="C100" i="17"/>
  <c r="M99" i="17"/>
  <c r="L99" i="17"/>
  <c r="K99" i="17"/>
  <c r="J99" i="17"/>
  <c r="I99" i="17"/>
  <c r="G99" i="17"/>
  <c r="F99" i="17"/>
  <c r="E99" i="17"/>
  <c r="D99" i="17"/>
  <c r="C99" i="17"/>
  <c r="M98" i="17"/>
  <c r="L98" i="17"/>
  <c r="K98" i="17"/>
  <c r="J98" i="17"/>
  <c r="I98" i="17"/>
  <c r="G98" i="17"/>
  <c r="F98" i="17"/>
  <c r="E98" i="17"/>
  <c r="D98" i="17"/>
  <c r="C98" i="17"/>
  <c r="M97" i="17"/>
  <c r="L97" i="17"/>
  <c r="K97" i="17"/>
  <c r="J97" i="17"/>
  <c r="I97" i="17"/>
  <c r="G97" i="17"/>
  <c r="F97" i="17"/>
  <c r="E97" i="17"/>
  <c r="D97" i="17"/>
  <c r="C97" i="17"/>
  <c r="M96" i="17"/>
  <c r="L96" i="17"/>
  <c r="K96" i="17"/>
  <c r="J96" i="17"/>
  <c r="I96" i="17"/>
  <c r="G96" i="17"/>
  <c r="F96" i="17"/>
  <c r="E96" i="17"/>
  <c r="D96" i="17"/>
  <c r="C96" i="17"/>
  <c r="M95" i="17"/>
  <c r="L95" i="17"/>
  <c r="K95" i="17"/>
  <c r="J95" i="17"/>
  <c r="I95" i="17"/>
  <c r="G95" i="17"/>
  <c r="F95" i="17"/>
  <c r="E95" i="17"/>
  <c r="D95" i="17"/>
  <c r="C95" i="17"/>
  <c r="M94" i="17"/>
  <c r="L94" i="17"/>
  <c r="K94" i="17"/>
  <c r="J94" i="17"/>
  <c r="I94" i="17"/>
  <c r="G94" i="17"/>
  <c r="F94" i="17"/>
  <c r="E94" i="17"/>
  <c r="D94" i="17"/>
  <c r="C94" i="17"/>
  <c r="M93" i="17"/>
  <c r="L93" i="17"/>
  <c r="K93" i="17"/>
  <c r="J93" i="17"/>
  <c r="I93" i="17"/>
  <c r="G93" i="17"/>
  <c r="F93" i="17"/>
  <c r="E93" i="17"/>
  <c r="D93" i="17"/>
  <c r="C93" i="17"/>
  <c r="M92" i="17"/>
  <c r="L92" i="17"/>
  <c r="K92" i="17"/>
  <c r="J92" i="17"/>
  <c r="I92" i="17"/>
  <c r="G92" i="17"/>
  <c r="F92" i="17"/>
  <c r="E92" i="17"/>
  <c r="D92" i="17"/>
  <c r="C92" i="17"/>
  <c r="M91" i="17"/>
  <c r="L91" i="17"/>
  <c r="K91" i="17"/>
  <c r="J91" i="17"/>
  <c r="I91" i="17"/>
  <c r="G91" i="17"/>
  <c r="F91" i="17"/>
  <c r="E91" i="17"/>
  <c r="D91" i="17"/>
  <c r="C91" i="17"/>
  <c r="M90" i="17"/>
  <c r="L90" i="17"/>
  <c r="K90" i="17"/>
  <c r="J90" i="17"/>
  <c r="I90" i="17"/>
  <c r="G90" i="17"/>
  <c r="F90" i="17"/>
  <c r="E90" i="17"/>
  <c r="D90" i="17"/>
  <c r="C90" i="17"/>
  <c r="M89" i="17"/>
  <c r="L89" i="17"/>
  <c r="K89" i="17"/>
  <c r="J89" i="17"/>
  <c r="I89" i="17"/>
  <c r="G89" i="17"/>
  <c r="F89" i="17"/>
  <c r="E89" i="17"/>
  <c r="D89" i="17"/>
  <c r="C89" i="17"/>
  <c r="M88" i="17"/>
  <c r="L88" i="17"/>
  <c r="K88" i="17"/>
  <c r="J88" i="17"/>
  <c r="I88" i="17"/>
  <c r="G88" i="17"/>
  <c r="F88" i="17"/>
  <c r="E88" i="17"/>
  <c r="D88" i="17"/>
  <c r="C88" i="17"/>
  <c r="M87" i="17"/>
  <c r="L87" i="17"/>
  <c r="K87" i="17"/>
  <c r="J87" i="17"/>
  <c r="I87" i="17"/>
  <c r="G87" i="17"/>
  <c r="F87" i="17"/>
  <c r="E87" i="17"/>
  <c r="D87" i="17"/>
  <c r="C87" i="17"/>
  <c r="M86" i="17"/>
  <c r="L86" i="17"/>
  <c r="K86" i="17"/>
  <c r="J86" i="17"/>
  <c r="I86" i="17"/>
  <c r="G86" i="17"/>
  <c r="F86" i="17"/>
  <c r="E86" i="17"/>
  <c r="D86" i="17"/>
  <c r="C86" i="17"/>
  <c r="M85" i="17"/>
  <c r="L85" i="17"/>
  <c r="K85" i="17"/>
  <c r="J85" i="17"/>
  <c r="I85" i="17"/>
  <c r="G85" i="17"/>
  <c r="F85" i="17"/>
  <c r="E85" i="17"/>
  <c r="D85" i="17"/>
  <c r="C85" i="17"/>
  <c r="M84" i="17"/>
  <c r="L84" i="17"/>
  <c r="K84" i="17"/>
  <c r="J84" i="17"/>
  <c r="I84" i="17"/>
  <c r="G84" i="17"/>
  <c r="F84" i="17"/>
  <c r="E84" i="17"/>
  <c r="D84" i="17"/>
  <c r="C84" i="17"/>
  <c r="M83" i="17"/>
  <c r="L83" i="17"/>
  <c r="K83" i="17"/>
  <c r="J83" i="17"/>
  <c r="I83" i="17"/>
  <c r="G83" i="17"/>
  <c r="F83" i="17"/>
  <c r="E83" i="17"/>
  <c r="D83" i="17"/>
  <c r="C83" i="17"/>
  <c r="M82" i="17"/>
  <c r="L82" i="17"/>
  <c r="K82" i="17"/>
  <c r="J82" i="17"/>
  <c r="I82" i="17"/>
  <c r="G82" i="17"/>
  <c r="F82" i="17"/>
  <c r="E82" i="17"/>
  <c r="D82" i="17"/>
  <c r="C82" i="17"/>
  <c r="M81" i="17"/>
  <c r="L81" i="17"/>
  <c r="K81" i="17"/>
  <c r="J81" i="17"/>
  <c r="I81" i="17"/>
  <c r="G81" i="17"/>
  <c r="F81" i="17"/>
  <c r="E81" i="17"/>
  <c r="D81" i="17"/>
  <c r="C81" i="17"/>
  <c r="M80" i="17"/>
  <c r="L80" i="17"/>
  <c r="K80" i="17"/>
  <c r="J80" i="17"/>
  <c r="I80" i="17"/>
  <c r="G80" i="17"/>
  <c r="F80" i="17"/>
  <c r="E80" i="17"/>
  <c r="D80" i="17"/>
  <c r="C80" i="17"/>
  <c r="M79" i="17"/>
  <c r="L79" i="17"/>
  <c r="K79" i="17"/>
  <c r="J79" i="17"/>
  <c r="I79" i="17"/>
  <c r="G79" i="17"/>
  <c r="F79" i="17"/>
  <c r="E79" i="17"/>
  <c r="D79" i="17"/>
  <c r="C79" i="17"/>
  <c r="M78" i="17"/>
  <c r="L78" i="17"/>
  <c r="K78" i="17"/>
  <c r="J78" i="17"/>
  <c r="I78" i="17"/>
  <c r="G78" i="17"/>
  <c r="F78" i="17"/>
  <c r="E78" i="17"/>
  <c r="D78" i="17"/>
  <c r="C78" i="17"/>
  <c r="M77" i="17"/>
  <c r="L77" i="17"/>
  <c r="K77" i="17"/>
  <c r="J77" i="17"/>
  <c r="I77" i="17"/>
  <c r="G77" i="17"/>
  <c r="F77" i="17"/>
  <c r="E77" i="17"/>
  <c r="D77" i="17"/>
  <c r="C77" i="17"/>
  <c r="M76" i="17"/>
  <c r="L76" i="17"/>
  <c r="K76" i="17"/>
  <c r="J76" i="17"/>
  <c r="I76" i="17"/>
  <c r="G76" i="17"/>
  <c r="F76" i="17"/>
  <c r="E76" i="17"/>
  <c r="D76" i="17"/>
  <c r="C76" i="17"/>
  <c r="M75" i="17"/>
  <c r="L75" i="17"/>
  <c r="K75" i="17"/>
  <c r="J75" i="17"/>
  <c r="I75" i="17"/>
  <c r="G75" i="17"/>
  <c r="F75" i="17"/>
  <c r="E75" i="17"/>
  <c r="D75" i="17"/>
  <c r="C75" i="17"/>
  <c r="AH306" i="15"/>
  <c r="AG306" i="15"/>
  <c r="AF306" i="15"/>
  <c r="AE306" i="15"/>
  <c r="AD306" i="15"/>
  <c r="AC306" i="15"/>
  <c r="AB306" i="15"/>
  <c r="AA306" i="15"/>
  <c r="Z306" i="15"/>
  <c r="W306" i="15"/>
  <c r="V306" i="15"/>
  <c r="U306" i="15"/>
  <c r="T306" i="15"/>
  <c r="S306" i="15"/>
  <c r="R306" i="15"/>
  <c r="Q306" i="15"/>
  <c r="P306" i="15"/>
  <c r="O306" i="15"/>
  <c r="L306" i="15"/>
  <c r="K306" i="15"/>
  <c r="J306" i="15"/>
  <c r="I306" i="15"/>
  <c r="H306" i="15"/>
  <c r="G306" i="15"/>
  <c r="F306" i="15"/>
  <c r="E306" i="15"/>
  <c r="D306" i="15"/>
  <c r="AH305" i="15"/>
  <c r="AG305" i="15"/>
  <c r="AF305" i="15"/>
  <c r="AE305" i="15"/>
  <c r="AD305" i="15"/>
  <c r="AC305" i="15"/>
  <c r="AB305" i="15"/>
  <c r="AA305" i="15"/>
  <c r="Z305" i="15"/>
  <c r="W305" i="15"/>
  <c r="V305" i="15"/>
  <c r="U305" i="15"/>
  <c r="T305" i="15"/>
  <c r="S305" i="15"/>
  <c r="R305" i="15"/>
  <c r="Q305" i="15"/>
  <c r="P305" i="15"/>
  <c r="O305" i="15"/>
  <c r="L305" i="15"/>
  <c r="K305" i="15"/>
  <c r="J305" i="15"/>
  <c r="I305" i="15"/>
  <c r="H305" i="15"/>
  <c r="G305" i="15"/>
  <c r="F305" i="15"/>
  <c r="E305" i="15"/>
  <c r="D305" i="15"/>
  <c r="AH304" i="15"/>
  <c r="AG304" i="15"/>
  <c r="AF304" i="15"/>
  <c r="AE304" i="15"/>
  <c r="AD304" i="15"/>
  <c r="AC304" i="15"/>
  <c r="AB304" i="15"/>
  <c r="AA304" i="15"/>
  <c r="Z304" i="15"/>
  <c r="W304" i="15"/>
  <c r="V304" i="15"/>
  <c r="U304" i="15"/>
  <c r="T304" i="15"/>
  <c r="S304" i="15"/>
  <c r="R304" i="15"/>
  <c r="Q304" i="15"/>
  <c r="P304" i="15"/>
  <c r="O304" i="15"/>
  <c r="L304" i="15"/>
  <c r="K304" i="15"/>
  <c r="J304" i="15"/>
  <c r="I304" i="15"/>
  <c r="H304" i="15"/>
  <c r="G304" i="15"/>
  <c r="F304" i="15"/>
  <c r="E304" i="15"/>
  <c r="D304" i="15"/>
  <c r="AH303" i="15"/>
  <c r="AG303" i="15"/>
  <c r="AF303" i="15"/>
  <c r="AE303" i="15"/>
  <c r="AD303" i="15"/>
  <c r="AC303" i="15"/>
  <c r="AB303" i="15"/>
  <c r="AA303" i="15"/>
  <c r="Z303" i="15"/>
  <c r="W303" i="15"/>
  <c r="V303" i="15"/>
  <c r="U303" i="15"/>
  <c r="T303" i="15"/>
  <c r="S303" i="15"/>
  <c r="R303" i="15"/>
  <c r="Q303" i="15"/>
  <c r="P303" i="15"/>
  <c r="O303" i="15"/>
  <c r="L303" i="15"/>
  <c r="K303" i="15"/>
  <c r="J303" i="15"/>
  <c r="I303" i="15"/>
  <c r="H303" i="15"/>
  <c r="G303" i="15"/>
  <c r="F303" i="15"/>
  <c r="E303" i="15"/>
  <c r="D303" i="15"/>
  <c r="AH302" i="15"/>
  <c r="AG302" i="15"/>
  <c r="AF302" i="15"/>
  <c r="AE302" i="15"/>
  <c r="AD302" i="15"/>
  <c r="AC302" i="15"/>
  <c r="AB302" i="15"/>
  <c r="AA302" i="15"/>
  <c r="Z302" i="15"/>
  <c r="W302" i="15"/>
  <c r="V302" i="15"/>
  <c r="U302" i="15"/>
  <c r="T302" i="15"/>
  <c r="S302" i="15"/>
  <c r="R302" i="15"/>
  <c r="Q302" i="15"/>
  <c r="P302" i="15"/>
  <c r="O302" i="15"/>
  <c r="L302" i="15"/>
  <c r="K302" i="15"/>
  <c r="J302" i="15"/>
  <c r="I302" i="15"/>
  <c r="H302" i="15"/>
  <c r="G302" i="15"/>
  <c r="F302" i="15"/>
  <c r="E302" i="15"/>
  <c r="D302" i="15"/>
  <c r="AH301" i="15"/>
  <c r="AG301" i="15"/>
  <c r="AF301" i="15"/>
  <c r="AE301" i="15"/>
  <c r="AD301" i="15"/>
  <c r="AC301" i="15"/>
  <c r="AB301" i="15"/>
  <c r="AA301" i="15"/>
  <c r="Z301" i="15"/>
  <c r="W301" i="15"/>
  <c r="V301" i="15"/>
  <c r="U301" i="15"/>
  <c r="T301" i="15"/>
  <c r="S301" i="15"/>
  <c r="R301" i="15"/>
  <c r="Q301" i="15"/>
  <c r="P301" i="15"/>
  <c r="O301" i="15"/>
  <c r="L301" i="15"/>
  <c r="K301" i="15"/>
  <c r="J301" i="15"/>
  <c r="I301" i="15"/>
  <c r="H301" i="15"/>
  <c r="G301" i="15"/>
  <c r="F301" i="15"/>
  <c r="E301" i="15"/>
  <c r="D301" i="15"/>
  <c r="AH300" i="15"/>
  <c r="AG300" i="15"/>
  <c r="AF300" i="15"/>
  <c r="AE300" i="15"/>
  <c r="AD300" i="15"/>
  <c r="AC300" i="15"/>
  <c r="AB300" i="15"/>
  <c r="AA300" i="15"/>
  <c r="Z300" i="15"/>
  <c r="W300" i="15"/>
  <c r="V300" i="15"/>
  <c r="U300" i="15"/>
  <c r="T300" i="15"/>
  <c r="S300" i="15"/>
  <c r="R300" i="15"/>
  <c r="Q300" i="15"/>
  <c r="P300" i="15"/>
  <c r="O300" i="15"/>
  <c r="L300" i="15"/>
  <c r="K300" i="15"/>
  <c r="J300" i="15"/>
  <c r="I300" i="15"/>
  <c r="H300" i="15"/>
  <c r="G300" i="15"/>
  <c r="F300" i="15"/>
  <c r="E300" i="15"/>
  <c r="D300" i="15"/>
  <c r="AH299" i="15"/>
  <c r="AG299" i="15"/>
  <c r="AF299" i="15"/>
  <c r="AE299" i="15"/>
  <c r="AD299" i="15"/>
  <c r="AC299" i="15"/>
  <c r="AB299" i="15"/>
  <c r="AA299" i="15"/>
  <c r="Z299" i="15"/>
  <c r="W299" i="15"/>
  <c r="V299" i="15"/>
  <c r="U299" i="15"/>
  <c r="T299" i="15"/>
  <c r="S299" i="15"/>
  <c r="R299" i="15"/>
  <c r="Q299" i="15"/>
  <c r="P299" i="15"/>
  <c r="O299" i="15"/>
  <c r="L299" i="15"/>
  <c r="K299" i="15"/>
  <c r="J299" i="15"/>
  <c r="I299" i="15"/>
  <c r="H299" i="15"/>
  <c r="G299" i="15"/>
  <c r="F299" i="15"/>
  <c r="E299" i="15"/>
  <c r="D299" i="15"/>
  <c r="AH298" i="15"/>
  <c r="AG298" i="15"/>
  <c r="AF298" i="15"/>
  <c r="AE298" i="15"/>
  <c r="AD298" i="15"/>
  <c r="AC298" i="15"/>
  <c r="AB298" i="15"/>
  <c r="AA298" i="15"/>
  <c r="Z298" i="15"/>
  <c r="W298" i="15"/>
  <c r="V298" i="15"/>
  <c r="U298" i="15"/>
  <c r="T298" i="15"/>
  <c r="S298" i="15"/>
  <c r="R298" i="15"/>
  <c r="Q298" i="15"/>
  <c r="P298" i="15"/>
  <c r="O298" i="15"/>
  <c r="L298" i="15"/>
  <c r="K298" i="15"/>
  <c r="J298" i="15"/>
  <c r="I298" i="15"/>
  <c r="H298" i="15"/>
  <c r="G298" i="15"/>
  <c r="F298" i="15"/>
  <c r="E298" i="15"/>
  <c r="D298" i="15"/>
  <c r="AH297" i="15"/>
  <c r="AG297" i="15"/>
  <c r="AF297" i="15"/>
  <c r="AE297" i="15"/>
  <c r="AD297" i="15"/>
  <c r="AC297" i="15"/>
  <c r="AB297" i="15"/>
  <c r="AA297" i="15"/>
  <c r="Z297" i="15"/>
  <c r="W297" i="15"/>
  <c r="V297" i="15"/>
  <c r="U297" i="15"/>
  <c r="T297" i="15"/>
  <c r="S297" i="15"/>
  <c r="R297" i="15"/>
  <c r="Q297" i="15"/>
  <c r="P297" i="15"/>
  <c r="O297" i="15"/>
  <c r="L297" i="15"/>
  <c r="K297" i="15"/>
  <c r="J297" i="15"/>
  <c r="I297" i="15"/>
  <c r="H297" i="15"/>
  <c r="G297" i="15"/>
  <c r="F297" i="15"/>
  <c r="E297" i="15"/>
  <c r="D297" i="15"/>
  <c r="AH296" i="15"/>
  <c r="AG296" i="15"/>
  <c r="AF296" i="15"/>
  <c r="AE296" i="15"/>
  <c r="AD296" i="15"/>
  <c r="AC296" i="15"/>
  <c r="AB296" i="15"/>
  <c r="AA296" i="15"/>
  <c r="Z296" i="15"/>
  <c r="W296" i="15"/>
  <c r="V296" i="15"/>
  <c r="U296" i="15"/>
  <c r="T296" i="15"/>
  <c r="S296" i="15"/>
  <c r="R296" i="15"/>
  <c r="Q296" i="15"/>
  <c r="P296" i="15"/>
  <c r="O296" i="15"/>
  <c r="L296" i="15"/>
  <c r="K296" i="15"/>
  <c r="J296" i="15"/>
  <c r="I296" i="15"/>
  <c r="H296" i="15"/>
  <c r="G296" i="15"/>
  <c r="F296" i="15"/>
  <c r="E296" i="15"/>
  <c r="D296" i="15"/>
  <c r="AH295" i="15"/>
  <c r="AG295" i="15"/>
  <c r="AF295" i="15"/>
  <c r="AE295" i="15"/>
  <c r="AD295" i="15"/>
  <c r="AC295" i="15"/>
  <c r="AB295" i="15"/>
  <c r="AA295" i="15"/>
  <c r="Z295" i="15"/>
  <c r="W295" i="15"/>
  <c r="V295" i="15"/>
  <c r="U295" i="15"/>
  <c r="T295" i="15"/>
  <c r="S295" i="15"/>
  <c r="R295" i="15"/>
  <c r="Q295" i="15"/>
  <c r="P295" i="15"/>
  <c r="O295" i="15"/>
  <c r="L295" i="15"/>
  <c r="K295" i="15"/>
  <c r="J295" i="15"/>
  <c r="I295" i="15"/>
  <c r="H295" i="15"/>
  <c r="G295" i="15"/>
  <c r="F295" i="15"/>
  <c r="E295" i="15"/>
  <c r="D295" i="15"/>
  <c r="AH294" i="15"/>
  <c r="AG294" i="15"/>
  <c r="AF294" i="15"/>
  <c r="AE294" i="15"/>
  <c r="AD294" i="15"/>
  <c r="AC294" i="15"/>
  <c r="AB294" i="15"/>
  <c r="AA294" i="15"/>
  <c r="Z294" i="15"/>
  <c r="W294" i="15"/>
  <c r="V294" i="15"/>
  <c r="U294" i="15"/>
  <c r="T294" i="15"/>
  <c r="S294" i="15"/>
  <c r="R294" i="15"/>
  <c r="Q294" i="15"/>
  <c r="P294" i="15"/>
  <c r="O294" i="15"/>
  <c r="L294" i="15"/>
  <c r="K294" i="15"/>
  <c r="J294" i="15"/>
  <c r="I294" i="15"/>
  <c r="H294" i="15"/>
  <c r="G294" i="15"/>
  <c r="F294" i="15"/>
  <c r="E294" i="15"/>
  <c r="D294" i="15"/>
  <c r="AH293" i="15"/>
  <c r="AG293" i="15"/>
  <c r="AF293" i="15"/>
  <c r="AE293" i="15"/>
  <c r="AD293" i="15"/>
  <c r="AC293" i="15"/>
  <c r="AB293" i="15"/>
  <c r="AA293" i="15"/>
  <c r="Z293" i="15"/>
  <c r="W293" i="15"/>
  <c r="V293" i="15"/>
  <c r="U293" i="15"/>
  <c r="T293" i="15"/>
  <c r="S293" i="15"/>
  <c r="R293" i="15"/>
  <c r="Q293" i="15"/>
  <c r="P293" i="15"/>
  <c r="O293" i="15"/>
  <c r="L293" i="15"/>
  <c r="K293" i="15"/>
  <c r="J293" i="15"/>
  <c r="I293" i="15"/>
  <c r="H293" i="15"/>
  <c r="G293" i="15"/>
  <c r="F293" i="15"/>
  <c r="E293" i="15"/>
  <c r="D293" i="15"/>
  <c r="AH292" i="15"/>
  <c r="AG292" i="15"/>
  <c r="AF292" i="15"/>
  <c r="AE292" i="15"/>
  <c r="AD292" i="15"/>
  <c r="AC292" i="15"/>
  <c r="AB292" i="15"/>
  <c r="AA292" i="15"/>
  <c r="Z292" i="15"/>
  <c r="W292" i="15"/>
  <c r="V292" i="15"/>
  <c r="U292" i="15"/>
  <c r="T292" i="15"/>
  <c r="S292" i="15"/>
  <c r="R292" i="15"/>
  <c r="Q292" i="15"/>
  <c r="P292" i="15"/>
  <c r="O292" i="15"/>
  <c r="L292" i="15"/>
  <c r="K292" i="15"/>
  <c r="J292" i="15"/>
  <c r="I292" i="15"/>
  <c r="H292" i="15"/>
  <c r="G292" i="15"/>
  <c r="F292" i="15"/>
  <c r="E292" i="15"/>
  <c r="D292" i="15"/>
  <c r="AH291" i="15"/>
  <c r="AG291" i="15"/>
  <c r="AF291" i="15"/>
  <c r="AE291" i="15"/>
  <c r="AD291" i="15"/>
  <c r="AC291" i="15"/>
  <c r="AB291" i="15"/>
  <c r="AA291" i="15"/>
  <c r="Z291" i="15"/>
  <c r="W291" i="15"/>
  <c r="V291" i="15"/>
  <c r="U291" i="15"/>
  <c r="T291" i="15"/>
  <c r="S291" i="15"/>
  <c r="R291" i="15"/>
  <c r="Q291" i="15"/>
  <c r="P291" i="15"/>
  <c r="O291" i="15"/>
  <c r="L291" i="15"/>
  <c r="K291" i="15"/>
  <c r="J291" i="15"/>
  <c r="I291" i="15"/>
  <c r="H291" i="15"/>
  <c r="G291" i="15"/>
  <c r="F291" i="15"/>
  <c r="E291" i="15"/>
  <c r="D291" i="15"/>
  <c r="AH290" i="15"/>
  <c r="AG290" i="15"/>
  <c r="AF290" i="15"/>
  <c r="AE290" i="15"/>
  <c r="AD290" i="15"/>
  <c r="AC290" i="15"/>
  <c r="AB290" i="15"/>
  <c r="AA290" i="15"/>
  <c r="Z290" i="15"/>
  <c r="W290" i="15"/>
  <c r="V290" i="15"/>
  <c r="U290" i="15"/>
  <c r="T290" i="15"/>
  <c r="S290" i="15"/>
  <c r="R290" i="15"/>
  <c r="Q290" i="15"/>
  <c r="P290" i="15"/>
  <c r="O290" i="15"/>
  <c r="L290" i="15"/>
  <c r="K290" i="15"/>
  <c r="J290" i="15"/>
  <c r="I290" i="15"/>
  <c r="H290" i="15"/>
  <c r="G290" i="15"/>
  <c r="F290" i="15"/>
  <c r="E290" i="15"/>
  <c r="D290" i="15"/>
  <c r="AH289" i="15"/>
  <c r="AG289" i="15"/>
  <c r="AF289" i="15"/>
  <c r="AE289" i="15"/>
  <c r="AD289" i="15"/>
  <c r="AC289" i="15"/>
  <c r="AB289" i="15"/>
  <c r="AA289" i="15"/>
  <c r="Z289" i="15"/>
  <c r="W289" i="15"/>
  <c r="V289" i="15"/>
  <c r="U289" i="15"/>
  <c r="T289" i="15"/>
  <c r="S289" i="15"/>
  <c r="R289" i="15"/>
  <c r="Q289" i="15"/>
  <c r="P289" i="15"/>
  <c r="O289" i="15"/>
  <c r="L289" i="15"/>
  <c r="K289" i="15"/>
  <c r="J289" i="15"/>
  <c r="I289" i="15"/>
  <c r="H289" i="15"/>
  <c r="G289" i="15"/>
  <c r="F289" i="15"/>
  <c r="E289" i="15"/>
  <c r="D289" i="15"/>
  <c r="AH288" i="15"/>
  <c r="AG288" i="15"/>
  <c r="AF288" i="15"/>
  <c r="AE288" i="15"/>
  <c r="AD288" i="15"/>
  <c r="AC288" i="15"/>
  <c r="AB288" i="15"/>
  <c r="AA288" i="15"/>
  <c r="Z288" i="15"/>
  <c r="W288" i="15"/>
  <c r="V288" i="15"/>
  <c r="U288" i="15"/>
  <c r="T288" i="15"/>
  <c r="S288" i="15"/>
  <c r="R288" i="15"/>
  <c r="Q288" i="15"/>
  <c r="P288" i="15"/>
  <c r="O288" i="15"/>
  <c r="L288" i="15"/>
  <c r="K288" i="15"/>
  <c r="J288" i="15"/>
  <c r="I288" i="15"/>
  <c r="H288" i="15"/>
  <c r="G288" i="15"/>
  <c r="F288" i="15"/>
  <c r="E288" i="15"/>
  <c r="D288" i="15"/>
  <c r="AH287" i="15"/>
  <c r="AG287" i="15"/>
  <c r="AF287" i="15"/>
  <c r="AE287" i="15"/>
  <c r="AD287" i="15"/>
  <c r="AC287" i="15"/>
  <c r="AB287" i="15"/>
  <c r="AA287" i="15"/>
  <c r="Z287" i="15"/>
  <c r="W287" i="15"/>
  <c r="V287" i="15"/>
  <c r="U287" i="15"/>
  <c r="T287" i="15"/>
  <c r="S287" i="15"/>
  <c r="R287" i="15"/>
  <c r="Q287" i="15"/>
  <c r="P287" i="15"/>
  <c r="O287" i="15"/>
  <c r="L287" i="15"/>
  <c r="K287" i="15"/>
  <c r="J287" i="15"/>
  <c r="I287" i="15"/>
  <c r="H287" i="15"/>
  <c r="G287" i="15"/>
  <c r="F287" i="15"/>
  <c r="E287" i="15"/>
  <c r="D287" i="15"/>
  <c r="AH286" i="15"/>
  <c r="AG286" i="15"/>
  <c r="AF286" i="15"/>
  <c r="AE286" i="15"/>
  <c r="AD286" i="15"/>
  <c r="AC286" i="15"/>
  <c r="AB286" i="15"/>
  <c r="AA286" i="15"/>
  <c r="Z286" i="15"/>
  <c r="W286" i="15"/>
  <c r="V286" i="15"/>
  <c r="U286" i="15"/>
  <c r="T286" i="15"/>
  <c r="S286" i="15"/>
  <c r="R286" i="15"/>
  <c r="Q286" i="15"/>
  <c r="P286" i="15"/>
  <c r="O286" i="15"/>
  <c r="L286" i="15"/>
  <c r="K286" i="15"/>
  <c r="J286" i="15"/>
  <c r="I286" i="15"/>
  <c r="H286" i="15"/>
  <c r="G286" i="15"/>
  <c r="F286" i="15"/>
  <c r="E286" i="15"/>
  <c r="D286" i="15"/>
  <c r="AH285" i="15"/>
  <c r="AG285" i="15"/>
  <c r="AF285" i="15"/>
  <c r="AE285" i="15"/>
  <c r="AD285" i="15"/>
  <c r="AC285" i="15"/>
  <c r="AB285" i="15"/>
  <c r="AA285" i="15"/>
  <c r="Z285" i="15"/>
  <c r="W285" i="15"/>
  <c r="V285" i="15"/>
  <c r="U285" i="15"/>
  <c r="T285" i="15"/>
  <c r="S285" i="15"/>
  <c r="R285" i="15"/>
  <c r="Q285" i="15"/>
  <c r="P285" i="15"/>
  <c r="O285" i="15"/>
  <c r="L285" i="15"/>
  <c r="K285" i="15"/>
  <c r="J285" i="15"/>
  <c r="I285" i="15"/>
  <c r="H285" i="15"/>
  <c r="G285" i="15"/>
  <c r="F285" i="15"/>
  <c r="E285" i="15"/>
  <c r="D285" i="15"/>
  <c r="AH284" i="15"/>
  <c r="AG284" i="15"/>
  <c r="AF284" i="15"/>
  <c r="AE284" i="15"/>
  <c r="AD284" i="15"/>
  <c r="AC284" i="15"/>
  <c r="AB284" i="15"/>
  <c r="AA284" i="15"/>
  <c r="Z284" i="15"/>
  <c r="W284" i="15"/>
  <c r="V284" i="15"/>
  <c r="U284" i="15"/>
  <c r="T284" i="15"/>
  <c r="S284" i="15"/>
  <c r="R284" i="15"/>
  <c r="Q284" i="15"/>
  <c r="P284" i="15"/>
  <c r="O284" i="15"/>
  <c r="L284" i="15"/>
  <c r="K284" i="15"/>
  <c r="J284" i="15"/>
  <c r="I284" i="15"/>
  <c r="H284" i="15"/>
  <c r="G284" i="15"/>
  <c r="F284" i="15"/>
  <c r="E284" i="15"/>
  <c r="D284" i="15"/>
  <c r="AH283" i="15"/>
  <c r="AG283" i="15"/>
  <c r="AF283" i="15"/>
  <c r="AE283" i="15"/>
  <c r="AD283" i="15"/>
  <c r="AC283" i="15"/>
  <c r="AB283" i="15"/>
  <c r="AA283" i="15"/>
  <c r="Z283" i="15"/>
  <c r="W283" i="15"/>
  <c r="V283" i="15"/>
  <c r="U283" i="15"/>
  <c r="T283" i="15"/>
  <c r="S283" i="15"/>
  <c r="R283" i="15"/>
  <c r="Q283" i="15"/>
  <c r="P283" i="15"/>
  <c r="O283" i="15"/>
  <c r="L283" i="15"/>
  <c r="K283" i="15"/>
  <c r="J283" i="15"/>
  <c r="I283" i="15"/>
  <c r="H283" i="15"/>
  <c r="G283" i="15"/>
  <c r="F283" i="15"/>
  <c r="E283" i="15"/>
  <c r="D283" i="15"/>
  <c r="AH282" i="15"/>
  <c r="AG282" i="15"/>
  <c r="AF282" i="15"/>
  <c r="AE282" i="15"/>
  <c r="AD282" i="15"/>
  <c r="AC282" i="15"/>
  <c r="AB282" i="15"/>
  <c r="AA282" i="15"/>
  <c r="Z282" i="15"/>
  <c r="W282" i="15"/>
  <c r="V282" i="15"/>
  <c r="U282" i="15"/>
  <c r="T282" i="15"/>
  <c r="S282" i="15"/>
  <c r="R282" i="15"/>
  <c r="Q282" i="15"/>
  <c r="P282" i="15"/>
  <c r="O282" i="15"/>
  <c r="L282" i="15"/>
  <c r="K282" i="15"/>
  <c r="J282" i="15"/>
  <c r="I282" i="15"/>
  <c r="H282" i="15"/>
  <c r="G282" i="15"/>
  <c r="F282" i="15"/>
  <c r="E282" i="15"/>
  <c r="D282" i="15"/>
  <c r="AH281" i="15"/>
  <c r="AG281" i="15"/>
  <c r="AF281" i="15"/>
  <c r="AE281" i="15"/>
  <c r="AD281" i="15"/>
  <c r="AC281" i="15"/>
  <c r="AB281" i="15"/>
  <c r="AA281" i="15"/>
  <c r="Z281" i="15"/>
  <c r="W281" i="15"/>
  <c r="V281" i="15"/>
  <c r="U281" i="15"/>
  <c r="T281" i="15"/>
  <c r="S281" i="15"/>
  <c r="R281" i="15"/>
  <c r="Q281" i="15"/>
  <c r="P281" i="15"/>
  <c r="O281" i="15"/>
  <c r="L281" i="15"/>
  <c r="K281" i="15"/>
  <c r="J281" i="15"/>
  <c r="I281" i="15"/>
  <c r="H281" i="15"/>
  <c r="G281" i="15"/>
  <c r="F281" i="15"/>
  <c r="E281" i="15"/>
  <c r="D281" i="15"/>
  <c r="AH280" i="15"/>
  <c r="AG280" i="15"/>
  <c r="AF280" i="15"/>
  <c r="AE280" i="15"/>
  <c r="AD280" i="15"/>
  <c r="AC280" i="15"/>
  <c r="AB280" i="15"/>
  <c r="AA280" i="15"/>
  <c r="Z280" i="15"/>
  <c r="W280" i="15"/>
  <c r="V280" i="15"/>
  <c r="U280" i="15"/>
  <c r="T280" i="15"/>
  <c r="S280" i="15"/>
  <c r="R280" i="15"/>
  <c r="Q280" i="15"/>
  <c r="P280" i="15"/>
  <c r="O280" i="15"/>
  <c r="L280" i="15"/>
  <c r="K280" i="15"/>
  <c r="J280" i="15"/>
  <c r="I280" i="15"/>
  <c r="H280" i="15"/>
  <c r="G280" i="15"/>
  <c r="F280" i="15"/>
  <c r="E280" i="15"/>
  <c r="D280" i="15"/>
  <c r="AH279" i="15"/>
  <c r="AG279" i="15"/>
  <c r="AF279" i="15"/>
  <c r="AE279" i="15"/>
  <c r="AD279" i="15"/>
  <c r="AC279" i="15"/>
  <c r="AB279" i="15"/>
  <c r="AA279" i="15"/>
  <c r="Z279" i="15"/>
  <c r="W279" i="15"/>
  <c r="V279" i="15"/>
  <c r="U279" i="15"/>
  <c r="T279" i="15"/>
  <c r="S279" i="15"/>
  <c r="R279" i="15"/>
  <c r="Q279" i="15"/>
  <c r="P279" i="15"/>
  <c r="O279" i="15"/>
  <c r="L279" i="15"/>
  <c r="K279" i="15"/>
  <c r="J279" i="15"/>
  <c r="I279" i="15"/>
  <c r="H279" i="15"/>
  <c r="G279" i="15"/>
  <c r="F279" i="15"/>
  <c r="E279" i="15"/>
  <c r="D279" i="15"/>
  <c r="AH278" i="15"/>
  <c r="AG278" i="15"/>
  <c r="AF278" i="15"/>
  <c r="AE278" i="15"/>
  <c r="AD278" i="15"/>
  <c r="AC278" i="15"/>
  <c r="AB278" i="15"/>
  <c r="AA278" i="15"/>
  <c r="Z278" i="15"/>
  <c r="W278" i="15"/>
  <c r="V278" i="15"/>
  <c r="U278" i="15"/>
  <c r="T278" i="15"/>
  <c r="S278" i="15"/>
  <c r="R278" i="15"/>
  <c r="Q278" i="15"/>
  <c r="P278" i="15"/>
  <c r="O278" i="15"/>
  <c r="L278" i="15"/>
  <c r="K278" i="15"/>
  <c r="J278" i="15"/>
  <c r="I278" i="15"/>
  <c r="H278" i="15"/>
  <c r="G278" i="15"/>
  <c r="F278" i="15"/>
  <c r="E278" i="15"/>
  <c r="D278" i="15"/>
  <c r="AH277" i="15"/>
  <c r="AG277" i="15"/>
  <c r="AF277" i="15"/>
  <c r="AE277" i="15"/>
  <c r="AD277" i="15"/>
  <c r="AC277" i="15"/>
  <c r="AB277" i="15"/>
  <c r="AA277" i="15"/>
  <c r="Z277" i="15"/>
  <c r="W277" i="15"/>
  <c r="V277" i="15"/>
  <c r="U277" i="15"/>
  <c r="T277" i="15"/>
  <c r="S277" i="15"/>
  <c r="R277" i="15"/>
  <c r="Q277" i="15"/>
  <c r="P277" i="15"/>
  <c r="O277" i="15"/>
  <c r="L277" i="15"/>
  <c r="K277" i="15"/>
  <c r="J277" i="15"/>
  <c r="I277" i="15"/>
  <c r="H277" i="15"/>
  <c r="G277" i="15"/>
  <c r="F277" i="15"/>
  <c r="E277" i="15"/>
  <c r="D277" i="15"/>
  <c r="AH276" i="15"/>
  <c r="AG276" i="15"/>
  <c r="AF276" i="15"/>
  <c r="AE276" i="15"/>
  <c r="AD276" i="15"/>
  <c r="AC276" i="15"/>
  <c r="AB276" i="15"/>
  <c r="AA276" i="15"/>
  <c r="Z276" i="15"/>
  <c r="W276" i="15"/>
  <c r="V276" i="15"/>
  <c r="U276" i="15"/>
  <c r="T276" i="15"/>
  <c r="S276" i="15"/>
  <c r="R276" i="15"/>
  <c r="Q276" i="15"/>
  <c r="P276" i="15"/>
  <c r="O276" i="15"/>
  <c r="L276" i="15"/>
  <c r="K276" i="15"/>
  <c r="J276" i="15"/>
  <c r="I276" i="15"/>
  <c r="H276" i="15"/>
  <c r="G276" i="15"/>
  <c r="F276" i="15"/>
  <c r="E276" i="15"/>
  <c r="D276" i="15"/>
  <c r="AH275" i="15"/>
  <c r="AG275" i="15"/>
  <c r="AF275" i="15"/>
  <c r="AE275" i="15"/>
  <c r="AD275" i="15"/>
  <c r="AC275" i="15"/>
  <c r="AB275" i="15"/>
  <c r="AA275" i="15"/>
  <c r="Z275" i="15"/>
  <c r="W275" i="15"/>
  <c r="V275" i="15"/>
  <c r="U275" i="15"/>
  <c r="T275" i="15"/>
  <c r="S275" i="15"/>
  <c r="R275" i="15"/>
  <c r="Q275" i="15"/>
  <c r="P275" i="15"/>
  <c r="O275" i="15"/>
  <c r="L275" i="15"/>
  <c r="K275" i="15"/>
  <c r="J275" i="15"/>
  <c r="I275" i="15"/>
  <c r="H275" i="15"/>
  <c r="G275" i="15"/>
  <c r="F275" i="15"/>
  <c r="E275" i="15"/>
  <c r="D275" i="15"/>
  <c r="AH274" i="15"/>
  <c r="AG274" i="15"/>
  <c r="AF274" i="15"/>
  <c r="AE274" i="15"/>
  <c r="AD274" i="15"/>
  <c r="AC274" i="15"/>
  <c r="AB274" i="15"/>
  <c r="AA274" i="15"/>
  <c r="Z274" i="15"/>
  <c r="W274" i="15"/>
  <c r="V274" i="15"/>
  <c r="U274" i="15"/>
  <c r="T274" i="15"/>
  <c r="S274" i="15"/>
  <c r="R274" i="15"/>
  <c r="Q274" i="15"/>
  <c r="P274" i="15"/>
  <c r="O274" i="15"/>
  <c r="L274" i="15"/>
  <c r="K274" i="15"/>
  <c r="J274" i="15"/>
  <c r="I274" i="15"/>
  <c r="H274" i="15"/>
  <c r="G274" i="15"/>
  <c r="F274" i="15"/>
  <c r="E274" i="15"/>
  <c r="D274" i="15"/>
  <c r="AH273" i="15"/>
  <c r="AG273" i="15"/>
  <c r="AF273" i="15"/>
  <c r="AE273" i="15"/>
  <c r="AD273" i="15"/>
  <c r="AC273" i="15"/>
  <c r="AB273" i="15"/>
  <c r="AA273" i="15"/>
  <c r="Z273" i="15"/>
  <c r="W273" i="15"/>
  <c r="V273" i="15"/>
  <c r="U273" i="15"/>
  <c r="T273" i="15"/>
  <c r="S273" i="15"/>
  <c r="R273" i="15"/>
  <c r="Q273" i="15"/>
  <c r="P273" i="15"/>
  <c r="O273" i="15"/>
  <c r="L273" i="15"/>
  <c r="K273" i="15"/>
  <c r="J273" i="15"/>
  <c r="I273" i="15"/>
  <c r="H273" i="15"/>
  <c r="G273" i="15"/>
  <c r="F273" i="15"/>
  <c r="E273" i="15"/>
  <c r="D273" i="15"/>
  <c r="AH272" i="15"/>
  <c r="AG272" i="15"/>
  <c r="AF272" i="15"/>
  <c r="AE272" i="15"/>
  <c r="AD272" i="15"/>
  <c r="AC272" i="15"/>
  <c r="AB272" i="15"/>
  <c r="AA272" i="15"/>
  <c r="Z272" i="15"/>
  <c r="W272" i="15"/>
  <c r="V272" i="15"/>
  <c r="U272" i="15"/>
  <c r="T272" i="15"/>
  <c r="S272" i="15"/>
  <c r="R272" i="15"/>
  <c r="Q272" i="15"/>
  <c r="P272" i="15"/>
  <c r="O272" i="15"/>
  <c r="L272" i="15"/>
  <c r="K272" i="15"/>
  <c r="J272" i="15"/>
  <c r="I272" i="15"/>
  <c r="H272" i="15"/>
  <c r="G272" i="15"/>
  <c r="F272" i="15"/>
  <c r="E272" i="15"/>
  <c r="D272" i="15"/>
  <c r="AH271" i="15"/>
  <c r="AG271" i="15"/>
  <c r="AF271" i="15"/>
  <c r="AE271" i="15"/>
  <c r="AD271" i="15"/>
  <c r="AC271" i="15"/>
  <c r="AB271" i="15"/>
  <c r="AA271" i="15"/>
  <c r="Z271" i="15"/>
  <c r="W271" i="15"/>
  <c r="V271" i="15"/>
  <c r="U271" i="15"/>
  <c r="T271" i="15"/>
  <c r="S271" i="15"/>
  <c r="R271" i="15"/>
  <c r="Q271" i="15"/>
  <c r="P271" i="15"/>
  <c r="O271" i="15"/>
  <c r="L271" i="15"/>
  <c r="K271" i="15"/>
  <c r="J271" i="15"/>
  <c r="I271" i="15"/>
  <c r="H271" i="15"/>
  <c r="G271" i="15"/>
  <c r="F271" i="15"/>
  <c r="E271" i="15"/>
  <c r="D271" i="15"/>
  <c r="AH270" i="15"/>
  <c r="AG270" i="15"/>
  <c r="AF270" i="15"/>
  <c r="AE270" i="15"/>
  <c r="AD270" i="15"/>
  <c r="AC270" i="15"/>
  <c r="AB270" i="15"/>
  <c r="AA270" i="15"/>
  <c r="Z270" i="15"/>
  <c r="W270" i="15"/>
  <c r="V270" i="15"/>
  <c r="U270" i="15"/>
  <c r="T270" i="15"/>
  <c r="S270" i="15"/>
  <c r="R270" i="15"/>
  <c r="Q270" i="15"/>
  <c r="P270" i="15"/>
  <c r="O270" i="15"/>
  <c r="L270" i="15"/>
  <c r="K270" i="15"/>
  <c r="J270" i="15"/>
  <c r="I270" i="15"/>
  <c r="H270" i="15"/>
  <c r="G270" i="15"/>
  <c r="F270" i="15"/>
  <c r="E270" i="15"/>
  <c r="D270" i="15"/>
  <c r="AH269" i="15"/>
  <c r="AG269" i="15"/>
  <c r="AF269" i="15"/>
  <c r="AE269" i="15"/>
  <c r="AD269" i="15"/>
  <c r="AC269" i="15"/>
  <c r="AB269" i="15"/>
  <c r="AA269" i="15"/>
  <c r="Z269" i="15"/>
  <c r="W269" i="15"/>
  <c r="V269" i="15"/>
  <c r="U269" i="15"/>
  <c r="T269" i="15"/>
  <c r="S269" i="15"/>
  <c r="R269" i="15"/>
  <c r="Q269" i="15"/>
  <c r="P269" i="15"/>
  <c r="O269" i="15"/>
  <c r="L269" i="15"/>
  <c r="K269" i="15"/>
  <c r="J269" i="15"/>
  <c r="I269" i="15"/>
  <c r="H269" i="15"/>
  <c r="G269" i="15"/>
  <c r="F269" i="15"/>
  <c r="E269" i="15"/>
  <c r="D269" i="15"/>
  <c r="AH268" i="15"/>
  <c r="AG268" i="15"/>
  <c r="AF268" i="15"/>
  <c r="AE268" i="15"/>
  <c r="AD268" i="15"/>
  <c r="AC268" i="15"/>
  <c r="AB268" i="15"/>
  <c r="AA268" i="15"/>
  <c r="Z268" i="15"/>
  <c r="W268" i="15"/>
  <c r="V268" i="15"/>
  <c r="U268" i="15"/>
  <c r="T268" i="15"/>
  <c r="S268" i="15"/>
  <c r="R268" i="15"/>
  <c r="Q268" i="15"/>
  <c r="P268" i="15"/>
  <c r="O268" i="15"/>
  <c r="L268" i="15"/>
  <c r="K268" i="15"/>
  <c r="J268" i="15"/>
  <c r="I268" i="15"/>
  <c r="H268" i="15"/>
  <c r="G268" i="15"/>
  <c r="F268" i="15"/>
  <c r="E268" i="15"/>
  <c r="D268" i="15"/>
  <c r="AH267" i="15"/>
  <c r="AG267" i="15"/>
  <c r="AF267" i="15"/>
  <c r="AE267" i="15"/>
  <c r="AD267" i="15"/>
  <c r="AC267" i="15"/>
  <c r="AB267" i="15"/>
  <c r="AA267" i="15"/>
  <c r="Z267" i="15"/>
  <c r="W267" i="15"/>
  <c r="V267" i="15"/>
  <c r="U267" i="15"/>
  <c r="T267" i="15"/>
  <c r="S267" i="15"/>
  <c r="R267" i="15"/>
  <c r="Q267" i="15"/>
  <c r="P267" i="15"/>
  <c r="O267" i="15"/>
  <c r="L267" i="15"/>
  <c r="K267" i="15"/>
  <c r="J267" i="15"/>
  <c r="I267" i="15"/>
  <c r="H267" i="15"/>
  <c r="G267" i="15"/>
  <c r="F267" i="15"/>
  <c r="E267" i="15"/>
  <c r="D267" i="15"/>
  <c r="AH266" i="15"/>
  <c r="AG266" i="15"/>
  <c r="AF266" i="15"/>
  <c r="AE266" i="15"/>
  <c r="AD266" i="15"/>
  <c r="AC266" i="15"/>
  <c r="AB266" i="15"/>
  <c r="AA266" i="15"/>
  <c r="Z266" i="15"/>
  <c r="W266" i="15"/>
  <c r="V266" i="15"/>
  <c r="U266" i="15"/>
  <c r="T266" i="15"/>
  <c r="S266" i="15"/>
  <c r="R266" i="15"/>
  <c r="Q266" i="15"/>
  <c r="P266" i="15"/>
  <c r="O266" i="15"/>
  <c r="L266" i="15"/>
  <c r="K266" i="15"/>
  <c r="J266" i="15"/>
  <c r="I266" i="15"/>
  <c r="H266" i="15"/>
  <c r="G266" i="15"/>
  <c r="F266" i="15"/>
  <c r="E266" i="15"/>
  <c r="D266" i="15"/>
  <c r="AH265" i="15"/>
  <c r="AG265" i="15"/>
  <c r="AF265" i="15"/>
  <c r="AE265" i="15"/>
  <c r="AD265" i="15"/>
  <c r="AC265" i="15"/>
  <c r="AB265" i="15"/>
  <c r="AA265" i="15"/>
  <c r="Z265" i="15"/>
  <c r="W265" i="15"/>
  <c r="V265" i="15"/>
  <c r="U265" i="15"/>
  <c r="T265" i="15"/>
  <c r="S265" i="15"/>
  <c r="R265" i="15"/>
  <c r="Q265" i="15"/>
  <c r="P265" i="15"/>
  <c r="O265" i="15"/>
  <c r="L265" i="15"/>
  <c r="K265" i="15"/>
  <c r="J265" i="15"/>
  <c r="I265" i="15"/>
  <c r="H265" i="15"/>
  <c r="G265" i="15"/>
  <c r="F265" i="15"/>
  <c r="E265" i="15"/>
  <c r="D265" i="15"/>
  <c r="AH264" i="15"/>
  <c r="AG264" i="15"/>
  <c r="AF264" i="15"/>
  <c r="AE264" i="15"/>
  <c r="AD264" i="15"/>
  <c r="AC264" i="15"/>
  <c r="AB264" i="15"/>
  <c r="AA264" i="15"/>
  <c r="Z264" i="15"/>
  <c r="W264" i="15"/>
  <c r="V264" i="15"/>
  <c r="U264" i="15"/>
  <c r="T264" i="15"/>
  <c r="S264" i="15"/>
  <c r="R264" i="15"/>
  <c r="Q264" i="15"/>
  <c r="P264" i="15"/>
  <c r="O264" i="15"/>
  <c r="L264" i="15"/>
  <c r="K264" i="15"/>
  <c r="J264" i="15"/>
  <c r="I264" i="15"/>
  <c r="H264" i="15"/>
  <c r="G264" i="15"/>
  <c r="F264" i="15"/>
  <c r="E264" i="15"/>
  <c r="D264" i="15"/>
  <c r="AH263" i="15"/>
  <c r="AG263" i="15"/>
  <c r="AF263" i="15"/>
  <c r="AE263" i="15"/>
  <c r="AD263" i="15"/>
  <c r="AC263" i="15"/>
  <c r="AB263" i="15"/>
  <c r="AA263" i="15"/>
  <c r="Z263" i="15"/>
  <c r="W263" i="15"/>
  <c r="V263" i="15"/>
  <c r="U263" i="15"/>
  <c r="T263" i="15"/>
  <c r="S263" i="15"/>
  <c r="R263" i="15"/>
  <c r="Q263" i="15"/>
  <c r="P263" i="15"/>
  <c r="O263" i="15"/>
  <c r="L263" i="15"/>
  <c r="K263" i="15"/>
  <c r="J263" i="15"/>
  <c r="I263" i="15"/>
  <c r="H263" i="15"/>
  <c r="G263" i="15"/>
  <c r="F263" i="15"/>
  <c r="E263" i="15"/>
  <c r="D263" i="15"/>
  <c r="AH262" i="15"/>
  <c r="AG262" i="15"/>
  <c r="AF262" i="15"/>
  <c r="AE262" i="15"/>
  <c r="AD262" i="15"/>
  <c r="AC262" i="15"/>
  <c r="AB262" i="15"/>
  <c r="AA262" i="15"/>
  <c r="Z262" i="15"/>
  <c r="W262" i="15"/>
  <c r="V262" i="15"/>
  <c r="U262" i="15"/>
  <c r="T262" i="15"/>
  <c r="S262" i="15"/>
  <c r="R262" i="15"/>
  <c r="Q262" i="15"/>
  <c r="P262" i="15"/>
  <c r="O262" i="15"/>
  <c r="L262" i="15"/>
  <c r="K262" i="15"/>
  <c r="J262" i="15"/>
  <c r="I262" i="15"/>
  <c r="H262" i="15"/>
  <c r="G262" i="15"/>
  <c r="F262" i="15"/>
  <c r="E262" i="15"/>
  <c r="D262" i="15"/>
  <c r="AH261" i="15"/>
  <c r="AG261" i="15"/>
  <c r="AF261" i="15"/>
  <c r="AE261" i="15"/>
  <c r="AD261" i="15"/>
  <c r="AC261" i="15"/>
  <c r="AB261" i="15"/>
  <c r="AA261" i="15"/>
  <c r="Z261" i="15"/>
  <c r="W261" i="15"/>
  <c r="V261" i="15"/>
  <c r="U261" i="15"/>
  <c r="T261" i="15"/>
  <c r="S261" i="15"/>
  <c r="R261" i="15"/>
  <c r="Q261" i="15"/>
  <c r="P261" i="15"/>
  <c r="O261" i="15"/>
  <c r="L261" i="15"/>
  <c r="K261" i="15"/>
  <c r="J261" i="15"/>
  <c r="I261" i="15"/>
  <c r="H261" i="15"/>
  <c r="G261" i="15"/>
  <c r="F261" i="15"/>
  <c r="E261" i="15"/>
  <c r="D261" i="15"/>
  <c r="AH260" i="15"/>
  <c r="AG260" i="15"/>
  <c r="AF260" i="15"/>
  <c r="AE260" i="15"/>
  <c r="AD260" i="15"/>
  <c r="AC260" i="15"/>
  <c r="AB260" i="15"/>
  <c r="AA260" i="15"/>
  <c r="Z260" i="15"/>
  <c r="W260" i="15"/>
  <c r="V260" i="15"/>
  <c r="U260" i="15"/>
  <c r="T260" i="15"/>
  <c r="S260" i="15"/>
  <c r="R260" i="15"/>
  <c r="Q260" i="15"/>
  <c r="P260" i="15"/>
  <c r="O260" i="15"/>
  <c r="L260" i="15"/>
  <c r="K260" i="15"/>
  <c r="J260" i="15"/>
  <c r="I260" i="15"/>
  <c r="H260" i="15"/>
  <c r="G260" i="15"/>
  <c r="F260" i="15"/>
  <c r="E260" i="15"/>
  <c r="D260" i="15"/>
  <c r="AH259" i="15"/>
  <c r="AG259" i="15"/>
  <c r="AF259" i="15"/>
  <c r="AE259" i="15"/>
  <c r="AD259" i="15"/>
  <c r="AC259" i="15"/>
  <c r="AB259" i="15"/>
  <c r="AA259" i="15"/>
  <c r="Z259" i="15"/>
  <c r="W259" i="15"/>
  <c r="V259" i="15"/>
  <c r="U259" i="15"/>
  <c r="T259" i="15"/>
  <c r="S259" i="15"/>
  <c r="R259" i="15"/>
  <c r="Q259" i="15"/>
  <c r="P259" i="15"/>
  <c r="O259" i="15"/>
  <c r="L259" i="15"/>
  <c r="K259" i="15"/>
  <c r="J259" i="15"/>
  <c r="I259" i="15"/>
  <c r="H259" i="15"/>
  <c r="G259" i="15"/>
  <c r="F259" i="15"/>
  <c r="E259" i="15"/>
  <c r="D259" i="15"/>
  <c r="AH258" i="15"/>
  <c r="AG258" i="15"/>
  <c r="AF258" i="15"/>
  <c r="AE258" i="15"/>
  <c r="AD258" i="15"/>
  <c r="AC258" i="15"/>
  <c r="AB258" i="15"/>
  <c r="AA258" i="15"/>
  <c r="Z258" i="15"/>
  <c r="W258" i="15"/>
  <c r="V258" i="15"/>
  <c r="U258" i="15"/>
  <c r="T258" i="15"/>
  <c r="S258" i="15"/>
  <c r="R258" i="15"/>
  <c r="Q258" i="15"/>
  <c r="P258" i="15"/>
  <c r="O258" i="15"/>
  <c r="L258" i="15"/>
  <c r="K258" i="15"/>
  <c r="J258" i="15"/>
  <c r="I258" i="15"/>
  <c r="H258" i="15"/>
  <c r="G258" i="15"/>
  <c r="F258" i="15"/>
  <c r="E258" i="15"/>
  <c r="D258" i="15"/>
  <c r="AH257" i="15"/>
  <c r="AG257" i="15"/>
  <c r="AF257" i="15"/>
  <c r="AE257" i="15"/>
  <c r="AD257" i="15"/>
  <c r="AC257" i="15"/>
  <c r="AB257" i="15"/>
  <c r="AA257" i="15"/>
  <c r="Z257" i="15"/>
  <c r="W257" i="15"/>
  <c r="V257" i="15"/>
  <c r="U257" i="15"/>
  <c r="T257" i="15"/>
  <c r="S257" i="15"/>
  <c r="R257" i="15"/>
  <c r="Q257" i="15"/>
  <c r="P257" i="15"/>
  <c r="O257" i="15"/>
  <c r="L257" i="15"/>
  <c r="K257" i="15"/>
  <c r="J257" i="15"/>
  <c r="I257" i="15"/>
  <c r="H257" i="15"/>
  <c r="G257" i="15"/>
  <c r="F257" i="15"/>
  <c r="E257" i="15"/>
  <c r="D257" i="15"/>
  <c r="AH256" i="15"/>
  <c r="AG256" i="15"/>
  <c r="AF256" i="15"/>
  <c r="AE256" i="15"/>
  <c r="AD256" i="15"/>
  <c r="AC256" i="15"/>
  <c r="AB256" i="15"/>
  <c r="AA256" i="15"/>
  <c r="Z256" i="15"/>
  <c r="W256" i="15"/>
  <c r="V256" i="15"/>
  <c r="U256" i="15"/>
  <c r="T256" i="15"/>
  <c r="S256" i="15"/>
  <c r="R256" i="15"/>
  <c r="Q256" i="15"/>
  <c r="P256" i="15"/>
  <c r="O256" i="15"/>
  <c r="L256" i="15"/>
  <c r="K256" i="15"/>
  <c r="J256" i="15"/>
  <c r="I256" i="15"/>
  <c r="H256" i="15"/>
  <c r="G256" i="15"/>
  <c r="F256" i="15"/>
  <c r="E256" i="15"/>
  <c r="D256" i="15"/>
  <c r="AH255" i="15"/>
  <c r="AG255" i="15"/>
  <c r="AF255" i="15"/>
  <c r="AE255" i="15"/>
  <c r="AD255" i="15"/>
  <c r="AC255" i="15"/>
  <c r="AB255" i="15"/>
  <c r="AA255" i="15"/>
  <c r="Z255" i="15"/>
  <c r="W255" i="15"/>
  <c r="V255" i="15"/>
  <c r="U255" i="15"/>
  <c r="T255" i="15"/>
  <c r="S255" i="15"/>
  <c r="R255" i="15"/>
  <c r="Q255" i="15"/>
  <c r="P255" i="15"/>
  <c r="O255" i="15"/>
  <c r="L255" i="15"/>
  <c r="K255" i="15"/>
  <c r="J255" i="15"/>
  <c r="I255" i="15"/>
  <c r="H255" i="15"/>
  <c r="G255" i="15"/>
  <c r="F255" i="15"/>
  <c r="E255" i="15"/>
  <c r="D255" i="15"/>
  <c r="AH254" i="15"/>
  <c r="AG254" i="15"/>
  <c r="AF254" i="15"/>
  <c r="AE254" i="15"/>
  <c r="AD254" i="15"/>
  <c r="AC254" i="15"/>
  <c r="AB254" i="15"/>
  <c r="AA254" i="15"/>
  <c r="Z254" i="15"/>
  <c r="W254" i="15"/>
  <c r="V254" i="15"/>
  <c r="U254" i="15"/>
  <c r="T254" i="15"/>
  <c r="S254" i="15"/>
  <c r="R254" i="15"/>
  <c r="Q254" i="15"/>
  <c r="P254" i="15"/>
  <c r="O254" i="15"/>
  <c r="L254" i="15"/>
  <c r="K254" i="15"/>
  <c r="J254" i="15"/>
  <c r="I254" i="15"/>
  <c r="H254" i="15"/>
  <c r="G254" i="15"/>
  <c r="F254" i="15"/>
  <c r="E254" i="15"/>
  <c r="D254" i="15"/>
  <c r="AH253" i="15"/>
  <c r="AG253" i="15"/>
  <c r="AF253" i="15"/>
  <c r="AE253" i="15"/>
  <c r="AD253" i="15"/>
  <c r="AC253" i="15"/>
  <c r="AB253" i="15"/>
  <c r="AA253" i="15"/>
  <c r="Z253" i="15"/>
  <c r="W253" i="15"/>
  <c r="V253" i="15"/>
  <c r="U253" i="15"/>
  <c r="T253" i="15"/>
  <c r="S253" i="15"/>
  <c r="R253" i="15"/>
  <c r="Q253" i="15"/>
  <c r="P253" i="15"/>
  <c r="O253" i="15"/>
  <c r="L253" i="15"/>
  <c r="K253" i="15"/>
  <c r="J253" i="15"/>
  <c r="I253" i="15"/>
  <c r="H253" i="15"/>
  <c r="G253" i="15"/>
  <c r="F253" i="15"/>
  <c r="E253" i="15"/>
  <c r="D253" i="15"/>
  <c r="AH252" i="15"/>
  <c r="AG252" i="15"/>
  <c r="AF252" i="15"/>
  <c r="AE252" i="15"/>
  <c r="AD252" i="15"/>
  <c r="AC252" i="15"/>
  <c r="AB252" i="15"/>
  <c r="AA252" i="15"/>
  <c r="Z252" i="15"/>
  <c r="W252" i="15"/>
  <c r="V252" i="15"/>
  <c r="U252" i="15"/>
  <c r="T252" i="15"/>
  <c r="S252" i="15"/>
  <c r="R252" i="15"/>
  <c r="Q252" i="15"/>
  <c r="P252" i="15"/>
  <c r="O252" i="15"/>
  <c r="L252" i="15"/>
  <c r="K252" i="15"/>
  <c r="J252" i="15"/>
  <c r="I252" i="15"/>
  <c r="H252" i="15"/>
  <c r="G252" i="15"/>
  <c r="F252" i="15"/>
  <c r="E252" i="15"/>
  <c r="D252" i="15"/>
  <c r="AH251" i="15"/>
  <c r="AG251" i="15"/>
  <c r="AF251" i="15"/>
  <c r="AE251" i="15"/>
  <c r="AD251" i="15"/>
  <c r="AC251" i="15"/>
  <c r="AB251" i="15"/>
  <c r="AA251" i="15"/>
  <c r="Z251" i="15"/>
  <c r="W251" i="15"/>
  <c r="V251" i="15"/>
  <c r="U251" i="15"/>
  <c r="T251" i="15"/>
  <c r="S251" i="15"/>
  <c r="R251" i="15"/>
  <c r="Q251" i="15"/>
  <c r="P251" i="15"/>
  <c r="O251" i="15"/>
  <c r="L251" i="15"/>
  <c r="K251" i="15"/>
  <c r="J251" i="15"/>
  <c r="I251" i="15"/>
  <c r="H251" i="15"/>
  <c r="G251" i="15"/>
  <c r="F251" i="15"/>
  <c r="E251" i="15"/>
  <c r="D251" i="15"/>
  <c r="AH123" i="15"/>
  <c r="AG123" i="15"/>
  <c r="AF123" i="15"/>
  <c r="AE123" i="15"/>
  <c r="AD123" i="15"/>
  <c r="AC123" i="15"/>
  <c r="AB123" i="15"/>
  <c r="AA123" i="15"/>
  <c r="Z123" i="15"/>
  <c r="W123" i="15"/>
  <c r="V123" i="15"/>
  <c r="U123" i="15"/>
  <c r="T123" i="15"/>
  <c r="S123" i="15"/>
  <c r="R123" i="15"/>
  <c r="Q123" i="15"/>
  <c r="P123" i="15"/>
  <c r="O123" i="15"/>
  <c r="L123" i="15"/>
  <c r="K123" i="15"/>
  <c r="J123" i="15"/>
  <c r="I123" i="15"/>
  <c r="H123" i="15"/>
  <c r="G123" i="15"/>
  <c r="F123" i="15"/>
  <c r="E123" i="15"/>
  <c r="D123" i="15"/>
  <c r="AH122" i="15"/>
  <c r="AG122" i="15"/>
  <c r="AF122" i="15"/>
  <c r="AE122" i="15"/>
  <c r="AD122" i="15"/>
  <c r="AC122" i="15"/>
  <c r="AB122" i="15"/>
  <c r="AA122" i="15"/>
  <c r="Z122" i="15"/>
  <c r="W122" i="15"/>
  <c r="V122" i="15"/>
  <c r="U122" i="15"/>
  <c r="T122" i="15"/>
  <c r="S122" i="15"/>
  <c r="R122" i="15"/>
  <c r="Q122" i="15"/>
  <c r="P122" i="15"/>
  <c r="O122" i="15"/>
  <c r="L122" i="15"/>
  <c r="K122" i="15"/>
  <c r="J122" i="15"/>
  <c r="I122" i="15"/>
  <c r="H122" i="15"/>
  <c r="G122" i="15"/>
  <c r="F122" i="15"/>
  <c r="E122" i="15"/>
  <c r="D122" i="15"/>
  <c r="AH121" i="15"/>
  <c r="AG121" i="15"/>
  <c r="AF121" i="15"/>
  <c r="AE121" i="15"/>
  <c r="AD121" i="15"/>
  <c r="AC121" i="15"/>
  <c r="AB121" i="15"/>
  <c r="AA121" i="15"/>
  <c r="Z121" i="15"/>
  <c r="W121" i="15"/>
  <c r="V121" i="15"/>
  <c r="U121" i="15"/>
  <c r="T121" i="15"/>
  <c r="S121" i="15"/>
  <c r="R121" i="15"/>
  <c r="Q121" i="15"/>
  <c r="P121" i="15"/>
  <c r="O121" i="15"/>
  <c r="L121" i="15"/>
  <c r="K121" i="15"/>
  <c r="J121" i="15"/>
  <c r="I121" i="15"/>
  <c r="H121" i="15"/>
  <c r="G121" i="15"/>
  <c r="F121" i="15"/>
  <c r="E121" i="15"/>
  <c r="D121" i="15"/>
  <c r="AH120" i="15"/>
  <c r="AG120" i="15"/>
  <c r="AF120" i="15"/>
  <c r="AE120" i="15"/>
  <c r="AD120" i="15"/>
  <c r="AC120" i="15"/>
  <c r="AB120" i="15"/>
  <c r="AA120" i="15"/>
  <c r="Z120" i="15"/>
  <c r="W120" i="15"/>
  <c r="V120" i="15"/>
  <c r="U120" i="15"/>
  <c r="T120" i="15"/>
  <c r="S120" i="15"/>
  <c r="R120" i="15"/>
  <c r="Q120" i="15"/>
  <c r="P120" i="15"/>
  <c r="O120" i="15"/>
  <c r="L120" i="15"/>
  <c r="K120" i="15"/>
  <c r="J120" i="15"/>
  <c r="I120" i="15"/>
  <c r="H120" i="15"/>
  <c r="G120" i="15"/>
  <c r="F120" i="15"/>
  <c r="E120" i="15"/>
  <c r="D120" i="15"/>
  <c r="AH119" i="15"/>
  <c r="AG119" i="15"/>
  <c r="AF119" i="15"/>
  <c r="AE119" i="15"/>
  <c r="AD119" i="15"/>
  <c r="AC119" i="15"/>
  <c r="AB119" i="15"/>
  <c r="AA119" i="15"/>
  <c r="Z119" i="15"/>
  <c r="W119" i="15"/>
  <c r="V119" i="15"/>
  <c r="U119" i="15"/>
  <c r="T119" i="15"/>
  <c r="S119" i="15"/>
  <c r="R119" i="15"/>
  <c r="Q119" i="15"/>
  <c r="P119" i="15"/>
  <c r="O119" i="15"/>
  <c r="L119" i="15"/>
  <c r="K119" i="15"/>
  <c r="J119" i="15"/>
  <c r="I119" i="15"/>
  <c r="H119" i="15"/>
  <c r="G119" i="15"/>
  <c r="F119" i="15"/>
  <c r="E119" i="15"/>
  <c r="D119" i="15"/>
  <c r="AH118" i="15"/>
  <c r="AG118" i="15"/>
  <c r="AF118" i="15"/>
  <c r="AE118" i="15"/>
  <c r="AD118" i="15"/>
  <c r="AC118" i="15"/>
  <c r="AB118" i="15"/>
  <c r="AA118" i="15"/>
  <c r="Z118" i="15"/>
  <c r="W118" i="15"/>
  <c r="V118" i="15"/>
  <c r="U118" i="15"/>
  <c r="T118" i="15"/>
  <c r="S118" i="15"/>
  <c r="R118" i="15"/>
  <c r="Q118" i="15"/>
  <c r="P118" i="15"/>
  <c r="O118" i="15"/>
  <c r="L118" i="15"/>
  <c r="K118" i="15"/>
  <c r="J118" i="15"/>
  <c r="I118" i="15"/>
  <c r="H118" i="15"/>
  <c r="G118" i="15"/>
  <c r="F118" i="15"/>
  <c r="E118" i="15"/>
  <c r="D118" i="15"/>
  <c r="AH117" i="15"/>
  <c r="AG117" i="15"/>
  <c r="AF117" i="15"/>
  <c r="AE117" i="15"/>
  <c r="AD117" i="15"/>
  <c r="AC117" i="15"/>
  <c r="AB117" i="15"/>
  <c r="AA117" i="15"/>
  <c r="Z117" i="15"/>
  <c r="W117" i="15"/>
  <c r="V117" i="15"/>
  <c r="U117" i="15"/>
  <c r="T117" i="15"/>
  <c r="S117" i="15"/>
  <c r="R117" i="15"/>
  <c r="Q117" i="15"/>
  <c r="P117" i="15"/>
  <c r="O117" i="15"/>
  <c r="L117" i="15"/>
  <c r="K117" i="15"/>
  <c r="J117" i="15"/>
  <c r="I117" i="15"/>
  <c r="H117" i="15"/>
  <c r="G117" i="15"/>
  <c r="F117" i="15"/>
  <c r="E117" i="15"/>
  <c r="D117" i="15"/>
  <c r="AH116" i="15"/>
  <c r="AG116" i="15"/>
  <c r="AF116" i="15"/>
  <c r="AE116" i="15"/>
  <c r="AD116" i="15"/>
  <c r="AC116" i="15"/>
  <c r="AB116" i="15"/>
  <c r="AA116" i="15"/>
  <c r="Z116" i="15"/>
  <c r="W116" i="15"/>
  <c r="V116" i="15"/>
  <c r="U116" i="15"/>
  <c r="T116" i="15"/>
  <c r="S116" i="15"/>
  <c r="R116" i="15"/>
  <c r="Q116" i="15"/>
  <c r="P116" i="15"/>
  <c r="O116" i="15"/>
  <c r="L116" i="15"/>
  <c r="K116" i="15"/>
  <c r="J116" i="15"/>
  <c r="I116" i="15"/>
  <c r="H116" i="15"/>
  <c r="G116" i="15"/>
  <c r="F116" i="15"/>
  <c r="E116" i="15"/>
  <c r="D116" i="15"/>
  <c r="AH115" i="15"/>
  <c r="AG115" i="15"/>
  <c r="AF115" i="15"/>
  <c r="AE115" i="15"/>
  <c r="AD115" i="15"/>
  <c r="AC115" i="15"/>
  <c r="AB115" i="15"/>
  <c r="AA115" i="15"/>
  <c r="Z115" i="15"/>
  <c r="W115" i="15"/>
  <c r="V115" i="15"/>
  <c r="U115" i="15"/>
  <c r="T115" i="15"/>
  <c r="S115" i="15"/>
  <c r="R115" i="15"/>
  <c r="Q115" i="15"/>
  <c r="P115" i="15"/>
  <c r="O115" i="15"/>
  <c r="L115" i="15"/>
  <c r="K115" i="15"/>
  <c r="J115" i="15"/>
  <c r="I115" i="15"/>
  <c r="H115" i="15"/>
  <c r="G115" i="15"/>
  <c r="F115" i="15"/>
  <c r="E115" i="15"/>
  <c r="D115" i="15"/>
  <c r="AH114" i="15"/>
  <c r="AG114" i="15"/>
  <c r="AF114" i="15"/>
  <c r="AE114" i="15"/>
  <c r="AD114" i="15"/>
  <c r="AC114" i="15"/>
  <c r="AB114" i="15"/>
  <c r="AA114" i="15"/>
  <c r="Z114" i="15"/>
  <c r="W114" i="15"/>
  <c r="V114" i="15"/>
  <c r="U114" i="15"/>
  <c r="T114" i="15"/>
  <c r="S114" i="15"/>
  <c r="R114" i="15"/>
  <c r="Q114" i="15"/>
  <c r="P114" i="15"/>
  <c r="O114" i="15"/>
  <c r="L114" i="15"/>
  <c r="K114" i="15"/>
  <c r="J114" i="15"/>
  <c r="I114" i="15"/>
  <c r="H114" i="15"/>
  <c r="G114" i="15"/>
  <c r="F114" i="15"/>
  <c r="E114" i="15"/>
  <c r="D114" i="15"/>
  <c r="AH113" i="15"/>
  <c r="AG113" i="15"/>
  <c r="AF113" i="15"/>
  <c r="AE113" i="15"/>
  <c r="AD113" i="15"/>
  <c r="AC113" i="15"/>
  <c r="AB113" i="15"/>
  <c r="AA113" i="15"/>
  <c r="Z113" i="15"/>
  <c r="W113" i="15"/>
  <c r="V113" i="15"/>
  <c r="U113" i="15"/>
  <c r="T113" i="15"/>
  <c r="S113" i="15"/>
  <c r="R113" i="15"/>
  <c r="Q113" i="15"/>
  <c r="P113" i="15"/>
  <c r="O113" i="15"/>
  <c r="L113" i="15"/>
  <c r="K113" i="15"/>
  <c r="J113" i="15"/>
  <c r="I113" i="15"/>
  <c r="H113" i="15"/>
  <c r="G113" i="15"/>
  <c r="F113" i="15"/>
  <c r="E113" i="15"/>
  <c r="D113" i="15"/>
  <c r="AH112" i="15"/>
  <c r="AG112" i="15"/>
  <c r="AF112" i="15"/>
  <c r="AE112" i="15"/>
  <c r="AD112" i="15"/>
  <c r="AC112" i="15"/>
  <c r="AB112" i="15"/>
  <c r="AA112" i="15"/>
  <c r="Z112" i="15"/>
  <c r="W112" i="15"/>
  <c r="V112" i="15"/>
  <c r="U112" i="15"/>
  <c r="T112" i="15"/>
  <c r="S112" i="15"/>
  <c r="R112" i="15"/>
  <c r="Q112" i="15"/>
  <c r="P112" i="15"/>
  <c r="O112" i="15"/>
  <c r="L112" i="15"/>
  <c r="K112" i="15"/>
  <c r="J112" i="15"/>
  <c r="I112" i="15"/>
  <c r="H112" i="15"/>
  <c r="G112" i="15"/>
  <c r="F112" i="15"/>
  <c r="E112" i="15"/>
  <c r="D112" i="15"/>
  <c r="AH111" i="15"/>
  <c r="AG111" i="15"/>
  <c r="AF111" i="15"/>
  <c r="AE111" i="15"/>
  <c r="AD111" i="15"/>
  <c r="AC111" i="15"/>
  <c r="AB111" i="15"/>
  <c r="AA111" i="15"/>
  <c r="Z111" i="15"/>
  <c r="W111" i="15"/>
  <c r="V111" i="15"/>
  <c r="U111" i="15"/>
  <c r="T111" i="15"/>
  <c r="S111" i="15"/>
  <c r="R111" i="15"/>
  <c r="Q111" i="15"/>
  <c r="P111" i="15"/>
  <c r="O111" i="15"/>
  <c r="L111" i="15"/>
  <c r="K111" i="15"/>
  <c r="J111" i="15"/>
  <c r="I111" i="15"/>
  <c r="H111" i="15"/>
  <c r="G111" i="15"/>
  <c r="F111" i="15"/>
  <c r="E111" i="15"/>
  <c r="D111" i="15"/>
  <c r="AH110" i="15"/>
  <c r="AG110" i="15"/>
  <c r="AF110" i="15"/>
  <c r="AE110" i="15"/>
  <c r="AD110" i="15"/>
  <c r="AC110" i="15"/>
  <c r="AB110" i="15"/>
  <c r="AA110" i="15"/>
  <c r="Z110" i="15"/>
  <c r="W110" i="15"/>
  <c r="V110" i="15"/>
  <c r="U110" i="15"/>
  <c r="T110" i="15"/>
  <c r="S110" i="15"/>
  <c r="R110" i="15"/>
  <c r="Q110" i="15"/>
  <c r="P110" i="15"/>
  <c r="O110" i="15"/>
  <c r="L110" i="15"/>
  <c r="K110" i="15"/>
  <c r="J110" i="15"/>
  <c r="I110" i="15"/>
  <c r="H110" i="15"/>
  <c r="G110" i="15"/>
  <c r="F110" i="15"/>
  <c r="E110" i="15"/>
  <c r="D110" i="15"/>
  <c r="AH109" i="15"/>
  <c r="AG109" i="15"/>
  <c r="AF109" i="15"/>
  <c r="AE109" i="15"/>
  <c r="AD109" i="15"/>
  <c r="AC109" i="15"/>
  <c r="AB109" i="15"/>
  <c r="AA109" i="15"/>
  <c r="Z109" i="15"/>
  <c r="W109" i="15"/>
  <c r="V109" i="15"/>
  <c r="U109" i="15"/>
  <c r="T109" i="15"/>
  <c r="S109" i="15"/>
  <c r="R109" i="15"/>
  <c r="Q109" i="15"/>
  <c r="P109" i="15"/>
  <c r="O109" i="15"/>
  <c r="L109" i="15"/>
  <c r="K109" i="15"/>
  <c r="J109" i="15"/>
  <c r="I109" i="15"/>
  <c r="H109" i="15"/>
  <c r="G109" i="15"/>
  <c r="F109" i="15"/>
  <c r="E109" i="15"/>
  <c r="D109" i="15"/>
  <c r="AH108" i="15"/>
  <c r="AG108" i="15"/>
  <c r="AF108" i="15"/>
  <c r="AE108" i="15"/>
  <c r="AD108" i="15"/>
  <c r="AC108" i="15"/>
  <c r="AB108" i="15"/>
  <c r="AA108" i="15"/>
  <c r="Z108" i="15"/>
  <c r="W108" i="15"/>
  <c r="V108" i="15"/>
  <c r="U108" i="15"/>
  <c r="T108" i="15"/>
  <c r="S108" i="15"/>
  <c r="R108" i="15"/>
  <c r="Q108" i="15"/>
  <c r="P108" i="15"/>
  <c r="O108" i="15"/>
  <c r="L108" i="15"/>
  <c r="K108" i="15"/>
  <c r="J108" i="15"/>
  <c r="I108" i="15"/>
  <c r="H108" i="15"/>
  <c r="G108" i="15"/>
  <c r="F108" i="15"/>
  <c r="E108" i="15"/>
  <c r="D108" i="15"/>
  <c r="AH107" i="15"/>
  <c r="AG107" i="15"/>
  <c r="AF107" i="15"/>
  <c r="AE107" i="15"/>
  <c r="AD107" i="15"/>
  <c r="AC107" i="15"/>
  <c r="AB107" i="15"/>
  <c r="AA107" i="15"/>
  <c r="Z107" i="15"/>
  <c r="W107" i="15"/>
  <c r="V107" i="15"/>
  <c r="U107" i="15"/>
  <c r="T107" i="15"/>
  <c r="S107" i="15"/>
  <c r="R107" i="15"/>
  <c r="Q107" i="15"/>
  <c r="P107" i="15"/>
  <c r="O107" i="15"/>
  <c r="L107" i="15"/>
  <c r="K107" i="15"/>
  <c r="J107" i="15"/>
  <c r="I107" i="15"/>
  <c r="H107" i="15"/>
  <c r="G107" i="15"/>
  <c r="F107" i="15"/>
  <c r="E107" i="15"/>
  <c r="D107" i="15"/>
  <c r="AH106" i="15"/>
  <c r="AG106" i="15"/>
  <c r="AF106" i="15"/>
  <c r="AE106" i="15"/>
  <c r="AD106" i="15"/>
  <c r="AC106" i="15"/>
  <c r="AB106" i="15"/>
  <c r="AA106" i="15"/>
  <c r="Z106" i="15"/>
  <c r="W106" i="15"/>
  <c r="V106" i="15"/>
  <c r="U106" i="15"/>
  <c r="T106" i="15"/>
  <c r="S106" i="15"/>
  <c r="R106" i="15"/>
  <c r="Q106" i="15"/>
  <c r="P106" i="15"/>
  <c r="O106" i="15"/>
  <c r="L106" i="15"/>
  <c r="K106" i="15"/>
  <c r="J106" i="15"/>
  <c r="I106" i="15"/>
  <c r="H106" i="15"/>
  <c r="G106" i="15"/>
  <c r="F106" i="15"/>
  <c r="E106" i="15"/>
  <c r="D106" i="15"/>
  <c r="AH105" i="15"/>
  <c r="AG105" i="15"/>
  <c r="AF105" i="15"/>
  <c r="AE105" i="15"/>
  <c r="AD105" i="15"/>
  <c r="AC105" i="15"/>
  <c r="AB105" i="15"/>
  <c r="AA105" i="15"/>
  <c r="Z105" i="15"/>
  <c r="W105" i="15"/>
  <c r="V105" i="15"/>
  <c r="U105" i="15"/>
  <c r="T105" i="15"/>
  <c r="S105" i="15"/>
  <c r="R105" i="15"/>
  <c r="Q105" i="15"/>
  <c r="P105" i="15"/>
  <c r="O105" i="15"/>
  <c r="L105" i="15"/>
  <c r="K105" i="15"/>
  <c r="J105" i="15"/>
  <c r="I105" i="15"/>
  <c r="H105" i="15"/>
  <c r="G105" i="15"/>
  <c r="F105" i="15"/>
  <c r="E105" i="15"/>
  <c r="D105" i="15"/>
  <c r="AH104" i="15"/>
  <c r="AG104" i="15"/>
  <c r="AF104" i="15"/>
  <c r="AE104" i="15"/>
  <c r="AD104" i="15"/>
  <c r="AC104" i="15"/>
  <c r="AB104" i="15"/>
  <c r="AA104" i="15"/>
  <c r="Z104" i="15"/>
  <c r="W104" i="15"/>
  <c r="V104" i="15"/>
  <c r="U104" i="15"/>
  <c r="T104" i="15"/>
  <c r="S104" i="15"/>
  <c r="R104" i="15"/>
  <c r="Q104" i="15"/>
  <c r="P104" i="15"/>
  <c r="O104" i="15"/>
  <c r="L104" i="15"/>
  <c r="K104" i="15"/>
  <c r="J104" i="15"/>
  <c r="I104" i="15"/>
  <c r="H104" i="15"/>
  <c r="G104" i="15"/>
  <c r="F104" i="15"/>
  <c r="E104" i="15"/>
  <c r="D104" i="15"/>
  <c r="AH103" i="15"/>
  <c r="AG103" i="15"/>
  <c r="AF103" i="15"/>
  <c r="AE103" i="15"/>
  <c r="AD103" i="15"/>
  <c r="AC103" i="15"/>
  <c r="AB103" i="15"/>
  <c r="AA103" i="15"/>
  <c r="Z103" i="15"/>
  <c r="W103" i="15"/>
  <c r="V103" i="15"/>
  <c r="U103" i="15"/>
  <c r="T103" i="15"/>
  <c r="S103" i="15"/>
  <c r="R103" i="15"/>
  <c r="Q103" i="15"/>
  <c r="P103" i="15"/>
  <c r="O103" i="15"/>
  <c r="L103" i="15"/>
  <c r="K103" i="15"/>
  <c r="J103" i="15"/>
  <c r="I103" i="15"/>
  <c r="H103" i="15"/>
  <c r="G103" i="15"/>
  <c r="F103" i="15"/>
  <c r="E103" i="15"/>
  <c r="D103" i="15"/>
  <c r="AH102" i="15"/>
  <c r="AG102" i="15"/>
  <c r="AF102" i="15"/>
  <c r="AE102" i="15"/>
  <c r="AD102" i="15"/>
  <c r="AC102" i="15"/>
  <c r="AB102" i="15"/>
  <c r="AA102" i="15"/>
  <c r="Z102" i="15"/>
  <c r="W102" i="15"/>
  <c r="V102" i="15"/>
  <c r="U102" i="15"/>
  <c r="T102" i="15"/>
  <c r="S102" i="15"/>
  <c r="R102" i="15"/>
  <c r="Q102" i="15"/>
  <c r="P102" i="15"/>
  <c r="O102" i="15"/>
  <c r="L102" i="15"/>
  <c r="K102" i="15"/>
  <c r="J102" i="15"/>
  <c r="I102" i="15"/>
  <c r="H102" i="15"/>
  <c r="G102" i="15"/>
  <c r="F102" i="15"/>
  <c r="E102" i="15"/>
  <c r="D102" i="15"/>
  <c r="AH101" i="15"/>
  <c r="AG101" i="15"/>
  <c r="AF101" i="15"/>
  <c r="AE101" i="15"/>
  <c r="AD101" i="15"/>
  <c r="AC101" i="15"/>
  <c r="AB101" i="15"/>
  <c r="AA101" i="15"/>
  <c r="Z101" i="15"/>
  <c r="W101" i="15"/>
  <c r="V101" i="15"/>
  <c r="U101" i="15"/>
  <c r="T101" i="15"/>
  <c r="S101" i="15"/>
  <c r="R101" i="15"/>
  <c r="Q101" i="15"/>
  <c r="P101" i="15"/>
  <c r="O101" i="15"/>
  <c r="L101" i="15"/>
  <c r="K101" i="15"/>
  <c r="J101" i="15"/>
  <c r="I101" i="15"/>
  <c r="H101" i="15"/>
  <c r="G101" i="15"/>
  <c r="F101" i="15"/>
  <c r="E101" i="15"/>
  <c r="D101" i="15"/>
  <c r="AH100" i="15"/>
  <c r="AG100" i="15"/>
  <c r="AF100" i="15"/>
  <c r="AE100" i="15"/>
  <c r="AD100" i="15"/>
  <c r="AC100" i="15"/>
  <c r="AB100" i="15"/>
  <c r="AA100" i="15"/>
  <c r="Z100" i="15"/>
  <c r="W100" i="15"/>
  <c r="V100" i="15"/>
  <c r="U100" i="15"/>
  <c r="T100" i="15"/>
  <c r="S100" i="15"/>
  <c r="R100" i="15"/>
  <c r="Q100" i="15"/>
  <c r="P100" i="15"/>
  <c r="O100" i="15"/>
  <c r="L100" i="15"/>
  <c r="K100" i="15"/>
  <c r="J100" i="15"/>
  <c r="I100" i="15"/>
  <c r="H100" i="15"/>
  <c r="G100" i="15"/>
  <c r="F100" i="15"/>
  <c r="E100" i="15"/>
  <c r="D100" i="15"/>
  <c r="AH99" i="15"/>
  <c r="AG99" i="15"/>
  <c r="AF99" i="15"/>
  <c r="AE99" i="15"/>
  <c r="AD99" i="15"/>
  <c r="AC99" i="15"/>
  <c r="AB99" i="15"/>
  <c r="AA99" i="15"/>
  <c r="Z99" i="15"/>
  <c r="W99" i="15"/>
  <c r="V99" i="15"/>
  <c r="U99" i="15"/>
  <c r="T99" i="15"/>
  <c r="S99" i="15"/>
  <c r="R99" i="15"/>
  <c r="Q99" i="15"/>
  <c r="P99" i="15"/>
  <c r="O99" i="15"/>
  <c r="L99" i="15"/>
  <c r="K99" i="15"/>
  <c r="J99" i="15"/>
  <c r="I99" i="15"/>
  <c r="H99" i="15"/>
  <c r="G99" i="15"/>
  <c r="F99" i="15"/>
  <c r="E99" i="15"/>
  <c r="D99" i="15"/>
  <c r="AH98" i="15"/>
  <c r="AG98" i="15"/>
  <c r="AF98" i="15"/>
  <c r="AE98" i="15"/>
  <c r="AD98" i="15"/>
  <c r="AC98" i="15"/>
  <c r="AB98" i="15"/>
  <c r="AA98" i="15"/>
  <c r="Z98" i="15"/>
  <c r="W98" i="15"/>
  <c r="V98" i="15"/>
  <c r="U98" i="15"/>
  <c r="T98" i="15"/>
  <c r="S98" i="15"/>
  <c r="R98" i="15"/>
  <c r="Q98" i="15"/>
  <c r="P98" i="15"/>
  <c r="O98" i="15"/>
  <c r="L98" i="15"/>
  <c r="K98" i="15"/>
  <c r="J98" i="15"/>
  <c r="I98" i="15"/>
  <c r="H98" i="15"/>
  <c r="G98" i="15"/>
  <c r="F98" i="15"/>
  <c r="E98" i="15"/>
  <c r="D98" i="15"/>
  <c r="AH97" i="15"/>
  <c r="AG97" i="15"/>
  <c r="AF97" i="15"/>
  <c r="AE97" i="15"/>
  <c r="AD97" i="15"/>
  <c r="AC97" i="15"/>
  <c r="AB97" i="15"/>
  <c r="AA97" i="15"/>
  <c r="Z97" i="15"/>
  <c r="W97" i="15"/>
  <c r="V97" i="15"/>
  <c r="U97" i="15"/>
  <c r="T97" i="15"/>
  <c r="S97" i="15"/>
  <c r="R97" i="15"/>
  <c r="Q97" i="15"/>
  <c r="P97" i="15"/>
  <c r="O97" i="15"/>
  <c r="L97" i="15"/>
  <c r="K97" i="15"/>
  <c r="J97" i="15"/>
  <c r="I97" i="15"/>
  <c r="H97" i="15"/>
  <c r="G97" i="15"/>
  <c r="F97" i="15"/>
  <c r="E97" i="15"/>
  <c r="D97" i="15"/>
  <c r="AH96" i="15"/>
  <c r="AG96" i="15"/>
  <c r="AF96" i="15"/>
  <c r="AE96" i="15"/>
  <c r="AD96" i="15"/>
  <c r="AC96" i="15"/>
  <c r="AB96" i="15"/>
  <c r="AA96" i="15"/>
  <c r="Z96" i="15"/>
  <c r="W96" i="15"/>
  <c r="V96" i="15"/>
  <c r="U96" i="15"/>
  <c r="T96" i="15"/>
  <c r="S96" i="15"/>
  <c r="R96" i="15"/>
  <c r="Q96" i="15"/>
  <c r="P96" i="15"/>
  <c r="O96" i="15"/>
  <c r="L96" i="15"/>
  <c r="K96" i="15"/>
  <c r="J96" i="15"/>
  <c r="I96" i="15"/>
  <c r="H96" i="15"/>
  <c r="G96" i="15"/>
  <c r="F96" i="15"/>
  <c r="E96" i="15"/>
  <c r="D96" i="15"/>
  <c r="AH95" i="15"/>
  <c r="AG95" i="15"/>
  <c r="AF95" i="15"/>
  <c r="AE95" i="15"/>
  <c r="AD95" i="15"/>
  <c r="AC95" i="15"/>
  <c r="AB95" i="15"/>
  <c r="AA95" i="15"/>
  <c r="Z95" i="15"/>
  <c r="W95" i="15"/>
  <c r="V95" i="15"/>
  <c r="U95" i="15"/>
  <c r="T95" i="15"/>
  <c r="S95" i="15"/>
  <c r="R95" i="15"/>
  <c r="Q95" i="15"/>
  <c r="P95" i="15"/>
  <c r="O95" i="15"/>
  <c r="L95" i="15"/>
  <c r="K95" i="15"/>
  <c r="J95" i="15"/>
  <c r="I95" i="15"/>
  <c r="H95" i="15"/>
  <c r="G95" i="15"/>
  <c r="F95" i="15"/>
  <c r="E95" i="15"/>
  <c r="D95" i="15"/>
  <c r="AH94" i="15"/>
  <c r="AG94" i="15"/>
  <c r="AF94" i="15"/>
  <c r="AE94" i="15"/>
  <c r="AD94" i="15"/>
  <c r="AC94" i="15"/>
  <c r="AB94" i="15"/>
  <c r="AA94" i="15"/>
  <c r="Z94" i="15"/>
  <c r="W94" i="15"/>
  <c r="V94" i="15"/>
  <c r="U94" i="15"/>
  <c r="T94" i="15"/>
  <c r="S94" i="15"/>
  <c r="R94" i="15"/>
  <c r="Q94" i="15"/>
  <c r="P94" i="15"/>
  <c r="O94" i="15"/>
  <c r="L94" i="15"/>
  <c r="K94" i="15"/>
  <c r="J94" i="15"/>
  <c r="I94" i="15"/>
  <c r="H94" i="15"/>
  <c r="G94" i="15"/>
  <c r="F94" i="15"/>
  <c r="E94" i="15"/>
  <c r="D94" i="15"/>
  <c r="AH93" i="15"/>
  <c r="AG93" i="15"/>
  <c r="AF93" i="15"/>
  <c r="AE93" i="15"/>
  <c r="AD93" i="15"/>
  <c r="AC93" i="15"/>
  <c r="AB93" i="15"/>
  <c r="AA93" i="15"/>
  <c r="Z93" i="15"/>
  <c r="W93" i="15"/>
  <c r="V93" i="15"/>
  <c r="U93" i="15"/>
  <c r="T93" i="15"/>
  <c r="S93" i="15"/>
  <c r="R93" i="15"/>
  <c r="Q93" i="15"/>
  <c r="P93" i="15"/>
  <c r="O93" i="15"/>
  <c r="L93" i="15"/>
  <c r="K93" i="15"/>
  <c r="J93" i="15"/>
  <c r="I93" i="15"/>
  <c r="H93" i="15"/>
  <c r="G93" i="15"/>
  <c r="F93" i="15"/>
  <c r="E93" i="15"/>
  <c r="D93" i="15"/>
  <c r="AH92" i="15"/>
  <c r="AG92" i="15"/>
  <c r="AF92" i="15"/>
  <c r="AE92" i="15"/>
  <c r="AD92" i="15"/>
  <c r="AC92" i="15"/>
  <c r="AB92" i="15"/>
  <c r="AA92" i="15"/>
  <c r="Z92" i="15"/>
  <c r="W92" i="15"/>
  <c r="V92" i="15"/>
  <c r="U92" i="15"/>
  <c r="T92" i="15"/>
  <c r="S92" i="15"/>
  <c r="R92" i="15"/>
  <c r="Q92" i="15"/>
  <c r="P92" i="15"/>
  <c r="O92" i="15"/>
  <c r="L92" i="15"/>
  <c r="K92" i="15"/>
  <c r="J92" i="15"/>
  <c r="I92" i="15"/>
  <c r="H92" i="15"/>
  <c r="G92" i="15"/>
  <c r="F92" i="15"/>
  <c r="E92" i="15"/>
  <c r="D92" i="15"/>
  <c r="AH91" i="15"/>
  <c r="AG91" i="15"/>
  <c r="AF91" i="15"/>
  <c r="AE91" i="15"/>
  <c r="AD91" i="15"/>
  <c r="AC91" i="15"/>
  <c r="AB91" i="15"/>
  <c r="AA91" i="15"/>
  <c r="Z91" i="15"/>
  <c r="W91" i="15"/>
  <c r="V91" i="15"/>
  <c r="U91" i="15"/>
  <c r="T91" i="15"/>
  <c r="S91" i="15"/>
  <c r="R91" i="15"/>
  <c r="Q91" i="15"/>
  <c r="P91" i="15"/>
  <c r="O91" i="15"/>
  <c r="L91" i="15"/>
  <c r="K91" i="15"/>
  <c r="J91" i="15"/>
  <c r="I91" i="15"/>
  <c r="H91" i="15"/>
  <c r="G91" i="15"/>
  <c r="F91" i="15"/>
  <c r="E91" i="15"/>
  <c r="D91" i="15"/>
  <c r="AH90" i="15"/>
  <c r="AG90" i="15"/>
  <c r="AF90" i="15"/>
  <c r="AE90" i="15"/>
  <c r="AD90" i="15"/>
  <c r="AC90" i="15"/>
  <c r="AB90" i="15"/>
  <c r="AA90" i="15"/>
  <c r="Z90" i="15"/>
  <c r="W90" i="15"/>
  <c r="V90" i="15"/>
  <c r="U90" i="15"/>
  <c r="T90" i="15"/>
  <c r="S90" i="15"/>
  <c r="R90" i="15"/>
  <c r="Q90" i="15"/>
  <c r="P90" i="15"/>
  <c r="O90" i="15"/>
  <c r="L90" i="15"/>
  <c r="K90" i="15"/>
  <c r="J90" i="15"/>
  <c r="I90" i="15"/>
  <c r="H90" i="15"/>
  <c r="G90" i="15"/>
  <c r="F90" i="15"/>
  <c r="E90" i="15"/>
  <c r="D90" i="15"/>
  <c r="AH89" i="15"/>
  <c r="AG89" i="15"/>
  <c r="AF89" i="15"/>
  <c r="AE89" i="15"/>
  <c r="AD89" i="15"/>
  <c r="AC89" i="15"/>
  <c r="AB89" i="15"/>
  <c r="AA89" i="15"/>
  <c r="Z89" i="15"/>
  <c r="W89" i="15"/>
  <c r="V89" i="15"/>
  <c r="U89" i="15"/>
  <c r="T89" i="15"/>
  <c r="S89" i="15"/>
  <c r="R89" i="15"/>
  <c r="Q89" i="15"/>
  <c r="P89" i="15"/>
  <c r="O89" i="15"/>
  <c r="L89" i="15"/>
  <c r="K89" i="15"/>
  <c r="J89" i="15"/>
  <c r="I89" i="15"/>
  <c r="H89" i="15"/>
  <c r="G89" i="15"/>
  <c r="F89" i="15"/>
  <c r="E89" i="15"/>
  <c r="D89" i="15"/>
  <c r="AH88" i="15"/>
  <c r="AG88" i="15"/>
  <c r="AF88" i="15"/>
  <c r="AE88" i="15"/>
  <c r="AD88" i="15"/>
  <c r="AC88" i="15"/>
  <c r="AB88" i="15"/>
  <c r="AA88" i="15"/>
  <c r="Z88" i="15"/>
  <c r="W88" i="15"/>
  <c r="V88" i="15"/>
  <c r="U88" i="15"/>
  <c r="T88" i="15"/>
  <c r="S88" i="15"/>
  <c r="R88" i="15"/>
  <c r="Q88" i="15"/>
  <c r="P88" i="15"/>
  <c r="O88" i="15"/>
  <c r="L88" i="15"/>
  <c r="K88" i="15"/>
  <c r="J88" i="15"/>
  <c r="I88" i="15"/>
  <c r="H88" i="15"/>
  <c r="G88" i="15"/>
  <c r="F88" i="15"/>
  <c r="E88" i="15"/>
  <c r="D88" i="15"/>
  <c r="AH87" i="15"/>
  <c r="AG87" i="15"/>
  <c r="AF87" i="15"/>
  <c r="AE87" i="15"/>
  <c r="AD87" i="15"/>
  <c r="AC87" i="15"/>
  <c r="AB87" i="15"/>
  <c r="AA87" i="15"/>
  <c r="Z87" i="15"/>
  <c r="W87" i="15"/>
  <c r="V87" i="15"/>
  <c r="U87" i="15"/>
  <c r="T87" i="15"/>
  <c r="S87" i="15"/>
  <c r="R87" i="15"/>
  <c r="Q87" i="15"/>
  <c r="P87" i="15"/>
  <c r="O87" i="15"/>
  <c r="L87" i="15"/>
  <c r="K87" i="15"/>
  <c r="J87" i="15"/>
  <c r="I87" i="15"/>
  <c r="H87" i="15"/>
  <c r="G87" i="15"/>
  <c r="F87" i="15"/>
  <c r="E87" i="15"/>
  <c r="D87" i="15"/>
  <c r="AH86" i="15"/>
  <c r="AG86" i="15"/>
  <c r="AF86" i="15"/>
  <c r="AE86" i="15"/>
  <c r="AD86" i="15"/>
  <c r="AC86" i="15"/>
  <c r="AB86" i="15"/>
  <c r="AA86" i="15"/>
  <c r="Z86" i="15"/>
  <c r="W86" i="15"/>
  <c r="V86" i="15"/>
  <c r="U86" i="15"/>
  <c r="T86" i="15"/>
  <c r="S86" i="15"/>
  <c r="R86" i="15"/>
  <c r="Q86" i="15"/>
  <c r="P86" i="15"/>
  <c r="O86" i="15"/>
  <c r="L86" i="15"/>
  <c r="K86" i="15"/>
  <c r="J86" i="15"/>
  <c r="I86" i="15"/>
  <c r="H86" i="15"/>
  <c r="G86" i="15"/>
  <c r="F86" i="15"/>
  <c r="E86" i="15"/>
  <c r="D86" i="15"/>
  <c r="AH85" i="15"/>
  <c r="AG85" i="15"/>
  <c r="AF85" i="15"/>
  <c r="AE85" i="15"/>
  <c r="AD85" i="15"/>
  <c r="AC85" i="15"/>
  <c r="AB85" i="15"/>
  <c r="AA85" i="15"/>
  <c r="Z85" i="15"/>
  <c r="W85" i="15"/>
  <c r="V85" i="15"/>
  <c r="U85" i="15"/>
  <c r="T85" i="15"/>
  <c r="S85" i="15"/>
  <c r="R85" i="15"/>
  <c r="Q85" i="15"/>
  <c r="P85" i="15"/>
  <c r="O85" i="15"/>
  <c r="L85" i="15"/>
  <c r="K85" i="15"/>
  <c r="J85" i="15"/>
  <c r="I85" i="15"/>
  <c r="H85" i="15"/>
  <c r="G85" i="15"/>
  <c r="F85" i="15"/>
  <c r="E85" i="15"/>
  <c r="D85" i="15"/>
  <c r="AH84" i="15"/>
  <c r="AG84" i="15"/>
  <c r="AF84" i="15"/>
  <c r="AE84" i="15"/>
  <c r="AD84" i="15"/>
  <c r="AC84" i="15"/>
  <c r="AB84" i="15"/>
  <c r="AA84" i="15"/>
  <c r="Z84" i="15"/>
  <c r="W84" i="15"/>
  <c r="V84" i="15"/>
  <c r="U84" i="15"/>
  <c r="T84" i="15"/>
  <c r="S84" i="15"/>
  <c r="R84" i="15"/>
  <c r="Q84" i="15"/>
  <c r="P84" i="15"/>
  <c r="O84" i="15"/>
  <c r="L84" i="15"/>
  <c r="K84" i="15"/>
  <c r="J84" i="15"/>
  <c r="I84" i="15"/>
  <c r="H84" i="15"/>
  <c r="G84" i="15"/>
  <c r="F84" i="15"/>
  <c r="E84" i="15"/>
  <c r="D84" i="15"/>
  <c r="AH83" i="15"/>
  <c r="AG83" i="15"/>
  <c r="AF83" i="15"/>
  <c r="AE83" i="15"/>
  <c r="AD83" i="15"/>
  <c r="AC83" i="15"/>
  <c r="AB83" i="15"/>
  <c r="AA83" i="15"/>
  <c r="Z83" i="15"/>
  <c r="W83" i="15"/>
  <c r="V83" i="15"/>
  <c r="U83" i="15"/>
  <c r="T83" i="15"/>
  <c r="S83" i="15"/>
  <c r="R83" i="15"/>
  <c r="Q83" i="15"/>
  <c r="P83" i="15"/>
  <c r="O83" i="15"/>
  <c r="L83" i="15"/>
  <c r="K83" i="15"/>
  <c r="J83" i="15"/>
  <c r="I83" i="15"/>
  <c r="H83" i="15"/>
  <c r="G83" i="15"/>
  <c r="F83" i="15"/>
  <c r="E83" i="15"/>
  <c r="D83" i="15"/>
  <c r="AH82" i="15"/>
  <c r="AG82" i="15"/>
  <c r="AF82" i="15"/>
  <c r="AE82" i="15"/>
  <c r="AD82" i="15"/>
  <c r="AC82" i="15"/>
  <c r="AB82" i="15"/>
  <c r="AA82" i="15"/>
  <c r="Z82" i="15"/>
  <c r="W82" i="15"/>
  <c r="V82" i="15"/>
  <c r="U82" i="15"/>
  <c r="T82" i="15"/>
  <c r="S82" i="15"/>
  <c r="R82" i="15"/>
  <c r="Q82" i="15"/>
  <c r="P82" i="15"/>
  <c r="O82" i="15"/>
  <c r="L82" i="15"/>
  <c r="K82" i="15"/>
  <c r="J82" i="15"/>
  <c r="I82" i="15"/>
  <c r="H82" i="15"/>
  <c r="G82" i="15"/>
  <c r="F82" i="15"/>
  <c r="E82" i="15"/>
  <c r="D82" i="15"/>
  <c r="AH81" i="15"/>
  <c r="AG81" i="15"/>
  <c r="AF81" i="15"/>
  <c r="AE81" i="15"/>
  <c r="AD81" i="15"/>
  <c r="AC81" i="15"/>
  <c r="AB81" i="15"/>
  <c r="AA81" i="15"/>
  <c r="Z81" i="15"/>
  <c r="W81" i="15"/>
  <c r="V81" i="15"/>
  <c r="U81" i="15"/>
  <c r="T81" i="15"/>
  <c r="S81" i="15"/>
  <c r="R81" i="15"/>
  <c r="Q81" i="15"/>
  <c r="P81" i="15"/>
  <c r="O81" i="15"/>
  <c r="L81" i="15"/>
  <c r="K81" i="15"/>
  <c r="J81" i="15"/>
  <c r="I81" i="15"/>
  <c r="H81" i="15"/>
  <c r="G81" i="15"/>
  <c r="F81" i="15"/>
  <c r="E81" i="15"/>
  <c r="D81" i="15"/>
  <c r="AH80" i="15"/>
  <c r="AG80" i="15"/>
  <c r="AF80" i="15"/>
  <c r="AE80" i="15"/>
  <c r="AD80" i="15"/>
  <c r="AC80" i="15"/>
  <c r="AB80" i="15"/>
  <c r="AA80" i="15"/>
  <c r="Z80" i="15"/>
  <c r="W80" i="15"/>
  <c r="V80" i="15"/>
  <c r="U80" i="15"/>
  <c r="T80" i="15"/>
  <c r="S80" i="15"/>
  <c r="R80" i="15"/>
  <c r="Q80" i="15"/>
  <c r="P80" i="15"/>
  <c r="O80" i="15"/>
  <c r="L80" i="15"/>
  <c r="K80" i="15"/>
  <c r="J80" i="15"/>
  <c r="I80" i="15"/>
  <c r="H80" i="15"/>
  <c r="G80" i="15"/>
  <c r="F80" i="15"/>
  <c r="E80" i="15"/>
  <c r="D80" i="15"/>
  <c r="AH79" i="15"/>
  <c r="AG79" i="15"/>
  <c r="AF79" i="15"/>
  <c r="AE79" i="15"/>
  <c r="AD79" i="15"/>
  <c r="AC79" i="15"/>
  <c r="AB79" i="15"/>
  <c r="AA79" i="15"/>
  <c r="Z79" i="15"/>
  <c r="W79" i="15"/>
  <c r="V79" i="15"/>
  <c r="U79" i="15"/>
  <c r="T79" i="15"/>
  <c r="S79" i="15"/>
  <c r="R79" i="15"/>
  <c r="Q79" i="15"/>
  <c r="P79" i="15"/>
  <c r="O79" i="15"/>
  <c r="L79" i="15"/>
  <c r="K79" i="15"/>
  <c r="J79" i="15"/>
  <c r="I79" i="15"/>
  <c r="H79" i="15"/>
  <c r="G79" i="15"/>
  <c r="F79" i="15"/>
  <c r="E79" i="15"/>
  <c r="D79" i="15"/>
  <c r="AH78" i="15"/>
  <c r="AG78" i="15"/>
  <c r="AF78" i="15"/>
  <c r="AE78" i="15"/>
  <c r="AD78" i="15"/>
  <c r="AC78" i="15"/>
  <c r="AB78" i="15"/>
  <c r="AA78" i="15"/>
  <c r="Z78" i="15"/>
  <c r="W78" i="15"/>
  <c r="V78" i="15"/>
  <c r="U78" i="15"/>
  <c r="T78" i="15"/>
  <c r="S78" i="15"/>
  <c r="R78" i="15"/>
  <c r="Q78" i="15"/>
  <c r="P78" i="15"/>
  <c r="O78" i="15"/>
  <c r="L78" i="15"/>
  <c r="K78" i="15"/>
  <c r="J78" i="15"/>
  <c r="I78" i="15"/>
  <c r="H78" i="15"/>
  <c r="G78" i="15"/>
  <c r="F78" i="15"/>
  <c r="E78" i="15"/>
  <c r="D78" i="15"/>
  <c r="AH77" i="15"/>
  <c r="AG77" i="15"/>
  <c r="AF77" i="15"/>
  <c r="AE77" i="15"/>
  <c r="AD77" i="15"/>
  <c r="AC77" i="15"/>
  <c r="AB77" i="15"/>
  <c r="AA77" i="15"/>
  <c r="Z77" i="15"/>
  <c r="W77" i="15"/>
  <c r="V77" i="15"/>
  <c r="U77" i="15"/>
  <c r="T77" i="15"/>
  <c r="S77" i="15"/>
  <c r="R77" i="15"/>
  <c r="Q77" i="15"/>
  <c r="P77" i="15"/>
  <c r="O77" i="15"/>
  <c r="L77" i="15"/>
  <c r="K77" i="15"/>
  <c r="J77" i="15"/>
  <c r="I77" i="15"/>
  <c r="H77" i="15"/>
  <c r="G77" i="15"/>
  <c r="F77" i="15"/>
  <c r="E77" i="15"/>
  <c r="D77" i="15"/>
  <c r="AH76" i="15"/>
  <c r="AG76" i="15"/>
  <c r="AF76" i="15"/>
  <c r="AE76" i="15"/>
  <c r="AD76" i="15"/>
  <c r="AC76" i="15"/>
  <c r="AB76" i="15"/>
  <c r="AA76" i="15"/>
  <c r="Z76" i="15"/>
  <c r="W76" i="15"/>
  <c r="V76" i="15"/>
  <c r="U76" i="15"/>
  <c r="T76" i="15"/>
  <c r="S76" i="15"/>
  <c r="R76" i="15"/>
  <c r="Q76" i="15"/>
  <c r="P76" i="15"/>
  <c r="O76" i="15"/>
  <c r="L76" i="15"/>
  <c r="K76" i="15"/>
  <c r="J76" i="15"/>
  <c r="I76" i="15"/>
  <c r="H76" i="15"/>
  <c r="G76" i="15"/>
  <c r="F76" i="15"/>
  <c r="E76" i="15"/>
  <c r="D76" i="15"/>
  <c r="AH75" i="15"/>
  <c r="AG75" i="15"/>
  <c r="AF75" i="15"/>
  <c r="AE75" i="15"/>
  <c r="AD75" i="15"/>
  <c r="AC75" i="15"/>
  <c r="AB75" i="15"/>
  <c r="AA75" i="15"/>
  <c r="Z75" i="15"/>
  <c r="W75" i="15"/>
  <c r="V75" i="15"/>
  <c r="U75" i="15"/>
  <c r="T75" i="15"/>
  <c r="S75" i="15"/>
  <c r="R75" i="15"/>
  <c r="Q75" i="15"/>
  <c r="P75" i="15"/>
  <c r="O75" i="15"/>
  <c r="L75" i="15"/>
  <c r="K75" i="15"/>
  <c r="J75" i="15"/>
  <c r="I75" i="15"/>
  <c r="H75" i="15"/>
  <c r="G75" i="15"/>
  <c r="F75" i="15"/>
  <c r="E75" i="15"/>
  <c r="D75" i="15"/>
  <c r="AH74" i="15"/>
  <c r="AG74" i="15"/>
  <c r="AF74" i="15"/>
  <c r="AE74" i="15"/>
  <c r="AD74" i="15"/>
  <c r="AC74" i="15"/>
  <c r="AB74" i="15"/>
  <c r="AA74" i="15"/>
  <c r="Z74" i="15"/>
  <c r="W74" i="15"/>
  <c r="V74" i="15"/>
  <c r="U74" i="15"/>
  <c r="T74" i="15"/>
  <c r="S74" i="15"/>
  <c r="R74" i="15"/>
  <c r="Q74" i="15"/>
  <c r="P74" i="15"/>
  <c r="O74" i="15"/>
  <c r="L74" i="15"/>
  <c r="K74" i="15"/>
  <c r="J74" i="15"/>
  <c r="I74" i="15"/>
  <c r="H74" i="15"/>
  <c r="G74" i="15"/>
  <c r="F74" i="15"/>
  <c r="E74" i="15"/>
  <c r="D74" i="15"/>
  <c r="AH73" i="15"/>
  <c r="AG73" i="15"/>
  <c r="AF73" i="15"/>
  <c r="AE73" i="15"/>
  <c r="AD73" i="15"/>
  <c r="AC73" i="15"/>
  <c r="AB73" i="15"/>
  <c r="AA73" i="15"/>
  <c r="Z73" i="15"/>
  <c r="W73" i="15"/>
  <c r="V73" i="15"/>
  <c r="U73" i="15"/>
  <c r="T73" i="15"/>
  <c r="S73" i="15"/>
  <c r="R73" i="15"/>
  <c r="Q73" i="15"/>
  <c r="P73" i="15"/>
  <c r="O73" i="15"/>
  <c r="L73" i="15"/>
  <c r="K73" i="15"/>
  <c r="J73" i="15"/>
  <c r="I73" i="15"/>
  <c r="H73" i="15"/>
  <c r="G73" i="15"/>
  <c r="F73" i="15"/>
  <c r="E73" i="15"/>
  <c r="D73" i="15"/>
  <c r="AH72" i="15"/>
  <c r="AG72" i="15"/>
  <c r="AF72" i="15"/>
  <c r="AE72" i="15"/>
  <c r="AD72" i="15"/>
  <c r="AC72" i="15"/>
  <c r="AB72" i="15"/>
  <c r="AA72" i="15"/>
  <c r="Z72" i="15"/>
  <c r="W72" i="15"/>
  <c r="V72" i="15"/>
  <c r="U72" i="15"/>
  <c r="T72" i="15"/>
  <c r="S72" i="15"/>
  <c r="R72" i="15"/>
  <c r="Q72" i="15"/>
  <c r="P72" i="15"/>
  <c r="O72" i="15"/>
  <c r="L72" i="15"/>
  <c r="K72" i="15"/>
  <c r="J72" i="15"/>
  <c r="I72" i="15"/>
  <c r="H72" i="15"/>
  <c r="G72" i="15"/>
  <c r="F72" i="15"/>
  <c r="E72" i="15"/>
  <c r="D72" i="15"/>
  <c r="AH71" i="15"/>
  <c r="AG71" i="15"/>
  <c r="AF71" i="15"/>
  <c r="AE71" i="15"/>
  <c r="AD71" i="15"/>
  <c r="AC71" i="15"/>
  <c r="AB71" i="15"/>
  <c r="AA71" i="15"/>
  <c r="Z71" i="15"/>
  <c r="W71" i="15"/>
  <c r="V71" i="15"/>
  <c r="U71" i="15"/>
  <c r="T71" i="15"/>
  <c r="S71" i="15"/>
  <c r="R71" i="15"/>
  <c r="Q71" i="15"/>
  <c r="P71" i="15"/>
  <c r="O71" i="15"/>
  <c r="L71" i="15"/>
  <c r="K71" i="15"/>
  <c r="J71" i="15"/>
  <c r="I71" i="15"/>
  <c r="H71" i="15"/>
  <c r="G71" i="15"/>
  <c r="F71" i="15"/>
  <c r="E71" i="15"/>
  <c r="D71" i="15"/>
  <c r="AH70" i="15"/>
  <c r="AG70" i="15"/>
  <c r="AF70" i="15"/>
  <c r="AE70" i="15"/>
  <c r="AD70" i="15"/>
  <c r="AC70" i="15"/>
  <c r="AB70" i="15"/>
  <c r="AA70" i="15"/>
  <c r="Z70" i="15"/>
  <c r="W70" i="15"/>
  <c r="V70" i="15"/>
  <c r="U70" i="15"/>
  <c r="T70" i="15"/>
  <c r="S70" i="15"/>
  <c r="R70" i="15"/>
  <c r="Q70" i="15"/>
  <c r="P70" i="15"/>
  <c r="O70" i="15"/>
  <c r="L70" i="15"/>
  <c r="K70" i="15"/>
  <c r="J70" i="15"/>
  <c r="I70" i="15"/>
  <c r="H70" i="15"/>
  <c r="G70" i="15"/>
  <c r="F70" i="15"/>
  <c r="E70" i="15"/>
  <c r="D70" i="15"/>
  <c r="AH69" i="15"/>
  <c r="AG69" i="15"/>
  <c r="AF69" i="15"/>
  <c r="AE69" i="15"/>
  <c r="AD69" i="15"/>
  <c r="AC69" i="15"/>
  <c r="AB69" i="15"/>
  <c r="AA69" i="15"/>
  <c r="Z69" i="15"/>
  <c r="W69" i="15"/>
  <c r="V69" i="15"/>
  <c r="U69" i="15"/>
  <c r="T69" i="15"/>
  <c r="S69" i="15"/>
  <c r="R69" i="15"/>
  <c r="Q69" i="15"/>
  <c r="P69" i="15"/>
  <c r="O69" i="15"/>
  <c r="L69" i="15"/>
  <c r="K69" i="15"/>
  <c r="J69" i="15"/>
  <c r="I69" i="15"/>
  <c r="H69" i="15"/>
  <c r="G69" i="15"/>
  <c r="F69" i="15"/>
  <c r="E69" i="15"/>
  <c r="D69" i="15"/>
  <c r="AH68" i="15"/>
  <c r="AG68" i="15"/>
  <c r="AF68" i="15"/>
  <c r="AE68" i="15"/>
  <c r="AD68" i="15"/>
  <c r="AC68" i="15"/>
  <c r="AB68" i="15"/>
  <c r="AA68" i="15"/>
  <c r="Z68" i="15"/>
  <c r="W68" i="15"/>
  <c r="V68" i="15"/>
  <c r="U68" i="15"/>
  <c r="T68" i="15"/>
  <c r="S68" i="15"/>
  <c r="R68" i="15"/>
  <c r="Q68" i="15"/>
  <c r="P68" i="15"/>
  <c r="O68" i="15"/>
  <c r="L68" i="15"/>
  <c r="K68" i="15"/>
  <c r="J68" i="15"/>
  <c r="I68" i="15"/>
  <c r="H68" i="15"/>
  <c r="G68" i="15"/>
  <c r="F68" i="15"/>
  <c r="E68" i="15"/>
  <c r="D68" i="15"/>
  <c r="O194" i="11"/>
  <c r="N194" i="11"/>
  <c r="M194" i="11"/>
  <c r="K194" i="11"/>
  <c r="H194" i="11"/>
  <c r="E194" i="11"/>
  <c r="O193" i="11"/>
  <c r="N193" i="11"/>
  <c r="M193" i="11"/>
  <c r="K193" i="11"/>
  <c r="H193" i="11"/>
  <c r="E193" i="11"/>
  <c r="O192" i="11"/>
  <c r="N192" i="11"/>
  <c r="M192" i="11"/>
  <c r="K192" i="11"/>
  <c r="H192" i="11"/>
  <c r="E192" i="11"/>
  <c r="O191" i="11"/>
  <c r="N191" i="11"/>
  <c r="M191" i="11"/>
  <c r="K191" i="11"/>
  <c r="H191" i="11"/>
  <c r="E191" i="11"/>
  <c r="O190" i="11"/>
  <c r="N190" i="11"/>
  <c r="M190" i="11"/>
  <c r="K190" i="11"/>
  <c r="H190" i="11"/>
  <c r="E190" i="11"/>
  <c r="O189" i="11"/>
  <c r="N189" i="11"/>
  <c r="M189" i="11"/>
  <c r="K189" i="11"/>
  <c r="H189" i="11"/>
  <c r="E189" i="11"/>
  <c r="O188" i="11"/>
  <c r="N188" i="11"/>
  <c r="M188" i="11"/>
  <c r="K188" i="11"/>
  <c r="H188" i="11"/>
  <c r="E188" i="11"/>
  <c r="O187" i="11"/>
  <c r="N187" i="11"/>
  <c r="M187" i="11"/>
  <c r="K187" i="11"/>
  <c r="H187" i="11"/>
  <c r="E187" i="11"/>
  <c r="O186" i="11"/>
  <c r="N186" i="11"/>
  <c r="M186" i="11"/>
  <c r="K186" i="11"/>
  <c r="H186" i="11"/>
  <c r="E186" i="11"/>
  <c r="O185" i="11"/>
  <c r="N185" i="11"/>
  <c r="M185" i="11"/>
  <c r="K185" i="11"/>
  <c r="H185" i="11"/>
  <c r="E185" i="11"/>
  <c r="O184" i="11"/>
  <c r="N184" i="11"/>
  <c r="M184" i="11"/>
  <c r="K184" i="11"/>
  <c r="H184" i="11"/>
  <c r="E184" i="11"/>
  <c r="O183" i="11"/>
  <c r="N183" i="11"/>
  <c r="M183" i="11"/>
  <c r="K183" i="11"/>
  <c r="H183" i="11"/>
  <c r="E183" i="11"/>
  <c r="O182" i="11"/>
  <c r="N182" i="11"/>
  <c r="M182" i="11"/>
  <c r="K182" i="11"/>
  <c r="H182" i="11"/>
  <c r="E182" i="11"/>
  <c r="O181" i="11"/>
  <c r="N181" i="11"/>
  <c r="M181" i="11"/>
  <c r="K181" i="11"/>
  <c r="H181" i="11"/>
  <c r="E181" i="11"/>
  <c r="O180" i="11"/>
  <c r="N180" i="11"/>
  <c r="M180" i="11"/>
  <c r="K180" i="11"/>
  <c r="H180" i="11"/>
  <c r="E180" i="11"/>
  <c r="O179" i="11"/>
  <c r="N179" i="11"/>
  <c r="M179" i="11"/>
  <c r="K179" i="11"/>
  <c r="H179" i="11"/>
  <c r="E179" i="11"/>
  <c r="O178" i="11"/>
  <c r="N178" i="11"/>
  <c r="M178" i="11"/>
  <c r="K178" i="11"/>
  <c r="H178" i="11"/>
  <c r="E178" i="11"/>
  <c r="O177" i="11"/>
  <c r="N177" i="11"/>
  <c r="M177" i="11"/>
  <c r="K177" i="11"/>
  <c r="H177" i="11"/>
  <c r="E177" i="11"/>
  <c r="O176" i="11"/>
  <c r="N176" i="11"/>
  <c r="M176" i="11"/>
  <c r="K176" i="11"/>
  <c r="H176" i="11"/>
  <c r="E176" i="11"/>
  <c r="O175" i="11"/>
  <c r="N175" i="11"/>
  <c r="M175" i="11"/>
  <c r="K175" i="11"/>
  <c r="H175" i="11"/>
  <c r="E175" i="11"/>
  <c r="O174" i="11"/>
  <c r="N174" i="11"/>
  <c r="M174" i="11"/>
  <c r="K174" i="11"/>
  <c r="H174" i="11"/>
  <c r="E174" i="11"/>
  <c r="O173" i="11"/>
  <c r="N173" i="11"/>
  <c r="M173" i="11"/>
  <c r="K173" i="11"/>
  <c r="H173" i="11"/>
  <c r="E173" i="11"/>
  <c r="O172" i="11"/>
  <c r="N172" i="11"/>
  <c r="M172" i="11"/>
  <c r="K172" i="11"/>
  <c r="H172" i="11"/>
  <c r="E172" i="11"/>
  <c r="O171" i="11"/>
  <c r="N171" i="11"/>
  <c r="M171" i="11"/>
  <c r="K171" i="11"/>
  <c r="H171" i="11"/>
  <c r="E171" i="11"/>
  <c r="O170" i="11"/>
  <c r="N170" i="11"/>
  <c r="M170" i="11"/>
  <c r="K170" i="11"/>
  <c r="H170" i="11"/>
  <c r="E170" i="11"/>
  <c r="O169" i="11"/>
  <c r="N169" i="11"/>
  <c r="M169" i="11"/>
  <c r="K169" i="11"/>
  <c r="H169" i="11"/>
  <c r="E169" i="11"/>
  <c r="O168" i="11"/>
  <c r="N168" i="11"/>
  <c r="M168" i="11"/>
  <c r="K168" i="11"/>
  <c r="H168" i="11"/>
  <c r="E168" i="11"/>
  <c r="O167" i="11"/>
  <c r="N167" i="11"/>
  <c r="M167" i="11"/>
  <c r="K167" i="11"/>
  <c r="H167" i="11"/>
  <c r="E167" i="11"/>
  <c r="O166" i="11"/>
  <c r="N166" i="11"/>
  <c r="M166" i="11"/>
  <c r="K166" i="11"/>
  <c r="H166" i="11"/>
  <c r="E166" i="11"/>
  <c r="O165" i="11"/>
  <c r="N165" i="11"/>
  <c r="M165" i="11"/>
  <c r="K165" i="11"/>
  <c r="H165" i="11"/>
  <c r="E165" i="11"/>
  <c r="O164" i="11"/>
  <c r="N164" i="11"/>
  <c r="M164" i="11"/>
  <c r="K164" i="11"/>
  <c r="H164" i="11"/>
  <c r="E164" i="11"/>
  <c r="O163" i="11"/>
  <c r="N163" i="11"/>
  <c r="M163" i="11"/>
  <c r="K163" i="11"/>
  <c r="H163" i="11"/>
  <c r="E163" i="11"/>
  <c r="O162" i="11"/>
  <c r="N162" i="11"/>
  <c r="M162" i="11"/>
  <c r="K162" i="11"/>
  <c r="H162" i="11"/>
  <c r="E162" i="11"/>
  <c r="O161" i="11"/>
  <c r="N161" i="11"/>
  <c r="M161" i="11"/>
  <c r="K161" i="11"/>
  <c r="H161" i="11"/>
  <c r="E161" i="11"/>
  <c r="O160" i="11"/>
  <c r="N160" i="11"/>
  <c r="M160" i="11"/>
  <c r="K160" i="11"/>
  <c r="H160" i="11"/>
  <c r="E160" i="11"/>
  <c r="O159" i="11"/>
  <c r="N159" i="11"/>
  <c r="M159" i="11"/>
  <c r="K159" i="11"/>
  <c r="H159" i="11"/>
  <c r="E159" i="11"/>
  <c r="O158" i="11"/>
  <c r="N158" i="11"/>
  <c r="M158" i="11"/>
  <c r="K158" i="11"/>
  <c r="H158" i="11"/>
  <c r="E158" i="11"/>
  <c r="O157" i="11"/>
  <c r="N157" i="11"/>
  <c r="M157" i="11"/>
  <c r="K157" i="11"/>
  <c r="H157" i="11"/>
  <c r="E157" i="11"/>
  <c r="O156" i="11"/>
  <c r="N156" i="11"/>
  <c r="M156" i="11"/>
  <c r="K156" i="11"/>
  <c r="H156" i="11"/>
  <c r="E156" i="11"/>
  <c r="O155" i="11"/>
  <c r="N155" i="11"/>
  <c r="M155" i="11"/>
  <c r="K155" i="11"/>
  <c r="H155" i="11"/>
  <c r="E155" i="11"/>
  <c r="O154" i="11"/>
  <c r="N154" i="11"/>
  <c r="M154" i="11"/>
  <c r="K154" i="11"/>
  <c r="H154" i="11"/>
  <c r="E154" i="11"/>
  <c r="O153" i="11"/>
  <c r="N153" i="11"/>
  <c r="M153" i="11"/>
  <c r="K153" i="11"/>
  <c r="H153" i="11"/>
  <c r="E153" i="11"/>
  <c r="O152" i="11"/>
  <c r="N152" i="11"/>
  <c r="M152" i="11"/>
  <c r="K152" i="11"/>
  <c r="H152" i="11"/>
  <c r="E152" i="11"/>
  <c r="O151" i="11"/>
  <c r="N151" i="11"/>
  <c r="M151" i="11"/>
  <c r="K151" i="11"/>
  <c r="H151" i="11"/>
  <c r="E151" i="11"/>
  <c r="O150" i="11"/>
  <c r="N150" i="11"/>
  <c r="M150" i="11"/>
  <c r="K150" i="11"/>
  <c r="H150" i="11"/>
  <c r="E150" i="11"/>
  <c r="O149" i="11"/>
  <c r="N149" i="11"/>
  <c r="M149" i="11"/>
  <c r="K149" i="11"/>
  <c r="H149" i="11"/>
  <c r="E149" i="11"/>
  <c r="O148" i="11"/>
  <c r="N148" i="11"/>
  <c r="M148" i="11"/>
  <c r="K148" i="11"/>
  <c r="H148" i="11"/>
  <c r="E148" i="11"/>
  <c r="O147" i="11"/>
  <c r="N147" i="11"/>
  <c r="M147" i="11"/>
  <c r="K147" i="11"/>
  <c r="H147" i="11"/>
  <c r="E147" i="11"/>
  <c r="O146" i="11"/>
  <c r="N146" i="11"/>
  <c r="M146" i="11"/>
  <c r="K146" i="11"/>
  <c r="H146" i="11"/>
  <c r="E146" i="11"/>
  <c r="O145" i="11"/>
  <c r="N145" i="11"/>
  <c r="M145" i="11"/>
  <c r="K145" i="11"/>
  <c r="H145" i="11"/>
  <c r="E145" i="11"/>
  <c r="O144" i="11"/>
  <c r="N144" i="11"/>
  <c r="M144" i="11"/>
  <c r="K144" i="11"/>
  <c r="H144" i="11"/>
  <c r="E144" i="11"/>
  <c r="O143" i="11"/>
  <c r="N143" i="11"/>
  <c r="M143" i="11"/>
  <c r="K143" i="11"/>
  <c r="H143" i="11"/>
  <c r="E143" i="11"/>
  <c r="O142" i="11"/>
  <c r="N142" i="11"/>
  <c r="M142" i="11"/>
  <c r="K142" i="11"/>
  <c r="H142" i="11"/>
  <c r="E142" i="11"/>
  <c r="O141" i="11"/>
  <c r="N141" i="11"/>
  <c r="M141" i="11"/>
  <c r="K141" i="11"/>
  <c r="H141" i="11"/>
  <c r="E141" i="11"/>
  <c r="O140" i="11"/>
  <c r="N140" i="11"/>
  <c r="M140" i="11"/>
  <c r="K140" i="11"/>
  <c r="H140" i="11"/>
  <c r="E140" i="11"/>
  <c r="O139" i="11"/>
  <c r="N139" i="11"/>
  <c r="M139" i="11"/>
  <c r="K139" i="11"/>
  <c r="H139" i="11"/>
  <c r="E139" i="11"/>
  <c r="O138" i="11"/>
  <c r="N138" i="11"/>
  <c r="M138" i="11"/>
  <c r="K138" i="11"/>
  <c r="H138" i="11"/>
  <c r="E138" i="11"/>
  <c r="O137" i="11"/>
  <c r="N137" i="11"/>
  <c r="M137" i="11"/>
  <c r="K137" i="11"/>
  <c r="H137" i="11"/>
  <c r="E137" i="11"/>
  <c r="O136" i="11"/>
  <c r="N136" i="11"/>
  <c r="M136" i="11"/>
  <c r="K136" i="11"/>
  <c r="H136" i="11"/>
  <c r="E136" i="11"/>
  <c r="O135" i="11"/>
  <c r="N135" i="11"/>
  <c r="M135" i="11"/>
  <c r="K135" i="11"/>
  <c r="H135" i="11"/>
  <c r="E135" i="11"/>
  <c r="O134" i="11"/>
  <c r="N134" i="11"/>
  <c r="M134" i="11"/>
  <c r="K134" i="11"/>
  <c r="H134" i="11"/>
  <c r="E134" i="11"/>
  <c r="O133" i="11"/>
  <c r="N133" i="11"/>
  <c r="M133" i="11"/>
  <c r="K133" i="11"/>
  <c r="H133" i="11"/>
  <c r="E133" i="11"/>
  <c r="O132" i="11"/>
  <c r="N132" i="11"/>
  <c r="M132" i="11"/>
  <c r="K132" i="11"/>
  <c r="H132" i="11"/>
  <c r="E132" i="11"/>
  <c r="O131" i="11"/>
  <c r="N131" i="11"/>
  <c r="M131" i="11"/>
  <c r="K131" i="11"/>
  <c r="H131" i="11"/>
  <c r="E131" i="11"/>
  <c r="O130" i="11"/>
  <c r="N130" i="11"/>
  <c r="M130" i="11"/>
  <c r="K130" i="11"/>
  <c r="H130" i="11"/>
  <c r="E130" i="11"/>
  <c r="O129" i="11"/>
  <c r="N129" i="11"/>
  <c r="M129" i="11"/>
  <c r="K129" i="11"/>
  <c r="H129" i="11"/>
  <c r="E129" i="11"/>
  <c r="O128" i="11"/>
  <c r="N128" i="11"/>
  <c r="M128" i="11"/>
  <c r="K128" i="11"/>
  <c r="H128" i="11"/>
  <c r="E128" i="11"/>
  <c r="O127" i="11"/>
  <c r="N127" i="11"/>
  <c r="M127" i="11"/>
  <c r="K127" i="11"/>
  <c r="H127" i="11"/>
  <c r="E127" i="11"/>
  <c r="O126" i="11"/>
  <c r="N126" i="11"/>
  <c r="M126" i="11"/>
  <c r="K126" i="11"/>
  <c r="H126" i="11"/>
  <c r="E126" i="11"/>
  <c r="O125" i="11"/>
  <c r="N125" i="11"/>
  <c r="M125" i="11"/>
  <c r="K125" i="11"/>
  <c r="H125" i="11"/>
  <c r="E125" i="11"/>
  <c r="O124" i="11"/>
  <c r="N124" i="11"/>
  <c r="M124" i="11"/>
  <c r="K124" i="11"/>
  <c r="H124" i="11"/>
  <c r="E124" i="11"/>
  <c r="O123" i="11"/>
  <c r="N123" i="11"/>
  <c r="M123" i="11"/>
  <c r="K123" i="11"/>
  <c r="H123" i="11"/>
  <c r="E123" i="11"/>
  <c r="O122" i="11"/>
  <c r="N122" i="11"/>
  <c r="M122" i="11"/>
  <c r="K122" i="11"/>
  <c r="H122" i="11"/>
  <c r="E122" i="11"/>
  <c r="O121" i="11"/>
  <c r="N121" i="11"/>
  <c r="M121" i="11"/>
  <c r="K121" i="11"/>
  <c r="H121" i="11"/>
  <c r="E121" i="11"/>
  <c r="O120" i="11"/>
  <c r="N120" i="11"/>
  <c r="M120" i="11"/>
  <c r="K120" i="11"/>
  <c r="H120" i="11"/>
  <c r="E120" i="11"/>
  <c r="O119" i="11"/>
  <c r="N119" i="11"/>
  <c r="M119" i="11"/>
  <c r="K119" i="11"/>
  <c r="H119" i="11"/>
  <c r="E119" i="11"/>
  <c r="O118" i="11"/>
  <c r="N118" i="11"/>
  <c r="M118" i="11"/>
  <c r="K118" i="11"/>
  <c r="H118" i="11"/>
  <c r="E118" i="11"/>
  <c r="O117" i="11"/>
  <c r="N117" i="11"/>
  <c r="M117" i="11"/>
  <c r="K117" i="11"/>
  <c r="H117" i="11"/>
  <c r="E117" i="11"/>
  <c r="O116" i="11"/>
  <c r="N116" i="11"/>
  <c r="M116" i="11"/>
  <c r="K116" i="11"/>
  <c r="H116" i="11"/>
  <c r="E116" i="11"/>
  <c r="O115" i="11"/>
  <c r="N115" i="11"/>
  <c r="M115" i="11"/>
  <c r="K115" i="11"/>
  <c r="H115" i="11"/>
  <c r="E115" i="11"/>
  <c r="O114" i="11"/>
  <c r="N114" i="11"/>
  <c r="M114" i="11"/>
  <c r="K114" i="11"/>
  <c r="H114" i="11"/>
  <c r="E114" i="11"/>
  <c r="O113" i="11"/>
  <c r="N113" i="11"/>
  <c r="M113" i="11"/>
  <c r="K113" i="11"/>
  <c r="H113" i="11"/>
  <c r="E113" i="11"/>
  <c r="O112" i="11"/>
  <c r="N112" i="11"/>
  <c r="M112" i="11"/>
  <c r="K112" i="11"/>
  <c r="H112" i="11"/>
  <c r="E112" i="11"/>
  <c r="O111" i="11"/>
  <c r="N111" i="11"/>
  <c r="M111" i="11"/>
  <c r="K111" i="11"/>
  <c r="H111" i="11"/>
  <c r="E111" i="11"/>
  <c r="O110" i="11"/>
  <c r="N110" i="11"/>
  <c r="M110" i="11"/>
  <c r="K110" i="11"/>
  <c r="H110" i="11"/>
  <c r="E110" i="11"/>
  <c r="O109" i="11"/>
  <c r="N109" i="11"/>
  <c r="M109" i="11"/>
  <c r="K109" i="11"/>
  <c r="H109" i="11"/>
  <c r="E109" i="11"/>
  <c r="O108" i="11"/>
  <c r="N108" i="11"/>
  <c r="M108" i="11"/>
  <c r="K108" i="11"/>
  <c r="H108" i="11"/>
  <c r="E108" i="11"/>
  <c r="O107" i="11"/>
  <c r="N107" i="11"/>
  <c r="M107" i="11"/>
  <c r="K107" i="11"/>
  <c r="H107" i="11"/>
  <c r="E107" i="11"/>
  <c r="O106" i="11"/>
  <c r="N106" i="11"/>
  <c r="M106" i="11"/>
  <c r="K106" i="11"/>
  <c r="H106" i="11"/>
  <c r="E106" i="11"/>
  <c r="O105" i="11"/>
  <c r="N105" i="11"/>
  <c r="M105" i="11"/>
  <c r="K105" i="11"/>
  <c r="H105" i="11"/>
  <c r="E105" i="11"/>
  <c r="O97" i="11"/>
  <c r="N97" i="11"/>
  <c r="M97" i="11"/>
  <c r="K97" i="11"/>
  <c r="H97" i="11"/>
  <c r="E97" i="11"/>
  <c r="O96" i="11"/>
  <c r="N96" i="11"/>
  <c r="M96" i="11"/>
  <c r="K96" i="11"/>
  <c r="H96" i="11"/>
  <c r="E96" i="11"/>
  <c r="O95" i="11"/>
  <c r="N95" i="11"/>
  <c r="M95" i="11"/>
  <c r="K95" i="11"/>
  <c r="H95" i="11"/>
  <c r="E95" i="11"/>
  <c r="O94" i="11"/>
  <c r="N94" i="11"/>
  <c r="M94" i="11"/>
  <c r="K94" i="11"/>
  <c r="H94" i="11"/>
  <c r="E94" i="11"/>
  <c r="O93" i="11"/>
  <c r="N93" i="11"/>
  <c r="M93" i="11"/>
  <c r="K93" i="11"/>
  <c r="H93" i="11"/>
  <c r="E93" i="11"/>
  <c r="O92" i="11"/>
  <c r="N92" i="11"/>
  <c r="M92" i="11"/>
  <c r="K92" i="11"/>
  <c r="H92" i="11"/>
  <c r="E92" i="11"/>
  <c r="O91" i="11"/>
  <c r="N91" i="11"/>
  <c r="M91" i="11"/>
  <c r="K91" i="11"/>
  <c r="H91" i="11"/>
  <c r="E91" i="11"/>
  <c r="O90" i="11"/>
  <c r="N90" i="11"/>
  <c r="M90" i="11"/>
  <c r="K90" i="11"/>
  <c r="H90" i="11"/>
  <c r="E90" i="11"/>
  <c r="O89" i="11"/>
  <c r="N89" i="11"/>
  <c r="M89" i="11"/>
  <c r="K89" i="11"/>
  <c r="H89" i="11"/>
  <c r="E89" i="11"/>
  <c r="O88" i="11"/>
  <c r="N88" i="11"/>
  <c r="M88" i="11"/>
  <c r="K88" i="11"/>
  <c r="H88" i="11"/>
  <c r="E88" i="11"/>
  <c r="O87" i="11"/>
  <c r="N87" i="11"/>
  <c r="M87" i="11"/>
  <c r="K87" i="11"/>
  <c r="H87" i="11"/>
  <c r="E87" i="11"/>
  <c r="O86" i="11"/>
  <c r="N86" i="11"/>
  <c r="M86" i="11"/>
  <c r="K86" i="11"/>
  <c r="H86" i="11"/>
  <c r="E86" i="11"/>
  <c r="O85" i="11"/>
  <c r="N85" i="11"/>
  <c r="M85" i="11"/>
  <c r="K85" i="11"/>
  <c r="H85" i="11"/>
  <c r="E85" i="11"/>
  <c r="O84" i="11"/>
  <c r="N84" i="11"/>
  <c r="M84" i="11"/>
  <c r="K84" i="11"/>
  <c r="H84" i="11"/>
  <c r="E84" i="11"/>
  <c r="O83" i="11"/>
  <c r="N83" i="11"/>
  <c r="M83" i="11"/>
  <c r="K83" i="11"/>
  <c r="H83" i="11"/>
  <c r="E83" i="11"/>
  <c r="O82" i="11"/>
  <c r="N82" i="11"/>
  <c r="M82" i="11"/>
  <c r="K82" i="11"/>
  <c r="H82" i="11"/>
  <c r="E82" i="11"/>
  <c r="O81" i="11"/>
  <c r="N81" i="11"/>
  <c r="M81" i="11"/>
  <c r="K81" i="11"/>
  <c r="H81" i="11"/>
  <c r="E81" i="11"/>
  <c r="O80" i="11"/>
  <c r="N80" i="11"/>
  <c r="M80" i="11"/>
  <c r="K80" i="11"/>
  <c r="H80" i="11"/>
  <c r="E80" i="11"/>
  <c r="O79" i="11"/>
  <c r="N79" i="11"/>
  <c r="M79" i="11"/>
  <c r="K79" i="11"/>
  <c r="H79" i="11"/>
  <c r="E79" i="11"/>
  <c r="O78" i="11"/>
  <c r="N78" i="11"/>
  <c r="M78" i="11"/>
  <c r="K78" i="11"/>
  <c r="H78" i="11"/>
  <c r="E78" i="11"/>
  <c r="O77" i="11"/>
  <c r="N77" i="11"/>
  <c r="M77" i="11"/>
  <c r="K77" i="11"/>
  <c r="H77" i="11"/>
  <c r="E77" i="11"/>
  <c r="O76" i="11"/>
  <c r="N76" i="11"/>
  <c r="M76" i="11"/>
  <c r="K76" i="11"/>
  <c r="H76" i="11"/>
  <c r="E76" i="11"/>
  <c r="O75" i="11"/>
  <c r="N75" i="11"/>
  <c r="M75" i="11"/>
  <c r="K75" i="11"/>
  <c r="H75" i="11"/>
  <c r="E75" i="11"/>
  <c r="O74" i="11"/>
  <c r="N74" i="11"/>
  <c r="M74" i="11"/>
  <c r="K74" i="11"/>
  <c r="H74" i="11"/>
  <c r="E74" i="11"/>
  <c r="O73" i="11"/>
  <c r="N73" i="11"/>
  <c r="M73" i="11"/>
  <c r="K73" i="11"/>
  <c r="H73" i="11"/>
  <c r="E73" i="11"/>
  <c r="O72" i="11"/>
  <c r="N72" i="11"/>
  <c r="M72" i="11"/>
  <c r="K72" i="11"/>
  <c r="H72" i="11"/>
  <c r="E72" i="11"/>
  <c r="O71" i="11"/>
  <c r="N71" i="11"/>
  <c r="M71" i="11"/>
  <c r="K71" i="11"/>
  <c r="H71" i="11"/>
  <c r="E71" i="11"/>
  <c r="O70" i="11"/>
  <c r="N70" i="11"/>
  <c r="M70" i="11"/>
  <c r="K70" i="11"/>
  <c r="H70" i="11"/>
  <c r="E70" i="11"/>
  <c r="O69" i="11"/>
  <c r="N69" i="11"/>
  <c r="M69" i="11"/>
  <c r="K69" i="11"/>
  <c r="H69" i="11"/>
  <c r="E69" i="11"/>
  <c r="O68" i="11"/>
  <c r="N68" i="11"/>
  <c r="M68" i="11"/>
  <c r="K68" i="11"/>
  <c r="H68" i="11"/>
  <c r="E68" i="11"/>
  <c r="O67" i="11"/>
  <c r="N67" i="11"/>
  <c r="M67" i="11"/>
  <c r="K67" i="11"/>
  <c r="H67" i="11"/>
  <c r="E67" i="11"/>
  <c r="O66" i="11"/>
  <c r="N66" i="11"/>
  <c r="M66" i="11"/>
  <c r="K66" i="11"/>
  <c r="H66" i="11"/>
  <c r="E66" i="11"/>
  <c r="O65" i="11"/>
  <c r="N65" i="11"/>
  <c r="M65" i="11"/>
  <c r="K65" i="11"/>
  <c r="H65" i="11"/>
  <c r="E65" i="11"/>
  <c r="O64" i="11"/>
  <c r="N64" i="11"/>
  <c r="M64" i="11"/>
  <c r="K64" i="11"/>
  <c r="H64" i="11"/>
  <c r="E64" i="11"/>
  <c r="O63" i="11"/>
  <c r="N63" i="11"/>
  <c r="M63" i="11"/>
  <c r="K63" i="11"/>
  <c r="H63" i="11"/>
  <c r="E63" i="11"/>
  <c r="O62" i="11"/>
  <c r="N62" i="11"/>
  <c r="M62" i="11"/>
  <c r="K62" i="11"/>
  <c r="H62" i="11"/>
  <c r="E62" i="11"/>
  <c r="O61" i="11"/>
  <c r="N61" i="11"/>
  <c r="M61" i="11"/>
  <c r="K61" i="11"/>
  <c r="H61" i="11"/>
  <c r="E61" i="11"/>
  <c r="O60" i="11"/>
  <c r="N60" i="11"/>
  <c r="M60" i="11"/>
  <c r="K60" i="11"/>
  <c r="H60" i="11"/>
  <c r="E60" i="11"/>
  <c r="O59" i="11"/>
  <c r="N59" i="11"/>
  <c r="M59" i="11"/>
  <c r="K59" i="11"/>
  <c r="H59" i="11"/>
  <c r="E59" i="11"/>
  <c r="O58" i="11"/>
  <c r="N58" i="11"/>
  <c r="M58" i="11"/>
  <c r="K58" i="11"/>
  <c r="H58" i="11"/>
  <c r="E58" i="11"/>
  <c r="O57" i="11"/>
  <c r="N57" i="11"/>
  <c r="M57" i="11"/>
  <c r="K57" i="11"/>
  <c r="H57" i="11"/>
  <c r="E57" i="11"/>
  <c r="O56" i="11"/>
  <c r="N56" i="11"/>
  <c r="M56" i="11"/>
  <c r="K56" i="11"/>
  <c r="H56" i="11"/>
  <c r="E56" i="11"/>
  <c r="O55" i="11"/>
  <c r="N55" i="11"/>
  <c r="M55" i="11"/>
  <c r="K55" i="11"/>
  <c r="H55" i="11"/>
  <c r="E55" i="11"/>
  <c r="O54" i="11"/>
  <c r="N54" i="11"/>
  <c r="M54" i="11"/>
  <c r="K54" i="11"/>
  <c r="H54" i="11"/>
  <c r="E54" i="11"/>
  <c r="O53" i="11"/>
  <c r="N53" i="11"/>
  <c r="M53" i="11"/>
  <c r="K53" i="11"/>
  <c r="H53" i="11"/>
  <c r="E53" i="11"/>
  <c r="O52" i="11"/>
  <c r="N52" i="11"/>
  <c r="M52" i="11"/>
  <c r="K52" i="11"/>
  <c r="H52" i="11"/>
  <c r="E52" i="11"/>
  <c r="O51" i="11"/>
  <c r="N51" i="11"/>
  <c r="M51" i="11"/>
  <c r="K51" i="11"/>
  <c r="H51" i="11"/>
  <c r="E51" i="11"/>
  <c r="O50" i="11"/>
  <c r="N50" i="11"/>
  <c r="M50" i="11"/>
  <c r="K50" i="11"/>
  <c r="H50" i="11"/>
  <c r="E50" i="11"/>
  <c r="O49" i="11"/>
  <c r="N49" i="11"/>
  <c r="M49" i="11"/>
  <c r="K49" i="11"/>
  <c r="H49" i="11"/>
  <c r="E49" i="11"/>
  <c r="O48" i="11"/>
  <c r="N48" i="11"/>
  <c r="M48" i="11"/>
  <c r="K48" i="11"/>
  <c r="H48" i="11"/>
  <c r="E48" i="11"/>
  <c r="O47" i="11"/>
  <c r="N47" i="11"/>
  <c r="M47" i="11"/>
  <c r="K47" i="11"/>
  <c r="H47" i="11"/>
  <c r="E47" i="11"/>
  <c r="O46" i="11"/>
  <c r="N46" i="11"/>
  <c r="M46" i="11"/>
  <c r="K46" i="11"/>
  <c r="H46" i="11"/>
  <c r="E46" i="11"/>
  <c r="O45" i="11"/>
  <c r="N45" i="11"/>
  <c r="M45" i="11"/>
  <c r="K45" i="11"/>
  <c r="H45" i="11"/>
  <c r="E45" i="11"/>
  <c r="O44" i="11"/>
  <c r="N44" i="11"/>
  <c r="M44" i="11"/>
  <c r="K44" i="11"/>
  <c r="H44" i="11"/>
  <c r="E44" i="11"/>
  <c r="O43" i="11"/>
  <c r="N43" i="11"/>
  <c r="M43" i="11"/>
  <c r="K43" i="11"/>
  <c r="H43" i="11"/>
  <c r="E43" i="11"/>
  <c r="O42" i="11"/>
  <c r="N42" i="11"/>
  <c r="M42" i="11"/>
  <c r="K42" i="11"/>
  <c r="H42" i="11"/>
  <c r="E42" i="11"/>
  <c r="O41" i="11"/>
  <c r="N41" i="11"/>
  <c r="M41" i="11"/>
  <c r="K41" i="11"/>
  <c r="H41" i="11"/>
  <c r="E41" i="11"/>
  <c r="O40" i="11"/>
  <c r="N40" i="11"/>
  <c r="M40" i="11"/>
  <c r="K40" i="11"/>
  <c r="H40" i="11"/>
  <c r="E40" i="11"/>
  <c r="O39" i="11"/>
  <c r="N39" i="11"/>
  <c r="M39" i="11"/>
  <c r="K39" i="11"/>
  <c r="H39" i="11"/>
  <c r="E39" i="11"/>
  <c r="O38" i="11"/>
  <c r="N38" i="11"/>
  <c r="M38" i="11"/>
  <c r="K38" i="11"/>
  <c r="H38" i="11"/>
  <c r="E38" i="11"/>
  <c r="O37" i="11"/>
  <c r="N37" i="11"/>
  <c r="M37" i="11"/>
  <c r="K37" i="11"/>
  <c r="H37" i="11"/>
  <c r="E37" i="11"/>
  <c r="O36" i="11"/>
  <c r="N36" i="11"/>
  <c r="M36" i="11"/>
  <c r="K36" i="11"/>
  <c r="H36" i="11"/>
  <c r="E36" i="11"/>
  <c r="O35" i="11"/>
  <c r="N35" i="11"/>
  <c r="M35" i="11"/>
  <c r="K35" i="11"/>
  <c r="H35" i="11"/>
  <c r="E35" i="11"/>
  <c r="O34" i="11"/>
  <c r="N34" i="11"/>
  <c r="M34" i="11"/>
  <c r="K34" i="11"/>
  <c r="H34" i="11"/>
  <c r="E34" i="11"/>
  <c r="O33" i="11"/>
  <c r="N33" i="11"/>
  <c r="M33" i="11"/>
  <c r="K33" i="11"/>
  <c r="H33" i="11"/>
  <c r="E33" i="11"/>
  <c r="O32" i="11"/>
  <c r="N32" i="11"/>
  <c r="M32" i="11"/>
  <c r="K32" i="11"/>
  <c r="H32" i="11"/>
  <c r="E32" i="11"/>
  <c r="O31" i="11"/>
  <c r="N31" i="11"/>
  <c r="M31" i="11"/>
  <c r="K31" i="11"/>
  <c r="H31" i="11"/>
  <c r="E31" i="11"/>
  <c r="O30" i="11"/>
  <c r="N30" i="11"/>
  <c r="M30" i="11"/>
  <c r="K30" i="11"/>
  <c r="H30" i="11"/>
  <c r="E30" i="11"/>
  <c r="O29" i="11"/>
  <c r="N29" i="11"/>
  <c r="M29" i="11"/>
  <c r="K29" i="11"/>
  <c r="H29" i="11"/>
  <c r="E29" i="11"/>
  <c r="O28" i="11"/>
  <c r="N28" i="11"/>
  <c r="M28" i="11"/>
  <c r="K28" i="11"/>
  <c r="H28" i="11"/>
  <c r="E28" i="11"/>
  <c r="O27" i="11"/>
  <c r="N27" i="11"/>
  <c r="M27" i="11"/>
  <c r="K27" i="11"/>
  <c r="H27" i="11"/>
  <c r="E27" i="11"/>
  <c r="O26" i="11"/>
  <c r="N26" i="11"/>
  <c r="M26" i="11"/>
  <c r="K26" i="11"/>
  <c r="H26" i="11"/>
  <c r="E26" i="11"/>
  <c r="O25" i="11"/>
  <c r="N25" i="11"/>
  <c r="M25" i="11"/>
  <c r="K25" i="11"/>
  <c r="H25" i="11"/>
  <c r="E25" i="11"/>
  <c r="O24" i="11"/>
  <c r="N24" i="11"/>
  <c r="M24" i="11"/>
  <c r="K24" i="11"/>
  <c r="H24" i="11"/>
  <c r="E24" i="11"/>
  <c r="O23" i="11"/>
  <c r="N23" i="11"/>
  <c r="M23" i="11"/>
  <c r="K23" i="11"/>
  <c r="H23" i="11"/>
  <c r="E23" i="11"/>
  <c r="O22" i="11"/>
  <c r="N22" i="11"/>
  <c r="M22" i="11"/>
  <c r="K22" i="11"/>
  <c r="H22" i="11"/>
  <c r="E22" i="11"/>
  <c r="O21" i="11"/>
  <c r="N21" i="11"/>
  <c r="M21" i="11"/>
  <c r="K21" i="11"/>
  <c r="H21" i="11"/>
  <c r="E21" i="11"/>
  <c r="O20" i="11"/>
  <c r="N20" i="11"/>
  <c r="M20" i="11"/>
  <c r="K20" i="11"/>
  <c r="H20" i="11"/>
  <c r="E20" i="11"/>
  <c r="O19" i="11"/>
  <c r="N19" i="11"/>
  <c r="M19" i="11"/>
  <c r="K19" i="11"/>
  <c r="H19" i="11"/>
  <c r="E19" i="11"/>
  <c r="O18" i="11"/>
  <c r="N18" i="11"/>
  <c r="M18" i="11"/>
  <c r="K18" i="11"/>
  <c r="H18" i="11"/>
  <c r="E18" i="11"/>
  <c r="O17" i="11"/>
  <c r="N17" i="11"/>
  <c r="M17" i="11"/>
  <c r="K17" i="11"/>
  <c r="H17" i="11"/>
  <c r="E17" i="11"/>
  <c r="O16" i="11"/>
  <c r="N16" i="11"/>
  <c r="M16" i="11"/>
  <c r="K16" i="11"/>
  <c r="H16" i="11"/>
  <c r="E16" i="11"/>
  <c r="O15" i="11"/>
  <c r="N15" i="11"/>
  <c r="M15" i="11"/>
  <c r="K15" i="11"/>
  <c r="H15" i="11"/>
  <c r="E15" i="11"/>
  <c r="O14" i="11"/>
  <c r="N14" i="11"/>
  <c r="M14" i="11"/>
  <c r="K14" i="11"/>
  <c r="H14" i="11"/>
  <c r="E14" i="11"/>
  <c r="O13" i="11"/>
  <c r="N13" i="11"/>
  <c r="M13" i="11"/>
  <c r="K13" i="11"/>
  <c r="H13" i="11"/>
  <c r="E13" i="11"/>
  <c r="O12" i="11"/>
  <c r="N12" i="11"/>
  <c r="M12" i="11"/>
  <c r="K12" i="11"/>
  <c r="H12" i="11"/>
  <c r="E12" i="11"/>
  <c r="O11" i="11"/>
  <c r="N11" i="11"/>
  <c r="M11" i="11"/>
  <c r="K11" i="11"/>
  <c r="H11" i="11"/>
  <c r="E11" i="11"/>
  <c r="O10" i="11"/>
  <c r="N10" i="11"/>
  <c r="M10" i="11"/>
  <c r="K10" i="11"/>
  <c r="H10" i="11"/>
  <c r="E10" i="11"/>
  <c r="O9" i="11"/>
  <c r="N9" i="11"/>
  <c r="M9" i="11"/>
  <c r="K9" i="11"/>
  <c r="H9" i="11"/>
  <c r="E9" i="11"/>
  <c r="O8" i="11"/>
  <c r="N8" i="11"/>
  <c r="K8" i="11"/>
  <c r="H8" i="11"/>
  <c r="E8" i="11"/>
  <c r="H190" i="8"/>
  <c r="E190" i="8"/>
  <c r="H189" i="8"/>
  <c r="E189" i="8"/>
  <c r="H188" i="8"/>
  <c r="E188" i="8"/>
  <c r="H187" i="8"/>
  <c r="E187" i="8"/>
  <c r="H186" i="8"/>
  <c r="E186" i="8"/>
  <c r="H185" i="8"/>
  <c r="E185" i="8"/>
  <c r="H184" i="8"/>
  <c r="E184" i="8"/>
  <c r="H183" i="8"/>
  <c r="E183" i="8"/>
  <c r="H182" i="8"/>
  <c r="E182" i="8"/>
  <c r="H181" i="8"/>
  <c r="E181" i="8"/>
  <c r="H180" i="8"/>
  <c r="E180" i="8"/>
  <c r="H179" i="8"/>
  <c r="E179" i="8"/>
  <c r="H178" i="8"/>
  <c r="E178" i="8"/>
  <c r="H177" i="8"/>
  <c r="E177" i="8"/>
  <c r="H176" i="8"/>
  <c r="E176" i="8"/>
  <c r="H175" i="8"/>
  <c r="E175" i="8"/>
  <c r="H174" i="8"/>
  <c r="E174" i="8"/>
  <c r="H173" i="8"/>
  <c r="E173" i="8"/>
  <c r="H172" i="8"/>
  <c r="E172" i="8"/>
  <c r="H171" i="8"/>
  <c r="E171" i="8"/>
  <c r="H170" i="8"/>
  <c r="E170" i="8"/>
  <c r="H169" i="8"/>
  <c r="E169" i="8"/>
  <c r="H168" i="8"/>
  <c r="E168" i="8"/>
  <c r="H167" i="8"/>
  <c r="E167" i="8"/>
  <c r="H166" i="8"/>
  <c r="E166" i="8"/>
  <c r="H165" i="8"/>
  <c r="E165" i="8"/>
  <c r="H164" i="8"/>
  <c r="E164" i="8"/>
  <c r="H163" i="8"/>
  <c r="E163" i="8"/>
  <c r="H162" i="8"/>
  <c r="E162" i="8"/>
  <c r="H161" i="8"/>
  <c r="E161" i="8"/>
  <c r="H160" i="8"/>
  <c r="E160" i="8"/>
  <c r="H159" i="8"/>
  <c r="E159" i="8"/>
  <c r="H158" i="8"/>
  <c r="E158" i="8"/>
  <c r="H157" i="8"/>
  <c r="E157" i="8"/>
  <c r="H156" i="8"/>
  <c r="E156" i="8"/>
  <c r="H155" i="8"/>
  <c r="E155" i="8"/>
  <c r="H154" i="8"/>
  <c r="E154" i="8"/>
  <c r="H153" i="8"/>
  <c r="E153" i="8"/>
  <c r="H152" i="8"/>
  <c r="E152" i="8"/>
  <c r="H151" i="8"/>
  <c r="E151" i="8"/>
  <c r="H150" i="8"/>
  <c r="E150" i="8"/>
  <c r="H149" i="8"/>
  <c r="E149" i="8"/>
  <c r="H148" i="8"/>
  <c r="E148" i="8"/>
  <c r="H147" i="8"/>
  <c r="E147" i="8"/>
  <c r="H146" i="8"/>
  <c r="E146" i="8"/>
  <c r="H145" i="8"/>
  <c r="E145" i="8"/>
  <c r="H144" i="8"/>
  <c r="E144" i="8"/>
  <c r="H143" i="8"/>
  <c r="E143" i="8"/>
  <c r="H142" i="8"/>
  <c r="E142" i="8"/>
  <c r="H141" i="8"/>
  <c r="E141" i="8"/>
  <c r="H140" i="8"/>
  <c r="E140" i="8"/>
  <c r="H139" i="8"/>
  <c r="E139" i="8"/>
  <c r="H138" i="8"/>
  <c r="E138" i="8"/>
  <c r="H137" i="8"/>
  <c r="E137" i="8"/>
  <c r="H136" i="8"/>
  <c r="E136" i="8"/>
  <c r="H135" i="8"/>
  <c r="E135" i="8"/>
  <c r="H134" i="8"/>
  <c r="E134" i="8"/>
  <c r="H133" i="8"/>
  <c r="E133" i="8"/>
  <c r="H127" i="8"/>
  <c r="E127" i="8"/>
  <c r="H126" i="8"/>
  <c r="E126" i="8"/>
  <c r="H125" i="8"/>
  <c r="E125" i="8"/>
  <c r="H124" i="8"/>
  <c r="E124" i="8"/>
  <c r="H123" i="8"/>
  <c r="E123" i="8"/>
  <c r="H122" i="8"/>
  <c r="E122" i="8"/>
  <c r="H121" i="8"/>
  <c r="E121" i="8"/>
  <c r="H120" i="8"/>
  <c r="E120" i="8"/>
  <c r="H119" i="8"/>
  <c r="E119" i="8"/>
  <c r="H118" i="8"/>
  <c r="E118" i="8"/>
  <c r="H117" i="8"/>
  <c r="E117" i="8"/>
  <c r="H116" i="8"/>
  <c r="E116" i="8"/>
  <c r="H115" i="8"/>
  <c r="E115" i="8"/>
  <c r="H114" i="8"/>
  <c r="E114" i="8"/>
  <c r="H113" i="8"/>
  <c r="E113" i="8"/>
  <c r="H112" i="8"/>
  <c r="E112" i="8"/>
  <c r="H111" i="8"/>
  <c r="E111" i="8"/>
  <c r="H110" i="8"/>
  <c r="E110" i="8"/>
  <c r="H109" i="8"/>
  <c r="E109" i="8"/>
  <c r="H108" i="8"/>
  <c r="E108" i="8"/>
  <c r="H107" i="8"/>
  <c r="E107" i="8"/>
  <c r="H106" i="8"/>
  <c r="E106" i="8"/>
  <c r="H105" i="8"/>
  <c r="E105" i="8"/>
  <c r="H104" i="8"/>
  <c r="E104" i="8"/>
  <c r="H103" i="8"/>
  <c r="E103" i="8"/>
  <c r="H102" i="8"/>
  <c r="E102" i="8"/>
  <c r="H101" i="8"/>
  <c r="E101" i="8"/>
  <c r="H100" i="8"/>
  <c r="E100" i="8"/>
  <c r="H99" i="8"/>
  <c r="E99" i="8"/>
  <c r="H98" i="8"/>
  <c r="E98" i="8"/>
  <c r="H97" i="8"/>
  <c r="E97" i="8"/>
  <c r="H96" i="8"/>
  <c r="E96" i="8"/>
  <c r="H95" i="8"/>
  <c r="E95" i="8"/>
  <c r="H94" i="8"/>
  <c r="E94" i="8"/>
  <c r="H93" i="8"/>
  <c r="E93" i="8"/>
  <c r="H92" i="8"/>
  <c r="E92" i="8"/>
  <c r="H91" i="8"/>
  <c r="E91" i="8"/>
  <c r="H90" i="8"/>
  <c r="E90" i="8"/>
  <c r="H89" i="8"/>
  <c r="E89" i="8"/>
  <c r="H88" i="8"/>
  <c r="E88" i="8"/>
  <c r="H87" i="8"/>
  <c r="E87" i="8"/>
  <c r="H86" i="8"/>
  <c r="E86" i="8"/>
  <c r="H85" i="8"/>
  <c r="E85" i="8"/>
  <c r="H84" i="8"/>
  <c r="E84" i="8"/>
  <c r="H83" i="8"/>
  <c r="E83" i="8"/>
  <c r="H82" i="8"/>
  <c r="E82" i="8"/>
  <c r="H81" i="8"/>
  <c r="E81" i="8"/>
  <c r="H80" i="8"/>
  <c r="E80" i="8"/>
  <c r="H79" i="8"/>
  <c r="E79" i="8"/>
  <c r="H78" i="8"/>
  <c r="E78" i="8"/>
  <c r="H77" i="8"/>
  <c r="E77" i="8"/>
  <c r="H76" i="8"/>
  <c r="E76" i="8"/>
  <c r="H75" i="8"/>
  <c r="E75" i="8"/>
  <c r="H74" i="8"/>
  <c r="E74" i="8"/>
  <c r="H73" i="8"/>
  <c r="E73" i="8"/>
  <c r="H72" i="8"/>
  <c r="E72" i="8"/>
  <c r="H71" i="8"/>
  <c r="E71" i="8"/>
  <c r="H70" i="8"/>
  <c r="E70" i="8"/>
  <c r="H64" i="8"/>
  <c r="E64" i="8"/>
  <c r="H63" i="8"/>
  <c r="E63" i="8"/>
  <c r="H62" i="8"/>
  <c r="E62" i="8"/>
  <c r="H61" i="8"/>
  <c r="E61" i="8"/>
  <c r="H60" i="8"/>
  <c r="E60" i="8"/>
  <c r="H59" i="8"/>
  <c r="E59" i="8"/>
  <c r="H58" i="8"/>
  <c r="E58" i="8"/>
  <c r="H57" i="8"/>
  <c r="E57" i="8"/>
  <c r="H56" i="8"/>
  <c r="E56" i="8"/>
  <c r="H55" i="8"/>
  <c r="E55" i="8"/>
  <c r="H54" i="8"/>
  <c r="E54" i="8"/>
  <c r="H53" i="8"/>
  <c r="E53" i="8"/>
  <c r="H52" i="8"/>
  <c r="E52" i="8"/>
  <c r="H51" i="8"/>
  <c r="E51" i="8"/>
  <c r="H50" i="8"/>
  <c r="E50" i="8"/>
  <c r="H49" i="8"/>
  <c r="E49" i="8"/>
  <c r="H48" i="8"/>
  <c r="E48" i="8"/>
  <c r="H47" i="8"/>
  <c r="E47" i="8"/>
  <c r="H46" i="8"/>
  <c r="E46" i="8"/>
  <c r="H45" i="8"/>
  <c r="E45" i="8"/>
  <c r="H44" i="8"/>
  <c r="E44" i="8"/>
  <c r="H43" i="8"/>
  <c r="E43" i="8"/>
  <c r="H42" i="8"/>
  <c r="E42" i="8"/>
  <c r="H41" i="8"/>
  <c r="E41" i="8"/>
  <c r="H40" i="8"/>
  <c r="E40" i="8"/>
  <c r="H39" i="8"/>
  <c r="E39" i="8"/>
  <c r="H38" i="8"/>
  <c r="E38" i="8"/>
  <c r="H37" i="8"/>
  <c r="E37" i="8"/>
  <c r="H36" i="8"/>
  <c r="E36" i="8"/>
  <c r="H35" i="8"/>
  <c r="E35" i="8"/>
  <c r="H34" i="8"/>
  <c r="E34" i="8"/>
  <c r="H33" i="8"/>
  <c r="E33" i="8"/>
  <c r="H32" i="8"/>
  <c r="E32" i="8"/>
  <c r="H31" i="8"/>
  <c r="E31" i="8"/>
  <c r="H30" i="8"/>
  <c r="E30" i="8"/>
  <c r="H29" i="8"/>
  <c r="E29" i="8"/>
  <c r="H28" i="8"/>
  <c r="E28" i="8"/>
  <c r="H27" i="8"/>
  <c r="E27" i="8"/>
  <c r="H26" i="8"/>
  <c r="E26" i="8"/>
  <c r="H25" i="8"/>
  <c r="E25" i="8"/>
  <c r="H24" i="8"/>
  <c r="E24" i="8"/>
  <c r="H23" i="8"/>
  <c r="E23" i="8"/>
  <c r="H22" i="8"/>
  <c r="E22" i="8"/>
  <c r="H21" i="8"/>
  <c r="E21" i="8"/>
  <c r="H20" i="8"/>
  <c r="E20" i="8"/>
  <c r="H19" i="8"/>
  <c r="E19" i="8"/>
  <c r="H18" i="8"/>
  <c r="E18" i="8"/>
  <c r="H17" i="8"/>
  <c r="E17" i="8"/>
  <c r="H16" i="8"/>
  <c r="E16" i="8"/>
  <c r="H15" i="8"/>
  <c r="E15" i="8"/>
  <c r="H14" i="8"/>
  <c r="E14" i="8"/>
  <c r="H13" i="8"/>
  <c r="E13" i="8"/>
  <c r="H12" i="8"/>
  <c r="E12" i="8"/>
  <c r="H11" i="8"/>
  <c r="E11" i="8"/>
  <c r="H10" i="8"/>
  <c r="E10" i="8"/>
  <c r="H9" i="8"/>
  <c r="E9" i="8"/>
  <c r="H8" i="8"/>
  <c r="E8" i="8"/>
  <c r="H7" i="8"/>
  <c r="E7" i="8"/>
  <c r="H187" i="6"/>
  <c r="E187" i="6"/>
  <c r="H186" i="6"/>
  <c r="E186" i="6"/>
  <c r="H185" i="6"/>
  <c r="E185" i="6"/>
  <c r="H184" i="6"/>
  <c r="E184" i="6"/>
  <c r="H183" i="6"/>
  <c r="E183" i="6"/>
  <c r="H182" i="6"/>
  <c r="E182" i="6"/>
  <c r="H181" i="6"/>
  <c r="E181" i="6"/>
  <c r="H180" i="6"/>
  <c r="E180" i="6"/>
  <c r="H179" i="6"/>
  <c r="E179" i="6"/>
  <c r="H178" i="6"/>
  <c r="E178" i="6"/>
  <c r="H177" i="6"/>
  <c r="E177" i="6"/>
  <c r="H176" i="6"/>
  <c r="E176" i="6"/>
  <c r="H175" i="6"/>
  <c r="E175" i="6"/>
  <c r="H174" i="6"/>
  <c r="E174" i="6"/>
  <c r="H173" i="6"/>
  <c r="E173" i="6"/>
  <c r="H172" i="6"/>
  <c r="E172" i="6"/>
  <c r="H171" i="6"/>
  <c r="E171" i="6"/>
  <c r="H170" i="6"/>
  <c r="E170" i="6"/>
  <c r="H169" i="6"/>
  <c r="E169" i="6"/>
  <c r="H168" i="6"/>
  <c r="E168" i="6"/>
  <c r="H167" i="6"/>
  <c r="E167" i="6"/>
  <c r="H166" i="6"/>
  <c r="E166" i="6"/>
  <c r="H165" i="6"/>
  <c r="E165" i="6"/>
  <c r="H164" i="6"/>
  <c r="E164" i="6"/>
  <c r="H163" i="6"/>
  <c r="E163" i="6"/>
  <c r="H162" i="6"/>
  <c r="E162" i="6"/>
  <c r="H161" i="6"/>
  <c r="E161" i="6"/>
  <c r="H160" i="6"/>
  <c r="E160" i="6"/>
  <c r="H159" i="6"/>
  <c r="E159" i="6"/>
  <c r="H158" i="6"/>
  <c r="E158" i="6"/>
  <c r="H157" i="6"/>
  <c r="E157" i="6"/>
  <c r="H156" i="6"/>
  <c r="E156" i="6"/>
  <c r="H155" i="6"/>
  <c r="E155" i="6"/>
  <c r="H154" i="6"/>
  <c r="E154" i="6"/>
  <c r="H153" i="6"/>
  <c r="E153" i="6"/>
  <c r="H152" i="6"/>
  <c r="E152" i="6"/>
  <c r="H151" i="6"/>
  <c r="E151" i="6"/>
  <c r="H150" i="6"/>
  <c r="E150" i="6"/>
  <c r="H149" i="6"/>
  <c r="E149" i="6"/>
  <c r="H148" i="6"/>
  <c r="E148" i="6"/>
  <c r="H147" i="6"/>
  <c r="E147" i="6"/>
  <c r="H146" i="6"/>
  <c r="E146" i="6"/>
  <c r="H145" i="6"/>
  <c r="E145" i="6"/>
  <c r="H144" i="6"/>
  <c r="E144" i="6"/>
  <c r="H143" i="6"/>
  <c r="E143" i="6"/>
  <c r="H142" i="6"/>
  <c r="E142" i="6"/>
  <c r="H141" i="6"/>
  <c r="E141" i="6"/>
  <c r="H140" i="6"/>
  <c r="E140" i="6"/>
  <c r="H139" i="6"/>
  <c r="E139" i="6"/>
  <c r="H138" i="6"/>
  <c r="E138" i="6"/>
  <c r="H137" i="6"/>
  <c r="E137" i="6"/>
  <c r="H136" i="6"/>
  <c r="E136" i="6"/>
  <c r="H135" i="6"/>
  <c r="E135" i="6"/>
  <c r="H134" i="6"/>
  <c r="E134" i="6"/>
  <c r="H133" i="6"/>
  <c r="E133" i="6"/>
  <c r="H132" i="6"/>
  <c r="E132" i="6"/>
  <c r="H131" i="6"/>
  <c r="E131" i="6"/>
  <c r="H125" i="6"/>
  <c r="E125" i="6"/>
  <c r="H124" i="6"/>
  <c r="E124" i="6"/>
  <c r="H123" i="6"/>
  <c r="E123" i="6"/>
  <c r="H122" i="6"/>
  <c r="E122" i="6"/>
  <c r="H121" i="6"/>
  <c r="E121" i="6"/>
  <c r="H120" i="6"/>
  <c r="E120" i="6"/>
  <c r="H119" i="6"/>
  <c r="E119" i="6"/>
  <c r="H118" i="6"/>
  <c r="E118" i="6"/>
  <c r="H117" i="6"/>
  <c r="E117" i="6"/>
  <c r="H116" i="6"/>
  <c r="E116" i="6"/>
  <c r="H115" i="6"/>
  <c r="E115" i="6"/>
  <c r="H114" i="6"/>
  <c r="E114" i="6"/>
  <c r="H113" i="6"/>
  <c r="E113" i="6"/>
  <c r="H112" i="6"/>
  <c r="E112" i="6"/>
  <c r="H111" i="6"/>
  <c r="E111" i="6"/>
  <c r="H110" i="6"/>
  <c r="E110" i="6"/>
  <c r="H109" i="6"/>
  <c r="E109" i="6"/>
  <c r="H108" i="6"/>
  <c r="E108" i="6"/>
  <c r="H107" i="6"/>
  <c r="E107" i="6"/>
  <c r="H106" i="6"/>
  <c r="E106" i="6"/>
  <c r="H105" i="6"/>
  <c r="E105" i="6"/>
  <c r="H104" i="6"/>
  <c r="E104" i="6"/>
  <c r="H103" i="6"/>
  <c r="E103" i="6"/>
  <c r="H102" i="6"/>
  <c r="E102" i="6"/>
  <c r="H101" i="6"/>
  <c r="E101" i="6"/>
  <c r="H100" i="6"/>
  <c r="E100" i="6"/>
  <c r="H99" i="6"/>
  <c r="E99" i="6"/>
  <c r="H98" i="6"/>
  <c r="E98" i="6"/>
  <c r="H97" i="6"/>
  <c r="E97" i="6"/>
  <c r="H96" i="6"/>
  <c r="E96" i="6"/>
  <c r="H95" i="6"/>
  <c r="E95" i="6"/>
  <c r="H94" i="6"/>
  <c r="E94" i="6"/>
  <c r="H93" i="6"/>
  <c r="E93" i="6"/>
  <c r="H92" i="6"/>
  <c r="E92" i="6"/>
  <c r="H91" i="6"/>
  <c r="E91" i="6"/>
  <c r="H90" i="6"/>
  <c r="E90" i="6"/>
  <c r="H89" i="6"/>
  <c r="E89" i="6"/>
  <c r="H88" i="6"/>
  <c r="E88" i="6"/>
  <c r="H87" i="6"/>
  <c r="E87" i="6"/>
  <c r="H86" i="6"/>
  <c r="E86" i="6"/>
  <c r="H85" i="6"/>
  <c r="E85" i="6"/>
  <c r="H84" i="6"/>
  <c r="E84" i="6"/>
  <c r="H83" i="6"/>
  <c r="E83" i="6"/>
  <c r="H82" i="6"/>
  <c r="E82" i="6"/>
  <c r="H81" i="6"/>
  <c r="E81" i="6"/>
  <c r="H80" i="6"/>
  <c r="E80" i="6"/>
  <c r="H79" i="6"/>
  <c r="E79" i="6"/>
  <c r="H78" i="6"/>
  <c r="E78" i="6"/>
  <c r="H77" i="6"/>
  <c r="E77" i="6"/>
  <c r="H76" i="6"/>
  <c r="E76" i="6"/>
  <c r="H75" i="6"/>
  <c r="E75" i="6"/>
  <c r="H74" i="6"/>
  <c r="E74" i="6"/>
  <c r="H73" i="6"/>
  <c r="E73" i="6"/>
  <c r="H72" i="6"/>
  <c r="E72" i="6"/>
  <c r="H71" i="6"/>
  <c r="E71" i="6"/>
  <c r="H70" i="6"/>
  <c r="E70" i="6"/>
  <c r="H69" i="6"/>
  <c r="E69" i="6"/>
  <c r="H63" i="6"/>
  <c r="E63" i="6"/>
  <c r="H62" i="6"/>
  <c r="E62" i="6"/>
  <c r="H61" i="6"/>
  <c r="E61" i="6"/>
  <c r="H60" i="6"/>
  <c r="E60" i="6"/>
  <c r="H59" i="6"/>
  <c r="E59" i="6"/>
  <c r="H58" i="6"/>
  <c r="E58" i="6"/>
  <c r="H57" i="6"/>
  <c r="E57" i="6"/>
  <c r="H56" i="6"/>
  <c r="E56" i="6"/>
  <c r="H55" i="6"/>
  <c r="E55" i="6"/>
  <c r="H54" i="6"/>
  <c r="E54" i="6"/>
  <c r="H53" i="6"/>
  <c r="E53" i="6"/>
  <c r="H52" i="6"/>
  <c r="E52" i="6"/>
  <c r="H51" i="6"/>
  <c r="E51" i="6"/>
  <c r="H50" i="6"/>
  <c r="E50" i="6"/>
  <c r="H49" i="6"/>
  <c r="E49" i="6"/>
  <c r="H48" i="6"/>
  <c r="E48" i="6"/>
  <c r="H47" i="6"/>
  <c r="E47" i="6"/>
  <c r="H46" i="6"/>
  <c r="E46" i="6"/>
  <c r="H45" i="6"/>
  <c r="E45" i="6"/>
  <c r="H44" i="6"/>
  <c r="E44" i="6"/>
  <c r="H43" i="6"/>
  <c r="E43" i="6"/>
  <c r="H42" i="6"/>
  <c r="E42" i="6"/>
  <c r="H41" i="6"/>
  <c r="E41" i="6"/>
  <c r="H40" i="6"/>
  <c r="E40" i="6"/>
  <c r="H39" i="6"/>
  <c r="E39" i="6"/>
  <c r="H38" i="6"/>
  <c r="E38" i="6"/>
  <c r="H37" i="6"/>
  <c r="E37" i="6"/>
  <c r="H36" i="6"/>
  <c r="E36" i="6"/>
  <c r="H35" i="6"/>
  <c r="E35" i="6"/>
  <c r="H34" i="6"/>
  <c r="E34" i="6"/>
  <c r="H33" i="6"/>
  <c r="E33" i="6"/>
  <c r="H32" i="6"/>
  <c r="E32" i="6"/>
  <c r="H31" i="6"/>
  <c r="E31" i="6"/>
  <c r="H30" i="6"/>
  <c r="E30" i="6"/>
  <c r="H29" i="6"/>
  <c r="E29" i="6"/>
  <c r="H28" i="6"/>
  <c r="E28" i="6"/>
  <c r="H27" i="6"/>
  <c r="E27" i="6"/>
  <c r="H26" i="6"/>
  <c r="E26" i="6"/>
  <c r="H25" i="6"/>
  <c r="E25" i="6"/>
  <c r="H24" i="6"/>
  <c r="E24" i="6"/>
  <c r="H23" i="6"/>
  <c r="E23" i="6"/>
  <c r="H22" i="6"/>
  <c r="E22" i="6"/>
  <c r="H21" i="6"/>
  <c r="E21" i="6"/>
  <c r="H20" i="6"/>
  <c r="E20" i="6"/>
  <c r="H19" i="6"/>
  <c r="E19" i="6"/>
  <c r="H18" i="6"/>
  <c r="E18" i="6"/>
  <c r="H17" i="6"/>
  <c r="E17" i="6"/>
  <c r="H16" i="6"/>
  <c r="E16" i="6"/>
  <c r="H15" i="6"/>
  <c r="E15" i="6"/>
  <c r="H14" i="6"/>
  <c r="E14" i="6"/>
  <c r="H13" i="6"/>
  <c r="E13" i="6"/>
  <c r="H12" i="6"/>
  <c r="E12" i="6"/>
  <c r="H11" i="6"/>
  <c r="E11" i="6"/>
  <c r="H10" i="6"/>
  <c r="E10" i="6"/>
  <c r="H9" i="6"/>
  <c r="E9" i="6"/>
  <c r="H8" i="6"/>
  <c r="E8" i="6"/>
  <c r="H7" i="6"/>
  <c r="E7" i="6"/>
  <c r="G15" i="4"/>
  <c r="D15" i="4"/>
  <c r="G14" i="4"/>
  <c r="D14" i="4"/>
  <c r="G13" i="4"/>
  <c r="D13" i="4"/>
  <c r="G12" i="4"/>
  <c r="D12" i="4"/>
  <c r="G11" i="4"/>
  <c r="D11" i="4"/>
  <c r="G10" i="4"/>
  <c r="D10" i="4"/>
  <c r="G9" i="4"/>
  <c r="D9" i="4"/>
  <c r="G8" i="4"/>
  <c r="D8" i="4"/>
  <c r="G7" i="4"/>
  <c r="D7" i="4"/>
  <c r="G6" i="4"/>
  <c r="D6" i="4"/>
  <c r="G49" i="4"/>
  <c r="D49" i="4"/>
  <c r="G48" i="4"/>
  <c r="D48" i="4"/>
  <c r="G47" i="4"/>
  <c r="D47" i="4"/>
  <c r="G46" i="4"/>
  <c r="D46" i="4"/>
  <c r="G45" i="4"/>
  <c r="D45" i="4"/>
  <c r="G44" i="4"/>
  <c r="D44" i="4"/>
  <c r="G43" i="4"/>
  <c r="D43" i="4"/>
  <c r="G42" i="4"/>
  <c r="D42" i="4"/>
  <c r="G41" i="4"/>
  <c r="D41" i="4"/>
  <c r="G40" i="4"/>
  <c r="D40" i="4"/>
  <c r="G32" i="4"/>
  <c r="D32" i="4"/>
  <c r="G31" i="4"/>
  <c r="D31" i="4"/>
  <c r="G30" i="4"/>
  <c r="D30" i="4"/>
  <c r="G29" i="4"/>
  <c r="D29" i="4"/>
  <c r="G28" i="4"/>
  <c r="D28" i="4"/>
  <c r="G27" i="4"/>
  <c r="D27" i="4"/>
  <c r="G26" i="4"/>
  <c r="D26" i="4"/>
  <c r="G25" i="4"/>
  <c r="D25" i="4"/>
  <c r="G24" i="4"/>
  <c r="D24" i="4"/>
  <c r="G23" i="4"/>
  <c r="D23" i="4"/>
  <c r="D7" i="1"/>
  <c r="F7" i="1"/>
  <c r="H7" i="1"/>
  <c r="J7" i="1"/>
  <c r="D8" i="1"/>
  <c r="F8" i="1"/>
  <c r="H8" i="1"/>
  <c r="J8" i="1"/>
  <c r="D9" i="1"/>
  <c r="F9" i="1"/>
  <c r="H9" i="1"/>
  <c r="J9" i="1"/>
  <c r="D10" i="1"/>
  <c r="F10" i="1"/>
  <c r="H10" i="1"/>
  <c r="J10" i="1"/>
  <c r="D11" i="1"/>
  <c r="F11" i="1"/>
  <c r="H11" i="1"/>
  <c r="J11" i="1"/>
  <c r="D12" i="1"/>
  <c r="F12" i="1"/>
  <c r="H12" i="1"/>
  <c r="J12" i="1"/>
  <c r="D13" i="1"/>
  <c r="F13" i="1"/>
  <c r="H13" i="1"/>
  <c r="J13" i="1"/>
  <c r="D14" i="1"/>
  <c r="F14" i="1"/>
  <c r="H14" i="1"/>
  <c r="J14" i="1"/>
  <c r="D15" i="1"/>
  <c r="F15" i="1"/>
  <c r="H15" i="1"/>
  <c r="J15" i="1"/>
  <c r="D16" i="1"/>
  <c r="F16" i="1"/>
  <c r="H16" i="1"/>
  <c r="J16" i="1"/>
  <c r="D17" i="1"/>
  <c r="F17" i="1"/>
  <c r="H17" i="1"/>
  <c r="J17" i="1"/>
  <c r="D18" i="1"/>
  <c r="F18" i="1"/>
  <c r="H18" i="1"/>
  <c r="J18" i="1"/>
  <c r="D19" i="1"/>
  <c r="F19" i="1"/>
  <c r="H19" i="1"/>
  <c r="J19" i="1"/>
  <c r="D20" i="1"/>
  <c r="F20" i="1"/>
  <c r="H20" i="1"/>
  <c r="J20" i="1"/>
  <c r="D21" i="1"/>
  <c r="F21" i="1"/>
  <c r="H21" i="1"/>
  <c r="J21" i="1"/>
  <c r="D22" i="1"/>
  <c r="F22" i="1"/>
  <c r="H22" i="1"/>
  <c r="J22" i="1"/>
  <c r="D23" i="1"/>
  <c r="F23" i="1"/>
  <c r="H23" i="1"/>
  <c r="J23" i="1"/>
  <c r="D24" i="1"/>
  <c r="F24" i="1"/>
  <c r="H24" i="1"/>
  <c r="J24" i="1"/>
  <c r="D25" i="1"/>
  <c r="F25" i="1"/>
  <c r="H25" i="1"/>
  <c r="J25" i="1"/>
  <c r="D26" i="1"/>
  <c r="F26" i="1"/>
  <c r="H26" i="1"/>
  <c r="J26" i="1"/>
  <c r="D27" i="1"/>
  <c r="F27" i="1"/>
  <c r="H27" i="1"/>
  <c r="J27" i="1"/>
  <c r="D28" i="1"/>
  <c r="F28" i="1"/>
  <c r="H28" i="1"/>
  <c r="J28" i="1"/>
  <c r="D29" i="1"/>
  <c r="F29" i="1"/>
  <c r="H29" i="1"/>
  <c r="J29" i="1"/>
  <c r="D30" i="1"/>
  <c r="F30" i="1"/>
  <c r="H30" i="1"/>
  <c r="J30" i="1"/>
  <c r="D31" i="1"/>
  <c r="F31" i="1"/>
  <c r="H31" i="1"/>
  <c r="J31" i="1"/>
  <c r="D32" i="1"/>
  <c r="F32" i="1"/>
  <c r="H32" i="1"/>
  <c r="J32" i="1"/>
  <c r="D33" i="1"/>
  <c r="F33" i="1"/>
  <c r="H33" i="1"/>
  <c r="J33" i="1"/>
  <c r="D34" i="1"/>
  <c r="F34" i="1"/>
  <c r="H34" i="1"/>
  <c r="J34" i="1"/>
  <c r="D35" i="1"/>
  <c r="F35" i="1"/>
  <c r="H35" i="1"/>
  <c r="J35" i="1"/>
  <c r="D36" i="1"/>
  <c r="F36" i="1"/>
  <c r="H36" i="1"/>
  <c r="J36" i="1"/>
  <c r="D37" i="1"/>
  <c r="F37" i="1"/>
  <c r="H37" i="1"/>
  <c r="J37" i="1"/>
  <c r="D38" i="1"/>
  <c r="F38" i="1"/>
  <c r="H38" i="1"/>
  <c r="J38" i="1"/>
  <c r="D39" i="1"/>
  <c r="F39" i="1"/>
  <c r="H39" i="1"/>
  <c r="J39" i="1"/>
  <c r="D40" i="1"/>
  <c r="F40" i="1"/>
  <c r="H40" i="1"/>
  <c r="J40" i="1"/>
  <c r="D41" i="1"/>
  <c r="F41" i="1"/>
  <c r="H41" i="1"/>
  <c r="J41" i="1"/>
  <c r="D42" i="1"/>
  <c r="F42" i="1"/>
  <c r="H42" i="1"/>
  <c r="J42" i="1"/>
  <c r="D43" i="1"/>
  <c r="F43" i="1"/>
  <c r="H43" i="1"/>
  <c r="J43" i="1"/>
  <c r="D44" i="1"/>
  <c r="F44" i="1"/>
  <c r="H44" i="1"/>
  <c r="J44" i="1"/>
  <c r="D45" i="1"/>
  <c r="F45" i="1"/>
  <c r="H45" i="1"/>
  <c r="J45" i="1"/>
  <c r="D46" i="1"/>
  <c r="F46" i="1"/>
  <c r="H46" i="1"/>
  <c r="J46" i="1"/>
  <c r="D47" i="1"/>
  <c r="F47" i="1"/>
  <c r="H47" i="1"/>
  <c r="J47" i="1"/>
  <c r="D48" i="1"/>
  <c r="F48" i="1"/>
  <c r="H48" i="1"/>
  <c r="J48" i="1"/>
  <c r="D49" i="1"/>
  <c r="F49" i="1"/>
  <c r="H49" i="1"/>
  <c r="J49" i="1"/>
  <c r="D50" i="1"/>
  <c r="F50" i="1"/>
  <c r="H50" i="1"/>
  <c r="J50" i="1"/>
  <c r="D51" i="1"/>
  <c r="F51" i="1"/>
  <c r="H51" i="1"/>
  <c r="J51" i="1"/>
  <c r="D52" i="1"/>
  <c r="F52" i="1"/>
  <c r="H52" i="1"/>
  <c r="J52" i="1"/>
  <c r="D53" i="1"/>
  <c r="F53" i="1"/>
  <c r="H53" i="1"/>
  <c r="J53" i="1"/>
  <c r="D54" i="1"/>
  <c r="F54" i="1"/>
  <c r="H54" i="1"/>
  <c r="J54" i="1"/>
  <c r="D55" i="1"/>
  <c r="F55" i="1"/>
  <c r="H55" i="1"/>
  <c r="J55" i="1"/>
  <c r="D56" i="1"/>
  <c r="F56" i="1"/>
  <c r="H56" i="1"/>
  <c r="J56" i="1"/>
  <c r="D57" i="1"/>
  <c r="F57" i="1"/>
  <c r="H57" i="1"/>
  <c r="J57" i="1"/>
  <c r="D58" i="1"/>
  <c r="F58" i="1"/>
  <c r="H58" i="1"/>
  <c r="J58" i="1"/>
  <c r="D59" i="1"/>
  <c r="F59" i="1"/>
  <c r="H59" i="1"/>
  <c r="J59" i="1"/>
  <c r="D60" i="1"/>
  <c r="F60" i="1"/>
  <c r="H60" i="1"/>
  <c r="J60" i="1"/>
  <c r="D61" i="1"/>
  <c r="F61" i="1"/>
  <c r="H61" i="1"/>
  <c r="J61" i="1"/>
  <c r="D62" i="1"/>
  <c r="F62" i="1"/>
  <c r="H62" i="1"/>
  <c r="J62" i="1"/>
  <c r="D63" i="1"/>
  <c r="F63" i="1"/>
  <c r="H63" i="1"/>
  <c r="J63" i="1"/>
  <c r="D64" i="1"/>
  <c r="F64" i="1"/>
  <c r="H64" i="1"/>
  <c r="J64" i="1"/>
  <c r="D65" i="1"/>
  <c r="F65" i="1"/>
  <c r="H65" i="1"/>
  <c r="J65" i="1"/>
  <c r="D66" i="1"/>
  <c r="F66" i="1"/>
  <c r="H66" i="1"/>
  <c r="J66" i="1"/>
  <c r="D67" i="1"/>
  <c r="F67" i="1"/>
  <c r="H67" i="1"/>
  <c r="J67" i="1"/>
  <c r="D68" i="1"/>
  <c r="F68" i="1"/>
  <c r="H68" i="1"/>
  <c r="J68" i="1"/>
  <c r="D69" i="1"/>
  <c r="F69" i="1"/>
  <c r="H69" i="1"/>
  <c r="J69" i="1"/>
  <c r="D70" i="1"/>
  <c r="F70" i="1"/>
  <c r="H70" i="1"/>
  <c r="J70" i="1"/>
  <c r="D71" i="1"/>
  <c r="F71" i="1"/>
  <c r="H71" i="1"/>
  <c r="J71" i="1"/>
  <c r="D77" i="1"/>
  <c r="F77" i="1"/>
  <c r="H77" i="1"/>
  <c r="J77" i="1"/>
  <c r="D78" i="1"/>
  <c r="F78" i="1"/>
  <c r="H78" i="1"/>
  <c r="J78" i="1"/>
  <c r="D79" i="1"/>
  <c r="F79" i="1"/>
  <c r="H79" i="1"/>
  <c r="J79" i="1"/>
  <c r="D80" i="1"/>
  <c r="F80" i="1"/>
  <c r="H80" i="1"/>
  <c r="J80" i="1"/>
  <c r="D81" i="1"/>
  <c r="F81" i="1"/>
  <c r="H81" i="1"/>
  <c r="J81" i="1"/>
  <c r="D82" i="1"/>
  <c r="F82" i="1"/>
  <c r="H82" i="1"/>
  <c r="J82" i="1"/>
  <c r="D83" i="1"/>
  <c r="F83" i="1"/>
  <c r="H83" i="1"/>
  <c r="J83" i="1"/>
  <c r="D84" i="1"/>
  <c r="F84" i="1"/>
  <c r="H84" i="1"/>
  <c r="J84" i="1"/>
  <c r="D85" i="1"/>
  <c r="F85" i="1"/>
  <c r="H85" i="1"/>
  <c r="J85" i="1"/>
  <c r="D86" i="1"/>
  <c r="F86" i="1"/>
  <c r="H86" i="1"/>
  <c r="J86" i="1"/>
  <c r="D87" i="1"/>
  <c r="F87" i="1"/>
  <c r="H87" i="1"/>
  <c r="J87" i="1"/>
  <c r="D88" i="1"/>
  <c r="F88" i="1"/>
  <c r="H88" i="1"/>
  <c r="J88" i="1"/>
  <c r="D89" i="1"/>
  <c r="F89" i="1"/>
  <c r="H89" i="1"/>
  <c r="J89" i="1"/>
  <c r="D90" i="1"/>
  <c r="F90" i="1"/>
  <c r="H90" i="1"/>
  <c r="J90" i="1"/>
  <c r="D91" i="1"/>
  <c r="F91" i="1"/>
  <c r="H91" i="1"/>
  <c r="J91" i="1"/>
  <c r="D92" i="1"/>
  <c r="F92" i="1"/>
  <c r="H92" i="1"/>
  <c r="J92" i="1"/>
  <c r="D93" i="1"/>
  <c r="F93" i="1"/>
  <c r="H93" i="1"/>
  <c r="J93" i="1"/>
  <c r="D94" i="1"/>
  <c r="F94" i="1"/>
  <c r="H94" i="1"/>
  <c r="J94" i="1"/>
  <c r="D95" i="1"/>
  <c r="F95" i="1"/>
  <c r="H95" i="1"/>
  <c r="J95" i="1"/>
  <c r="D96" i="1"/>
  <c r="F96" i="1"/>
  <c r="H96" i="1"/>
  <c r="J96" i="1"/>
  <c r="D97" i="1"/>
  <c r="F97" i="1"/>
  <c r="H97" i="1"/>
  <c r="J97" i="1"/>
  <c r="D98" i="1"/>
  <c r="F98" i="1"/>
  <c r="H98" i="1"/>
  <c r="J98" i="1"/>
  <c r="D99" i="1"/>
  <c r="F99" i="1"/>
  <c r="H99" i="1"/>
  <c r="J99" i="1"/>
  <c r="D100" i="1"/>
  <c r="F100" i="1"/>
  <c r="H100" i="1"/>
  <c r="J100" i="1"/>
  <c r="D101" i="1"/>
  <c r="F101" i="1"/>
  <c r="H101" i="1"/>
  <c r="J101" i="1"/>
  <c r="D102" i="1"/>
  <c r="F102" i="1"/>
  <c r="H102" i="1"/>
  <c r="J102" i="1"/>
  <c r="D103" i="1"/>
  <c r="F103" i="1"/>
  <c r="H103" i="1"/>
  <c r="J103" i="1"/>
  <c r="D104" i="1"/>
  <c r="F104" i="1"/>
  <c r="H104" i="1"/>
  <c r="J104" i="1"/>
  <c r="D105" i="1"/>
  <c r="F105" i="1"/>
  <c r="H105" i="1"/>
  <c r="J105" i="1"/>
  <c r="D106" i="1"/>
  <c r="F106" i="1"/>
  <c r="H106" i="1"/>
  <c r="J106" i="1"/>
  <c r="D107" i="1"/>
  <c r="F107" i="1"/>
  <c r="H107" i="1"/>
  <c r="J107" i="1"/>
  <c r="D108" i="1"/>
  <c r="F108" i="1"/>
  <c r="H108" i="1"/>
  <c r="J108" i="1"/>
  <c r="D109" i="1"/>
  <c r="F109" i="1"/>
  <c r="H109" i="1"/>
  <c r="J109" i="1"/>
  <c r="D110" i="1"/>
  <c r="F110" i="1"/>
  <c r="H110" i="1"/>
  <c r="J110" i="1"/>
  <c r="D111" i="1"/>
  <c r="F111" i="1"/>
  <c r="H111" i="1"/>
  <c r="J111" i="1"/>
  <c r="D112" i="1"/>
  <c r="F112" i="1"/>
  <c r="H112" i="1"/>
  <c r="J112" i="1"/>
  <c r="D113" i="1"/>
  <c r="F113" i="1"/>
  <c r="H113" i="1"/>
  <c r="J113" i="1"/>
  <c r="D114" i="1"/>
  <c r="F114" i="1"/>
  <c r="H114" i="1"/>
  <c r="J114" i="1"/>
  <c r="D115" i="1"/>
  <c r="F115" i="1"/>
  <c r="H115" i="1"/>
  <c r="J115" i="1"/>
  <c r="D116" i="1"/>
  <c r="F116" i="1"/>
  <c r="H116" i="1"/>
  <c r="J116" i="1"/>
  <c r="D117" i="1"/>
  <c r="F117" i="1"/>
  <c r="H117" i="1"/>
  <c r="J117" i="1"/>
  <c r="D118" i="1"/>
  <c r="F118" i="1"/>
  <c r="H118" i="1"/>
  <c r="J118" i="1"/>
  <c r="D119" i="1"/>
  <c r="F119" i="1"/>
  <c r="H119" i="1"/>
  <c r="J119" i="1"/>
  <c r="D120" i="1"/>
  <c r="F120" i="1"/>
  <c r="H120" i="1"/>
  <c r="J120" i="1"/>
  <c r="D121" i="1"/>
  <c r="F121" i="1"/>
  <c r="H121" i="1"/>
  <c r="J121" i="1"/>
  <c r="D122" i="1"/>
  <c r="F122" i="1"/>
  <c r="H122" i="1"/>
  <c r="J122" i="1"/>
  <c r="D123" i="1"/>
  <c r="F123" i="1"/>
  <c r="H123" i="1"/>
  <c r="J123" i="1"/>
  <c r="D124" i="1"/>
  <c r="F124" i="1"/>
  <c r="H124" i="1"/>
  <c r="J124" i="1"/>
  <c r="D125" i="1"/>
  <c r="F125" i="1"/>
  <c r="H125" i="1"/>
  <c r="J125" i="1"/>
  <c r="D126" i="1"/>
  <c r="F126" i="1"/>
  <c r="H126" i="1"/>
  <c r="J126" i="1"/>
  <c r="D127" i="1"/>
  <c r="F127" i="1"/>
  <c r="H127" i="1"/>
  <c r="J127" i="1"/>
  <c r="D128" i="1"/>
  <c r="F128" i="1"/>
  <c r="H128" i="1"/>
  <c r="J128" i="1"/>
  <c r="D129" i="1"/>
  <c r="F129" i="1"/>
  <c r="H129" i="1"/>
  <c r="J129" i="1"/>
  <c r="D130" i="1"/>
  <c r="F130" i="1"/>
  <c r="H130" i="1"/>
  <c r="J130" i="1"/>
  <c r="D131" i="1"/>
  <c r="F131" i="1"/>
  <c r="H131" i="1"/>
  <c r="J131" i="1"/>
  <c r="D132" i="1"/>
  <c r="F132" i="1"/>
  <c r="H132" i="1"/>
  <c r="J132" i="1"/>
  <c r="D133" i="1"/>
  <c r="F133" i="1"/>
  <c r="H133" i="1"/>
  <c r="J133" i="1"/>
  <c r="D134" i="1"/>
  <c r="F134" i="1"/>
  <c r="H134" i="1"/>
  <c r="J134" i="1"/>
  <c r="D135" i="1"/>
  <c r="F135" i="1"/>
  <c r="H135" i="1"/>
  <c r="J135" i="1"/>
  <c r="D136" i="1"/>
  <c r="F136" i="1"/>
  <c r="H136" i="1"/>
  <c r="J136" i="1"/>
  <c r="D137" i="1"/>
  <c r="F137" i="1"/>
  <c r="H137" i="1"/>
  <c r="J137" i="1"/>
  <c r="D138" i="1"/>
  <c r="F138" i="1"/>
  <c r="H138" i="1"/>
  <c r="J138" i="1"/>
  <c r="D139" i="1"/>
  <c r="F139" i="1"/>
  <c r="H139" i="1"/>
  <c r="J139" i="1"/>
  <c r="D140" i="1"/>
  <c r="F140" i="1"/>
  <c r="H140" i="1"/>
  <c r="J140" i="1"/>
  <c r="D141" i="1"/>
  <c r="F141" i="1"/>
  <c r="H141" i="1"/>
  <c r="J141" i="1"/>
  <c r="D147" i="1"/>
  <c r="F147" i="1"/>
  <c r="H147" i="1"/>
  <c r="J147" i="1"/>
  <c r="D148" i="1"/>
  <c r="F148" i="1"/>
  <c r="H148" i="1"/>
  <c r="J148" i="1"/>
  <c r="D149" i="1"/>
  <c r="F149" i="1"/>
  <c r="H149" i="1"/>
  <c r="J149" i="1"/>
  <c r="D150" i="1"/>
  <c r="F150" i="1"/>
  <c r="H150" i="1"/>
  <c r="J150" i="1"/>
  <c r="D151" i="1"/>
  <c r="F151" i="1"/>
  <c r="H151" i="1"/>
  <c r="J151" i="1"/>
  <c r="D152" i="1"/>
  <c r="F152" i="1"/>
  <c r="H152" i="1"/>
  <c r="J152" i="1"/>
  <c r="D153" i="1"/>
  <c r="F153" i="1"/>
  <c r="H153" i="1"/>
  <c r="J153" i="1"/>
  <c r="D154" i="1"/>
  <c r="F154" i="1"/>
  <c r="H154" i="1"/>
  <c r="J154" i="1"/>
  <c r="D155" i="1"/>
  <c r="F155" i="1"/>
  <c r="H155" i="1"/>
  <c r="J155" i="1"/>
  <c r="D156" i="1"/>
  <c r="F156" i="1"/>
  <c r="H156" i="1"/>
  <c r="J156" i="1"/>
  <c r="D157" i="1"/>
  <c r="F157" i="1"/>
  <c r="H157" i="1"/>
  <c r="J157" i="1"/>
  <c r="D158" i="1"/>
  <c r="F158" i="1"/>
  <c r="H158" i="1"/>
  <c r="J158" i="1"/>
  <c r="D159" i="1"/>
  <c r="F159" i="1"/>
  <c r="H159" i="1"/>
  <c r="J159" i="1"/>
  <c r="D160" i="1"/>
  <c r="F160" i="1"/>
  <c r="H160" i="1"/>
  <c r="J160" i="1"/>
  <c r="D161" i="1"/>
  <c r="F161" i="1"/>
  <c r="H161" i="1"/>
  <c r="J161" i="1"/>
  <c r="D162" i="1"/>
  <c r="F162" i="1"/>
  <c r="H162" i="1"/>
  <c r="J162" i="1"/>
  <c r="D163" i="1"/>
  <c r="F163" i="1"/>
  <c r="H163" i="1"/>
  <c r="J163" i="1"/>
  <c r="D164" i="1"/>
  <c r="F164" i="1"/>
  <c r="H164" i="1"/>
  <c r="J164" i="1"/>
  <c r="D165" i="1"/>
  <c r="F165" i="1"/>
  <c r="H165" i="1"/>
  <c r="J165" i="1"/>
  <c r="D166" i="1"/>
  <c r="F166" i="1"/>
  <c r="H166" i="1"/>
  <c r="J166" i="1"/>
  <c r="D167" i="1"/>
  <c r="F167" i="1"/>
  <c r="H167" i="1"/>
  <c r="J167" i="1"/>
  <c r="D168" i="1"/>
  <c r="F168" i="1"/>
  <c r="H168" i="1"/>
  <c r="J168" i="1"/>
  <c r="D169" i="1"/>
  <c r="F169" i="1"/>
  <c r="H169" i="1"/>
  <c r="J169" i="1"/>
  <c r="D170" i="1"/>
  <c r="F170" i="1"/>
  <c r="H170" i="1"/>
  <c r="J170" i="1"/>
  <c r="D171" i="1"/>
  <c r="F171" i="1"/>
  <c r="H171" i="1"/>
  <c r="J171" i="1"/>
  <c r="D172" i="1"/>
  <c r="F172" i="1"/>
  <c r="H172" i="1"/>
  <c r="J172" i="1"/>
  <c r="D173" i="1"/>
  <c r="F173" i="1"/>
  <c r="H173" i="1"/>
  <c r="J173" i="1"/>
  <c r="D174" i="1"/>
  <c r="F174" i="1"/>
  <c r="H174" i="1"/>
  <c r="J174" i="1"/>
  <c r="D175" i="1"/>
  <c r="F175" i="1"/>
  <c r="H175" i="1"/>
  <c r="J175" i="1"/>
  <c r="D176" i="1"/>
  <c r="F176" i="1"/>
  <c r="H176" i="1"/>
  <c r="J176" i="1"/>
  <c r="D177" i="1"/>
  <c r="F177" i="1"/>
  <c r="H177" i="1"/>
  <c r="J177" i="1"/>
  <c r="D178" i="1"/>
  <c r="F178" i="1"/>
  <c r="H178" i="1"/>
  <c r="J178" i="1"/>
  <c r="D179" i="1"/>
  <c r="F179" i="1"/>
  <c r="H179" i="1"/>
  <c r="J179" i="1"/>
  <c r="D180" i="1"/>
  <c r="F180" i="1"/>
  <c r="H180" i="1"/>
  <c r="J180" i="1"/>
  <c r="D181" i="1"/>
  <c r="F181" i="1"/>
  <c r="H181" i="1"/>
  <c r="J181" i="1"/>
  <c r="D182" i="1"/>
  <c r="F182" i="1"/>
  <c r="H182" i="1"/>
  <c r="J182" i="1"/>
  <c r="D183" i="1"/>
  <c r="F183" i="1"/>
  <c r="H183" i="1"/>
  <c r="J183" i="1"/>
  <c r="D184" i="1"/>
  <c r="F184" i="1"/>
  <c r="H184" i="1"/>
  <c r="J184" i="1"/>
  <c r="D185" i="1"/>
  <c r="F185" i="1"/>
  <c r="H185" i="1"/>
  <c r="J185" i="1"/>
  <c r="D186" i="1"/>
  <c r="F186" i="1"/>
  <c r="H186" i="1"/>
  <c r="J186" i="1"/>
  <c r="D187" i="1"/>
  <c r="F187" i="1"/>
  <c r="H187" i="1"/>
  <c r="J187" i="1"/>
  <c r="D188" i="1"/>
  <c r="F188" i="1"/>
  <c r="H188" i="1"/>
  <c r="J188" i="1"/>
  <c r="D189" i="1"/>
  <c r="F189" i="1"/>
  <c r="H189" i="1"/>
  <c r="J189" i="1"/>
  <c r="D190" i="1"/>
  <c r="F190" i="1"/>
  <c r="H190" i="1"/>
  <c r="J190" i="1"/>
  <c r="D191" i="1"/>
  <c r="F191" i="1"/>
  <c r="H191" i="1"/>
  <c r="J191" i="1"/>
  <c r="D192" i="1"/>
  <c r="F192" i="1"/>
  <c r="H192" i="1"/>
  <c r="J192" i="1"/>
  <c r="D193" i="1"/>
  <c r="F193" i="1"/>
  <c r="H193" i="1"/>
  <c r="J193" i="1"/>
  <c r="D194" i="1"/>
  <c r="F194" i="1"/>
  <c r="H194" i="1"/>
  <c r="J194" i="1"/>
  <c r="D195" i="1"/>
  <c r="F195" i="1"/>
  <c r="H195" i="1"/>
  <c r="J195" i="1"/>
  <c r="D196" i="1"/>
  <c r="F196" i="1"/>
  <c r="H196" i="1"/>
  <c r="J196" i="1"/>
  <c r="D197" i="1"/>
  <c r="F197" i="1"/>
  <c r="H197" i="1"/>
  <c r="J197" i="1"/>
  <c r="D198" i="1"/>
  <c r="F198" i="1"/>
  <c r="H198" i="1"/>
  <c r="J198" i="1"/>
  <c r="D199" i="1"/>
  <c r="F199" i="1"/>
  <c r="H199" i="1"/>
  <c r="J199" i="1"/>
  <c r="D200" i="1"/>
  <c r="F200" i="1"/>
  <c r="H200" i="1"/>
  <c r="J200" i="1"/>
  <c r="D201" i="1"/>
  <c r="F201" i="1"/>
  <c r="H201" i="1"/>
  <c r="J201" i="1"/>
  <c r="D202" i="1"/>
  <c r="F202" i="1"/>
  <c r="H202" i="1"/>
  <c r="J202" i="1"/>
  <c r="D203" i="1"/>
  <c r="F203" i="1"/>
  <c r="H203" i="1"/>
  <c r="J203" i="1"/>
  <c r="D204" i="1"/>
  <c r="F204" i="1"/>
  <c r="H204" i="1"/>
  <c r="J204" i="1"/>
  <c r="D205" i="1"/>
  <c r="F205" i="1"/>
  <c r="H205" i="1"/>
  <c r="J205" i="1"/>
  <c r="D206" i="1"/>
  <c r="F206" i="1"/>
  <c r="H206" i="1"/>
  <c r="J206" i="1"/>
  <c r="D207" i="1"/>
  <c r="F207" i="1"/>
  <c r="H207" i="1"/>
  <c r="J207" i="1"/>
  <c r="D208" i="1"/>
  <c r="F208" i="1"/>
  <c r="H208" i="1"/>
  <c r="J208" i="1"/>
  <c r="D209" i="1"/>
  <c r="F209" i="1"/>
  <c r="H209" i="1"/>
  <c r="J209" i="1"/>
  <c r="D210" i="1"/>
  <c r="F210" i="1"/>
  <c r="H210" i="1"/>
  <c r="J210" i="1"/>
  <c r="D211" i="1"/>
  <c r="F211" i="1"/>
  <c r="H211" i="1"/>
  <c r="J211" i="1"/>
</calcChain>
</file>

<file path=xl/sharedStrings.xml><?xml version="1.0" encoding="utf-8"?>
<sst xmlns="http://schemas.openxmlformats.org/spreadsheetml/2006/main" count="30028" uniqueCount="1821">
  <si>
    <t>伏木富山</t>
  </si>
  <si>
    <t>徳山下松</t>
  </si>
  <si>
    <t>（単位：トン、％）</t>
    <phoneticPr fontId="3"/>
  </si>
  <si>
    <t>貨 物 量</t>
  </si>
  <si>
    <t>構成比</t>
  </si>
  <si>
    <t>構成比</t>
    <phoneticPr fontId="3"/>
  </si>
  <si>
    <t>東京</t>
  </si>
  <si>
    <t>新潟</t>
  </si>
  <si>
    <t>清水</t>
  </si>
  <si>
    <t>大阪</t>
  </si>
  <si>
    <t>神戸</t>
  </si>
  <si>
    <t>下関</t>
  </si>
  <si>
    <t>博多</t>
  </si>
  <si>
    <t>合計</t>
  </si>
  <si>
    <t>名古屋</t>
  </si>
  <si>
    <t>四日市</t>
  </si>
  <si>
    <t>北九州</t>
  </si>
  <si>
    <t>（単位：件、％）</t>
    <phoneticPr fontId="3"/>
  </si>
  <si>
    <t>（単位：１００万円、％）</t>
  </si>
  <si>
    <t>苫小牧</t>
  </si>
  <si>
    <t>志布志</t>
  </si>
  <si>
    <t>金沢</t>
  </si>
  <si>
    <t>敦賀</t>
  </si>
  <si>
    <t>舞鶴</t>
  </si>
  <si>
    <t>境</t>
  </si>
  <si>
    <t>広島</t>
  </si>
  <si>
    <t>岩国</t>
  </si>
  <si>
    <t>今治</t>
  </si>
  <si>
    <t>那覇</t>
  </si>
  <si>
    <t>石狩湾新</t>
  </si>
  <si>
    <t>八戸</t>
  </si>
  <si>
    <t>秋田</t>
  </si>
  <si>
    <t>酒田</t>
  </si>
  <si>
    <t>小名浜</t>
  </si>
  <si>
    <t>千葉</t>
  </si>
  <si>
    <t>直江津</t>
  </si>
  <si>
    <t>堺泉北</t>
  </si>
  <si>
    <t>和歌山下津</t>
  </si>
  <si>
    <t>水島</t>
  </si>
  <si>
    <t>福山</t>
  </si>
  <si>
    <t>三田尻中関</t>
  </si>
  <si>
    <t>宇部</t>
  </si>
  <si>
    <t>高松</t>
  </si>
  <si>
    <t>松山</t>
  </si>
  <si>
    <t>三島川之江</t>
  </si>
  <si>
    <t>高知</t>
  </si>
  <si>
    <t>伊万里</t>
  </si>
  <si>
    <t>長崎</t>
  </si>
  <si>
    <t>大分</t>
  </si>
  <si>
    <t>細島</t>
  </si>
  <si>
    <t>前　回
構成比</t>
    <rPh sb="4" eb="6">
      <t>コウセイ</t>
    </rPh>
    <phoneticPr fontId="3"/>
  </si>
  <si>
    <t>前　回
構成比</t>
    <phoneticPr fontId="3"/>
  </si>
  <si>
    <t>船積港
船卸港</t>
    <rPh sb="2" eb="3">
      <t>コウ</t>
    </rPh>
    <phoneticPr fontId="3"/>
  </si>
  <si>
    <t>申告件数</t>
  </si>
  <si>
    <t>申告件数</t>
    <rPh sb="0" eb="2">
      <t>シンコク</t>
    </rPh>
    <rPh sb="2" eb="4">
      <t>ケンスウ</t>
    </rPh>
    <phoneticPr fontId="3"/>
  </si>
  <si>
    <t>申告価格</t>
  </si>
  <si>
    <t>申告価格</t>
    <rPh sb="0" eb="2">
      <t>シンコク</t>
    </rPh>
    <rPh sb="2" eb="4">
      <t>カカク</t>
    </rPh>
    <phoneticPr fontId="3"/>
  </si>
  <si>
    <t>表１－１　船積港・船卸港別貨物量</t>
    <phoneticPr fontId="3"/>
  </si>
  <si>
    <t>表１－２　船積港・船卸港別申告件数</t>
    <phoneticPr fontId="3"/>
  </si>
  <si>
    <t>表１－３　船積港・船卸港別申告価格</t>
    <phoneticPr fontId="3"/>
  </si>
  <si>
    <t>室蘭</t>
  </si>
  <si>
    <t>小樽</t>
  </si>
  <si>
    <t>釧路</t>
  </si>
  <si>
    <t>仙台塩釜</t>
  </si>
  <si>
    <t>横浜</t>
  </si>
  <si>
    <t>川崎</t>
  </si>
  <si>
    <t>三河</t>
  </si>
  <si>
    <t>浜田</t>
  </si>
  <si>
    <t>呉</t>
  </si>
  <si>
    <t>徳島小松島</t>
  </si>
  <si>
    <t>八代</t>
  </si>
  <si>
    <t>熊本</t>
  </si>
  <si>
    <t>油津</t>
  </si>
  <si>
    <t>輸　　　　出</t>
    <rPh sb="0" eb="1">
      <t>ユ</t>
    </rPh>
    <rPh sb="5" eb="6">
      <t>デ</t>
    </rPh>
    <phoneticPr fontId="3"/>
  </si>
  <si>
    <t>輸　　　　入</t>
    <rPh sb="0" eb="1">
      <t>ユ</t>
    </rPh>
    <rPh sb="5" eb="6">
      <t>イリ</t>
    </rPh>
    <phoneticPr fontId="3"/>
  </si>
  <si>
    <t>前　回
貨物量</t>
    <rPh sb="0" eb="1">
      <t>マエ</t>
    </rPh>
    <rPh sb="2" eb="3">
      <t>カイ</t>
    </rPh>
    <rPh sb="4" eb="7">
      <t>カモツリョウ</t>
    </rPh>
    <phoneticPr fontId="3"/>
  </si>
  <si>
    <t>前　　回
申告件数</t>
    <rPh sb="0" eb="1">
      <t>マエ</t>
    </rPh>
    <rPh sb="3" eb="4">
      <t>カイ</t>
    </rPh>
    <rPh sb="5" eb="7">
      <t>シンコク</t>
    </rPh>
    <rPh sb="7" eb="9">
      <t>ケンスウ</t>
    </rPh>
    <phoneticPr fontId="3"/>
  </si>
  <si>
    <t>前　　回
申告価格</t>
    <rPh sb="0" eb="1">
      <t>マエ</t>
    </rPh>
    <rPh sb="3" eb="4">
      <t>カイ</t>
    </rPh>
    <rPh sb="5" eb="7">
      <t>シンコク</t>
    </rPh>
    <rPh sb="7" eb="9">
      <t>カカク</t>
    </rPh>
    <phoneticPr fontId="3"/>
  </si>
  <si>
    <t>その他</t>
  </si>
  <si>
    <t>函館</t>
  </si>
  <si>
    <t>大船渡</t>
  </si>
  <si>
    <t>御前崎</t>
  </si>
  <si>
    <t>大竹</t>
  </si>
  <si>
    <t>三池</t>
  </si>
  <si>
    <t>川内</t>
  </si>
  <si>
    <t>茨城</t>
    <rPh sb="0" eb="2">
      <t>イバラキ</t>
    </rPh>
    <phoneticPr fontId="3"/>
  </si>
  <si>
    <t>（単位：件、％）</t>
  </si>
  <si>
    <t>税関</t>
  </si>
  <si>
    <t>前　回
構成比</t>
    <rPh sb="4" eb="6">
      <t>コウセイ</t>
    </rPh>
    <phoneticPr fontId="3"/>
  </si>
  <si>
    <t>門司</t>
  </si>
  <si>
    <t>沖縄</t>
  </si>
  <si>
    <t>（単位：１００万円、％）</t>
    <phoneticPr fontId="3"/>
  </si>
  <si>
    <t>申告価格</t>
    <rPh sb="2" eb="4">
      <t>カカク</t>
    </rPh>
    <phoneticPr fontId="3"/>
  </si>
  <si>
    <t>貨 物 量</t>
    <rPh sb="0" eb="3">
      <t>カモツ</t>
    </rPh>
    <rPh sb="4" eb="5">
      <t>リョウ</t>
    </rPh>
    <phoneticPr fontId="3"/>
  </si>
  <si>
    <t xml:space="preserve"> </t>
  </si>
  <si>
    <t>表３－１　生産地・消費地別貨物量</t>
    <phoneticPr fontId="3"/>
  </si>
  <si>
    <t>生産地
消費地</t>
    <rPh sb="4" eb="7">
      <t>ショウヒチ</t>
    </rPh>
    <phoneticPr fontId="3"/>
  </si>
  <si>
    <t>輸　　　　　出</t>
    <rPh sb="0" eb="1">
      <t>ユ</t>
    </rPh>
    <rPh sb="6" eb="7">
      <t>デ</t>
    </rPh>
    <phoneticPr fontId="3"/>
  </si>
  <si>
    <t>輸　　　　　入</t>
    <rPh sb="0" eb="1">
      <t>ユ</t>
    </rPh>
    <rPh sb="6" eb="7">
      <t>イリ</t>
    </rPh>
    <phoneticPr fontId="3"/>
  </si>
  <si>
    <t>北海道</t>
    <phoneticPr fontId="3"/>
  </si>
  <si>
    <t>東　　　北</t>
    <rPh sb="0" eb="5">
      <t>トウホク</t>
    </rPh>
    <phoneticPr fontId="3"/>
  </si>
  <si>
    <t>計</t>
  </si>
  <si>
    <t>青森</t>
  </si>
  <si>
    <t>岩手</t>
  </si>
  <si>
    <t>宮城</t>
  </si>
  <si>
    <t>山形</t>
  </si>
  <si>
    <t>福島</t>
  </si>
  <si>
    <t>関　　　　東</t>
    <rPh sb="0" eb="6">
      <t>カントウ</t>
    </rPh>
    <phoneticPr fontId="3"/>
  </si>
  <si>
    <t>茨城</t>
  </si>
  <si>
    <t>栃木</t>
  </si>
  <si>
    <t>群馬</t>
  </si>
  <si>
    <t>埼玉</t>
  </si>
  <si>
    <t>神奈川</t>
  </si>
  <si>
    <t>北　陸</t>
    <rPh sb="0" eb="3">
      <t>ホクリク</t>
    </rPh>
    <phoneticPr fontId="3"/>
  </si>
  <si>
    <t>富山</t>
  </si>
  <si>
    <t>石川</t>
  </si>
  <si>
    <t>福井</t>
  </si>
  <si>
    <t>中　　　部</t>
    <rPh sb="0" eb="5">
      <t>チュウブ</t>
    </rPh>
    <phoneticPr fontId="3"/>
  </si>
  <si>
    <t>山梨</t>
  </si>
  <si>
    <t>長野</t>
  </si>
  <si>
    <t>岐阜</t>
  </si>
  <si>
    <t>静岡</t>
  </si>
  <si>
    <t>愛知</t>
  </si>
  <si>
    <t>三重</t>
  </si>
  <si>
    <t>近　　　畿</t>
    <rPh sb="0" eb="5">
      <t>キンキ</t>
    </rPh>
    <phoneticPr fontId="3"/>
  </si>
  <si>
    <t>滋賀</t>
  </si>
  <si>
    <t>京都</t>
  </si>
  <si>
    <t>兵庫</t>
  </si>
  <si>
    <t>奈良</t>
  </si>
  <si>
    <t>和歌山</t>
  </si>
  <si>
    <t>中　　国</t>
    <rPh sb="0" eb="4">
      <t>チュウゴク</t>
    </rPh>
    <phoneticPr fontId="3"/>
  </si>
  <si>
    <t>鳥取</t>
  </si>
  <si>
    <t>島根</t>
  </si>
  <si>
    <t>岡山</t>
  </si>
  <si>
    <t>山口</t>
  </si>
  <si>
    <t>四　国</t>
    <rPh sb="0" eb="3">
      <t>シコク</t>
    </rPh>
    <phoneticPr fontId="3"/>
  </si>
  <si>
    <t>徳島</t>
  </si>
  <si>
    <t>香川</t>
  </si>
  <si>
    <t>愛媛</t>
  </si>
  <si>
    <t>九　　　　州</t>
    <rPh sb="0" eb="6">
      <t>キュウシュウ</t>
    </rPh>
    <phoneticPr fontId="3"/>
  </si>
  <si>
    <t>福岡</t>
  </si>
  <si>
    <t>佐賀</t>
  </si>
  <si>
    <t>宮崎</t>
  </si>
  <si>
    <t>鹿児島</t>
  </si>
  <si>
    <t>不明</t>
    <rPh sb="0" eb="2">
      <t>フメイ</t>
    </rPh>
    <phoneticPr fontId="3"/>
  </si>
  <si>
    <t>表３－２　生産地・消費地別申告件数</t>
    <phoneticPr fontId="3"/>
  </si>
  <si>
    <t>申告件数</t>
    <rPh sb="0" eb="2">
      <t>シンコク</t>
    </rPh>
    <rPh sb="2" eb="4">
      <t>ケンスウ</t>
    </rPh>
    <phoneticPr fontId="3"/>
  </si>
  <si>
    <t>表３－３　生産地・消費地別申告価格</t>
    <phoneticPr fontId="3"/>
  </si>
  <si>
    <t>申告価格</t>
    <rPh sb="0" eb="2">
      <t>シンコク</t>
    </rPh>
    <rPh sb="2" eb="4">
      <t>カカク</t>
    </rPh>
    <phoneticPr fontId="3"/>
  </si>
  <si>
    <t>表４－１　仕向国・原産国別貨物量</t>
  </si>
  <si>
    <t>州</t>
  </si>
  <si>
    <t>仕向国・原産国</t>
    <phoneticPr fontId="3"/>
  </si>
  <si>
    <t>ア　　　　　　ジ　　　　　　ア</t>
    <phoneticPr fontId="3"/>
  </si>
  <si>
    <t>アジア州　計</t>
  </si>
  <si>
    <t>韓国</t>
  </si>
  <si>
    <t>中国</t>
  </si>
  <si>
    <t>台湾</t>
  </si>
  <si>
    <t>香港</t>
  </si>
  <si>
    <t>ベトナム</t>
  </si>
  <si>
    <t>タイ</t>
  </si>
  <si>
    <t>シンガポール</t>
  </si>
  <si>
    <t>マレーシア</t>
  </si>
  <si>
    <t>フィリピン</t>
  </si>
  <si>
    <t>インドネシア</t>
  </si>
  <si>
    <t>インド</t>
  </si>
  <si>
    <t>パキスタン</t>
  </si>
  <si>
    <t>スリランカ</t>
  </si>
  <si>
    <t>イラン</t>
  </si>
  <si>
    <t>サウジアラビア</t>
  </si>
  <si>
    <t>オマーン</t>
    <phoneticPr fontId="3"/>
  </si>
  <si>
    <t>アラブ首長国連邦</t>
  </si>
  <si>
    <t>ヨ　　ー　　ロ　　ッ　　パ</t>
    <phoneticPr fontId="3"/>
  </si>
  <si>
    <t>ヨーロッパ州　計</t>
  </si>
  <si>
    <t>ノルウェー</t>
    <phoneticPr fontId="3"/>
  </si>
  <si>
    <t>スウェーデン</t>
  </si>
  <si>
    <t>デンマーク</t>
    <phoneticPr fontId="3"/>
  </si>
  <si>
    <t>イギリス</t>
  </si>
  <si>
    <t>オランダ</t>
  </si>
  <si>
    <t>ベルギー</t>
  </si>
  <si>
    <t>フランス</t>
  </si>
  <si>
    <t>ドイツ</t>
  </si>
  <si>
    <t>スペイン</t>
  </si>
  <si>
    <t>イタリア</t>
  </si>
  <si>
    <t>フィンランド</t>
  </si>
  <si>
    <t>ロシア</t>
  </si>
  <si>
    <t>オーストリア</t>
  </si>
  <si>
    <t>トルコ</t>
  </si>
  <si>
    <t>北アメリカ</t>
    <rPh sb="0" eb="1">
      <t>キタ</t>
    </rPh>
    <phoneticPr fontId="3"/>
  </si>
  <si>
    <t>北アメリカ州　計</t>
  </si>
  <si>
    <t>カナダ</t>
  </si>
  <si>
    <t>アメリカ</t>
  </si>
  <si>
    <t>メキシコ</t>
  </si>
  <si>
    <t>南アメリカ</t>
    <rPh sb="0" eb="1">
      <t>ナンベイ</t>
    </rPh>
    <phoneticPr fontId="3"/>
  </si>
  <si>
    <t>南アメリカ州　計</t>
  </si>
  <si>
    <t>コロンビア</t>
  </si>
  <si>
    <t>エクアドル</t>
  </si>
  <si>
    <t>ペルー</t>
  </si>
  <si>
    <t>チリ</t>
  </si>
  <si>
    <t>ブラジル</t>
  </si>
  <si>
    <t>アルゼンチン</t>
  </si>
  <si>
    <t>アフリカ</t>
    <phoneticPr fontId="3"/>
  </si>
  <si>
    <t>アフリカ州　計</t>
  </si>
  <si>
    <t>モロッコ</t>
    <phoneticPr fontId="3"/>
  </si>
  <si>
    <t>エジプト</t>
  </si>
  <si>
    <t>南アフリカ</t>
  </si>
  <si>
    <t>大　洋</t>
    <rPh sb="0" eb="3">
      <t>タイヨウ</t>
    </rPh>
    <phoneticPr fontId="3"/>
  </si>
  <si>
    <t>大洋州　計</t>
  </si>
  <si>
    <t>オーストラリア</t>
  </si>
  <si>
    <t>ニュージーランド</t>
  </si>
  <si>
    <t>合　　　　計</t>
    <phoneticPr fontId="3"/>
  </si>
  <si>
    <t>表４－２　仕向国・原産国別申告件数</t>
  </si>
  <si>
    <t>表４－３　仕向国・原産国別申告価格</t>
    <rPh sb="14" eb="16">
      <t>カカク</t>
    </rPh>
    <phoneticPr fontId="3"/>
  </si>
  <si>
    <t>Ｐ　Ｓ　Ｗ</t>
    <phoneticPr fontId="3"/>
  </si>
  <si>
    <t>計</t>
    <rPh sb="0" eb="1">
      <t>ケイ</t>
    </rPh>
    <phoneticPr fontId="10"/>
  </si>
  <si>
    <t>HONOLULU</t>
  </si>
  <si>
    <t>LOS ANGELES</t>
  </si>
  <si>
    <t>LONG BEACH</t>
  </si>
  <si>
    <t>OAKLAND</t>
  </si>
  <si>
    <t>ＰＳＷその他</t>
  </si>
  <si>
    <t>Ｐ　Ｎ　Ｗ</t>
    <phoneticPr fontId="3"/>
  </si>
  <si>
    <t>VANCOUVER,BC</t>
  </si>
  <si>
    <t>SEATTLE</t>
  </si>
  <si>
    <t>TACOMA</t>
  </si>
  <si>
    <t>PORTLAND</t>
  </si>
  <si>
    <t>ＰＮＷその他</t>
  </si>
  <si>
    <t>北　米　東　岸</t>
    <rPh sb="0" eb="3">
      <t>ホクベイ</t>
    </rPh>
    <rPh sb="4" eb="7">
      <t>トウガン</t>
    </rPh>
    <phoneticPr fontId="3"/>
  </si>
  <si>
    <t>HALIFAX</t>
  </si>
  <si>
    <t>NEW YORK/NEW JERSEY</t>
  </si>
  <si>
    <t>SAVANNAH</t>
  </si>
  <si>
    <t>NORFOLK</t>
  </si>
  <si>
    <t>CHARLESTON</t>
  </si>
  <si>
    <t>北米東岸その他</t>
  </si>
  <si>
    <t>豪　州／Ｎ　Ｚ</t>
    <rPh sb="0" eb="3">
      <t>ゴウシュウ</t>
    </rPh>
    <phoneticPr fontId="3"/>
  </si>
  <si>
    <t xml:space="preserve">AUCKLAND </t>
  </si>
  <si>
    <t>BRISBANE</t>
  </si>
  <si>
    <t>SYDNEY</t>
  </si>
  <si>
    <t>MELBOURNE</t>
  </si>
  <si>
    <t>FREMANTLE</t>
  </si>
  <si>
    <t>豪州／ＮＺその他</t>
  </si>
  <si>
    <t>欧　　　　　州</t>
    <rPh sb="0" eb="7">
      <t>オウシュウ</t>
    </rPh>
    <phoneticPr fontId="3"/>
  </si>
  <si>
    <t>LE HAVRE</t>
  </si>
  <si>
    <t>ANTWERP</t>
  </si>
  <si>
    <t>ROTTERDAM</t>
  </si>
  <si>
    <t>AMSTERDAM</t>
  </si>
  <si>
    <t>HAMBURG</t>
  </si>
  <si>
    <t>FELIXSTOWE</t>
  </si>
  <si>
    <t>SOUTHAMPTON</t>
  </si>
  <si>
    <t>欧州その他</t>
  </si>
  <si>
    <t>地　中　海</t>
    <rPh sb="0" eb="1">
      <t>チ</t>
    </rPh>
    <rPh sb="2" eb="3">
      <t>ナカ</t>
    </rPh>
    <rPh sb="4" eb="5">
      <t>ウミ</t>
    </rPh>
    <phoneticPr fontId="3"/>
  </si>
  <si>
    <t>GENOVA/GENOA</t>
  </si>
  <si>
    <t>LA SPEZIA</t>
  </si>
  <si>
    <t>GIOIA TAURO</t>
  </si>
  <si>
    <t>BARCELONA</t>
  </si>
  <si>
    <t>ALGECIRAS</t>
  </si>
  <si>
    <t>PORT SAID</t>
  </si>
  <si>
    <t>地中海その他</t>
  </si>
  <si>
    <t>近　　　海</t>
    <phoneticPr fontId="3"/>
  </si>
  <si>
    <t>ﾅﾎ
ﾄｶ</t>
    <phoneticPr fontId="3"/>
  </si>
  <si>
    <t>VOSTOCHNY/NAKHODKA</t>
  </si>
  <si>
    <t>ナホトカその他</t>
  </si>
  <si>
    <t>韓国</t>
    <rPh sb="0" eb="2">
      <t>カンコク</t>
    </rPh>
    <phoneticPr fontId="3"/>
  </si>
  <si>
    <t>BUSAN(釜山)</t>
  </si>
  <si>
    <t>INCHEON（仁川）</t>
  </si>
  <si>
    <t>ULSAN（蔚山）</t>
  </si>
  <si>
    <t>KWANGYANG（光陽）</t>
  </si>
  <si>
    <t>韓国その他</t>
  </si>
  <si>
    <t>中国</t>
    <rPh sb="0" eb="2">
      <t>チュウゴク</t>
    </rPh>
    <phoneticPr fontId="3"/>
  </si>
  <si>
    <t>HONG KONG(香港)</t>
  </si>
  <si>
    <t>DALIAN（大連）</t>
  </si>
  <si>
    <t>中　　　国</t>
    <phoneticPr fontId="3"/>
  </si>
  <si>
    <t>FUZHOU(福州)</t>
  </si>
  <si>
    <t>YANTIAN（塩田）</t>
  </si>
  <si>
    <t>XIAMEN(厦門)</t>
  </si>
  <si>
    <t>XINGANG(新港)</t>
  </si>
  <si>
    <t>LIANYUNGANG(連雲港)</t>
  </si>
  <si>
    <t>NINGBO（寧波）</t>
  </si>
  <si>
    <t>SHANGHAI(上海)</t>
  </si>
  <si>
    <t>QINGDAO(青島)</t>
  </si>
  <si>
    <t>HUANGPU(黄埔)</t>
  </si>
  <si>
    <t>YANTAI（煙台）</t>
  </si>
  <si>
    <t>SHEKOU（蛇口）</t>
  </si>
  <si>
    <t>CHIWAN（赤湾）</t>
  </si>
  <si>
    <t>中国その他</t>
  </si>
  <si>
    <t>台　湾</t>
    <rPh sb="0" eb="3">
      <t>タイワン</t>
    </rPh>
    <phoneticPr fontId="3"/>
  </si>
  <si>
    <t>KEELUNG(基隆)</t>
  </si>
  <si>
    <t>KAOHSING(高雄)</t>
    <phoneticPr fontId="3"/>
  </si>
  <si>
    <t>台湾その他</t>
    <rPh sb="0" eb="2">
      <t>タイワン</t>
    </rPh>
    <rPh sb="4" eb="5">
      <t>タ</t>
    </rPh>
    <phoneticPr fontId="3"/>
  </si>
  <si>
    <t>東南・南アジア／太平洋</t>
    <rPh sb="3" eb="4">
      <t>ミナミ</t>
    </rPh>
    <phoneticPr fontId="3"/>
  </si>
  <si>
    <t>MANILA</t>
  </si>
  <si>
    <t>HOCHIMINH CITY</t>
  </si>
  <si>
    <t>BANGKOK</t>
  </si>
  <si>
    <t>SINGAPORE</t>
  </si>
  <si>
    <t>PENANG</t>
  </si>
  <si>
    <t>PORT KELANG</t>
  </si>
  <si>
    <t>TANJUNG PELEPAS</t>
  </si>
  <si>
    <t>LAEM CHABANG</t>
  </si>
  <si>
    <t>JAKARTA</t>
  </si>
  <si>
    <t>NHAVA SHEVA</t>
  </si>
  <si>
    <t>東南・南アジアその他</t>
    <rPh sb="3" eb="4">
      <t>ミナミ</t>
    </rPh>
    <phoneticPr fontId="3"/>
  </si>
  <si>
    <t>太平洋諸島</t>
  </si>
  <si>
    <t>中　　　東</t>
    <rPh sb="0" eb="5">
      <t>チュウトウ</t>
    </rPh>
    <phoneticPr fontId="3"/>
  </si>
  <si>
    <t>JEDDAH</t>
  </si>
  <si>
    <t>SHARJAH</t>
  </si>
  <si>
    <t>JEBEL ALI/DUBAI</t>
    <phoneticPr fontId="3"/>
  </si>
  <si>
    <t>BANDAR ABBAS</t>
  </si>
  <si>
    <t>中東その他</t>
  </si>
  <si>
    <t>DURBAN</t>
  </si>
  <si>
    <t>MOMBASA</t>
  </si>
  <si>
    <t>アフリカその他</t>
  </si>
  <si>
    <t>中南米
ガルフ／</t>
    <phoneticPr fontId="3"/>
  </si>
  <si>
    <t>MIAMI</t>
  </si>
  <si>
    <t>ENSENADA</t>
  </si>
  <si>
    <t>MANZANILLO(MEXICO)</t>
  </si>
  <si>
    <t>BALBOA</t>
  </si>
  <si>
    <t>ガルフ／中南米その他</t>
  </si>
  <si>
    <t>南　　　　　米</t>
    <rPh sb="0" eb="7">
      <t>ナンベイ</t>
    </rPh>
    <phoneticPr fontId="3"/>
  </si>
  <si>
    <t>BUENAVENTURA</t>
  </si>
  <si>
    <t>PARANAGUA</t>
  </si>
  <si>
    <t>RIO DE JANEIRO</t>
  </si>
  <si>
    <t>SANTOS</t>
  </si>
  <si>
    <t>BUENOS AIRES</t>
  </si>
  <si>
    <t>IQUIQUE</t>
  </si>
  <si>
    <t>VALPARAISO</t>
  </si>
  <si>
    <t>南米その他</t>
  </si>
  <si>
    <t>合　　　　　計</t>
    <phoneticPr fontId="3"/>
  </si>
  <si>
    <t>（単位：トン、件、１００万円、％）</t>
    <phoneticPr fontId="3"/>
  </si>
  <si>
    <t>大分類</t>
    <phoneticPr fontId="3"/>
  </si>
  <si>
    <t>品　　　　　　　　　　目</t>
    <phoneticPr fontId="3"/>
  </si>
  <si>
    <t>貨　　物　　量</t>
    <rPh sb="0" eb="1">
      <t>カ</t>
    </rPh>
    <rPh sb="3" eb="4">
      <t>モノ</t>
    </rPh>
    <rPh sb="6" eb="7">
      <t>リョウ</t>
    </rPh>
    <phoneticPr fontId="3"/>
  </si>
  <si>
    <t>申　告　件　数</t>
    <rPh sb="0" eb="1">
      <t>サル</t>
    </rPh>
    <rPh sb="2" eb="3">
      <t>コク</t>
    </rPh>
    <rPh sb="4" eb="5">
      <t>ケン</t>
    </rPh>
    <rPh sb="6" eb="7">
      <t>カズ</t>
    </rPh>
    <phoneticPr fontId="3"/>
  </si>
  <si>
    <t>申　告　価　格</t>
    <rPh sb="0" eb="1">
      <t>サル</t>
    </rPh>
    <rPh sb="2" eb="3">
      <t>コク</t>
    </rPh>
    <rPh sb="4" eb="5">
      <t>アタイ</t>
    </rPh>
    <rPh sb="6" eb="7">
      <t>カク</t>
    </rPh>
    <phoneticPr fontId="3"/>
  </si>
  <si>
    <t>１件当りの
貨物量(ﾄﾝ)</t>
    <phoneticPr fontId="3"/>
  </si>
  <si>
    <t>１件当りの
価格(万円)</t>
    <phoneticPr fontId="3"/>
  </si>
  <si>
    <t>１ﾄﾝ当りの
価格(万円)</t>
    <phoneticPr fontId="3"/>
  </si>
  <si>
    <t>農水産品</t>
  </si>
  <si>
    <t>　麦</t>
  </si>
  <si>
    <t>　米</t>
  </si>
  <si>
    <t>　とうもろこし</t>
  </si>
  <si>
    <t>　豆類</t>
  </si>
  <si>
    <t>　その他雑穀</t>
  </si>
  <si>
    <t>　野菜・果物</t>
  </si>
  <si>
    <t>　綿花</t>
  </si>
  <si>
    <t>　その他農産品</t>
  </si>
  <si>
    <t>　羊毛</t>
  </si>
  <si>
    <t>　その他畜産品</t>
  </si>
  <si>
    <t>　水産品</t>
  </si>
  <si>
    <t>林産品</t>
  </si>
  <si>
    <t>林産品</t>
    <phoneticPr fontId="3"/>
  </si>
  <si>
    <t>　原木</t>
  </si>
  <si>
    <t>　製材</t>
  </si>
  <si>
    <t>　樹脂類</t>
  </si>
  <si>
    <t>　木材チップ</t>
  </si>
  <si>
    <t>　その他林産品</t>
  </si>
  <si>
    <t>　薪炭</t>
  </si>
  <si>
    <t>鉱産品</t>
  </si>
  <si>
    <t>　石炭</t>
  </si>
  <si>
    <t>　鉄鉱石</t>
  </si>
  <si>
    <t>　金属鉱</t>
  </si>
  <si>
    <t>　砂利・砂</t>
  </si>
  <si>
    <t>　石材</t>
  </si>
  <si>
    <t>　原油</t>
  </si>
  <si>
    <t>　りん鉱石</t>
  </si>
  <si>
    <t>　石灰石</t>
  </si>
  <si>
    <t>　原塩</t>
  </si>
  <si>
    <t>　非金属鉱物</t>
  </si>
  <si>
    <t>金属機械工業品</t>
  </si>
  <si>
    <t>　鉄鋼</t>
  </si>
  <si>
    <t>　鋼材</t>
  </si>
  <si>
    <t>　非鉄金属</t>
  </si>
  <si>
    <t>　金属製品</t>
  </si>
  <si>
    <t>　鉄道車両</t>
  </si>
  <si>
    <t>　完成自動車</t>
  </si>
  <si>
    <t>　その他輸送用車両</t>
  </si>
  <si>
    <t>　二輪自動車</t>
  </si>
  <si>
    <t>　自動車部品</t>
  </si>
  <si>
    <t>　その他輸送機械</t>
  </si>
  <si>
    <t>　産業機械</t>
  </si>
  <si>
    <t>　電気機械</t>
  </si>
  <si>
    <t>　測量・光学・医療用器械</t>
  </si>
  <si>
    <t>　事務用機器</t>
  </si>
  <si>
    <t>　その他の機械</t>
  </si>
  <si>
    <t>化学工業品</t>
  </si>
  <si>
    <t>　陶磁器</t>
  </si>
  <si>
    <t>　セメント</t>
  </si>
  <si>
    <t>　ガラス類</t>
  </si>
  <si>
    <t>　窯業品</t>
  </si>
  <si>
    <t>　重油</t>
  </si>
  <si>
    <t>　石油製品</t>
  </si>
  <si>
    <t>　ＬＮＧ(液化天然ガス)</t>
    <phoneticPr fontId="3"/>
  </si>
  <si>
    <t>　ＬＰＧ(液化石油ガス)</t>
    <phoneticPr fontId="3"/>
  </si>
  <si>
    <t>　その他石油製品</t>
  </si>
  <si>
    <t>　コークス</t>
  </si>
  <si>
    <t>　石炭製品</t>
  </si>
  <si>
    <t>　化学薬品</t>
  </si>
  <si>
    <t>　化学肥料</t>
  </si>
  <si>
    <t>　染料・顔料・塗料・合成樹脂
　・その他化学工業品</t>
    <phoneticPr fontId="3"/>
  </si>
  <si>
    <t>軽工業品</t>
  </si>
  <si>
    <t>　紙・パルプ</t>
  </si>
  <si>
    <t>　糸及び紡績半製品</t>
  </si>
  <si>
    <t>　その他の繊維工業品</t>
  </si>
  <si>
    <t>　砂糖</t>
  </si>
  <si>
    <t>　製造食品</t>
  </si>
  <si>
    <t>　飲料</t>
  </si>
  <si>
    <t>　水</t>
  </si>
  <si>
    <t>　たばこ</t>
  </si>
  <si>
    <t>　その他食料工業品</t>
  </si>
  <si>
    <t>雑工業品</t>
  </si>
  <si>
    <t>　がん具</t>
  </si>
  <si>
    <t>　衣服・身廻品・はきもの</t>
  </si>
  <si>
    <t>　文房具・運動娯楽用品・楽器</t>
  </si>
  <si>
    <t>　家具装備品</t>
  </si>
  <si>
    <t>　その他日用品</t>
  </si>
  <si>
    <t>　ゴム製品</t>
  </si>
  <si>
    <t>　木製品</t>
  </si>
  <si>
    <t>　その他製造工業品</t>
  </si>
  <si>
    <t>特殊品</t>
  </si>
  <si>
    <t>　金属くず</t>
  </si>
  <si>
    <t>　再利用資材</t>
  </si>
  <si>
    <t>　動植物性製造飼肥料</t>
  </si>
  <si>
    <t>　廃棄物</t>
  </si>
  <si>
    <t>　廃土砂</t>
  </si>
  <si>
    <t>　輸送用容器</t>
  </si>
  <si>
    <t>　取合せ品</t>
  </si>
  <si>
    <t>分類不能のもの</t>
    <phoneticPr fontId="3"/>
  </si>
  <si>
    <t>合　　　　　　　　　　　計</t>
  </si>
  <si>
    <t>　LNG(液化天然ガス)</t>
  </si>
  <si>
    <t>　LPG(液化石油ガス)</t>
  </si>
  <si>
    <t>食料品</t>
    <phoneticPr fontId="3"/>
  </si>
  <si>
    <t>食料品及び動物</t>
    <phoneticPr fontId="3"/>
  </si>
  <si>
    <t>　魚介類及び同調製品</t>
  </si>
  <si>
    <t>　穀物及び同調製品</t>
  </si>
  <si>
    <t>　果実及び野菜</t>
  </si>
  <si>
    <t>飲料及びたばこ</t>
  </si>
  <si>
    <t>原材料</t>
    <phoneticPr fontId="3"/>
  </si>
  <si>
    <t>食料に適さない原材料</t>
  </si>
  <si>
    <t>　生ゴム</t>
  </si>
  <si>
    <t>　織物用繊維及びくず</t>
  </si>
  <si>
    <t>　　人造繊維</t>
  </si>
  <si>
    <t>鉱物性燃料</t>
  </si>
  <si>
    <t>動植物性油脂</t>
  </si>
  <si>
    <t>化　学　製　品</t>
    <phoneticPr fontId="3"/>
  </si>
  <si>
    <t>化学製品</t>
    <phoneticPr fontId="3"/>
  </si>
  <si>
    <t>　元素及び化合物</t>
  </si>
  <si>
    <t>　　有機化合物</t>
  </si>
  <si>
    <t>　　無機化合物</t>
  </si>
  <si>
    <t>　染料・なめし剤及び着色剤</t>
  </si>
  <si>
    <t>　医薬品</t>
  </si>
  <si>
    <t>　肥料</t>
  </si>
  <si>
    <t>　プラスチック</t>
  </si>
  <si>
    <t>原　料　別　製　品</t>
    <phoneticPr fontId="3"/>
  </si>
  <si>
    <t>原料別製品</t>
    <phoneticPr fontId="3"/>
  </si>
  <si>
    <t>　　ゴムタイヤ及びチューブ</t>
  </si>
  <si>
    <t>　紙類及び同製品</t>
  </si>
  <si>
    <t>　織物用糸及び繊維製品</t>
  </si>
  <si>
    <t>　　織物用糸</t>
  </si>
  <si>
    <t>　　織物</t>
  </si>
  <si>
    <t>　　　合成繊維織物</t>
  </si>
  <si>
    <t>　　繊維二次製品（除衣類）</t>
  </si>
  <si>
    <t>　非金属鉱物製品</t>
  </si>
  <si>
    <t>　　ガラス及び同製品</t>
  </si>
  <si>
    <t>機　械　類　及　び　輸　送　用　機　器　類</t>
    <phoneticPr fontId="3"/>
  </si>
  <si>
    <t>機械類及び輸送用機器類</t>
  </si>
  <si>
    <t>　一般機械</t>
  </si>
  <si>
    <t>　　原動機</t>
  </si>
  <si>
    <t>　　農業用機械</t>
  </si>
  <si>
    <t>　　事務用機器</t>
  </si>
  <si>
    <t>　　　電算機類（含周辺機器）</t>
    <rPh sb="3" eb="6">
      <t>デンサンキ</t>
    </rPh>
    <rPh sb="6" eb="7">
      <t>ルイ</t>
    </rPh>
    <rPh sb="8" eb="9">
      <t>フク</t>
    </rPh>
    <rPh sb="9" eb="11">
      <t>シュウヘン</t>
    </rPh>
    <rPh sb="11" eb="13">
      <t>キキ</t>
    </rPh>
    <phoneticPr fontId="3"/>
  </si>
  <si>
    <t>　　金属加工機械</t>
  </si>
  <si>
    <t>　　繊維機械</t>
  </si>
  <si>
    <t>　　建設用・鉱山用機械</t>
  </si>
  <si>
    <t>　　加熱用・冷却用機器</t>
  </si>
  <si>
    <t>　　　エアコン</t>
  </si>
  <si>
    <t>　　ポンプ及び遠心分離機</t>
  </si>
  <si>
    <t>　　荷役機械</t>
  </si>
  <si>
    <t>　電気機器</t>
  </si>
  <si>
    <t>　　重電機器</t>
  </si>
  <si>
    <t>　　電気回路等の機器</t>
  </si>
  <si>
    <t>　　映像機器</t>
  </si>
  <si>
    <t>　　　テレビ受像機</t>
  </si>
  <si>
    <t>　　　映像記録・再生機器</t>
    <rPh sb="3" eb="5">
      <t>エイゾウ</t>
    </rPh>
    <rPh sb="5" eb="7">
      <t>キロク</t>
    </rPh>
    <rPh sb="8" eb="10">
      <t>サイセイ</t>
    </rPh>
    <rPh sb="10" eb="12">
      <t>キキ</t>
    </rPh>
    <phoneticPr fontId="3"/>
  </si>
  <si>
    <t>　　音響機器</t>
  </si>
  <si>
    <t>　　通信機</t>
  </si>
  <si>
    <t>　　家庭用電気機器</t>
  </si>
  <si>
    <t>　　半導体等電子部品</t>
  </si>
  <si>
    <t>　　　熱電子管</t>
  </si>
  <si>
    <t>　輸送用機器</t>
  </si>
  <si>
    <t>　　自動車</t>
  </si>
  <si>
    <t>　　自動車の部分品</t>
  </si>
  <si>
    <t>　　二輪自動車類</t>
  </si>
  <si>
    <t>雑　　製　　品</t>
    <phoneticPr fontId="3"/>
  </si>
  <si>
    <t>雑製品</t>
    <phoneticPr fontId="3"/>
  </si>
  <si>
    <t>　衣類及び同付属品</t>
  </si>
  <si>
    <t>　精密機器類</t>
  </si>
  <si>
    <t>　　科学光学機器</t>
  </si>
  <si>
    <t>　　　複写機</t>
  </si>
  <si>
    <t>　その他の雑製品</t>
  </si>
  <si>
    <t>　　写真用・映画用材料</t>
  </si>
  <si>
    <t>　　レコード及びテープ類</t>
  </si>
  <si>
    <t>　　楽器</t>
  </si>
  <si>
    <t>　　プラスチック製品</t>
  </si>
  <si>
    <t>特殊</t>
    <rPh sb="0" eb="2">
      <t>トクシュ</t>
    </rPh>
    <phoneticPr fontId="3"/>
  </si>
  <si>
    <t>特殊取扱品</t>
  </si>
  <si>
    <t>　再輸出品</t>
  </si>
  <si>
    <t>食料品及び動物</t>
  </si>
  <si>
    <t>　肉類及び同調製品</t>
  </si>
  <si>
    <t>　　豚・いのししの肉（生鮮・冷凍）</t>
  </si>
  <si>
    <t>　酪農品及び鳥卵</t>
  </si>
  <si>
    <t>　　麦芽</t>
  </si>
  <si>
    <t>　コーヒー・茶・ココア・香辛料類</t>
  </si>
  <si>
    <t>　飼料</t>
  </si>
  <si>
    <t>　その他の調整食料品</t>
  </si>
  <si>
    <t>飲　料</t>
    <rPh sb="0" eb="3">
      <t>インリョウ</t>
    </rPh>
    <phoneticPr fontId="3"/>
  </si>
  <si>
    <t>　　アルコール飲料</t>
  </si>
  <si>
    <t>食料に適さない原材料</t>
    <phoneticPr fontId="3"/>
  </si>
  <si>
    <t>　採油用の種・ナット及び核</t>
  </si>
  <si>
    <t>　木材及びコルク</t>
  </si>
  <si>
    <t>　　木材</t>
  </si>
  <si>
    <t>　パルプ及び古紙</t>
  </si>
  <si>
    <t>　　綿花</t>
  </si>
  <si>
    <t>　粗鉱物</t>
  </si>
  <si>
    <t>　金属鉱及びくず</t>
  </si>
  <si>
    <t>　その他の動植物性原材料</t>
  </si>
  <si>
    <t>　精油・香料及び化粧品類</t>
  </si>
  <si>
    <t>　その他の化学製品</t>
  </si>
  <si>
    <t>　木製品及びコルク製品（除家具）</t>
  </si>
  <si>
    <t>　　織物用繊維糸</t>
  </si>
  <si>
    <t>　　アルミニウム及び同合金</t>
  </si>
  <si>
    <t>機械類及び輸送用機器</t>
    <phoneticPr fontId="3"/>
  </si>
  <si>
    <t>　　ポンプ及び遠心分離器</t>
  </si>
  <si>
    <t>　　音響・映像機器（含部品）</t>
    <rPh sb="10" eb="11">
      <t>フク</t>
    </rPh>
    <rPh sb="11" eb="13">
      <t>ブヒン</t>
    </rPh>
    <phoneticPr fontId="3"/>
  </si>
  <si>
    <t>　　　カラーＴＶ</t>
  </si>
  <si>
    <t>　家具</t>
  </si>
  <si>
    <t>　　衣類</t>
  </si>
  <si>
    <t>　　メリヤス編み及びクロセ編み衣類</t>
  </si>
  <si>
    <t>　はき物</t>
  </si>
  <si>
    <t>　　がん具及び遊戯用具</t>
  </si>
  <si>
    <t>　再輸入品</t>
  </si>
  <si>
    <t>合　　　　　　　　　　　計</t>
    <phoneticPr fontId="3"/>
  </si>
  <si>
    <t>－貨物量－</t>
    <phoneticPr fontId="3"/>
  </si>
  <si>
    <t>－貨物量・構成比－</t>
    <rPh sb="1" eb="4">
      <t>カモツリョウ</t>
    </rPh>
    <rPh sb="5" eb="8">
      <t>コウセイヒ</t>
    </rPh>
    <phoneticPr fontId="3"/>
  </si>
  <si>
    <t>（単位：トン）</t>
    <phoneticPr fontId="3"/>
  </si>
  <si>
    <t>（単位：％）</t>
    <phoneticPr fontId="3"/>
  </si>
  <si>
    <t>合計</t>
    <rPh sb="0" eb="2">
      <t>ゴウケイ</t>
    </rPh>
    <phoneticPr fontId="10"/>
  </si>
  <si>
    <t>（単位：件）</t>
    <rPh sb="4" eb="5">
      <t>ケン</t>
    </rPh>
    <phoneticPr fontId="3"/>
  </si>
  <si>
    <t>－申告価格－</t>
    <rPh sb="1" eb="3">
      <t>シンコク</t>
    </rPh>
    <rPh sb="3" eb="5">
      <t>カカク</t>
    </rPh>
    <phoneticPr fontId="3"/>
  </si>
  <si>
    <t>－申告価格・構成比－</t>
    <rPh sb="1" eb="3">
      <t>シンコク</t>
    </rPh>
    <rPh sb="3" eb="5">
      <t>カカク</t>
    </rPh>
    <rPh sb="6" eb="9">
      <t>コウセイヒ</t>
    </rPh>
    <phoneticPr fontId="3"/>
  </si>
  <si>
    <t>（単位：１００万円）</t>
    <rPh sb="7" eb="9">
      <t>マンエン</t>
    </rPh>
    <phoneticPr fontId="3"/>
  </si>
  <si>
    <t>船卸港</t>
    <rPh sb="0" eb="1">
      <t>フネ</t>
    </rPh>
    <rPh sb="1" eb="2">
      <t>オロシ</t>
    </rPh>
    <rPh sb="2" eb="3">
      <t>ミナト</t>
    </rPh>
    <phoneticPr fontId="10"/>
  </si>
  <si>
    <t>漁業</t>
  </si>
  <si>
    <t>鉱業、採石業、砂利採取業</t>
  </si>
  <si>
    <t>建設業</t>
  </si>
  <si>
    <t>繊維工業</t>
  </si>
  <si>
    <t>木材・木製品製造業</t>
  </si>
  <si>
    <t>家具・装備品製造業</t>
  </si>
  <si>
    <t>パルプ・紙・紙加工品製造業</t>
  </si>
  <si>
    <t>化学工業</t>
  </si>
  <si>
    <t>なめし革・同製品・毛皮製造業</t>
  </si>
  <si>
    <t>窯業・土石製品製造業</t>
  </si>
  <si>
    <t>鉄鋼業</t>
  </si>
  <si>
    <t>はん用機械器具製造業</t>
  </si>
  <si>
    <t>生産用機械器具製造業</t>
  </si>
  <si>
    <t>業務用機械器具製造業</t>
  </si>
  <si>
    <t>電気機械器具製造業</t>
  </si>
  <si>
    <t>輸送用機械器具製造業</t>
  </si>
  <si>
    <t>電機・ガス・熱供給・水道業</t>
  </si>
  <si>
    <t>情報通信業</t>
  </si>
  <si>
    <t>繊維・衣服等卸売業</t>
  </si>
  <si>
    <t>学術研究、専門・技術サービス業</t>
  </si>
  <si>
    <t>教育・学習支援業</t>
  </si>
  <si>
    <t>医療・福祉</t>
  </si>
  <si>
    <t>複合サービス業</t>
  </si>
  <si>
    <t>公務</t>
  </si>
  <si>
    <t>業種不明</t>
  </si>
  <si>
    <t>（単位：件、％）</t>
    <rPh sb="4" eb="5">
      <t>ケン</t>
    </rPh>
    <phoneticPr fontId="3"/>
  </si>
  <si>
    <t>（単位：１００万円、％）</t>
    <rPh sb="7" eb="9">
      <t>マンエン</t>
    </rPh>
    <phoneticPr fontId="3"/>
  </si>
  <si>
    <t>－貨物量－</t>
    <rPh sb="1" eb="4">
      <t>カモツリョウ</t>
    </rPh>
    <phoneticPr fontId="3"/>
  </si>
  <si>
    <t>－件数－</t>
    <rPh sb="1" eb="3">
      <t>ケンスウ</t>
    </rPh>
    <phoneticPr fontId="3"/>
  </si>
  <si>
    <t>（単位：トン）</t>
    <phoneticPr fontId="3"/>
  </si>
  <si>
    <t>仕出施設</t>
    <rPh sb="0" eb="2">
      <t>シデ</t>
    </rPh>
    <rPh sb="2" eb="4">
      <t>シセツ</t>
    </rPh>
    <phoneticPr fontId="3"/>
  </si>
  <si>
    <t>工　　場</t>
    <rPh sb="0" eb="1">
      <t>コウ</t>
    </rPh>
    <rPh sb="3" eb="4">
      <t>バ</t>
    </rPh>
    <phoneticPr fontId="3"/>
  </si>
  <si>
    <t>荷主の
自家
倉庫</t>
    <rPh sb="0" eb="2">
      <t>ニヌシ</t>
    </rPh>
    <rPh sb="4" eb="6">
      <t>ジカ</t>
    </rPh>
    <rPh sb="7" eb="9">
      <t>ソウコ</t>
    </rPh>
    <phoneticPr fontId="3"/>
  </si>
  <si>
    <t>業　者
倉　庫</t>
    <rPh sb="0" eb="1">
      <t>ギョウ</t>
    </rPh>
    <rPh sb="2" eb="3">
      <t>シャ</t>
    </rPh>
    <rPh sb="4" eb="5">
      <t>クラ</t>
    </rPh>
    <rPh sb="6" eb="7">
      <t>コ</t>
    </rPh>
    <phoneticPr fontId="3"/>
  </si>
  <si>
    <t>その他</t>
    <rPh sb="2" eb="3">
      <t>タ</t>
    </rPh>
    <phoneticPr fontId="3"/>
  </si>
  <si>
    <t>不　明</t>
    <rPh sb="0" eb="1">
      <t>フ</t>
    </rPh>
    <rPh sb="2" eb="3">
      <t>メイ</t>
    </rPh>
    <phoneticPr fontId="3"/>
  </si>
  <si>
    <t>合　計</t>
    <rPh sb="0" eb="1">
      <t>ゴウ</t>
    </rPh>
    <rPh sb="2" eb="3">
      <t>ケイ</t>
    </rPh>
    <phoneticPr fontId="3"/>
  </si>
  <si>
    <t>生産地</t>
    <rPh sb="0" eb="3">
      <t>セイサンチ</t>
    </rPh>
    <phoneticPr fontId="3"/>
  </si>
  <si>
    <t>臨海工場
である</t>
    <rPh sb="0" eb="2">
      <t>リンカイ</t>
    </rPh>
    <rPh sb="2" eb="4">
      <t>コウジョウ</t>
    </rPh>
    <phoneticPr fontId="3"/>
  </si>
  <si>
    <t>臨海工場
でない</t>
    <rPh sb="0" eb="2">
      <t>リンカイ</t>
    </rPh>
    <rPh sb="2" eb="4">
      <t>コウジョウ</t>
    </rPh>
    <phoneticPr fontId="3"/>
  </si>
  <si>
    <t>計</t>
    <rPh sb="0" eb="1">
      <t>ケイ</t>
    </rPh>
    <phoneticPr fontId="3"/>
  </si>
  <si>
    <t>北海道</t>
    <phoneticPr fontId="3"/>
  </si>
  <si>
    <t>－件数・構成比－</t>
    <rPh sb="1" eb="3">
      <t>ケンスウ</t>
    </rPh>
    <rPh sb="4" eb="7">
      <t>コウセイヒ</t>
    </rPh>
    <phoneticPr fontId="3"/>
  </si>
  <si>
    <t>（単位：％）</t>
    <phoneticPr fontId="3"/>
  </si>
  <si>
    <t>－貨物量・前回構成比－</t>
    <rPh sb="1" eb="4">
      <t>カモツリョウ</t>
    </rPh>
    <rPh sb="5" eb="7">
      <t>ゼンカイ</t>
    </rPh>
    <rPh sb="7" eb="10">
      <t>コウセイヒ</t>
    </rPh>
    <phoneticPr fontId="3"/>
  </si>
  <si>
    <t>－件数・前回構成比－</t>
    <rPh sb="1" eb="3">
      <t>ケンスウ</t>
    </rPh>
    <rPh sb="4" eb="6">
      <t>ゼンカイ</t>
    </rPh>
    <rPh sb="6" eb="9">
      <t>コウセイヒ</t>
    </rPh>
    <phoneticPr fontId="3"/>
  </si>
  <si>
    <t>－申告価格・前回構成比－</t>
    <rPh sb="1" eb="3">
      <t>シンコク</t>
    </rPh>
    <rPh sb="3" eb="5">
      <t>カカク</t>
    </rPh>
    <rPh sb="6" eb="8">
      <t>ゼンカイ</t>
    </rPh>
    <rPh sb="8" eb="11">
      <t>コウセイヒ</t>
    </rPh>
    <phoneticPr fontId="3"/>
  </si>
  <si>
    <t>仕向施設</t>
    <rPh sb="0" eb="2">
      <t>シムケ</t>
    </rPh>
    <rPh sb="2" eb="4">
      <t>シセツ</t>
    </rPh>
    <phoneticPr fontId="3"/>
  </si>
  <si>
    <t>消費地</t>
    <rPh sb="0" eb="3">
      <t>ショウヒチ</t>
    </rPh>
    <phoneticPr fontId="3"/>
  </si>
  <si>
    <t>港湾</t>
    <rPh sb="0" eb="2">
      <t>コウワン</t>
    </rPh>
    <phoneticPr fontId="3"/>
  </si>
  <si>
    <t>入船埠頭</t>
  </si>
  <si>
    <t>東港区中央埠頭</t>
  </si>
  <si>
    <t>そ　の　他</t>
  </si>
  <si>
    <t>計</t>
    <rPh sb="0" eb="1">
      <t>ケイ</t>
    </rPh>
    <phoneticPr fontId="4"/>
  </si>
  <si>
    <t>品川埠頭</t>
  </si>
  <si>
    <t>大井埠頭</t>
  </si>
  <si>
    <t>青海埠頭</t>
  </si>
  <si>
    <t>本牧埠頭</t>
  </si>
  <si>
    <t>大黒埠頭</t>
  </si>
  <si>
    <t>南本牧埠頭</t>
  </si>
  <si>
    <t>西港</t>
  </si>
  <si>
    <t>東港</t>
  </si>
  <si>
    <t>新湊地区</t>
  </si>
  <si>
    <t>-</t>
    <phoneticPr fontId="3"/>
  </si>
  <si>
    <t>御供田地区</t>
  </si>
  <si>
    <t>戸水地区</t>
  </si>
  <si>
    <t>川崎松栄地区</t>
  </si>
  <si>
    <t>鞠山南地区</t>
  </si>
  <si>
    <t>袖師埠頭</t>
  </si>
  <si>
    <t>新興津地区</t>
  </si>
  <si>
    <t>飛島埠頭</t>
  </si>
  <si>
    <t>飛島埠頭南側</t>
  </si>
  <si>
    <t>鍋田埠頭</t>
  </si>
  <si>
    <t>霞ヶ浦南埠頭</t>
  </si>
  <si>
    <t>霞ヶ浦北埠頭</t>
  </si>
  <si>
    <t>第２埠頭地区</t>
  </si>
  <si>
    <t>和田地区（国際埠頭）</t>
  </si>
  <si>
    <t>南港地区</t>
  </si>
  <si>
    <t>夢洲地区</t>
  </si>
  <si>
    <t>六甲アイランド</t>
  </si>
  <si>
    <t>ポートアイランド（Ⅰ期）</t>
  </si>
  <si>
    <t>ポートアイランド（Ⅱ期）</t>
  </si>
  <si>
    <t>摩耶埠頭</t>
  </si>
  <si>
    <t>外港昭和北地区</t>
  </si>
  <si>
    <t>外港昭和南地区</t>
  </si>
  <si>
    <t>海田地区</t>
  </si>
  <si>
    <t>出島地区</t>
  </si>
  <si>
    <t>細江埠頭</t>
  </si>
  <si>
    <t>岬之町埠頭</t>
  </si>
  <si>
    <t>長府埠頭</t>
  </si>
  <si>
    <t>新港埠頭</t>
  </si>
  <si>
    <t>太刀浦埠頭</t>
  </si>
  <si>
    <t>日明地区</t>
  </si>
  <si>
    <t>ひびき地区</t>
  </si>
  <si>
    <t>箱崎埠頭</t>
  </si>
  <si>
    <t>中央埠頭</t>
  </si>
  <si>
    <t>香椎パークポート</t>
  </si>
  <si>
    <t>アイランドシティ</t>
  </si>
  <si>
    <t>合　　　　　　　　計</t>
    <rPh sb="0" eb="1">
      <t>ア</t>
    </rPh>
    <rPh sb="9" eb="10">
      <t>ケイ</t>
    </rPh>
    <phoneticPr fontId="3"/>
  </si>
  <si>
    <t>施 設</t>
    <phoneticPr fontId="3"/>
  </si>
  <si>
    <t>荷主施設</t>
    <rPh sb="0" eb="2">
      <t>ニヌシ</t>
    </rPh>
    <rPh sb="2" eb="4">
      <t>シセツ</t>
    </rPh>
    <phoneticPr fontId="3"/>
  </si>
  <si>
    <t>業者施設</t>
    <rPh sb="0" eb="2">
      <t>ギョウシャ</t>
    </rPh>
    <rPh sb="2" eb="4">
      <t>シセツ</t>
    </rPh>
    <phoneticPr fontId="3"/>
  </si>
  <si>
    <t>公共施設</t>
    <rPh sb="0" eb="2">
      <t>コウキョウ</t>
    </rPh>
    <rPh sb="2" eb="4">
      <t>シセツ</t>
    </rPh>
    <phoneticPr fontId="3"/>
  </si>
  <si>
    <t>合　　計</t>
    <phoneticPr fontId="3"/>
  </si>
  <si>
    <t>港 湾</t>
    <phoneticPr fontId="3"/>
  </si>
  <si>
    <t>茨城</t>
    <rPh sb="0" eb="2">
      <t>イバラギ</t>
    </rPh>
    <phoneticPr fontId="3"/>
  </si>
  <si>
    <t>－貨物量・構成比－</t>
    <phoneticPr fontId="3"/>
  </si>
  <si>
    <t>－貨物量・前回構成比－</t>
    <rPh sb="5" eb="7">
      <t>ゼンカイ</t>
    </rPh>
    <phoneticPr fontId="3"/>
  </si>
  <si>
    <t>工　場</t>
    <rPh sb="0" eb="1">
      <t>コウ</t>
    </rPh>
    <rPh sb="2" eb="3">
      <t>バ</t>
    </rPh>
    <phoneticPr fontId="3"/>
  </si>
  <si>
    <t>上　屋</t>
    <rPh sb="0" eb="1">
      <t>ウエ</t>
    </rPh>
    <rPh sb="2" eb="3">
      <t>ヤ</t>
    </rPh>
    <phoneticPr fontId="3"/>
  </si>
  <si>
    <t>ＣＦＳ</t>
    <phoneticPr fontId="3"/>
  </si>
  <si>
    <t>Ｃ　Ｙ</t>
    <phoneticPr fontId="3"/>
  </si>
  <si>
    <t>冷　凍・
冷蔵倉庫</t>
  </si>
  <si>
    <t>恒温倉庫</t>
  </si>
  <si>
    <t>その他
倉  庫</t>
    <phoneticPr fontId="3"/>
  </si>
  <si>
    <t>インランドデポ</t>
    <phoneticPr fontId="3"/>
  </si>
  <si>
    <t>その他</t>
    <phoneticPr fontId="3"/>
  </si>
  <si>
    <t>輸送手段</t>
  </si>
  <si>
    <t>ターミナル内移動</t>
    <rPh sb="5" eb="6">
      <t>ナイ</t>
    </rPh>
    <rPh sb="6" eb="8">
      <t>イドウ</t>
    </rPh>
    <phoneticPr fontId="3"/>
  </si>
  <si>
    <t>トレーラ</t>
    <phoneticPr fontId="3"/>
  </si>
  <si>
    <t>貨車</t>
  </si>
  <si>
    <t>はしけ
船舶
フェリー</t>
    <phoneticPr fontId="3"/>
  </si>
  <si>
    <t>港湾</t>
  </si>
  <si>
    <t>－貨物量・前回構成比－</t>
    <rPh sb="7" eb="9">
      <t>コウセイ</t>
    </rPh>
    <phoneticPr fontId="3"/>
  </si>
  <si>
    <t>　　　　　　　　　コンテナの種類
品　　　　　　目</t>
    <rPh sb="14" eb="16">
      <t>シュルイ</t>
    </rPh>
    <phoneticPr fontId="3"/>
  </si>
  <si>
    <t>ドライ</t>
    <phoneticPr fontId="3"/>
  </si>
  <si>
    <t>リーファ</t>
    <phoneticPr fontId="3"/>
  </si>
  <si>
    <t>種類不明</t>
  </si>
  <si>
    <r>
      <t xml:space="preserve">ドライ
</t>
    </r>
    <r>
      <rPr>
        <sz val="9"/>
        <rFont val="ＭＳ 明朝"/>
        <family val="1"/>
        <charset val="128"/>
      </rPr>
      <t>（本数不明）</t>
    </r>
    <phoneticPr fontId="3"/>
  </si>
  <si>
    <r>
      <t xml:space="preserve">リーファ
</t>
    </r>
    <r>
      <rPr>
        <sz val="9"/>
        <rFont val="ＭＳ 明朝"/>
        <family val="1"/>
        <charset val="128"/>
      </rPr>
      <t>（本数不明）</t>
    </r>
    <phoneticPr fontId="3"/>
  </si>
  <si>
    <r>
      <t xml:space="preserve">その他
</t>
    </r>
    <r>
      <rPr>
        <sz val="9"/>
        <rFont val="ＭＳ 明朝"/>
        <family val="1"/>
        <charset val="128"/>
      </rPr>
      <t>（本数不明）</t>
    </r>
    <phoneticPr fontId="3"/>
  </si>
  <si>
    <r>
      <t xml:space="preserve">種類不明
</t>
    </r>
    <r>
      <rPr>
        <sz val="9"/>
        <rFont val="ＭＳ 明朝"/>
        <family val="1"/>
        <charset val="128"/>
      </rPr>
      <t>（本数不明）</t>
    </r>
    <phoneticPr fontId="3"/>
  </si>
  <si>
    <t>合　計</t>
    <rPh sb="0" eb="1">
      <t>ガッ</t>
    </rPh>
    <rPh sb="2" eb="3">
      <t>ケイ</t>
    </rPh>
    <phoneticPr fontId="3"/>
  </si>
  <si>
    <t>（単位：トン）</t>
  </si>
  <si>
    <t>　　ｺﾝﾃﾅ種類
船積港</t>
    <rPh sb="6" eb="8">
      <t>シュルイ</t>
    </rPh>
    <phoneticPr fontId="10"/>
  </si>
  <si>
    <t>　　ｺﾝﾃﾅ種類
船卸港</t>
    <rPh sb="6" eb="8">
      <t>シュルイ</t>
    </rPh>
    <rPh sb="11" eb="12">
      <t>オロシ</t>
    </rPh>
    <phoneticPr fontId="10"/>
  </si>
  <si>
    <t>室蘭港</t>
  </si>
  <si>
    <t>苫小牧港</t>
  </si>
  <si>
    <t>函館港</t>
  </si>
  <si>
    <t>小樽港</t>
  </si>
  <si>
    <t>釧路港</t>
  </si>
  <si>
    <t>石狩湾新港</t>
  </si>
  <si>
    <t>八戸港</t>
  </si>
  <si>
    <t>仙台塩釜港</t>
  </si>
  <si>
    <t>秋田港</t>
  </si>
  <si>
    <t>酒田港</t>
  </si>
  <si>
    <t>小名浜港</t>
  </si>
  <si>
    <t>茨城港</t>
  </si>
  <si>
    <t>千葉港</t>
  </si>
  <si>
    <t>東京港</t>
  </si>
  <si>
    <t>横浜港</t>
  </si>
  <si>
    <t>川崎港</t>
  </si>
  <si>
    <t>新潟港</t>
  </si>
  <si>
    <t>直江津港</t>
  </si>
  <si>
    <t>伏木富山港</t>
  </si>
  <si>
    <t>金沢港</t>
  </si>
  <si>
    <t>敦賀港</t>
  </si>
  <si>
    <t>清水港</t>
  </si>
  <si>
    <t>御前崎港</t>
  </si>
  <si>
    <t>名古屋港</t>
  </si>
  <si>
    <t>三河港</t>
  </si>
  <si>
    <t>四日市港</t>
  </si>
  <si>
    <t>舞鶴港</t>
  </si>
  <si>
    <t>大阪港</t>
  </si>
  <si>
    <t>堺泉北港</t>
  </si>
  <si>
    <t>神戸港</t>
  </si>
  <si>
    <t>和歌山下津港</t>
  </si>
  <si>
    <t>境港</t>
  </si>
  <si>
    <t>浜田港</t>
  </si>
  <si>
    <t>水島港</t>
  </si>
  <si>
    <t>福山港</t>
  </si>
  <si>
    <t>広島港</t>
  </si>
  <si>
    <t>大竹港</t>
  </si>
  <si>
    <t>下関港</t>
  </si>
  <si>
    <t>徳山下松港</t>
  </si>
  <si>
    <t>岩国港</t>
  </si>
  <si>
    <t>三田尻中関港</t>
  </si>
  <si>
    <t>宇部港</t>
  </si>
  <si>
    <t>徳島小松島港</t>
  </si>
  <si>
    <t>高松港</t>
  </si>
  <si>
    <t>松山港</t>
  </si>
  <si>
    <t>今治港</t>
  </si>
  <si>
    <t>三島川之江港</t>
  </si>
  <si>
    <t>高知港</t>
  </si>
  <si>
    <t>北九州港</t>
  </si>
  <si>
    <t>博多港</t>
  </si>
  <si>
    <t>三池港</t>
  </si>
  <si>
    <t>伊万里港</t>
  </si>
  <si>
    <t>長崎港</t>
  </si>
  <si>
    <t>八代港</t>
  </si>
  <si>
    <t>熊本港</t>
  </si>
  <si>
    <t>大分港</t>
  </si>
  <si>
    <t>細島港</t>
  </si>
  <si>
    <t>油津港</t>
  </si>
  <si>
    <t>川内港</t>
  </si>
  <si>
    <t>志布志港</t>
  </si>
  <si>
    <t>那覇港</t>
  </si>
  <si>
    <t>項　　　　　　 目</t>
    <phoneticPr fontId="3"/>
  </si>
  <si>
    <t>前　回
構成比</t>
    <rPh sb="0" eb="3">
      <t>ゼンカイ</t>
    </rPh>
    <phoneticPr fontId="3"/>
  </si>
  <si>
    <t>コンテナ詰め(取出し)前</t>
  </si>
  <si>
    <t>コンテナ詰め(取出し)後</t>
  </si>
  <si>
    <t>計</t>
    <phoneticPr fontId="3"/>
  </si>
  <si>
    <t>（単位：百万円、％）</t>
    <rPh sb="4" eb="5">
      <t>ヒャク</t>
    </rPh>
    <rPh sb="5" eb="7">
      <t>マンエン</t>
    </rPh>
    <phoneticPr fontId="3"/>
  </si>
  <si>
    <t>項　　　　　　目</t>
    <rPh sb="0" eb="8">
      <t>コウモク</t>
    </rPh>
    <phoneticPr fontId="3"/>
  </si>
  <si>
    <t>コンテナ詰め(取出し)前</t>
    <phoneticPr fontId="3"/>
  </si>
  <si>
    <t>（単位：トン、日）</t>
    <rPh sb="1" eb="3">
      <t>タンイ</t>
    </rPh>
    <rPh sb="7" eb="8">
      <t>ニチ</t>
    </rPh>
    <phoneticPr fontId="10"/>
  </si>
  <si>
    <t>船積港</t>
    <rPh sb="0" eb="3">
      <t>フネツミコウ</t>
    </rPh>
    <phoneticPr fontId="10"/>
  </si>
  <si>
    <t>詰め前</t>
    <rPh sb="0" eb="1">
      <t>ツ</t>
    </rPh>
    <rPh sb="2" eb="3">
      <t>マエ</t>
    </rPh>
    <phoneticPr fontId="10"/>
  </si>
  <si>
    <t>詰め後</t>
    <rPh sb="0" eb="1">
      <t>ツ</t>
    </rPh>
    <rPh sb="2" eb="3">
      <t>ゴ</t>
    </rPh>
    <phoneticPr fontId="10"/>
  </si>
  <si>
    <t>取出前</t>
    <rPh sb="0" eb="2">
      <t>トリダシ</t>
    </rPh>
    <rPh sb="2" eb="3">
      <t>マエ</t>
    </rPh>
    <phoneticPr fontId="10"/>
  </si>
  <si>
    <t>取出後</t>
    <rPh sb="0" eb="2">
      <t>トリダシ</t>
    </rPh>
    <rPh sb="2" eb="3">
      <t>ゴ</t>
    </rPh>
    <phoneticPr fontId="10"/>
  </si>
  <si>
    <t>貨物量</t>
    <rPh sb="0" eb="3">
      <t>カモツリョウ</t>
    </rPh>
    <phoneticPr fontId="10"/>
  </si>
  <si>
    <t>搬入から
搬出まで</t>
    <rPh sb="0" eb="2">
      <t>ハンニュウ</t>
    </rPh>
    <rPh sb="5" eb="7">
      <t>ハンシュツ</t>
    </rPh>
    <phoneticPr fontId="10"/>
  </si>
  <si>
    <t>搬入から
船積まで</t>
    <rPh sb="0" eb="2">
      <t>ハンニュウ</t>
    </rPh>
    <rPh sb="5" eb="7">
      <t>フネツミ</t>
    </rPh>
    <phoneticPr fontId="10"/>
  </si>
  <si>
    <t>搬入から
許可まで</t>
    <rPh sb="0" eb="2">
      <t>ハンニュウ</t>
    </rPh>
    <rPh sb="5" eb="7">
      <t>キョカ</t>
    </rPh>
    <phoneticPr fontId="10"/>
  </si>
  <si>
    <t>船卸から
許可まで</t>
    <rPh sb="0" eb="2">
      <t>フネオロシ</t>
    </rPh>
    <rPh sb="5" eb="7">
      <t>キョカ</t>
    </rPh>
    <phoneticPr fontId="10"/>
  </si>
  <si>
    <t>-</t>
    <phoneticPr fontId="10"/>
  </si>
  <si>
    <t>-</t>
  </si>
  <si>
    <t>※搬入日あるいは搬出日が不明な貨物については、所要日数の算出から除外している。</t>
    <rPh sb="1" eb="3">
      <t>ハンニュウ</t>
    </rPh>
    <rPh sb="3" eb="4">
      <t>ビ</t>
    </rPh>
    <rPh sb="8" eb="10">
      <t>ハンシュツ</t>
    </rPh>
    <rPh sb="10" eb="11">
      <t>ビ</t>
    </rPh>
    <rPh sb="12" eb="14">
      <t>フメイ</t>
    </rPh>
    <rPh sb="15" eb="17">
      <t>カモツ</t>
    </rPh>
    <rPh sb="23" eb="25">
      <t>ショヨウ</t>
    </rPh>
    <rPh sb="25" eb="27">
      <t>ニッスウ</t>
    </rPh>
    <rPh sb="28" eb="30">
      <t>サンシュツ</t>
    </rPh>
    <rPh sb="32" eb="34">
      <t>ジョガイ</t>
    </rPh>
    <phoneticPr fontId="10"/>
  </si>
  <si>
    <t>※搬入日あるいは許可日が不明な貨物については、所要日数の算出から除外している。</t>
    <rPh sb="1" eb="3">
      <t>ハンニュウ</t>
    </rPh>
    <rPh sb="3" eb="4">
      <t>ビ</t>
    </rPh>
    <rPh sb="8" eb="11">
      <t>キョカビ</t>
    </rPh>
    <rPh sb="12" eb="14">
      <t>フメイ</t>
    </rPh>
    <rPh sb="15" eb="17">
      <t>カモツ</t>
    </rPh>
    <rPh sb="23" eb="25">
      <t>ショヨウ</t>
    </rPh>
    <rPh sb="25" eb="27">
      <t>ニッスウ</t>
    </rPh>
    <rPh sb="28" eb="30">
      <t>サンシュツ</t>
    </rPh>
    <rPh sb="32" eb="34">
      <t>ジョガイ</t>
    </rPh>
    <phoneticPr fontId="10"/>
  </si>
  <si>
    <t>　なお、表中の貨物量については全ての貨物を掲載している。</t>
    <rPh sb="4" eb="6">
      <t>ヒョウチュウ</t>
    </rPh>
    <rPh sb="7" eb="10">
      <t>カモツリョウ</t>
    </rPh>
    <rPh sb="15" eb="16">
      <t>スベ</t>
    </rPh>
    <rPh sb="18" eb="20">
      <t>カモツ</t>
    </rPh>
    <rPh sb="21" eb="23">
      <t>ケイサイ</t>
    </rPh>
    <phoneticPr fontId="10"/>
  </si>
  <si>
    <t>－前回調査－</t>
    <rPh sb="1" eb="5">
      <t>ゼンカイチョウサ</t>
    </rPh>
    <phoneticPr fontId="10"/>
  </si>
  <si>
    <t>※許可日が不明な貨物については、所要日数の算出から除外している。</t>
    <rPh sb="1" eb="4">
      <t>キョカビ</t>
    </rPh>
    <rPh sb="5" eb="7">
      <t>フメイ</t>
    </rPh>
    <rPh sb="8" eb="10">
      <t>カモツ</t>
    </rPh>
    <rPh sb="16" eb="18">
      <t>ショヨウ</t>
    </rPh>
    <rPh sb="18" eb="20">
      <t>ニッスウ</t>
    </rPh>
    <rPh sb="21" eb="23">
      <t>サンシュツ</t>
    </rPh>
    <rPh sb="25" eb="27">
      <t>ジョガイ</t>
    </rPh>
    <phoneticPr fontId="10"/>
  </si>
  <si>
    <t>蔵置場所</t>
    <rPh sb="0" eb="2">
      <t>ゾウチ</t>
    </rPh>
    <rPh sb="2" eb="4">
      <t>バショ</t>
    </rPh>
    <phoneticPr fontId="3"/>
  </si>
  <si>
    <t>輸　　　　　入</t>
    <rPh sb="0" eb="1">
      <t>ユ</t>
    </rPh>
    <rPh sb="6" eb="7">
      <t>ニュウ</t>
    </rPh>
    <phoneticPr fontId="3"/>
  </si>
  <si>
    <t>構成比</t>
    <phoneticPr fontId="3"/>
  </si>
  <si>
    <t>北海道</t>
    <phoneticPr fontId="3"/>
  </si>
  <si>
    <t>詰め地
取出地</t>
    <phoneticPr fontId="3"/>
  </si>
  <si>
    <t>詰　め　（輸　出）</t>
    <rPh sb="0" eb="1">
      <t>ツ</t>
    </rPh>
    <rPh sb="5" eb="6">
      <t>ユ</t>
    </rPh>
    <rPh sb="7" eb="8">
      <t>デ</t>
    </rPh>
    <phoneticPr fontId="3"/>
  </si>
  <si>
    <t>取　出　し　（輸　入）</t>
    <rPh sb="0" eb="1">
      <t>トリ</t>
    </rPh>
    <rPh sb="2" eb="3">
      <t>デ</t>
    </rPh>
    <rPh sb="7" eb="8">
      <t>ユ</t>
    </rPh>
    <rPh sb="9" eb="10">
      <t>イリ</t>
    </rPh>
    <phoneticPr fontId="3"/>
  </si>
  <si>
    <t>（単位：件）</t>
    <phoneticPr fontId="3"/>
  </si>
  <si>
    <t>税関</t>
    <phoneticPr fontId="3"/>
  </si>
  <si>
    <t>東　 京</t>
    <phoneticPr fontId="3"/>
  </si>
  <si>
    <t>横　 浜</t>
    <phoneticPr fontId="3"/>
  </si>
  <si>
    <t>神　 戸</t>
    <phoneticPr fontId="3"/>
  </si>
  <si>
    <t>大　 阪</t>
    <phoneticPr fontId="3"/>
  </si>
  <si>
    <t>名 古 屋</t>
    <phoneticPr fontId="3"/>
  </si>
  <si>
    <t>門　 司</t>
    <phoneticPr fontId="3"/>
  </si>
  <si>
    <t>長　 崎</t>
    <phoneticPr fontId="3"/>
  </si>
  <si>
    <t>函　 館</t>
    <phoneticPr fontId="3"/>
  </si>
  <si>
    <t>沖　 縄</t>
    <phoneticPr fontId="3"/>
  </si>
  <si>
    <t>合　 計</t>
    <phoneticPr fontId="3"/>
  </si>
  <si>
    <t>船積港</t>
    <phoneticPr fontId="3"/>
  </si>
  <si>
    <t>船卸港</t>
    <rPh sb="1" eb="2">
      <t>オロシ</t>
    </rPh>
    <phoneticPr fontId="3"/>
  </si>
  <si>
    <t>（単位：トン）</t>
    <phoneticPr fontId="3"/>
  </si>
  <si>
    <t>船積港</t>
    <rPh sb="0" eb="3">
      <t>フナヅミコウ</t>
    </rPh>
    <phoneticPr fontId="3"/>
  </si>
  <si>
    <t>石狩
湾新</t>
    <phoneticPr fontId="3"/>
  </si>
  <si>
    <t>石狩
湾新</t>
    <phoneticPr fontId="3"/>
  </si>
  <si>
    <t>仙台
塩釜</t>
    <phoneticPr fontId="3"/>
  </si>
  <si>
    <t>伏木
富山</t>
    <phoneticPr fontId="3"/>
  </si>
  <si>
    <t>和歌山
下津</t>
    <phoneticPr fontId="3"/>
  </si>
  <si>
    <t>徳山
下松</t>
    <phoneticPr fontId="3"/>
  </si>
  <si>
    <t>三田尻
中関</t>
    <phoneticPr fontId="3"/>
  </si>
  <si>
    <t>徳島
小松島</t>
    <phoneticPr fontId="3"/>
  </si>
  <si>
    <t>三島
川之江</t>
    <phoneticPr fontId="3"/>
  </si>
  <si>
    <t>合計</t>
    <rPh sb="0" eb="2">
      <t>ゴウケイ</t>
    </rPh>
    <phoneticPr fontId="3"/>
  </si>
  <si>
    <t>船卸港</t>
    <phoneticPr fontId="3"/>
  </si>
  <si>
    <t>徳山
下松</t>
    <phoneticPr fontId="3"/>
  </si>
  <si>
    <t>徳島
小松島</t>
    <phoneticPr fontId="3"/>
  </si>
  <si>
    <t>船卸港</t>
    <phoneticPr fontId="3"/>
  </si>
  <si>
    <t>三島
川之江</t>
    <phoneticPr fontId="3"/>
  </si>
  <si>
    <t>消費地</t>
    <phoneticPr fontId="3"/>
  </si>
  <si>
    <t>北海道</t>
    <phoneticPr fontId="3"/>
  </si>
  <si>
    <t>北海道</t>
    <phoneticPr fontId="3"/>
  </si>
  <si>
    <t>（単位：トン）</t>
    <phoneticPr fontId="3"/>
  </si>
  <si>
    <t>（単位：トン）</t>
    <phoneticPr fontId="3"/>
  </si>
  <si>
    <t>船 積 港</t>
    <rPh sb="0" eb="3">
      <t>フナヅ</t>
    </rPh>
    <rPh sb="4" eb="5">
      <t>コウ</t>
    </rPh>
    <phoneticPr fontId="3"/>
  </si>
  <si>
    <t>石狩
湾新</t>
    <phoneticPr fontId="3"/>
  </si>
  <si>
    <t>仙台
塩釜</t>
    <phoneticPr fontId="3"/>
  </si>
  <si>
    <t>伏木
富山</t>
  </si>
  <si>
    <t>和歌山
下津</t>
  </si>
  <si>
    <t>徳山
下松</t>
  </si>
  <si>
    <t>三田尻
中関</t>
  </si>
  <si>
    <t>徳島
小松島</t>
  </si>
  <si>
    <t>三島
川之江</t>
  </si>
  <si>
    <t>仕 向 国</t>
    <rPh sb="0" eb="3">
      <t>シムケ</t>
    </rPh>
    <rPh sb="4" eb="5">
      <t>コク</t>
    </rPh>
    <phoneticPr fontId="3"/>
  </si>
  <si>
    <t>ア　　　　　　ジ　　　　　　ア</t>
    <phoneticPr fontId="3"/>
  </si>
  <si>
    <t>ア　　　　　　ジ　　　　　　ア</t>
    <phoneticPr fontId="3"/>
  </si>
  <si>
    <t>ア　　　　　　ジ　　　　　　ア</t>
    <phoneticPr fontId="3"/>
  </si>
  <si>
    <t>オマーン</t>
    <phoneticPr fontId="3"/>
  </si>
  <si>
    <t>ヨ　　ー　　ロ　　ッ　　パ</t>
    <phoneticPr fontId="3"/>
  </si>
  <si>
    <t>ヨ　　ー　　ロ　　ッ　　パ</t>
    <phoneticPr fontId="3"/>
  </si>
  <si>
    <t>ノルウェー</t>
    <phoneticPr fontId="3"/>
  </si>
  <si>
    <t>デンマーク</t>
    <phoneticPr fontId="3"/>
  </si>
  <si>
    <t>コロンビア</t>
    <phoneticPr fontId="3"/>
  </si>
  <si>
    <t>コロンビア</t>
    <phoneticPr fontId="3"/>
  </si>
  <si>
    <t>コロンビア</t>
    <phoneticPr fontId="3"/>
  </si>
  <si>
    <t>エクアドル</t>
    <phoneticPr fontId="3"/>
  </si>
  <si>
    <t>ペルー</t>
    <phoneticPr fontId="3"/>
  </si>
  <si>
    <t>アフリカ</t>
    <phoneticPr fontId="3"/>
  </si>
  <si>
    <t>モロッコ</t>
    <phoneticPr fontId="3"/>
  </si>
  <si>
    <t>合　　　　計</t>
    <phoneticPr fontId="3"/>
  </si>
  <si>
    <t>船 卸 港</t>
    <rPh sb="4" eb="5">
      <t>コウ</t>
    </rPh>
    <phoneticPr fontId="3"/>
  </si>
  <si>
    <t>原 産 国</t>
    <rPh sb="4" eb="5">
      <t>コク</t>
    </rPh>
    <phoneticPr fontId="3"/>
  </si>
  <si>
    <t>ア　　　　　　ジ　　　　　　ア</t>
    <phoneticPr fontId="3"/>
  </si>
  <si>
    <t>オマーン</t>
    <phoneticPr fontId="3"/>
  </si>
  <si>
    <t>ヨ　　ー　　ロ　　ッ　　パ</t>
    <phoneticPr fontId="3"/>
  </si>
  <si>
    <t>ノルウェー</t>
    <phoneticPr fontId="3"/>
  </si>
  <si>
    <t>デンマーク</t>
    <phoneticPr fontId="3"/>
  </si>
  <si>
    <t>コロンビア</t>
    <phoneticPr fontId="3"/>
  </si>
  <si>
    <t>仕向国</t>
    <rPh sb="0" eb="2">
      <t>シムケ</t>
    </rPh>
    <rPh sb="2" eb="3">
      <t>コク</t>
    </rPh>
    <phoneticPr fontId="3"/>
  </si>
  <si>
    <t>アジア州</t>
    <phoneticPr fontId="3"/>
  </si>
  <si>
    <t>ヨーロッパ州</t>
    <phoneticPr fontId="3"/>
  </si>
  <si>
    <t>北アメリカ州</t>
    <phoneticPr fontId="3"/>
  </si>
  <si>
    <t>オマーン</t>
  </si>
  <si>
    <t>ノルウェー</t>
  </si>
  <si>
    <t>スウェ
ーデン</t>
    <phoneticPr fontId="3"/>
  </si>
  <si>
    <t>デンマーク</t>
  </si>
  <si>
    <t>モロッコ</t>
  </si>
  <si>
    <t>南アフ
リカ</t>
    <phoneticPr fontId="3"/>
  </si>
  <si>
    <t>ニュー
ジー
ランド</t>
    <phoneticPr fontId="3"/>
  </si>
  <si>
    <t>原産国</t>
    <phoneticPr fontId="3"/>
  </si>
  <si>
    <t>消費地</t>
    <phoneticPr fontId="3"/>
  </si>
  <si>
    <t>船　　積　　港</t>
    <rPh sb="0" eb="7">
      <t>フナヅミコウ</t>
    </rPh>
    <phoneticPr fontId="3"/>
  </si>
  <si>
    <t>仙台
塩釜</t>
  </si>
  <si>
    <t>品　　　　　目</t>
    <rPh sb="0" eb="7">
      <t>ヒンモク</t>
    </rPh>
    <phoneticPr fontId="3"/>
  </si>
  <si>
    <t>船　　卸　　港</t>
    <rPh sb="0" eb="1">
      <t>フネ</t>
    </rPh>
    <rPh sb="3" eb="4">
      <t>オロシ</t>
    </rPh>
    <rPh sb="6" eb="7">
      <t>ミナト</t>
    </rPh>
    <phoneticPr fontId="3"/>
  </si>
  <si>
    <t>船　　卸　　港</t>
    <phoneticPr fontId="3"/>
  </si>
  <si>
    <t>税　　　　　関</t>
    <rPh sb="0" eb="7">
      <t>ゼイカン</t>
    </rPh>
    <phoneticPr fontId="3"/>
  </si>
  <si>
    <t>生　　産　　地</t>
    <rPh sb="0" eb="7">
      <t>セイサンチ</t>
    </rPh>
    <phoneticPr fontId="3"/>
  </si>
  <si>
    <t>北海道</t>
  </si>
  <si>
    <t>青　森</t>
  </si>
  <si>
    <t>岩　手</t>
  </si>
  <si>
    <t>宮　城</t>
  </si>
  <si>
    <t>秋　田</t>
  </si>
  <si>
    <t>山　形</t>
  </si>
  <si>
    <t>福　島</t>
  </si>
  <si>
    <t>茨　城</t>
  </si>
  <si>
    <t>栃　木</t>
  </si>
  <si>
    <t>群　馬</t>
  </si>
  <si>
    <t>埼　玉</t>
  </si>
  <si>
    <t>千　葉</t>
  </si>
  <si>
    <t>東　京</t>
  </si>
  <si>
    <t>新　潟</t>
  </si>
  <si>
    <t>富　山</t>
  </si>
  <si>
    <t>石　川</t>
  </si>
  <si>
    <t>福　井</t>
  </si>
  <si>
    <t>山　梨</t>
  </si>
  <si>
    <t>長　野</t>
  </si>
  <si>
    <t>岐　阜</t>
  </si>
  <si>
    <t>静　岡</t>
  </si>
  <si>
    <t>愛　知</t>
  </si>
  <si>
    <t>三　重</t>
  </si>
  <si>
    <t>滋　賀</t>
  </si>
  <si>
    <t>京　都</t>
  </si>
  <si>
    <t>大　阪</t>
  </si>
  <si>
    <t>兵　庫</t>
  </si>
  <si>
    <t>奈　良</t>
  </si>
  <si>
    <t>鳥　取</t>
  </si>
  <si>
    <t>島　根</t>
  </si>
  <si>
    <t>岡　山</t>
  </si>
  <si>
    <t>広　島</t>
  </si>
  <si>
    <t>山　口</t>
  </si>
  <si>
    <t>徳　島</t>
  </si>
  <si>
    <t>香　川</t>
  </si>
  <si>
    <t>愛　媛</t>
  </si>
  <si>
    <t>高　知</t>
  </si>
  <si>
    <t>福　岡</t>
  </si>
  <si>
    <t>佐　賀</t>
  </si>
  <si>
    <t>長　崎</t>
  </si>
  <si>
    <t>熊　本</t>
  </si>
  <si>
    <t>大　分</t>
  </si>
  <si>
    <t>宮　崎</t>
  </si>
  <si>
    <t>沖　縄</t>
  </si>
  <si>
    <t>合　計</t>
    <phoneticPr fontId="3"/>
  </si>
  <si>
    <t>消　　費　　地</t>
    <rPh sb="0" eb="1">
      <t>ケ</t>
    </rPh>
    <rPh sb="3" eb="4">
      <t>ヒ</t>
    </rPh>
    <rPh sb="6" eb="7">
      <t>チ</t>
    </rPh>
    <phoneticPr fontId="3"/>
  </si>
  <si>
    <t>消　　費　　地</t>
    <rPh sb="0" eb="7">
      <t>ショウヒチ</t>
    </rPh>
    <phoneticPr fontId="3"/>
  </si>
  <si>
    <t>表２－１　税関別貨物量</t>
    <phoneticPr fontId="9"/>
  </si>
  <si>
    <t>表２－２　税関別申告件数</t>
    <phoneticPr fontId="9"/>
  </si>
  <si>
    <t>表２－３　税関別申告価格</t>
    <phoneticPr fontId="9"/>
  </si>
  <si>
    <t>（単位：トン、件、％）</t>
    <phoneticPr fontId="3"/>
  </si>
  <si>
    <t>（単位：１００万円、％）</t>
    <phoneticPr fontId="3"/>
  </si>
  <si>
    <t>品　　　　　　　　　　目</t>
    <phoneticPr fontId="3"/>
  </si>
  <si>
    <t>（品目の見方）
　大分類は、全品目掲載してあるが、他の品目（段落ちのある品目）は数量の多いものを中心に特掲したものである。したがって、構成比を合計しても１００・０にはならない。活字の段落ちしている品目の数値はその上位の品目にも含まれていることを示す。</t>
    <rPh sb="1" eb="3">
      <t>ヒンモク</t>
    </rPh>
    <rPh sb="4" eb="6">
      <t>ミカタ</t>
    </rPh>
    <rPh sb="9" eb="10">
      <t>ダイ</t>
    </rPh>
    <rPh sb="10" eb="12">
      <t>ブンルイ</t>
    </rPh>
    <rPh sb="14" eb="17">
      <t>ゼンヒンモク</t>
    </rPh>
    <rPh sb="17" eb="19">
      <t>ケイサイ</t>
    </rPh>
    <rPh sb="25" eb="26">
      <t>タ</t>
    </rPh>
    <rPh sb="27" eb="29">
      <t>ヒンモク</t>
    </rPh>
    <rPh sb="30" eb="31">
      <t>ダン</t>
    </rPh>
    <rPh sb="31" eb="32">
      <t>オ</t>
    </rPh>
    <rPh sb="36" eb="38">
      <t>ヒンモク</t>
    </rPh>
    <rPh sb="40" eb="42">
      <t>スウリョウ</t>
    </rPh>
    <rPh sb="43" eb="44">
      <t>オオ</t>
    </rPh>
    <rPh sb="48" eb="50">
      <t>チュウシン</t>
    </rPh>
    <rPh sb="51" eb="52">
      <t>トク</t>
    </rPh>
    <rPh sb="52" eb="53">
      <t>ケイ</t>
    </rPh>
    <rPh sb="67" eb="70">
      <t>コウセイヒ</t>
    </rPh>
    <rPh sb="71" eb="73">
      <t>ゴウケイ</t>
    </rPh>
    <rPh sb="88" eb="90">
      <t>カツジ</t>
    </rPh>
    <rPh sb="91" eb="93">
      <t>ダンオ</t>
    </rPh>
    <rPh sb="98" eb="100">
      <t>ヒンモク</t>
    </rPh>
    <rPh sb="101" eb="103">
      <t>スウチ</t>
    </rPh>
    <rPh sb="104" eb="108">
      <t>ソノジョウイ</t>
    </rPh>
    <rPh sb="109" eb="111">
      <t>ヒンモク</t>
    </rPh>
    <rPh sb="113" eb="114">
      <t>フク</t>
    </rPh>
    <rPh sb="122" eb="123">
      <t>シメ</t>
    </rPh>
    <phoneticPr fontId="3"/>
  </si>
  <si>
    <t>大分類</t>
    <phoneticPr fontId="3"/>
  </si>
  <si>
    <t>１件当りの
貨物量(ﾄﾝ)</t>
    <phoneticPr fontId="3"/>
  </si>
  <si>
    <t>１件当りの
価格(万円)</t>
    <phoneticPr fontId="3"/>
  </si>
  <si>
    <t>１ﾄﾝ当りの
価格(万円)</t>
    <phoneticPr fontId="3"/>
  </si>
  <si>
    <t>食料品</t>
    <phoneticPr fontId="3"/>
  </si>
  <si>
    <t>食料品及び動物</t>
    <phoneticPr fontId="3"/>
  </si>
  <si>
    <t>食料品</t>
    <phoneticPr fontId="3"/>
  </si>
  <si>
    <t>原材料</t>
    <phoneticPr fontId="3"/>
  </si>
  <si>
    <t>化　学　製　品</t>
    <phoneticPr fontId="3"/>
  </si>
  <si>
    <t>化学製品</t>
    <phoneticPr fontId="3"/>
  </si>
  <si>
    <t>原　料　別　製　品</t>
    <phoneticPr fontId="3"/>
  </si>
  <si>
    <t>原料別製品</t>
    <phoneticPr fontId="3"/>
  </si>
  <si>
    <t>原　料　別　製　品</t>
    <phoneticPr fontId="3"/>
  </si>
  <si>
    <t>機　械　類　及　び　輸　送　用　機　器　類</t>
    <phoneticPr fontId="3"/>
  </si>
  <si>
    <t>機　械　類　及　び　輸　送　用　機　器　類</t>
    <phoneticPr fontId="3"/>
  </si>
  <si>
    <t>雑　　製　　品</t>
    <phoneticPr fontId="3"/>
  </si>
  <si>
    <t>雑製品</t>
    <phoneticPr fontId="3"/>
  </si>
  <si>
    <t>雑　　製　　品</t>
    <phoneticPr fontId="3"/>
  </si>
  <si>
    <t>雑製品</t>
    <phoneticPr fontId="3"/>
  </si>
  <si>
    <t>（単位：トン、件、％）</t>
    <phoneticPr fontId="3"/>
  </si>
  <si>
    <t>１件当りの
貨物量(ﾄﾝ)</t>
    <phoneticPr fontId="3"/>
  </si>
  <si>
    <t>１件当りの
価格(万円)</t>
    <phoneticPr fontId="3"/>
  </si>
  <si>
    <t>１ﾄﾝ当りの
価格(万円)</t>
    <phoneticPr fontId="3"/>
  </si>
  <si>
    <t>食料品及び動物</t>
    <phoneticPr fontId="3"/>
  </si>
  <si>
    <t>食料に適さない原材料</t>
    <phoneticPr fontId="3"/>
  </si>
  <si>
    <t>化学製品</t>
    <phoneticPr fontId="3"/>
  </si>
  <si>
    <t>原　料　別　製　品</t>
    <phoneticPr fontId="3"/>
  </si>
  <si>
    <t>原料別製品</t>
    <phoneticPr fontId="3"/>
  </si>
  <si>
    <t>表１６－１　品目別コンテナ種類別貨物量（輸出）　　</t>
    <rPh sb="13" eb="15">
      <t>シュルイ</t>
    </rPh>
    <rPh sb="15" eb="16">
      <t>ベツ</t>
    </rPh>
    <rPh sb="20" eb="22">
      <t>ユシュツ</t>
    </rPh>
    <phoneticPr fontId="3"/>
  </si>
  <si>
    <t>表１６－２　品目別コンテナ種類別貨物量（輸入）　　</t>
    <rPh sb="13" eb="15">
      <t>シュルイ</t>
    </rPh>
    <rPh sb="15" eb="16">
      <t>ベツ</t>
    </rPh>
    <rPh sb="20" eb="22">
      <t>ユニュウ</t>
    </rPh>
    <phoneticPr fontId="3"/>
  </si>
  <si>
    <t>施設区分</t>
    <rPh sb="2" eb="4">
      <t>クブン</t>
    </rPh>
    <phoneticPr fontId="3"/>
  </si>
  <si>
    <t>船積・船卸場所</t>
    <phoneticPr fontId="3"/>
  </si>
  <si>
    <t>（単位：トン、％）</t>
    <phoneticPr fontId="3"/>
  </si>
  <si>
    <t>上記以外の港湾の埠頭</t>
    <rPh sb="0" eb="2">
      <t>ジョウキ</t>
    </rPh>
    <rPh sb="2" eb="4">
      <t>イガイ</t>
    </rPh>
    <rPh sb="5" eb="7">
      <t>コウワン</t>
    </rPh>
    <phoneticPr fontId="4"/>
  </si>
  <si>
    <t>表１９－１　船積・船卸場所別貨物量（その１）</t>
    <phoneticPr fontId="3"/>
  </si>
  <si>
    <t>表１９－２　船積・船卸場所別申告件数（その１）</t>
    <rPh sb="13" eb="15">
      <t>シンコク</t>
    </rPh>
    <rPh sb="15" eb="17">
      <t>ケンスウ</t>
    </rPh>
    <phoneticPr fontId="3"/>
  </si>
  <si>
    <t>表１９－３　船積・船卸場所別申告価格（その１）</t>
    <rPh sb="13" eb="15">
      <t>シンコク</t>
    </rPh>
    <rPh sb="15" eb="17">
      <t>カカク</t>
    </rPh>
    <phoneticPr fontId="3"/>
  </si>
  <si>
    <t>表１９－３　船積・船卸場所別申告価格（その２）</t>
    <phoneticPr fontId="3"/>
  </si>
  <si>
    <t>表１９－２　船積・船卸場所別申告件数（その２）</t>
    <phoneticPr fontId="3"/>
  </si>
  <si>
    <t>表１９－１　船積・船卸場所別貨物量（その２）</t>
    <phoneticPr fontId="3"/>
  </si>
  <si>
    <t>航路</t>
    <rPh sb="0" eb="2">
      <t>コウロ</t>
    </rPh>
    <phoneticPr fontId="3"/>
  </si>
  <si>
    <t>仕向港・仕出港</t>
  </si>
  <si>
    <t>（単位：件、％）</t>
    <phoneticPr fontId="3"/>
  </si>
  <si>
    <t>表５－１　仕向港・仕出港別貨物量（その１）</t>
  </si>
  <si>
    <t>表５－２　仕向港・仕出港別申告件数（その１）</t>
  </si>
  <si>
    <t>表５－３　仕向港・仕出港別申告価格（その１）</t>
  </si>
  <si>
    <t>表５－１　仕向港・仕出港別貨物量（その２）</t>
  </si>
  <si>
    <t>表５－２　仕向港・仕出港別申告件数（その２）</t>
  </si>
  <si>
    <t>表５－３　仕向港・仕出港別申告価格（その２）</t>
  </si>
  <si>
    <t>表２０－１　税関別申告時の貨物の状態別貨物量</t>
    <rPh sb="17" eb="18">
      <t>ベツ</t>
    </rPh>
    <phoneticPr fontId="3"/>
  </si>
  <si>
    <t>表２０－２　税関別申告時の貨物の状態別申告件数</t>
    <rPh sb="17" eb="18">
      <t>ベツ</t>
    </rPh>
    <phoneticPr fontId="3"/>
  </si>
  <si>
    <t>表２０－３　税関別申告時の貨物の状態別申告価格</t>
    <rPh sb="17" eb="18">
      <t>ベツ</t>
    </rPh>
    <rPh sb="18" eb="20">
      <t>シンコク</t>
    </rPh>
    <rPh sb="20" eb="22">
      <t>カカク</t>
    </rPh>
    <phoneticPr fontId="3"/>
  </si>
  <si>
    <t>（単位：百万円）</t>
    <rPh sb="4" eb="5">
      <t>ヒャク</t>
    </rPh>
    <rPh sb="5" eb="7">
      <t>マンエン</t>
    </rPh>
    <phoneticPr fontId="3"/>
  </si>
  <si>
    <t>表２２－２－３　船卸港別税関別申告価格（輸入）</t>
    <rPh sb="9" eb="10">
      <t>オロシ</t>
    </rPh>
    <rPh sb="17" eb="19">
      <t>カカク</t>
    </rPh>
    <rPh sb="20" eb="22">
      <t>ユニュウ</t>
    </rPh>
    <phoneticPr fontId="3"/>
  </si>
  <si>
    <t>表２２－２－２　船卸港別税関別申告件数（輸入）</t>
    <rPh sb="19" eb="21">
      <t>ユニュウ</t>
    </rPh>
    <phoneticPr fontId="3"/>
  </si>
  <si>
    <t>表２２－２－１　船卸港別税関別貨物量（輸入）</t>
    <phoneticPr fontId="3"/>
  </si>
  <si>
    <t>表２２－１－３　船積港別税関別申告価格（輸出）</t>
    <rPh sb="17" eb="19">
      <t>カカク</t>
    </rPh>
    <rPh sb="20" eb="22">
      <t>ユシュツ</t>
    </rPh>
    <phoneticPr fontId="3"/>
  </si>
  <si>
    <t>表２２－１－２　船積港別税関別申告件数（輸出）</t>
    <rPh sb="20" eb="22">
      <t>ユシュツ</t>
    </rPh>
    <phoneticPr fontId="3"/>
  </si>
  <si>
    <t>表２２－１－１　船積港別税関別貨物量（輸出）</t>
    <phoneticPr fontId="3"/>
  </si>
  <si>
    <t>表２３－１　生産地別船積港別貨物量（輸出－その１）</t>
    <rPh sb="18" eb="20">
      <t>ユシュツ</t>
    </rPh>
    <phoneticPr fontId="3"/>
  </si>
  <si>
    <t>表２３－１　生産地別船積港別貨物量（輸出－その２）</t>
  </si>
  <si>
    <t>表２３－１　生産地別船積港別貨物量（輸出－その３）</t>
  </si>
  <si>
    <t>表２３－１　生産地別船積港別貨物量（輸出－その４）</t>
  </si>
  <si>
    <t>表２３－１　生産地別船積港別貨物量（輸出－その５）</t>
  </si>
  <si>
    <t>表２３－１　生産地別船積港別貨物量（輸出－その６）</t>
  </si>
  <si>
    <t>表２３－１　生産地別船積港別貨物量（輸出－その７）</t>
  </si>
  <si>
    <t>表２３－２　消費地別船卸港別貨物量（輸入－その１）</t>
    <rPh sb="18" eb="20">
      <t>ユニュウ</t>
    </rPh>
    <phoneticPr fontId="3"/>
  </si>
  <si>
    <t>表２３－２　消費地別船卸港別貨物量（輸入－その２）</t>
  </si>
  <si>
    <t>表２３－２　消費地別船卸港別貨物量（輸入－その３）</t>
  </si>
  <si>
    <t>表２３－２　消費地別船卸港別貨物量（輸入－その４）</t>
  </si>
  <si>
    <t>表２３－２　消費地別船卸港別貨物量（輸入－その５）</t>
  </si>
  <si>
    <t>表２３－２　消費地別船卸港別貨物量（輸入－その６）</t>
  </si>
  <si>
    <t>表２３－２　消費地別船卸港別貨物量（輸入－その７）</t>
  </si>
  <si>
    <t>表２５－１　生産地別仕向国別貨物量（輸出－その１）</t>
    <rPh sb="18" eb="20">
      <t>ユシュツ</t>
    </rPh>
    <phoneticPr fontId="3"/>
  </si>
  <si>
    <t>表２５－１　生産地別仕向国別貨物量（輸出－その２）</t>
  </si>
  <si>
    <t>表２５－１　生産地別仕向国別貨物量（輸出－その３）</t>
  </si>
  <si>
    <t>表２５－１　生産地別仕向国別貨物量（輸出－その４）</t>
  </si>
  <si>
    <t>表２５－１　生産地別仕向国別貨物量（輸出－その５）</t>
  </si>
  <si>
    <t>表２５－１　生産地別仕向国別貨物量（輸出－その６）</t>
  </si>
  <si>
    <t>表２５－２　消費地別原産国別貨物量（輸入－その１）</t>
    <rPh sb="18" eb="20">
      <t>ユニュウ</t>
    </rPh>
    <phoneticPr fontId="3"/>
  </si>
  <si>
    <t>表２５－２　消費地別原産国別貨物量（輸入－その２）</t>
  </si>
  <si>
    <t>表２５－２　消費地別原産国別貨物量（輸入－その３）</t>
  </si>
  <si>
    <t>表２５－２　消費地別原産国別貨物量（輸入－その４）</t>
  </si>
  <si>
    <t>表２５－２　消費地別原産国別貨物量（輸入－その５）</t>
  </si>
  <si>
    <t>表２５－２　消費地別原産国別貨物量（輸入－その６）</t>
  </si>
  <si>
    <t>表３０　船積港別生産地別貨物量（輸出－その１）</t>
    <rPh sb="8" eb="11">
      <t>セイサンチ</t>
    </rPh>
    <rPh sb="11" eb="12">
      <t>ベツ</t>
    </rPh>
    <rPh sb="16" eb="18">
      <t>ユシュツ</t>
    </rPh>
    <phoneticPr fontId="3"/>
  </si>
  <si>
    <t>表３０　船積港別生産地別貨物量（輸出－その２）</t>
  </si>
  <si>
    <t>表３０　船積港別生産地別貨物量（輸出－その３）</t>
  </si>
  <si>
    <t>表３０　船積港別生産地別貨物量（輸出－その４）</t>
  </si>
  <si>
    <t>表３０　船積港別生産地別貨物量（輸出－その５）</t>
  </si>
  <si>
    <t>表３０　船積港別生産地別貨物量（輸出－その６）</t>
  </si>
  <si>
    <t>表３０　船積港別生産地別貨物量（輸出－その７）</t>
  </si>
  <si>
    <t>表３１　船卸港別消費地別貨物量（輸入－その１）</t>
    <rPh sb="16" eb="18">
      <t>ユニュウ</t>
    </rPh>
    <phoneticPr fontId="3"/>
  </si>
  <si>
    <t>表３１　船卸港別消費地別貨物量（輸入－その２）</t>
  </si>
  <si>
    <t>表３１　船卸港別消費地別貨物量（輸入－その３）</t>
  </si>
  <si>
    <t>表３１　船卸港別消費地別貨物量（輸入－その４）</t>
  </si>
  <si>
    <t>表３１　船卸港別消費地別貨物量（輸入－その５）</t>
  </si>
  <si>
    <t>表３１　船卸港別消費地別貨物量（輸入－その６）</t>
  </si>
  <si>
    <t>表３１　船卸港別消費地別貨物量（輸入－その７）</t>
  </si>
  <si>
    <t>（１）室蘭港～八戸港</t>
    <rPh sb="3" eb="5">
      <t>ムロラン</t>
    </rPh>
    <rPh sb="7" eb="9">
      <t>ハチノヘ</t>
    </rPh>
    <rPh sb="9" eb="10">
      <t>ミナト</t>
    </rPh>
    <phoneticPr fontId="10"/>
  </si>
  <si>
    <t>（単位：トン）</t>
    <phoneticPr fontId="10"/>
  </si>
  <si>
    <t>（２）仙台塩釜港～東京港</t>
    <rPh sb="3" eb="5">
      <t>センダイ</t>
    </rPh>
    <rPh sb="5" eb="7">
      <t>シオガマ</t>
    </rPh>
    <rPh sb="7" eb="8">
      <t>ミナト</t>
    </rPh>
    <rPh sb="9" eb="11">
      <t>トウキョウ</t>
    </rPh>
    <rPh sb="11" eb="12">
      <t>コウ</t>
    </rPh>
    <phoneticPr fontId="10"/>
  </si>
  <si>
    <t>（３）横浜港～敦賀港</t>
    <rPh sb="3" eb="5">
      <t>ヨコハマ</t>
    </rPh>
    <rPh sb="5" eb="6">
      <t>コウ</t>
    </rPh>
    <rPh sb="7" eb="9">
      <t>ツルガ</t>
    </rPh>
    <rPh sb="9" eb="10">
      <t>コウ</t>
    </rPh>
    <phoneticPr fontId="10"/>
  </si>
  <si>
    <t>（４）清水港～大阪港</t>
    <rPh sb="3" eb="5">
      <t>シミズ</t>
    </rPh>
    <rPh sb="5" eb="6">
      <t>ミナト</t>
    </rPh>
    <rPh sb="7" eb="9">
      <t>オオサカ</t>
    </rPh>
    <rPh sb="9" eb="10">
      <t>コウ</t>
    </rPh>
    <phoneticPr fontId="10"/>
  </si>
  <si>
    <t>（５）堺泉北～福山港</t>
    <rPh sb="3" eb="4">
      <t>サカイ</t>
    </rPh>
    <rPh sb="4" eb="6">
      <t>センボク</t>
    </rPh>
    <rPh sb="7" eb="9">
      <t>フクヤマ</t>
    </rPh>
    <rPh sb="9" eb="10">
      <t>コウ</t>
    </rPh>
    <phoneticPr fontId="10"/>
  </si>
  <si>
    <t>（６）広島港～宇部港</t>
    <rPh sb="3" eb="5">
      <t>ヒロシマ</t>
    </rPh>
    <rPh sb="5" eb="6">
      <t>コウ</t>
    </rPh>
    <rPh sb="7" eb="9">
      <t>ウベ</t>
    </rPh>
    <rPh sb="9" eb="10">
      <t>ミナト</t>
    </rPh>
    <phoneticPr fontId="10"/>
  </si>
  <si>
    <t>（７）徳島小松島港～北九州港</t>
    <rPh sb="3" eb="5">
      <t>トクシマ</t>
    </rPh>
    <rPh sb="5" eb="9">
      <t>コマツシマコウ</t>
    </rPh>
    <rPh sb="10" eb="13">
      <t>キタキュウシュウ</t>
    </rPh>
    <rPh sb="13" eb="14">
      <t>コウ</t>
    </rPh>
    <phoneticPr fontId="10"/>
  </si>
  <si>
    <t>（８）博多港～大分港</t>
    <rPh sb="3" eb="5">
      <t>ハカタ</t>
    </rPh>
    <rPh sb="5" eb="6">
      <t>コウ</t>
    </rPh>
    <rPh sb="7" eb="9">
      <t>オオイタ</t>
    </rPh>
    <rPh sb="9" eb="10">
      <t>ミナト</t>
    </rPh>
    <phoneticPr fontId="10"/>
  </si>
  <si>
    <t>（９）細島港～合　計</t>
    <rPh sb="3" eb="5">
      <t>ホソシマ</t>
    </rPh>
    <rPh sb="5" eb="6">
      <t>コウ</t>
    </rPh>
    <rPh sb="7" eb="8">
      <t>ガッ</t>
    </rPh>
    <rPh sb="9" eb="10">
      <t>ケイ</t>
    </rPh>
    <phoneticPr fontId="10"/>
  </si>
  <si>
    <t>（単位：トン）</t>
    <phoneticPr fontId="10"/>
  </si>
  <si>
    <t>船　積　港</t>
    <phoneticPr fontId="10"/>
  </si>
  <si>
    <t>石狩湾
新</t>
    <phoneticPr fontId="10"/>
  </si>
  <si>
    <t>仙台
塩釜</t>
    <phoneticPr fontId="10"/>
  </si>
  <si>
    <t>伏木
富山</t>
    <phoneticPr fontId="10"/>
  </si>
  <si>
    <t>和歌山
下津</t>
    <phoneticPr fontId="10"/>
  </si>
  <si>
    <t>徳山
下松</t>
    <phoneticPr fontId="10"/>
  </si>
  <si>
    <t>三田尻
中関</t>
    <phoneticPr fontId="10"/>
  </si>
  <si>
    <t>徳島
小松島</t>
    <phoneticPr fontId="10"/>
  </si>
  <si>
    <t>三島
川之江</t>
    <phoneticPr fontId="10"/>
  </si>
  <si>
    <t>船　積　港</t>
    <phoneticPr fontId="10"/>
  </si>
  <si>
    <t>船　卸　港</t>
  </si>
  <si>
    <t>仙台
塩釜</t>
    <phoneticPr fontId="10"/>
  </si>
  <si>
    <t>伏木
富山</t>
    <phoneticPr fontId="10"/>
  </si>
  <si>
    <t>仕　向　港</t>
  </si>
  <si>
    <t>仕　出　港</t>
  </si>
  <si>
    <t>Ｐ　Ｓ　Ｗ</t>
    <phoneticPr fontId="3"/>
  </si>
  <si>
    <t>Ｐ　Ｎ　Ｗ</t>
    <phoneticPr fontId="3"/>
  </si>
  <si>
    <t>近　　　海</t>
    <phoneticPr fontId="3"/>
  </si>
  <si>
    <t>ﾅﾎ
ﾄｶ</t>
    <phoneticPr fontId="3"/>
  </si>
  <si>
    <t>（単位：トン）</t>
    <phoneticPr fontId="10"/>
  </si>
  <si>
    <t>船　積　港</t>
    <phoneticPr fontId="10"/>
  </si>
  <si>
    <t>石狩湾
新</t>
    <phoneticPr fontId="10"/>
  </si>
  <si>
    <t>船　積　港</t>
    <phoneticPr fontId="10"/>
  </si>
  <si>
    <t>仙台
塩釜</t>
    <phoneticPr fontId="10"/>
  </si>
  <si>
    <t>伏木
富山</t>
    <phoneticPr fontId="10"/>
  </si>
  <si>
    <t>和歌山
下津</t>
    <phoneticPr fontId="10"/>
  </si>
  <si>
    <t>徳山
下松</t>
    <phoneticPr fontId="10"/>
  </si>
  <si>
    <t>三田尻
中関</t>
    <phoneticPr fontId="10"/>
  </si>
  <si>
    <t>徳島
小松島</t>
    <phoneticPr fontId="10"/>
  </si>
  <si>
    <t>三島
川之江</t>
    <phoneticPr fontId="10"/>
  </si>
  <si>
    <t>中　　　国</t>
    <phoneticPr fontId="3"/>
  </si>
  <si>
    <t>近　　　海</t>
    <phoneticPr fontId="3"/>
  </si>
  <si>
    <t>中　　　国</t>
    <phoneticPr fontId="3"/>
  </si>
  <si>
    <t>KAOHSI(U)NG(高雄)</t>
  </si>
  <si>
    <t>台湾その他</t>
  </si>
  <si>
    <t>東南・南アジア／太平洋</t>
    <rPh sb="3" eb="4">
      <t>ミナミ</t>
    </rPh>
    <phoneticPr fontId="10"/>
  </si>
  <si>
    <t>東南・南アジアその他</t>
  </si>
  <si>
    <t>JEBEL ALI/DUBAI</t>
  </si>
  <si>
    <t>アフリカ</t>
    <phoneticPr fontId="3"/>
  </si>
  <si>
    <t>中南米
ガルフ／</t>
    <phoneticPr fontId="3"/>
  </si>
  <si>
    <t>合　　　　　計</t>
    <phoneticPr fontId="3"/>
  </si>
  <si>
    <t>（単位：トン）</t>
    <phoneticPr fontId="10"/>
  </si>
  <si>
    <t>水島</t>
    <rPh sb="0" eb="2">
      <t>ミズシマ</t>
    </rPh>
    <phoneticPr fontId="10"/>
  </si>
  <si>
    <t>下関</t>
    <phoneticPr fontId="10"/>
  </si>
  <si>
    <t>松山</t>
    <rPh sb="0" eb="2">
      <t>マツヤマ</t>
    </rPh>
    <phoneticPr fontId="10"/>
  </si>
  <si>
    <t>北九州</t>
    <rPh sb="0" eb="3">
      <t>キタキュウシュウ</t>
    </rPh>
    <phoneticPr fontId="10"/>
  </si>
  <si>
    <t>博多</t>
    <phoneticPr fontId="10"/>
  </si>
  <si>
    <t>那覇</t>
    <rPh sb="0" eb="2">
      <t>ナハ</t>
    </rPh>
    <phoneticPr fontId="10"/>
  </si>
  <si>
    <t>釜石</t>
  </si>
  <si>
    <t>鹿島</t>
  </si>
  <si>
    <t>木更津</t>
  </si>
  <si>
    <t>衣浦</t>
  </si>
  <si>
    <t>姫路</t>
  </si>
  <si>
    <t>東播磨</t>
  </si>
  <si>
    <t>坂手</t>
  </si>
  <si>
    <t>新居浜</t>
  </si>
  <si>
    <t>東予</t>
  </si>
  <si>
    <t>唐津</t>
  </si>
  <si>
    <t>平良</t>
    <phoneticPr fontId="10"/>
  </si>
  <si>
    <t>石垣</t>
    <phoneticPr fontId="10"/>
  </si>
  <si>
    <t>下関</t>
    <phoneticPr fontId="10"/>
  </si>
  <si>
    <t>はしけ
船舶
フェリー</t>
    <phoneticPr fontId="3"/>
  </si>
  <si>
    <t>表３６　船積港別発港別貨物量（輸出）</t>
    <rPh sb="8" eb="9">
      <t>ハツ</t>
    </rPh>
    <rPh sb="9" eb="10">
      <t>コウ</t>
    </rPh>
    <phoneticPr fontId="10"/>
  </si>
  <si>
    <t>表３７　船卸港別着港別貨物量（輸入）</t>
    <rPh sb="5" eb="6">
      <t>オロシ</t>
    </rPh>
    <rPh sb="8" eb="9">
      <t>チャク</t>
    </rPh>
    <rPh sb="9" eb="10">
      <t>コウ</t>
    </rPh>
    <rPh sb="16" eb="17">
      <t>ニュウ</t>
    </rPh>
    <phoneticPr fontId="10"/>
  </si>
  <si>
    <t>（単位：トン）</t>
    <phoneticPr fontId="3"/>
  </si>
  <si>
    <t>ア ジ ア 州  計</t>
  </si>
  <si>
    <t>ア ジ ア 州</t>
  </si>
  <si>
    <t>ア　ジ　ア　州</t>
    <rPh sb="6" eb="7">
      <t>シュウ</t>
    </rPh>
    <phoneticPr fontId="3"/>
  </si>
  <si>
    <t>ヨーロッパ州</t>
    <rPh sb="5" eb="6">
      <t>シュウ</t>
    </rPh>
    <phoneticPr fontId="3"/>
  </si>
  <si>
    <t>北アメリカ州　計</t>
    <rPh sb="7" eb="8">
      <t>ケイ</t>
    </rPh>
    <phoneticPr fontId="3"/>
  </si>
  <si>
    <t>南アメリカ州　計</t>
    <rPh sb="0" eb="1">
      <t>ミナミ</t>
    </rPh>
    <rPh sb="7" eb="8">
      <t>ケイ</t>
    </rPh>
    <phoneticPr fontId="3"/>
  </si>
  <si>
    <t>南アメリカ州</t>
    <rPh sb="0" eb="1">
      <t>ミナミ</t>
    </rPh>
    <rPh sb="5" eb="6">
      <t>シュウ</t>
    </rPh>
    <phoneticPr fontId="3"/>
  </si>
  <si>
    <t>アフリカ州　計</t>
    <rPh sb="4" eb="5">
      <t>シュウ</t>
    </rPh>
    <rPh sb="6" eb="7">
      <t>ケイ</t>
    </rPh>
    <phoneticPr fontId="3"/>
  </si>
  <si>
    <t>アフリカ州</t>
    <rPh sb="4" eb="5">
      <t>シュウ</t>
    </rPh>
    <phoneticPr fontId="3"/>
  </si>
  <si>
    <t>大　洋　州　計</t>
    <rPh sb="0" eb="1">
      <t>ダイ</t>
    </rPh>
    <rPh sb="2" eb="3">
      <t>ヨウ</t>
    </rPh>
    <rPh sb="4" eb="5">
      <t>シュウ</t>
    </rPh>
    <rPh sb="6" eb="7">
      <t>ケイ</t>
    </rPh>
    <phoneticPr fontId="3"/>
  </si>
  <si>
    <t>品　　目</t>
    <rPh sb="0" eb="1">
      <t>シナ</t>
    </rPh>
    <rPh sb="3" eb="4">
      <t>メ</t>
    </rPh>
    <phoneticPr fontId="3"/>
  </si>
  <si>
    <t>モンゴル</t>
  </si>
  <si>
    <t>シンガ
ポール</t>
    <phoneticPr fontId="3"/>
  </si>
  <si>
    <t>インド
ネシア</t>
    <phoneticPr fontId="3"/>
  </si>
  <si>
    <t>ミャンマー</t>
  </si>
  <si>
    <t>バングラ
デシュ</t>
    <phoneticPr fontId="3"/>
  </si>
  <si>
    <t>サウジ
アラビア</t>
    <phoneticPr fontId="3"/>
  </si>
  <si>
    <t>クウェート</t>
  </si>
  <si>
    <t>キルギス</t>
  </si>
  <si>
    <t>グルジア</t>
  </si>
  <si>
    <t>その他</t>
    <phoneticPr fontId="3"/>
  </si>
  <si>
    <t>スウェー
デン</t>
    <phoneticPr fontId="3"/>
  </si>
  <si>
    <t>フィン
ランド</t>
    <phoneticPr fontId="3"/>
  </si>
  <si>
    <t>オース
トリア</t>
    <phoneticPr fontId="3"/>
  </si>
  <si>
    <t>ハンガリー</t>
  </si>
  <si>
    <t>チェコ</t>
  </si>
  <si>
    <t>アルゼ
ンチン</t>
    <phoneticPr fontId="3"/>
  </si>
  <si>
    <t>オースト
ラリア</t>
    <phoneticPr fontId="3"/>
  </si>
  <si>
    <t>ニュージ
ーランド</t>
    <phoneticPr fontId="3"/>
  </si>
  <si>
    <t>農　水　産　品</t>
    <phoneticPr fontId="3"/>
  </si>
  <si>
    <t>農　水　産　品</t>
    <phoneticPr fontId="3"/>
  </si>
  <si>
    <t>農　水　産　品</t>
    <phoneticPr fontId="3"/>
  </si>
  <si>
    <t>林　産　品</t>
    <phoneticPr fontId="3"/>
  </si>
  <si>
    <t>林産品</t>
    <phoneticPr fontId="3"/>
  </si>
  <si>
    <t>林　産　品</t>
    <phoneticPr fontId="3"/>
  </si>
  <si>
    <t>林　産　品</t>
    <phoneticPr fontId="3"/>
  </si>
  <si>
    <t>林産品</t>
    <phoneticPr fontId="3"/>
  </si>
  <si>
    <t>化　学　工　業　品</t>
    <phoneticPr fontId="3"/>
  </si>
  <si>
    <t>化　学　工　業　品</t>
    <phoneticPr fontId="3"/>
  </si>
  <si>
    <t>化　学　工　業　品</t>
    <phoneticPr fontId="3"/>
  </si>
  <si>
    <t>　ＬＰＧ(液化石油ガス)</t>
    <phoneticPr fontId="3"/>
  </si>
  <si>
    <t>　染料・顔料・塗料・合成樹脂
　・その他化学工業品</t>
    <phoneticPr fontId="3"/>
  </si>
  <si>
    <t>　染料・顔料・塗料・合成樹脂
　・その他化学工業品</t>
    <phoneticPr fontId="3"/>
  </si>
  <si>
    <t>軽　工　業　品</t>
    <phoneticPr fontId="3"/>
  </si>
  <si>
    <t>軽　工　業　品</t>
    <phoneticPr fontId="3"/>
  </si>
  <si>
    <t>雑　工　業　品</t>
    <phoneticPr fontId="3"/>
  </si>
  <si>
    <t>雑　工　業　品</t>
    <phoneticPr fontId="3"/>
  </si>
  <si>
    <t>雑　工　業　品</t>
    <phoneticPr fontId="3"/>
  </si>
  <si>
    <t>特　殊　品</t>
    <phoneticPr fontId="3"/>
  </si>
  <si>
    <t>特　殊　品</t>
    <phoneticPr fontId="3"/>
  </si>
  <si>
    <t>特　殊　品</t>
    <phoneticPr fontId="3"/>
  </si>
  <si>
    <t>分類不能のもの</t>
    <phoneticPr fontId="3"/>
  </si>
  <si>
    <t>バングラ
デシュ</t>
    <phoneticPr fontId="3"/>
  </si>
  <si>
    <t>表３８－１　仕向国別品目別貨物量（輸出－その１）</t>
    <rPh sb="17" eb="19">
      <t>ユシュツ</t>
    </rPh>
    <phoneticPr fontId="3"/>
  </si>
  <si>
    <t>表３８－１　仕向国別品目別貨物量（輸出－その２）</t>
  </si>
  <si>
    <t>表３８－１　仕向国別品目別貨物量（輸出－その３）</t>
  </si>
  <si>
    <t>表３８－１　仕向国別品目別貨物量（輸出－その４）</t>
    <rPh sb="17" eb="19">
      <t>ユシュツ</t>
    </rPh>
    <phoneticPr fontId="3"/>
  </si>
  <si>
    <t>表３８－１　仕向国別品目別貨物量（輸出－その５）</t>
    <rPh sb="15" eb="17">
      <t>ユシュツ</t>
    </rPh>
    <phoneticPr fontId="3"/>
  </si>
  <si>
    <t>表３８－１　仕向国別品目別貨物量（輸出－その６）</t>
    <rPh sb="15" eb="17">
      <t>ユシュツ</t>
    </rPh>
    <phoneticPr fontId="3"/>
  </si>
  <si>
    <t>表３８－１　仕向国別品目別貨物量（輸出－その７）</t>
    <rPh sb="15" eb="17">
      <t>ユシュツ</t>
    </rPh>
    <phoneticPr fontId="3"/>
  </si>
  <si>
    <t>表３８－２　原産国別品目別貨物量（輸入－その１）</t>
  </si>
  <si>
    <t>表３８－２　原産国別品目別貨物量（輸入－その２）</t>
  </si>
  <si>
    <t>表３８－２　原産国別品目別貨物量（輸入－その３）</t>
  </si>
  <si>
    <t>表３８－２　原産国別品目別貨物量（輸入－その４）</t>
  </si>
  <si>
    <t>表３８－２　原産国別品目別貨物量（輸入－その５）</t>
    <rPh sb="12" eb="14">
      <t>ユシュツ</t>
    </rPh>
    <phoneticPr fontId="3"/>
  </si>
  <si>
    <t>表３８－２　原産国別品目別貨物量（輸入－その６）</t>
    <rPh sb="12" eb="14">
      <t>ユシュツ</t>
    </rPh>
    <phoneticPr fontId="3"/>
  </si>
  <si>
    <t>表３８－２　原産国別品目別貨物量（輸入－その７）</t>
    <rPh sb="12" eb="14">
      <t>ユシュツ</t>
    </rPh>
    <phoneticPr fontId="3"/>
  </si>
  <si>
    <t>農業･林業</t>
    <phoneticPr fontId="3"/>
  </si>
  <si>
    <t>製　　造　　業</t>
    <rPh sb="0" eb="1">
      <t>セイ</t>
    </rPh>
    <rPh sb="3" eb="4">
      <t>ヅクリ</t>
    </rPh>
    <rPh sb="6" eb="7">
      <t>ギョウ</t>
    </rPh>
    <phoneticPr fontId="3"/>
  </si>
  <si>
    <t>製　　　　造　　　　業</t>
    <phoneticPr fontId="3"/>
  </si>
  <si>
    <t>製　造　業</t>
    <rPh sb="0" eb="1">
      <t>セイ</t>
    </rPh>
    <rPh sb="2" eb="3">
      <t>ヅクリ</t>
    </rPh>
    <rPh sb="4" eb="5">
      <t>ギョウ</t>
    </rPh>
    <phoneticPr fontId="3"/>
  </si>
  <si>
    <t>運輸業・
郵便業</t>
    <phoneticPr fontId="3"/>
  </si>
  <si>
    <t>卸　売　業　・　小　売　業</t>
    <rPh sb="0" eb="1">
      <t>オロシ</t>
    </rPh>
    <rPh sb="2" eb="3">
      <t>バイ</t>
    </rPh>
    <rPh sb="4" eb="5">
      <t>ギョウ</t>
    </rPh>
    <rPh sb="8" eb="9">
      <t>ショウ</t>
    </rPh>
    <rPh sb="10" eb="11">
      <t>バイ</t>
    </rPh>
    <rPh sb="12" eb="13">
      <t>ギョウ</t>
    </rPh>
    <phoneticPr fontId="3"/>
  </si>
  <si>
    <t>金融業・
保険業</t>
    <phoneticPr fontId="3"/>
  </si>
  <si>
    <t>不動産業・物品賃貸業</t>
    <phoneticPr fontId="3"/>
  </si>
  <si>
    <t>宿泊業・飲食サービス業</t>
    <phoneticPr fontId="3"/>
  </si>
  <si>
    <t>生活関連サービス業・娯楽業</t>
    <phoneticPr fontId="3"/>
  </si>
  <si>
    <t>サービス業（他に分類
されない
もの）</t>
    <phoneticPr fontId="3"/>
  </si>
  <si>
    <t>分類不能
の産業</t>
    <phoneticPr fontId="3"/>
  </si>
  <si>
    <t>合　　計</t>
    <rPh sb="0" eb="1">
      <t>ア</t>
    </rPh>
    <rPh sb="3" eb="4">
      <t>ケイ</t>
    </rPh>
    <phoneticPr fontId="3"/>
  </si>
  <si>
    <t>食料品
製造業</t>
    <phoneticPr fontId="3"/>
  </si>
  <si>
    <t>飲料・たばこ・飼料
製造業</t>
    <phoneticPr fontId="3"/>
  </si>
  <si>
    <t>印刷・
同関連業</t>
    <phoneticPr fontId="3"/>
  </si>
  <si>
    <t>石油製品・石炭製品
製造業</t>
    <phoneticPr fontId="3"/>
  </si>
  <si>
    <t>プラスチック製品
製造業</t>
    <phoneticPr fontId="3"/>
  </si>
  <si>
    <t>ゴム製品
製造業</t>
    <phoneticPr fontId="3"/>
  </si>
  <si>
    <t>非鉄金属
製造業</t>
    <phoneticPr fontId="3"/>
  </si>
  <si>
    <t>金属製品
製造業</t>
    <phoneticPr fontId="3"/>
  </si>
  <si>
    <t>電子部品･ﾃﾞﾊﾞｲｽ･電子回路製造業</t>
    <phoneticPr fontId="3"/>
  </si>
  <si>
    <t>情報通信
機械器具
製造業</t>
    <phoneticPr fontId="3"/>
  </si>
  <si>
    <t>その他の
製造業</t>
    <phoneticPr fontId="3"/>
  </si>
  <si>
    <t>各種商品
卸売業</t>
    <phoneticPr fontId="3"/>
  </si>
  <si>
    <t>飲食料品
卸売業</t>
    <phoneticPr fontId="3"/>
  </si>
  <si>
    <t>建築材料，鉱物･金属材料等卸売業</t>
    <phoneticPr fontId="3"/>
  </si>
  <si>
    <t>機械器具
卸売業</t>
    <phoneticPr fontId="3"/>
  </si>
  <si>
    <t>その他の
卸売業</t>
    <phoneticPr fontId="3"/>
  </si>
  <si>
    <t>各種商品
小売業</t>
    <phoneticPr fontId="3"/>
  </si>
  <si>
    <t>織物･衣服･身の回り品
小売業</t>
    <phoneticPr fontId="3"/>
  </si>
  <si>
    <t>飲食料品
小売業</t>
    <phoneticPr fontId="3"/>
  </si>
  <si>
    <t>機械器具
小売業</t>
    <phoneticPr fontId="3"/>
  </si>
  <si>
    <t>その他の
小売業</t>
    <phoneticPr fontId="3"/>
  </si>
  <si>
    <t>無店舗
小売業</t>
    <phoneticPr fontId="3"/>
  </si>
  <si>
    <t>林産品</t>
    <phoneticPr fontId="3"/>
  </si>
  <si>
    <t>林産品</t>
    <phoneticPr fontId="3"/>
  </si>
  <si>
    <t>　ＬＮＧ(液化天然ガス)</t>
    <phoneticPr fontId="3"/>
  </si>
  <si>
    <t>　ＬＮＧ(液化天然ガス)</t>
    <phoneticPr fontId="3"/>
  </si>
  <si>
    <t>　ＬＰＧ(液化石油ガス)</t>
    <phoneticPr fontId="3"/>
  </si>
  <si>
    <t>　ＬＰＧ(液化石油ガス)</t>
    <phoneticPr fontId="3"/>
  </si>
  <si>
    <t>分類不能のもの</t>
    <phoneticPr fontId="3"/>
  </si>
  <si>
    <t>（単位：トン）</t>
    <phoneticPr fontId="3"/>
  </si>
  <si>
    <t>（単位：トン）</t>
    <phoneticPr fontId="3"/>
  </si>
  <si>
    <t>大分類</t>
    <phoneticPr fontId="3"/>
  </si>
  <si>
    <t>品　　　　　　　　　　目</t>
    <phoneticPr fontId="3"/>
  </si>
  <si>
    <t>その他の
製造業</t>
    <phoneticPr fontId="3"/>
  </si>
  <si>
    <t>飲食料品
卸売業</t>
    <phoneticPr fontId="3"/>
  </si>
  <si>
    <t>機械器具
卸売業</t>
    <phoneticPr fontId="3"/>
  </si>
  <si>
    <t>織物･衣服･身の回り品
小売業</t>
    <phoneticPr fontId="3"/>
  </si>
  <si>
    <t>機械器具
小売業</t>
    <phoneticPr fontId="3"/>
  </si>
  <si>
    <t>無店舗
小売業</t>
    <phoneticPr fontId="3"/>
  </si>
  <si>
    <t>林産品</t>
    <phoneticPr fontId="3"/>
  </si>
  <si>
    <t>　ＬＮＧ(液化天然ガス)</t>
    <phoneticPr fontId="3"/>
  </si>
  <si>
    <t>　ＬＰＧ(液化石油ガス)</t>
    <phoneticPr fontId="3"/>
  </si>
  <si>
    <t>分類不能のもの</t>
    <phoneticPr fontId="3"/>
  </si>
  <si>
    <t>表１０－１　荷送人業種別品目別貨物量（輸出－その１）</t>
    <rPh sb="0" eb="1">
      <t>ヒョウ</t>
    </rPh>
    <rPh sb="19" eb="21">
      <t>ユシュツ</t>
    </rPh>
    <phoneticPr fontId="3"/>
  </si>
  <si>
    <t>表１０－１　荷送人業種別品目別貨物量（輸出－その２）</t>
    <rPh sb="19" eb="21">
      <t>ユシュツ</t>
    </rPh>
    <phoneticPr fontId="3"/>
  </si>
  <si>
    <t>表１０－１　荷送人業種別品目別貨物量（輸出－その３）</t>
    <rPh sb="19" eb="21">
      <t>ユシュツ</t>
    </rPh>
    <phoneticPr fontId="3"/>
  </si>
  <si>
    <t>表１０－１　荷送人業種別品目別貨物量（輸出－その４）</t>
    <rPh sb="19" eb="21">
      <t>ユシュツ</t>
    </rPh>
    <phoneticPr fontId="3"/>
  </si>
  <si>
    <t>表１０－１　荷送人業種別品目別貨物量（輸出－その５）</t>
    <rPh sb="19" eb="21">
      <t>ユシュツ</t>
    </rPh>
    <phoneticPr fontId="3"/>
  </si>
  <si>
    <t>表１０－１　荷送人業種別品目別貨物量（輸出－その６）</t>
    <rPh sb="19" eb="21">
      <t>ユシュツ</t>
    </rPh>
    <phoneticPr fontId="3"/>
  </si>
  <si>
    <t>表１０－１　荷送人業種別品目別貨物量（輸出－その７）</t>
    <rPh sb="19" eb="21">
      <t>ユシュツ</t>
    </rPh>
    <phoneticPr fontId="3"/>
  </si>
  <si>
    <t>表１０－２　荷受人業種別品目別貨物量（輸入－その１）</t>
    <phoneticPr fontId="3"/>
  </si>
  <si>
    <t>表１０－２　荷受人業種別品目別貨物量（輸入－その２）</t>
    <phoneticPr fontId="3"/>
  </si>
  <si>
    <t>表１０－２　荷受人業種別品目別貨物量（輸入－その３）</t>
    <phoneticPr fontId="3"/>
  </si>
  <si>
    <t>表１０－２　荷受人業種別品目別貨物量（輸入－その４）</t>
    <phoneticPr fontId="3"/>
  </si>
  <si>
    <t>表１０－２　荷受人業種別品目別貨物量（輸入－その５）</t>
    <phoneticPr fontId="3"/>
  </si>
  <si>
    <t>表１０－２　荷受人業種別品目別貨物量（輸入－その６）</t>
    <phoneticPr fontId="3"/>
  </si>
  <si>
    <t>表１０－２　荷受人業種別品目別貨物量（輸入－その７）</t>
    <phoneticPr fontId="3"/>
  </si>
  <si>
    <t>卸　売　業　・　小　売　業</t>
    <phoneticPr fontId="3"/>
  </si>
  <si>
    <t>（単位：トン、％）</t>
    <phoneticPr fontId="3"/>
  </si>
  <si>
    <t>ＦＣＬ貨物</t>
    <rPh sb="2" eb="4">
      <t>カモツ</t>
    </rPh>
    <phoneticPr fontId="3"/>
  </si>
  <si>
    <t>ＬＣＬ貨物</t>
    <rPh sb="3" eb="5">
      <t>カモツ</t>
    </rPh>
    <phoneticPr fontId="3"/>
  </si>
  <si>
    <t>貨物量</t>
    <rPh sb="0" eb="3">
      <t>カモツリョウ</t>
    </rPh>
    <phoneticPr fontId="3"/>
  </si>
  <si>
    <t>構成比</t>
    <rPh sb="0" eb="3">
      <t>コウセイヒ</t>
    </rPh>
    <phoneticPr fontId="3"/>
  </si>
  <si>
    <t>（単位：トン、％）</t>
    <phoneticPr fontId="3"/>
  </si>
  <si>
    <t>北海道</t>
    <phoneticPr fontId="3"/>
  </si>
  <si>
    <t>（単位：トン、％）</t>
    <phoneticPr fontId="3"/>
  </si>
  <si>
    <t>北海道</t>
    <phoneticPr fontId="3"/>
  </si>
  <si>
    <t>（単位：日）</t>
    <rPh sb="4" eb="5">
      <t>ヒ</t>
    </rPh>
    <phoneticPr fontId="3"/>
  </si>
  <si>
    <t>（単位：日）</t>
  </si>
  <si>
    <t xml:space="preserve">
最終船卸港</t>
    <rPh sb="1" eb="3">
      <t>サイシュウ</t>
    </rPh>
    <rPh sb="3" eb="4">
      <t>セン</t>
    </rPh>
    <rPh sb="4" eb="5">
      <t>オロシ</t>
    </rPh>
    <rPh sb="5" eb="6">
      <t>ミナト</t>
    </rPh>
    <phoneticPr fontId="3"/>
  </si>
  <si>
    <t>近　　　　　海</t>
    <rPh sb="0" eb="1">
      <t>チカ</t>
    </rPh>
    <rPh sb="6" eb="7">
      <t>ウミ</t>
    </rPh>
    <phoneticPr fontId="3"/>
  </si>
  <si>
    <t>韓　　　　　国</t>
    <rPh sb="0" eb="1">
      <t>カン</t>
    </rPh>
    <rPh sb="6" eb="7">
      <t>クニ</t>
    </rPh>
    <phoneticPr fontId="3"/>
  </si>
  <si>
    <t>中　　　　　国</t>
    <rPh sb="0" eb="1">
      <t>ナカ</t>
    </rPh>
    <rPh sb="6" eb="7">
      <t>クニ</t>
    </rPh>
    <phoneticPr fontId="3"/>
  </si>
  <si>
    <t>台　　　　　湾</t>
    <rPh sb="0" eb="1">
      <t>ダイ</t>
    </rPh>
    <rPh sb="6" eb="7">
      <t>ワン</t>
    </rPh>
    <phoneticPr fontId="3"/>
  </si>
  <si>
    <t>　　 仕向港
船積港</t>
    <rPh sb="3" eb="5">
      <t>シム</t>
    </rPh>
    <rPh sb="5" eb="6">
      <t>コウ</t>
    </rPh>
    <rPh sb="7" eb="9">
      <t>フナヅミ</t>
    </rPh>
    <rPh sb="9" eb="10">
      <t>ミナト</t>
    </rPh>
    <phoneticPr fontId="3"/>
  </si>
  <si>
    <t>　　 仕出港
船卸港</t>
    <rPh sb="3" eb="5">
      <t>シデ</t>
    </rPh>
    <rPh sb="5" eb="6">
      <t>コウ</t>
    </rPh>
    <rPh sb="7" eb="8">
      <t>セン</t>
    </rPh>
    <rPh sb="8" eb="9">
      <t>オロシ</t>
    </rPh>
    <rPh sb="9" eb="10">
      <t>ミナト</t>
    </rPh>
    <phoneticPr fontId="3"/>
  </si>
  <si>
    <t xml:space="preserve">
最初船積港</t>
    <rPh sb="1" eb="3">
      <t>サイショ</t>
    </rPh>
    <rPh sb="3" eb="4">
      <t>セン</t>
    </rPh>
    <rPh sb="4" eb="5">
      <t>ツ</t>
    </rPh>
    <rPh sb="5" eb="6">
      <t>ミナト</t>
    </rPh>
    <phoneticPr fontId="3"/>
  </si>
  <si>
    <t>（単位：トン、万円）</t>
  </si>
  <si>
    <t>１件当り
の貨物量</t>
    <phoneticPr fontId="3"/>
  </si>
  <si>
    <t>１件当り
の価格</t>
    <phoneticPr fontId="3"/>
  </si>
  <si>
    <t>１トン当り
の価格</t>
    <phoneticPr fontId="3"/>
  </si>
  <si>
    <t>１件当り
の貨物量</t>
  </si>
  <si>
    <t>１件当り
の価格</t>
  </si>
  <si>
    <t>１トン当り
の価格</t>
  </si>
  <si>
    <t>輸　　　　　出</t>
    <phoneticPr fontId="3"/>
  </si>
  <si>
    <t>輸　　　　　入</t>
    <phoneticPr fontId="3"/>
  </si>
  <si>
    <t>輸　　　　　出</t>
    <rPh sb="0" eb="7">
      <t>ユシュツ</t>
    </rPh>
    <phoneticPr fontId="3"/>
  </si>
  <si>
    <t>輸　　　　　入</t>
    <rPh sb="0" eb="7">
      <t>ユニュウ</t>
    </rPh>
    <phoneticPr fontId="3"/>
  </si>
  <si>
    <t>（単位：トン、万円）</t>
    <phoneticPr fontId="3"/>
  </si>
  <si>
    <t>表７－１－１　輸出入品目別貨物量・申告件数・申告価格（港湾統計品目－輸出）　　　　　</t>
    <rPh sb="7" eb="10">
      <t>ユシュツニュウ</t>
    </rPh>
    <rPh sb="27" eb="29">
      <t>コウワン</t>
    </rPh>
    <rPh sb="29" eb="31">
      <t>トウケイ</t>
    </rPh>
    <rPh sb="31" eb="33">
      <t>ヒンモク</t>
    </rPh>
    <rPh sb="34" eb="36">
      <t>ユシュツ</t>
    </rPh>
    <phoneticPr fontId="9"/>
  </si>
  <si>
    <t>　　　　　１件当りの貨物量・価格・１トン当りの価格（輸出）</t>
    <rPh sb="26" eb="28">
      <t>ユシュツ</t>
    </rPh>
    <phoneticPr fontId="3"/>
  </si>
  <si>
    <t>表７－１－２　輸出入品目別貨物量・申告件数・申告価格（港湾統計品目－輸入）　　　　　</t>
    <rPh sb="7" eb="10">
      <t>ユシュツニュウ</t>
    </rPh>
    <rPh sb="27" eb="29">
      <t>コウワン</t>
    </rPh>
    <rPh sb="29" eb="31">
      <t>トウケイ</t>
    </rPh>
    <rPh sb="31" eb="33">
      <t>ヒンモク</t>
    </rPh>
    <rPh sb="34" eb="36">
      <t>ユニュウ</t>
    </rPh>
    <phoneticPr fontId="9"/>
  </si>
  <si>
    <t>　　　　　１件当りの貨物量・価格・１トン当りの価格</t>
    <phoneticPr fontId="3"/>
  </si>
  <si>
    <t>表８－１　蔵置場所別貨物量</t>
    <rPh sb="7" eb="9">
      <t>バショ</t>
    </rPh>
    <rPh sb="9" eb="10">
      <t>ベツ</t>
    </rPh>
    <phoneticPr fontId="3"/>
  </si>
  <si>
    <t>表８－２　蔵置場所別申告件数</t>
    <rPh sb="7" eb="9">
      <t>バショ</t>
    </rPh>
    <rPh sb="9" eb="10">
      <t>ベツ</t>
    </rPh>
    <phoneticPr fontId="3"/>
  </si>
  <si>
    <t>表８－３　蔵置場所別申告価格</t>
    <rPh sb="7" eb="9">
      <t>バショ</t>
    </rPh>
    <rPh sb="9" eb="10">
      <t>ベツ</t>
    </rPh>
    <rPh sb="10" eb="12">
      <t>シンコク</t>
    </rPh>
    <rPh sb="12" eb="14">
      <t>カカク</t>
    </rPh>
    <phoneticPr fontId="3"/>
  </si>
  <si>
    <t>表９　コンテナ詰め・取出し場所別貨物量</t>
    <rPh sb="13" eb="15">
      <t>バショ</t>
    </rPh>
    <rPh sb="15" eb="16">
      <t>ベツ</t>
    </rPh>
    <rPh sb="16" eb="18">
      <t>カモツ</t>
    </rPh>
    <rPh sb="18" eb="19">
      <t>リョウ</t>
    </rPh>
    <phoneticPr fontId="3"/>
  </si>
  <si>
    <t>表１１－１－１　港湾別コンテナ詰め場所〔施設区分〕（輸出）</t>
    <rPh sb="15" eb="16">
      <t>ヅ</t>
    </rPh>
    <rPh sb="17" eb="19">
      <t>バショ</t>
    </rPh>
    <rPh sb="20" eb="22">
      <t>シセツ</t>
    </rPh>
    <rPh sb="22" eb="24">
      <t>クブン</t>
    </rPh>
    <phoneticPr fontId="3"/>
  </si>
  <si>
    <t>表１１－１－２　港湾別コンテナ詰め場所〔施設区分〕（輸出）</t>
    <rPh sb="6" eb="8">
      <t>コウワン</t>
    </rPh>
    <rPh sb="8" eb="9">
      <t>ベツ</t>
    </rPh>
    <rPh sb="13" eb="14">
      <t>ヅ</t>
    </rPh>
    <rPh sb="15" eb="16">
      <t>ヅ</t>
    </rPh>
    <rPh sb="17" eb="19">
      <t>バショ</t>
    </rPh>
    <rPh sb="20" eb="22">
      <t>シセツ</t>
    </rPh>
    <rPh sb="22" eb="24">
      <t>クブン</t>
    </rPh>
    <rPh sb="26" eb="28">
      <t>ユシュツ</t>
    </rPh>
    <phoneticPr fontId="3"/>
  </si>
  <si>
    <t>表１１－１－３　港湾別コンテナ詰め場所〔施設区分〕（輸出）</t>
    <rPh sb="6" eb="8">
      <t>コウワン</t>
    </rPh>
    <rPh sb="8" eb="9">
      <t>ベツ</t>
    </rPh>
    <rPh sb="13" eb="14">
      <t>ヅ</t>
    </rPh>
    <rPh sb="15" eb="16">
      <t>ヅ</t>
    </rPh>
    <rPh sb="17" eb="19">
      <t>バショ</t>
    </rPh>
    <rPh sb="20" eb="22">
      <t>シセツ</t>
    </rPh>
    <rPh sb="22" eb="24">
      <t>クブン</t>
    </rPh>
    <rPh sb="26" eb="28">
      <t>ユシュツ</t>
    </rPh>
    <phoneticPr fontId="3"/>
  </si>
  <si>
    <t>表１１－２－１　港湾別コンテナ詰め場所〔施設種別〕（輸出）</t>
    <phoneticPr fontId="3"/>
  </si>
  <si>
    <t>表１１－２－２　港湾別コンテナ詰め場所〔施設種別〕（輸出）</t>
    <phoneticPr fontId="3"/>
  </si>
  <si>
    <t>表１１－２－３　港湾別コンテナ詰め場所〔施設種別〕（輸出）</t>
    <phoneticPr fontId="3"/>
  </si>
  <si>
    <t>表１１－２－４　港湾別コンテナ取出し場所〔施設種別〕（輸入）</t>
    <phoneticPr fontId="3"/>
  </si>
  <si>
    <t>表１１－２－５　港湾別コンテナ取出し場所〔施設種別〕（輸入）</t>
    <phoneticPr fontId="3"/>
  </si>
  <si>
    <t>表１１－２－６　港湾別コンテナ取出し場所〔施設種別〕（輸入）</t>
    <phoneticPr fontId="3"/>
  </si>
  <si>
    <t>表１１－１－４　港湾別コンテナ取出し場所〔施設区分〕（輸入）</t>
    <rPh sb="13" eb="15">
      <t>トリダ</t>
    </rPh>
    <rPh sb="14" eb="15">
      <t>ダ</t>
    </rPh>
    <rPh sb="15" eb="17">
      <t>トリダ</t>
    </rPh>
    <rPh sb="18" eb="20">
      <t>バショ</t>
    </rPh>
    <rPh sb="21" eb="23">
      <t>シセツ</t>
    </rPh>
    <rPh sb="23" eb="25">
      <t>クブン</t>
    </rPh>
    <phoneticPr fontId="3"/>
  </si>
  <si>
    <t>表１１－１－５　港湾別コンテナ取出し場所〔施設区分〕（輸入）</t>
    <rPh sb="8" eb="9">
      <t>ベツ</t>
    </rPh>
    <rPh sb="13" eb="14">
      <t>トリ</t>
    </rPh>
    <rPh sb="14" eb="15">
      <t>デ</t>
    </rPh>
    <rPh sb="15" eb="17">
      <t>トリダ</t>
    </rPh>
    <rPh sb="18" eb="20">
      <t>バショ</t>
    </rPh>
    <rPh sb="21" eb="23">
      <t>シセツ</t>
    </rPh>
    <rPh sb="23" eb="25">
      <t>クブン</t>
    </rPh>
    <rPh sb="27" eb="29">
      <t>ユニュウ</t>
    </rPh>
    <phoneticPr fontId="3"/>
  </si>
  <si>
    <t>表１１－１－６　港湾別コンテナ取出し場所〔施設区分〕（輸入）</t>
    <rPh sb="8" eb="9">
      <t>ベツ</t>
    </rPh>
    <rPh sb="13" eb="14">
      <t>トリ</t>
    </rPh>
    <rPh sb="14" eb="15">
      <t>デ</t>
    </rPh>
    <rPh sb="15" eb="17">
      <t>トリダ</t>
    </rPh>
    <rPh sb="18" eb="20">
      <t>バショ</t>
    </rPh>
    <rPh sb="21" eb="23">
      <t>シセツ</t>
    </rPh>
    <rPh sb="23" eb="25">
      <t>クブン</t>
    </rPh>
    <rPh sb="27" eb="29">
      <t>ユニュウ</t>
    </rPh>
    <phoneticPr fontId="3"/>
  </si>
  <si>
    <t>施設</t>
    <rPh sb="0" eb="2">
      <t>シセツ</t>
    </rPh>
    <phoneticPr fontId="3"/>
  </si>
  <si>
    <t>施設</t>
    <phoneticPr fontId="3"/>
  </si>
  <si>
    <t>船卸港</t>
    <rPh sb="0" eb="1">
      <t>セン</t>
    </rPh>
    <rPh sb="1" eb="2">
      <t>オロシ</t>
    </rPh>
    <rPh sb="2" eb="3">
      <t>ミナト</t>
    </rPh>
    <phoneticPr fontId="3"/>
  </si>
  <si>
    <t>表１２－１　港湾別混載の有無別貨物量</t>
    <rPh sb="6" eb="8">
      <t>コウワン</t>
    </rPh>
    <rPh sb="8" eb="9">
      <t>ベツ</t>
    </rPh>
    <phoneticPr fontId="3"/>
  </si>
  <si>
    <t>表１２－２　港湾別混載の有無別貨物量</t>
    <rPh sb="6" eb="8">
      <t>コウワン</t>
    </rPh>
    <rPh sb="8" eb="9">
      <t>ベツ</t>
    </rPh>
    <phoneticPr fontId="3"/>
  </si>
  <si>
    <t>－輸　出－</t>
    <rPh sb="1" eb="2">
      <t>ユ</t>
    </rPh>
    <rPh sb="3" eb="4">
      <t>デ</t>
    </rPh>
    <phoneticPr fontId="3"/>
  </si>
  <si>
    <t>－輸　入－</t>
    <rPh sb="1" eb="2">
      <t>ユ</t>
    </rPh>
    <rPh sb="3" eb="4">
      <t>ニュウ</t>
    </rPh>
    <phoneticPr fontId="3"/>
  </si>
  <si>
    <t>船積港</t>
    <rPh sb="0" eb="2">
      <t>フナヅミ</t>
    </rPh>
    <rPh sb="2" eb="3">
      <t>ミナト</t>
    </rPh>
    <phoneticPr fontId="3"/>
  </si>
  <si>
    <t>表１３－１　生産地別混載の有無別貨物量</t>
    <rPh sb="6" eb="9">
      <t>セイサンチ</t>
    </rPh>
    <rPh sb="9" eb="10">
      <t>ベツ</t>
    </rPh>
    <phoneticPr fontId="3"/>
  </si>
  <si>
    <t>表１３－２　消費地別混載の有無別貨物量</t>
    <rPh sb="6" eb="9">
      <t>ショウヒチ</t>
    </rPh>
    <rPh sb="9" eb="10">
      <t>ベツ</t>
    </rPh>
    <rPh sb="10" eb="12">
      <t>コンサイ</t>
    </rPh>
    <phoneticPr fontId="3"/>
  </si>
  <si>
    <t>生産地</t>
    <phoneticPr fontId="3"/>
  </si>
  <si>
    <t>表１４－１　コンテナ詰め場所別混載の有無別貨物量</t>
    <rPh sb="10" eb="11">
      <t>ツ</t>
    </rPh>
    <rPh sb="12" eb="14">
      <t>バショ</t>
    </rPh>
    <rPh sb="14" eb="15">
      <t>ベツ</t>
    </rPh>
    <phoneticPr fontId="3"/>
  </si>
  <si>
    <t>表１４－２　コンテナ取出場所別混載の有無別貨物量</t>
    <rPh sb="10" eb="12">
      <t>トリダシ</t>
    </rPh>
    <rPh sb="12" eb="14">
      <t>バショ</t>
    </rPh>
    <rPh sb="14" eb="15">
      <t>ベツ</t>
    </rPh>
    <rPh sb="15" eb="17">
      <t>コンサイ</t>
    </rPh>
    <phoneticPr fontId="3"/>
  </si>
  <si>
    <t>コンテナ
詰め場所</t>
    <rPh sb="7" eb="9">
      <t>バショ</t>
    </rPh>
    <phoneticPr fontId="3"/>
  </si>
  <si>
    <t>コンテナ
取出場所</t>
    <rPh sb="7" eb="9">
      <t>バショ</t>
    </rPh>
    <phoneticPr fontId="3"/>
  </si>
  <si>
    <t>（単位：トン、％）</t>
  </si>
  <si>
    <t>表１５－１－１　港湾別コンテナ種類別貨物量（輸出）</t>
    <rPh sb="8" eb="10">
      <t>コウワン</t>
    </rPh>
    <rPh sb="14" eb="17">
      <t>シュルイベツ</t>
    </rPh>
    <rPh sb="17" eb="18">
      <t>ベツ</t>
    </rPh>
    <rPh sb="18" eb="20">
      <t>カモツ</t>
    </rPh>
    <rPh sb="20" eb="21">
      <t>リョウ</t>
    </rPh>
    <rPh sb="21" eb="23">
      <t>ユシュツ</t>
    </rPh>
    <phoneticPr fontId="10"/>
  </si>
  <si>
    <t>表１５－１－２　港湾別コンテナ種類別貨物量（輸入）</t>
    <rPh sb="8" eb="10">
      <t>コウワン</t>
    </rPh>
    <rPh sb="14" eb="17">
      <t>シュルイベツ</t>
    </rPh>
    <rPh sb="17" eb="18">
      <t>ベツ</t>
    </rPh>
    <rPh sb="18" eb="20">
      <t>カモツ</t>
    </rPh>
    <rPh sb="20" eb="21">
      <t>リョウ</t>
    </rPh>
    <rPh sb="22" eb="24">
      <t>ユニュウ</t>
    </rPh>
    <phoneticPr fontId="10"/>
  </si>
  <si>
    <t>（単位：本）</t>
    <rPh sb="4" eb="5">
      <t>ホン</t>
    </rPh>
    <phoneticPr fontId="9"/>
  </si>
  <si>
    <t>ドライ</t>
    <phoneticPr fontId="3"/>
  </si>
  <si>
    <t>リーファ</t>
    <phoneticPr fontId="3"/>
  </si>
  <si>
    <t>その他</t>
    <phoneticPr fontId="3"/>
  </si>
  <si>
    <r>
      <t xml:space="preserve">その他
</t>
    </r>
    <r>
      <rPr>
        <sz val="9"/>
        <rFont val="ＭＳ 明朝"/>
        <family val="1"/>
        <charset val="128"/>
      </rPr>
      <t>（本数不明）</t>
    </r>
    <phoneticPr fontId="3"/>
  </si>
  <si>
    <r>
      <t xml:space="preserve">種類不明
</t>
    </r>
    <r>
      <rPr>
        <sz val="9"/>
        <rFont val="ＭＳ 明朝"/>
        <family val="1"/>
        <charset val="128"/>
      </rPr>
      <t>（本数不明）</t>
    </r>
    <phoneticPr fontId="3"/>
  </si>
  <si>
    <t>ドライ</t>
    <phoneticPr fontId="3"/>
  </si>
  <si>
    <r>
      <t xml:space="preserve">ドライ
</t>
    </r>
    <r>
      <rPr>
        <sz val="9"/>
        <rFont val="ＭＳ 明朝"/>
        <family val="1"/>
        <charset val="128"/>
      </rPr>
      <t>（本数不明）</t>
    </r>
    <phoneticPr fontId="3"/>
  </si>
  <si>
    <r>
      <t xml:space="preserve">その他
</t>
    </r>
    <r>
      <rPr>
        <sz val="9"/>
        <rFont val="ＭＳ 明朝"/>
        <family val="1"/>
        <charset val="128"/>
      </rPr>
      <t>（本数不明）</t>
    </r>
    <phoneticPr fontId="3"/>
  </si>
  <si>
    <t>-</t>
    <phoneticPr fontId="9"/>
  </si>
  <si>
    <t>-</t>
    <phoneticPr fontId="9"/>
  </si>
  <si>
    <t>-</t>
    <phoneticPr fontId="9"/>
  </si>
  <si>
    <t>表１５－２－１　港湾別コンテナ種類別取扱本数（輸出）</t>
    <rPh sb="8" eb="10">
      <t>コウワン</t>
    </rPh>
    <rPh sb="10" eb="11">
      <t>ベツ</t>
    </rPh>
    <rPh sb="14" eb="17">
      <t>シュルイベツ</t>
    </rPh>
    <rPh sb="17" eb="18">
      <t>ベツ</t>
    </rPh>
    <rPh sb="18" eb="20">
      <t>トリアツカイ</t>
    </rPh>
    <rPh sb="20" eb="22">
      <t>ホンスウ</t>
    </rPh>
    <rPh sb="22" eb="24">
      <t>ユシュツ</t>
    </rPh>
    <phoneticPr fontId="10"/>
  </si>
  <si>
    <t>表１５－２－２　港湾別コンテナ種類別取扱本数（輸入）</t>
    <rPh sb="8" eb="10">
      <t>コウワン</t>
    </rPh>
    <rPh sb="10" eb="11">
      <t>ベツ</t>
    </rPh>
    <rPh sb="15" eb="17">
      <t>シュルイ</t>
    </rPh>
    <rPh sb="17" eb="18">
      <t>ベツ</t>
    </rPh>
    <rPh sb="18" eb="20">
      <t>トリアツカイ</t>
    </rPh>
    <rPh sb="20" eb="22">
      <t>ホンスウ</t>
    </rPh>
    <rPh sb="23" eb="25">
      <t>ユニュウ</t>
    </rPh>
    <phoneticPr fontId="10"/>
  </si>
  <si>
    <t>表１８－１－１　港湾別輸送手段（輸出）</t>
    <rPh sb="13" eb="15">
      <t>ユシュツ</t>
    </rPh>
    <phoneticPr fontId="3"/>
  </si>
  <si>
    <t>表１８－１－２　港湾別輸送手段（輸出）</t>
    <rPh sb="13" eb="15">
      <t>ユシュツ</t>
    </rPh>
    <phoneticPr fontId="3"/>
  </si>
  <si>
    <t>表１８－１－３　港湾別輸送手段（輸出）</t>
    <rPh sb="13" eb="15">
      <t>ユシュツ</t>
    </rPh>
    <phoneticPr fontId="3"/>
  </si>
  <si>
    <t>表１８－２－１　港湾別輸送手段（輸入）</t>
    <rPh sb="13" eb="15">
      <t>ユニュウ</t>
    </rPh>
    <phoneticPr fontId="3"/>
  </si>
  <si>
    <t>表１８－２－２　港湾別輸送手段（輸入）</t>
    <rPh sb="13" eb="15">
      <t>ユニュウ</t>
    </rPh>
    <phoneticPr fontId="3"/>
  </si>
  <si>
    <t>表１８－２－３　港湾別輸送手段（輸入）</t>
    <rPh sb="13" eb="15">
      <t>ユニュウ</t>
    </rPh>
    <phoneticPr fontId="3"/>
  </si>
  <si>
    <t>表１７－１－１　生産地別仕出施設（輸出）</t>
    <rPh sb="11" eb="13">
      <t>シセツ</t>
    </rPh>
    <rPh sb="16" eb="18">
      <t>ユシュツ</t>
    </rPh>
    <phoneticPr fontId="3"/>
  </si>
  <si>
    <t>表１７－３－１　生産地別仕出施設（輸出）</t>
    <rPh sb="11" eb="13">
      <t>シセツ</t>
    </rPh>
    <rPh sb="16" eb="18">
      <t>ユシュツ</t>
    </rPh>
    <phoneticPr fontId="3"/>
  </si>
  <si>
    <t>表１７－５－１　生産地別仕出施設（輸出）</t>
  </si>
  <si>
    <t>表１７－１－２　生産地別仕出施設（輸出）</t>
  </si>
  <si>
    <t>表１７－３－２　生産地別仕出施設（輸出）</t>
  </si>
  <si>
    <t>表１７－５－２　生産地別仕出施設（輸出）</t>
  </si>
  <si>
    <t>表１７－１－３　生産地別仕出施設（輸出）</t>
  </si>
  <si>
    <t>表１７－３－３　生産地別仕出施設（輸出）</t>
  </si>
  <si>
    <t>表１７－５－３　生産地別仕出施設（輸出）</t>
  </si>
  <si>
    <t>表１７－２－１　消費地別仕向施設（輸入）</t>
  </si>
  <si>
    <t>表１７－４－１　消費地別仕向施設（輸入）</t>
  </si>
  <si>
    <t>表１７－６－１　消費地別仕向施設（輸入）</t>
  </si>
  <si>
    <t>表１７－２－２　消費地別仕向施設（輸入）</t>
  </si>
  <si>
    <t>表１７－４－２　消費地別仕向施設（輸入）</t>
  </si>
  <si>
    <t>表１７－６－２　消費地別仕向施設（輸入）</t>
  </si>
  <si>
    <t>表１７－２－３　消費地別仕向施設（輸入）</t>
  </si>
  <si>
    <t>表１７－４－３　消費地別仕向施設（輸入）</t>
  </si>
  <si>
    <t>表１７－６－３　消費地別仕向施設（輸入）</t>
  </si>
  <si>
    <t>表２１－２　港湾別申告時の状態別申告件数（その１）</t>
    <rPh sb="6" eb="8">
      <t>コウワン</t>
    </rPh>
    <rPh sb="15" eb="17">
      <t>シンコク</t>
    </rPh>
    <rPh sb="17" eb="19">
      <t>ケンスウ</t>
    </rPh>
    <phoneticPr fontId="3"/>
  </si>
  <si>
    <t>表２１－２　港湾別申告時の状態別申告件数（その２）</t>
    <phoneticPr fontId="9"/>
  </si>
  <si>
    <t>表２１－２　港湾別申告時の状態別申告件数（その３）</t>
    <phoneticPr fontId="9"/>
  </si>
  <si>
    <t>表２１－３　港湾別申告時の状態別申告価格（その１）</t>
    <rPh sb="6" eb="8">
      <t>コウワン</t>
    </rPh>
    <rPh sb="15" eb="17">
      <t>シンコク</t>
    </rPh>
    <rPh sb="17" eb="19">
      <t>カカク</t>
    </rPh>
    <phoneticPr fontId="3"/>
  </si>
  <si>
    <t>表２１－３　港湾別申告時の状態別申告価格（その２）</t>
    <phoneticPr fontId="9"/>
  </si>
  <si>
    <t>表２１－３　港湾別申告時の状態別申告価格（その３）</t>
    <phoneticPr fontId="9"/>
  </si>
  <si>
    <t>表２４－１　船積港別仕向国別貨物量（輸出－その１）</t>
    <rPh sb="18" eb="20">
      <t>ユシュツ</t>
    </rPh>
    <phoneticPr fontId="3"/>
  </si>
  <si>
    <t>表２４－１　船積港別仕向国別貨物量（輸出－その２）</t>
  </si>
  <si>
    <t>表２４－１　船積港別仕向国別貨物量（輸出－その３）</t>
  </si>
  <si>
    <t>表２４－１　船積港別仕向国別貨物量（輸出－その４）</t>
  </si>
  <si>
    <t>表２４－１　船積港別仕向国別貨物量（輸出－その５）</t>
  </si>
  <si>
    <t>表２４－１　船積港別仕向国別貨物量（輸出－その６）</t>
  </si>
  <si>
    <t>表２４－１　船積港別仕向国別貨物量（輸出－その７）</t>
  </si>
  <si>
    <t>表２４－１　船積港別仕向国別貨物量（輸出－その８）</t>
  </si>
  <si>
    <t>表２４－２　船卸港別原産国別貨物量（輸入－その１）</t>
    <rPh sb="18" eb="20">
      <t>ユニュウ</t>
    </rPh>
    <phoneticPr fontId="3"/>
  </si>
  <si>
    <t>表２４－２　船卸港別原産国別貨物量（輸入－その２）</t>
  </si>
  <si>
    <t>表２４－２　船卸港別原産国別貨物量（輸入－その３）</t>
  </si>
  <si>
    <t>表２４－２　船卸港別原産国別貨物量（輸入－その４）</t>
  </si>
  <si>
    <t>表２４－２　船卸港別原産国別貨物量（輸入－その５）</t>
  </si>
  <si>
    <t>表２４－２　船卸港別原産国別貨物量（輸入－その６）</t>
  </si>
  <si>
    <t>表２４－２　船卸港別原産国別貨物量（輸入－その７）</t>
  </si>
  <si>
    <t>表２４－２　船卸港別原産国別貨物量（輸入－その８）</t>
  </si>
  <si>
    <t>表２６－１ 船積港別品目別貨物量（港湾統計品目：輸出－その１）</t>
    <rPh sb="24" eb="26">
      <t>ユシュツ</t>
    </rPh>
    <phoneticPr fontId="3"/>
  </si>
  <si>
    <t>表２６－１ 船積港別品目別貨物量（港湾統計品目：輸出－その２）</t>
    <rPh sb="24" eb="26">
      <t>ユシュツ</t>
    </rPh>
    <phoneticPr fontId="3"/>
  </si>
  <si>
    <t>表２６－２ 船卸港別品目別貨物量（港湾統計品目：輸入－その１）</t>
    <rPh sb="24" eb="26">
      <t>ユニュウ</t>
    </rPh>
    <phoneticPr fontId="3"/>
  </si>
  <si>
    <t>表２６－２ 船卸港別品目別貨物量（港湾統計品目：輸入－その２）</t>
    <rPh sb="24" eb="26">
      <t>ユニュウ</t>
    </rPh>
    <phoneticPr fontId="3"/>
  </si>
  <si>
    <t>表２６－２ 船卸港別品目別貨物量（港湾統計品目：輸入－その３）</t>
    <rPh sb="24" eb="26">
      <t>ユニュウ</t>
    </rPh>
    <phoneticPr fontId="3"/>
  </si>
  <si>
    <t>表２６－２ 船卸港別品目別貨物量（港湾統計品目：輸入－その４）</t>
    <rPh sb="24" eb="26">
      <t>ユニュウ</t>
    </rPh>
    <phoneticPr fontId="3"/>
  </si>
  <si>
    <t>表２６－１ 船積港別品目別貨物量（港湾統計品目：輸出－その３）</t>
    <rPh sb="24" eb="26">
      <t>ユシュツ</t>
    </rPh>
    <phoneticPr fontId="3"/>
  </si>
  <si>
    <t>表２６－１ 船積港別品目別貨物量（港湾統計品目：輸出－その４）</t>
    <rPh sb="24" eb="26">
      <t>ユシュツ</t>
    </rPh>
    <phoneticPr fontId="3"/>
  </si>
  <si>
    <t>表２６－１ 船積港別品目別貨物量（港湾統計品目：輸出－その５）</t>
    <rPh sb="24" eb="26">
      <t>ユシュツ</t>
    </rPh>
    <phoneticPr fontId="3"/>
  </si>
  <si>
    <t>表２６－２ 船卸港別品目別貨物量（港湾統計品目：輸入－その５）</t>
    <rPh sb="24" eb="26">
      <t>ユニュウ</t>
    </rPh>
    <phoneticPr fontId="3"/>
  </si>
  <si>
    <t>表２６－２ 船卸港別品目別貨物量（港湾統計品目：輸入－その６）</t>
    <rPh sb="24" eb="26">
      <t>ユニュウ</t>
    </rPh>
    <phoneticPr fontId="3"/>
  </si>
  <si>
    <t>表２６－１ 船積港別品目別貨物量（港湾統計品目：輸出－その６）</t>
    <rPh sb="24" eb="26">
      <t>ユシュツ</t>
    </rPh>
    <phoneticPr fontId="3"/>
  </si>
  <si>
    <t>表２７－１ 税関別品目別貨物量（港湾統計品目：輸出）</t>
    <rPh sb="16" eb="18">
      <t>コウワン</t>
    </rPh>
    <rPh sb="18" eb="20">
      <t>トウケイ</t>
    </rPh>
    <rPh sb="20" eb="22">
      <t>ヒンモク</t>
    </rPh>
    <rPh sb="23" eb="25">
      <t>ユシュツ</t>
    </rPh>
    <phoneticPr fontId="3"/>
  </si>
  <si>
    <t>表２７－２ 税関別品目別貨物量（港湾統計品目：輸入）</t>
    <rPh sb="16" eb="18">
      <t>コウワン</t>
    </rPh>
    <rPh sb="18" eb="20">
      <t>トウケイ</t>
    </rPh>
    <rPh sb="20" eb="22">
      <t>ヒンモク</t>
    </rPh>
    <rPh sb="23" eb="25">
      <t>ユニュウ</t>
    </rPh>
    <phoneticPr fontId="3"/>
  </si>
  <si>
    <t>表２７－３ 税関別品目別貨物量（貿易統計品目：輸出－その１）</t>
    <rPh sb="5" eb="7">
      <t>ボウエキ</t>
    </rPh>
    <rPh sb="12" eb="14">
      <t>ユシュツ</t>
    </rPh>
    <phoneticPr fontId="3"/>
  </si>
  <si>
    <t>表２７－３ 税関別品目別貨物量（貿易統計品目：輸出－その２）</t>
    <rPh sb="5" eb="7">
      <t>ボウエキ</t>
    </rPh>
    <rPh sb="12" eb="14">
      <t>ユシュツ</t>
    </rPh>
    <phoneticPr fontId="3"/>
  </si>
  <si>
    <t>表２７－４ 税関別品目別貨物量（貿易統計品目：輸入－その１）</t>
    <rPh sb="5" eb="7">
      <t>ボウエキ</t>
    </rPh>
    <rPh sb="12" eb="14">
      <t>ユニュウ</t>
    </rPh>
    <phoneticPr fontId="3"/>
  </si>
  <si>
    <t>表２７－４ 税関別品目別貨物量（貿易統計品目：輸入－その２）</t>
    <rPh sb="5" eb="7">
      <t>ボウエキ</t>
    </rPh>
    <rPh sb="12" eb="14">
      <t>ユニュウ</t>
    </rPh>
    <phoneticPr fontId="3"/>
  </si>
  <si>
    <t>表２８－３ 生産地別品目別貨物量（貿易統計品目：輸出－その１）</t>
    <phoneticPr fontId="3"/>
  </si>
  <si>
    <t>表２８－３ 生産地別品目別貨物量（貿易統計品目：輸出－その２）</t>
  </si>
  <si>
    <t>表２８－３ 生産地別品目別貨物量（貿易統計品目：輸出－その３）</t>
  </si>
  <si>
    <t>表２８－３ 生産地別品目別貨物量（貿易統計品目：輸出－その４）</t>
  </si>
  <si>
    <t>表２８－３ 生産地別品目別貨物量（貿易統計品目：輸出－その５）</t>
  </si>
  <si>
    <t>表２８－３ 生産地別品目別貨物量（貿易統計品目：輸出－その６）</t>
  </si>
  <si>
    <t>表２８－４ 消費地別品目別貨物量（貿易統計品目：輸入－その１）</t>
    <phoneticPr fontId="3"/>
  </si>
  <si>
    <t>表２８－４ 消費地別品目別貨物量（貿易統計品目：輸入－その２）</t>
  </si>
  <si>
    <t>表２８－４ 消費地別品目別貨物量（貿易統計品目：輸入－その３）</t>
  </si>
  <si>
    <t>表２８－４ 消費地別品目別貨物量（貿易統計品目：輸入－その４）</t>
  </si>
  <si>
    <t>表２８－４ 消費地別品目別貨物量（貿易統計品目：輸入－その５）</t>
  </si>
  <si>
    <t>表２８－４ 消費地別品目別貨物量（貿易統計品目：輸入－その６）</t>
  </si>
  <si>
    <t>表２８－１ 生産地別品目別貨物量（港湾統計品目：輸出－その１）</t>
    <phoneticPr fontId="3"/>
  </si>
  <si>
    <t>表２８－１ 生産地別品目別貨物量（港湾統計品目：輸出－その２）</t>
    <phoneticPr fontId="3"/>
  </si>
  <si>
    <t>表２８－１ 生産地別品目別貨物量（港湾統計品目：輸出－その３）</t>
    <phoneticPr fontId="3"/>
  </si>
  <si>
    <t>表２８－１ 生産地別品目別貨物量（港湾統計品目：輸出－その４）</t>
    <phoneticPr fontId="3"/>
  </si>
  <si>
    <t>表２８－１ 生産地別品目別貨物量（港湾統計品目：輸出－その５）</t>
    <phoneticPr fontId="3"/>
  </si>
  <si>
    <t>表２８－２ 消費地別品目別貨物量（港湾統計品目：輸入－その１）</t>
    <phoneticPr fontId="3"/>
  </si>
  <si>
    <t>表２８－２ 消費地別品目別貨物量（港湾統計品目：輸入－その２）</t>
    <phoneticPr fontId="3"/>
  </si>
  <si>
    <t>表２８－２ 消費地別品目別貨物量（港湾統計品目：輸入－その３）</t>
    <phoneticPr fontId="3"/>
  </si>
  <si>
    <t>表２８－２ 消費地別品目別貨物量（港湾統計品目：輸入－その４）</t>
    <phoneticPr fontId="3"/>
  </si>
  <si>
    <t>表２８－２ 消費地別品目別貨物量（港湾統計品目：輸入－その５）</t>
    <phoneticPr fontId="3"/>
  </si>
  <si>
    <t>表３２　船積港別仕向港別貨物量（輸出－その１）</t>
    <rPh sb="8" eb="10">
      <t>シムケ</t>
    </rPh>
    <rPh sb="10" eb="11">
      <t>コウ</t>
    </rPh>
    <phoneticPr fontId="10"/>
  </si>
  <si>
    <t>表３２　船積港別仕向港別貨物量（輸出－その２）</t>
    <rPh sb="8" eb="10">
      <t>シムケ</t>
    </rPh>
    <rPh sb="10" eb="11">
      <t>コウ</t>
    </rPh>
    <phoneticPr fontId="10"/>
  </si>
  <si>
    <t>表３２　船積港別仕向港別貨物量（輸出－その３）</t>
    <rPh sb="8" eb="10">
      <t>シムケ</t>
    </rPh>
    <rPh sb="10" eb="11">
      <t>コウ</t>
    </rPh>
    <phoneticPr fontId="10"/>
  </si>
  <si>
    <t>表３２　船積港別仕向港別貨物量（輸出－その４）</t>
    <rPh sb="8" eb="10">
      <t>シムケ</t>
    </rPh>
    <rPh sb="10" eb="11">
      <t>コウ</t>
    </rPh>
    <phoneticPr fontId="10"/>
  </si>
  <si>
    <t>表３２　船積港別仕向港別貨物量（輸出－その５）</t>
    <rPh sb="8" eb="10">
      <t>シムケ</t>
    </rPh>
    <rPh sb="10" eb="11">
      <t>コウ</t>
    </rPh>
    <phoneticPr fontId="10"/>
  </si>
  <si>
    <t>表３２　船積港別仕向港別貨物量（輸出－その６）</t>
    <rPh sb="8" eb="10">
      <t>シムケ</t>
    </rPh>
    <rPh sb="10" eb="11">
      <t>コウ</t>
    </rPh>
    <phoneticPr fontId="10"/>
  </si>
  <si>
    <t>表３２　船積港別仕向港別貨物量（輸出－その７）</t>
    <rPh sb="8" eb="10">
      <t>シムケ</t>
    </rPh>
    <rPh sb="10" eb="11">
      <t>コウ</t>
    </rPh>
    <phoneticPr fontId="10"/>
  </si>
  <si>
    <t>表３２　船積港別仕向港別貨物量（輸出－その８）</t>
    <rPh sb="8" eb="10">
      <t>シムケ</t>
    </rPh>
    <rPh sb="10" eb="11">
      <t>コウ</t>
    </rPh>
    <phoneticPr fontId="10"/>
  </si>
  <si>
    <t>表３２　船積港別仕向港別貨物量（輸出－その９）</t>
    <rPh sb="8" eb="10">
      <t>シムケ</t>
    </rPh>
    <rPh sb="10" eb="11">
      <t>コウ</t>
    </rPh>
    <phoneticPr fontId="10"/>
  </si>
  <si>
    <t>表３２　船積港別仕向港別貨物量（輸出－その１０）</t>
    <rPh sb="8" eb="10">
      <t>シムケ</t>
    </rPh>
    <rPh sb="10" eb="11">
      <t>コウ</t>
    </rPh>
    <phoneticPr fontId="10"/>
  </si>
  <si>
    <t>表３２　船積港別仕向港別貨物量（輸出－その１１）</t>
    <rPh sb="8" eb="10">
      <t>シムケ</t>
    </rPh>
    <rPh sb="10" eb="11">
      <t>コウ</t>
    </rPh>
    <phoneticPr fontId="10"/>
  </si>
  <si>
    <t>表３２　船積港別仕向港別貨物量（輸出－その１２）</t>
    <rPh sb="8" eb="10">
      <t>シムケ</t>
    </rPh>
    <rPh sb="10" eb="11">
      <t>コウ</t>
    </rPh>
    <phoneticPr fontId="10"/>
  </si>
  <si>
    <t>表３２　船積港別仕向港別貨物量（輸出－その１３）</t>
    <rPh sb="8" eb="10">
      <t>シムケ</t>
    </rPh>
    <rPh sb="10" eb="11">
      <t>コウ</t>
    </rPh>
    <phoneticPr fontId="10"/>
  </si>
  <si>
    <t>表３２　船積港別仕向港別貨物量（輸出－その１４）</t>
    <rPh sb="8" eb="10">
      <t>シムケ</t>
    </rPh>
    <rPh sb="10" eb="11">
      <t>コウ</t>
    </rPh>
    <phoneticPr fontId="10"/>
  </si>
  <si>
    <t>表３２　船積港別仕向港別貨物量（輸出－その１５）</t>
    <rPh sb="8" eb="10">
      <t>シムケ</t>
    </rPh>
    <rPh sb="10" eb="11">
      <t>コウ</t>
    </rPh>
    <phoneticPr fontId="10"/>
  </si>
  <si>
    <t>表３２　船積港別仕向港別貨物量（輸出－その１６）</t>
    <rPh sb="8" eb="10">
      <t>シムケ</t>
    </rPh>
    <rPh sb="10" eb="11">
      <t>コウ</t>
    </rPh>
    <phoneticPr fontId="10"/>
  </si>
  <si>
    <t>表３２　船積港別仕向港別貨物量（輸出－その１７）</t>
    <rPh sb="8" eb="10">
      <t>シムケ</t>
    </rPh>
    <rPh sb="10" eb="11">
      <t>コウ</t>
    </rPh>
    <phoneticPr fontId="10"/>
  </si>
  <si>
    <t>表３２　船積港別仕向港別貨物量（輸出－その１８）</t>
    <rPh sb="8" eb="10">
      <t>シムケ</t>
    </rPh>
    <rPh sb="10" eb="11">
      <t>コウ</t>
    </rPh>
    <phoneticPr fontId="10"/>
  </si>
  <si>
    <t>　　船卸港
着港</t>
    <rPh sb="2" eb="3">
      <t>フネ</t>
    </rPh>
    <rPh sb="3" eb="4">
      <t>オロシ</t>
    </rPh>
    <rPh sb="4" eb="5">
      <t>ミナト</t>
    </rPh>
    <rPh sb="6" eb="7">
      <t>チャク</t>
    </rPh>
    <rPh sb="7" eb="8">
      <t>コウ</t>
    </rPh>
    <phoneticPr fontId="10"/>
  </si>
  <si>
    <t>　　船積港
発港</t>
    <rPh sb="2" eb="4">
      <t>フナヅミ</t>
    </rPh>
    <rPh sb="4" eb="5">
      <t>ミナト</t>
    </rPh>
    <rPh sb="6" eb="7">
      <t>ハツ</t>
    </rPh>
    <rPh sb="7" eb="8">
      <t>コウ</t>
    </rPh>
    <phoneticPr fontId="10"/>
  </si>
  <si>
    <t>（単位：トン）</t>
    <phoneticPr fontId="3"/>
  </si>
  <si>
    <t>合　計</t>
    <phoneticPr fontId="3"/>
  </si>
  <si>
    <t>食料品</t>
    <phoneticPr fontId="3"/>
  </si>
  <si>
    <t>食料品及び動物</t>
    <phoneticPr fontId="3"/>
  </si>
  <si>
    <t>原材料</t>
    <phoneticPr fontId="3"/>
  </si>
  <si>
    <t>化　学　製　品</t>
    <phoneticPr fontId="3"/>
  </si>
  <si>
    <t>化学製品</t>
    <phoneticPr fontId="3"/>
  </si>
  <si>
    <t>化学製品</t>
    <phoneticPr fontId="3"/>
  </si>
  <si>
    <t>化　学　製　品</t>
    <phoneticPr fontId="3"/>
  </si>
  <si>
    <t>原料別製品</t>
    <phoneticPr fontId="3"/>
  </si>
  <si>
    <t>原料別製品</t>
    <phoneticPr fontId="3"/>
  </si>
  <si>
    <t>原　料　別　製　品</t>
    <phoneticPr fontId="3"/>
  </si>
  <si>
    <t>機　械　類　及　び　輸　送　用　機　器　類</t>
    <phoneticPr fontId="3"/>
  </si>
  <si>
    <t>雑　　製　　品</t>
    <phoneticPr fontId="3"/>
  </si>
  <si>
    <t>雑製品</t>
    <phoneticPr fontId="3"/>
  </si>
  <si>
    <t>雑製品</t>
    <phoneticPr fontId="3"/>
  </si>
  <si>
    <t>食料品及び動物</t>
    <phoneticPr fontId="3"/>
  </si>
  <si>
    <t>食料に適さない原材料</t>
    <phoneticPr fontId="3"/>
  </si>
  <si>
    <t>食料に適さない原材料</t>
    <phoneticPr fontId="3"/>
  </si>
  <si>
    <t>化　学　製　品</t>
    <phoneticPr fontId="3"/>
  </si>
  <si>
    <t>機械類及び輸送用機器</t>
    <phoneticPr fontId="3"/>
  </si>
  <si>
    <t>機械類及び輸送用機器</t>
    <phoneticPr fontId="3"/>
  </si>
  <si>
    <t>雑　　製　　品</t>
    <phoneticPr fontId="3"/>
  </si>
  <si>
    <t>合　　　　　　　　　　　計</t>
    <phoneticPr fontId="3"/>
  </si>
  <si>
    <t>表３９－１　生産地別品目別貨物量（港湾統計品目：輸出－その２）</t>
  </si>
  <si>
    <t>表３９－１　生産地別品目別貨物量（港湾統計品目：輸出－その３）</t>
  </si>
  <si>
    <t>表３９－１　生産地別品目別貨物量（港湾統計品目：輸出－その４）</t>
  </si>
  <si>
    <t>表３９－１　生産地別品目別貨物量（港湾統計品目：輸出－その５）</t>
  </si>
  <si>
    <t>表３９－１　生産地別品目別貨物量（港湾統計品目：輸出－その１）</t>
    <phoneticPr fontId="3"/>
  </si>
  <si>
    <t>表３９－２　消費地別品目別貨物量（港湾統計品目：輸入－その１）</t>
  </si>
  <si>
    <t>表３９－２　消費地別品目別貨物量（港湾統計品目：輸入－その２）</t>
  </si>
  <si>
    <t>表３９－２　消費地別品目別貨物量（港湾統計品目：輸入－その３）</t>
  </si>
  <si>
    <t>表３９－２　消費地別品目別貨物量（港湾統計品目：輸入－その４）</t>
  </si>
  <si>
    <t>表３９－２　消費地別品目別貨物量（港湾統計品目：輸入－その５）</t>
  </si>
  <si>
    <t>表３９－３　生産地別品目別貨物量（貿易統計品目：輸出－その１）</t>
  </si>
  <si>
    <t>表３９－３　生産地別品目別貨物量（貿易統計品目：輸出－その２）</t>
  </si>
  <si>
    <t>表３９－３　生産地別品目別貨物量（貿易統計品目：輸出－その３）</t>
  </si>
  <si>
    <t>表３９－３　生産地別品目別貨物量（貿易統計品目：輸出－その４）</t>
  </si>
  <si>
    <t>表３９－３　生産地別品目別貨物量（貿易統計品目：輸出－その５）</t>
  </si>
  <si>
    <t>表３９－３　生産地別品目別貨物量（貿易統計品目：輸出－その６）</t>
  </si>
  <si>
    <t>表３９－４　消費地別品目別貨物量（貿易統計品目：輸入－その１）</t>
  </si>
  <si>
    <t>表３９－４　消費地別品目別貨物量（貿易統計品目：輸入－その２）</t>
  </si>
  <si>
    <t>表３９－４　消費地別品目別貨物量（貿易統計品目：輸入－その３）</t>
  </si>
  <si>
    <t>表３９－４　消費地別品目別貨物量（貿易統計品目：輸入－その４）</t>
  </si>
  <si>
    <t>表３９－４　消費地別品目別貨物量（貿易統計品目：輸入－その５）</t>
  </si>
  <si>
    <t>表３９－４　消費地別品目別貨物量（貿易統計品目：輸入－その６）</t>
  </si>
  <si>
    <t>表４０－１－１　港湾別輸出入関連手続き所要日数（輸出）</t>
    <rPh sb="6" eb="9">
      <t>コウワンベツ</t>
    </rPh>
    <rPh sb="19" eb="21">
      <t>ニッスウ</t>
    </rPh>
    <rPh sb="22" eb="24">
      <t>ユシュツ</t>
    </rPh>
    <phoneticPr fontId="3"/>
  </si>
  <si>
    <t>表４０－１－２　港湾別輸出入関連手続き所要日数（輸入）</t>
    <rPh sb="6" eb="9">
      <t>コウワンベツ</t>
    </rPh>
    <rPh sb="19" eb="21">
      <t>ニッスウ</t>
    </rPh>
    <rPh sb="22" eb="24">
      <t>ユニュウ</t>
    </rPh>
    <phoneticPr fontId="3"/>
  </si>
  <si>
    <t>表４０－２－１　港湾別輸出入関連手続き所要日数（輸出）</t>
    <rPh sb="6" eb="9">
      <t>コウワンベツ</t>
    </rPh>
    <rPh sb="19" eb="21">
      <t>ニッスウ</t>
    </rPh>
    <rPh sb="22" eb="24">
      <t>ユシュツ</t>
    </rPh>
    <phoneticPr fontId="3"/>
  </si>
  <si>
    <t>表４０－２－２　港湾別輸出入関連手続き所要日数（輸入）</t>
    <rPh sb="6" eb="9">
      <t>コウワンベツ</t>
    </rPh>
    <rPh sb="19" eb="21">
      <t>ニッスウ</t>
    </rPh>
    <rPh sb="22" eb="24">
      <t>ユニュウ</t>
    </rPh>
    <phoneticPr fontId="3"/>
  </si>
  <si>
    <t>表４１－１　港湾別生産地別平均国内輸送日数（輸出－その１）</t>
    <phoneticPr fontId="3"/>
  </si>
  <si>
    <t>表４１－１　港湾別生産地別平均国内輸送日数（輸出－その２）</t>
  </si>
  <si>
    <t>表４１－１　港湾別生産地別平均国内輸送日数（輸出－その３）</t>
  </si>
  <si>
    <t>表４１－１　港湾別生産地別平均国内輸送日数（輸出－その４）</t>
  </si>
  <si>
    <t>表４１－１　港湾別生産地別平均国内輸送日数（輸出－その５）</t>
  </si>
  <si>
    <t>表４１－１　港湾別生産地別平均国内輸送日数（輸出－その６）</t>
  </si>
  <si>
    <t>表４１－１　港湾別生産地別平均国内輸送日数（輸出－その７）</t>
  </si>
  <si>
    <t>表４１－２　港湾別消費地別平均国内輸送日数（輸入－その１）</t>
    <phoneticPr fontId="9"/>
  </si>
  <si>
    <t>表４１－２　港湾別消費地別平均国内輸送日数（輸入－その２）</t>
  </si>
  <si>
    <t>表４１－２　港湾別消費地別平均国内輸送日数（輸入－その３）</t>
  </si>
  <si>
    <t>表４１－２　港湾別消費地別平均国内輸送日数（輸入－その４）</t>
  </si>
  <si>
    <t>表４１－２　港湾別消費地別平均国内輸送日数（輸入－その５）</t>
  </si>
  <si>
    <t>表４１－２　港湾別消費地別平均国内輸送日数（輸入－その６）</t>
  </si>
  <si>
    <t>表４１－２　港湾別消費地別平均国内輸送日数（輸入－その７）</t>
  </si>
  <si>
    <t>表１－４　船積港・船卸港別貨物量／申告件数／申告価格（１件、１トン当り）</t>
    <phoneticPr fontId="3"/>
  </si>
  <si>
    <t>表２－４　税関別貨物量／申告件数／申告価格（１件、１トン当り）</t>
    <phoneticPr fontId="3"/>
  </si>
  <si>
    <t>表３－４　生産地・消費地別の貨物量／申告件数／申告価格</t>
    <phoneticPr fontId="3"/>
  </si>
  <si>
    <t>（１件、１トン当り）</t>
    <phoneticPr fontId="9"/>
  </si>
  <si>
    <t>表４－４　仕向国・原産国別貨物量／申告件数／申告価格</t>
    <phoneticPr fontId="9"/>
  </si>
  <si>
    <t>　　　　１件当りの貨物量・価格・１トン当りの価格(輸入)</t>
    <rPh sb="25" eb="27">
      <t>ユニュウ</t>
    </rPh>
    <phoneticPr fontId="3"/>
  </si>
  <si>
    <t>表３３　船卸港別仕出港別貨物量（輸入－その１）</t>
    <rPh sb="10" eb="11">
      <t>コウ</t>
    </rPh>
    <phoneticPr fontId="10"/>
  </si>
  <si>
    <t>表３３　船卸港別仕出港別貨物量（輸入－その２）</t>
    <rPh sb="10" eb="11">
      <t>コウ</t>
    </rPh>
    <phoneticPr fontId="10"/>
  </si>
  <si>
    <t>表３３　船卸港別仕出港別貨物量（輸入－その３）</t>
    <rPh sb="10" eb="11">
      <t>コウ</t>
    </rPh>
    <phoneticPr fontId="10"/>
  </si>
  <si>
    <t>表３３　船卸港別仕出港別貨物量（輸入－その４）</t>
    <rPh sb="10" eb="11">
      <t>コウ</t>
    </rPh>
    <phoneticPr fontId="10"/>
  </si>
  <si>
    <t>表３３　船卸港別仕出港別貨物量（輸入－その５）</t>
    <rPh sb="10" eb="11">
      <t>コウ</t>
    </rPh>
    <phoneticPr fontId="10"/>
  </si>
  <si>
    <t>表３３　船卸港別仕出港別貨物量（輸入－その６）</t>
    <rPh sb="10" eb="11">
      <t>コウ</t>
    </rPh>
    <phoneticPr fontId="10"/>
  </si>
  <si>
    <t>表３３　船卸港別仕出港別貨物量（輸入－その７）</t>
    <rPh sb="10" eb="11">
      <t>コウ</t>
    </rPh>
    <phoneticPr fontId="10"/>
  </si>
  <si>
    <t>表３３　船卸港別仕出港別貨物量（輸入－その８）</t>
    <rPh sb="10" eb="11">
      <t>コウ</t>
    </rPh>
    <phoneticPr fontId="10"/>
  </si>
  <si>
    <t>表３３　船卸港別仕出港別貨物量（輸入－その９）</t>
    <rPh sb="10" eb="11">
      <t>コウ</t>
    </rPh>
    <phoneticPr fontId="10"/>
  </si>
  <si>
    <t>表３３　船卸港別仕出港別貨物量（輸入－その１１）</t>
    <rPh sb="10" eb="11">
      <t>コウ</t>
    </rPh>
    <phoneticPr fontId="10"/>
  </si>
  <si>
    <t>表３３　船卸港別仕出港別貨物量（輸入－その１３）</t>
    <rPh sb="10" eb="11">
      <t>コウ</t>
    </rPh>
    <phoneticPr fontId="10"/>
  </si>
  <si>
    <t>表３３　船卸港別仕出港別貨物量（輸入－その１５）</t>
    <rPh sb="10" eb="11">
      <t>コウ</t>
    </rPh>
    <phoneticPr fontId="10"/>
  </si>
  <si>
    <t>表３３　船卸港別仕出港別貨物量（輸入－その１７）</t>
    <rPh sb="10" eb="11">
      <t>コウ</t>
    </rPh>
    <phoneticPr fontId="10"/>
  </si>
  <si>
    <t>表３３　船卸港別仕出港別貨物量（輸入－その１０）</t>
    <rPh sb="10" eb="11">
      <t>コウ</t>
    </rPh>
    <phoneticPr fontId="10"/>
  </si>
  <si>
    <t>表３３　船卸港別仕出港別貨物量（輸入－その１２）</t>
    <rPh sb="10" eb="11">
      <t>コウ</t>
    </rPh>
    <phoneticPr fontId="10"/>
  </si>
  <si>
    <t>表３３　船卸港別仕出港別貨物量（輸入－その１４）</t>
    <rPh sb="10" eb="11">
      <t>コウ</t>
    </rPh>
    <phoneticPr fontId="10"/>
  </si>
  <si>
    <t>表３３　船卸港別仕出港別貨物量（輸入－その１８）</t>
    <rPh sb="10" eb="11">
      <t>コウ</t>
    </rPh>
    <phoneticPr fontId="10"/>
  </si>
  <si>
    <t>（単位：トン、％）</t>
    <phoneticPr fontId="3"/>
  </si>
  <si>
    <t>（単位：件、％）</t>
    <phoneticPr fontId="3"/>
  </si>
  <si>
    <t>（単位：１００万円、％）</t>
    <phoneticPr fontId="3"/>
  </si>
  <si>
    <t>構成比</t>
    <phoneticPr fontId="3"/>
  </si>
  <si>
    <t>ＰＳＷ</t>
    <phoneticPr fontId="3"/>
  </si>
  <si>
    <t>ＰＳＷ</t>
    <phoneticPr fontId="3"/>
  </si>
  <si>
    <t>ＰＮＷ</t>
    <phoneticPr fontId="3"/>
  </si>
  <si>
    <t>ＰＮＷ</t>
    <phoneticPr fontId="3"/>
  </si>
  <si>
    <t>北米東岸</t>
    <rPh sb="0" eb="2">
      <t>ホクベイ</t>
    </rPh>
    <rPh sb="2" eb="4">
      <t>トウガン</t>
    </rPh>
    <phoneticPr fontId="3"/>
  </si>
  <si>
    <t>豪州／
ＮＺ</t>
    <rPh sb="0" eb="2">
      <t>ゴウシュウ</t>
    </rPh>
    <phoneticPr fontId="3"/>
  </si>
  <si>
    <t>欧　　州</t>
    <rPh sb="0" eb="1">
      <t>オウ</t>
    </rPh>
    <rPh sb="3" eb="4">
      <t>シュウ</t>
    </rPh>
    <phoneticPr fontId="3"/>
  </si>
  <si>
    <t>地中海</t>
    <rPh sb="0" eb="1">
      <t>チ</t>
    </rPh>
    <rPh sb="1" eb="2">
      <t>ナカ</t>
    </rPh>
    <rPh sb="2" eb="3">
      <t>ウミ</t>
    </rPh>
    <phoneticPr fontId="3"/>
  </si>
  <si>
    <t>近　　　海</t>
    <phoneticPr fontId="3"/>
  </si>
  <si>
    <t>ﾅﾎ
ﾄｶ</t>
    <phoneticPr fontId="3"/>
  </si>
  <si>
    <t>KAOHSING(高雄)</t>
    <phoneticPr fontId="3"/>
  </si>
  <si>
    <t>東南・南アジア／
太平洋</t>
    <rPh sb="3" eb="4">
      <t>ミナミ</t>
    </rPh>
    <phoneticPr fontId="3"/>
  </si>
  <si>
    <t>中東</t>
    <rPh sb="0" eb="2">
      <t>チュウトウ</t>
    </rPh>
    <phoneticPr fontId="3"/>
  </si>
  <si>
    <t>JEBEL ALI/DUBAI</t>
    <phoneticPr fontId="3"/>
  </si>
  <si>
    <t>アフ
リカ</t>
    <phoneticPr fontId="3"/>
  </si>
  <si>
    <t>中南米</t>
    <phoneticPr fontId="3"/>
  </si>
  <si>
    <t>中南米</t>
    <phoneticPr fontId="3"/>
  </si>
  <si>
    <t>南米</t>
    <rPh sb="0" eb="2">
      <t>ナンベイ</t>
    </rPh>
    <phoneticPr fontId="3"/>
  </si>
  <si>
    <t>合　　　　　計</t>
    <phoneticPr fontId="3"/>
  </si>
  <si>
    <t>表３４　船積港別仕向港別最終船卸港別貨物量（その１）</t>
    <phoneticPr fontId="43"/>
  </si>
  <si>
    <t>表３４　船積港別仕向港別最終船卸港別貨物量（その２）</t>
  </si>
  <si>
    <t>表３４　船積港別仕向港別最終船卸港別貨物量（その３）</t>
  </si>
  <si>
    <t>表３４　船積港別仕向港別最終船卸港別貨物量（その４）</t>
  </si>
  <si>
    <t>表３４　船積港別仕向港別最終船卸港別貨物量（その５）</t>
  </si>
  <si>
    <t>表３４　船積港別仕向港別最終船卸港別貨物量（その６）</t>
  </si>
  <si>
    <t>表３４　船積港別仕向港別最終船卸港別貨物量（その７）</t>
  </si>
  <si>
    <t>表３４　船積港別仕向港別最終船卸港別貨物量（その８）</t>
  </si>
  <si>
    <t>表３４　船積港別仕向港別最終船卸港別貨物量（その９）</t>
  </si>
  <si>
    <t>表３４　船積港別仕向港別最終船卸港別貨物量（その１０）</t>
  </si>
  <si>
    <t>表３４　船積港別仕向港別最終船卸港別貨物量（その１１）</t>
  </si>
  <si>
    <t>表３４　船積港別仕向港別最終船卸港別貨物量（その１２）</t>
  </si>
  <si>
    <t>表３４　船積港別仕向港別最終船卸港別貨物量（その１３）</t>
  </si>
  <si>
    <t>表３４　船積港別仕向港別最終船卸港別貨物量（その１４）</t>
  </si>
  <si>
    <t>表３４　船積港別仕向港別最終船卸港別貨物量（その１５）</t>
  </si>
  <si>
    <t>表３４　船積港別仕向港別最終船卸港別貨物量（その１６）</t>
  </si>
  <si>
    <t>表３４　船積港別仕向港別最終船卸港別貨物量（その１７）</t>
  </si>
  <si>
    <t>表３４　船積港別仕向港別最終船卸港別貨物量（その１８）</t>
  </si>
  <si>
    <t>表３４　船積港別仕向港別最終船卸港別貨物量（その１９）</t>
  </si>
  <si>
    <t>表３４　船積港別仕向港別最終船卸港別貨物量（その２０）</t>
  </si>
  <si>
    <t>表３４　船積港別仕向港別最終船卸港別貨物量（その２１）</t>
  </si>
  <si>
    <t>表３４　船積港別仕向港別最終船卸港別貨物量（その２２）</t>
  </si>
  <si>
    <t>表３４　船積港別仕向港別最終船卸港別貨物量（その２３）</t>
  </si>
  <si>
    <t>表３４　船積港別仕向港別最終船卸港別貨物量（その２４）</t>
  </si>
  <si>
    <t>表３４　船積港別仕向港別最終船卸港別貨物量（その２５）</t>
  </si>
  <si>
    <t>表３４　船積港別仕向港別最終船卸港別貨物量（その２６）</t>
    <phoneticPr fontId="43"/>
  </si>
  <si>
    <t>（単位：トン）</t>
    <phoneticPr fontId="3"/>
  </si>
  <si>
    <t>ＰＳＷ</t>
    <phoneticPr fontId="43"/>
  </si>
  <si>
    <t>ＰＳＷ</t>
    <phoneticPr fontId="43"/>
  </si>
  <si>
    <t>ＰＮＷ</t>
    <phoneticPr fontId="43"/>
  </si>
  <si>
    <t>北米東岸</t>
    <phoneticPr fontId="43"/>
  </si>
  <si>
    <t>北米東岸</t>
    <phoneticPr fontId="43"/>
  </si>
  <si>
    <t>豪州／ＮＺ</t>
    <phoneticPr fontId="43"/>
  </si>
  <si>
    <t>豪州／ＮＺ</t>
    <phoneticPr fontId="43"/>
  </si>
  <si>
    <t>欧州</t>
    <phoneticPr fontId="43"/>
  </si>
  <si>
    <t>欧州</t>
    <phoneticPr fontId="43"/>
  </si>
  <si>
    <t>地中海</t>
    <phoneticPr fontId="43"/>
  </si>
  <si>
    <t>地中海</t>
    <phoneticPr fontId="43"/>
  </si>
  <si>
    <t>東南アジア／太平洋</t>
    <phoneticPr fontId="43"/>
  </si>
  <si>
    <t>東南アジア／太平洋</t>
    <phoneticPr fontId="43"/>
  </si>
  <si>
    <t>中東</t>
    <phoneticPr fontId="43"/>
  </si>
  <si>
    <t>アフリカ</t>
    <phoneticPr fontId="43"/>
  </si>
  <si>
    <t>ガルフ／中南米</t>
    <phoneticPr fontId="43"/>
  </si>
  <si>
    <t>ガルフ／中南米</t>
    <phoneticPr fontId="43"/>
  </si>
  <si>
    <t>南米</t>
    <phoneticPr fontId="43"/>
  </si>
  <si>
    <t>南米</t>
    <phoneticPr fontId="43"/>
  </si>
  <si>
    <t>ナホトカ</t>
    <phoneticPr fontId="3"/>
  </si>
  <si>
    <t>LOS ANGELES</t>
    <phoneticPr fontId="43"/>
  </si>
  <si>
    <t>LONG BEACH</t>
    <phoneticPr fontId="43"/>
  </si>
  <si>
    <t>ＰＳＷその他</t>
    <phoneticPr fontId="43"/>
  </si>
  <si>
    <t>VANCOUVER,BC</t>
    <phoneticPr fontId="43"/>
  </si>
  <si>
    <t>TACOMA</t>
    <phoneticPr fontId="43"/>
  </si>
  <si>
    <t>ＰＮＷその他</t>
    <phoneticPr fontId="43"/>
  </si>
  <si>
    <t>NEW YORK/NEW JERSEY</t>
    <phoneticPr fontId="43"/>
  </si>
  <si>
    <t>SAVANNAH</t>
    <phoneticPr fontId="43"/>
  </si>
  <si>
    <t>NORFOLK</t>
    <phoneticPr fontId="43"/>
  </si>
  <si>
    <t>北米東岸その他</t>
    <phoneticPr fontId="43"/>
  </si>
  <si>
    <t>SYDNEY</t>
    <phoneticPr fontId="43"/>
  </si>
  <si>
    <t>MELBOURNE</t>
    <phoneticPr fontId="43"/>
  </si>
  <si>
    <t>豪州／ＮＺその他</t>
    <phoneticPr fontId="43"/>
  </si>
  <si>
    <t>ANTWERP</t>
    <phoneticPr fontId="43"/>
  </si>
  <si>
    <t>ROTTERDAM</t>
    <phoneticPr fontId="43"/>
  </si>
  <si>
    <t>HAMBURG</t>
    <phoneticPr fontId="43"/>
  </si>
  <si>
    <t>欧州その他</t>
    <phoneticPr fontId="43"/>
  </si>
  <si>
    <t>GENOVA/GENOA</t>
    <phoneticPr fontId="43"/>
  </si>
  <si>
    <t>BARCELONA</t>
    <phoneticPr fontId="43"/>
  </si>
  <si>
    <t>地中海その他</t>
    <phoneticPr fontId="43"/>
  </si>
  <si>
    <t>NAKHODKA</t>
    <phoneticPr fontId="43"/>
  </si>
  <si>
    <t>ナホトカその他</t>
    <phoneticPr fontId="43"/>
  </si>
  <si>
    <t>BUSAN(釜山)</t>
    <phoneticPr fontId="43"/>
  </si>
  <si>
    <t>INCHEON（仁川）</t>
    <phoneticPr fontId="43"/>
  </si>
  <si>
    <t>韓国その他</t>
    <phoneticPr fontId="43"/>
  </si>
  <si>
    <t>HONG KONG(香港)</t>
    <phoneticPr fontId="43"/>
  </si>
  <si>
    <t>XINGANG(新港)</t>
    <phoneticPr fontId="43"/>
  </si>
  <si>
    <t>SHANGHAI(上海)</t>
    <phoneticPr fontId="43"/>
  </si>
  <si>
    <t>QINGDAO(青島)</t>
    <phoneticPr fontId="43"/>
  </si>
  <si>
    <t>SHEKOU（蛇口）</t>
    <phoneticPr fontId="43"/>
  </si>
  <si>
    <t>中国その他</t>
    <phoneticPr fontId="43"/>
  </si>
  <si>
    <t>KEELUNG(基隆)</t>
    <phoneticPr fontId="43"/>
  </si>
  <si>
    <t>KAOHSING(高雄)</t>
    <phoneticPr fontId="43"/>
  </si>
  <si>
    <t>台湾その他</t>
    <phoneticPr fontId="43"/>
  </si>
  <si>
    <t>MANILA</t>
    <phoneticPr fontId="43"/>
  </si>
  <si>
    <t>HOCHIMINH CITY</t>
    <phoneticPr fontId="43"/>
  </si>
  <si>
    <t>BANGKOK</t>
    <phoneticPr fontId="43"/>
  </si>
  <si>
    <t>SINGAPORE</t>
    <phoneticPr fontId="43"/>
  </si>
  <si>
    <t>PORT KELANG</t>
    <phoneticPr fontId="43"/>
  </si>
  <si>
    <t>LAEM CHABANG</t>
    <phoneticPr fontId="43"/>
  </si>
  <si>
    <t>JAKARTA</t>
    <phoneticPr fontId="43"/>
  </si>
  <si>
    <t>東南アジアその他</t>
    <phoneticPr fontId="43"/>
  </si>
  <si>
    <t>太平洋諸島</t>
    <phoneticPr fontId="43"/>
  </si>
  <si>
    <t>JEBEL ALI/DUBAI</t>
    <phoneticPr fontId="43"/>
  </si>
  <si>
    <t>中東その他</t>
    <phoneticPr fontId="43"/>
  </si>
  <si>
    <t>DURBAN</t>
    <phoneticPr fontId="43"/>
  </si>
  <si>
    <t>アフリカその他</t>
    <phoneticPr fontId="43"/>
  </si>
  <si>
    <t>MANZANILLO(MEXICO)</t>
    <phoneticPr fontId="43"/>
  </si>
  <si>
    <t>ガルフ／中南米その他</t>
    <phoneticPr fontId="43"/>
  </si>
  <si>
    <t>SANTOS</t>
    <phoneticPr fontId="43"/>
  </si>
  <si>
    <t>南米その他</t>
    <phoneticPr fontId="43"/>
  </si>
  <si>
    <t>釜山</t>
    <rPh sb="0" eb="2">
      <t>プサン</t>
    </rPh>
    <phoneticPr fontId="43"/>
  </si>
  <si>
    <t>上海</t>
    <rPh sb="0" eb="2">
      <t>シャンハイ</t>
    </rPh>
    <phoneticPr fontId="43"/>
  </si>
  <si>
    <t>青島</t>
    <rPh sb="0" eb="2">
      <t>チンタオ</t>
    </rPh>
    <phoneticPr fontId="43"/>
  </si>
  <si>
    <t>香港</t>
    <rPh sb="0" eb="2">
      <t>ホンコン</t>
    </rPh>
    <phoneticPr fontId="43"/>
  </si>
  <si>
    <t>ﾚﾑﾁｬ
ﾊﾞﾝ</t>
    <phoneticPr fontId="43"/>
  </si>
  <si>
    <t>ｼﾝｶﾞﾎﾟｰﾙ</t>
    <phoneticPr fontId="43"/>
  </si>
  <si>
    <t>ﾚﾑﾁｬ
ﾊﾞﾝ</t>
    <phoneticPr fontId="43"/>
  </si>
  <si>
    <t>ｼﾝｶﾞﾎﾟｰﾙ</t>
    <phoneticPr fontId="43"/>
  </si>
  <si>
    <t>ｼﾝｶﾞﾎﾟｰﾙ</t>
    <phoneticPr fontId="43"/>
  </si>
  <si>
    <t>ﾚﾑﾁｬ
ﾊﾞﾝ</t>
    <phoneticPr fontId="43"/>
  </si>
  <si>
    <t>表３５　船卸港別仕出港別最初船積港別貨物量（その１）</t>
    <phoneticPr fontId="43"/>
  </si>
  <si>
    <t>表３５　船卸港別仕出港別最初船積港別貨物量（その２）</t>
  </si>
  <si>
    <t>表３５　船卸港別仕出港別最初船積港別貨物量（その３）</t>
  </si>
  <si>
    <t>表３５　船卸港別仕出港別最初船積港別貨物量（その４）</t>
  </si>
  <si>
    <t>表３５　船卸港別仕出港別最初船積港別貨物量（その５）</t>
  </si>
  <si>
    <t>表３５　船卸港別仕出港別最初船積港別貨物量（その６）</t>
  </si>
  <si>
    <t>表３５　船卸港別仕出港別最初船積港別貨物量（その７）</t>
  </si>
  <si>
    <t>表３５　船卸港別仕出港別最初船積港別貨物量（その８）</t>
  </si>
  <si>
    <t>表３５　船卸港別仕出港別最初船積港別貨物量（その９）</t>
  </si>
  <si>
    <t>表３５　船卸港別仕出港別最初船積港別貨物量（その１０）</t>
  </si>
  <si>
    <t>表３５　船卸港別仕出港別最初船積港別貨物量（その１１）</t>
  </si>
  <si>
    <t>表３５　船卸港別仕出港別最初船積港別貨物量（その１２）</t>
  </si>
  <si>
    <t>表３５　船卸港別仕出港別最初船積港別貨物量（その１３）</t>
  </si>
  <si>
    <t>表３５　船卸港別仕出港別最初船積港別貨物量（その１４）</t>
  </si>
  <si>
    <t>表３５　船卸港別仕出港別最初船積港別貨物量（その１５）</t>
  </si>
  <si>
    <t>表３５　船卸港別仕出港別最初船積港別貨物量（その１６）</t>
  </si>
  <si>
    <t>表３５　船卸港別仕出港別最初船積港別貨物量（その１７）</t>
  </si>
  <si>
    <t>表３５　船卸港別仕出港別最初船積港別貨物量（その１８）</t>
  </si>
  <si>
    <t>表３５　船卸港別仕出港別最初船積港別貨物量（その１９）</t>
  </si>
  <si>
    <t>表３５　船卸港別仕出港別最初船積港別貨物量（その２０）</t>
  </si>
  <si>
    <t>表３５　船卸港別仕出港別最初船積港別貨物量（その２１）</t>
  </si>
  <si>
    <t>表３５　船卸港別仕出港別最初船積港別貨物量（その２２）</t>
  </si>
  <si>
    <t>表３５　船卸港別仕出港別最初船積港別貨物量（その２３）</t>
  </si>
  <si>
    <t>表３５　船卸港別仕出港別最初船積港別貨物量（その２４）</t>
  </si>
  <si>
    <t>表３５　船卸港別仕出港別最初船積港別貨物量（その２５）</t>
  </si>
  <si>
    <t>表３５　船卸港別仕出港別最初船積港別貨物量（その２６）</t>
  </si>
  <si>
    <t>（単位：トン）</t>
    <phoneticPr fontId="3"/>
  </si>
  <si>
    <t>ＰＮＷ</t>
    <phoneticPr fontId="43"/>
  </si>
  <si>
    <t>中東</t>
    <phoneticPr fontId="43"/>
  </si>
  <si>
    <t>LONG BEACH</t>
    <phoneticPr fontId="43"/>
  </si>
  <si>
    <t>ＰＳＷその他</t>
    <phoneticPr fontId="43"/>
  </si>
  <si>
    <t>VANCOUVER,BC</t>
    <phoneticPr fontId="43"/>
  </si>
  <si>
    <t>TACOMA</t>
    <phoneticPr fontId="43"/>
  </si>
  <si>
    <t>NEW YORK/NEW JERSEY</t>
    <phoneticPr fontId="43"/>
  </si>
  <si>
    <t>NORFOLK</t>
    <phoneticPr fontId="43"/>
  </si>
  <si>
    <t>北米東岸その他</t>
    <phoneticPr fontId="43"/>
  </si>
  <si>
    <t>SYDNEY</t>
    <phoneticPr fontId="43"/>
  </si>
  <si>
    <t>MELBOURNE</t>
    <phoneticPr fontId="43"/>
  </si>
  <si>
    <t>豪州／ＮＺその他</t>
    <phoneticPr fontId="43"/>
  </si>
  <si>
    <t>ROTTERDAM</t>
    <phoneticPr fontId="43"/>
  </si>
  <si>
    <t>HAMBURG</t>
    <phoneticPr fontId="43"/>
  </si>
  <si>
    <t>GENOVA/GENOA</t>
    <phoneticPr fontId="43"/>
  </si>
  <si>
    <t>地中海その他</t>
    <phoneticPr fontId="43"/>
  </si>
  <si>
    <t>ナホトカその他</t>
    <phoneticPr fontId="43"/>
  </si>
  <si>
    <t>BUSAN(釜山)</t>
    <phoneticPr fontId="43"/>
  </si>
  <si>
    <t>INCHEON（仁川）</t>
    <phoneticPr fontId="43"/>
  </si>
  <si>
    <t>中国その他</t>
    <phoneticPr fontId="43"/>
  </si>
  <si>
    <t>KEELUNG(基隆)</t>
    <phoneticPr fontId="43"/>
  </si>
  <si>
    <t>KAOHSING(高雄)</t>
    <phoneticPr fontId="43"/>
  </si>
  <si>
    <t>台湾その他</t>
    <phoneticPr fontId="43"/>
  </si>
  <si>
    <t>MANILA</t>
    <phoneticPr fontId="43"/>
  </si>
  <si>
    <t>SINGAPORE</t>
    <phoneticPr fontId="43"/>
  </si>
  <si>
    <t>PORT KELANG</t>
    <phoneticPr fontId="43"/>
  </si>
  <si>
    <t>LAEM CHABANG</t>
    <phoneticPr fontId="43"/>
  </si>
  <si>
    <t>JAKARTA</t>
    <phoneticPr fontId="43"/>
  </si>
  <si>
    <t>太平洋諸島</t>
    <phoneticPr fontId="43"/>
  </si>
  <si>
    <t>JEBEL ALI/DUBAI</t>
    <phoneticPr fontId="43"/>
  </si>
  <si>
    <t>MANZANILLO(MEXICO)</t>
    <phoneticPr fontId="43"/>
  </si>
  <si>
    <t>ガルフ／中南米その他</t>
    <phoneticPr fontId="43"/>
  </si>
  <si>
    <t>表６－１　最初・最終港別貨物量（その１）</t>
    <rPh sb="6" eb="7">
      <t>ハジ</t>
    </rPh>
    <rPh sb="9" eb="10">
      <t>シュウ</t>
    </rPh>
    <phoneticPr fontId="9"/>
  </si>
  <si>
    <t>最初船積港
最終船卸港</t>
    <phoneticPr fontId="3"/>
  </si>
  <si>
    <t>表６－３　最初・最終港別申告価格（その１）</t>
    <rPh sb="12" eb="14">
      <t>カカク</t>
    </rPh>
    <phoneticPr fontId="3"/>
  </si>
  <si>
    <t>表２１－１　港湾別申告時の状態別貨物量（その１）</t>
    <rPh sb="6" eb="8">
      <t>コウワン</t>
    </rPh>
    <rPh sb="15" eb="17">
      <t>カモツ</t>
    </rPh>
    <rPh sb="17" eb="18">
      <t>リョウ</t>
    </rPh>
    <phoneticPr fontId="3"/>
  </si>
  <si>
    <t>表２１－１　港湾別申告時の状態別貨物量（その２）</t>
    <phoneticPr fontId="9"/>
  </si>
  <si>
    <t>表２１－１　港湾別申告時の状態別貨物量（その３）</t>
    <phoneticPr fontId="9"/>
  </si>
  <si>
    <t>表２６－３ 船積港別貨物量（貿易統計品目：輸出－その１）</t>
    <rPh sb="5" eb="7">
      <t>ボウエキ</t>
    </rPh>
    <rPh sb="9" eb="11">
      <t>ユシュツ</t>
    </rPh>
    <phoneticPr fontId="3"/>
  </si>
  <si>
    <t>表２６－４ 船卸港別貨物量（貿易統計品目：輸入－その１）</t>
    <rPh sb="2" eb="4">
      <t>ボウエキ</t>
    </rPh>
    <rPh sb="4" eb="6">
      <t>トウケイ</t>
    </rPh>
    <phoneticPr fontId="3"/>
  </si>
  <si>
    <t>表２６－３ 船積港別貨物量（貿易統計品目：輸出－その２）</t>
  </si>
  <si>
    <t>表２６－４ 船卸港別貨物量（貿易統計品目：輸入－その２）</t>
    <rPh sb="2" eb="4">
      <t>ボウエキ</t>
    </rPh>
    <rPh sb="4" eb="6">
      <t>トウケイ</t>
    </rPh>
    <phoneticPr fontId="3"/>
  </si>
  <si>
    <t>表２６－３ 船積港別貨物量（貿易統計品目：輸出－その３）</t>
    <rPh sb="5" eb="7">
      <t>ボウエキ</t>
    </rPh>
    <rPh sb="9" eb="11">
      <t>ユシュツ</t>
    </rPh>
    <phoneticPr fontId="3"/>
  </si>
  <si>
    <t>表２６－３ 船積港別貨物量（貿易統計品目：輸出－その４）</t>
    <rPh sb="5" eb="7">
      <t>ボウエキ</t>
    </rPh>
    <rPh sb="9" eb="11">
      <t>ユシュツ</t>
    </rPh>
    <phoneticPr fontId="3"/>
  </si>
  <si>
    <t>表２６－３ 船積港別貨物量（貿易統計品目：輸出－その５）</t>
    <rPh sb="5" eb="7">
      <t>ボウエキ</t>
    </rPh>
    <rPh sb="9" eb="11">
      <t>ユシュツ</t>
    </rPh>
    <phoneticPr fontId="3"/>
  </si>
  <si>
    <t>表２６－３ 船積港別貨物量（貿易統計品目：輸出－その６）</t>
    <rPh sb="5" eb="7">
      <t>ボウエキ</t>
    </rPh>
    <rPh sb="9" eb="11">
      <t>ユシュツ</t>
    </rPh>
    <phoneticPr fontId="3"/>
  </si>
  <si>
    <t>表２６－３ 船積港別貨物量（貿易統計品目：輸出－その７）</t>
    <rPh sb="5" eb="7">
      <t>ボウエキ</t>
    </rPh>
    <rPh sb="9" eb="11">
      <t>ユシュツ</t>
    </rPh>
    <phoneticPr fontId="3"/>
  </si>
  <si>
    <t>表２６－４ 船卸港別貨物量（貿易統計品目：輸入－その７）</t>
    <rPh sb="2" eb="4">
      <t>ボウエキ</t>
    </rPh>
    <rPh sb="4" eb="6">
      <t>トウケイ</t>
    </rPh>
    <phoneticPr fontId="3"/>
  </si>
  <si>
    <t>表２６－４ 船卸港別貨物量（貿易統計品目：輸入－その６）</t>
    <rPh sb="2" eb="4">
      <t>ボウエキ</t>
    </rPh>
    <rPh sb="4" eb="6">
      <t>トウケイ</t>
    </rPh>
    <phoneticPr fontId="3"/>
  </si>
  <si>
    <t>表２６－４ 船卸港別貨物量（貿易統計品目：輸入－その５）</t>
    <rPh sb="2" eb="4">
      <t>ボウエキ</t>
    </rPh>
    <rPh sb="4" eb="6">
      <t>トウケイ</t>
    </rPh>
    <phoneticPr fontId="3"/>
  </si>
  <si>
    <t>表２６－４ 船卸港別貨物量（貿易統計品目：輸入－その４）</t>
    <rPh sb="2" eb="4">
      <t>ボウエキ</t>
    </rPh>
    <rPh sb="4" eb="6">
      <t>トウケイ</t>
    </rPh>
    <phoneticPr fontId="3"/>
  </si>
  <si>
    <t>表２６－４ 船卸港別貨物量（貿易統計品目：輸入－その３）</t>
    <rPh sb="2" eb="4">
      <t>ボウエキ</t>
    </rPh>
    <rPh sb="4" eb="6">
      <t>トウケイ</t>
    </rPh>
    <phoneticPr fontId="3"/>
  </si>
  <si>
    <t>　染料・顔料・塗料・合成樹脂
・その他化学工業品</t>
    <phoneticPr fontId="3"/>
  </si>
  <si>
    <t>　染料・顔料・塗料・合成樹脂
・その他化学工業品</t>
    <phoneticPr fontId="9"/>
  </si>
  <si>
    <t>表２９－１－１　品目別（港湾統計品目）貨物量・申告件数・申告価格</t>
    <rPh sb="8" eb="10">
      <t>ヒンモク</t>
    </rPh>
    <rPh sb="23" eb="25">
      <t>シンコク</t>
    </rPh>
    <rPh sb="25" eb="27">
      <t>ケンスウ</t>
    </rPh>
    <phoneticPr fontId="9"/>
  </si>
  <si>
    <t>表２９－１－２　品目別（港湾統計品目）貨物量・申告件数・申告価格　　</t>
    <phoneticPr fontId="9"/>
  </si>
  <si>
    <t>１件当りの貨物量・価格・１トン当りの価格（輸出）</t>
    <phoneticPr fontId="9"/>
  </si>
  <si>
    <t>表２９－２－１　品目別（貿易統計品目）貨物量・申告件数・申告価格（その１）</t>
    <rPh sb="12" eb="14">
      <t>ボウエキ</t>
    </rPh>
    <rPh sb="14" eb="16">
      <t>トウケイ</t>
    </rPh>
    <rPh sb="16" eb="18">
      <t>ヒンモク</t>
    </rPh>
    <rPh sb="23" eb="25">
      <t>シンコク</t>
    </rPh>
    <rPh sb="25" eb="27">
      <t>ケンスウ</t>
    </rPh>
    <rPh sb="29" eb="31">
      <t>ボウエキ</t>
    </rPh>
    <phoneticPr fontId="3"/>
  </si>
  <si>
    <t>表２９－２－１　品目別（貿易統計品目）貨物量・申告件数・申告価格（その２）</t>
    <phoneticPr fontId="3"/>
  </si>
  <si>
    <t>１件当りの貨物量・価格・１トン当りの価格（輸入）</t>
    <rPh sb="21" eb="23">
      <t>ユニュウ</t>
    </rPh>
    <phoneticPr fontId="9"/>
  </si>
  <si>
    <t>表２９－２－２　品目別（貿易統計品目）貨物量・申告件数・申告価格（その１）</t>
    <phoneticPr fontId="3"/>
  </si>
  <si>
    <t>表２９－２－２　品目別（貿易統計品目）貨物量・申告件数・申告価格（その２）</t>
    <phoneticPr fontId="3"/>
  </si>
  <si>
    <t>ｚ</t>
    <phoneticPr fontId="9"/>
  </si>
  <si>
    <t>表６－２　最初・最終港別申告件数（その１）</t>
    <phoneticPr fontId="9"/>
  </si>
  <si>
    <t>表７－２－１　輸出入品目別貨物量・申告件数・申告価格（貿易統計品目－輸出）</t>
    <rPh sb="27" eb="29">
      <t>ボウエキ</t>
    </rPh>
    <phoneticPr fontId="3"/>
  </si>
  <si>
    <t>表７－２－２　輸出入品目別貨物量・申告件数・申告価格（貿易統計品目－輸入）</t>
    <rPh sb="27" eb="29">
      <t>ボウエキ</t>
    </rPh>
    <rPh sb="35" eb="36">
      <t>ニュウ</t>
    </rPh>
    <phoneticPr fontId="3"/>
  </si>
  <si>
    <t>平成25年度全国輸出入コンテナ貨物流動調査
集計表　目次</t>
    <rPh sb="0" eb="2">
      <t>ヘイセイ</t>
    </rPh>
    <rPh sb="4" eb="6">
      <t>ネンド</t>
    </rPh>
    <rPh sb="6" eb="8">
      <t>ゼンコク</t>
    </rPh>
    <rPh sb="8" eb="11">
      <t>ユシュツニュウ</t>
    </rPh>
    <rPh sb="15" eb="17">
      <t>カモツ</t>
    </rPh>
    <rPh sb="17" eb="19">
      <t>リュウドウ</t>
    </rPh>
    <rPh sb="19" eb="21">
      <t>チョウサ</t>
    </rPh>
    <rPh sb="22" eb="24">
      <t>シュウケイ</t>
    </rPh>
    <rPh sb="24" eb="25">
      <t>ヒョウ</t>
    </rPh>
    <rPh sb="26" eb="28">
      <t>モクジ</t>
    </rPh>
    <phoneticPr fontId="1"/>
  </si>
  <si>
    <t>１</t>
  </si>
  <si>
    <t>６</t>
  </si>
  <si>
    <t>１０</t>
  </si>
  <si>
    <t>１４</t>
  </si>
  <si>
    <t>２０</t>
  </si>
  <si>
    <t>２３</t>
  </si>
  <si>
    <t>２７</t>
  </si>
  <si>
    <t>３０</t>
  </si>
  <si>
    <t>３１</t>
  </si>
  <si>
    <t>４５</t>
  </si>
  <si>
    <t>５７</t>
  </si>
  <si>
    <t>５９</t>
  </si>
  <si>
    <t>６１</t>
  </si>
  <si>
    <t>６３</t>
  </si>
  <si>
    <t>６７</t>
  </si>
  <si>
    <t>６９</t>
  </si>
  <si>
    <t>８７</t>
  </si>
  <si>
    <t>９３</t>
  </si>
  <si>
    <t>９９</t>
  </si>
  <si>
    <t>１０２</t>
  </si>
  <si>
    <t>１１１</t>
  </si>
  <si>
    <t>１１７</t>
  </si>
  <si>
    <t>１３１</t>
  </si>
  <si>
    <t>１４７</t>
  </si>
  <si>
    <t>１５９</t>
  </si>
  <si>
    <t>１８５</t>
  </si>
  <si>
    <t>１９１</t>
  </si>
  <si>
    <t>２１３</t>
  </si>
  <si>
    <t>２１９</t>
  </si>
  <si>
    <t>２２６</t>
  </si>
  <si>
    <t>２３３</t>
  </si>
  <si>
    <t>２５１</t>
  </si>
  <si>
    <t>２６９</t>
  </si>
  <si>
    <t>２９５</t>
  </si>
  <si>
    <t>３２１</t>
  </si>
  <si>
    <t>３２２</t>
  </si>
  <si>
    <t>３２３</t>
  </si>
  <si>
    <t>３３７</t>
  </si>
  <si>
    <t>３５９</t>
  </si>
  <si>
    <t>３６３</t>
  </si>
  <si>
    <t>表1．船積港・船卸港別貨物量/申告件数/申告価格・・・・・・・・・・・・・・・・・・・</t>
    <rPh sb="3" eb="5">
      <t>フナヅ</t>
    </rPh>
    <rPh sb="5" eb="6">
      <t>ミナト</t>
    </rPh>
    <rPh sb="7" eb="8">
      <t>フナ</t>
    </rPh>
    <rPh sb="8" eb="9">
      <t>オロシ</t>
    </rPh>
    <rPh sb="9" eb="10">
      <t>ミナト</t>
    </rPh>
    <rPh sb="10" eb="11">
      <t>ベツ</t>
    </rPh>
    <rPh sb="11" eb="14">
      <t>カモツリョウ</t>
    </rPh>
    <rPh sb="15" eb="17">
      <t>シンコク</t>
    </rPh>
    <rPh sb="17" eb="19">
      <t>ケンスウ</t>
    </rPh>
    <rPh sb="20" eb="22">
      <t>シンコク</t>
    </rPh>
    <rPh sb="22" eb="24">
      <t>カカク</t>
    </rPh>
    <phoneticPr fontId="1"/>
  </si>
  <si>
    <t>表2．税関別貨物量/申告件数/申告価格・・・・・・・・・・・・・・・・・・・・・・・・・・・・</t>
    <rPh sb="3" eb="5">
      <t>ゼイカン</t>
    </rPh>
    <rPh sb="5" eb="6">
      <t>ベツ</t>
    </rPh>
    <rPh sb="6" eb="9">
      <t>カモツリョウ</t>
    </rPh>
    <rPh sb="10" eb="12">
      <t>シンコク</t>
    </rPh>
    <rPh sb="12" eb="14">
      <t>ケンスウ</t>
    </rPh>
    <rPh sb="15" eb="17">
      <t>シンコク</t>
    </rPh>
    <rPh sb="17" eb="19">
      <t>カカク</t>
    </rPh>
    <phoneticPr fontId="1"/>
  </si>
  <si>
    <t>表3．生産地・消費地別貨物量/申告件数/申告価格・・・・・・・・・・・・・・・・・・・</t>
    <rPh sb="3" eb="6">
      <t>セイサンチ</t>
    </rPh>
    <rPh sb="7" eb="10">
      <t>ショウヒチ</t>
    </rPh>
    <rPh sb="10" eb="11">
      <t>ベツ</t>
    </rPh>
    <rPh sb="11" eb="14">
      <t>カモツリョウ</t>
    </rPh>
    <rPh sb="15" eb="17">
      <t>シンコク</t>
    </rPh>
    <rPh sb="17" eb="19">
      <t>ケンスウ</t>
    </rPh>
    <rPh sb="20" eb="22">
      <t>シンコク</t>
    </rPh>
    <rPh sb="22" eb="24">
      <t>カカク</t>
    </rPh>
    <phoneticPr fontId="1"/>
  </si>
  <si>
    <t>表4．仕向国・原産国別貨物量/申告件数/申告価格・・・・・・・・・・・・・・・・・・</t>
    <phoneticPr fontId="9"/>
  </si>
  <si>
    <t>表5．仕向港・仕出港別貨物量/申告件数/申告価格・・・・・・・・・・・・・・・・・・</t>
    <rPh sb="3" eb="5">
      <t>シム</t>
    </rPh>
    <rPh sb="5" eb="6">
      <t>ミナト</t>
    </rPh>
    <rPh sb="7" eb="9">
      <t>シダ</t>
    </rPh>
    <rPh sb="9" eb="10">
      <t>ミナト</t>
    </rPh>
    <rPh sb="10" eb="11">
      <t>ベツ</t>
    </rPh>
    <rPh sb="11" eb="14">
      <t>カモツリョウ</t>
    </rPh>
    <rPh sb="15" eb="17">
      <t>シンコク</t>
    </rPh>
    <rPh sb="17" eb="19">
      <t>ケンスウ</t>
    </rPh>
    <rPh sb="20" eb="22">
      <t>シンコク</t>
    </rPh>
    <rPh sb="22" eb="24">
      <t>カカク</t>
    </rPh>
    <phoneticPr fontId="1"/>
  </si>
  <si>
    <t>表6．最初・最終港別貨物量/申告件数/申告価格・・・・・・・・・・・・・・・・・・・・</t>
    <rPh sb="3" eb="5">
      <t>サイショ</t>
    </rPh>
    <rPh sb="6" eb="8">
      <t>サイシュウ</t>
    </rPh>
    <rPh sb="8" eb="9">
      <t>ミナト</t>
    </rPh>
    <rPh sb="9" eb="10">
      <t>ベツ</t>
    </rPh>
    <rPh sb="10" eb="13">
      <t>カモツリョウ</t>
    </rPh>
    <rPh sb="14" eb="16">
      <t>シンコク</t>
    </rPh>
    <rPh sb="16" eb="18">
      <t>ケンスウ</t>
    </rPh>
    <rPh sb="19" eb="21">
      <t>シンコク</t>
    </rPh>
    <rPh sb="21" eb="23">
      <t>カカク</t>
    </rPh>
    <phoneticPr fontId="1"/>
  </si>
  <si>
    <t>表7．輸出入品目別貨物量/申告件数/申告価格・・・・・・・・・・・・・・・・・・・・・</t>
    <rPh sb="3" eb="6">
      <t>ユシュツニュウ</t>
    </rPh>
    <rPh sb="6" eb="9">
      <t>ヒンモクベツ</t>
    </rPh>
    <rPh sb="9" eb="12">
      <t>カモツリョウ</t>
    </rPh>
    <rPh sb="13" eb="15">
      <t>シンコク</t>
    </rPh>
    <rPh sb="15" eb="17">
      <t>ケンスウ</t>
    </rPh>
    <rPh sb="18" eb="20">
      <t>シンコク</t>
    </rPh>
    <rPh sb="20" eb="22">
      <t>カカク</t>
    </rPh>
    <phoneticPr fontId="1"/>
  </si>
  <si>
    <t>表8．蔵置場所別貨物量/申告件数/申告価格・・・・・・・・・・・・・・・・・・・・・・・</t>
    <rPh sb="3" eb="5">
      <t>ゾウチ</t>
    </rPh>
    <rPh sb="5" eb="7">
      <t>バショ</t>
    </rPh>
    <rPh sb="7" eb="8">
      <t>ベツ</t>
    </rPh>
    <rPh sb="8" eb="11">
      <t>カモツリョウ</t>
    </rPh>
    <rPh sb="12" eb="14">
      <t>シンコク</t>
    </rPh>
    <rPh sb="14" eb="16">
      <t>ケンスウ</t>
    </rPh>
    <rPh sb="17" eb="19">
      <t>シンコク</t>
    </rPh>
    <rPh sb="19" eb="21">
      <t>カカク</t>
    </rPh>
    <phoneticPr fontId="1"/>
  </si>
  <si>
    <t>表9．コンテナ詰め・取出場所別貨物量・・・・・・・・・・・・・・・・・・・・・・・・・・・・・</t>
    <rPh sb="7" eb="8">
      <t>ツ</t>
    </rPh>
    <rPh sb="10" eb="11">
      <t>ト</t>
    </rPh>
    <rPh sb="11" eb="12">
      <t>ダ</t>
    </rPh>
    <rPh sb="12" eb="14">
      <t>バショ</t>
    </rPh>
    <rPh sb="14" eb="15">
      <t>ベツ</t>
    </rPh>
    <rPh sb="15" eb="18">
      <t>カモツリョウ</t>
    </rPh>
    <phoneticPr fontId="1"/>
  </si>
  <si>
    <t>表10．荷送人/荷受人業種別品目別貨物量・・・・・・・・・・・・・・・・・・・・・・・・・</t>
    <rPh sb="4" eb="7">
      <t>ニオクリニン</t>
    </rPh>
    <rPh sb="8" eb="10">
      <t>ニウ</t>
    </rPh>
    <rPh sb="10" eb="11">
      <t>ニン</t>
    </rPh>
    <rPh sb="11" eb="14">
      <t>ギョウシュベツ</t>
    </rPh>
    <rPh sb="14" eb="17">
      <t>ヒンモクベツ</t>
    </rPh>
    <rPh sb="17" eb="20">
      <t>カモツリョウ</t>
    </rPh>
    <phoneticPr fontId="1"/>
  </si>
  <si>
    <t>表11．港湾別コンテナ詰め・取出場所・・・・・・・・・・・・・・・・・・・・・・・・・・・・・・</t>
    <rPh sb="4" eb="7">
      <t>コウワンベツ</t>
    </rPh>
    <rPh sb="11" eb="12">
      <t>ヅ</t>
    </rPh>
    <rPh sb="14" eb="15">
      <t>ト</t>
    </rPh>
    <rPh sb="15" eb="16">
      <t>ダ</t>
    </rPh>
    <rPh sb="16" eb="18">
      <t>バショ</t>
    </rPh>
    <phoneticPr fontId="1"/>
  </si>
  <si>
    <t>表12．港湾別混載の有無別貨物量・・・・・・・・・・・・・・・・・・・・・・・・・・・・・・・・</t>
    <rPh sb="4" eb="7">
      <t>コウワンベツ</t>
    </rPh>
    <rPh sb="7" eb="9">
      <t>コンサイ</t>
    </rPh>
    <rPh sb="10" eb="12">
      <t>ウム</t>
    </rPh>
    <rPh sb="12" eb="13">
      <t>ベツ</t>
    </rPh>
    <rPh sb="13" eb="16">
      <t>カモツリョウ</t>
    </rPh>
    <phoneticPr fontId="1"/>
  </si>
  <si>
    <t>表13．生産地・消費地別混載の有無別貨物量・・・・・・・・・・・・・・・・・・・・・・・</t>
    <rPh sb="4" eb="7">
      <t>セイサンチ</t>
    </rPh>
    <rPh sb="8" eb="11">
      <t>ショウヒチ</t>
    </rPh>
    <rPh sb="11" eb="12">
      <t>ベツ</t>
    </rPh>
    <rPh sb="12" eb="14">
      <t>コンサイ</t>
    </rPh>
    <rPh sb="15" eb="17">
      <t>ウム</t>
    </rPh>
    <rPh sb="17" eb="18">
      <t>ベツ</t>
    </rPh>
    <rPh sb="18" eb="21">
      <t>カモツリョウ</t>
    </rPh>
    <phoneticPr fontId="1"/>
  </si>
  <si>
    <t>表14．コンテナ詰め・取り出し場所別混載の有無別貨物量・・・・・・・・・・・・・</t>
    <rPh sb="8" eb="9">
      <t>ツ</t>
    </rPh>
    <rPh sb="11" eb="12">
      <t>ト</t>
    </rPh>
    <rPh sb="13" eb="14">
      <t>ダ</t>
    </rPh>
    <rPh sb="15" eb="17">
      <t>バショ</t>
    </rPh>
    <rPh sb="17" eb="18">
      <t>ベツ</t>
    </rPh>
    <rPh sb="18" eb="20">
      <t>コンサイ</t>
    </rPh>
    <rPh sb="21" eb="23">
      <t>ウム</t>
    </rPh>
    <rPh sb="23" eb="24">
      <t>ベツ</t>
    </rPh>
    <rPh sb="24" eb="27">
      <t>カモツリョウ</t>
    </rPh>
    <phoneticPr fontId="1"/>
  </si>
  <si>
    <t>表15．港湾別コンテナ種類別貨物量・・・・・・・・・・・・・・・・・・・・・・・・・・・・・・・</t>
    <rPh sb="4" eb="6">
      <t>コウワン</t>
    </rPh>
    <rPh sb="6" eb="7">
      <t>ベツ</t>
    </rPh>
    <rPh sb="11" eb="14">
      <t>シュルイベツ</t>
    </rPh>
    <rPh sb="14" eb="17">
      <t>カモツリョウ</t>
    </rPh>
    <phoneticPr fontId="1"/>
  </si>
  <si>
    <t>表16．品目別コンテナ種類別貨物量・・・・・・・・・・・・・・・・・・・・・・・・・・・・・・・</t>
    <rPh sb="4" eb="7">
      <t>ヒンモクベツ</t>
    </rPh>
    <rPh sb="11" eb="13">
      <t>シュルイ</t>
    </rPh>
    <rPh sb="13" eb="14">
      <t>ベツ</t>
    </rPh>
    <rPh sb="14" eb="17">
      <t>カモツリョウ</t>
    </rPh>
    <phoneticPr fontId="1"/>
  </si>
  <si>
    <t>表17．生産地・消費地別仕出・仕向施設・・・・・・・・・・・・・・・・・・・・・・・・・・・・</t>
    <rPh sb="4" eb="7">
      <t>セイサンチ</t>
    </rPh>
    <rPh sb="8" eb="11">
      <t>ショウヒチ</t>
    </rPh>
    <rPh sb="11" eb="12">
      <t>ベツ</t>
    </rPh>
    <rPh sb="12" eb="14">
      <t>シダ</t>
    </rPh>
    <rPh sb="15" eb="17">
      <t>シム</t>
    </rPh>
    <rPh sb="17" eb="19">
      <t>シセツ</t>
    </rPh>
    <phoneticPr fontId="1"/>
  </si>
  <si>
    <t>表18．港湾別輸送手段・・・・・・・・・・・・・・・・・・・・・・・・・・・・・・・・・・・・・・・・・・</t>
    <rPh sb="4" eb="7">
      <t>コウワンベツ</t>
    </rPh>
    <rPh sb="7" eb="9">
      <t>ユソウ</t>
    </rPh>
    <rPh sb="9" eb="11">
      <t>シュダン</t>
    </rPh>
    <phoneticPr fontId="1"/>
  </si>
  <si>
    <t>表19．船積・船卸場所別貨物量/申告件数/申告価格・・・・・・・・・・・・・・・・・</t>
    <rPh sb="4" eb="6">
      <t>フナヅ</t>
    </rPh>
    <rPh sb="7" eb="8">
      <t>フナ</t>
    </rPh>
    <rPh sb="8" eb="9">
      <t>オロシ</t>
    </rPh>
    <rPh sb="9" eb="11">
      <t>バショ</t>
    </rPh>
    <rPh sb="11" eb="12">
      <t>ベツ</t>
    </rPh>
    <rPh sb="12" eb="15">
      <t>カモツリョウ</t>
    </rPh>
    <rPh sb="16" eb="18">
      <t>シンコク</t>
    </rPh>
    <rPh sb="18" eb="20">
      <t>ケンスウ</t>
    </rPh>
    <rPh sb="21" eb="23">
      <t>シンコク</t>
    </rPh>
    <rPh sb="23" eb="25">
      <t>カカク</t>
    </rPh>
    <phoneticPr fontId="1"/>
  </si>
  <si>
    <t>表20．税関別申告時の状態別貨物量/申告件数/申告価格・・・・・・・・・・・・</t>
    <rPh sb="4" eb="6">
      <t>ゼイカン</t>
    </rPh>
    <rPh sb="6" eb="7">
      <t>ベツ</t>
    </rPh>
    <rPh sb="7" eb="10">
      <t>シンコクジ</t>
    </rPh>
    <rPh sb="11" eb="14">
      <t>ジョウタイベツ</t>
    </rPh>
    <rPh sb="14" eb="17">
      <t>カモツリョウ</t>
    </rPh>
    <rPh sb="18" eb="20">
      <t>シンコク</t>
    </rPh>
    <rPh sb="20" eb="22">
      <t>ケンスウ</t>
    </rPh>
    <rPh sb="23" eb="25">
      <t>シンコク</t>
    </rPh>
    <rPh sb="25" eb="27">
      <t>カカク</t>
    </rPh>
    <phoneticPr fontId="1"/>
  </si>
  <si>
    <t>表21．港湾別申告時の状態別貨物量/申告件数/申告価格・・・・・・・・・・・</t>
    <phoneticPr fontId="9"/>
  </si>
  <si>
    <t>表22．船積港・船卸港別税関別貨物量/申告件数/申告価格・・・・・・・・・・</t>
    <rPh sb="4" eb="6">
      <t>フナヅ</t>
    </rPh>
    <rPh sb="6" eb="7">
      <t>ミナト</t>
    </rPh>
    <rPh sb="8" eb="9">
      <t>フナ</t>
    </rPh>
    <rPh sb="9" eb="10">
      <t>オロシ</t>
    </rPh>
    <rPh sb="10" eb="11">
      <t>ミナト</t>
    </rPh>
    <rPh sb="11" eb="12">
      <t>ベツ</t>
    </rPh>
    <rPh sb="12" eb="14">
      <t>ゼイカン</t>
    </rPh>
    <rPh sb="14" eb="15">
      <t>ベツ</t>
    </rPh>
    <rPh sb="15" eb="18">
      <t>カモツリョウ</t>
    </rPh>
    <rPh sb="19" eb="21">
      <t>シンコク</t>
    </rPh>
    <rPh sb="21" eb="23">
      <t>ケンスウ</t>
    </rPh>
    <rPh sb="24" eb="26">
      <t>シンコク</t>
    </rPh>
    <rPh sb="26" eb="28">
      <t>カカク</t>
    </rPh>
    <phoneticPr fontId="1"/>
  </si>
  <si>
    <t>表23．生産地・消費地別船積港船卸港別貨物量・・・・・・・・・・・・・・・・・・・・</t>
    <rPh sb="4" eb="7">
      <t>セイサンチ</t>
    </rPh>
    <rPh sb="8" eb="11">
      <t>ショウヒチ</t>
    </rPh>
    <rPh sb="11" eb="12">
      <t>ベツ</t>
    </rPh>
    <rPh sb="12" eb="14">
      <t>フナヅ</t>
    </rPh>
    <rPh sb="14" eb="15">
      <t>ミナト</t>
    </rPh>
    <rPh sb="15" eb="16">
      <t>フナ</t>
    </rPh>
    <rPh sb="16" eb="17">
      <t>オロシ</t>
    </rPh>
    <rPh sb="17" eb="18">
      <t>ミナト</t>
    </rPh>
    <rPh sb="18" eb="19">
      <t>ベツ</t>
    </rPh>
    <rPh sb="19" eb="22">
      <t>カモツリョウ</t>
    </rPh>
    <phoneticPr fontId="1"/>
  </si>
  <si>
    <t>表24．船積港・船卸港別仕向国・原産国別貨物量・・・・・・・・・・・・・・・・・・・</t>
    <rPh sb="4" eb="6">
      <t>フナヅ</t>
    </rPh>
    <rPh sb="6" eb="7">
      <t>ミナト</t>
    </rPh>
    <rPh sb="8" eb="9">
      <t>フナ</t>
    </rPh>
    <rPh sb="9" eb="10">
      <t>オロシ</t>
    </rPh>
    <rPh sb="10" eb="11">
      <t>ミナト</t>
    </rPh>
    <rPh sb="11" eb="12">
      <t>ベツ</t>
    </rPh>
    <rPh sb="12" eb="14">
      <t>シム</t>
    </rPh>
    <rPh sb="14" eb="15">
      <t>コク</t>
    </rPh>
    <rPh sb="16" eb="19">
      <t>ゲンサンコク</t>
    </rPh>
    <rPh sb="19" eb="20">
      <t>ベツ</t>
    </rPh>
    <rPh sb="20" eb="23">
      <t>カモツリョウ</t>
    </rPh>
    <phoneticPr fontId="1"/>
  </si>
  <si>
    <t>表25．生産地・消費地別仕向国・原産国別貨物量・・・・・・・・・・・・・・・・・・・</t>
    <rPh sb="4" eb="7">
      <t>セイサンチ</t>
    </rPh>
    <rPh sb="8" eb="11">
      <t>ショウヒチ</t>
    </rPh>
    <rPh sb="11" eb="12">
      <t>ベツ</t>
    </rPh>
    <rPh sb="12" eb="14">
      <t>シム</t>
    </rPh>
    <rPh sb="14" eb="15">
      <t>コク</t>
    </rPh>
    <rPh sb="16" eb="19">
      <t>ゲンサンコク</t>
    </rPh>
    <rPh sb="19" eb="20">
      <t>ベツ</t>
    </rPh>
    <rPh sb="20" eb="23">
      <t>カモツリョウ</t>
    </rPh>
    <phoneticPr fontId="1"/>
  </si>
  <si>
    <t>表26．船積港・船卸港別品目別貨物量・・・・・・・・・・・・・・・・・・・・・・・・・・・・</t>
    <rPh sb="4" eb="6">
      <t>フナヅ</t>
    </rPh>
    <rPh sb="6" eb="7">
      <t>ミナト</t>
    </rPh>
    <rPh sb="8" eb="9">
      <t>フナ</t>
    </rPh>
    <rPh sb="9" eb="10">
      <t>オロシ</t>
    </rPh>
    <rPh sb="10" eb="11">
      <t>ミナト</t>
    </rPh>
    <rPh sb="11" eb="12">
      <t>ベツ</t>
    </rPh>
    <rPh sb="12" eb="15">
      <t>ヒンモクベツ</t>
    </rPh>
    <rPh sb="15" eb="18">
      <t>カモツリョウ</t>
    </rPh>
    <phoneticPr fontId="1"/>
  </si>
  <si>
    <t>表27．税関別品目別貨物量・・・・・・・・・・・・・・・・・・・・・・・・・・・・・・・・・・・・・</t>
    <rPh sb="4" eb="6">
      <t>ゼイカン</t>
    </rPh>
    <rPh sb="6" eb="7">
      <t>ベツ</t>
    </rPh>
    <rPh sb="7" eb="10">
      <t>ヒンモクベツ</t>
    </rPh>
    <rPh sb="10" eb="13">
      <t>カモツリョウ</t>
    </rPh>
    <phoneticPr fontId="1"/>
  </si>
  <si>
    <t>表28．生産地・消費地別品目別貨物量・・・・・・・・・・・・・・・・・・・・・・・・・・・・</t>
    <rPh sb="4" eb="7">
      <t>セイサンチ</t>
    </rPh>
    <rPh sb="8" eb="11">
      <t>ショウヒチ</t>
    </rPh>
    <rPh sb="11" eb="12">
      <t>ベツ</t>
    </rPh>
    <rPh sb="12" eb="15">
      <t>ヒンモクベツ</t>
    </rPh>
    <rPh sb="15" eb="18">
      <t>カモツリョウ</t>
    </rPh>
    <phoneticPr fontId="1"/>
  </si>
  <si>
    <t>表29．品目別貨物量・申告価格・・・・・・・・・・・・・・・・・・・・・・・・・・・・・・・・・・</t>
    <rPh sb="4" eb="7">
      <t>ヒンモクベツ</t>
    </rPh>
    <rPh sb="7" eb="10">
      <t>カモツリョウ</t>
    </rPh>
    <rPh sb="11" eb="13">
      <t>シンコク</t>
    </rPh>
    <rPh sb="13" eb="15">
      <t>カカク</t>
    </rPh>
    <phoneticPr fontId="1"/>
  </si>
  <si>
    <t>表30．船積港別生産地別貨物量・・・・・・・・・・・・・・・・・・・・・・・・・・・・・・・・・</t>
    <rPh sb="4" eb="6">
      <t>フナヅ</t>
    </rPh>
    <rPh sb="6" eb="7">
      <t>ミナト</t>
    </rPh>
    <rPh sb="7" eb="8">
      <t>ベツ</t>
    </rPh>
    <rPh sb="8" eb="11">
      <t>セイサンチ</t>
    </rPh>
    <rPh sb="11" eb="12">
      <t>ベツ</t>
    </rPh>
    <rPh sb="12" eb="15">
      <t>カモツリョウ</t>
    </rPh>
    <phoneticPr fontId="1"/>
  </si>
  <si>
    <t>表31．船卸港別消費地別貨物量・・・・・・・・・・・・・・・・・・・・・・・・・・・・・・・・・</t>
    <rPh sb="4" eb="5">
      <t>フナ</t>
    </rPh>
    <rPh sb="5" eb="6">
      <t>オロシ</t>
    </rPh>
    <rPh sb="6" eb="7">
      <t>ミナト</t>
    </rPh>
    <rPh sb="7" eb="8">
      <t>ベツ</t>
    </rPh>
    <rPh sb="8" eb="11">
      <t>ショウヒチ</t>
    </rPh>
    <rPh sb="11" eb="12">
      <t>ベツ</t>
    </rPh>
    <rPh sb="12" eb="15">
      <t>カモツリョウ</t>
    </rPh>
    <phoneticPr fontId="1"/>
  </si>
  <si>
    <t>表33．船卸港別仕出港別貨物量・・・・・・・・・・・・・・・・・・・・・・・・・・・・・・・・・</t>
    <rPh sb="4" eb="5">
      <t>フナ</t>
    </rPh>
    <rPh sb="5" eb="6">
      <t>オロシ</t>
    </rPh>
    <rPh sb="6" eb="7">
      <t>ミナト</t>
    </rPh>
    <rPh sb="7" eb="8">
      <t>ベツ</t>
    </rPh>
    <rPh sb="8" eb="10">
      <t>シダ</t>
    </rPh>
    <rPh sb="10" eb="11">
      <t>ミナト</t>
    </rPh>
    <rPh sb="11" eb="12">
      <t>ベツ</t>
    </rPh>
    <rPh sb="12" eb="15">
      <t>カモツリョウ</t>
    </rPh>
    <phoneticPr fontId="1"/>
  </si>
  <si>
    <t>表34．船積港別仕向港別最終船卸港別貨物量・・・・・・・・・・・・・・・・・・・・・</t>
    <rPh sb="4" eb="6">
      <t>フナヅ</t>
    </rPh>
    <rPh sb="6" eb="7">
      <t>ミナト</t>
    </rPh>
    <rPh sb="7" eb="8">
      <t>ベツ</t>
    </rPh>
    <rPh sb="8" eb="10">
      <t>シム</t>
    </rPh>
    <rPh sb="10" eb="11">
      <t>ミナト</t>
    </rPh>
    <rPh sb="11" eb="12">
      <t>ベツ</t>
    </rPh>
    <rPh sb="12" eb="14">
      <t>サイシュウ</t>
    </rPh>
    <rPh sb="14" eb="15">
      <t>フナ</t>
    </rPh>
    <rPh sb="15" eb="16">
      <t>オロシ</t>
    </rPh>
    <rPh sb="16" eb="17">
      <t>ミナト</t>
    </rPh>
    <rPh sb="17" eb="18">
      <t>ベツ</t>
    </rPh>
    <rPh sb="18" eb="21">
      <t>カモツリョウ</t>
    </rPh>
    <phoneticPr fontId="1"/>
  </si>
  <si>
    <t>表35．船卸港別仕出港別最初船積港別貨物量・・・・・・・・・・・・・・・・・・・・・</t>
    <rPh sb="4" eb="5">
      <t>フナ</t>
    </rPh>
    <rPh sb="5" eb="6">
      <t>オロシ</t>
    </rPh>
    <rPh sb="6" eb="7">
      <t>ミナト</t>
    </rPh>
    <rPh sb="7" eb="8">
      <t>ベツ</t>
    </rPh>
    <rPh sb="8" eb="10">
      <t>シダ</t>
    </rPh>
    <rPh sb="10" eb="11">
      <t>ミナト</t>
    </rPh>
    <rPh sb="11" eb="12">
      <t>ベツ</t>
    </rPh>
    <rPh sb="12" eb="14">
      <t>サイショ</t>
    </rPh>
    <rPh sb="14" eb="16">
      <t>フナヅ</t>
    </rPh>
    <rPh sb="16" eb="17">
      <t>ミナト</t>
    </rPh>
    <rPh sb="17" eb="18">
      <t>ベツ</t>
    </rPh>
    <rPh sb="18" eb="21">
      <t>カモツリョウ</t>
    </rPh>
    <phoneticPr fontId="1"/>
  </si>
  <si>
    <t>表36．船積港別発港別貨物量・・・・・・・・・・・・・・・・・・・・・・・・・・・・・・・・・・・</t>
    <rPh sb="4" eb="6">
      <t>フナヅ</t>
    </rPh>
    <rPh sb="6" eb="7">
      <t>ミナト</t>
    </rPh>
    <rPh sb="7" eb="8">
      <t>ベツ</t>
    </rPh>
    <rPh sb="8" eb="9">
      <t>ハツ</t>
    </rPh>
    <rPh sb="9" eb="10">
      <t>ミナト</t>
    </rPh>
    <rPh sb="10" eb="11">
      <t>ベツ</t>
    </rPh>
    <rPh sb="11" eb="14">
      <t>カモツリョウ</t>
    </rPh>
    <phoneticPr fontId="1"/>
  </si>
  <si>
    <t>表37．船卸港別着港別貨物量・・・・・・・・・・・・・・・・・・・・・・・・・・・・・・・・・・・</t>
    <rPh sb="4" eb="5">
      <t>フナ</t>
    </rPh>
    <rPh sb="5" eb="6">
      <t>オロシ</t>
    </rPh>
    <rPh sb="6" eb="7">
      <t>ミナト</t>
    </rPh>
    <rPh sb="7" eb="8">
      <t>ベツ</t>
    </rPh>
    <rPh sb="8" eb="10">
      <t>チャッコウ</t>
    </rPh>
    <rPh sb="10" eb="11">
      <t>ベツ</t>
    </rPh>
    <rPh sb="11" eb="14">
      <t>カモツリョウ</t>
    </rPh>
    <phoneticPr fontId="1"/>
  </si>
  <si>
    <t>表38．仕向国・原産国別品目別貨物量・・・・・・・・・・・・・・・・・・・・・・・・・・・・</t>
    <rPh sb="4" eb="6">
      <t>シム</t>
    </rPh>
    <rPh sb="6" eb="7">
      <t>クニ</t>
    </rPh>
    <rPh sb="8" eb="11">
      <t>ゲンサンコク</t>
    </rPh>
    <rPh sb="11" eb="12">
      <t>ベツ</t>
    </rPh>
    <rPh sb="12" eb="15">
      <t>ヒンモクベツ</t>
    </rPh>
    <rPh sb="15" eb="18">
      <t>カモツリョウ</t>
    </rPh>
    <phoneticPr fontId="1"/>
  </si>
  <si>
    <t>表39．生産地・消費地別品目別貨物量・・・・・・・・・・・・・・・・・・・・・・・・・・・・</t>
    <rPh sb="4" eb="7">
      <t>セイサンチ</t>
    </rPh>
    <rPh sb="8" eb="11">
      <t>ショウヒチ</t>
    </rPh>
    <rPh sb="11" eb="12">
      <t>ベツ</t>
    </rPh>
    <rPh sb="12" eb="15">
      <t>ヒンモクベツ</t>
    </rPh>
    <rPh sb="15" eb="18">
      <t>カモツリョウ</t>
    </rPh>
    <phoneticPr fontId="1"/>
  </si>
  <si>
    <t>表40．港湾別輸出入手続き所要日数・・・・・・・・・・・・・・・・・・・・・・・・・・・・・</t>
    <rPh sb="4" eb="7">
      <t>コウワンベツ</t>
    </rPh>
    <rPh sb="7" eb="10">
      <t>ユシュツニュウ</t>
    </rPh>
    <rPh sb="10" eb="12">
      <t>テツヅ</t>
    </rPh>
    <rPh sb="13" eb="15">
      <t>ショヨウ</t>
    </rPh>
    <rPh sb="15" eb="17">
      <t>ニッスウ</t>
    </rPh>
    <phoneticPr fontId="1"/>
  </si>
  <si>
    <t>表41．港湾別生産地・消費地別平均国内輸送日数・・・・・・・・・・・・・・・・・・</t>
    <rPh sb="4" eb="7">
      <t>コウワンベツ</t>
    </rPh>
    <rPh sb="7" eb="10">
      <t>セイサンチ</t>
    </rPh>
    <rPh sb="11" eb="14">
      <t>ショウヒチ</t>
    </rPh>
    <rPh sb="14" eb="15">
      <t>ベツ</t>
    </rPh>
    <rPh sb="15" eb="17">
      <t>ヘイキン</t>
    </rPh>
    <rPh sb="17" eb="19">
      <t>コクナイ</t>
    </rPh>
    <rPh sb="19" eb="21">
      <t>ユソウ</t>
    </rPh>
    <rPh sb="21" eb="23">
      <t>ニッスウ</t>
    </rPh>
    <phoneticPr fontId="1"/>
  </si>
  <si>
    <t>　　　　　１件当りの貨物量・価格・１トン当りの価格</t>
    <phoneticPr fontId="3"/>
  </si>
  <si>
    <t>１件当りの貨物量・価格・１トン当りの価格</t>
    <phoneticPr fontId="9"/>
  </si>
  <si>
    <t>表32．船積港別仕向港別貨物量・・・・・・・・・・・・・・・・・・・・・・・・・・・・・・・・・</t>
    <rPh sb="4" eb="6">
      <t>フナヅ</t>
    </rPh>
    <rPh sb="6" eb="7">
      <t>ミナト</t>
    </rPh>
    <rPh sb="7" eb="8">
      <t>ベツ</t>
    </rPh>
    <rPh sb="8" eb="10">
      <t>シム</t>
    </rPh>
    <rPh sb="10" eb="11">
      <t>ミナト</t>
    </rPh>
    <rPh sb="11" eb="12">
      <t>ベツ</t>
    </rPh>
    <rPh sb="12" eb="15">
      <t>カモツリョウ</t>
    </rPh>
    <phoneticPr fontId="1"/>
  </si>
  <si>
    <t>５</t>
  </si>
  <si>
    <r>
      <rPr>
        <sz val="20"/>
        <rFont val="ＭＳ 明朝"/>
        <family val="1"/>
        <charset val="128"/>
      </rPr>
      <t xml:space="preserve">
平成25年度全国輸出入コンテナ貨物流動調査</t>
    </r>
    <r>
      <rPr>
        <sz val="14"/>
        <rFont val="ＭＳ 明朝"/>
        <family val="1"/>
        <charset val="128"/>
      </rPr>
      <t xml:space="preserve">
</t>
    </r>
    <r>
      <rPr>
        <sz val="18"/>
        <rFont val="ＭＳ 明朝"/>
        <family val="1"/>
        <charset val="128"/>
      </rPr>
      <t>集計表</t>
    </r>
    <r>
      <rPr>
        <sz val="12"/>
        <rFont val="ＭＳ 明朝"/>
        <family val="1"/>
        <charset val="128"/>
      </rPr>
      <t xml:space="preserve">
</t>
    </r>
    <r>
      <rPr>
        <sz val="16"/>
        <rFont val="ＭＳ 明朝"/>
        <family val="1"/>
        <charset val="128"/>
      </rPr>
      <t>国　土　交　通　省　港　湾　局</t>
    </r>
    <rPh sb="25" eb="28">
      <t>シュウケイヒョウ</t>
    </rPh>
    <phoneticPr fontId="9"/>
  </si>
</sst>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0;\-#,##0.0"/>
    <numFmt numFmtId="177" formatCode="#,##0;\-#,##0;"/>
    <numFmt numFmtId="178" formatCode="0.0;;"/>
    <numFmt numFmtId="179" formatCode="0.000;;"/>
    <numFmt numFmtId="180" formatCode="#,##0.00\ ;[Red]\-#,##0.00\ "/>
    <numFmt numFmtId="181" formatCode="0.0"/>
    <numFmt numFmtId="182" formatCode="#,##0.0;[Red]\-#,##0.0"/>
    <numFmt numFmtId="183" formatCode="0.000"/>
    <numFmt numFmtId="184" formatCode="#,##0;;"/>
    <numFmt numFmtId="185" formatCode="#,##0.0;\-#,##0.0;"/>
    <numFmt numFmtId="186" formatCode="#,##0;[=0]\ "/>
  </numFmts>
  <fonts count="48" x14ac:knownFonts="1">
    <font>
      <sz val="14"/>
      <name val="ＭＳ 明朝"/>
      <family val="1"/>
      <charset val="128"/>
    </font>
    <font>
      <sz val="11"/>
      <name val="ＭＳ Ｐゴシック"/>
      <family val="3"/>
      <charset val="128"/>
    </font>
    <font>
      <sz val="11"/>
      <name val="ＭＳ Ｐゴシック"/>
      <family val="3"/>
      <charset val="128"/>
    </font>
    <font>
      <sz val="7"/>
      <name val="ＭＳ Ｐ明朝"/>
      <family val="1"/>
      <charset val="128"/>
    </font>
    <font>
      <sz val="11"/>
      <name val="ＭＳ 明朝"/>
      <family val="1"/>
      <charset val="128"/>
    </font>
    <font>
      <sz val="12.5"/>
      <name val="ＭＳ ゴシック"/>
      <family val="3"/>
      <charset val="128"/>
    </font>
    <font>
      <sz val="13.4"/>
      <name val="ＭＳ ゴシック"/>
      <family val="3"/>
      <charset val="128"/>
    </font>
    <font>
      <sz val="14"/>
      <name val="ＭＳ 明朝"/>
      <family val="1"/>
      <charset val="128"/>
    </font>
    <font>
      <sz val="11"/>
      <name val="ＭＳ ゴシック"/>
      <family val="3"/>
      <charset val="128"/>
    </font>
    <font>
      <sz val="7"/>
      <name val="ＭＳ 明朝"/>
      <family val="1"/>
      <charset val="128"/>
    </font>
    <font>
      <sz val="6"/>
      <name val="ＭＳ Ｐゴシック"/>
      <family val="3"/>
      <charset val="128"/>
    </font>
    <font>
      <sz val="18"/>
      <name val="ＭＳ ゴシック"/>
      <family val="3"/>
      <charset val="128"/>
    </font>
    <font>
      <sz val="10.5"/>
      <name val="ＭＳ 明朝"/>
      <family val="1"/>
      <charset val="128"/>
    </font>
    <font>
      <sz val="14"/>
      <name val="ＭＳ ゴシック"/>
      <family val="3"/>
      <charset val="128"/>
    </font>
    <font>
      <b/>
      <sz val="11"/>
      <name val="ＭＳ 明朝"/>
      <family val="1"/>
      <charset val="128"/>
    </font>
    <font>
      <sz val="12"/>
      <name val="ＭＳ ゴシック"/>
      <family val="3"/>
      <charset val="128"/>
    </font>
    <font>
      <sz val="13"/>
      <name val="ＭＳ ゴシック"/>
      <family val="3"/>
      <charset val="128"/>
    </font>
    <font>
      <sz val="11.75"/>
      <name val="ＭＳ 明朝"/>
      <family val="1"/>
      <charset val="128"/>
    </font>
    <font>
      <sz val="12"/>
      <name val="ＭＳ 明朝"/>
      <family val="1"/>
      <charset val="128"/>
    </font>
    <font>
      <sz val="11"/>
      <name val="ＭＳ Ｐ明朝"/>
      <family val="1"/>
      <charset val="128"/>
    </font>
    <font>
      <sz val="12.5"/>
      <name val="ＭＳ 明朝"/>
      <family val="1"/>
      <charset val="128"/>
    </font>
    <font>
      <sz val="9"/>
      <name val="ＭＳ 明朝"/>
      <family val="1"/>
      <charset val="128"/>
    </font>
    <font>
      <sz val="14.5"/>
      <name val="ＭＳ ゴシック"/>
      <family val="3"/>
      <charset val="128"/>
    </font>
    <font>
      <sz val="11.75"/>
      <name val="ＭＳ ゴシック"/>
      <family val="3"/>
      <charset val="128"/>
    </font>
    <font>
      <sz val="17.5"/>
      <name val="ＭＳ 明朝"/>
      <family val="1"/>
      <charset val="128"/>
    </font>
    <font>
      <sz val="17.5"/>
      <name val="ＭＳ ゴシック"/>
      <family val="3"/>
      <charset val="128"/>
    </font>
    <font>
      <sz val="11"/>
      <color theme="1"/>
      <name val="ＭＳ Ｐゴシック"/>
      <family val="3"/>
      <charset val="128"/>
      <scheme val="minor"/>
    </font>
    <font>
      <sz val="11"/>
      <color theme="1"/>
      <name val="ＭＳ 明朝"/>
      <family val="1"/>
      <charset val="128"/>
    </font>
    <font>
      <sz val="11"/>
      <color theme="1"/>
      <name val="ＭＳ ゴシック"/>
      <family val="3"/>
      <charset val="128"/>
    </font>
    <font>
      <sz val="14.5"/>
      <color theme="1"/>
      <name val="ＭＳ ゴシック"/>
      <family val="3"/>
      <charset val="128"/>
    </font>
    <font>
      <sz val="10"/>
      <name val="ＭＳ 明朝"/>
      <family val="1"/>
      <charset val="128"/>
    </font>
    <font>
      <sz val="9"/>
      <name val="ＭＳ Ｐゴシック"/>
      <family val="3"/>
      <charset val="128"/>
      <scheme val="minor"/>
    </font>
    <font>
      <sz val="11.5"/>
      <name val="ＭＳ ゴシック"/>
      <family val="3"/>
      <charset val="128"/>
    </font>
    <font>
      <sz val="11.5"/>
      <color indexed="72"/>
      <name val="ＭＳ ゴシック"/>
      <family val="3"/>
      <charset val="128"/>
    </font>
    <font>
      <sz val="11.5"/>
      <name val="ＭＳ 明朝"/>
      <family val="1"/>
      <charset val="128"/>
    </font>
    <font>
      <sz val="11.5"/>
      <color indexed="72"/>
      <name val="ＭＳ 明朝"/>
      <family val="1"/>
      <charset val="128"/>
    </font>
    <font>
      <sz val="11"/>
      <color indexed="72"/>
      <name val="ＭＳ 明朝"/>
      <family val="1"/>
      <charset val="128"/>
    </font>
    <font>
      <sz val="16"/>
      <name val="ＭＳ ゴシック"/>
      <family val="3"/>
      <charset val="128"/>
    </font>
    <font>
      <sz val="18.5"/>
      <name val="ＭＳ 明朝"/>
      <family val="1"/>
      <charset val="128"/>
    </font>
    <font>
      <sz val="18.5"/>
      <name val="ＭＳ ゴシック"/>
      <family val="3"/>
      <charset val="128"/>
    </font>
    <font>
      <sz val="10"/>
      <name val="ＭＳ Ｐ明朝"/>
      <family val="1"/>
      <charset val="128"/>
    </font>
    <font>
      <sz val="16"/>
      <name val="ＭＳ 明朝"/>
      <family val="1"/>
      <charset val="128"/>
    </font>
    <font>
      <sz val="13.8"/>
      <name val="ＭＳ ゴシック"/>
      <family val="3"/>
      <charset val="128"/>
    </font>
    <font>
      <sz val="6"/>
      <name val="ＭＳ Ｐゴシック"/>
      <family val="2"/>
      <charset val="128"/>
      <scheme val="minor"/>
    </font>
    <font>
      <sz val="12"/>
      <color theme="1"/>
      <name val="ＭＳ ゴシック"/>
      <family val="3"/>
      <charset val="128"/>
    </font>
    <font>
      <sz val="10"/>
      <name val="ＭＳ Ｐゴシック"/>
      <family val="3"/>
      <charset val="128"/>
      <scheme val="minor"/>
    </font>
    <font>
      <sz val="20"/>
      <name val="ＭＳ 明朝"/>
      <family val="1"/>
      <charset val="128"/>
    </font>
    <font>
      <sz val="18"/>
      <name val="ＭＳ 明朝"/>
      <family val="1"/>
      <charset val="128"/>
    </font>
  </fonts>
  <fills count="2">
    <fill>
      <patternFill patternType="none"/>
    </fill>
    <fill>
      <patternFill patternType="gray125"/>
    </fill>
  </fills>
  <borders count="225">
    <border>
      <left/>
      <right/>
      <top/>
      <bottom/>
      <diagonal/>
    </border>
    <border>
      <left/>
      <right/>
      <top/>
      <bottom style="medium">
        <color indexed="64"/>
      </bottom>
      <diagonal/>
    </border>
    <border>
      <left style="medium">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double">
        <color indexed="64"/>
      </right>
      <top/>
      <bottom style="hair">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double">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thin">
        <color indexed="64"/>
      </right>
      <top/>
      <bottom style="hair">
        <color indexed="64"/>
      </bottom>
      <diagonal/>
    </border>
    <border>
      <left style="double">
        <color indexed="64"/>
      </left>
      <right/>
      <top/>
      <bottom style="hair">
        <color indexed="64"/>
      </bottom>
      <diagonal/>
    </border>
    <border>
      <left/>
      <right/>
      <top/>
      <bottom style="hair">
        <color indexed="64"/>
      </bottom>
      <diagonal/>
    </border>
    <border>
      <left style="medium">
        <color indexed="64"/>
      </left>
      <right style="medium">
        <color indexed="64"/>
      </right>
      <top/>
      <bottom style="medium">
        <color indexed="64"/>
      </bottom>
      <diagonal/>
    </border>
    <border>
      <left style="double">
        <color indexed="64"/>
      </left>
      <right/>
      <top/>
      <bottom style="medium">
        <color indexed="64"/>
      </bottom>
      <diagonal/>
    </border>
    <border>
      <left style="thin">
        <color indexed="64"/>
      </left>
      <right style="double">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bottom style="thin">
        <color indexed="64"/>
      </bottom>
      <diagonal/>
    </border>
    <border>
      <left style="medium">
        <color indexed="64"/>
      </left>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diagonalDown="1">
      <left style="medium">
        <color indexed="64"/>
      </left>
      <right style="medium">
        <color indexed="64"/>
      </right>
      <top style="medium">
        <color indexed="64"/>
      </top>
      <bottom style="medium">
        <color indexed="64"/>
      </bottom>
      <diagonal style="hair">
        <color indexed="64"/>
      </diagonal>
    </border>
    <border>
      <left/>
      <right/>
      <top style="medium">
        <color indexed="64"/>
      </top>
      <bottom style="medium">
        <color indexed="64"/>
      </bottom>
      <diagonal/>
    </border>
    <border>
      <left style="double">
        <color indexed="64"/>
      </left>
      <right style="thin">
        <color indexed="64"/>
      </right>
      <top style="thin">
        <color indexed="64"/>
      </top>
      <bottom/>
      <diagonal/>
    </border>
    <border>
      <left/>
      <right/>
      <top style="thin">
        <color indexed="64"/>
      </top>
      <bottom/>
      <diagonal/>
    </border>
    <border>
      <left style="thin">
        <color indexed="64"/>
      </left>
      <right style="double">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double">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diagonalDown="1">
      <left style="medium">
        <color indexed="64"/>
      </left>
      <right/>
      <top style="medium">
        <color indexed="64"/>
      </top>
      <bottom style="medium">
        <color indexed="64"/>
      </bottom>
      <diagonal style="hair">
        <color indexed="64"/>
      </diagonal>
    </border>
    <border diagonalDown="1">
      <left/>
      <right style="medium">
        <color indexed="64"/>
      </right>
      <top style="medium">
        <color indexed="64"/>
      </top>
      <bottom style="medium">
        <color indexed="64"/>
      </bottom>
      <diagonal style="hair">
        <color indexed="64"/>
      </diagonal>
    </border>
    <border>
      <left style="double">
        <color indexed="64"/>
      </left>
      <right/>
      <top style="medium">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thin">
        <color indexed="64"/>
      </left>
      <right style="double">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8"/>
      </bottom>
      <diagonal/>
    </border>
    <border>
      <left/>
      <right/>
      <top/>
      <bottom style="medium">
        <color indexed="8"/>
      </bottom>
      <diagonal/>
    </border>
    <border>
      <left style="medium">
        <color indexed="64"/>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64"/>
      </left>
      <right style="medium">
        <color indexed="64"/>
      </right>
      <top/>
      <bottom style="medium">
        <color indexed="8"/>
      </bottom>
      <diagonal/>
    </border>
    <border>
      <left style="thin">
        <color indexed="64"/>
      </left>
      <right/>
      <top/>
      <bottom style="medium">
        <color indexed="8"/>
      </bottom>
      <diagonal/>
    </border>
    <border>
      <left style="medium">
        <color indexed="64"/>
      </left>
      <right style="medium">
        <color indexed="64"/>
      </right>
      <top/>
      <bottom style="medium">
        <color indexed="8"/>
      </bottom>
      <diagonal/>
    </border>
    <border>
      <left style="medium">
        <color indexed="64"/>
      </left>
      <right style="thin">
        <color indexed="64"/>
      </right>
      <top style="medium">
        <color indexed="8"/>
      </top>
      <bottom style="thin">
        <color indexed="64"/>
      </bottom>
      <diagonal/>
    </border>
    <border>
      <left style="thin">
        <color indexed="64"/>
      </left>
      <right style="thin">
        <color indexed="64"/>
      </right>
      <top style="medium">
        <color indexed="8"/>
      </top>
      <bottom style="thin">
        <color indexed="64"/>
      </bottom>
      <diagonal/>
    </border>
    <border>
      <left style="thin">
        <color indexed="64"/>
      </left>
      <right style="medium">
        <color indexed="64"/>
      </right>
      <top style="medium">
        <color indexed="8"/>
      </top>
      <bottom style="thin">
        <color indexed="64"/>
      </bottom>
      <diagonal/>
    </border>
    <border>
      <left style="thin">
        <color indexed="64"/>
      </left>
      <right/>
      <top style="medium">
        <color indexed="8"/>
      </top>
      <bottom style="thin">
        <color indexed="64"/>
      </bottom>
      <diagonal/>
    </border>
    <border>
      <left style="medium">
        <color indexed="64"/>
      </left>
      <right style="medium">
        <color indexed="64"/>
      </right>
      <top style="medium">
        <color indexed="8"/>
      </top>
      <bottom style="thin">
        <color indexed="64"/>
      </bottom>
      <diagonal/>
    </border>
    <border>
      <left style="thin">
        <color indexed="64"/>
      </left>
      <right style="medium">
        <color indexed="64"/>
      </right>
      <top style="medium">
        <color indexed="8"/>
      </top>
      <bottom style="hair">
        <color indexed="64"/>
      </bottom>
      <diagonal/>
    </border>
    <border>
      <left style="medium">
        <color indexed="64"/>
      </left>
      <right style="thin">
        <color indexed="64"/>
      </right>
      <top style="medium">
        <color indexed="8"/>
      </top>
      <bottom style="hair">
        <color indexed="64"/>
      </bottom>
      <diagonal/>
    </border>
    <border>
      <left style="thin">
        <color indexed="64"/>
      </left>
      <right style="thin">
        <color indexed="64"/>
      </right>
      <top style="medium">
        <color indexed="8"/>
      </top>
      <bottom style="hair">
        <color indexed="64"/>
      </bottom>
      <diagonal/>
    </border>
    <border>
      <left style="thin">
        <color indexed="64"/>
      </left>
      <right/>
      <top style="medium">
        <color indexed="8"/>
      </top>
      <bottom style="hair">
        <color indexed="64"/>
      </bottom>
      <diagonal/>
    </border>
    <border>
      <left style="medium">
        <color indexed="64"/>
      </left>
      <right style="medium">
        <color indexed="64"/>
      </right>
      <top style="medium">
        <color indexed="8"/>
      </top>
      <bottom style="hair">
        <color indexed="64"/>
      </bottom>
      <diagonal/>
    </border>
    <border diagonalDown="1">
      <left style="thin">
        <color auto="1"/>
      </left>
      <right style="thin">
        <color auto="1"/>
      </right>
      <top style="thin">
        <color auto="1"/>
      </top>
      <bottom style="thin">
        <color auto="1"/>
      </bottom>
      <diagonal style="hair">
        <color auto="1"/>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bottom style="thin">
        <color auto="1"/>
      </bottom>
      <diagonal/>
    </border>
    <border>
      <left style="hair">
        <color auto="1"/>
      </left>
      <right/>
      <top style="thin">
        <color auto="1"/>
      </top>
      <bottom style="thin">
        <color auto="1"/>
      </bottom>
      <diagonal/>
    </border>
    <border>
      <left style="hair">
        <color indexed="64"/>
      </left>
      <right/>
      <top/>
      <bottom style="hair">
        <color indexed="64"/>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indexed="64"/>
      </left>
      <right/>
      <top/>
      <bottom style="thin">
        <color indexed="64"/>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hair">
        <color indexed="64"/>
      </top>
      <bottom/>
      <diagonal/>
    </border>
    <border>
      <left/>
      <right style="double">
        <color indexed="64"/>
      </right>
      <top style="thin">
        <color indexed="64"/>
      </top>
      <bottom style="thin">
        <color indexed="64"/>
      </bottom>
      <diagonal/>
    </border>
    <border>
      <left style="double">
        <color indexed="64"/>
      </left>
      <right style="thin">
        <color indexed="64"/>
      </right>
      <top style="medium">
        <color indexed="64"/>
      </top>
      <bottom style="hair">
        <color indexed="64"/>
      </bottom>
      <diagonal/>
    </border>
    <border>
      <left style="double">
        <color indexed="64"/>
      </left>
      <right style="thin">
        <color indexed="64"/>
      </right>
      <top style="hair">
        <color indexed="64"/>
      </top>
      <bottom style="medium">
        <color indexed="64"/>
      </bottom>
      <diagonal/>
    </border>
    <border>
      <left style="double">
        <color indexed="64"/>
      </left>
      <right style="thin">
        <color indexed="64"/>
      </right>
      <top style="medium">
        <color indexed="64"/>
      </top>
      <bottom/>
      <diagonal/>
    </border>
    <border>
      <left style="double">
        <color indexed="64"/>
      </left>
      <right style="thin">
        <color indexed="64"/>
      </right>
      <top style="hair">
        <color indexed="64"/>
      </top>
      <bottom/>
      <diagonal/>
    </border>
    <border>
      <left style="thin">
        <color indexed="64"/>
      </left>
      <right style="medium">
        <color indexed="64"/>
      </right>
      <top style="hair">
        <color indexed="64"/>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right style="medium">
        <color indexed="64"/>
      </right>
      <top/>
      <bottom style="thin">
        <color indexed="64"/>
      </bottom>
      <diagonal/>
    </border>
    <border>
      <left style="double">
        <color indexed="64"/>
      </left>
      <right/>
      <top style="thin">
        <color indexed="64"/>
      </top>
      <bottom style="double">
        <color indexed="64"/>
      </bottom>
      <diagonal/>
    </border>
  </borders>
  <cellStyleXfs count="9">
    <xf numFmtId="0" fontId="0" fillId="0" borderId="0"/>
    <xf numFmtId="38" fontId="2" fillId="0" borderId="0" applyFont="0" applyFill="0" applyBorder="0" applyAlignment="0" applyProtection="0"/>
    <xf numFmtId="180" fontId="1" fillId="0" borderId="0" applyFont="0" applyFill="0" applyBorder="0" applyAlignment="0" applyProtection="0"/>
    <xf numFmtId="38" fontId="26" fillId="0" borderId="0" applyFont="0" applyFill="0" applyBorder="0" applyAlignment="0" applyProtection="0">
      <alignment vertical="center"/>
    </xf>
    <xf numFmtId="38" fontId="8" fillId="0" borderId="0" applyFont="0" applyFill="0" applyBorder="0" applyAlignment="0" applyProtection="0"/>
    <xf numFmtId="0" fontId="26" fillId="0" borderId="0">
      <alignment vertical="center"/>
    </xf>
    <xf numFmtId="37" fontId="7" fillId="0" borderId="0"/>
    <xf numFmtId="0" fontId="1" fillId="0" borderId="0"/>
    <xf numFmtId="38" fontId="8" fillId="0" borderId="0" applyFont="0" applyFill="0" applyBorder="0" applyAlignment="0" applyProtection="0"/>
  </cellStyleXfs>
  <cellXfs count="1499">
    <xf numFmtId="0" fontId="0" fillId="0" borderId="0" xfId="0"/>
    <xf numFmtId="0" fontId="4" fillId="0" borderId="0" xfId="0" applyFont="1" applyAlignment="1">
      <alignment vertical="center"/>
    </xf>
    <xf numFmtId="177" fontId="4" fillId="0" borderId="0" xfId="0" applyNumberFormat="1" applyFont="1" applyAlignment="1">
      <alignment vertical="center"/>
    </xf>
    <xf numFmtId="178" fontId="4" fillId="0" borderId="0" xfId="0" applyNumberFormat="1" applyFont="1" applyAlignment="1">
      <alignment vertical="center"/>
    </xf>
    <xf numFmtId="0" fontId="4" fillId="0" borderId="1" xfId="0" applyFont="1" applyBorder="1" applyAlignment="1">
      <alignment vertical="center"/>
    </xf>
    <xf numFmtId="177" fontId="4" fillId="0" borderId="1" xfId="0" applyNumberFormat="1" applyFont="1" applyBorder="1" applyAlignment="1">
      <alignment vertical="center"/>
    </xf>
    <xf numFmtId="178" fontId="4" fillId="0" borderId="1" xfId="0" applyNumberFormat="1" applyFont="1" applyBorder="1" applyAlignment="1">
      <alignment vertical="center"/>
    </xf>
    <xf numFmtId="178" fontId="4" fillId="0" borderId="1" xfId="0" applyNumberFormat="1" applyFont="1" applyBorder="1" applyAlignment="1">
      <alignment horizontal="right" vertical="center"/>
    </xf>
    <xf numFmtId="0" fontId="4" fillId="0" borderId="2" xfId="0" applyFont="1" applyBorder="1" applyAlignment="1">
      <alignment horizontal="distributed" vertical="center"/>
    </xf>
    <xf numFmtId="177" fontId="4" fillId="0" borderId="3" xfId="0" applyNumberFormat="1" applyFont="1" applyBorder="1" applyAlignment="1">
      <alignment vertical="center"/>
    </xf>
    <xf numFmtId="178" fontId="4" fillId="0" borderId="4" xfId="0" applyNumberFormat="1" applyFont="1" applyBorder="1" applyAlignment="1">
      <alignment vertical="center"/>
    </xf>
    <xf numFmtId="178" fontId="4" fillId="0" borderId="5" xfId="0" applyNumberFormat="1" applyFont="1" applyBorder="1" applyAlignment="1">
      <alignment vertical="center"/>
    </xf>
    <xf numFmtId="178" fontId="4" fillId="0" borderId="1" xfId="0" applyNumberFormat="1" applyFont="1" applyBorder="1" applyAlignment="1">
      <alignment horizontal="left" vertical="center"/>
    </xf>
    <xf numFmtId="177" fontId="4" fillId="0" borderId="8" xfId="0" applyNumberFormat="1" applyFont="1" applyBorder="1" applyAlignment="1">
      <alignment vertical="center"/>
    </xf>
    <xf numFmtId="178" fontId="4" fillId="0" borderId="3" xfId="0" applyNumberFormat="1" applyFont="1" applyBorder="1" applyAlignment="1">
      <alignment vertical="center"/>
    </xf>
    <xf numFmtId="179" fontId="4" fillId="0" borderId="1" xfId="0" applyNumberFormat="1" applyFont="1" applyBorder="1" applyAlignment="1">
      <alignment vertical="center"/>
    </xf>
    <xf numFmtId="177" fontId="4" fillId="0" borderId="1" xfId="0" applyNumberFormat="1" applyFont="1" applyBorder="1" applyAlignment="1">
      <alignment horizontal="left" vertical="center"/>
    </xf>
    <xf numFmtId="0" fontId="4" fillId="0" borderId="10" xfId="0" applyFont="1" applyBorder="1" applyAlignment="1">
      <alignment vertical="center"/>
    </xf>
    <xf numFmtId="177" fontId="4" fillId="0" borderId="11" xfId="0" applyNumberFormat="1" applyFont="1" applyBorder="1" applyAlignment="1">
      <alignment horizontal="center" vertical="center"/>
    </xf>
    <xf numFmtId="178" fontId="4" fillId="0" borderId="6" xfId="0" applyNumberFormat="1" applyFont="1" applyBorder="1" applyAlignment="1">
      <alignment horizontal="center" vertical="center"/>
    </xf>
    <xf numFmtId="178" fontId="4" fillId="0" borderId="12" xfId="0" quotePrefix="1" applyNumberFormat="1" applyFont="1" applyBorder="1" applyAlignment="1">
      <alignment horizontal="center" vertical="center" wrapText="1"/>
    </xf>
    <xf numFmtId="179" fontId="4" fillId="0" borderId="13" xfId="0" applyNumberFormat="1" applyFont="1" applyBorder="1" applyAlignment="1">
      <alignment horizontal="center" vertical="center" wrapText="1"/>
    </xf>
    <xf numFmtId="177" fontId="4" fillId="0" borderId="14" xfId="0" applyNumberFormat="1" applyFont="1" applyBorder="1" applyAlignment="1">
      <alignment horizontal="center" vertical="center"/>
    </xf>
    <xf numFmtId="178" fontId="4" fillId="0" borderId="15" xfId="0" applyNumberFormat="1" applyFont="1" applyBorder="1" applyAlignment="1">
      <alignment horizontal="center" vertical="center"/>
    </xf>
    <xf numFmtId="178" fontId="4" fillId="0" borderId="7" xfId="0" applyNumberFormat="1" applyFont="1" applyBorder="1" applyAlignment="1">
      <alignment horizontal="center" vertical="center" wrapText="1"/>
    </xf>
    <xf numFmtId="177" fontId="4" fillId="0" borderId="16" xfId="0" applyNumberFormat="1" applyFont="1" applyBorder="1" applyAlignment="1">
      <alignment vertical="center"/>
    </xf>
    <xf numFmtId="178" fontId="4" fillId="0" borderId="8" xfId="0" applyNumberFormat="1" applyFont="1" applyBorder="1" applyAlignment="1">
      <alignment vertical="center"/>
    </xf>
    <xf numFmtId="38" fontId="4" fillId="0" borderId="17" xfId="1" applyFont="1" applyBorder="1" applyAlignment="1">
      <alignment vertical="center"/>
    </xf>
    <xf numFmtId="178" fontId="4" fillId="0" borderId="4" xfId="2" applyNumberFormat="1" applyFont="1" applyBorder="1" applyAlignment="1">
      <alignment vertical="center"/>
    </xf>
    <xf numFmtId="38" fontId="4" fillId="0" borderId="18" xfId="1" applyFont="1" applyBorder="1" applyAlignment="1">
      <alignment vertical="center"/>
    </xf>
    <xf numFmtId="37" fontId="4" fillId="0" borderId="0" xfId="0" applyNumberFormat="1" applyFont="1" applyAlignment="1">
      <alignment vertical="center"/>
    </xf>
    <xf numFmtId="0" fontId="4" fillId="0" borderId="19" xfId="0" applyFont="1" applyBorder="1" applyAlignment="1">
      <alignment horizontal="distributed" vertical="center"/>
    </xf>
    <xf numFmtId="177" fontId="4" fillId="0" borderId="11" xfId="0" applyNumberFormat="1" applyFont="1" applyBorder="1" applyAlignment="1">
      <alignment vertical="center"/>
    </xf>
    <xf numFmtId="178" fontId="4" fillId="0" borderId="6" xfId="0" applyNumberFormat="1" applyFont="1" applyBorder="1" applyAlignment="1">
      <alignment vertical="center"/>
    </xf>
    <xf numFmtId="38" fontId="4" fillId="0" borderId="20" xfId="1" applyFont="1" applyBorder="1" applyAlignment="1">
      <alignment vertical="center"/>
    </xf>
    <xf numFmtId="178" fontId="4" fillId="0" borderId="7" xfId="0" applyNumberFormat="1" applyFont="1" applyBorder="1" applyAlignment="1">
      <alignment vertical="center"/>
    </xf>
    <xf numFmtId="178" fontId="4" fillId="0" borderId="21" xfId="0" applyNumberFormat="1" applyFont="1" applyBorder="1" applyAlignment="1">
      <alignment vertical="center"/>
    </xf>
    <xf numFmtId="38" fontId="4" fillId="0" borderId="1" xfId="1" applyFont="1" applyBorder="1" applyAlignment="1">
      <alignment vertical="center"/>
    </xf>
    <xf numFmtId="179" fontId="4" fillId="0" borderId="0" xfId="0" applyNumberFormat="1" applyFont="1" applyAlignment="1">
      <alignment vertical="center"/>
    </xf>
    <xf numFmtId="176" fontId="4" fillId="0" borderId="0" xfId="0" applyNumberFormat="1" applyFont="1" applyAlignment="1">
      <alignment vertical="center"/>
    </xf>
    <xf numFmtId="0" fontId="4" fillId="0" borderId="2" xfId="0" quotePrefix="1" applyFont="1" applyBorder="1" applyAlignment="1">
      <alignment horizontal="distributed" vertical="center"/>
    </xf>
    <xf numFmtId="0" fontId="4" fillId="0" borderId="22" xfId="0" applyFont="1" applyBorder="1" applyAlignment="1">
      <alignment horizontal="distributed" vertical="center"/>
    </xf>
    <xf numFmtId="177" fontId="4" fillId="0" borderId="23" xfId="0" applyNumberFormat="1" applyFont="1" applyBorder="1" applyAlignment="1">
      <alignment vertical="center"/>
    </xf>
    <xf numFmtId="178" fontId="4" fillId="0" borderId="24" xfId="0" applyNumberFormat="1" applyFont="1" applyBorder="1" applyAlignment="1">
      <alignment vertical="center"/>
    </xf>
    <xf numFmtId="177" fontId="4" fillId="0" borderId="25" xfId="0" applyNumberFormat="1" applyFont="1" applyBorder="1" applyAlignment="1">
      <alignment vertical="center"/>
    </xf>
    <xf numFmtId="178" fontId="4" fillId="0" borderId="26" xfId="0" applyNumberFormat="1" applyFont="1" applyBorder="1" applyAlignment="1">
      <alignment vertical="center"/>
    </xf>
    <xf numFmtId="0" fontId="4" fillId="0" borderId="27" xfId="0" applyFont="1" applyBorder="1" applyAlignment="1">
      <alignment horizontal="distributed" vertical="center"/>
    </xf>
    <xf numFmtId="177" fontId="4" fillId="0" borderId="28" xfId="0" applyNumberFormat="1" applyFont="1" applyBorder="1" applyAlignment="1">
      <alignment vertical="center"/>
    </xf>
    <xf numFmtId="178" fontId="4" fillId="0" borderId="29" xfId="0" applyNumberFormat="1" applyFont="1" applyBorder="1" applyAlignment="1">
      <alignment vertical="center"/>
    </xf>
    <xf numFmtId="177" fontId="4" fillId="0" borderId="30" xfId="0" applyNumberFormat="1" applyFont="1" applyBorder="1" applyAlignment="1">
      <alignment vertical="center"/>
    </xf>
    <xf numFmtId="178" fontId="4" fillId="0" borderId="31" xfId="0" applyNumberFormat="1" applyFont="1" applyBorder="1" applyAlignment="1">
      <alignment vertical="center"/>
    </xf>
    <xf numFmtId="0" fontId="4" fillId="0" borderId="0" xfId="0" applyFont="1"/>
    <xf numFmtId="0" fontId="4" fillId="0" borderId="1" xfId="0" applyFont="1" applyBorder="1" applyAlignment="1">
      <alignment horizontal="distributed"/>
    </xf>
    <xf numFmtId="177" fontId="4" fillId="0" borderId="1" xfId="0" applyNumberFormat="1" applyFont="1" applyBorder="1"/>
    <xf numFmtId="178" fontId="4" fillId="0" borderId="1" xfId="0" applyNumberFormat="1" applyFont="1" applyBorder="1"/>
    <xf numFmtId="178" fontId="4" fillId="0" borderId="1" xfId="0" applyNumberFormat="1" applyFont="1" applyBorder="1" applyAlignment="1">
      <alignment horizontal="left"/>
    </xf>
    <xf numFmtId="178" fontId="4" fillId="0" borderId="1" xfId="0" applyNumberFormat="1" applyFont="1" applyBorder="1" applyAlignment="1">
      <alignment horizontal="right"/>
    </xf>
    <xf numFmtId="0" fontId="4" fillId="0" borderId="32" xfId="0" applyFont="1" applyBorder="1" applyAlignment="1">
      <alignment horizontal="distributed"/>
    </xf>
    <xf numFmtId="0" fontId="4" fillId="0" borderId="10" xfId="0" applyFont="1" applyBorder="1"/>
    <xf numFmtId="0" fontId="4" fillId="0" borderId="19" xfId="0" applyFont="1" applyBorder="1" applyAlignment="1">
      <alignment horizontal="distributed" vertical="top"/>
    </xf>
    <xf numFmtId="177" fontId="4" fillId="0" borderId="9" xfId="0" applyNumberFormat="1" applyFont="1" applyBorder="1" applyAlignment="1">
      <alignment horizontal="center" vertical="center"/>
    </xf>
    <xf numFmtId="178" fontId="4" fillId="0" borderId="21" xfId="0" applyNumberFormat="1" applyFont="1" applyBorder="1" applyAlignment="1">
      <alignment horizontal="center" vertical="top" wrapText="1"/>
    </xf>
    <xf numFmtId="178" fontId="4" fillId="0" borderId="7" xfId="0" applyNumberFormat="1" applyFont="1" applyBorder="1" applyAlignment="1">
      <alignment horizontal="center" vertical="top" wrapText="1"/>
    </xf>
    <xf numFmtId="0" fontId="4" fillId="0" borderId="2" xfId="0" applyFont="1" applyBorder="1" applyAlignment="1">
      <alignment horizontal="distributed"/>
    </xf>
    <xf numFmtId="177" fontId="4" fillId="0" borderId="3" xfId="0" applyNumberFormat="1" applyFont="1" applyBorder="1"/>
    <xf numFmtId="178" fontId="4" fillId="0" borderId="8" xfId="0" applyNumberFormat="1" applyFont="1" applyBorder="1"/>
    <xf numFmtId="178" fontId="4" fillId="0" borderId="5" xfId="0" applyNumberFormat="1" applyFont="1" applyBorder="1"/>
    <xf numFmtId="178" fontId="4" fillId="0" borderId="4" xfId="0" applyNumberFormat="1" applyFont="1" applyBorder="1"/>
    <xf numFmtId="0" fontId="4" fillId="0" borderId="19" xfId="0" applyFont="1" applyBorder="1" applyAlignment="1">
      <alignment horizontal="distributed"/>
    </xf>
    <xf numFmtId="177" fontId="4" fillId="0" borderId="33" xfId="0" applyNumberFormat="1" applyFont="1" applyBorder="1"/>
    <xf numFmtId="178" fontId="4" fillId="0" borderId="6" xfId="0" applyNumberFormat="1" applyFont="1" applyBorder="1"/>
    <xf numFmtId="178" fontId="4" fillId="0" borderId="21" xfId="0" applyNumberFormat="1" applyFont="1" applyBorder="1"/>
    <xf numFmtId="178" fontId="4" fillId="0" borderId="7" xfId="0" applyNumberFormat="1" applyFont="1" applyBorder="1"/>
    <xf numFmtId="177" fontId="4" fillId="0" borderId="1" xfId="0" applyNumberFormat="1" applyFont="1" applyBorder="1" applyAlignment="1">
      <alignment horizontal="left"/>
    </xf>
    <xf numFmtId="178" fontId="4" fillId="0" borderId="21" xfId="0" applyNumberFormat="1" applyFont="1" applyBorder="1" applyAlignment="1">
      <alignment horizontal="center" vertical="center" wrapText="1"/>
    </xf>
    <xf numFmtId="0" fontId="4" fillId="0" borderId="0" xfId="0" applyFont="1" applyAlignment="1">
      <alignment horizontal="distributed"/>
    </xf>
    <xf numFmtId="177" fontId="4" fillId="0" borderId="0" xfId="0" applyNumberFormat="1" applyFont="1"/>
    <xf numFmtId="178" fontId="4" fillId="0" borderId="0" xfId="0" applyNumberFormat="1" applyFont="1"/>
    <xf numFmtId="37" fontId="4" fillId="0" borderId="0" xfId="0" applyNumberFormat="1" applyFont="1" applyAlignment="1">
      <alignment horizontal="distributed"/>
    </xf>
    <xf numFmtId="37" fontId="4" fillId="0" borderId="0" xfId="0" applyNumberFormat="1" applyFont="1"/>
    <xf numFmtId="178" fontId="4" fillId="0" borderId="36" xfId="0" applyNumberFormat="1" applyFont="1" applyBorder="1" applyAlignment="1">
      <alignment vertical="center"/>
    </xf>
    <xf numFmtId="0" fontId="4" fillId="0" borderId="35" xfId="0" applyFont="1" applyBorder="1" applyAlignment="1">
      <alignment horizontal="distributed" vertical="center"/>
    </xf>
    <xf numFmtId="178" fontId="4" fillId="0" borderId="35" xfId="0" applyNumberFormat="1" applyFont="1" applyBorder="1" applyAlignment="1">
      <alignment vertical="center"/>
    </xf>
    <xf numFmtId="177" fontId="4" fillId="0" borderId="6" xfId="0" applyNumberFormat="1" applyFont="1" applyBorder="1" applyAlignment="1">
      <alignment vertical="center"/>
    </xf>
    <xf numFmtId="177" fontId="4" fillId="0" borderId="37" xfId="0" applyNumberFormat="1" applyFont="1" applyBorder="1" applyAlignment="1">
      <alignment vertical="center"/>
    </xf>
    <xf numFmtId="178" fontId="4" fillId="0" borderId="38" xfId="0" applyNumberFormat="1" applyFont="1" applyBorder="1" applyAlignment="1">
      <alignment vertical="center"/>
    </xf>
    <xf numFmtId="178" fontId="4" fillId="0" borderId="39" xfId="0" applyNumberFormat="1" applyFont="1" applyBorder="1" applyAlignment="1">
      <alignment vertical="center"/>
    </xf>
    <xf numFmtId="178" fontId="4" fillId="0" borderId="40" xfId="0" applyNumberFormat="1" applyFont="1" applyBorder="1" applyAlignment="1">
      <alignment vertical="center"/>
    </xf>
    <xf numFmtId="0" fontId="4" fillId="0" borderId="41" xfId="0" applyFont="1" applyBorder="1" applyAlignment="1">
      <alignment horizontal="distributed" vertical="center"/>
    </xf>
    <xf numFmtId="0" fontId="4" fillId="0" borderId="4" xfId="0" applyFont="1" applyBorder="1" applyAlignment="1">
      <alignment horizontal="distributed" vertical="center"/>
    </xf>
    <xf numFmtId="0" fontId="4" fillId="0" borderId="40" xfId="0" applyFont="1" applyBorder="1" applyAlignment="1">
      <alignment horizontal="distributed" vertical="center"/>
    </xf>
    <xf numFmtId="177" fontId="4" fillId="0" borderId="42" xfId="0" applyNumberFormat="1" applyFont="1" applyBorder="1" applyAlignment="1">
      <alignment vertical="center"/>
    </xf>
    <xf numFmtId="178" fontId="4" fillId="0" borderId="43" xfId="0" applyNumberFormat="1" applyFont="1" applyBorder="1" applyAlignment="1">
      <alignment vertical="center"/>
    </xf>
    <xf numFmtId="178" fontId="4" fillId="0" borderId="44" xfId="0" applyNumberFormat="1" applyFont="1" applyBorder="1" applyAlignment="1">
      <alignment vertical="center"/>
    </xf>
    <xf numFmtId="178" fontId="4" fillId="0" borderId="45" xfId="0" applyNumberFormat="1" applyFont="1" applyBorder="1" applyAlignment="1">
      <alignment vertical="center"/>
    </xf>
    <xf numFmtId="177" fontId="4" fillId="0" borderId="33" xfId="0" applyNumberFormat="1" applyFont="1" applyBorder="1" applyAlignment="1">
      <alignment vertical="center"/>
    </xf>
    <xf numFmtId="177" fontId="4" fillId="0" borderId="38" xfId="0" applyNumberFormat="1" applyFont="1" applyBorder="1" applyAlignment="1">
      <alignment vertical="center"/>
    </xf>
    <xf numFmtId="0" fontId="4" fillId="0" borderId="7" xfId="0" applyFont="1" applyBorder="1" applyAlignment="1">
      <alignment horizontal="center" vertical="center"/>
    </xf>
    <xf numFmtId="0" fontId="4" fillId="0" borderId="7" xfId="0" applyFont="1" applyBorder="1" applyAlignment="1">
      <alignment horizontal="distributed" vertical="center"/>
    </xf>
    <xf numFmtId="178" fontId="4" fillId="0" borderId="30" xfId="0" applyNumberFormat="1" applyFont="1" applyBorder="1" applyAlignment="1">
      <alignment vertical="center"/>
    </xf>
    <xf numFmtId="178" fontId="4" fillId="0" borderId="0" xfId="0" applyNumberFormat="1" applyFont="1" applyAlignment="1">
      <alignment horizontal="right" vertical="center"/>
    </xf>
    <xf numFmtId="0" fontId="4" fillId="0" borderId="0" xfId="0" applyFont="1" applyAlignment="1">
      <alignment horizontal="center" vertical="center"/>
    </xf>
    <xf numFmtId="0" fontId="4" fillId="0" borderId="1" xfId="0" applyFont="1" applyBorder="1" applyAlignment="1">
      <alignment horizontal="left" vertical="center"/>
    </xf>
    <xf numFmtId="181" fontId="4" fillId="0" borderId="1" xfId="0" applyNumberFormat="1" applyFont="1" applyBorder="1" applyAlignment="1">
      <alignment vertical="center"/>
    </xf>
    <xf numFmtId="37" fontId="4" fillId="0" borderId="9" xfId="0" applyNumberFormat="1" applyFont="1" applyBorder="1" applyAlignment="1">
      <alignment horizontal="center" vertical="center"/>
    </xf>
    <xf numFmtId="0" fontId="4" fillId="0" borderId="6" xfId="0" applyFont="1" applyBorder="1" applyAlignment="1">
      <alignment horizontal="center" vertical="center"/>
    </xf>
    <xf numFmtId="0" fontId="4" fillId="0" borderId="48" xfId="0" applyFont="1" applyBorder="1" applyAlignment="1">
      <alignment horizontal="center" vertical="center"/>
    </xf>
    <xf numFmtId="178" fontId="4" fillId="0" borderId="39" xfId="0" quotePrefix="1" applyNumberFormat="1" applyFont="1" applyBorder="1" applyAlignment="1">
      <alignment horizontal="right" vertical="center"/>
    </xf>
    <xf numFmtId="178" fontId="4" fillId="0" borderId="40" xfId="0" applyNumberFormat="1" applyFont="1" applyBorder="1" applyAlignment="1">
      <alignment horizontal="right" vertical="center"/>
    </xf>
    <xf numFmtId="0" fontId="4" fillId="0" borderId="49" xfId="0" applyFont="1" applyBorder="1" applyAlignment="1">
      <alignment vertical="center"/>
    </xf>
    <xf numFmtId="178" fontId="4" fillId="0" borderId="5" xfId="0" applyNumberFormat="1" applyFont="1" applyBorder="1" applyAlignment="1">
      <alignment horizontal="right" vertical="center"/>
    </xf>
    <xf numFmtId="178" fontId="4" fillId="0" borderId="4" xfId="0" applyNumberFormat="1" applyFont="1" applyBorder="1" applyAlignment="1">
      <alignment horizontal="right" vertical="center"/>
    </xf>
    <xf numFmtId="0" fontId="4" fillId="0" borderId="50" xfId="0" applyFont="1" applyBorder="1" applyAlignment="1">
      <alignment vertical="center"/>
    </xf>
    <xf numFmtId="0" fontId="4" fillId="0" borderId="50" xfId="0" quotePrefix="1" applyFont="1" applyBorder="1" applyAlignment="1">
      <alignment horizontal="left" vertical="center"/>
    </xf>
    <xf numFmtId="0" fontId="4" fillId="0" borderId="51" xfId="0" quotePrefix="1" applyFont="1" applyBorder="1" applyAlignment="1">
      <alignment horizontal="left" vertical="center"/>
    </xf>
    <xf numFmtId="178" fontId="4" fillId="0" borderId="39" xfId="0" applyNumberFormat="1" applyFont="1" applyBorder="1" applyAlignment="1">
      <alignment horizontal="right" vertical="center"/>
    </xf>
    <xf numFmtId="0" fontId="4" fillId="0" borderId="40" xfId="0" applyFont="1" applyBorder="1" applyAlignment="1">
      <alignment horizontal="center" vertical="center"/>
    </xf>
    <xf numFmtId="0" fontId="4" fillId="0" borderId="49" xfId="0" quotePrefix="1" applyFont="1" applyBorder="1" applyAlignment="1">
      <alignment horizontal="left" vertical="center"/>
    </xf>
    <xf numFmtId="177" fontId="4" fillId="0" borderId="52" xfId="0" applyNumberFormat="1" applyFont="1" applyBorder="1" applyAlignment="1">
      <alignment vertical="center"/>
    </xf>
    <xf numFmtId="178" fontId="4" fillId="0" borderId="53" xfId="0" applyNumberFormat="1" applyFont="1" applyBorder="1" applyAlignment="1">
      <alignment vertical="center"/>
    </xf>
    <xf numFmtId="178" fontId="4" fillId="0" borderId="54" xfId="0" applyNumberFormat="1" applyFont="1" applyBorder="1" applyAlignment="1">
      <alignment horizontal="right" vertical="center"/>
    </xf>
    <xf numFmtId="178" fontId="4" fillId="0" borderId="41" xfId="0" applyNumberFormat="1" applyFont="1" applyBorder="1" applyAlignment="1">
      <alignment horizontal="right" vertical="center"/>
    </xf>
    <xf numFmtId="0" fontId="4" fillId="0" borderId="4" xfId="0" applyFont="1" applyBorder="1" applyAlignment="1">
      <alignment vertical="center"/>
    </xf>
    <xf numFmtId="0" fontId="4" fillId="0" borderId="55" xfId="0" applyFont="1" applyBorder="1" applyAlignment="1">
      <alignment vertical="center"/>
    </xf>
    <xf numFmtId="0" fontId="4" fillId="0" borderId="41" xfId="0" applyFont="1" applyBorder="1" applyAlignment="1">
      <alignment horizontal="center" vertical="center"/>
    </xf>
    <xf numFmtId="0" fontId="4" fillId="0" borderId="51" xfId="0" applyFont="1" applyBorder="1" applyAlignment="1">
      <alignment vertical="center"/>
    </xf>
    <xf numFmtId="177" fontId="4" fillId="0" borderId="56" xfId="0" applyNumberFormat="1" applyFont="1" applyBorder="1" applyAlignment="1">
      <alignment vertical="center"/>
    </xf>
    <xf numFmtId="178" fontId="4" fillId="0" borderId="57" xfId="0" applyNumberFormat="1" applyFont="1" applyBorder="1" applyAlignment="1">
      <alignment vertical="center"/>
    </xf>
    <xf numFmtId="178" fontId="4" fillId="0" borderId="58" xfId="0" applyNumberFormat="1" applyFont="1" applyBorder="1" applyAlignment="1">
      <alignment horizontal="right" vertical="center"/>
    </xf>
    <xf numFmtId="178" fontId="4" fillId="0" borderId="51" xfId="0" applyNumberFormat="1" applyFont="1" applyBorder="1" applyAlignment="1">
      <alignment horizontal="right" vertical="center"/>
    </xf>
    <xf numFmtId="181" fontId="4" fillId="0" borderId="38" xfId="0" applyNumberFormat="1" applyFont="1" applyBorder="1" applyAlignment="1">
      <alignment vertical="center"/>
    </xf>
    <xf numFmtId="178" fontId="4" fillId="0" borderId="39" xfId="0" applyNumberFormat="1" applyFont="1" applyBorder="1" applyAlignment="1">
      <alignment horizontal="right" vertical="center" wrapText="1"/>
    </xf>
    <xf numFmtId="178" fontId="4" fillId="0" borderId="40" xfId="0" applyNumberFormat="1" applyFont="1" applyBorder="1" applyAlignment="1">
      <alignment horizontal="right" vertical="center" wrapText="1"/>
    </xf>
    <xf numFmtId="0" fontId="4" fillId="0" borderId="59" xfId="0" applyFont="1" applyBorder="1" applyAlignment="1">
      <alignment vertical="center"/>
    </xf>
    <xf numFmtId="178" fontId="4" fillId="0" borderId="5" xfId="0" quotePrefix="1" applyNumberFormat="1" applyFont="1" applyBorder="1" applyAlignment="1">
      <alignment horizontal="right" vertical="center"/>
    </xf>
    <xf numFmtId="178" fontId="4" fillId="0" borderId="4" xfId="0" quotePrefix="1" applyNumberFormat="1" applyFont="1" applyBorder="1" applyAlignment="1">
      <alignment horizontal="right" vertical="center"/>
    </xf>
    <xf numFmtId="177" fontId="4" fillId="0" borderId="60" xfId="0" applyNumberFormat="1" applyFont="1" applyBorder="1" applyAlignment="1">
      <alignment vertical="center"/>
    </xf>
    <xf numFmtId="178" fontId="4" fillId="0" borderId="61" xfId="0" applyNumberFormat="1" applyFont="1" applyBorder="1" applyAlignment="1">
      <alignment vertical="center"/>
    </xf>
    <xf numFmtId="178" fontId="4" fillId="0" borderId="62" xfId="0" quotePrefix="1" applyNumberFormat="1" applyFont="1" applyBorder="1" applyAlignment="1">
      <alignment horizontal="right" vertical="center"/>
    </xf>
    <xf numFmtId="178" fontId="4" fillId="0" borderId="50" xfId="0" quotePrefix="1" applyNumberFormat="1" applyFont="1" applyBorder="1" applyAlignment="1">
      <alignment horizontal="right" vertical="center"/>
    </xf>
    <xf numFmtId="178" fontId="4" fillId="0" borderId="40" xfId="0" quotePrefix="1" applyNumberFormat="1" applyFont="1" applyBorder="1" applyAlignment="1">
      <alignment horizontal="right" vertical="center"/>
    </xf>
    <xf numFmtId="178" fontId="4" fillId="0" borderId="54" xfId="0" quotePrefix="1" applyNumberFormat="1" applyFont="1" applyBorder="1" applyAlignment="1">
      <alignment horizontal="right" vertical="center"/>
    </xf>
    <xf numFmtId="178" fontId="4" fillId="0" borderId="41" xfId="0" quotePrefix="1" applyNumberFormat="1" applyFont="1" applyBorder="1" applyAlignment="1">
      <alignment horizontal="right" vertical="center"/>
    </xf>
    <xf numFmtId="0" fontId="4" fillId="0" borderId="51" xfId="0" applyFont="1" applyBorder="1" applyAlignment="1">
      <alignment horizontal="left" vertical="center"/>
    </xf>
    <xf numFmtId="0" fontId="4" fillId="0" borderId="41" xfId="0" applyFont="1" applyBorder="1" applyAlignment="1">
      <alignment vertical="center"/>
    </xf>
    <xf numFmtId="0" fontId="4" fillId="0" borderId="59" xfId="0" quotePrefix="1" applyFont="1" applyBorder="1" applyAlignment="1">
      <alignment horizontal="left" vertical="center"/>
    </xf>
    <xf numFmtId="178" fontId="4" fillId="0" borderId="21" xfId="0" quotePrefix="1" applyNumberFormat="1" applyFont="1" applyBorder="1" applyAlignment="1">
      <alignment horizontal="right" vertical="center"/>
    </xf>
    <xf numFmtId="178" fontId="4" fillId="0" borderId="7" xfId="0" quotePrefix="1" applyNumberFormat="1" applyFont="1" applyBorder="1" applyAlignment="1">
      <alignment horizontal="right" vertical="center"/>
    </xf>
    <xf numFmtId="0" fontId="4" fillId="0" borderId="0" xfId="0" applyFont="1" applyAlignment="1">
      <alignment horizontal="left" vertical="center"/>
    </xf>
    <xf numFmtId="177" fontId="4" fillId="0" borderId="6" xfId="0" applyNumberFormat="1" applyFont="1" applyBorder="1" applyAlignment="1">
      <alignment horizontal="center" vertical="center"/>
    </xf>
    <xf numFmtId="0" fontId="4" fillId="0" borderId="40" xfId="0" applyFont="1" applyBorder="1" applyAlignment="1">
      <alignment horizontal="left" vertical="center"/>
    </xf>
    <xf numFmtId="178" fontId="4" fillId="0" borderId="63" xfId="0" applyNumberFormat="1" applyFont="1" applyBorder="1" applyAlignment="1">
      <alignment vertical="center"/>
    </xf>
    <xf numFmtId="0" fontId="4" fillId="0" borderId="4" xfId="0" applyFont="1" applyBorder="1" applyAlignment="1">
      <alignment horizontal="left" vertical="center"/>
    </xf>
    <xf numFmtId="178" fontId="4" fillId="0" borderId="18" xfId="0" applyNumberFormat="1" applyFont="1" applyBorder="1" applyAlignment="1">
      <alignment vertical="center"/>
    </xf>
    <xf numFmtId="0" fontId="4" fillId="0" borderId="50" xfId="0" applyFont="1" applyBorder="1" applyAlignment="1">
      <alignment horizontal="left" vertical="center"/>
    </xf>
    <xf numFmtId="178" fontId="4" fillId="0" borderId="50" xfId="0" applyNumberFormat="1" applyFont="1" applyBorder="1" applyAlignment="1">
      <alignment vertical="center"/>
    </xf>
    <xf numFmtId="177" fontId="4" fillId="0" borderId="61" xfId="0" applyNumberFormat="1" applyFont="1" applyBorder="1" applyAlignment="1">
      <alignment vertical="center"/>
    </xf>
    <xf numFmtId="178" fontId="4" fillId="0" borderId="64" xfId="0" applyNumberFormat="1" applyFont="1" applyBorder="1" applyAlignment="1">
      <alignment vertical="center"/>
    </xf>
    <xf numFmtId="178" fontId="4" fillId="0" borderId="51" xfId="0" applyNumberFormat="1" applyFont="1" applyBorder="1" applyAlignment="1">
      <alignment vertical="center"/>
    </xf>
    <xf numFmtId="177" fontId="4" fillId="0" borderId="57" xfId="0" applyNumberFormat="1" applyFont="1" applyBorder="1" applyAlignment="1">
      <alignment vertical="center"/>
    </xf>
    <xf numFmtId="178" fontId="4" fillId="0" borderId="65" xfId="0" applyNumberFormat="1" applyFont="1" applyBorder="1" applyAlignment="1">
      <alignment vertical="center"/>
    </xf>
    <xf numFmtId="0" fontId="4" fillId="0" borderId="41" xfId="0" applyFont="1" applyBorder="1" applyAlignment="1">
      <alignment horizontal="left" vertical="center"/>
    </xf>
    <xf numFmtId="178" fontId="4" fillId="0" borderId="41" xfId="0" applyNumberFormat="1" applyFont="1" applyBorder="1" applyAlignment="1">
      <alignment vertical="center"/>
    </xf>
    <xf numFmtId="177" fontId="4" fillId="0" borderId="53" xfId="0" applyNumberFormat="1" applyFont="1" applyBorder="1" applyAlignment="1">
      <alignment vertical="center"/>
    </xf>
    <xf numFmtId="178" fontId="4" fillId="0" borderId="66" xfId="0" applyNumberFormat="1" applyFont="1" applyBorder="1" applyAlignment="1">
      <alignment vertical="center"/>
    </xf>
    <xf numFmtId="0" fontId="4" fillId="0" borderId="51" xfId="0" applyFont="1" applyBorder="1" applyAlignment="1">
      <alignment horizontal="left" vertical="center" wrapText="1"/>
    </xf>
    <xf numFmtId="178" fontId="4" fillId="0" borderId="6" xfId="0" applyNumberFormat="1" applyFont="1" applyBorder="1" applyAlignment="1">
      <alignment horizontal="center" vertical="center" wrapText="1"/>
    </xf>
    <xf numFmtId="177" fontId="4" fillId="0" borderId="35" xfId="0" applyNumberFormat="1" applyFont="1" applyBorder="1" applyAlignment="1">
      <alignment horizontal="center" vertical="center"/>
    </xf>
    <xf numFmtId="177" fontId="4" fillId="0" borderId="67" xfId="0" applyNumberFormat="1" applyFont="1" applyBorder="1" applyAlignment="1">
      <alignment horizontal="center" vertical="center"/>
    </xf>
    <xf numFmtId="177" fontId="4" fillId="0" borderId="46" xfId="0" applyNumberFormat="1" applyFont="1" applyBorder="1" applyAlignment="1">
      <alignment vertical="center"/>
    </xf>
    <xf numFmtId="177" fontId="4" fillId="0" borderId="68" xfId="0" applyNumberFormat="1" applyFont="1" applyBorder="1" applyAlignment="1">
      <alignment vertical="center"/>
    </xf>
    <xf numFmtId="177" fontId="4" fillId="0" borderId="36" xfId="0" applyNumberFormat="1" applyFont="1" applyBorder="1" applyAlignment="1">
      <alignment vertical="center"/>
    </xf>
    <xf numFmtId="177" fontId="4" fillId="0" borderId="69" xfId="0" applyNumberFormat="1" applyFont="1" applyBorder="1" applyAlignment="1">
      <alignment vertical="center"/>
    </xf>
    <xf numFmtId="177" fontId="4" fillId="0" borderId="70" xfId="0" applyNumberFormat="1" applyFont="1" applyBorder="1" applyAlignment="1">
      <alignment vertical="center"/>
    </xf>
    <xf numFmtId="177" fontId="4" fillId="0" borderId="71" xfId="0" applyNumberFormat="1" applyFont="1" applyBorder="1" applyAlignment="1">
      <alignment vertical="center"/>
    </xf>
    <xf numFmtId="177" fontId="4" fillId="0" borderId="72" xfId="0" applyNumberFormat="1" applyFont="1" applyBorder="1" applyAlignment="1">
      <alignment vertical="center"/>
    </xf>
    <xf numFmtId="177" fontId="4" fillId="0" borderId="73" xfId="0" applyNumberFormat="1" applyFont="1" applyBorder="1" applyAlignment="1">
      <alignment vertical="center"/>
    </xf>
    <xf numFmtId="177" fontId="4" fillId="0" borderId="74" xfId="0" applyNumberFormat="1" applyFont="1" applyBorder="1" applyAlignment="1">
      <alignment vertical="center"/>
    </xf>
    <xf numFmtId="177" fontId="4" fillId="0" borderId="35" xfId="0" applyNumberFormat="1" applyFont="1" applyBorder="1" applyAlignment="1">
      <alignment vertical="center"/>
    </xf>
    <xf numFmtId="0" fontId="4" fillId="0" borderId="74" xfId="0" applyFont="1" applyBorder="1" applyAlignment="1">
      <alignment vertical="center"/>
    </xf>
    <xf numFmtId="0" fontId="4" fillId="0" borderId="40" xfId="0" applyFont="1" applyBorder="1" applyAlignment="1">
      <alignment vertical="center"/>
    </xf>
    <xf numFmtId="178" fontId="4" fillId="0" borderId="58" xfId="0" applyNumberFormat="1" applyFont="1" applyBorder="1" applyAlignment="1">
      <alignment vertical="center"/>
    </xf>
    <xf numFmtId="0" fontId="4" fillId="0" borderId="68" xfId="0" applyFont="1" applyBorder="1" applyAlignment="1">
      <alignment vertical="center"/>
    </xf>
    <xf numFmtId="178" fontId="4" fillId="0" borderId="62" xfId="0" applyNumberFormat="1" applyFont="1" applyBorder="1" applyAlignment="1">
      <alignment vertical="center"/>
    </xf>
    <xf numFmtId="0" fontId="4" fillId="0" borderId="4" xfId="0" quotePrefix="1" applyFont="1" applyBorder="1" applyAlignment="1">
      <alignment horizontal="left" vertical="center"/>
    </xf>
    <xf numFmtId="0" fontId="4" fillId="0" borderId="49" xfId="0" applyFont="1" applyBorder="1" applyAlignment="1">
      <alignment horizontal="left" vertical="center"/>
    </xf>
    <xf numFmtId="177" fontId="4" fillId="0" borderId="75" xfId="0" applyNumberFormat="1" applyFont="1" applyBorder="1" applyAlignment="1">
      <alignment vertical="center"/>
    </xf>
    <xf numFmtId="178" fontId="4" fillId="0" borderId="76" xfId="0" applyNumberFormat="1" applyFont="1" applyBorder="1" applyAlignment="1">
      <alignment vertical="center"/>
    </xf>
    <xf numFmtId="178" fontId="4" fillId="0" borderId="49" xfId="0" applyNumberFormat="1" applyFont="1" applyBorder="1" applyAlignment="1">
      <alignment vertical="center"/>
    </xf>
    <xf numFmtId="0" fontId="4" fillId="0" borderId="7" xfId="0" applyFont="1" applyBorder="1" applyAlignment="1">
      <alignment horizontal="left" vertical="center"/>
    </xf>
    <xf numFmtId="0" fontId="4" fillId="0" borderId="48" xfId="0" applyFont="1" applyBorder="1" applyAlignment="1">
      <alignment horizontal="left" vertical="center"/>
    </xf>
    <xf numFmtId="178" fontId="4" fillId="0" borderId="80" xfId="0" applyNumberFormat="1" applyFont="1" applyBorder="1" applyAlignment="1">
      <alignment vertical="center"/>
    </xf>
    <xf numFmtId="177" fontId="4" fillId="0" borderId="76" xfId="0" applyNumberFormat="1" applyFont="1" applyBorder="1" applyAlignment="1">
      <alignment vertical="center"/>
    </xf>
    <xf numFmtId="177" fontId="4" fillId="0" borderId="9" xfId="0" applyNumberFormat="1" applyFont="1" applyBorder="1" applyAlignment="1">
      <alignment vertical="center"/>
    </xf>
    <xf numFmtId="177" fontId="4" fillId="0" borderId="82" xfId="0" applyNumberFormat="1" applyFont="1" applyBorder="1" applyAlignment="1">
      <alignment vertical="center"/>
    </xf>
    <xf numFmtId="0" fontId="27" fillId="0" borderId="0" xfId="5" applyFont="1">
      <alignment vertical="center"/>
    </xf>
    <xf numFmtId="38" fontId="27" fillId="0" borderId="86" xfId="3" applyFont="1" applyBorder="1">
      <alignment vertical="center"/>
    </xf>
    <xf numFmtId="38" fontId="27" fillId="0" borderId="37" xfId="3" applyFont="1" applyBorder="1">
      <alignment vertical="center"/>
    </xf>
    <xf numFmtId="38" fontId="27" fillId="0" borderId="38" xfId="3" applyFont="1" applyBorder="1">
      <alignment vertical="center"/>
    </xf>
    <xf numFmtId="38" fontId="27" fillId="0" borderId="85" xfId="3" applyFont="1" applyBorder="1">
      <alignment vertical="center"/>
    </xf>
    <xf numFmtId="38" fontId="27" fillId="0" borderId="55" xfId="3" applyFont="1" applyBorder="1">
      <alignment vertical="center"/>
    </xf>
    <xf numFmtId="38" fontId="27" fillId="0" borderId="52" xfId="3" applyFont="1" applyBorder="1">
      <alignment vertical="center"/>
    </xf>
    <xf numFmtId="38" fontId="27" fillId="0" borderId="53" xfId="3" applyFont="1" applyBorder="1">
      <alignment vertical="center"/>
    </xf>
    <xf numFmtId="38" fontId="27" fillId="0" borderId="87" xfId="3" applyFont="1" applyBorder="1">
      <alignment vertical="center"/>
    </xf>
    <xf numFmtId="38" fontId="27" fillId="0" borderId="89" xfId="3" applyFont="1" applyBorder="1">
      <alignment vertical="center"/>
    </xf>
    <xf numFmtId="38" fontId="27" fillId="0" borderId="90" xfId="3" applyFont="1" applyBorder="1">
      <alignment vertical="center"/>
    </xf>
    <xf numFmtId="38" fontId="27" fillId="0" borderId="91" xfId="3" applyFont="1" applyBorder="1">
      <alignment vertical="center"/>
    </xf>
    <xf numFmtId="38" fontId="27" fillId="0" borderId="88" xfId="3" applyFont="1" applyBorder="1">
      <alignment vertical="center"/>
    </xf>
    <xf numFmtId="38" fontId="27" fillId="0" borderId="84" xfId="3" applyFont="1" applyBorder="1">
      <alignment vertical="center"/>
    </xf>
    <xf numFmtId="38" fontId="27" fillId="0" borderId="28" xfId="3" applyFont="1" applyBorder="1">
      <alignment vertical="center"/>
    </xf>
    <xf numFmtId="38" fontId="27" fillId="0" borderId="30" xfId="3" applyFont="1" applyBorder="1">
      <alignment vertical="center"/>
    </xf>
    <xf numFmtId="38" fontId="27" fillId="0" borderId="27" xfId="3" applyFont="1" applyBorder="1">
      <alignment vertical="center"/>
    </xf>
    <xf numFmtId="177" fontId="17" fillId="0" borderId="0" xfId="6" applyNumberFormat="1" applyFont="1" applyAlignment="1">
      <alignment horizontal="center" vertical="center"/>
    </xf>
    <xf numFmtId="177" fontId="4" fillId="0" borderId="0" xfId="6" applyNumberFormat="1" applyFont="1" applyAlignment="1">
      <alignment vertical="center"/>
    </xf>
    <xf numFmtId="177" fontId="4" fillId="0" borderId="1" xfId="6" applyNumberFormat="1" applyFont="1" applyBorder="1" applyAlignment="1">
      <alignment horizontal="left" vertical="center"/>
    </xf>
    <xf numFmtId="177" fontId="4" fillId="0" borderId="1" xfId="6" applyNumberFormat="1" applyFont="1" applyBorder="1" applyAlignment="1">
      <alignment vertical="center"/>
    </xf>
    <xf numFmtId="177" fontId="4" fillId="0" borderId="1" xfId="6" applyNumberFormat="1" applyFont="1" applyBorder="1" applyAlignment="1">
      <alignment horizontal="right" vertical="center"/>
    </xf>
    <xf numFmtId="177" fontId="4" fillId="0" borderId="1" xfId="6" quotePrefix="1" applyNumberFormat="1" applyFont="1" applyBorder="1" applyAlignment="1">
      <alignment horizontal="right" vertical="center"/>
    </xf>
    <xf numFmtId="177" fontId="4" fillId="0" borderId="34" xfId="6" applyNumberFormat="1" applyFont="1" applyBorder="1" applyAlignment="1">
      <alignment horizontal="center" vertical="center"/>
    </xf>
    <xf numFmtId="177" fontId="4" fillId="0" borderId="102" xfId="6" quotePrefix="1" applyNumberFormat="1" applyFont="1" applyBorder="1" applyAlignment="1">
      <alignment horizontal="right" vertical="center"/>
    </xf>
    <xf numFmtId="177" fontId="4" fillId="0" borderId="35" xfId="6" applyNumberFormat="1" applyFont="1" applyBorder="1" applyAlignment="1">
      <alignment vertical="center"/>
    </xf>
    <xf numFmtId="177" fontId="4" fillId="0" borderId="103" xfId="6" quotePrefix="1" applyNumberFormat="1" applyFont="1" applyBorder="1" applyAlignment="1">
      <alignment horizontal="center" vertical="center" wrapText="1"/>
    </xf>
    <xf numFmtId="177" fontId="4" fillId="0" borderId="104" xfId="6" quotePrefix="1" applyNumberFormat="1" applyFont="1" applyBorder="1" applyAlignment="1">
      <alignment horizontal="center" vertical="center" wrapText="1"/>
    </xf>
    <xf numFmtId="177" fontId="4" fillId="0" borderId="105" xfId="6" quotePrefix="1" applyNumberFormat="1" applyFont="1" applyBorder="1" applyAlignment="1">
      <alignment horizontal="center" vertical="center" wrapText="1"/>
    </xf>
    <xf numFmtId="177" fontId="4" fillId="0" borderId="6" xfId="6" applyNumberFormat="1" applyFont="1" applyBorder="1" applyAlignment="1">
      <alignment horizontal="center" vertical="center"/>
    </xf>
    <xf numFmtId="177" fontId="4" fillId="0" borderId="106" xfId="6" applyNumberFormat="1" applyFont="1" applyBorder="1" applyAlignment="1">
      <alignment vertical="center"/>
    </xf>
    <xf numFmtId="177" fontId="4" fillId="0" borderId="107" xfId="6" applyNumberFormat="1" applyFont="1" applyBorder="1" applyAlignment="1">
      <alignment vertical="center"/>
    </xf>
    <xf numFmtId="177" fontId="4" fillId="0" borderId="108" xfId="6" applyNumberFormat="1" applyFont="1" applyBorder="1" applyAlignment="1">
      <alignment vertical="center"/>
    </xf>
    <xf numFmtId="177" fontId="4" fillId="0" borderId="38" xfId="6" applyNumberFormat="1" applyFont="1" applyBorder="1" applyAlignment="1">
      <alignment vertical="center"/>
    </xf>
    <xf numFmtId="177" fontId="4" fillId="0" borderId="37" xfId="6" applyNumberFormat="1" applyFont="1" applyBorder="1" applyAlignment="1">
      <alignment vertical="center"/>
    </xf>
    <xf numFmtId="177" fontId="4" fillId="0" borderId="40" xfId="6" applyNumberFormat="1" applyFont="1" applyBorder="1" applyAlignment="1">
      <alignment vertical="center"/>
    </xf>
    <xf numFmtId="177" fontId="4" fillId="0" borderId="85" xfId="6" applyNumberFormat="1" applyFont="1" applyBorder="1" applyAlignment="1">
      <alignment vertical="center"/>
    </xf>
    <xf numFmtId="177" fontId="4" fillId="0" borderId="41" xfId="6" applyNumberFormat="1" applyFont="1" applyBorder="1" applyAlignment="1">
      <alignment horizontal="distributed" vertical="center"/>
    </xf>
    <xf numFmtId="177" fontId="4" fillId="0" borderId="4" xfId="6" applyNumberFormat="1" applyFont="1" applyBorder="1" applyAlignment="1">
      <alignment horizontal="distributed" vertical="center"/>
    </xf>
    <xf numFmtId="177" fontId="4" fillId="0" borderId="109" xfId="6" applyNumberFormat="1" applyFont="1" applyBorder="1" applyAlignment="1">
      <alignment vertical="center"/>
    </xf>
    <xf numFmtId="177" fontId="4" fillId="0" borderId="110" xfId="6" applyNumberFormat="1" applyFont="1" applyBorder="1" applyAlignment="1">
      <alignment vertical="center"/>
    </xf>
    <xf numFmtId="177" fontId="4" fillId="0" borderId="111" xfId="6" applyNumberFormat="1" applyFont="1" applyBorder="1" applyAlignment="1">
      <alignment vertical="center"/>
    </xf>
    <xf numFmtId="177" fontId="4" fillId="0" borderId="8" xfId="6" applyNumberFormat="1" applyFont="1" applyBorder="1" applyAlignment="1">
      <alignment vertical="center"/>
    </xf>
    <xf numFmtId="177" fontId="4" fillId="0" borderId="3" xfId="6" applyNumberFormat="1" applyFont="1" applyBorder="1" applyAlignment="1">
      <alignment vertical="center"/>
    </xf>
    <xf numFmtId="177" fontId="4" fillId="0" borderId="4" xfId="6" applyNumberFormat="1" applyFont="1" applyBorder="1" applyAlignment="1">
      <alignment vertical="center"/>
    </xf>
    <xf numFmtId="177" fontId="4" fillId="0" borderId="2" xfId="6" applyNumberFormat="1" applyFont="1" applyBorder="1" applyAlignment="1">
      <alignment vertical="center"/>
    </xf>
    <xf numFmtId="177" fontId="4" fillId="0" borderId="40" xfId="6" applyNumberFormat="1" applyFont="1" applyBorder="1" applyAlignment="1">
      <alignment horizontal="distributed" vertical="center"/>
    </xf>
    <xf numFmtId="177" fontId="4" fillId="0" borderId="112" xfId="6" applyNumberFormat="1" applyFont="1" applyBorder="1" applyAlignment="1">
      <alignment vertical="center"/>
    </xf>
    <xf numFmtId="177" fontId="4" fillId="0" borderId="113" xfId="6" applyNumberFormat="1" applyFont="1" applyBorder="1" applyAlignment="1">
      <alignment vertical="center"/>
    </xf>
    <xf numFmtId="177" fontId="4" fillId="0" borderId="114" xfId="6" applyNumberFormat="1" applyFont="1" applyBorder="1" applyAlignment="1">
      <alignment vertical="center"/>
    </xf>
    <xf numFmtId="177" fontId="4" fillId="0" borderId="6" xfId="6" applyNumberFormat="1" applyFont="1" applyBorder="1" applyAlignment="1">
      <alignment vertical="center"/>
    </xf>
    <xf numFmtId="177" fontId="4" fillId="0" borderId="33" xfId="6" applyNumberFormat="1" applyFont="1" applyBorder="1" applyAlignment="1">
      <alignment vertical="center"/>
    </xf>
    <xf numFmtId="177" fontId="4" fillId="0" borderId="7" xfId="6" applyNumberFormat="1" applyFont="1" applyBorder="1" applyAlignment="1">
      <alignment vertical="center"/>
    </xf>
    <xf numFmtId="177" fontId="4" fillId="0" borderId="19" xfId="6" applyNumberFormat="1" applyFont="1" applyBorder="1" applyAlignment="1">
      <alignment vertical="center"/>
    </xf>
    <xf numFmtId="182" fontId="4" fillId="0" borderId="106" xfId="4" applyNumberFormat="1" applyFont="1" applyBorder="1" applyAlignment="1">
      <alignment vertical="center"/>
    </xf>
    <xf numFmtId="182" fontId="4" fillId="0" borderId="107" xfId="4" applyNumberFormat="1" applyFont="1" applyBorder="1" applyAlignment="1">
      <alignment vertical="center"/>
    </xf>
    <xf numFmtId="182" fontId="4" fillId="0" borderId="108" xfId="4" applyNumberFormat="1" applyFont="1" applyBorder="1" applyAlignment="1">
      <alignment vertical="center"/>
    </xf>
    <xf numFmtId="182" fontId="4" fillId="0" borderId="38" xfId="4" applyNumberFormat="1" applyFont="1" applyBorder="1" applyAlignment="1">
      <alignment vertical="center"/>
    </xf>
    <xf numFmtId="182" fontId="4" fillId="0" borderId="37" xfId="4" applyNumberFormat="1" applyFont="1" applyBorder="1" applyAlignment="1">
      <alignment vertical="center"/>
    </xf>
    <xf numFmtId="182" fontId="4" fillId="0" borderId="40" xfId="4" applyNumberFormat="1" applyFont="1" applyBorder="1" applyAlignment="1">
      <alignment vertical="center"/>
    </xf>
    <xf numFmtId="182" fontId="4" fillId="0" borderId="85" xfId="4" applyNumberFormat="1" applyFont="1" applyBorder="1" applyAlignment="1">
      <alignment vertical="center"/>
    </xf>
    <xf numFmtId="182" fontId="4" fillId="0" borderId="109" xfId="4" applyNumberFormat="1" applyFont="1" applyBorder="1" applyAlignment="1">
      <alignment vertical="center"/>
    </xf>
    <xf numFmtId="182" fontId="4" fillId="0" borderId="110" xfId="4" applyNumberFormat="1" applyFont="1" applyBorder="1" applyAlignment="1">
      <alignment vertical="center"/>
    </xf>
    <xf numFmtId="182" fontId="4" fillId="0" borderId="111" xfId="4" applyNumberFormat="1" applyFont="1" applyBorder="1" applyAlignment="1">
      <alignment vertical="center"/>
    </xf>
    <xf numFmtId="182" fontId="4" fillId="0" borderId="8" xfId="4" applyNumberFormat="1" applyFont="1" applyBorder="1" applyAlignment="1">
      <alignment vertical="center"/>
    </xf>
    <xf numFmtId="182" fontId="4" fillId="0" borderId="3" xfId="4" applyNumberFormat="1" applyFont="1" applyBorder="1" applyAlignment="1">
      <alignment vertical="center"/>
    </xf>
    <xf numFmtId="182" fontId="4" fillId="0" borderId="4" xfId="4" applyNumberFormat="1" applyFont="1" applyBorder="1" applyAlignment="1">
      <alignment vertical="center"/>
    </xf>
    <xf numFmtId="182" fontId="4" fillId="0" borderId="2" xfId="4" applyNumberFormat="1" applyFont="1" applyBorder="1" applyAlignment="1">
      <alignment vertical="center"/>
    </xf>
    <xf numFmtId="182" fontId="4" fillId="0" borderId="112" xfId="4" applyNumberFormat="1" applyFont="1" applyBorder="1" applyAlignment="1">
      <alignment vertical="center"/>
    </xf>
    <xf numFmtId="182" fontId="4" fillId="0" borderId="113" xfId="4" applyNumberFormat="1" applyFont="1" applyBorder="1" applyAlignment="1">
      <alignment vertical="center"/>
    </xf>
    <xf numFmtId="182" fontId="4" fillId="0" borderId="114" xfId="4" applyNumberFormat="1" applyFont="1" applyBorder="1" applyAlignment="1">
      <alignment vertical="center"/>
    </xf>
    <xf numFmtId="182" fontId="4" fillId="0" borderId="6" xfId="4" applyNumberFormat="1" applyFont="1" applyBorder="1" applyAlignment="1">
      <alignment vertical="center"/>
    </xf>
    <xf numFmtId="182" fontId="4" fillId="0" borderId="33" xfId="4" applyNumberFormat="1" applyFont="1" applyBorder="1" applyAlignment="1">
      <alignment vertical="center"/>
    </xf>
    <xf numFmtId="182" fontId="4" fillId="0" borderId="7" xfId="4" applyNumberFormat="1" applyFont="1" applyBorder="1" applyAlignment="1">
      <alignment vertical="center"/>
    </xf>
    <xf numFmtId="182" fontId="4" fillId="0" borderId="19" xfId="4" applyNumberFormat="1" applyFont="1" applyBorder="1" applyAlignment="1">
      <alignment vertical="center"/>
    </xf>
    <xf numFmtId="177" fontId="4" fillId="0" borderId="35" xfId="6" quotePrefix="1" applyNumberFormat="1" applyFont="1" applyBorder="1" applyAlignment="1">
      <alignment horizontal="left" vertical="center"/>
    </xf>
    <xf numFmtId="0" fontId="4" fillId="0" borderId="115" xfId="0" applyFont="1" applyBorder="1" applyAlignment="1">
      <alignment horizontal="distributed" vertical="center"/>
    </xf>
    <xf numFmtId="177" fontId="4" fillId="0" borderId="116" xfId="0" applyNumberFormat="1" applyFont="1" applyBorder="1" applyAlignment="1">
      <alignment vertical="center"/>
    </xf>
    <xf numFmtId="178" fontId="4" fillId="0" borderId="117" xfId="0" applyNumberFormat="1" applyFont="1" applyBorder="1" applyAlignment="1">
      <alignment vertical="center"/>
    </xf>
    <xf numFmtId="178" fontId="4" fillId="0" borderId="118" xfId="0" applyNumberFormat="1" applyFont="1" applyBorder="1" applyAlignment="1">
      <alignment vertical="center"/>
    </xf>
    <xf numFmtId="178" fontId="4" fillId="0" borderId="115" xfId="0" applyNumberFormat="1" applyFont="1" applyBorder="1" applyAlignment="1">
      <alignment vertical="center"/>
    </xf>
    <xf numFmtId="0" fontId="4" fillId="0" borderId="50" xfId="0" applyFont="1" applyBorder="1" applyAlignment="1">
      <alignment horizontal="distributed" vertical="center"/>
    </xf>
    <xf numFmtId="0" fontId="4" fillId="0" borderId="51" xfId="0" quotePrefix="1" applyFont="1" applyBorder="1" applyAlignment="1">
      <alignment horizontal="distributed" vertical="center"/>
    </xf>
    <xf numFmtId="0" fontId="4" fillId="0" borderId="26" xfId="0" applyFont="1" applyBorder="1" applyAlignment="1">
      <alignment horizontal="distributed" vertical="center"/>
    </xf>
    <xf numFmtId="178" fontId="4" fillId="0" borderId="25" xfId="0" applyNumberFormat="1" applyFont="1" applyBorder="1" applyAlignment="1">
      <alignment vertical="center"/>
    </xf>
    <xf numFmtId="0" fontId="4" fillId="0" borderId="49" xfId="0" applyFont="1" applyBorder="1" applyAlignment="1">
      <alignment horizontal="distributed" vertical="center"/>
    </xf>
    <xf numFmtId="0" fontId="4" fillId="0" borderId="51" xfId="0" applyFont="1" applyBorder="1" applyAlignment="1">
      <alignment horizontal="distributed" vertical="center"/>
    </xf>
    <xf numFmtId="178" fontId="4" fillId="0" borderId="5" xfId="0" quotePrefix="1" applyNumberFormat="1" applyFont="1" applyBorder="1" applyAlignment="1">
      <alignment horizontal="center" vertical="center"/>
    </xf>
    <xf numFmtId="178" fontId="4" fillId="0" borderId="4" xfId="0" quotePrefix="1" applyNumberFormat="1" applyFont="1" applyBorder="1" applyAlignment="1">
      <alignment horizontal="center" vertical="center"/>
    </xf>
    <xf numFmtId="178" fontId="4" fillId="0" borderId="58" xfId="0" quotePrefix="1" applyNumberFormat="1" applyFont="1" applyBorder="1" applyAlignment="1">
      <alignment horizontal="center" vertical="center"/>
    </xf>
    <xf numFmtId="178" fontId="4" fillId="0" borderId="51" xfId="0" quotePrefix="1" applyNumberFormat="1" applyFont="1" applyBorder="1" applyAlignment="1">
      <alignment horizontal="center" vertical="center"/>
    </xf>
    <xf numFmtId="178" fontId="4" fillId="0" borderId="80" xfId="0" quotePrefix="1" applyNumberFormat="1" applyFont="1" applyBorder="1" applyAlignment="1">
      <alignment horizontal="center" vertical="center"/>
    </xf>
    <xf numFmtId="178" fontId="4" fillId="0" borderId="49" xfId="0" quotePrefix="1" applyNumberFormat="1" applyFont="1" applyBorder="1" applyAlignment="1">
      <alignment horizontal="center" vertical="center"/>
    </xf>
    <xf numFmtId="178" fontId="4" fillId="0" borderId="62" xfId="0" quotePrefix="1" applyNumberFormat="1" applyFont="1" applyBorder="1" applyAlignment="1">
      <alignment horizontal="center" vertical="center"/>
    </xf>
    <xf numFmtId="178" fontId="4" fillId="0" borderId="50" xfId="0" quotePrefix="1" applyNumberFormat="1" applyFont="1" applyBorder="1" applyAlignment="1">
      <alignment horizontal="center" vertical="center"/>
    </xf>
    <xf numFmtId="0" fontId="4" fillId="0" borderId="40" xfId="0" quotePrefix="1" applyFont="1" applyBorder="1" applyAlignment="1">
      <alignment horizontal="distributed" vertical="center"/>
    </xf>
    <xf numFmtId="0" fontId="4" fillId="0" borderId="0" xfId="0" applyFont="1" applyAlignment="1">
      <alignment horizontal="center" vertical="center" textRotation="255"/>
    </xf>
    <xf numFmtId="0" fontId="4" fillId="0" borderId="0" xfId="0" applyFont="1" applyAlignment="1">
      <alignment horizontal="distributed" vertical="center"/>
    </xf>
    <xf numFmtId="0" fontId="19" fillId="0" borderId="50" xfId="0" quotePrefix="1" applyFont="1" applyBorder="1" applyAlignment="1">
      <alignment horizontal="distributed" vertical="center"/>
    </xf>
    <xf numFmtId="0" fontId="19" fillId="0" borderId="50" xfId="0" applyFont="1" applyBorder="1" applyAlignment="1">
      <alignment horizontal="distributed" vertical="center"/>
    </xf>
    <xf numFmtId="0" fontId="20" fillId="0" borderId="0" xfId="0" applyFont="1" applyAlignment="1">
      <alignment horizontal="center" vertical="center"/>
    </xf>
    <xf numFmtId="0" fontId="4" fillId="0" borderId="1" xfId="0" applyFont="1" applyBorder="1" applyAlignment="1">
      <alignment horizontal="right" vertical="center"/>
    </xf>
    <xf numFmtId="0" fontId="4" fillId="0" borderId="34" xfId="0" applyFont="1" applyBorder="1" applyAlignment="1">
      <alignment horizontal="right" vertical="center"/>
    </xf>
    <xf numFmtId="0" fontId="4" fillId="0" borderId="35" xfId="0" applyFont="1" applyBorder="1" applyAlignment="1">
      <alignment vertical="center"/>
    </xf>
    <xf numFmtId="177" fontId="4" fillId="0" borderId="2" xfId="0" applyNumberFormat="1" applyFont="1" applyBorder="1" applyAlignment="1">
      <alignment vertical="center"/>
    </xf>
    <xf numFmtId="177" fontId="4" fillId="0" borderId="10" xfId="0" applyNumberFormat="1" applyFont="1" applyBorder="1" applyAlignment="1">
      <alignment vertical="center"/>
    </xf>
    <xf numFmtId="177" fontId="4" fillId="0" borderId="22" xfId="0" applyNumberFormat="1" applyFont="1" applyBorder="1" applyAlignment="1">
      <alignment vertical="center"/>
    </xf>
    <xf numFmtId="37" fontId="4" fillId="0" borderId="119" xfId="0" applyNumberFormat="1" applyFont="1" applyBorder="1" applyAlignment="1">
      <alignment vertical="center"/>
    </xf>
    <xf numFmtId="37" fontId="4" fillId="0" borderId="30" xfId="0" applyNumberFormat="1" applyFont="1" applyBorder="1" applyAlignment="1">
      <alignment vertical="center"/>
    </xf>
    <xf numFmtId="37" fontId="4" fillId="0" borderId="27" xfId="0" applyNumberFormat="1" applyFont="1" applyBorder="1" applyAlignment="1">
      <alignment vertical="center"/>
    </xf>
    <xf numFmtId="0" fontId="20" fillId="0" borderId="0" xfId="0" applyFont="1" applyAlignment="1">
      <alignment vertical="center"/>
    </xf>
    <xf numFmtId="178" fontId="4" fillId="0" borderId="2" xfId="0" applyNumberFormat="1" applyFont="1" applyBorder="1" applyAlignment="1">
      <alignment vertical="center"/>
    </xf>
    <xf numFmtId="178" fontId="4" fillId="0" borderId="10" xfId="0" applyNumberFormat="1" applyFont="1" applyBorder="1" applyAlignment="1">
      <alignment vertical="center"/>
    </xf>
    <xf numFmtId="178" fontId="4" fillId="0" borderId="22" xfId="0" applyNumberFormat="1" applyFont="1" applyBorder="1" applyAlignment="1">
      <alignment vertical="center"/>
    </xf>
    <xf numFmtId="178" fontId="4" fillId="0" borderId="119" xfId="0" applyNumberFormat="1" applyFont="1" applyBorder="1" applyAlignment="1">
      <alignment vertical="center"/>
    </xf>
    <xf numFmtId="178" fontId="4" fillId="0" borderId="27" xfId="0" applyNumberFormat="1" applyFont="1" applyBorder="1" applyAlignment="1">
      <alignment vertical="center"/>
    </xf>
    <xf numFmtId="0" fontId="4" fillId="0" borderId="120" xfId="0" applyFont="1" applyBorder="1" applyAlignment="1">
      <alignment horizontal="distributed" vertical="center"/>
    </xf>
    <xf numFmtId="178" fontId="4" fillId="0" borderId="121" xfId="0" applyNumberFormat="1" applyFont="1" applyBorder="1" applyAlignment="1">
      <alignment vertical="center"/>
    </xf>
    <xf numFmtId="178" fontId="4" fillId="0" borderId="122" xfId="0" applyNumberFormat="1" applyFont="1" applyBorder="1" applyAlignment="1">
      <alignment vertical="center"/>
    </xf>
    <xf numFmtId="178" fontId="4" fillId="0" borderId="120" xfId="0" applyNumberFormat="1" applyFont="1" applyBorder="1" applyAlignment="1">
      <alignment vertical="center"/>
    </xf>
    <xf numFmtId="178" fontId="4" fillId="0" borderId="19" xfId="0" applyNumberFormat="1" applyFont="1" applyBorder="1" applyAlignment="1">
      <alignment vertical="center"/>
    </xf>
    <xf numFmtId="177" fontId="4" fillId="0" borderId="16" xfId="0" applyNumberFormat="1" applyFont="1" applyBorder="1" applyAlignment="1">
      <alignment vertical="center" shrinkToFit="1"/>
    </xf>
    <xf numFmtId="177" fontId="4" fillId="0" borderId="3" xfId="0" applyNumberFormat="1" applyFont="1" applyBorder="1" applyAlignment="1">
      <alignment vertical="center" shrinkToFit="1"/>
    </xf>
    <xf numFmtId="177" fontId="4" fillId="0" borderId="4" xfId="0" applyNumberFormat="1" applyFont="1" applyBorder="1" applyAlignment="1">
      <alignment vertical="center" shrinkToFit="1"/>
    </xf>
    <xf numFmtId="177" fontId="4" fillId="0" borderId="2" xfId="0" applyNumberFormat="1" applyFont="1" applyBorder="1" applyAlignment="1">
      <alignment vertical="center" shrinkToFit="1"/>
    </xf>
    <xf numFmtId="177" fontId="4" fillId="0" borderId="123" xfId="0" applyNumberFormat="1" applyFont="1" applyBorder="1" applyAlignment="1">
      <alignment vertical="center" shrinkToFit="1"/>
    </xf>
    <xf numFmtId="177" fontId="4" fillId="0" borderId="23" xfId="0" applyNumberFormat="1" applyFont="1" applyBorder="1" applyAlignment="1">
      <alignment vertical="center" shrinkToFit="1"/>
    </xf>
    <xf numFmtId="177" fontId="4" fillId="0" borderId="26" xfId="0" applyNumberFormat="1" applyFont="1" applyBorder="1" applyAlignment="1">
      <alignment vertical="center" shrinkToFit="1"/>
    </xf>
    <xf numFmtId="177" fontId="4" fillId="0" borderId="22" xfId="0" applyNumberFormat="1" applyFont="1" applyBorder="1" applyAlignment="1">
      <alignment vertical="center" shrinkToFit="1"/>
    </xf>
    <xf numFmtId="37" fontId="4" fillId="0" borderId="124" xfId="0" applyNumberFormat="1" applyFont="1" applyBorder="1" applyAlignment="1">
      <alignment vertical="center" shrinkToFit="1"/>
    </xf>
    <xf numFmtId="37" fontId="4" fillId="0" borderId="28" xfId="0" applyNumberFormat="1" applyFont="1" applyBorder="1" applyAlignment="1">
      <alignment vertical="center" shrinkToFit="1"/>
    </xf>
    <xf numFmtId="37" fontId="4" fillId="0" borderId="31" xfId="0" applyNumberFormat="1" applyFont="1" applyBorder="1" applyAlignment="1">
      <alignment vertical="center" shrinkToFit="1"/>
    </xf>
    <xf numFmtId="37" fontId="4" fillId="0" borderId="27" xfId="0" applyNumberFormat="1" applyFont="1" applyBorder="1" applyAlignment="1">
      <alignment vertical="center" shrinkToFit="1"/>
    </xf>
    <xf numFmtId="182" fontId="4" fillId="0" borderId="16" xfId="4" applyNumberFormat="1" applyFont="1" applyBorder="1" applyAlignment="1">
      <alignment vertical="center"/>
    </xf>
    <xf numFmtId="182" fontId="4" fillId="0" borderId="123" xfId="4" applyNumberFormat="1" applyFont="1" applyBorder="1" applyAlignment="1">
      <alignment vertical="center"/>
    </xf>
    <xf numFmtId="182" fontId="4" fillId="0" borderId="23" xfId="4" applyNumberFormat="1" applyFont="1" applyBorder="1" applyAlignment="1">
      <alignment vertical="center"/>
    </xf>
    <xf numFmtId="182" fontId="4" fillId="0" borderId="26" xfId="4" applyNumberFormat="1" applyFont="1" applyBorder="1" applyAlignment="1">
      <alignment vertical="center"/>
    </xf>
    <xf numFmtId="182" fontId="4" fillId="0" borderId="22" xfId="4" applyNumberFormat="1" applyFont="1" applyBorder="1" applyAlignment="1">
      <alignment vertical="center"/>
    </xf>
    <xf numFmtId="182" fontId="4" fillId="0" borderId="124" xfId="4" applyNumberFormat="1" applyFont="1" applyBorder="1" applyAlignment="1">
      <alignment vertical="center"/>
    </xf>
    <xf numFmtId="182" fontId="4" fillId="0" borderId="28" xfId="4" applyNumberFormat="1" applyFont="1" applyBorder="1" applyAlignment="1">
      <alignment vertical="center"/>
    </xf>
    <xf numFmtId="182" fontId="4" fillId="0" borderId="31" xfId="4" applyNumberFormat="1" applyFont="1" applyBorder="1" applyAlignment="1">
      <alignment vertical="center"/>
    </xf>
    <xf numFmtId="182" fontId="4" fillId="0" borderId="27" xfId="4" applyNumberFormat="1" applyFont="1" applyBorder="1" applyAlignment="1">
      <alignment vertical="center"/>
    </xf>
    <xf numFmtId="182" fontId="4" fillId="0" borderId="125" xfId="4" applyNumberFormat="1" applyFont="1" applyBorder="1" applyAlignment="1">
      <alignment vertical="center"/>
    </xf>
    <xf numFmtId="182" fontId="4" fillId="0" borderId="126" xfId="4" applyNumberFormat="1" applyFont="1" applyBorder="1" applyAlignment="1">
      <alignment vertical="center"/>
    </xf>
    <xf numFmtId="182" fontId="4" fillId="0" borderId="59" xfId="4" applyNumberFormat="1" applyFont="1" applyBorder="1" applyAlignment="1">
      <alignment vertical="center"/>
    </xf>
    <xf numFmtId="182" fontId="4" fillId="0" borderId="120" xfId="4" applyNumberFormat="1" applyFont="1" applyBorder="1" applyAlignment="1">
      <alignment vertical="center"/>
    </xf>
    <xf numFmtId="182" fontId="4" fillId="0" borderId="11" xfId="4" applyNumberFormat="1" applyFont="1" applyBorder="1" applyAlignment="1">
      <alignment vertical="center"/>
    </xf>
    <xf numFmtId="0" fontId="4" fillId="0" borderId="35" xfId="0" applyFont="1" applyBorder="1" applyAlignment="1">
      <alignment horizontal="left" vertical="center"/>
    </xf>
    <xf numFmtId="177" fontId="4" fillId="0" borderId="119" xfId="0" applyNumberFormat="1" applyFont="1" applyBorder="1" applyAlignment="1">
      <alignment vertical="center"/>
    </xf>
    <xf numFmtId="177" fontId="4" fillId="0" borderId="27" xfId="0" applyNumberFormat="1" applyFont="1" applyBorder="1" applyAlignment="1">
      <alignment vertical="center"/>
    </xf>
    <xf numFmtId="0" fontId="8" fillId="0" borderId="0" xfId="0" applyFont="1" applyAlignment="1">
      <alignment vertical="center"/>
    </xf>
    <xf numFmtId="178" fontId="8" fillId="0" borderId="0" xfId="0" applyNumberFormat="1" applyFont="1" applyAlignment="1">
      <alignment vertical="center"/>
    </xf>
    <xf numFmtId="178" fontId="4" fillId="0" borderId="1" xfId="0" quotePrefix="1" applyNumberFormat="1" applyFont="1" applyBorder="1" applyAlignment="1">
      <alignment horizontal="right" vertical="center"/>
    </xf>
    <xf numFmtId="178" fontId="4" fillId="0" borderId="124" xfId="0" quotePrefix="1" applyNumberFormat="1" applyFont="1" applyBorder="1" applyAlignment="1">
      <alignment horizontal="center" vertical="center" wrapText="1"/>
    </xf>
    <xf numFmtId="178" fontId="4" fillId="0" borderId="28" xfId="0" quotePrefix="1" applyNumberFormat="1" applyFont="1" applyBorder="1" applyAlignment="1">
      <alignment horizontal="center" vertical="center" wrapText="1"/>
    </xf>
    <xf numFmtId="178" fontId="4" fillId="0" borderId="30" xfId="0" quotePrefix="1" applyNumberFormat="1" applyFont="1" applyBorder="1" applyAlignment="1">
      <alignment horizontal="center" vertical="center" wrapText="1"/>
    </xf>
    <xf numFmtId="178" fontId="4" fillId="0" borderId="127" xfId="0" quotePrefix="1" applyNumberFormat="1" applyFont="1" applyBorder="1" applyAlignment="1">
      <alignment horizontal="center" vertical="center" wrapText="1"/>
    </xf>
    <xf numFmtId="0" fontId="4" fillId="0" borderId="28" xfId="0" quotePrefix="1" applyFont="1" applyBorder="1" applyAlignment="1">
      <alignment horizontal="center" vertical="center" wrapText="1"/>
    </xf>
    <xf numFmtId="0" fontId="4" fillId="0" borderId="31" xfId="0" quotePrefix="1" applyFont="1" applyBorder="1" applyAlignment="1">
      <alignment horizontal="center" vertical="center" wrapText="1"/>
    </xf>
    <xf numFmtId="178" fontId="12" fillId="0" borderId="31" xfId="0" quotePrefix="1" applyNumberFormat="1" applyFont="1" applyBorder="1" applyAlignment="1">
      <alignment horizontal="center" vertical="center" wrapText="1"/>
    </xf>
    <xf numFmtId="38" fontId="4" fillId="0" borderId="68" xfId="4" applyFont="1" applyBorder="1" applyAlignment="1">
      <alignment vertical="center"/>
    </xf>
    <xf numFmtId="38" fontId="4" fillId="0" borderId="37" xfId="4" applyFont="1" applyBorder="1" applyAlignment="1">
      <alignment vertical="center"/>
    </xf>
    <xf numFmtId="38" fontId="4" fillId="0" borderId="38" xfId="4" applyFont="1" applyBorder="1" applyAlignment="1">
      <alignment vertical="center"/>
    </xf>
    <xf numFmtId="38" fontId="4" fillId="0" borderId="128" xfId="4" applyFont="1" applyBorder="1" applyAlignment="1">
      <alignment vertical="center"/>
    </xf>
    <xf numFmtId="38" fontId="4" fillId="0" borderId="40" xfId="4" applyFont="1" applyBorder="1" applyAlignment="1">
      <alignment vertical="center"/>
    </xf>
    <xf numFmtId="38" fontId="4" fillId="0" borderId="16" xfId="4" applyFont="1" applyBorder="1" applyAlignment="1">
      <alignment vertical="center"/>
    </xf>
    <xf numFmtId="38" fontId="4" fillId="0" borderId="3" xfId="4" applyFont="1" applyBorder="1" applyAlignment="1">
      <alignment vertical="center"/>
    </xf>
    <xf numFmtId="38" fontId="4" fillId="0" borderId="8" xfId="4" applyFont="1" applyBorder="1" applyAlignment="1">
      <alignment vertical="center"/>
    </xf>
    <xf numFmtId="38" fontId="4" fillId="0" borderId="129" xfId="4" applyFont="1" applyBorder="1" applyAlignment="1">
      <alignment vertical="center"/>
    </xf>
    <xf numFmtId="38" fontId="4" fillId="0" borderId="4" xfId="4" applyFont="1" applyBorder="1" applyAlignment="1">
      <alignment vertical="center"/>
    </xf>
    <xf numFmtId="38" fontId="4" fillId="0" borderId="70" xfId="4" applyFont="1" applyBorder="1" applyAlignment="1">
      <alignment vertical="center"/>
    </xf>
    <xf numFmtId="38" fontId="4" fillId="0" borderId="60" xfId="4" applyFont="1" applyBorder="1" applyAlignment="1">
      <alignment vertical="center"/>
    </xf>
    <xf numFmtId="38" fontId="4" fillId="0" borderId="61" xfId="4" applyFont="1" applyBorder="1" applyAlignment="1">
      <alignment vertical="center"/>
    </xf>
    <xf numFmtId="38" fontId="4" fillId="0" borderId="130" xfId="4" applyFont="1" applyBorder="1" applyAlignment="1">
      <alignment vertical="center"/>
    </xf>
    <xf numFmtId="38" fontId="4" fillId="0" borderId="50" xfId="4" applyFont="1" applyBorder="1" applyAlignment="1">
      <alignment vertical="center"/>
    </xf>
    <xf numFmtId="38" fontId="4" fillId="0" borderId="72" xfId="4" applyFont="1" applyBorder="1" applyAlignment="1">
      <alignment vertical="center"/>
    </xf>
    <xf numFmtId="38" fontId="4" fillId="0" borderId="56" xfId="4" applyFont="1" applyBorder="1" applyAlignment="1">
      <alignment vertical="center"/>
    </xf>
    <xf numFmtId="38" fontId="4" fillId="0" borderId="57" xfId="4" applyFont="1" applyBorder="1" applyAlignment="1">
      <alignment vertical="center"/>
    </xf>
    <xf numFmtId="38" fontId="4" fillId="0" borderId="131" xfId="4" applyFont="1" applyBorder="1" applyAlignment="1">
      <alignment vertical="center"/>
    </xf>
    <xf numFmtId="38" fontId="4" fillId="0" borderId="51" xfId="4" applyFont="1" applyBorder="1" applyAlignment="1">
      <alignment vertical="center"/>
    </xf>
    <xf numFmtId="38" fontId="4" fillId="0" borderId="74" xfId="4" applyFont="1" applyBorder="1" applyAlignment="1">
      <alignment vertical="center"/>
    </xf>
    <xf numFmtId="38" fontId="4" fillId="0" borderId="52" xfId="4" applyFont="1" applyBorder="1" applyAlignment="1">
      <alignment vertical="center"/>
    </xf>
    <xf numFmtId="38" fontId="4" fillId="0" borderId="53" xfId="4" applyFont="1" applyBorder="1" applyAlignment="1">
      <alignment vertical="center"/>
    </xf>
    <xf numFmtId="38" fontId="4" fillId="0" borderId="132" xfId="4" applyFont="1" applyBorder="1" applyAlignment="1">
      <alignment vertical="center"/>
    </xf>
    <xf numFmtId="38" fontId="4" fillId="0" borderId="41" xfId="4" applyFont="1" applyBorder="1" applyAlignment="1">
      <alignment vertical="center"/>
    </xf>
    <xf numFmtId="38" fontId="4" fillId="0" borderId="11" xfId="4" applyFont="1" applyBorder="1" applyAlignment="1">
      <alignment vertical="center"/>
    </xf>
    <xf numFmtId="38" fontId="4" fillId="0" borderId="33" xfId="4" applyFont="1" applyBorder="1" applyAlignment="1">
      <alignment vertical="center"/>
    </xf>
    <xf numFmtId="38" fontId="4" fillId="0" borderId="6" xfId="4" applyFont="1" applyBorder="1" applyAlignment="1">
      <alignment vertical="center"/>
    </xf>
    <xf numFmtId="38" fontId="4" fillId="0" borderId="77" xfId="4" applyFont="1" applyBorder="1" applyAlignment="1">
      <alignment vertical="center"/>
    </xf>
    <xf numFmtId="38" fontId="4" fillId="0" borderId="7" xfId="4" applyFont="1" applyBorder="1" applyAlignment="1">
      <alignment vertical="center"/>
    </xf>
    <xf numFmtId="0" fontId="8" fillId="0" borderId="0" xfId="0" applyFont="1" applyAlignment="1">
      <alignment horizontal="center" vertical="center"/>
    </xf>
    <xf numFmtId="177" fontId="8" fillId="0" borderId="0" xfId="0" applyNumberFormat="1" applyFont="1" applyAlignment="1">
      <alignment vertical="center"/>
    </xf>
    <xf numFmtId="0" fontId="28" fillId="0" borderId="0" xfId="5" applyFont="1">
      <alignment vertical="center"/>
    </xf>
    <xf numFmtId="0" fontId="28" fillId="0" borderId="0" xfId="5" quotePrefix="1" applyFont="1" applyAlignment="1">
      <alignment horizontal="left" vertical="center"/>
    </xf>
    <xf numFmtId="38" fontId="28" fillId="0" borderId="0" xfId="3" applyFont="1">
      <alignment vertical="center"/>
    </xf>
    <xf numFmtId="38" fontId="27" fillId="0" borderId="0" xfId="3" applyFont="1">
      <alignment vertical="center"/>
    </xf>
    <xf numFmtId="38" fontId="27" fillId="0" borderId="0" xfId="3" applyFont="1" applyAlignment="1">
      <alignment horizontal="right" vertical="center"/>
    </xf>
    <xf numFmtId="0" fontId="27" fillId="0" borderId="133" xfId="5" quotePrefix="1" applyFont="1" applyBorder="1" applyAlignment="1">
      <alignment horizontal="left" vertical="center" wrapText="1"/>
    </xf>
    <xf numFmtId="178" fontId="4" fillId="0" borderId="84" xfId="5" quotePrefix="1" applyNumberFormat="1" applyFont="1" applyBorder="1" applyAlignment="1">
      <alignment horizontal="center" vertical="center" wrapText="1"/>
    </xf>
    <xf numFmtId="178" fontId="4" fillId="0" borderId="30" xfId="5" quotePrefix="1" applyNumberFormat="1" applyFont="1" applyBorder="1" applyAlignment="1">
      <alignment horizontal="center" vertical="center" wrapText="1"/>
    </xf>
    <xf numFmtId="178" fontId="4" fillId="0" borderId="28" xfId="5" quotePrefix="1" applyNumberFormat="1" applyFont="1" applyBorder="1" applyAlignment="1">
      <alignment horizontal="center" vertical="center" wrapText="1"/>
    </xf>
    <xf numFmtId="178" fontId="4" fillId="0" borderId="127" xfId="5" quotePrefix="1" applyNumberFormat="1" applyFont="1" applyBorder="1" applyAlignment="1">
      <alignment horizontal="center" vertical="center" wrapText="1"/>
    </xf>
    <xf numFmtId="0" fontId="4" fillId="0" borderId="28" xfId="5" quotePrefix="1" applyFont="1" applyBorder="1" applyAlignment="1">
      <alignment horizontal="center" vertical="center" wrapText="1"/>
    </xf>
    <xf numFmtId="0" fontId="4" fillId="0" borderId="30" xfId="5" quotePrefix="1" applyFont="1" applyBorder="1" applyAlignment="1">
      <alignment horizontal="center" vertical="center" wrapText="1"/>
    </xf>
    <xf numFmtId="178" fontId="12" fillId="0" borderId="27" xfId="5" quotePrefix="1" applyNumberFormat="1" applyFont="1" applyBorder="1" applyAlignment="1">
      <alignment horizontal="center" vertical="center" wrapText="1"/>
    </xf>
    <xf numFmtId="178" fontId="4" fillId="0" borderId="134" xfId="5" quotePrefix="1" applyNumberFormat="1" applyFont="1" applyBorder="1" applyAlignment="1">
      <alignment horizontal="center" vertical="center" wrapText="1"/>
    </xf>
    <xf numFmtId="178" fontId="4" fillId="0" borderId="29" xfId="5" quotePrefix="1" applyNumberFormat="1" applyFont="1" applyBorder="1" applyAlignment="1">
      <alignment horizontal="center" vertical="center" wrapText="1"/>
    </xf>
    <xf numFmtId="0" fontId="27" fillId="0" borderId="85" xfId="5" applyFont="1" applyBorder="1" applyAlignment="1">
      <alignment horizontal="distributed" vertical="center"/>
    </xf>
    <xf numFmtId="38" fontId="27" fillId="0" borderId="128" xfId="3" applyFont="1" applyBorder="1">
      <alignment vertical="center"/>
    </xf>
    <xf numFmtId="38" fontId="27" fillId="0" borderId="63" xfId="3" applyFont="1" applyBorder="1">
      <alignment vertical="center"/>
    </xf>
    <xf numFmtId="38" fontId="27" fillId="0" borderId="39" xfId="3" applyFont="1" applyBorder="1">
      <alignment vertical="center"/>
    </xf>
    <xf numFmtId="0" fontId="27" fillId="0" borderId="87" xfId="5" applyFont="1" applyBorder="1" applyAlignment="1">
      <alignment horizontal="distributed" vertical="center"/>
    </xf>
    <xf numFmtId="38" fontId="27" fillId="0" borderId="132" xfId="3" applyFont="1" applyBorder="1">
      <alignment vertical="center"/>
    </xf>
    <xf numFmtId="38" fontId="27" fillId="0" borderId="66" xfId="3" applyFont="1" applyBorder="1">
      <alignment vertical="center"/>
    </xf>
    <xf numFmtId="38" fontId="27" fillId="0" borderId="54" xfId="3" applyFont="1" applyBorder="1">
      <alignment vertical="center"/>
    </xf>
    <xf numFmtId="0" fontId="27" fillId="0" borderId="88" xfId="5" applyFont="1" applyBorder="1" applyAlignment="1">
      <alignment horizontal="distributed" vertical="center"/>
    </xf>
    <xf numFmtId="38" fontId="27" fillId="0" borderId="135" xfId="3" applyFont="1" applyBorder="1">
      <alignment vertical="center"/>
    </xf>
    <xf numFmtId="38" fontId="27" fillId="0" borderId="136" xfId="3" applyFont="1" applyBorder="1">
      <alignment vertical="center"/>
    </xf>
    <xf numFmtId="38" fontId="27" fillId="0" borderId="137" xfId="3" applyFont="1" applyBorder="1">
      <alignment vertical="center"/>
    </xf>
    <xf numFmtId="0" fontId="27" fillId="0" borderId="27" xfId="5" applyFont="1" applyBorder="1" applyAlignment="1">
      <alignment horizontal="distributed" vertical="center"/>
    </xf>
    <xf numFmtId="38" fontId="27" fillId="0" borderId="127" xfId="3" applyFont="1" applyBorder="1">
      <alignment vertical="center"/>
    </xf>
    <xf numFmtId="38" fontId="27" fillId="0" borderId="134" xfId="3" applyFont="1" applyBorder="1">
      <alignment vertical="center"/>
    </xf>
    <xf numFmtId="38" fontId="27" fillId="0" borderId="29" xfId="3" applyFont="1" applyBorder="1">
      <alignment vertical="center"/>
    </xf>
    <xf numFmtId="178" fontId="4" fillId="0" borderId="9" xfId="0" applyNumberFormat="1" applyFont="1" applyBorder="1" applyAlignment="1">
      <alignment horizontal="center" vertical="center"/>
    </xf>
    <xf numFmtId="178" fontId="4" fillId="0" borderId="83" xfId="0" applyNumberFormat="1" applyFont="1" applyBorder="1" applyAlignment="1">
      <alignment horizontal="center" vertical="top" wrapText="1"/>
    </xf>
    <xf numFmtId="0" fontId="4" fillId="0" borderId="10" xfId="0" applyFont="1" applyBorder="1" applyAlignment="1">
      <alignment horizontal="distributed" vertical="center"/>
    </xf>
    <xf numFmtId="0" fontId="4" fillId="0" borderId="4" xfId="0" applyFont="1" applyBorder="1" applyAlignment="1">
      <alignment horizontal="center" vertical="center"/>
    </xf>
    <xf numFmtId="0" fontId="4" fillId="0" borderId="46" xfId="0" applyFont="1" applyBorder="1" applyAlignment="1">
      <alignment horizontal="distributed" vertical="center"/>
    </xf>
    <xf numFmtId="178" fontId="4" fillId="0" borderId="37" xfId="0" applyNumberFormat="1" applyFont="1" applyBorder="1" applyAlignment="1">
      <alignment vertical="center"/>
    </xf>
    <xf numFmtId="178" fontId="4" fillId="0" borderId="33" xfId="0" applyNumberFormat="1" applyFont="1" applyBorder="1" applyAlignment="1">
      <alignment vertical="center"/>
    </xf>
    <xf numFmtId="0" fontId="4" fillId="0" borderId="10" xfId="0" quotePrefix="1" applyFont="1" applyBorder="1" applyAlignment="1">
      <alignment horizontal="distributed" vertical="center"/>
    </xf>
    <xf numFmtId="0" fontId="27" fillId="0" borderId="0" xfId="5" quotePrefix="1" applyFont="1" applyAlignment="1">
      <alignment horizontal="left" vertical="center"/>
    </xf>
    <xf numFmtId="0" fontId="27" fillId="0" borderId="0" xfId="5" applyFont="1" applyAlignment="1">
      <alignment horizontal="right" vertical="center"/>
    </xf>
    <xf numFmtId="182" fontId="27" fillId="0" borderId="31" xfId="3" applyNumberFormat="1" applyFont="1" applyBorder="1">
      <alignment vertical="center"/>
    </xf>
    <xf numFmtId="182" fontId="27" fillId="0" borderId="31" xfId="3" applyNumberFormat="1" applyFont="1" applyBorder="1" applyAlignment="1">
      <alignment horizontal="right" vertical="center"/>
    </xf>
    <xf numFmtId="0" fontId="27" fillId="0" borderId="102" xfId="5" quotePrefix="1" applyFont="1" applyBorder="1" applyAlignment="1">
      <alignment horizontal="left" vertical="center"/>
    </xf>
    <xf numFmtId="0" fontId="27" fillId="0" borderId="102" xfId="5" applyFont="1" applyBorder="1">
      <alignment vertical="center"/>
    </xf>
    <xf numFmtId="38" fontId="27" fillId="0" borderId="0" xfId="5" applyNumberFormat="1" applyFont="1">
      <alignment vertical="center"/>
    </xf>
    <xf numFmtId="37" fontId="4" fillId="0" borderId="0" xfId="6" applyFont="1" applyAlignment="1">
      <alignment vertical="center"/>
    </xf>
    <xf numFmtId="37" fontId="4" fillId="0" borderId="1" xfId="6" applyFont="1" applyBorder="1" applyAlignment="1">
      <alignment vertical="center"/>
    </xf>
    <xf numFmtId="178" fontId="4" fillId="0" borderId="1" xfId="6" applyNumberFormat="1" applyFont="1" applyBorder="1" applyAlignment="1">
      <alignment vertical="center"/>
    </xf>
    <xf numFmtId="178" fontId="4" fillId="0" borderId="1" xfId="6" applyNumberFormat="1" applyFont="1" applyBorder="1" applyAlignment="1">
      <alignment horizontal="right" vertical="center"/>
    </xf>
    <xf numFmtId="179" fontId="4" fillId="0" borderId="0" xfId="6" applyNumberFormat="1" applyFont="1" applyAlignment="1">
      <alignment horizontal="right" vertical="center"/>
    </xf>
    <xf numFmtId="179" fontId="4" fillId="0" borderId="0" xfId="6" applyNumberFormat="1" applyFont="1" applyAlignment="1">
      <alignment horizontal="center" vertical="center"/>
    </xf>
    <xf numFmtId="177" fontId="4" fillId="0" borderId="9" xfId="6" applyNumberFormat="1" applyFont="1" applyBorder="1" applyAlignment="1">
      <alignment horizontal="center" vertical="center"/>
    </xf>
    <xf numFmtId="178" fontId="4" fillId="0" borderId="6" xfId="6" applyNumberFormat="1" applyFont="1" applyBorder="1" applyAlignment="1">
      <alignment horizontal="center" vertical="center"/>
    </xf>
    <xf numFmtId="178" fontId="4" fillId="0" borderId="21" xfId="6" applyNumberFormat="1" applyFont="1" applyBorder="1" applyAlignment="1">
      <alignment horizontal="center" vertical="center" wrapText="1"/>
    </xf>
    <xf numFmtId="178" fontId="4" fillId="0" borderId="7" xfId="6" applyNumberFormat="1" applyFont="1" applyBorder="1" applyAlignment="1">
      <alignment horizontal="center" vertical="center" wrapText="1"/>
    </xf>
    <xf numFmtId="178" fontId="4" fillId="0" borderId="38" xfId="6" applyNumberFormat="1" applyFont="1" applyBorder="1" applyAlignment="1">
      <alignment vertical="center"/>
    </xf>
    <xf numFmtId="178" fontId="4" fillId="0" borderId="39" xfId="6" applyNumberFormat="1" applyFont="1" applyBorder="1" applyAlignment="1">
      <alignment vertical="center"/>
    </xf>
    <xf numFmtId="178" fontId="4" fillId="0" borderId="40" xfId="6" applyNumberFormat="1" applyFont="1" applyBorder="1" applyAlignment="1">
      <alignment vertical="center"/>
    </xf>
    <xf numFmtId="183" fontId="4" fillId="0" borderId="0" xfId="6" applyNumberFormat="1" applyFont="1" applyAlignment="1">
      <alignment vertical="center"/>
    </xf>
    <xf numFmtId="37" fontId="4" fillId="0" borderId="41" xfId="6" applyFont="1" applyBorder="1" applyAlignment="1">
      <alignment horizontal="distributed" vertical="center"/>
    </xf>
    <xf numFmtId="37" fontId="4" fillId="0" borderId="4" xfId="6" applyFont="1" applyBorder="1" applyAlignment="1">
      <alignment horizontal="distributed" vertical="center"/>
    </xf>
    <xf numFmtId="178" fontId="4" fillId="0" borderId="8" xfId="6" applyNumberFormat="1" applyFont="1" applyBorder="1" applyAlignment="1">
      <alignment vertical="center"/>
    </xf>
    <xf numFmtId="178" fontId="4" fillId="0" borderId="5" xfId="6" applyNumberFormat="1" applyFont="1" applyBorder="1" applyAlignment="1">
      <alignment vertical="center"/>
    </xf>
    <xf numFmtId="178" fontId="4" fillId="0" borderId="4" xfId="6" applyNumberFormat="1" applyFont="1" applyBorder="1" applyAlignment="1">
      <alignment vertical="center"/>
    </xf>
    <xf numFmtId="37" fontId="4" fillId="0" borderId="40" xfId="6" applyFont="1" applyBorder="1" applyAlignment="1">
      <alignment horizontal="distributed" vertical="center"/>
    </xf>
    <xf numFmtId="177" fontId="4" fillId="0" borderId="42" xfId="6" applyNumberFormat="1" applyFont="1" applyBorder="1" applyAlignment="1">
      <alignment vertical="center"/>
    </xf>
    <xf numFmtId="178" fontId="4" fillId="0" borderId="43" xfId="6" applyNumberFormat="1" applyFont="1" applyBorder="1" applyAlignment="1">
      <alignment vertical="center"/>
    </xf>
    <xf numFmtId="178" fontId="4" fillId="0" borderId="44" xfId="6" applyNumberFormat="1" applyFont="1" applyBorder="1" applyAlignment="1">
      <alignment vertical="center"/>
    </xf>
    <xf numFmtId="178" fontId="4" fillId="0" borderId="45" xfId="6" applyNumberFormat="1" applyFont="1" applyBorder="1" applyAlignment="1">
      <alignment vertical="center"/>
    </xf>
    <xf numFmtId="178" fontId="4" fillId="0" borderId="6" xfId="6" applyNumberFormat="1" applyFont="1" applyBorder="1" applyAlignment="1">
      <alignment vertical="center"/>
    </xf>
    <xf numFmtId="178" fontId="4" fillId="0" borderId="21" xfId="6" applyNumberFormat="1" applyFont="1" applyBorder="1" applyAlignment="1">
      <alignment vertical="center"/>
    </xf>
    <xf numFmtId="178" fontId="4" fillId="0" borderId="7" xfId="6" applyNumberFormat="1" applyFont="1" applyBorder="1" applyAlignment="1">
      <alignment vertical="center"/>
    </xf>
    <xf numFmtId="178" fontId="4" fillId="0" borderId="1" xfId="6" applyNumberFormat="1" applyFont="1" applyBorder="1" applyAlignment="1">
      <alignment horizontal="left" vertical="center"/>
    </xf>
    <xf numFmtId="178" fontId="4" fillId="0" borderId="0" xfId="6" applyNumberFormat="1" applyFont="1" applyAlignment="1">
      <alignment vertical="center"/>
    </xf>
    <xf numFmtId="0" fontId="4" fillId="0" borderId="140" xfId="0" applyFont="1" applyBorder="1" applyAlignment="1">
      <alignment horizontal="distributed" vertical="center"/>
    </xf>
    <xf numFmtId="177" fontId="4" fillId="0" borderId="140" xfId="0" applyNumberFormat="1" applyFont="1" applyBorder="1" applyAlignment="1">
      <alignment vertical="center"/>
    </xf>
    <xf numFmtId="177" fontId="4" fillId="0" borderId="117" xfId="0" applyNumberFormat="1" applyFont="1" applyBorder="1" applyAlignment="1">
      <alignment vertical="center"/>
    </xf>
    <xf numFmtId="177" fontId="4" fillId="0" borderId="141" xfId="0" applyNumberFormat="1" applyFont="1" applyBorder="1" applyAlignment="1">
      <alignment vertical="center"/>
    </xf>
    <xf numFmtId="0" fontId="4" fillId="0" borderId="69" xfId="0" applyFont="1" applyBorder="1" applyAlignment="1">
      <alignment horizontal="distributed" vertical="center"/>
    </xf>
    <xf numFmtId="177" fontId="4" fillId="0" borderId="142" xfId="0" applyNumberFormat="1" applyFont="1" applyBorder="1" applyAlignment="1">
      <alignment vertical="center"/>
    </xf>
    <xf numFmtId="0" fontId="4" fillId="0" borderId="143" xfId="0" applyFont="1" applyBorder="1" applyAlignment="1">
      <alignment horizontal="distributed" vertical="center"/>
    </xf>
    <xf numFmtId="177" fontId="4" fillId="0" borderId="143" xfId="0" applyNumberFormat="1" applyFont="1" applyBorder="1" applyAlignment="1">
      <alignment vertical="center"/>
    </xf>
    <xf numFmtId="177" fontId="4" fillId="0" borderId="144" xfId="0" applyNumberFormat="1" applyFont="1" applyBorder="1" applyAlignment="1">
      <alignment vertical="center"/>
    </xf>
    <xf numFmtId="177" fontId="4" fillId="0" borderId="145" xfId="0" applyNumberFormat="1" applyFont="1" applyBorder="1" applyAlignment="1">
      <alignment vertical="center"/>
    </xf>
    <xf numFmtId="177" fontId="4" fillId="0" borderId="146" xfId="0" applyNumberFormat="1" applyFont="1" applyBorder="1" applyAlignment="1">
      <alignment vertical="center"/>
    </xf>
    <xf numFmtId="0" fontId="4" fillId="0" borderId="119" xfId="0" applyFont="1" applyBorder="1" applyAlignment="1">
      <alignment horizontal="distributed" vertical="center"/>
    </xf>
    <xf numFmtId="38" fontId="4" fillId="0" borderId="69" xfId="4" applyFont="1" applyBorder="1" applyAlignment="1">
      <alignment vertical="center"/>
    </xf>
    <xf numFmtId="38" fontId="4" fillId="0" borderId="142" xfId="4" applyFont="1" applyBorder="1" applyAlignment="1">
      <alignment vertical="center"/>
    </xf>
    <xf numFmtId="177" fontId="8" fillId="0" borderId="0" xfId="6" quotePrefix="1" applyNumberFormat="1" applyFont="1" applyAlignment="1">
      <alignment vertical="center"/>
    </xf>
    <xf numFmtId="177" fontId="8" fillId="0" borderId="0" xfId="6" applyNumberFormat="1" applyFont="1" applyAlignment="1">
      <alignment vertical="center"/>
    </xf>
    <xf numFmtId="177" fontId="4" fillId="0" borderId="102" xfId="6" applyNumberFormat="1" applyFont="1" applyBorder="1" applyAlignment="1">
      <alignment horizontal="right" vertical="center"/>
    </xf>
    <xf numFmtId="177" fontId="4" fillId="0" borderId="10" xfId="6" applyNumberFormat="1" applyFont="1" applyBorder="1" applyAlignment="1">
      <alignment vertical="center"/>
    </xf>
    <xf numFmtId="177" fontId="4" fillId="0" borderId="11" xfId="6" applyNumberFormat="1" applyFont="1" applyBorder="1" applyAlignment="1">
      <alignment horizontal="distributed" vertical="center"/>
    </xf>
    <xf numFmtId="177" fontId="4" fillId="0" borderId="46" xfId="6" applyNumberFormat="1" applyFont="1" applyBorder="1" applyAlignment="1">
      <alignment vertical="center"/>
    </xf>
    <xf numFmtId="177" fontId="4" fillId="0" borderId="36" xfId="6" applyNumberFormat="1" applyFont="1" applyBorder="1" applyAlignment="1">
      <alignment vertical="center"/>
    </xf>
    <xf numFmtId="177" fontId="8" fillId="0" borderId="0" xfId="0" applyNumberFormat="1" applyFont="1" applyAlignment="1">
      <alignment horizontal="center" vertical="center"/>
    </xf>
    <xf numFmtId="177" fontId="4" fillId="0" borderId="1" xfId="0" applyNumberFormat="1" applyFont="1" applyBorder="1" applyAlignment="1">
      <alignment horizontal="right" vertical="center"/>
    </xf>
    <xf numFmtId="177" fontId="4" fillId="0" borderId="0" xfId="0" applyNumberFormat="1" applyFont="1" applyAlignment="1">
      <alignment horizontal="right" vertical="center"/>
    </xf>
    <xf numFmtId="177" fontId="4" fillId="0" borderId="34" xfId="0" applyNumberFormat="1" applyFont="1" applyBorder="1" applyAlignment="1">
      <alignment vertical="center"/>
    </xf>
    <xf numFmtId="177" fontId="4" fillId="0" borderId="102" xfId="0" applyNumberFormat="1" applyFont="1" applyBorder="1" applyAlignment="1">
      <alignment horizontal="right" vertical="center"/>
    </xf>
    <xf numFmtId="177" fontId="4" fillId="0" borderId="10" xfId="0" applyNumberFormat="1" applyFont="1" applyBorder="1" applyAlignment="1">
      <alignment horizontal="distributed" vertical="center"/>
    </xf>
    <xf numFmtId="177" fontId="4" fillId="0" borderId="35" xfId="0" applyNumberFormat="1" applyFont="1" applyBorder="1" applyAlignment="1">
      <alignment horizontal="left" vertical="center"/>
    </xf>
    <xf numFmtId="177" fontId="4" fillId="0" borderId="40" xfId="0" applyNumberFormat="1" applyFont="1" applyBorder="1" applyAlignment="1">
      <alignment vertical="center"/>
    </xf>
    <xf numFmtId="177" fontId="4" fillId="0" borderId="85" xfId="0" applyNumberFormat="1" applyFont="1" applyBorder="1" applyAlignment="1">
      <alignment vertical="center"/>
    </xf>
    <xf numFmtId="177" fontId="4" fillId="0" borderId="4" xfId="0" applyNumberFormat="1" applyFont="1" applyBorder="1" applyAlignment="1">
      <alignment vertical="center"/>
    </xf>
    <xf numFmtId="177" fontId="4" fillId="0" borderId="50" xfId="0" applyNumberFormat="1" applyFont="1" applyBorder="1" applyAlignment="1">
      <alignment vertical="center"/>
    </xf>
    <xf numFmtId="177" fontId="4" fillId="0" borderId="51" xfId="0" applyNumberFormat="1" applyFont="1" applyBorder="1" applyAlignment="1">
      <alignment vertical="center"/>
    </xf>
    <xf numFmtId="177" fontId="4" fillId="0" borderId="147" xfId="0" applyNumberFormat="1" applyFont="1" applyBorder="1" applyAlignment="1">
      <alignment vertical="center"/>
    </xf>
    <xf numFmtId="177" fontId="4" fillId="0" borderId="7" xfId="0" applyNumberFormat="1" applyFont="1" applyBorder="1" applyAlignment="1">
      <alignment vertical="center"/>
    </xf>
    <xf numFmtId="177" fontId="4" fillId="0" borderId="19" xfId="0" applyNumberFormat="1" applyFont="1" applyBorder="1" applyAlignment="1">
      <alignment vertical="center"/>
    </xf>
    <xf numFmtId="177" fontId="23" fillId="0" borderId="0" xfId="6" applyNumberFormat="1" applyFont="1" applyAlignment="1">
      <alignment horizontal="center" vertical="center"/>
    </xf>
    <xf numFmtId="177" fontId="23" fillId="0" borderId="0" xfId="6" applyNumberFormat="1" applyFont="1" applyAlignment="1">
      <alignment vertical="center"/>
    </xf>
    <xf numFmtId="177" fontId="17" fillId="0" borderId="0" xfId="6" applyNumberFormat="1" applyFont="1" applyAlignment="1">
      <alignment vertical="center"/>
    </xf>
    <xf numFmtId="177" fontId="4" fillId="0" borderId="0" xfId="6" applyNumberFormat="1" applyFont="1" applyAlignment="1">
      <alignment horizontal="right" vertical="center"/>
    </xf>
    <xf numFmtId="177" fontId="4" fillId="0" borderId="34" xfId="6" applyNumberFormat="1" applyFont="1" applyBorder="1" applyAlignment="1">
      <alignment vertical="center"/>
    </xf>
    <xf numFmtId="177" fontId="4" fillId="0" borderId="102" xfId="6" applyNumberFormat="1" applyFont="1" applyBorder="1" applyAlignment="1">
      <alignment vertical="center"/>
    </xf>
    <xf numFmtId="177" fontId="4" fillId="0" borderId="148" xfId="6" applyNumberFormat="1" applyFont="1" applyBorder="1" applyAlignment="1">
      <alignment vertical="center"/>
    </xf>
    <xf numFmtId="177" fontId="4" fillId="0" borderId="148" xfId="6" applyNumberFormat="1" applyFont="1" applyBorder="1" applyAlignment="1">
      <alignment horizontal="right" vertical="center"/>
    </xf>
    <xf numFmtId="177" fontId="4" fillId="0" borderId="149" xfId="6" applyNumberFormat="1" applyFont="1" applyBorder="1" applyAlignment="1">
      <alignment vertical="center"/>
    </xf>
    <xf numFmtId="177" fontId="4" fillId="0" borderId="102" xfId="6" applyNumberFormat="1" applyFont="1" applyBorder="1" applyAlignment="1">
      <alignment vertical="center" shrinkToFit="1"/>
    </xf>
    <xf numFmtId="177" fontId="4" fillId="0" borderId="138" xfId="6" applyNumberFormat="1" applyFont="1" applyBorder="1" applyAlignment="1">
      <alignment vertical="center" shrinkToFit="1"/>
    </xf>
    <xf numFmtId="177" fontId="4" fillId="0" borderId="0" xfId="6" applyNumberFormat="1" applyFont="1" applyAlignment="1">
      <alignment horizontal="center" vertical="center"/>
    </xf>
    <xf numFmtId="177" fontId="4" fillId="0" borderId="0" xfId="6" applyNumberFormat="1" applyFont="1" applyAlignment="1">
      <alignment horizontal="distributed" vertical="center"/>
    </xf>
    <xf numFmtId="177" fontId="4" fillId="0" borderId="35" xfId="6" applyNumberFormat="1" applyFont="1" applyBorder="1"/>
    <xf numFmtId="177" fontId="4" fillId="0" borderId="82" xfId="6" applyNumberFormat="1" applyFont="1" applyBorder="1" applyAlignment="1">
      <alignment horizontal="distributed" vertical="center"/>
    </xf>
    <xf numFmtId="177" fontId="4" fillId="0" borderId="82" xfId="6" applyNumberFormat="1" applyFont="1" applyBorder="1" applyAlignment="1">
      <alignment horizontal="center" vertical="center"/>
    </xf>
    <xf numFmtId="177" fontId="4" fillId="0" borderId="82" xfId="6" applyNumberFormat="1" applyFont="1" applyBorder="1" applyAlignment="1">
      <alignment horizontal="distributed" vertical="center" wrapText="1"/>
    </xf>
    <xf numFmtId="177" fontId="4" fillId="0" borderId="83" xfId="6" applyNumberFormat="1" applyFont="1" applyBorder="1" applyAlignment="1">
      <alignment horizontal="distributed" vertical="center" wrapText="1"/>
    </xf>
    <xf numFmtId="177" fontId="4" fillId="0" borderId="35" xfId="6" applyNumberFormat="1" applyFont="1" applyBorder="1" applyAlignment="1">
      <alignment horizontal="distributed" vertical="center" wrapText="1"/>
    </xf>
    <xf numFmtId="177" fontId="4" fillId="0" borderId="6" xfId="6" applyNumberFormat="1" applyFont="1" applyBorder="1" applyAlignment="1">
      <alignment horizontal="distributed" vertical="center"/>
    </xf>
    <xf numFmtId="177" fontId="4" fillId="0" borderId="6" xfId="6" applyNumberFormat="1" applyFont="1" applyBorder="1" applyAlignment="1">
      <alignment horizontal="distributed" vertical="center" wrapText="1"/>
    </xf>
    <xf numFmtId="177" fontId="12" fillId="0" borderId="6" xfId="6" applyNumberFormat="1" applyFont="1" applyBorder="1" applyAlignment="1">
      <alignment horizontal="distributed" vertical="center" wrapText="1"/>
    </xf>
    <xf numFmtId="177" fontId="4" fillId="0" borderId="7" xfId="6" applyNumberFormat="1" applyFont="1" applyBorder="1" applyAlignment="1">
      <alignment horizontal="distributed" vertical="center"/>
    </xf>
    <xf numFmtId="177" fontId="4" fillId="0" borderId="101" xfId="6" applyNumberFormat="1" applyFont="1" applyBorder="1" applyAlignment="1">
      <alignment horizontal="left" vertical="center"/>
    </xf>
    <xf numFmtId="177" fontId="12" fillId="0" borderId="11" xfId="6" applyNumberFormat="1" applyFont="1" applyBorder="1" applyAlignment="1">
      <alignment horizontal="distributed" vertical="center" wrapText="1" shrinkToFit="1"/>
    </xf>
    <xf numFmtId="177" fontId="4" fillId="0" borderId="82" xfId="6" quotePrefix="1" applyNumberFormat="1" applyFont="1" applyBorder="1" applyAlignment="1">
      <alignment horizontal="center" vertical="center" wrapText="1"/>
    </xf>
    <xf numFmtId="177" fontId="4" fillId="0" borderId="82" xfId="6" applyNumberFormat="1" applyFont="1" applyBorder="1" applyAlignment="1">
      <alignment horizontal="centerContinuous" vertical="center"/>
    </xf>
    <xf numFmtId="177" fontId="4" fillId="0" borderId="83" xfId="6" applyNumberFormat="1" applyFont="1" applyBorder="1" applyAlignment="1">
      <alignment horizontal="centerContinuous" vertical="center"/>
    </xf>
    <xf numFmtId="177" fontId="4" fillId="0" borderId="35" xfId="6" applyNumberFormat="1" applyFont="1" applyBorder="1" applyAlignment="1">
      <alignment horizontal="center" vertical="center"/>
    </xf>
    <xf numFmtId="177" fontId="4" fillId="0" borderId="6" xfId="6" applyNumberFormat="1" applyFont="1" applyBorder="1" applyAlignment="1">
      <alignment horizontal="center" vertical="center" wrapText="1"/>
    </xf>
    <xf numFmtId="177" fontId="4" fillId="0" borderId="33" xfId="6" applyNumberFormat="1" applyFont="1" applyBorder="1" applyAlignment="1">
      <alignment horizontal="distributed" vertical="center"/>
    </xf>
    <xf numFmtId="177" fontId="4" fillId="0" borderId="83" xfId="6" applyNumberFormat="1" applyFont="1" applyBorder="1" applyAlignment="1">
      <alignment horizontal="center" vertical="center"/>
    </xf>
    <xf numFmtId="177" fontId="4" fillId="0" borderId="33" xfId="6" applyNumberFormat="1" applyFont="1" applyBorder="1" applyAlignment="1">
      <alignment horizontal="center" vertical="center" shrinkToFit="1"/>
    </xf>
    <xf numFmtId="177" fontId="4" fillId="0" borderId="83" xfId="6" applyNumberFormat="1" applyFont="1" applyBorder="1" applyAlignment="1">
      <alignment horizontal="center" vertical="center" shrinkToFit="1"/>
    </xf>
    <xf numFmtId="177" fontId="12" fillId="0" borderId="82" xfId="6" applyNumberFormat="1" applyFont="1" applyBorder="1" applyAlignment="1">
      <alignment horizontal="distributed" vertical="center" wrapText="1"/>
    </xf>
    <xf numFmtId="177" fontId="12" fillId="0" borderId="9" xfId="6" quotePrefix="1" applyNumberFormat="1" applyFont="1" applyBorder="1" applyAlignment="1">
      <alignment horizontal="distributed" vertical="center" wrapText="1"/>
    </xf>
    <xf numFmtId="177" fontId="12" fillId="0" borderId="9" xfId="6" applyNumberFormat="1" applyFont="1" applyBorder="1" applyAlignment="1">
      <alignment horizontal="distributed" vertical="center" wrapText="1"/>
    </xf>
    <xf numFmtId="177" fontId="12" fillId="0" borderId="82" xfId="6" quotePrefix="1" applyNumberFormat="1" applyFont="1" applyBorder="1" applyAlignment="1">
      <alignment horizontal="center" vertical="center" wrapText="1"/>
    </xf>
    <xf numFmtId="177" fontId="4" fillId="0" borderId="83" xfId="6" applyNumberFormat="1" applyFont="1" applyBorder="1" applyAlignment="1">
      <alignment horizontal="distributed" vertical="center"/>
    </xf>
    <xf numFmtId="177" fontId="4" fillId="0" borderId="63" xfId="6" applyNumberFormat="1" applyFont="1" applyBorder="1" applyAlignment="1">
      <alignment vertical="center"/>
    </xf>
    <xf numFmtId="177" fontId="4" fillId="0" borderId="18" xfId="6" applyNumberFormat="1" applyFont="1" applyBorder="1" applyAlignment="1">
      <alignment vertical="center"/>
    </xf>
    <xf numFmtId="177" fontId="4" fillId="0" borderId="119" xfId="6" applyNumberFormat="1" applyFont="1" applyBorder="1" applyAlignment="1">
      <alignment vertical="center"/>
    </xf>
    <xf numFmtId="177" fontId="4" fillId="0" borderId="30" xfId="6" applyNumberFormat="1" applyFont="1" applyBorder="1" applyAlignment="1">
      <alignment vertical="center"/>
    </xf>
    <xf numFmtId="177" fontId="4" fillId="0" borderId="28" xfId="6" applyNumberFormat="1" applyFont="1" applyBorder="1" applyAlignment="1">
      <alignment vertical="center"/>
    </xf>
    <xf numFmtId="177" fontId="4" fillId="0" borderId="27" xfId="6" applyNumberFormat="1" applyFont="1" applyBorder="1" applyAlignment="1">
      <alignment vertical="center"/>
    </xf>
    <xf numFmtId="0" fontId="24" fillId="0" borderId="0" xfId="0" applyFont="1" applyAlignment="1">
      <alignment vertical="center"/>
    </xf>
    <xf numFmtId="177" fontId="25" fillId="0" borderId="0" xfId="0" applyNumberFormat="1" applyFont="1" applyAlignment="1">
      <alignment vertical="center"/>
    </xf>
    <xf numFmtId="177" fontId="24" fillId="0" borderId="0" xfId="0" applyNumberFormat="1" applyFont="1" applyAlignment="1">
      <alignment vertical="center"/>
    </xf>
    <xf numFmtId="177" fontId="4" fillId="0" borderId="148" xfId="0" applyNumberFormat="1" applyFont="1" applyBorder="1" applyAlignment="1">
      <alignment horizontal="right" vertical="center"/>
    </xf>
    <xf numFmtId="177" fontId="4" fillId="0" borderId="0" xfId="0" applyNumberFormat="1" applyFont="1" applyAlignment="1">
      <alignment horizontal="distributed" vertical="center"/>
    </xf>
    <xf numFmtId="177" fontId="4" fillId="0" borderId="0" xfId="0" applyNumberFormat="1" applyFont="1" applyAlignment="1">
      <alignment horizontal="center" vertical="center"/>
    </xf>
    <xf numFmtId="177" fontId="4" fillId="0" borderId="101" xfId="0" applyNumberFormat="1" applyFont="1" applyBorder="1" applyAlignment="1">
      <alignment horizontal="left" vertical="center"/>
    </xf>
    <xf numFmtId="177" fontId="4" fillId="0" borderId="41" xfId="0" applyNumberFormat="1" applyFont="1" applyBorder="1" applyAlignment="1">
      <alignment vertical="center"/>
    </xf>
    <xf numFmtId="177" fontId="4" fillId="0" borderId="87" xfId="0" applyNumberFormat="1" applyFont="1" applyBorder="1" applyAlignment="1">
      <alignment vertical="center"/>
    </xf>
    <xf numFmtId="177" fontId="4" fillId="0" borderId="150" xfId="0" applyNumberFormat="1" applyFont="1" applyBorder="1" applyAlignment="1">
      <alignment vertical="center"/>
    </xf>
    <xf numFmtId="177" fontId="4" fillId="0" borderId="49" xfId="0" applyNumberFormat="1" applyFont="1" applyBorder="1" applyAlignment="1">
      <alignment vertical="center"/>
    </xf>
    <xf numFmtId="177" fontId="4" fillId="0" borderId="151" xfId="0" applyNumberFormat="1" applyFont="1" applyBorder="1" applyAlignment="1">
      <alignment vertical="center"/>
    </xf>
    <xf numFmtId="177" fontId="4" fillId="0" borderId="152" xfId="0" applyNumberFormat="1" applyFont="1" applyBorder="1" applyAlignment="1">
      <alignment vertical="center"/>
    </xf>
    <xf numFmtId="177" fontId="4" fillId="0" borderId="83" xfId="0" applyNumberFormat="1" applyFont="1" applyBorder="1" applyAlignment="1">
      <alignment vertical="center"/>
    </xf>
    <xf numFmtId="177" fontId="4" fillId="0" borderId="153" xfId="0" applyNumberFormat="1" applyFont="1" applyBorder="1" applyAlignment="1">
      <alignment vertical="center"/>
    </xf>
    <xf numFmtId="177" fontId="4" fillId="0" borderId="0" xfId="0" applyNumberFormat="1" applyFont="1" applyAlignment="1">
      <alignment horizontal="left" vertical="center"/>
    </xf>
    <xf numFmtId="177" fontId="4" fillId="0" borderId="98" xfId="0" applyNumberFormat="1" applyFont="1" applyBorder="1" applyAlignment="1">
      <alignment vertical="center"/>
    </xf>
    <xf numFmtId="177" fontId="4" fillId="0" borderId="67" xfId="0" applyNumberFormat="1" applyFont="1" applyBorder="1" applyAlignment="1">
      <alignment vertical="center"/>
    </xf>
    <xf numFmtId="179" fontId="4" fillId="0" borderId="0" xfId="0" applyNumberFormat="1" applyFont="1" applyAlignment="1">
      <alignment horizontal="right" vertical="center"/>
    </xf>
    <xf numFmtId="178" fontId="4" fillId="0" borderId="6" xfId="0" applyNumberFormat="1" applyFont="1" applyBorder="1" applyAlignment="1">
      <alignment horizontal="center" vertical="top" wrapText="1"/>
    </xf>
    <xf numFmtId="177" fontId="4" fillId="0" borderId="20" xfId="0" applyNumberFormat="1" applyFont="1" applyBorder="1" applyAlignment="1">
      <alignment horizontal="center" vertical="center"/>
    </xf>
    <xf numFmtId="177" fontId="4" fillId="0" borderId="171" xfId="0" applyNumberFormat="1" applyFont="1" applyBorder="1" applyAlignment="1">
      <alignment vertical="center"/>
    </xf>
    <xf numFmtId="177" fontId="4" fillId="0" borderId="17" xfId="0" applyNumberFormat="1" applyFont="1" applyBorder="1" applyAlignment="1">
      <alignment vertical="center"/>
    </xf>
    <xf numFmtId="177" fontId="4" fillId="0" borderId="172" xfId="0" applyNumberFormat="1" applyFont="1" applyBorder="1" applyAlignment="1">
      <alignment vertical="center"/>
    </xf>
    <xf numFmtId="178" fontId="4" fillId="0" borderId="54" xfId="0" applyNumberFormat="1" applyFont="1" applyBorder="1" applyAlignment="1">
      <alignment vertical="center"/>
    </xf>
    <xf numFmtId="177" fontId="4" fillId="0" borderId="173" xfId="0" applyNumberFormat="1" applyFont="1" applyBorder="1" applyAlignment="1">
      <alignment vertical="center"/>
    </xf>
    <xf numFmtId="0" fontId="4" fillId="0" borderId="10" xfId="0" applyFont="1" applyBorder="1" applyAlignment="1">
      <alignment vertical="center" textRotation="255" wrapText="1"/>
    </xf>
    <xf numFmtId="177" fontId="4" fillId="0" borderId="174" xfId="0" applyNumberFormat="1" applyFont="1" applyBorder="1" applyAlignment="1">
      <alignment vertical="center"/>
    </xf>
    <xf numFmtId="177" fontId="4" fillId="0" borderId="20" xfId="0" applyNumberFormat="1" applyFont="1" applyBorder="1" applyAlignment="1">
      <alignment vertical="center"/>
    </xf>
    <xf numFmtId="177" fontId="4" fillId="0" borderId="77" xfId="0" applyNumberFormat="1" applyFont="1" applyBorder="1" applyAlignment="1">
      <alignment vertical="center"/>
    </xf>
    <xf numFmtId="0" fontId="14" fillId="0" borderId="0" xfId="0" applyFont="1" applyAlignment="1">
      <alignment vertical="center"/>
    </xf>
    <xf numFmtId="177" fontId="4" fillId="0" borderId="78" xfId="0" applyNumberFormat="1" applyFont="1" applyBorder="1" applyAlignment="1">
      <alignment vertical="center"/>
    </xf>
    <xf numFmtId="178" fontId="4" fillId="0" borderId="79" xfId="0" applyNumberFormat="1" applyFont="1" applyBorder="1" applyAlignment="1">
      <alignment vertical="center"/>
    </xf>
    <xf numFmtId="177" fontId="4" fillId="0" borderId="170" xfId="0" applyNumberFormat="1" applyFont="1" applyBorder="1" applyAlignment="1">
      <alignment vertical="center"/>
    </xf>
    <xf numFmtId="178" fontId="4" fillId="0" borderId="48" xfId="0" applyNumberFormat="1" applyFont="1" applyBorder="1" applyAlignment="1">
      <alignment vertical="center"/>
    </xf>
    <xf numFmtId="178" fontId="4" fillId="0" borderId="81" xfId="0" applyNumberFormat="1" applyFont="1" applyBorder="1" applyAlignment="1">
      <alignment vertical="center"/>
    </xf>
    <xf numFmtId="177" fontId="4" fillId="0" borderId="175" xfId="0" applyNumberFormat="1" applyFont="1" applyBorder="1" applyAlignment="1">
      <alignment vertical="center"/>
    </xf>
    <xf numFmtId="0" fontId="4" fillId="0" borderId="0" xfId="0" applyFont="1" applyAlignment="1">
      <alignment vertical="center" textRotation="255" wrapText="1"/>
    </xf>
    <xf numFmtId="178" fontId="4" fillId="0" borderId="82" xfId="0" applyNumberFormat="1" applyFont="1" applyBorder="1" applyAlignment="1">
      <alignment vertical="center"/>
    </xf>
    <xf numFmtId="178" fontId="4" fillId="0" borderId="176" xfId="0" applyNumberFormat="1" applyFont="1" applyBorder="1" applyAlignment="1">
      <alignment vertical="center"/>
    </xf>
    <xf numFmtId="178" fontId="4" fillId="0" borderId="177" xfId="0" applyNumberFormat="1" applyFont="1" applyBorder="1" applyAlignment="1">
      <alignment vertical="center"/>
    </xf>
    <xf numFmtId="178" fontId="4" fillId="0" borderId="83" xfId="0" applyNumberFormat="1" applyFont="1" applyBorder="1" applyAlignment="1">
      <alignment vertical="center"/>
    </xf>
    <xf numFmtId="38" fontId="4" fillId="0" borderId="74" xfId="1" applyFont="1" applyBorder="1" applyAlignment="1">
      <alignment vertical="center"/>
    </xf>
    <xf numFmtId="0" fontId="30" fillId="0" borderId="34" xfId="0" applyFont="1" applyBorder="1" applyAlignment="1">
      <alignment horizontal="right" vertical="center"/>
    </xf>
    <xf numFmtId="0" fontId="31" fillId="0" borderId="0" xfId="0" applyFont="1" applyAlignment="1">
      <alignment vertical="center"/>
    </xf>
    <xf numFmtId="178" fontId="4" fillId="0" borderId="39" xfId="0" applyNumberFormat="1" applyFont="1" applyBorder="1" applyAlignment="1">
      <alignment vertical="center" wrapText="1"/>
    </xf>
    <xf numFmtId="178" fontId="4" fillId="0" borderId="40" xfId="0" applyNumberFormat="1" applyFont="1" applyBorder="1" applyAlignment="1">
      <alignment vertical="center" wrapText="1"/>
    </xf>
    <xf numFmtId="184" fontId="32" fillId="0" borderId="0" xfId="7" applyNumberFormat="1" applyFont="1" applyAlignment="1">
      <alignment vertical="center"/>
    </xf>
    <xf numFmtId="184" fontId="34" fillId="0" borderId="0" xfId="7" applyNumberFormat="1" applyFont="1" applyAlignment="1">
      <alignment vertical="center"/>
    </xf>
    <xf numFmtId="184" fontId="35" fillId="0" borderId="0" xfId="7" quotePrefix="1" applyNumberFormat="1" applyFont="1" applyAlignment="1" applyProtection="1">
      <alignment horizontal="left" vertical="center"/>
      <protection locked="0"/>
    </xf>
    <xf numFmtId="184" fontId="35" fillId="0" borderId="0" xfId="7" applyNumberFormat="1" applyFont="1" applyAlignment="1" applyProtection="1">
      <alignment vertical="center"/>
      <protection locked="0"/>
    </xf>
    <xf numFmtId="184" fontId="34" fillId="0" borderId="0" xfId="7" quotePrefix="1" applyNumberFormat="1" applyFont="1" applyAlignment="1">
      <alignment horizontal="left" vertical="center"/>
    </xf>
    <xf numFmtId="184" fontId="4" fillId="0" borderId="0" xfId="7" applyNumberFormat="1" applyFont="1" applyAlignment="1" applyProtection="1">
      <alignment horizontal="right" vertical="center"/>
      <protection locked="0"/>
    </xf>
    <xf numFmtId="184" fontId="35" fillId="0" borderId="0" xfId="7" applyNumberFormat="1" applyFont="1" applyAlignment="1" applyProtection="1">
      <alignment horizontal="right" vertical="center"/>
      <protection locked="0"/>
    </xf>
    <xf numFmtId="184" fontId="4" fillId="0" borderId="0" xfId="7" applyNumberFormat="1" applyFont="1" applyAlignment="1">
      <alignment vertical="center"/>
    </xf>
    <xf numFmtId="0" fontId="36" fillId="0" borderId="34" xfId="7" applyFont="1" applyBorder="1" applyAlignment="1" applyProtection="1">
      <alignment horizontal="center" vertical="center"/>
      <protection locked="0"/>
    </xf>
    <xf numFmtId="0" fontId="36" fillId="0" borderId="102" xfId="7" applyFont="1" applyBorder="1" applyAlignment="1" applyProtection="1">
      <alignment horizontal="center" vertical="center"/>
      <protection locked="0"/>
    </xf>
    <xf numFmtId="0" fontId="36" fillId="0" borderId="102" xfId="7" applyFont="1" applyBorder="1" applyAlignment="1" applyProtection="1">
      <alignment horizontal="right" vertical="center"/>
      <protection locked="0"/>
    </xf>
    <xf numFmtId="0" fontId="36" fillId="0" borderId="178" xfId="7" applyFont="1" applyBorder="1" applyAlignment="1" applyProtection="1">
      <alignment vertical="center"/>
      <protection locked="0"/>
    </xf>
    <xf numFmtId="0" fontId="36" fillId="0" borderId="179" xfId="7" applyFont="1" applyBorder="1" applyAlignment="1" applyProtection="1">
      <alignment vertical="center"/>
      <protection locked="0"/>
    </xf>
    <xf numFmtId="0" fontId="36" fillId="0" borderId="179" xfId="7" applyFont="1" applyBorder="1" applyAlignment="1" applyProtection="1">
      <alignment horizontal="center" vertical="center"/>
      <protection locked="0"/>
    </xf>
    <xf numFmtId="0" fontId="4" fillId="0" borderId="0" xfId="7" applyFont="1" applyAlignment="1">
      <alignment vertical="center"/>
    </xf>
    <xf numFmtId="0" fontId="4" fillId="0" borderId="48" xfId="7" applyFont="1" applyBorder="1" applyAlignment="1">
      <alignment horizontal="center" vertical="center"/>
    </xf>
    <xf numFmtId="184" fontId="36" fillId="0" borderId="185" xfId="7" applyNumberFormat="1" applyFont="1" applyBorder="1" applyAlignment="1" applyProtection="1">
      <alignment vertical="center"/>
      <protection locked="0"/>
    </xf>
    <xf numFmtId="184" fontId="36" fillId="0" borderId="186" xfId="7" applyNumberFormat="1" applyFont="1" applyBorder="1" applyAlignment="1" applyProtection="1">
      <alignment vertical="center"/>
      <protection locked="0"/>
    </xf>
    <xf numFmtId="184" fontId="36" fillId="0" borderId="187" xfId="7" applyNumberFormat="1" applyFont="1" applyBorder="1" applyAlignment="1" applyProtection="1">
      <alignment vertical="center"/>
      <protection locked="0"/>
    </xf>
    <xf numFmtId="184" fontId="36" fillId="0" borderId="188" xfId="7" applyNumberFormat="1" applyFont="1" applyBorder="1" applyAlignment="1" applyProtection="1">
      <alignment vertical="center"/>
      <protection locked="0"/>
    </xf>
    <xf numFmtId="184" fontId="36" fillId="0" borderId="189" xfId="7" applyNumberFormat="1" applyFont="1" applyBorder="1" applyAlignment="1" applyProtection="1">
      <alignment vertical="center"/>
      <protection locked="0"/>
    </xf>
    <xf numFmtId="0" fontId="4" fillId="0" borderId="49" xfId="7" applyFont="1" applyBorder="1" applyAlignment="1">
      <alignment vertical="center"/>
    </xf>
    <xf numFmtId="184" fontId="36" fillId="0" borderId="98" xfId="7" applyNumberFormat="1" applyFont="1" applyBorder="1" applyAlignment="1" applyProtection="1">
      <alignment vertical="center"/>
      <protection locked="0"/>
    </xf>
    <xf numFmtId="184" fontId="36" fillId="0" borderId="75" xfId="7" applyNumberFormat="1" applyFont="1" applyBorder="1" applyAlignment="1" applyProtection="1">
      <alignment vertical="center"/>
      <protection locked="0"/>
    </xf>
    <xf numFmtId="184" fontId="36" fillId="0" borderId="49" xfId="7" applyNumberFormat="1" applyFont="1" applyBorder="1" applyAlignment="1" applyProtection="1">
      <alignment vertical="center"/>
      <protection locked="0"/>
    </xf>
    <xf numFmtId="184" fontId="36" fillId="0" borderId="76" xfId="7" applyNumberFormat="1" applyFont="1" applyBorder="1" applyAlignment="1" applyProtection="1">
      <alignment vertical="center"/>
      <protection locked="0"/>
    </xf>
    <xf numFmtId="184" fontId="36" fillId="0" borderId="151" xfId="7" applyNumberFormat="1" applyFont="1" applyBorder="1" applyAlignment="1" applyProtection="1">
      <alignment vertical="center"/>
      <protection locked="0"/>
    </xf>
    <xf numFmtId="0" fontId="4" fillId="0" borderId="50" xfId="7" applyFont="1" applyBorder="1" applyAlignment="1">
      <alignment vertical="center"/>
    </xf>
    <xf numFmtId="184" fontId="36" fillId="0" borderId="70" xfId="7" applyNumberFormat="1" applyFont="1" applyBorder="1" applyAlignment="1" applyProtection="1">
      <alignment vertical="center"/>
      <protection locked="0"/>
    </xf>
    <xf numFmtId="184" fontId="36" fillId="0" borderId="60" xfId="7" applyNumberFormat="1" applyFont="1" applyBorder="1" applyAlignment="1" applyProtection="1">
      <alignment vertical="center"/>
      <protection locked="0"/>
    </xf>
    <xf numFmtId="184" fontId="36" fillId="0" borderId="50" xfId="7" applyNumberFormat="1" applyFont="1" applyBorder="1" applyAlignment="1" applyProtection="1">
      <alignment vertical="center"/>
      <protection locked="0"/>
    </xf>
    <xf numFmtId="184" fontId="36" fillId="0" borderId="61" xfId="7" applyNumberFormat="1" applyFont="1" applyBorder="1" applyAlignment="1" applyProtection="1">
      <alignment vertical="center"/>
      <protection locked="0"/>
    </xf>
    <xf numFmtId="184" fontId="36" fillId="0" borderId="142" xfId="7" applyNumberFormat="1" applyFont="1" applyBorder="1" applyAlignment="1" applyProtection="1">
      <alignment vertical="center"/>
      <protection locked="0"/>
    </xf>
    <xf numFmtId="0" fontId="4" fillId="0" borderId="50" xfId="7" quotePrefix="1" applyFont="1" applyBorder="1" applyAlignment="1">
      <alignment horizontal="left" vertical="center"/>
    </xf>
    <xf numFmtId="0" fontId="4" fillId="0" borderId="51" xfId="7" quotePrefix="1" applyFont="1" applyBorder="1" applyAlignment="1">
      <alignment horizontal="left" vertical="center"/>
    </xf>
    <xf numFmtId="184" fontId="36" fillId="0" borderId="72" xfId="7" applyNumberFormat="1" applyFont="1" applyBorder="1" applyAlignment="1" applyProtection="1">
      <alignment vertical="center"/>
      <protection locked="0"/>
    </xf>
    <xf numFmtId="184" fontId="36" fillId="0" borderId="56" xfId="7" applyNumberFormat="1" applyFont="1" applyBorder="1" applyAlignment="1" applyProtection="1">
      <alignment vertical="center"/>
      <protection locked="0"/>
    </xf>
    <xf numFmtId="184" fontId="36" fillId="0" borderId="51" xfId="7" applyNumberFormat="1" applyFont="1" applyBorder="1" applyAlignment="1" applyProtection="1">
      <alignment vertical="center"/>
      <protection locked="0"/>
    </xf>
    <xf numFmtId="184" fontId="36" fillId="0" borderId="57" xfId="7" applyNumberFormat="1" applyFont="1" applyBorder="1" applyAlignment="1" applyProtection="1">
      <alignment vertical="center"/>
      <protection locked="0"/>
    </xf>
    <xf numFmtId="184" fontId="36" fillId="0" borderId="147" xfId="7" applyNumberFormat="1" applyFont="1" applyBorder="1" applyAlignment="1" applyProtection="1">
      <alignment vertical="center"/>
      <protection locked="0"/>
    </xf>
    <xf numFmtId="0" fontId="4" fillId="0" borderId="40" xfId="7" applyFont="1" applyBorder="1" applyAlignment="1">
      <alignment horizontal="center" vertical="center"/>
    </xf>
    <xf numFmtId="184" fontId="36" fillId="0" borderId="74" xfId="7" applyNumberFormat="1" applyFont="1" applyBorder="1" applyAlignment="1" applyProtection="1">
      <alignment vertical="center"/>
      <protection locked="0"/>
    </xf>
    <xf numFmtId="184" fontId="36" fillId="0" borderId="52" xfId="7" applyNumberFormat="1" applyFont="1" applyBorder="1" applyAlignment="1" applyProtection="1">
      <alignment vertical="center"/>
      <protection locked="0"/>
    </xf>
    <xf numFmtId="184" fontId="36" fillId="0" borderId="41" xfId="7" applyNumberFormat="1" applyFont="1" applyBorder="1" applyAlignment="1" applyProtection="1">
      <alignment vertical="center"/>
      <protection locked="0"/>
    </xf>
    <xf numFmtId="184" fontId="36" fillId="0" borderId="53" xfId="7" applyNumberFormat="1" applyFont="1" applyBorder="1" applyAlignment="1" applyProtection="1">
      <alignment vertical="center"/>
      <protection locked="0"/>
    </xf>
    <xf numFmtId="184" fontId="36" fillId="0" borderId="87" xfId="7" applyNumberFormat="1" applyFont="1" applyBorder="1" applyAlignment="1" applyProtection="1">
      <alignment vertical="center"/>
      <protection locked="0"/>
    </xf>
    <xf numFmtId="0" fontId="4" fillId="0" borderId="49" xfId="7" quotePrefix="1" applyFont="1" applyBorder="1" applyAlignment="1">
      <alignment horizontal="left" vertical="center"/>
    </xf>
    <xf numFmtId="0" fontId="4" fillId="0" borderId="4" xfId="7" applyFont="1" applyBorder="1" applyAlignment="1">
      <alignment vertical="center"/>
    </xf>
    <xf numFmtId="0" fontId="4" fillId="0" borderId="55" xfId="7" applyFont="1" applyBorder="1" applyAlignment="1">
      <alignment vertical="center"/>
    </xf>
    <xf numFmtId="0" fontId="4" fillId="0" borderId="41" xfId="7" applyFont="1" applyBorder="1" applyAlignment="1">
      <alignment horizontal="center" vertical="center"/>
    </xf>
    <xf numFmtId="184" fontId="36" fillId="0" borderId="68" xfId="7" applyNumberFormat="1" applyFont="1" applyBorder="1" applyAlignment="1" applyProtection="1">
      <alignment vertical="center"/>
      <protection locked="0"/>
    </xf>
    <xf numFmtId="184" fontId="36" fillId="0" borderId="37" xfId="7" applyNumberFormat="1" applyFont="1" applyBorder="1" applyAlignment="1" applyProtection="1">
      <alignment vertical="center"/>
      <protection locked="0"/>
    </xf>
    <xf numFmtId="184" fontId="36" fillId="0" borderId="40" xfId="7" applyNumberFormat="1" applyFont="1" applyBorder="1" applyAlignment="1" applyProtection="1">
      <alignment vertical="center"/>
      <protection locked="0"/>
    </xf>
    <xf numFmtId="184" fontId="36" fillId="0" borderId="38" xfId="7" applyNumberFormat="1" applyFont="1" applyBorder="1" applyAlignment="1" applyProtection="1">
      <alignment vertical="center"/>
      <protection locked="0"/>
    </xf>
    <xf numFmtId="184" fontId="36" fillId="0" borderId="85" xfId="7" applyNumberFormat="1" applyFont="1" applyBorder="1" applyAlignment="1" applyProtection="1">
      <alignment vertical="center"/>
      <protection locked="0"/>
    </xf>
    <xf numFmtId="0" fontId="4" fillId="0" borderId="51" xfId="7" applyFont="1" applyBorder="1" applyAlignment="1">
      <alignment vertical="center"/>
    </xf>
    <xf numFmtId="0" fontId="4" fillId="0" borderId="59" xfId="7" applyFont="1" applyBorder="1" applyAlignment="1">
      <alignment vertical="center"/>
    </xf>
    <xf numFmtId="184" fontId="36" fillId="0" borderId="125" xfId="7" applyNumberFormat="1" applyFont="1" applyBorder="1" applyAlignment="1" applyProtection="1">
      <alignment vertical="center"/>
      <protection locked="0"/>
    </xf>
    <xf numFmtId="184" fontId="36" fillId="0" borderId="126" xfId="7" applyNumberFormat="1" applyFont="1" applyBorder="1" applyAlignment="1" applyProtection="1">
      <alignment vertical="center"/>
      <protection locked="0"/>
    </xf>
    <xf numFmtId="184" fontId="36" fillId="0" borderId="59" xfId="7" applyNumberFormat="1" applyFont="1" applyBorder="1" applyAlignment="1" applyProtection="1">
      <alignment vertical="center"/>
      <protection locked="0"/>
    </xf>
    <xf numFmtId="184" fontId="36" fillId="0" borderId="122" xfId="7" applyNumberFormat="1" applyFont="1" applyBorder="1" applyAlignment="1" applyProtection="1">
      <alignment vertical="center"/>
      <protection locked="0"/>
    </xf>
    <xf numFmtId="184" fontId="36" fillId="0" borderId="120" xfId="7" applyNumberFormat="1" applyFont="1" applyBorder="1" applyAlignment="1" applyProtection="1">
      <alignment vertical="center"/>
      <protection locked="0"/>
    </xf>
    <xf numFmtId="0" fontId="4" fillId="0" borderId="190" xfId="7" applyFont="1" applyBorder="1" applyAlignment="1">
      <alignment vertical="center"/>
    </xf>
    <xf numFmtId="184" fontId="36" fillId="0" borderId="191" xfId="7" applyNumberFormat="1" applyFont="1" applyBorder="1" applyAlignment="1" applyProtection="1">
      <alignment vertical="center" shrinkToFit="1"/>
      <protection locked="0"/>
    </xf>
    <xf numFmtId="184" fontId="36" fillId="0" borderId="192" xfId="7" applyNumberFormat="1" applyFont="1" applyBorder="1" applyAlignment="1" applyProtection="1">
      <alignment vertical="center" shrinkToFit="1"/>
      <protection locked="0"/>
    </xf>
    <xf numFmtId="184" fontId="36" fillId="0" borderId="190" xfId="7" applyNumberFormat="1" applyFont="1" applyBorder="1" applyAlignment="1" applyProtection="1">
      <alignment vertical="center" shrinkToFit="1"/>
      <protection locked="0"/>
    </xf>
    <xf numFmtId="184" fontId="36" fillId="0" borderId="193" xfId="7" applyNumberFormat="1" applyFont="1" applyBorder="1" applyAlignment="1" applyProtection="1">
      <alignment vertical="center" shrinkToFit="1"/>
      <protection locked="0"/>
    </xf>
    <xf numFmtId="184" fontId="36" fillId="0" borderId="194" xfId="7" applyNumberFormat="1" applyFont="1" applyBorder="1" applyAlignment="1" applyProtection="1">
      <alignment vertical="center" shrinkToFit="1"/>
      <protection locked="0"/>
    </xf>
    <xf numFmtId="184" fontId="36" fillId="0" borderId="70" xfId="7" applyNumberFormat="1" applyFont="1" applyBorder="1" applyAlignment="1" applyProtection="1">
      <alignment vertical="center" shrinkToFit="1"/>
      <protection locked="0"/>
    </xf>
    <xf numFmtId="184" fontId="36" fillId="0" borderId="60" xfId="7" applyNumberFormat="1" applyFont="1" applyBorder="1" applyAlignment="1" applyProtection="1">
      <alignment vertical="center" shrinkToFit="1"/>
      <protection locked="0"/>
    </xf>
    <xf numFmtId="184" fontId="36" fillId="0" borderId="50" xfId="7" applyNumberFormat="1" applyFont="1" applyBorder="1" applyAlignment="1" applyProtection="1">
      <alignment vertical="center" shrinkToFit="1"/>
      <protection locked="0"/>
    </xf>
    <xf numFmtId="184" fontId="36" fillId="0" borderId="61" xfId="7" applyNumberFormat="1" applyFont="1" applyBorder="1" applyAlignment="1" applyProtection="1">
      <alignment vertical="center" shrinkToFit="1"/>
      <protection locked="0"/>
    </xf>
    <xf numFmtId="184" fontId="36" fillId="0" borderId="142" xfId="7" applyNumberFormat="1" applyFont="1" applyBorder="1" applyAlignment="1" applyProtection="1">
      <alignment vertical="center" shrinkToFit="1"/>
      <protection locked="0"/>
    </xf>
    <xf numFmtId="184" fontId="36" fillId="0" borderId="72" xfId="7" applyNumberFormat="1" applyFont="1" applyBorder="1" applyAlignment="1" applyProtection="1">
      <alignment vertical="center" shrinkToFit="1"/>
      <protection locked="0"/>
    </xf>
    <xf numFmtId="184" fontId="36" fillId="0" borderId="56" xfId="7" applyNumberFormat="1" applyFont="1" applyBorder="1" applyAlignment="1" applyProtection="1">
      <alignment vertical="center" shrinkToFit="1"/>
      <protection locked="0"/>
    </xf>
    <xf numFmtId="184" fontId="36" fillId="0" borderId="51" xfId="7" applyNumberFormat="1" applyFont="1" applyBorder="1" applyAlignment="1" applyProtection="1">
      <alignment vertical="center" shrinkToFit="1"/>
      <protection locked="0"/>
    </xf>
    <xf numFmtId="0" fontId="4" fillId="0" borderId="40" xfId="7" quotePrefix="1" applyFont="1" applyBorder="1" applyAlignment="1">
      <alignment horizontal="left" vertical="center"/>
    </xf>
    <xf numFmtId="184" fontId="36" fillId="0" borderId="57" xfId="7" applyNumberFormat="1" applyFont="1" applyBorder="1" applyAlignment="1" applyProtection="1">
      <alignment vertical="center" shrinkToFit="1"/>
      <protection locked="0"/>
    </xf>
    <xf numFmtId="184" fontId="36" fillId="0" borderId="147" xfId="7" applyNumberFormat="1" applyFont="1" applyBorder="1" applyAlignment="1" applyProtection="1">
      <alignment vertical="center" shrinkToFit="1"/>
      <protection locked="0"/>
    </xf>
    <xf numFmtId="184" fontId="36" fillId="0" borderId="74" xfId="7" applyNumberFormat="1" applyFont="1" applyBorder="1" applyAlignment="1" applyProtection="1">
      <alignment vertical="center" shrinkToFit="1"/>
      <protection locked="0"/>
    </xf>
    <xf numFmtId="184" fontId="36" fillId="0" borderId="52" xfId="7" applyNumberFormat="1" applyFont="1" applyBorder="1" applyAlignment="1" applyProtection="1">
      <alignment vertical="center" shrinkToFit="1"/>
      <protection locked="0"/>
    </xf>
    <xf numFmtId="184" fontId="36" fillId="0" borderId="41" xfId="7" applyNumberFormat="1" applyFont="1" applyBorder="1" applyAlignment="1" applyProtection="1">
      <alignment vertical="center" shrinkToFit="1"/>
      <protection locked="0"/>
    </xf>
    <xf numFmtId="184" fontId="36" fillId="0" borderId="53" xfId="7" applyNumberFormat="1" applyFont="1" applyBorder="1" applyAlignment="1" applyProtection="1">
      <alignment vertical="center" shrinkToFit="1"/>
      <protection locked="0"/>
    </xf>
    <xf numFmtId="184" fontId="36" fillId="0" borderId="87" xfId="7" applyNumberFormat="1" applyFont="1" applyBorder="1" applyAlignment="1" applyProtection="1">
      <alignment vertical="center" shrinkToFit="1"/>
      <protection locked="0"/>
    </xf>
    <xf numFmtId="184" fontId="36" fillId="0" borderId="98" xfId="7" applyNumberFormat="1" applyFont="1" applyBorder="1" applyAlignment="1" applyProtection="1">
      <alignment vertical="center" shrinkToFit="1"/>
      <protection locked="0"/>
    </xf>
    <xf numFmtId="184" fontId="36" fillId="0" borderId="75" xfId="7" applyNumberFormat="1" applyFont="1" applyBorder="1" applyAlignment="1" applyProtection="1">
      <alignment vertical="center" shrinkToFit="1"/>
      <protection locked="0"/>
    </xf>
    <xf numFmtId="184" fontId="36" fillId="0" borderId="49" xfId="7" applyNumberFormat="1" applyFont="1" applyBorder="1" applyAlignment="1" applyProtection="1">
      <alignment vertical="center" shrinkToFit="1"/>
      <protection locked="0"/>
    </xf>
    <xf numFmtId="184" fontId="36" fillId="0" borderId="76" xfId="7" applyNumberFormat="1" applyFont="1" applyBorder="1" applyAlignment="1" applyProtection="1">
      <alignment vertical="center" shrinkToFit="1"/>
      <protection locked="0"/>
    </xf>
    <xf numFmtId="184" fontId="36" fillId="0" borderId="151" xfId="7" applyNumberFormat="1" applyFont="1" applyBorder="1" applyAlignment="1" applyProtection="1">
      <alignment vertical="center" shrinkToFit="1"/>
      <protection locked="0"/>
    </xf>
    <xf numFmtId="0" fontId="4" fillId="0" borderId="41" xfId="7" applyFont="1" applyBorder="1" applyAlignment="1">
      <alignment vertical="center"/>
    </xf>
    <xf numFmtId="0" fontId="4" fillId="0" borderId="59" xfId="7" quotePrefix="1" applyFont="1" applyBorder="1" applyAlignment="1">
      <alignment horizontal="left" vertical="center"/>
    </xf>
    <xf numFmtId="184" fontId="36" fillId="0" borderId="125" xfId="7" applyNumberFormat="1" applyFont="1" applyBorder="1" applyAlignment="1" applyProtection="1">
      <alignment vertical="center" shrinkToFit="1"/>
      <protection locked="0"/>
    </xf>
    <xf numFmtId="184" fontId="36" fillId="0" borderId="126" xfId="7" applyNumberFormat="1" applyFont="1" applyBorder="1" applyAlignment="1" applyProtection="1">
      <alignment vertical="center" shrinkToFit="1"/>
      <protection locked="0"/>
    </xf>
    <xf numFmtId="184" fontId="36" fillId="0" borderId="59" xfId="7" applyNumberFormat="1" applyFont="1" applyBorder="1" applyAlignment="1" applyProtection="1">
      <alignment vertical="center" shrinkToFit="1"/>
      <protection locked="0"/>
    </xf>
    <xf numFmtId="184" fontId="36" fillId="0" borderId="122" xfId="7" applyNumberFormat="1" applyFont="1" applyBorder="1" applyAlignment="1" applyProtection="1">
      <alignment vertical="center" shrinkToFit="1"/>
      <protection locked="0"/>
    </xf>
    <xf numFmtId="184" fontId="36" fillId="0" borderId="120" xfId="7" applyNumberFormat="1" applyFont="1" applyBorder="1" applyAlignment="1" applyProtection="1">
      <alignment vertical="center" shrinkToFit="1"/>
      <protection locked="0"/>
    </xf>
    <xf numFmtId="184" fontId="36" fillId="0" borderId="11" xfId="7" applyNumberFormat="1" applyFont="1" applyBorder="1" applyAlignment="1" applyProtection="1">
      <alignment vertical="center" shrinkToFit="1"/>
      <protection locked="0"/>
    </xf>
    <xf numFmtId="184" fontId="36" fillId="0" borderId="33" xfId="7" applyNumberFormat="1" applyFont="1" applyBorder="1" applyAlignment="1" applyProtection="1">
      <alignment vertical="center" shrinkToFit="1"/>
      <protection locked="0"/>
    </xf>
    <xf numFmtId="184" fontId="36" fillId="0" borderId="7" xfId="7" applyNumberFormat="1" applyFont="1" applyBorder="1" applyAlignment="1" applyProtection="1">
      <alignment vertical="center" shrinkToFit="1"/>
      <protection locked="0"/>
    </xf>
    <xf numFmtId="184" fontId="36" fillId="0" borderId="6" xfId="7" applyNumberFormat="1" applyFont="1" applyBorder="1" applyAlignment="1" applyProtection="1">
      <alignment vertical="center" shrinkToFit="1"/>
      <protection locked="0"/>
    </xf>
    <xf numFmtId="184" fontId="36" fillId="0" borderId="19" xfId="7" applyNumberFormat="1" applyFont="1" applyBorder="1" applyAlignment="1" applyProtection="1">
      <alignment vertical="center" shrinkToFit="1"/>
      <protection locked="0"/>
    </xf>
    <xf numFmtId="38" fontId="4" fillId="0" borderId="0" xfId="1" applyFont="1" applyAlignment="1">
      <alignment vertical="center"/>
    </xf>
    <xf numFmtId="38" fontId="4" fillId="0" borderId="195" xfId="1" applyFont="1" applyBorder="1" applyAlignment="1">
      <alignment vertical="center" wrapText="1"/>
    </xf>
    <xf numFmtId="38" fontId="4" fillId="0" borderId="196" xfId="1" applyFont="1" applyBorder="1" applyAlignment="1">
      <alignment horizontal="distributed" vertical="center" wrapText="1"/>
    </xf>
    <xf numFmtId="38" fontId="4" fillId="0" borderId="197" xfId="1" applyFont="1" applyBorder="1" applyAlignment="1">
      <alignment horizontal="distributed" vertical="center"/>
    </xf>
    <xf numFmtId="38" fontId="4" fillId="0" borderId="198" xfId="1" applyFont="1" applyBorder="1" applyAlignment="1">
      <alignment horizontal="distributed" vertical="center"/>
    </xf>
    <xf numFmtId="38" fontId="4" fillId="0" borderId="3" xfId="1" applyFont="1" applyBorder="1" applyAlignment="1">
      <alignment horizontal="distributed" vertical="center"/>
    </xf>
    <xf numFmtId="38" fontId="4" fillId="0" borderId="199" xfId="1" applyFont="1" applyBorder="1" applyAlignment="1">
      <alignment vertical="center"/>
    </xf>
    <xf numFmtId="38" fontId="4" fillId="0" borderId="110" xfId="1" applyFont="1" applyBorder="1" applyAlignment="1">
      <alignment vertical="center"/>
    </xf>
    <xf numFmtId="38" fontId="4" fillId="0" borderId="111" xfId="1" applyFont="1" applyBorder="1" applyAlignment="1">
      <alignment vertical="center"/>
    </xf>
    <xf numFmtId="38" fontId="4" fillId="0" borderId="60" xfId="1" applyFont="1" applyBorder="1" applyAlignment="1">
      <alignment horizontal="distributed" vertical="center"/>
    </xf>
    <xf numFmtId="38" fontId="4" fillId="0" borderId="200" xfId="1" applyFont="1" applyBorder="1" applyAlignment="1">
      <alignment vertical="center"/>
    </xf>
    <xf numFmtId="38" fontId="4" fillId="0" borderId="201" xfId="1" applyFont="1" applyBorder="1" applyAlignment="1">
      <alignment vertical="center"/>
    </xf>
    <xf numFmtId="38" fontId="4" fillId="0" borderId="202" xfId="1" applyFont="1" applyBorder="1" applyAlignment="1">
      <alignment vertical="center"/>
    </xf>
    <xf numFmtId="0" fontId="4" fillId="0" borderId="60" xfId="0" applyFont="1" applyBorder="1" applyAlignment="1">
      <alignment horizontal="distributed" vertical="center"/>
    </xf>
    <xf numFmtId="38" fontId="4" fillId="0" borderId="56" xfId="1" applyFont="1" applyBorder="1" applyAlignment="1">
      <alignment horizontal="distributed" vertical="center"/>
    </xf>
    <xf numFmtId="38" fontId="4" fillId="0" borderId="203" xfId="1" applyFont="1" applyBorder="1" applyAlignment="1">
      <alignment vertical="center"/>
    </xf>
    <xf numFmtId="38" fontId="4" fillId="0" borderId="204" xfId="1" applyFont="1" applyBorder="1" applyAlignment="1">
      <alignment vertical="center"/>
    </xf>
    <xf numFmtId="38" fontId="4" fillId="0" borderId="205" xfId="1" applyFont="1" applyBorder="1" applyAlignment="1">
      <alignment vertical="center"/>
    </xf>
    <xf numFmtId="38" fontId="4" fillId="0" borderId="37" xfId="1" applyFont="1" applyBorder="1" applyAlignment="1">
      <alignment horizontal="distributed" vertical="center"/>
    </xf>
    <xf numFmtId="38" fontId="4" fillId="0" borderId="206" xfId="1" applyFont="1" applyBorder="1" applyAlignment="1">
      <alignment vertical="center"/>
    </xf>
    <xf numFmtId="38" fontId="4" fillId="0" borderId="107" xfId="1" applyFont="1" applyBorder="1" applyAlignment="1">
      <alignment vertical="center"/>
    </xf>
    <xf numFmtId="38" fontId="4" fillId="0" borderId="108" xfId="1" applyFont="1" applyBorder="1" applyAlignment="1">
      <alignment vertical="center"/>
    </xf>
    <xf numFmtId="38" fontId="4" fillId="0" borderId="52" xfId="1" applyFont="1" applyBorder="1" applyAlignment="1">
      <alignment horizontal="distributed" vertical="center"/>
    </xf>
    <xf numFmtId="38" fontId="4" fillId="0" borderId="207" xfId="1" applyFont="1" applyBorder="1" applyAlignment="1">
      <alignment horizontal="distributed" vertical="center"/>
    </xf>
    <xf numFmtId="38" fontId="4" fillId="0" borderId="208" xfId="1" applyFont="1" applyBorder="1" applyAlignment="1">
      <alignment vertical="center"/>
    </xf>
    <xf numFmtId="38" fontId="4" fillId="0" borderId="209" xfId="1" applyFont="1" applyBorder="1" applyAlignment="1">
      <alignment vertical="center"/>
    </xf>
    <xf numFmtId="38" fontId="4" fillId="0" borderId="210" xfId="1" applyFont="1" applyBorder="1" applyAlignment="1">
      <alignment vertical="center"/>
    </xf>
    <xf numFmtId="38" fontId="4" fillId="0" borderId="211" xfId="1" applyFont="1" applyBorder="1" applyAlignment="1">
      <alignment vertical="center"/>
    </xf>
    <xf numFmtId="38" fontId="4" fillId="0" borderId="3" xfId="1" applyFont="1" applyBorder="1" applyAlignment="1">
      <alignment vertical="center"/>
    </xf>
    <xf numFmtId="38" fontId="4" fillId="0" borderId="60" xfId="1" applyFont="1" applyBorder="1" applyAlignment="1">
      <alignment vertical="center"/>
    </xf>
    <xf numFmtId="38" fontId="4" fillId="0" borderId="56" xfId="1" applyFont="1" applyBorder="1" applyAlignment="1">
      <alignment vertical="center"/>
    </xf>
    <xf numFmtId="38" fontId="4" fillId="0" borderId="37" xfId="1" applyFont="1" applyBorder="1" applyAlignment="1">
      <alignment vertical="center"/>
    </xf>
    <xf numFmtId="0" fontId="27" fillId="0" borderId="141" xfId="5" applyFont="1" applyBorder="1" applyAlignment="1">
      <alignment horizontal="distributed" vertical="center"/>
    </xf>
    <xf numFmtId="182" fontId="27" fillId="0" borderId="115" xfId="3" applyNumberFormat="1" applyFont="1" applyBorder="1">
      <alignment vertical="center"/>
    </xf>
    <xf numFmtId="182" fontId="27" fillId="0" borderId="115" xfId="3" applyNumberFormat="1" applyFont="1" applyBorder="1" applyAlignment="1">
      <alignment horizontal="right" vertical="center"/>
    </xf>
    <xf numFmtId="0" fontId="27" fillId="0" borderId="142" xfId="5" applyFont="1" applyBorder="1" applyAlignment="1">
      <alignment horizontal="distributed" vertical="center"/>
    </xf>
    <xf numFmtId="182" fontId="27" fillId="0" borderId="50" xfId="3" applyNumberFormat="1" applyFont="1" applyBorder="1">
      <alignment vertical="center"/>
    </xf>
    <xf numFmtId="182" fontId="27" fillId="0" borderId="50" xfId="3" applyNumberFormat="1" applyFont="1" applyBorder="1" applyAlignment="1">
      <alignment horizontal="right" vertical="center"/>
    </xf>
    <xf numFmtId="182" fontId="27" fillId="0" borderId="50" xfId="3" applyNumberFormat="1" applyFont="1" applyBorder="1" applyAlignment="1">
      <alignment horizontal="center" vertical="center"/>
    </xf>
    <xf numFmtId="0" fontId="27" fillId="0" borderId="120" xfId="5" applyFont="1" applyBorder="1" applyAlignment="1">
      <alignment horizontal="distributed" vertical="center"/>
    </xf>
    <xf numFmtId="182" fontId="27" fillId="0" borderId="59" xfId="3" applyNumberFormat="1" applyFont="1" applyBorder="1">
      <alignment vertical="center"/>
    </xf>
    <xf numFmtId="182" fontId="27" fillId="0" borderId="59" xfId="3" applyNumberFormat="1" applyFont="1" applyBorder="1" applyAlignment="1">
      <alignment horizontal="right" vertical="center"/>
    </xf>
    <xf numFmtId="38" fontId="27" fillId="0" borderId="212" xfId="3" applyFont="1" applyBorder="1" applyAlignment="1">
      <alignment horizontal="right" vertical="center"/>
    </xf>
    <xf numFmtId="182" fontId="27" fillId="0" borderId="116" xfId="3" applyNumberFormat="1" applyFont="1" applyBorder="1">
      <alignment vertical="center"/>
    </xf>
    <xf numFmtId="38" fontId="27" fillId="0" borderId="70" xfId="3" applyFont="1" applyBorder="1" applyAlignment="1">
      <alignment horizontal="right" vertical="center"/>
    </xf>
    <xf numFmtId="182" fontId="27" fillId="0" borderId="60" xfId="3" applyNumberFormat="1" applyFont="1" applyBorder="1">
      <alignment vertical="center"/>
    </xf>
    <xf numFmtId="182" fontId="27" fillId="0" borderId="60" xfId="3" quotePrefix="1" applyNumberFormat="1" applyFont="1" applyBorder="1" applyAlignment="1">
      <alignment horizontal="center" vertical="center"/>
    </xf>
    <xf numFmtId="38" fontId="27" fillId="0" borderId="125" xfId="3" applyFont="1" applyBorder="1" applyAlignment="1">
      <alignment horizontal="right" vertical="center"/>
    </xf>
    <xf numFmtId="182" fontId="27" fillId="0" borderId="126" xfId="3" applyNumberFormat="1" applyFont="1" applyBorder="1">
      <alignment vertical="center"/>
    </xf>
    <xf numFmtId="38" fontId="27" fillId="0" borderId="124" xfId="3" applyFont="1" applyBorder="1" applyAlignment="1">
      <alignment horizontal="right" vertical="center"/>
    </xf>
    <xf numFmtId="182" fontId="27" fillId="0" borderId="28" xfId="3" applyNumberFormat="1" applyFont="1" applyBorder="1">
      <alignment vertical="center"/>
    </xf>
    <xf numFmtId="182" fontId="27" fillId="0" borderId="116" xfId="3" applyNumberFormat="1" applyFont="1" applyBorder="1" applyAlignment="1">
      <alignment horizontal="right" vertical="center"/>
    </xf>
    <xf numFmtId="182" fontId="27" fillId="0" borderId="60" xfId="3" applyNumberFormat="1" applyFont="1" applyBorder="1" applyAlignment="1">
      <alignment horizontal="right" vertical="center"/>
    </xf>
    <xf numFmtId="182" fontId="27" fillId="0" borderId="60" xfId="3" quotePrefix="1" applyNumberFormat="1" applyFont="1" applyBorder="1" applyAlignment="1">
      <alignment horizontal="right" vertical="center"/>
    </xf>
    <xf numFmtId="182" fontId="27" fillId="0" borderId="126" xfId="3" applyNumberFormat="1" applyFont="1" applyBorder="1" applyAlignment="1">
      <alignment horizontal="right" vertical="center"/>
    </xf>
    <xf numFmtId="182" fontId="27" fillId="0" borderId="28" xfId="3" applyNumberFormat="1" applyFont="1" applyBorder="1" applyAlignment="1">
      <alignment horizontal="right" vertical="center"/>
    </xf>
    <xf numFmtId="38" fontId="27" fillId="0" borderId="124" xfId="3" applyFont="1" applyBorder="1">
      <alignment vertical="center"/>
    </xf>
    <xf numFmtId="0" fontId="27" fillId="0" borderId="67" xfId="5" quotePrefix="1" applyFont="1" applyBorder="1" applyAlignment="1">
      <alignment horizontal="center" vertical="center" wrapText="1"/>
    </xf>
    <xf numFmtId="0" fontId="27" fillId="0" borderId="9" xfId="5" quotePrefix="1" applyFont="1" applyBorder="1" applyAlignment="1">
      <alignment horizontal="center" vertical="center" wrapText="1"/>
    </xf>
    <xf numFmtId="0" fontId="27" fillId="0" borderId="83" xfId="5" quotePrefix="1" applyFont="1" applyBorder="1" applyAlignment="1">
      <alignment horizontal="center" vertical="center" wrapText="1"/>
    </xf>
    <xf numFmtId="38" fontId="27" fillId="0" borderId="212" xfId="3" applyFont="1" applyBorder="1">
      <alignment vertical="center"/>
    </xf>
    <xf numFmtId="182" fontId="27" fillId="0" borderId="116" xfId="3" quotePrefix="1" applyNumberFormat="1" applyFont="1" applyBorder="1" applyAlignment="1">
      <alignment horizontal="center" vertical="center"/>
    </xf>
    <xf numFmtId="182" fontId="27" fillId="0" borderId="115" xfId="3" quotePrefix="1" applyNumberFormat="1" applyFont="1" applyBorder="1" applyAlignment="1">
      <alignment horizontal="center" vertical="center"/>
    </xf>
    <xf numFmtId="38" fontId="27" fillId="0" borderId="70" xfId="3" applyFont="1" applyBorder="1">
      <alignment vertical="center"/>
    </xf>
    <xf numFmtId="182" fontId="27" fillId="0" borderId="60" xfId="3" quotePrefix="1" applyNumberFormat="1" applyFont="1" applyBorder="1">
      <alignment vertical="center"/>
    </xf>
    <xf numFmtId="182" fontId="27" fillId="0" borderId="50" xfId="3" quotePrefix="1" applyNumberFormat="1" applyFont="1" applyBorder="1" applyAlignment="1">
      <alignment horizontal="center" vertical="center"/>
    </xf>
    <xf numFmtId="182" fontId="27" fillId="0" borderId="50" xfId="3" quotePrefix="1" applyNumberFormat="1" applyFont="1" applyBorder="1">
      <alignment vertical="center"/>
    </xf>
    <xf numFmtId="38" fontId="27" fillId="0" borderId="125" xfId="3" applyFont="1" applyBorder="1">
      <alignment vertical="center"/>
    </xf>
    <xf numFmtId="182" fontId="27" fillId="0" borderId="126" xfId="3" quotePrefix="1" applyNumberFormat="1" applyFont="1" applyBorder="1" applyAlignment="1">
      <alignment horizontal="center" vertical="center"/>
    </xf>
    <xf numFmtId="182" fontId="27" fillId="0" borderId="59" xfId="3" quotePrefix="1" applyNumberFormat="1" applyFont="1" applyBorder="1" applyAlignment="1">
      <alignment horizontal="center" vertical="center"/>
    </xf>
    <xf numFmtId="177" fontId="38" fillId="0" borderId="0" xfId="5" applyNumberFormat="1" applyFont="1">
      <alignment vertical="center"/>
    </xf>
    <xf numFmtId="177" fontId="39" fillId="0" borderId="0" xfId="5" applyNumberFormat="1" applyFont="1">
      <alignment vertical="center"/>
    </xf>
    <xf numFmtId="177" fontId="4" fillId="0" borderId="0" xfId="5" applyNumberFormat="1" applyFont="1">
      <alignment vertical="center"/>
    </xf>
    <xf numFmtId="177" fontId="4" fillId="0" borderId="1" xfId="5" applyNumberFormat="1" applyFont="1" applyBorder="1" applyAlignment="1">
      <alignment horizontal="left" vertical="center"/>
    </xf>
    <xf numFmtId="177" fontId="4" fillId="0" borderId="1" xfId="5" applyNumberFormat="1" applyFont="1" applyBorder="1">
      <alignment vertical="center"/>
    </xf>
    <xf numFmtId="177" fontId="4" fillId="0" borderId="1" xfId="5" applyNumberFormat="1" applyFont="1" applyBorder="1" applyAlignment="1">
      <alignment horizontal="right" vertical="center"/>
    </xf>
    <xf numFmtId="177" fontId="4" fillId="0" borderId="0" xfId="5" applyNumberFormat="1" applyFont="1" applyAlignment="1">
      <alignment horizontal="right" vertical="center"/>
    </xf>
    <xf numFmtId="177" fontId="4" fillId="0" borderId="34" xfId="5" applyNumberFormat="1" applyFont="1" applyBorder="1" applyAlignment="1">
      <alignment horizontal="center" vertical="center"/>
    </xf>
    <xf numFmtId="177" fontId="4" fillId="0" borderId="102" xfId="5" applyNumberFormat="1" applyFont="1" applyBorder="1" applyAlignment="1">
      <alignment horizontal="right" vertical="center"/>
    </xf>
    <xf numFmtId="177" fontId="4" fillId="0" borderId="34" xfId="5" applyNumberFormat="1" applyFont="1" applyBorder="1" applyAlignment="1">
      <alignment horizontal="left" vertical="center"/>
    </xf>
    <xf numFmtId="177" fontId="4" fillId="0" borderId="95" xfId="5" applyNumberFormat="1" applyFont="1" applyBorder="1">
      <alignment vertical="center"/>
    </xf>
    <xf numFmtId="177" fontId="4" fillId="0" borderId="93" xfId="5" applyNumberFormat="1" applyFont="1" applyBorder="1" applyAlignment="1">
      <alignment horizontal="center" vertical="center"/>
    </xf>
    <xf numFmtId="177" fontId="4" fillId="0" borderId="149" xfId="5" applyNumberFormat="1" applyFont="1" applyBorder="1">
      <alignment vertical="center"/>
    </xf>
    <xf numFmtId="177" fontId="4" fillId="0" borderId="149" xfId="5" quotePrefix="1" applyNumberFormat="1" applyFont="1" applyBorder="1" applyAlignment="1">
      <alignment horizontal="left" vertical="center"/>
    </xf>
    <xf numFmtId="177" fontId="4" fillId="0" borderId="148" xfId="5" applyNumberFormat="1" applyFont="1" applyBorder="1" applyAlignment="1">
      <alignment horizontal="right" vertical="center"/>
    </xf>
    <xf numFmtId="177" fontId="4" fillId="0" borderId="92" xfId="5" applyNumberFormat="1" applyFont="1" applyBorder="1">
      <alignment vertical="center"/>
    </xf>
    <xf numFmtId="177" fontId="4" fillId="0" borderId="0" xfId="5" applyNumberFormat="1" applyFont="1" applyAlignment="1">
      <alignment horizontal="distributed" vertical="center"/>
    </xf>
    <xf numFmtId="177" fontId="4" fillId="0" borderId="0" xfId="5" applyNumberFormat="1" applyFont="1" applyAlignment="1">
      <alignment horizontal="center" vertical="center"/>
    </xf>
    <xf numFmtId="177" fontId="4" fillId="0" borderId="35" xfId="5" applyNumberFormat="1" applyFont="1" applyBorder="1">
      <alignment vertical="center"/>
    </xf>
    <xf numFmtId="177" fontId="4" fillId="0" borderId="6" xfId="5" applyNumberFormat="1" applyFont="1" applyBorder="1" applyAlignment="1">
      <alignment horizontal="distributed" vertical="center"/>
    </xf>
    <xf numFmtId="177" fontId="4" fillId="0" borderId="9" xfId="5" quotePrefix="1" applyNumberFormat="1" applyFont="1" applyBorder="1" applyAlignment="1">
      <alignment horizontal="distributed" vertical="center" wrapText="1"/>
    </xf>
    <xf numFmtId="177" fontId="4" fillId="0" borderId="7" xfId="5" applyNumberFormat="1" applyFont="1" applyBorder="1" applyAlignment="1">
      <alignment horizontal="distributed" vertical="center"/>
    </xf>
    <xf numFmtId="177" fontId="4" fillId="0" borderId="35" xfId="5" applyNumberFormat="1" applyFont="1" applyBorder="1" applyAlignment="1">
      <alignment horizontal="distributed" vertical="center"/>
    </xf>
    <xf numFmtId="177" fontId="4" fillId="0" borderId="6" xfId="5" quotePrefix="1" applyNumberFormat="1" applyFont="1" applyBorder="1" applyAlignment="1">
      <alignment horizontal="distributed" vertical="center" wrapText="1"/>
    </xf>
    <xf numFmtId="177" fontId="4" fillId="0" borderId="6" xfId="5" quotePrefix="1" applyNumberFormat="1" applyFont="1" applyBorder="1" applyAlignment="1">
      <alignment horizontal="distributed" vertical="center"/>
    </xf>
    <xf numFmtId="177" fontId="4" fillId="0" borderId="9" xfId="5" applyNumberFormat="1" applyFont="1" applyBorder="1" applyAlignment="1">
      <alignment horizontal="distributed" vertical="center" wrapText="1"/>
    </xf>
    <xf numFmtId="177" fontId="4" fillId="0" borderId="33" xfId="5" applyNumberFormat="1" applyFont="1" applyBorder="1" applyAlignment="1">
      <alignment horizontal="distributed" vertical="center" wrapText="1"/>
    </xf>
    <xf numFmtId="177" fontId="4" fillId="0" borderId="101" xfId="5" applyNumberFormat="1" applyFont="1" applyBorder="1" applyAlignment="1">
      <alignment horizontal="left" vertical="center"/>
    </xf>
    <xf numFmtId="177" fontId="4" fillId="0" borderId="67" xfId="5" quotePrefix="1" applyNumberFormat="1" applyFont="1" applyBorder="1" applyAlignment="1">
      <alignment horizontal="distributed" vertical="center"/>
    </xf>
    <xf numFmtId="177" fontId="4" fillId="0" borderId="33" xfId="5" applyNumberFormat="1" applyFont="1" applyBorder="1" applyAlignment="1">
      <alignment horizontal="distributed" vertical="center"/>
    </xf>
    <xf numFmtId="177" fontId="4" fillId="0" borderId="9" xfId="5" quotePrefix="1" applyNumberFormat="1" applyFont="1" applyBorder="1" applyAlignment="1">
      <alignment horizontal="distributed" vertical="center"/>
    </xf>
    <xf numFmtId="0" fontId="4" fillId="0" borderId="0" xfId="5" applyFont="1">
      <alignment vertical="center"/>
    </xf>
    <xf numFmtId="0" fontId="4" fillId="0" borderId="40" xfId="5" applyFont="1" applyBorder="1" applyAlignment="1">
      <alignment horizontal="left" vertical="center"/>
    </xf>
    <xf numFmtId="177" fontId="4" fillId="0" borderId="46" xfId="5" applyNumberFormat="1" applyFont="1" applyBorder="1">
      <alignment vertical="center"/>
    </xf>
    <xf numFmtId="177" fontId="4" fillId="0" borderId="38" xfId="5" applyNumberFormat="1" applyFont="1" applyBorder="1">
      <alignment vertical="center"/>
    </xf>
    <xf numFmtId="177" fontId="4" fillId="0" borderId="37" xfId="5" applyNumberFormat="1" applyFont="1" applyBorder="1">
      <alignment vertical="center"/>
    </xf>
    <xf numFmtId="177" fontId="4" fillId="0" borderId="40" xfId="5" applyNumberFormat="1" applyFont="1" applyBorder="1">
      <alignment vertical="center"/>
    </xf>
    <xf numFmtId="0" fontId="4" fillId="0" borderId="38" xfId="5" applyFont="1" applyBorder="1" applyAlignment="1">
      <alignment horizontal="left" vertical="center"/>
    </xf>
    <xf numFmtId="177" fontId="4" fillId="0" borderId="85" xfId="5" applyNumberFormat="1" applyFont="1" applyBorder="1">
      <alignment vertical="center"/>
    </xf>
    <xf numFmtId="0" fontId="4" fillId="0" borderId="4" xfId="5" applyFont="1" applyBorder="1" applyAlignment="1">
      <alignment horizontal="left" vertical="center"/>
    </xf>
    <xf numFmtId="177" fontId="4" fillId="0" borderId="36" xfId="5" applyNumberFormat="1" applyFont="1" applyBorder="1">
      <alignment vertical="center"/>
    </xf>
    <xf numFmtId="177" fontId="4" fillId="0" borderId="8" xfId="5" applyNumberFormat="1" applyFont="1" applyBorder="1">
      <alignment vertical="center"/>
    </xf>
    <xf numFmtId="177" fontId="4" fillId="0" borderId="3" xfId="5" applyNumberFormat="1" applyFont="1" applyBorder="1">
      <alignment vertical="center"/>
    </xf>
    <xf numFmtId="177" fontId="4" fillId="0" borderId="4" xfId="5" applyNumberFormat="1" applyFont="1" applyBorder="1">
      <alignment vertical="center"/>
    </xf>
    <xf numFmtId="0" fontId="4" fillId="0" borderId="8" xfId="5" applyFont="1" applyBorder="1" applyAlignment="1">
      <alignment horizontal="left" vertical="center"/>
    </xf>
    <xf numFmtId="177" fontId="4" fillId="0" borderId="2" xfId="5" applyNumberFormat="1" applyFont="1" applyBorder="1">
      <alignment vertical="center"/>
    </xf>
    <xf numFmtId="0" fontId="4" fillId="0" borderId="50" xfId="5" applyFont="1" applyBorder="1" applyAlignment="1">
      <alignment horizontal="left" vertical="center"/>
    </xf>
    <xf numFmtId="0" fontId="4" fillId="0" borderId="61" xfId="5" applyFont="1" applyBorder="1" applyAlignment="1">
      <alignment horizontal="left" vertical="center"/>
    </xf>
    <xf numFmtId="0" fontId="4" fillId="0" borderId="50" xfId="5" applyFont="1" applyBorder="1">
      <alignment vertical="center"/>
    </xf>
    <xf numFmtId="0" fontId="4" fillId="0" borderId="61" xfId="5" applyFont="1" applyBorder="1">
      <alignment vertical="center"/>
    </xf>
    <xf numFmtId="0" fontId="4" fillId="0" borderId="51" xfId="5" applyFont="1" applyBorder="1" applyAlignment="1">
      <alignment horizontal="left" vertical="center"/>
    </xf>
    <xf numFmtId="0" fontId="4" fillId="0" borderId="57" xfId="5" applyFont="1" applyBorder="1" applyAlignment="1">
      <alignment horizontal="left" vertical="center"/>
    </xf>
    <xf numFmtId="0" fontId="4" fillId="0" borderId="41" xfId="5" applyFont="1" applyBorder="1" applyAlignment="1">
      <alignment horizontal="left" vertical="center"/>
    </xf>
    <xf numFmtId="0" fontId="4" fillId="0" borderId="53" xfId="5" applyFont="1" applyBorder="1" applyAlignment="1">
      <alignment horizontal="left" vertical="center"/>
    </xf>
    <xf numFmtId="0" fontId="4" fillId="0" borderId="51" xfId="5" applyFont="1" applyBorder="1" applyAlignment="1">
      <alignment horizontal="left" vertical="center" wrapText="1"/>
    </xf>
    <xf numFmtId="0" fontId="4" fillId="0" borderId="57" xfId="5" applyFont="1" applyBorder="1" applyAlignment="1">
      <alignment horizontal="left" vertical="center" wrapText="1"/>
    </xf>
    <xf numFmtId="0" fontId="4" fillId="0" borderId="4" xfId="5" applyFont="1" applyBorder="1">
      <alignment vertical="center"/>
    </xf>
    <xf numFmtId="0" fontId="4" fillId="0" borderId="8" xfId="5" applyFont="1" applyBorder="1">
      <alignment vertical="center"/>
    </xf>
    <xf numFmtId="0" fontId="4" fillId="0" borderId="51" xfId="5" applyFont="1" applyBorder="1">
      <alignment vertical="center"/>
    </xf>
    <xf numFmtId="0" fontId="4" fillId="0" borderId="57" xfId="5" applyFont="1" applyBorder="1">
      <alignment vertical="center"/>
    </xf>
    <xf numFmtId="177" fontId="4" fillId="0" borderId="6" xfId="5" applyNumberFormat="1" applyFont="1" applyBorder="1">
      <alignment vertical="center"/>
    </xf>
    <xf numFmtId="177" fontId="4" fillId="0" borderId="33" xfId="5" applyNumberFormat="1" applyFont="1" applyBorder="1">
      <alignment vertical="center"/>
    </xf>
    <xf numFmtId="177" fontId="4" fillId="0" borderId="7" xfId="5" applyNumberFormat="1" applyFont="1" applyBorder="1">
      <alignment vertical="center"/>
    </xf>
    <xf numFmtId="177" fontId="4" fillId="0" borderId="19" xfId="5" applyNumberFormat="1" applyFont="1" applyBorder="1">
      <alignment vertical="center"/>
    </xf>
    <xf numFmtId="177" fontId="4" fillId="0" borderId="119" xfId="5" applyNumberFormat="1" applyFont="1" applyBorder="1">
      <alignment vertical="center"/>
    </xf>
    <xf numFmtId="177" fontId="4" fillId="0" borderId="30" xfId="5" applyNumberFormat="1" applyFont="1" applyBorder="1">
      <alignment vertical="center"/>
    </xf>
    <xf numFmtId="177" fontId="4" fillId="0" borderId="28" xfId="5" applyNumberFormat="1" applyFont="1" applyBorder="1">
      <alignment vertical="center"/>
    </xf>
    <xf numFmtId="177" fontId="4" fillId="0" borderId="31" xfId="5" applyNumberFormat="1" applyFont="1" applyBorder="1">
      <alignment vertical="center"/>
    </xf>
    <xf numFmtId="177" fontId="4" fillId="0" borderId="27" xfId="5" applyNumberFormat="1" applyFont="1" applyBorder="1">
      <alignment vertical="center"/>
    </xf>
    <xf numFmtId="38" fontId="4" fillId="0" borderId="0" xfId="1" applyFont="1" applyAlignment="1">
      <alignment horizontal="right" vertical="center"/>
    </xf>
    <xf numFmtId="38" fontId="4" fillId="0" borderId="0" xfId="1" applyFont="1" applyAlignment="1">
      <alignment horizontal="left" vertical="center"/>
    </xf>
    <xf numFmtId="38" fontId="4" fillId="0" borderId="0" xfId="1" applyFont="1" applyAlignment="1">
      <alignment vertical="center" wrapText="1"/>
    </xf>
    <xf numFmtId="38" fontId="40" fillId="0" borderId="126" xfId="1" applyFont="1" applyBorder="1" applyAlignment="1">
      <alignment horizontal="distributed" vertical="center" wrapText="1"/>
    </xf>
    <xf numFmtId="38" fontId="4" fillId="0" borderId="33" xfId="1" applyFont="1" applyBorder="1" applyAlignment="1">
      <alignment horizontal="center" vertical="center" wrapText="1"/>
    </xf>
    <xf numFmtId="38" fontId="40" fillId="0" borderId="33" xfId="1" applyFont="1" applyBorder="1" applyAlignment="1">
      <alignment horizontal="distributed" vertical="center" wrapText="1"/>
    </xf>
    <xf numFmtId="38" fontId="4" fillId="0" borderId="48" xfId="1" applyFont="1" applyBorder="1" applyAlignment="1">
      <alignment horizontal="left" vertical="center"/>
    </xf>
    <xf numFmtId="38" fontId="4" fillId="0" borderId="94" xfId="1" applyFont="1" applyBorder="1" applyAlignment="1">
      <alignment vertical="center"/>
    </xf>
    <xf numFmtId="38" fontId="4" fillId="0" borderId="78" xfId="1" applyFont="1" applyBorder="1" applyAlignment="1">
      <alignment vertical="center"/>
    </xf>
    <xf numFmtId="38" fontId="4" fillId="0" borderId="79" xfId="1" applyFont="1" applyBorder="1" applyAlignment="1">
      <alignment vertical="center"/>
    </xf>
    <xf numFmtId="38" fontId="4" fillId="0" borderId="213" xfId="1" applyFont="1" applyBorder="1" applyAlignment="1">
      <alignment vertical="center"/>
    </xf>
    <xf numFmtId="38" fontId="4" fillId="0" borderId="4" xfId="1" applyFont="1" applyBorder="1" applyAlignment="1">
      <alignment horizontal="left" vertical="center"/>
    </xf>
    <xf numFmtId="38" fontId="4" fillId="0" borderId="16" xfId="1" applyFont="1" applyBorder="1" applyAlignment="1">
      <alignment vertical="center"/>
    </xf>
    <xf numFmtId="38" fontId="4" fillId="0" borderId="8" xfId="1" applyFont="1" applyBorder="1" applyAlignment="1">
      <alignment vertical="center"/>
    </xf>
    <xf numFmtId="38" fontId="4" fillId="0" borderId="2" xfId="1" applyFont="1" applyBorder="1" applyAlignment="1">
      <alignment vertical="center"/>
    </xf>
    <xf numFmtId="38" fontId="4" fillId="0" borderId="50" xfId="1" applyFont="1" applyBorder="1" applyAlignment="1">
      <alignment horizontal="left" vertical="center"/>
    </xf>
    <xf numFmtId="38" fontId="4" fillId="0" borderId="70" xfId="1" applyFont="1" applyBorder="1" applyAlignment="1">
      <alignment vertical="center"/>
    </xf>
    <xf numFmtId="38" fontId="4" fillId="0" borderId="61" xfId="1" applyFont="1" applyBorder="1" applyAlignment="1">
      <alignment vertical="center"/>
    </xf>
    <xf numFmtId="38" fontId="4" fillId="0" borderId="142" xfId="1" applyFont="1" applyBorder="1" applyAlignment="1">
      <alignment vertical="center"/>
    </xf>
    <xf numFmtId="38" fontId="4" fillId="0" borderId="50" xfId="1" applyFont="1" applyBorder="1" applyAlignment="1">
      <alignment vertical="center"/>
    </xf>
    <xf numFmtId="38" fontId="4" fillId="0" borderId="51" xfId="1" applyFont="1" applyBorder="1" applyAlignment="1">
      <alignment horizontal="left" vertical="center"/>
    </xf>
    <xf numFmtId="38" fontId="4" fillId="0" borderId="214" xfId="1" applyFont="1" applyBorder="1" applyAlignment="1">
      <alignment vertical="center"/>
    </xf>
    <xf numFmtId="38" fontId="4" fillId="0" borderId="145" xfId="1" applyFont="1" applyBorder="1" applyAlignment="1">
      <alignment vertical="center"/>
    </xf>
    <xf numFmtId="38" fontId="4" fillId="0" borderId="144" xfId="1" applyFont="1" applyBorder="1" applyAlignment="1">
      <alignment vertical="center"/>
    </xf>
    <xf numFmtId="38" fontId="4" fillId="0" borderId="146" xfId="1" applyFont="1" applyBorder="1" applyAlignment="1">
      <alignment vertical="center"/>
    </xf>
    <xf numFmtId="38" fontId="4" fillId="0" borderId="41" xfId="1" applyFont="1" applyBorder="1" applyAlignment="1">
      <alignment horizontal="left" vertical="center"/>
    </xf>
    <xf numFmtId="38" fontId="4" fillId="0" borderId="52" xfId="1" applyFont="1" applyBorder="1" applyAlignment="1">
      <alignment vertical="center"/>
    </xf>
    <xf numFmtId="38" fontId="4" fillId="0" borderId="53" xfId="1" applyFont="1" applyBorder="1" applyAlignment="1">
      <alignment vertical="center"/>
    </xf>
    <xf numFmtId="38" fontId="4" fillId="0" borderId="87" xfId="1" applyFont="1" applyBorder="1" applyAlignment="1">
      <alignment vertical="center"/>
    </xf>
    <xf numFmtId="38" fontId="4" fillId="0" borderId="51" xfId="1" applyFont="1" applyBorder="1" applyAlignment="1">
      <alignment horizontal="left" vertical="center" wrapText="1"/>
    </xf>
    <xf numFmtId="38" fontId="4" fillId="0" borderId="4" xfId="1" applyFont="1" applyBorder="1" applyAlignment="1">
      <alignment vertical="center"/>
    </xf>
    <xf numFmtId="38" fontId="4" fillId="0" borderId="51" xfId="1" applyFont="1" applyBorder="1" applyAlignment="1">
      <alignment vertical="center"/>
    </xf>
    <xf numFmtId="38" fontId="4" fillId="0" borderId="72" xfId="1" applyFont="1" applyBorder="1" applyAlignment="1">
      <alignment vertical="center"/>
    </xf>
    <xf numFmtId="38" fontId="4" fillId="0" borderId="57" xfId="1" applyFont="1" applyBorder="1" applyAlignment="1">
      <alignment vertical="center"/>
    </xf>
    <xf numFmtId="38" fontId="4" fillId="0" borderId="147" xfId="1" applyFont="1" applyBorder="1" applyAlignment="1">
      <alignment vertical="center"/>
    </xf>
    <xf numFmtId="38" fontId="4" fillId="0" borderId="11" xfId="1" applyFont="1" applyBorder="1" applyAlignment="1">
      <alignment vertical="center"/>
    </xf>
    <xf numFmtId="38" fontId="4" fillId="0" borderId="33" xfId="1" applyFont="1" applyBorder="1" applyAlignment="1">
      <alignment vertical="center"/>
    </xf>
    <xf numFmtId="38" fontId="4" fillId="0" borderId="6" xfId="1" applyFont="1" applyBorder="1" applyAlignment="1">
      <alignment vertical="center"/>
    </xf>
    <xf numFmtId="38" fontId="4" fillId="0" borderId="19" xfId="1" applyFont="1" applyBorder="1" applyAlignment="1">
      <alignment vertical="center"/>
    </xf>
    <xf numFmtId="38" fontId="4" fillId="0" borderId="0" xfId="1" applyFont="1" applyAlignment="1">
      <alignment horizontal="center" vertical="center"/>
    </xf>
    <xf numFmtId="38" fontId="11" fillId="0" borderId="0" xfId="1" applyFont="1" applyAlignment="1">
      <alignment vertical="center"/>
    </xf>
    <xf numFmtId="178" fontId="4" fillId="0" borderId="33" xfId="0" applyNumberFormat="1" applyFont="1" applyBorder="1" applyAlignment="1">
      <alignment horizontal="center" vertical="center"/>
    </xf>
    <xf numFmtId="178" fontId="4" fillId="0" borderId="33" xfId="0" quotePrefix="1" applyNumberFormat="1" applyFont="1" applyBorder="1" applyAlignment="1">
      <alignment horizontal="center" vertical="center" wrapText="1"/>
    </xf>
    <xf numFmtId="0" fontId="4" fillId="0" borderId="77" xfId="0" applyFont="1" applyBorder="1" applyAlignment="1">
      <alignment horizontal="center" vertical="center"/>
    </xf>
    <xf numFmtId="0" fontId="4" fillId="0" borderId="21" xfId="0" applyFont="1" applyBorder="1" applyAlignment="1">
      <alignment horizontal="center" vertical="center"/>
    </xf>
    <xf numFmtId="0" fontId="4" fillId="0" borderId="163" xfId="0" applyFont="1" applyBorder="1" applyAlignment="1">
      <alignment horizontal="center" vertical="center"/>
    </xf>
    <xf numFmtId="38" fontId="4" fillId="0" borderId="212" xfId="4" applyFont="1" applyBorder="1" applyAlignment="1">
      <alignment vertical="center"/>
    </xf>
    <xf numFmtId="182" fontId="4" fillId="0" borderId="116" xfId="4" applyNumberFormat="1" applyFont="1" applyBorder="1" applyAlignment="1">
      <alignment vertical="center"/>
    </xf>
    <xf numFmtId="38" fontId="4" fillId="0" borderId="116" xfId="4" applyFont="1" applyBorder="1" applyAlignment="1">
      <alignment vertical="center"/>
    </xf>
    <xf numFmtId="182" fontId="4" fillId="0" borderId="117" xfId="4" applyNumberFormat="1" applyFont="1" applyBorder="1" applyAlignment="1">
      <alignment vertical="center"/>
    </xf>
    <xf numFmtId="38" fontId="4" fillId="0" borderId="216" xfId="4" applyFont="1" applyBorder="1" applyAlignment="1">
      <alignment vertical="center"/>
    </xf>
    <xf numFmtId="182" fontId="4" fillId="0" borderId="115" xfId="4" applyNumberFormat="1" applyFont="1" applyBorder="1" applyAlignment="1">
      <alignment vertical="center"/>
    </xf>
    <xf numFmtId="182" fontId="4" fillId="0" borderId="60" xfId="4" applyNumberFormat="1" applyFont="1" applyBorder="1" applyAlignment="1">
      <alignment vertical="center"/>
    </xf>
    <xf numFmtId="182" fontId="4" fillId="0" borderId="61" xfId="4" applyNumberFormat="1" applyFont="1" applyBorder="1" applyAlignment="1">
      <alignment vertical="center"/>
    </xf>
    <xf numFmtId="182" fontId="4" fillId="0" borderId="50" xfId="4" applyNumberFormat="1" applyFont="1" applyBorder="1" applyAlignment="1">
      <alignment vertical="center"/>
    </xf>
    <xf numFmtId="38" fontId="4" fillId="0" borderId="125" xfId="4" applyFont="1" applyBorder="1" applyAlignment="1">
      <alignment vertical="center"/>
    </xf>
    <xf numFmtId="38" fontId="4" fillId="0" borderId="126" xfId="4" applyFont="1" applyBorder="1" applyAlignment="1">
      <alignment vertical="center"/>
    </xf>
    <xf numFmtId="182" fontId="4" fillId="0" borderId="122" xfId="4" applyNumberFormat="1" applyFont="1" applyBorder="1" applyAlignment="1">
      <alignment vertical="center"/>
    </xf>
    <xf numFmtId="38" fontId="4" fillId="0" borderId="217" xfId="4" applyFont="1" applyBorder="1" applyAlignment="1">
      <alignment vertical="center"/>
    </xf>
    <xf numFmtId="0" fontId="4" fillId="0" borderId="34" xfId="0" applyFont="1" applyBorder="1" applyAlignment="1">
      <alignment vertical="center"/>
    </xf>
    <xf numFmtId="38" fontId="4" fillId="0" borderId="161" xfId="4" applyFont="1" applyBorder="1" applyAlignment="1">
      <alignment vertical="center"/>
    </xf>
    <xf numFmtId="182" fontId="4" fillId="0" borderId="165" xfId="4" applyNumberFormat="1" applyFont="1" applyBorder="1" applyAlignment="1">
      <alignment vertical="center"/>
    </xf>
    <xf numFmtId="38" fontId="4" fillId="0" borderId="165" xfId="4" applyFont="1" applyBorder="1" applyAlignment="1">
      <alignment vertical="center"/>
    </xf>
    <xf numFmtId="182" fontId="4" fillId="0" borderId="149" xfId="4" applyNumberFormat="1" applyFont="1" applyBorder="1" applyAlignment="1">
      <alignment vertical="center"/>
    </xf>
    <xf numFmtId="38" fontId="4" fillId="0" borderId="218" xfId="4" applyFont="1" applyBorder="1" applyAlignment="1">
      <alignment vertical="center"/>
    </xf>
    <xf numFmtId="182" fontId="4" fillId="0" borderId="162" xfId="4" applyNumberFormat="1" applyFont="1" applyBorder="1" applyAlignment="1">
      <alignment vertical="center"/>
    </xf>
    <xf numFmtId="182" fontId="4" fillId="0" borderId="52" xfId="4" applyNumberFormat="1" applyFont="1" applyBorder="1" applyAlignment="1">
      <alignment vertical="center"/>
    </xf>
    <xf numFmtId="182" fontId="4" fillId="0" borderId="53" xfId="4" applyNumberFormat="1" applyFont="1" applyBorder="1" applyAlignment="1">
      <alignment vertical="center"/>
    </xf>
    <xf numFmtId="182" fontId="4" fillId="0" borderId="41" xfId="4" applyNumberFormat="1" applyFont="1" applyBorder="1" applyAlignment="1">
      <alignment vertical="center"/>
    </xf>
    <xf numFmtId="38" fontId="4" fillId="0" borderId="214" xfId="4" applyFont="1" applyBorder="1" applyAlignment="1">
      <alignment vertical="center"/>
    </xf>
    <xf numFmtId="182" fontId="4" fillId="0" borderId="145" xfId="4" applyNumberFormat="1" applyFont="1" applyBorder="1" applyAlignment="1">
      <alignment vertical="center"/>
    </xf>
    <xf numFmtId="38" fontId="4" fillId="0" borderId="145" xfId="4" applyFont="1" applyBorder="1" applyAlignment="1">
      <alignment vertical="center"/>
    </xf>
    <xf numFmtId="182" fontId="4" fillId="0" borderId="144" xfId="4" applyNumberFormat="1" applyFont="1" applyBorder="1" applyAlignment="1">
      <alignment vertical="center"/>
    </xf>
    <xf numFmtId="38" fontId="4" fillId="0" borderId="219" xfId="4" applyFont="1" applyBorder="1" applyAlignment="1">
      <alignment vertical="center"/>
    </xf>
    <xf numFmtId="182" fontId="4" fillId="0" borderId="220" xfId="4" applyNumberFormat="1" applyFont="1" applyBorder="1" applyAlignment="1">
      <alignment vertical="center"/>
    </xf>
    <xf numFmtId="38" fontId="4" fillId="0" borderId="100" xfId="4" applyFont="1" applyBorder="1" applyAlignment="1">
      <alignment vertical="center"/>
    </xf>
    <xf numFmtId="182" fontId="4" fillId="0" borderId="42" xfId="4" applyNumberFormat="1" applyFont="1" applyBorder="1" applyAlignment="1">
      <alignment vertical="center"/>
    </xf>
    <xf numFmtId="38" fontId="4" fillId="0" borderId="42" xfId="4" applyFont="1" applyBorder="1" applyAlignment="1">
      <alignment vertical="center"/>
    </xf>
    <xf numFmtId="182" fontId="4" fillId="0" borderId="43" xfId="4" applyNumberFormat="1" applyFont="1" applyBorder="1" applyAlignment="1">
      <alignment vertical="center"/>
    </xf>
    <xf numFmtId="38" fontId="4" fillId="0" borderId="221" xfId="4" applyFont="1" applyBorder="1" applyAlignment="1">
      <alignment vertical="center"/>
    </xf>
    <xf numFmtId="182" fontId="4" fillId="0" borderId="45" xfId="4" applyNumberFormat="1" applyFont="1" applyBorder="1" applyAlignment="1">
      <alignment vertical="center"/>
    </xf>
    <xf numFmtId="38" fontId="4" fillId="0" borderId="123" xfId="4" applyFont="1" applyBorder="1" applyAlignment="1">
      <alignment vertical="center"/>
    </xf>
    <xf numFmtId="38" fontId="4" fillId="0" borderId="23" xfId="4" applyFont="1" applyBorder="1" applyAlignment="1">
      <alignment vertical="center"/>
    </xf>
    <xf numFmtId="182" fontId="4" fillId="0" borderId="25" xfId="4" applyNumberFormat="1" applyFont="1" applyBorder="1" applyAlignment="1">
      <alignment vertical="center"/>
    </xf>
    <xf numFmtId="38" fontId="4" fillId="0" borderId="222" xfId="4" applyFont="1" applyBorder="1" applyAlignment="1">
      <alignment vertical="center"/>
    </xf>
    <xf numFmtId="38" fontId="4" fillId="0" borderId="124" xfId="4" applyFont="1" applyBorder="1" applyAlignment="1">
      <alignment vertical="center"/>
    </xf>
    <xf numFmtId="38" fontId="4" fillId="0" borderId="28" xfId="4" applyFont="1" applyBorder="1" applyAlignment="1">
      <alignment vertical="center"/>
    </xf>
    <xf numFmtId="182" fontId="4" fillId="0" borderId="30" xfId="4" applyNumberFormat="1" applyFont="1" applyBorder="1" applyAlignment="1">
      <alignment vertical="center"/>
    </xf>
    <xf numFmtId="38" fontId="4" fillId="0" borderId="127" xfId="4" applyFont="1" applyBorder="1" applyAlignment="1">
      <alignment vertical="center"/>
    </xf>
    <xf numFmtId="177" fontId="4" fillId="0" borderId="34" xfId="0" applyNumberFormat="1" applyFont="1" applyBorder="1" applyAlignment="1">
      <alignment horizontal="center" vertical="center"/>
    </xf>
    <xf numFmtId="177" fontId="4" fillId="0" borderId="41" xfId="0" applyNumberFormat="1" applyFont="1" applyBorder="1" applyAlignment="1">
      <alignment horizontal="distributed" vertical="center"/>
    </xf>
    <xf numFmtId="177" fontId="4" fillId="0" borderId="4" xfId="0" applyNumberFormat="1" applyFont="1" applyBorder="1" applyAlignment="1">
      <alignment horizontal="distributed" vertical="center"/>
    </xf>
    <xf numFmtId="177" fontId="4" fillId="0" borderId="40" xfId="0" applyNumberFormat="1" applyFont="1" applyBorder="1" applyAlignment="1">
      <alignment horizontal="distributed" vertical="center"/>
    </xf>
    <xf numFmtId="185" fontId="4" fillId="0" borderId="46" xfId="0" applyNumberFormat="1" applyFont="1" applyBorder="1" applyAlignment="1">
      <alignment vertical="center"/>
    </xf>
    <xf numFmtId="185" fontId="4" fillId="0" borderId="38" xfId="0" applyNumberFormat="1" applyFont="1" applyBorder="1" applyAlignment="1">
      <alignment vertical="center"/>
    </xf>
    <xf numFmtId="185" fontId="4" fillId="0" borderId="40" xfId="0" applyNumberFormat="1" applyFont="1" applyBorder="1" applyAlignment="1">
      <alignment vertical="center"/>
    </xf>
    <xf numFmtId="185" fontId="4" fillId="0" borderId="36" xfId="0" applyNumberFormat="1" applyFont="1" applyBorder="1" applyAlignment="1">
      <alignment vertical="center"/>
    </xf>
    <xf numFmtId="185" fontId="4" fillId="0" borderId="8" xfId="0" applyNumberFormat="1" applyFont="1" applyBorder="1" applyAlignment="1">
      <alignment vertical="center"/>
    </xf>
    <xf numFmtId="185" fontId="4" fillId="0" borderId="4" xfId="0" applyNumberFormat="1" applyFont="1" applyBorder="1" applyAlignment="1">
      <alignment vertical="center"/>
    </xf>
    <xf numFmtId="185" fontId="4" fillId="0" borderId="35" xfId="0" applyNumberFormat="1" applyFont="1" applyBorder="1" applyAlignment="1">
      <alignment vertical="center"/>
    </xf>
    <xf numFmtId="185" fontId="4" fillId="0" borderId="6" xfId="0" applyNumberFormat="1" applyFont="1" applyBorder="1" applyAlignment="1">
      <alignment vertical="center"/>
    </xf>
    <xf numFmtId="185" fontId="4" fillId="0" borderId="7" xfId="0" applyNumberFormat="1" applyFont="1" applyBorder="1" applyAlignment="1">
      <alignment vertical="center"/>
    </xf>
    <xf numFmtId="185" fontId="4" fillId="0" borderId="85" xfId="0" applyNumberFormat="1" applyFont="1" applyBorder="1" applyAlignment="1">
      <alignment vertical="center"/>
    </xf>
    <xf numFmtId="185" fontId="4" fillId="0" borderId="2" xfId="0" applyNumberFormat="1" applyFont="1" applyBorder="1" applyAlignment="1">
      <alignment vertical="center"/>
    </xf>
    <xf numFmtId="185" fontId="4" fillId="0" borderId="19" xfId="0" applyNumberFormat="1" applyFont="1" applyBorder="1" applyAlignment="1">
      <alignment vertical="center"/>
    </xf>
    <xf numFmtId="38" fontId="4" fillId="0" borderId="0" xfId="4" applyFont="1" applyAlignment="1">
      <alignment vertical="center"/>
    </xf>
    <xf numFmtId="38" fontId="41" fillId="0" borderId="0" xfId="4" applyFont="1" applyAlignment="1">
      <alignment vertical="center"/>
    </xf>
    <xf numFmtId="38" fontId="41" fillId="0" borderId="0" xfId="4" applyFont="1" applyAlignment="1">
      <alignment horizontal="center" vertical="center"/>
    </xf>
    <xf numFmtId="38" fontId="4" fillId="0" borderId="0" xfId="4" applyFont="1" applyAlignment="1">
      <alignment horizontal="right" vertical="center"/>
    </xf>
    <xf numFmtId="38" fontId="4" fillId="0" borderId="153" xfId="4" applyFont="1" applyBorder="1" applyAlignment="1">
      <alignment horizontal="left" vertical="center" wrapText="1"/>
    </xf>
    <xf numFmtId="38" fontId="4" fillId="0" borderId="67" xfId="4" applyFont="1" applyBorder="1" applyAlignment="1">
      <alignment horizontal="center" vertical="center" wrapText="1"/>
    </xf>
    <xf numFmtId="38" fontId="4" fillId="0" borderId="9" xfId="4" applyFont="1" applyBorder="1" applyAlignment="1">
      <alignment horizontal="center" vertical="center" wrapText="1"/>
    </xf>
    <xf numFmtId="38" fontId="4" fillId="0" borderId="83" xfId="4" applyFont="1" applyBorder="1" applyAlignment="1">
      <alignment horizontal="center" vertical="center" wrapText="1"/>
    </xf>
    <xf numFmtId="38" fontId="4" fillId="0" borderId="2" xfId="4" applyFont="1" applyBorder="1" applyAlignment="1">
      <alignment horizontal="distributed" vertical="center"/>
    </xf>
    <xf numFmtId="38" fontId="4" fillId="0" borderId="142" xfId="4" applyFont="1" applyBorder="1" applyAlignment="1">
      <alignment horizontal="distributed" vertical="center"/>
    </xf>
    <xf numFmtId="38" fontId="4" fillId="0" borderId="22" xfId="4" applyFont="1" applyBorder="1" applyAlignment="1">
      <alignment horizontal="distributed" vertical="center"/>
    </xf>
    <xf numFmtId="38" fontId="4" fillId="0" borderId="153" xfId="4" applyFont="1" applyBorder="1" applyAlignment="1">
      <alignment horizontal="distributed" vertical="center"/>
    </xf>
    <xf numFmtId="38" fontId="4" fillId="0" borderId="26" xfId="4" applyFont="1" applyBorder="1" applyAlignment="1">
      <alignment vertical="center"/>
    </xf>
    <xf numFmtId="186" fontId="4" fillId="0" borderId="67" xfId="4" applyNumberFormat="1" applyFont="1" applyBorder="1" applyAlignment="1">
      <alignment vertical="center"/>
    </xf>
    <xf numFmtId="186" fontId="4" fillId="0" borderId="9" xfId="4" applyNumberFormat="1" applyFont="1" applyBorder="1" applyAlignment="1">
      <alignment vertical="center"/>
    </xf>
    <xf numFmtId="186" fontId="4" fillId="0" borderId="83" xfId="4" applyNumberFormat="1" applyFont="1" applyBorder="1" applyAlignment="1">
      <alignment vertical="center"/>
    </xf>
    <xf numFmtId="38" fontId="4" fillId="0" borderId="126" xfId="1" applyFont="1" applyBorder="1" applyAlignment="1">
      <alignment horizontal="distributed" vertical="center" wrapText="1"/>
    </xf>
    <xf numFmtId="38" fontId="4" fillId="0" borderId="33" xfId="1" applyFont="1" applyBorder="1" applyAlignment="1">
      <alignment horizontal="distributed" vertical="center" wrapText="1"/>
    </xf>
    <xf numFmtId="177" fontId="4" fillId="0" borderId="6" xfId="0" applyNumberFormat="1" applyFont="1" applyBorder="1" applyAlignment="1">
      <alignment horizontal="distributed" vertical="center"/>
    </xf>
    <xf numFmtId="178" fontId="4" fillId="0" borderId="9" xfId="0" applyNumberFormat="1" applyFont="1" applyBorder="1" applyAlignment="1">
      <alignment horizontal="distributed" vertical="center" wrapText="1"/>
    </xf>
    <xf numFmtId="177" fontId="4" fillId="0" borderId="9" xfId="0" applyNumberFormat="1" applyFont="1" applyBorder="1" applyAlignment="1">
      <alignment horizontal="distributed" vertical="center" wrapText="1"/>
    </xf>
    <xf numFmtId="178" fontId="4" fillId="0" borderId="176" xfId="0" applyNumberFormat="1" applyFont="1" applyBorder="1" applyAlignment="1">
      <alignment horizontal="distributed" vertical="center" wrapText="1"/>
    </xf>
    <xf numFmtId="178" fontId="4" fillId="0" borderId="9" xfId="0" applyNumberFormat="1" applyFont="1" applyBorder="1" applyAlignment="1">
      <alignment horizontal="distributed" vertical="center"/>
    </xf>
    <xf numFmtId="178" fontId="4" fillId="0" borderId="7" xfId="0" applyNumberFormat="1" applyFont="1" applyBorder="1" applyAlignment="1">
      <alignment horizontal="distributed" vertical="center"/>
    </xf>
    <xf numFmtId="178" fontId="4" fillId="0" borderId="23" xfId="0" applyNumberFormat="1" applyFont="1" applyBorder="1" applyAlignment="1">
      <alignment vertical="center"/>
    </xf>
    <xf numFmtId="178" fontId="4" fillId="0" borderId="28" xfId="0" applyNumberFormat="1" applyFont="1" applyBorder="1" applyAlignment="1">
      <alignment vertical="center"/>
    </xf>
    <xf numFmtId="0" fontId="4" fillId="0" borderId="35" xfId="0" applyFont="1" applyBorder="1" applyAlignment="1">
      <alignment horizontal="distributed" vertical="top"/>
    </xf>
    <xf numFmtId="178" fontId="4" fillId="0" borderId="35" xfId="0" applyNumberFormat="1" applyFont="1" applyBorder="1" applyAlignment="1">
      <alignment horizontal="distributed" vertical="top" wrapText="1"/>
    </xf>
    <xf numFmtId="177" fontId="4" fillId="0" borderId="6" xfId="0" applyNumberFormat="1" applyFont="1" applyBorder="1" applyAlignment="1">
      <alignment horizontal="distributed" vertical="top" wrapText="1"/>
    </xf>
    <xf numFmtId="178" fontId="4" fillId="0" borderId="6" xfId="0" applyNumberFormat="1" applyFont="1" applyBorder="1" applyAlignment="1">
      <alignment horizontal="distributed" vertical="top" wrapText="1"/>
    </xf>
    <xf numFmtId="178" fontId="4" fillId="0" borderId="20" xfId="0" applyNumberFormat="1" applyFont="1" applyBorder="1" applyAlignment="1">
      <alignment horizontal="distributed" vertical="top"/>
    </xf>
    <xf numFmtId="177" fontId="4" fillId="0" borderId="6" xfId="0" applyNumberFormat="1" applyFont="1" applyBorder="1" applyAlignment="1">
      <alignment horizontal="distributed" vertical="top"/>
    </xf>
    <xf numFmtId="178" fontId="4" fillId="0" borderId="7" xfId="0" applyNumberFormat="1" applyFont="1" applyBorder="1" applyAlignment="1">
      <alignment horizontal="distributed" vertical="top"/>
    </xf>
    <xf numFmtId="0" fontId="4" fillId="0" borderId="36" xfId="0" applyFont="1" applyBorder="1" applyAlignment="1">
      <alignment horizontal="distributed" vertical="center"/>
    </xf>
    <xf numFmtId="178" fontId="4" fillId="0" borderId="17" xfId="0" applyNumberFormat="1" applyFont="1" applyBorder="1" applyAlignment="1">
      <alignment vertical="center"/>
    </xf>
    <xf numFmtId="178" fontId="4" fillId="0" borderId="20" xfId="0" applyNumberFormat="1" applyFont="1" applyBorder="1" applyAlignment="1">
      <alignment vertical="center"/>
    </xf>
    <xf numFmtId="178" fontId="4" fillId="0" borderId="46" xfId="0" applyNumberFormat="1" applyFont="1" applyBorder="1" applyAlignment="1">
      <alignment vertical="center"/>
    </xf>
    <xf numFmtId="178" fontId="4" fillId="0" borderId="171" xfId="0" applyNumberFormat="1" applyFont="1" applyBorder="1" applyAlignment="1">
      <alignment vertical="center"/>
    </xf>
    <xf numFmtId="178" fontId="4" fillId="0" borderId="47" xfId="0" applyNumberFormat="1" applyFont="1" applyBorder="1" applyAlignment="1">
      <alignment vertical="center"/>
    </xf>
    <xf numFmtId="177" fontId="4" fillId="0" borderId="43" xfId="0" applyNumberFormat="1" applyFont="1" applyBorder="1" applyAlignment="1">
      <alignment vertical="center"/>
    </xf>
    <xf numFmtId="178" fontId="4" fillId="0" borderId="224" xfId="0" applyNumberFormat="1" applyFont="1" applyBorder="1" applyAlignment="1">
      <alignment vertical="center"/>
    </xf>
    <xf numFmtId="178" fontId="4" fillId="0" borderId="35" xfId="0" applyNumberFormat="1" applyFont="1" applyBorder="1" applyAlignment="1">
      <alignment horizontal="distributed" vertical="center" wrapText="1"/>
    </xf>
    <xf numFmtId="177" fontId="4" fillId="0" borderId="6" xfId="0" applyNumberFormat="1" applyFont="1" applyBorder="1" applyAlignment="1">
      <alignment horizontal="distributed" vertical="center" wrapText="1"/>
    </xf>
    <xf numFmtId="178" fontId="4" fillId="0" borderId="6" xfId="0" applyNumberFormat="1" applyFont="1" applyBorder="1" applyAlignment="1">
      <alignment horizontal="distributed" vertical="center" wrapText="1"/>
    </xf>
    <xf numFmtId="178" fontId="4" fillId="0" borderId="20" xfId="0" applyNumberFormat="1" applyFont="1" applyBorder="1" applyAlignment="1">
      <alignment horizontal="distributed" vertical="center"/>
    </xf>
    <xf numFmtId="178" fontId="13" fillId="0" borderId="0" xfId="0" quotePrefix="1" applyNumberFormat="1" applyFont="1" applyAlignment="1">
      <alignment vertical="center"/>
    </xf>
    <xf numFmtId="178" fontId="42" fillId="0" borderId="0" xfId="0" quotePrefix="1" applyNumberFormat="1" applyFont="1" applyAlignment="1">
      <alignment vertical="center"/>
    </xf>
    <xf numFmtId="0" fontId="42" fillId="0" borderId="0" xfId="0" applyFont="1" applyAlignment="1">
      <alignment vertical="center"/>
    </xf>
    <xf numFmtId="178" fontId="15" fillId="0" borderId="0" xfId="0" quotePrefix="1" applyNumberFormat="1" applyFont="1" applyAlignment="1">
      <alignment vertical="center"/>
    </xf>
    <xf numFmtId="38" fontId="27" fillId="0" borderId="0" xfId="3" quotePrefix="1" applyFont="1" applyAlignment="1">
      <alignment horizontal="right" vertical="center"/>
    </xf>
    <xf numFmtId="38" fontId="27" fillId="0" borderId="128" xfId="3" quotePrefix="1" applyFont="1" applyBorder="1" applyAlignment="1">
      <alignment horizontal="center" vertical="center"/>
    </xf>
    <xf numFmtId="38" fontId="27" fillId="0" borderId="37" xfId="3" quotePrefix="1" applyFont="1" applyBorder="1" applyAlignment="1">
      <alignment horizontal="center" vertical="center"/>
    </xf>
    <xf numFmtId="38" fontId="27" fillId="0" borderId="38" xfId="3" quotePrefix="1" applyFont="1" applyBorder="1" applyAlignment="1">
      <alignment horizontal="center" vertical="center"/>
    </xf>
    <xf numFmtId="38" fontId="27" fillId="0" borderId="132" xfId="3" quotePrefix="1" applyFont="1" applyBorder="1" applyAlignment="1">
      <alignment horizontal="center" vertical="center"/>
    </xf>
    <xf numFmtId="38" fontId="27" fillId="0" borderId="52" xfId="3" quotePrefix="1" applyFont="1" applyBorder="1" applyAlignment="1">
      <alignment horizontal="center" vertical="center"/>
    </xf>
    <xf numFmtId="38" fontId="27" fillId="0" borderId="53" xfId="3" quotePrefix="1" applyFont="1" applyBorder="1" applyAlignment="1">
      <alignment horizontal="center" vertical="center"/>
    </xf>
    <xf numFmtId="38" fontId="27" fillId="0" borderId="135" xfId="3" quotePrefix="1" applyFont="1" applyBorder="1" applyAlignment="1">
      <alignment horizontal="center" vertical="center"/>
    </xf>
    <xf numFmtId="38" fontId="27" fillId="0" borderId="90" xfId="3" quotePrefix="1" applyFont="1" applyBorder="1" applyAlignment="1">
      <alignment horizontal="center" vertical="center"/>
    </xf>
    <xf numFmtId="38" fontId="27" fillId="0" borderId="91" xfId="3" quotePrefix="1" applyFont="1" applyBorder="1" applyAlignment="1">
      <alignment horizontal="center" vertical="center"/>
    </xf>
    <xf numFmtId="38" fontId="27" fillId="0" borderId="127" xfId="3" quotePrefix="1" applyFont="1" applyBorder="1" applyAlignment="1">
      <alignment horizontal="center" vertical="center"/>
    </xf>
    <xf numFmtId="38" fontId="27" fillId="0" borderId="28" xfId="3" quotePrefix="1" applyFont="1" applyBorder="1" applyAlignment="1">
      <alignment horizontal="center" vertical="center"/>
    </xf>
    <xf numFmtId="38" fontId="27" fillId="0" borderId="30" xfId="3" quotePrefix="1" applyFont="1" applyBorder="1" applyAlignment="1">
      <alignment horizontal="center" vertical="center"/>
    </xf>
    <xf numFmtId="0" fontId="0" fillId="0" borderId="0" xfId="0" applyAlignment="1">
      <alignment vertical="center"/>
    </xf>
    <xf numFmtId="38" fontId="0" fillId="0" borderId="0" xfId="0" applyNumberFormat="1" applyAlignment="1">
      <alignment vertical="center"/>
    </xf>
    <xf numFmtId="186" fontId="0" fillId="0" borderId="0" xfId="0" applyNumberFormat="1" applyAlignment="1">
      <alignment vertical="center"/>
    </xf>
    <xf numFmtId="38" fontId="4" fillId="0" borderId="0" xfId="1" applyFont="1" applyAlignment="1">
      <alignment vertical="center" shrinkToFit="1"/>
    </xf>
    <xf numFmtId="38" fontId="4" fillId="0" borderId="48" xfId="1" applyFont="1" applyBorder="1" applyAlignment="1">
      <alignment horizontal="left" vertical="center" shrinkToFit="1"/>
    </xf>
    <xf numFmtId="38" fontId="4" fillId="0" borderId="4" xfId="1" applyFont="1" applyBorder="1" applyAlignment="1">
      <alignment horizontal="left" vertical="center" shrinkToFit="1"/>
    </xf>
    <xf numFmtId="38" fontId="4" fillId="0" borderId="50" xfId="1" applyFont="1" applyBorder="1" applyAlignment="1">
      <alignment horizontal="left" vertical="center" shrinkToFit="1"/>
    </xf>
    <xf numFmtId="38" fontId="4" fillId="0" borderId="50" xfId="1" applyFont="1" applyBorder="1" applyAlignment="1">
      <alignment vertical="center" shrinkToFit="1"/>
    </xf>
    <xf numFmtId="38" fontId="4" fillId="0" borderId="51" xfId="1" applyFont="1" applyBorder="1" applyAlignment="1">
      <alignment horizontal="left" vertical="center" shrinkToFit="1"/>
    </xf>
    <xf numFmtId="38" fontId="4" fillId="0" borderId="41" xfId="1" applyFont="1" applyBorder="1" applyAlignment="1">
      <alignment horizontal="left" vertical="center" shrinkToFit="1"/>
    </xf>
    <xf numFmtId="38" fontId="4" fillId="0" borderId="4" xfId="1" applyFont="1" applyBorder="1" applyAlignment="1">
      <alignment vertical="center" shrinkToFit="1"/>
    </xf>
    <xf numFmtId="38" fontId="4" fillId="0" borderId="51" xfId="1" applyFont="1" applyBorder="1" applyAlignment="1">
      <alignment vertical="center" shrinkToFit="1"/>
    </xf>
    <xf numFmtId="38" fontId="4" fillId="0" borderId="48" xfId="1" applyFont="1" applyBorder="1" applyAlignment="1">
      <alignment horizontal="left" vertical="center" wrapText="1"/>
    </xf>
    <xf numFmtId="38" fontId="4" fillId="0" borderId="4" xfId="1" applyFont="1" applyBorder="1" applyAlignment="1">
      <alignment horizontal="left" vertical="center" wrapText="1"/>
    </xf>
    <xf numFmtId="38" fontId="4" fillId="0" borderId="50" xfId="1" applyFont="1" applyBorder="1" applyAlignment="1">
      <alignment horizontal="left" vertical="center" wrapText="1"/>
    </xf>
    <xf numFmtId="38" fontId="4" fillId="0" borderId="50" xfId="1" applyFont="1" applyBorder="1" applyAlignment="1">
      <alignment vertical="center" wrapText="1"/>
    </xf>
    <xf numFmtId="38" fontId="4" fillId="0" borderId="41" xfId="1" applyFont="1" applyBorder="1" applyAlignment="1">
      <alignment horizontal="left" vertical="center" wrapText="1"/>
    </xf>
    <xf numFmtId="38" fontId="4" fillId="0" borderId="4" xfId="1" applyFont="1" applyBorder="1" applyAlignment="1">
      <alignment vertical="center" wrapText="1"/>
    </xf>
    <xf numFmtId="38" fontId="4" fillId="0" borderId="51" xfId="1" applyFont="1" applyBorder="1" applyAlignment="1">
      <alignment vertical="center" wrapText="1"/>
    </xf>
    <xf numFmtId="38" fontId="4" fillId="0" borderId="51" xfId="1" applyFont="1" applyBorder="1" applyAlignment="1">
      <alignment horizontal="left" vertical="center" wrapText="1" shrinkToFit="1"/>
    </xf>
    <xf numFmtId="0" fontId="1" fillId="0" borderId="0" xfId="0" applyFont="1" applyAlignment="1">
      <alignment vertical="center"/>
    </xf>
    <xf numFmtId="0" fontId="16" fillId="0" borderId="0" xfId="0" applyFont="1" applyAlignment="1">
      <alignment vertical="center"/>
    </xf>
    <xf numFmtId="0" fontId="8" fillId="0" borderId="0" xfId="0" quotePrefix="1" applyFont="1" applyAlignment="1">
      <alignment vertical="center"/>
    </xf>
    <xf numFmtId="0" fontId="15" fillId="0" borderId="0" xfId="0" quotePrefix="1" applyFont="1" applyAlignment="1">
      <alignment vertical="center"/>
    </xf>
    <xf numFmtId="184" fontId="34" fillId="0" borderId="0" xfId="7" quotePrefix="1" applyNumberFormat="1" applyFont="1" applyAlignment="1" applyProtection="1">
      <alignment horizontal="left" vertical="center"/>
      <protection locked="0"/>
    </xf>
    <xf numFmtId="184" fontId="34" fillId="0" borderId="0" xfId="7" applyNumberFormat="1" applyFont="1" applyAlignment="1" applyProtection="1">
      <alignment vertical="center"/>
      <protection locked="0"/>
    </xf>
    <xf numFmtId="0" fontId="4" fillId="0" borderId="34" xfId="7" applyFont="1" applyBorder="1" applyAlignment="1" applyProtection="1">
      <alignment horizontal="center" vertical="center"/>
      <protection locked="0"/>
    </xf>
    <xf numFmtId="0" fontId="4" fillId="0" borderId="102" xfId="7" applyFont="1" applyBorder="1" applyAlignment="1" applyProtection="1">
      <alignment horizontal="center" vertical="center"/>
      <protection locked="0"/>
    </xf>
    <xf numFmtId="0" fontId="4" fillId="0" borderId="102" xfId="7" applyFont="1" applyBorder="1" applyAlignment="1" applyProtection="1">
      <alignment horizontal="right" vertical="center"/>
      <protection locked="0"/>
    </xf>
    <xf numFmtId="0" fontId="4" fillId="0" borderId="178" xfId="7" applyFont="1" applyBorder="1" applyAlignment="1" applyProtection="1">
      <alignment vertical="center"/>
      <protection locked="0"/>
    </xf>
    <xf numFmtId="0" fontId="4" fillId="0" borderId="179" xfId="7" applyFont="1" applyBorder="1" applyAlignment="1" applyProtection="1">
      <alignment vertical="center"/>
      <protection locked="0"/>
    </xf>
    <xf numFmtId="0" fontId="4" fillId="0" borderId="179" xfId="7" applyFont="1" applyBorder="1" applyAlignment="1" applyProtection="1">
      <alignment horizontal="center" vertical="center"/>
      <protection locked="0"/>
    </xf>
    <xf numFmtId="38" fontId="4" fillId="0" borderId="70" xfId="1" applyFont="1" applyBorder="1" applyAlignment="1">
      <alignment vertical="center" shrinkToFit="1"/>
    </xf>
    <xf numFmtId="38" fontId="4" fillId="0" borderId="60" xfId="1" applyFont="1" applyBorder="1" applyAlignment="1">
      <alignment vertical="center" shrinkToFit="1"/>
    </xf>
    <xf numFmtId="38" fontId="4" fillId="0" borderId="61" xfId="1" applyFont="1" applyBorder="1" applyAlignment="1">
      <alignment vertical="center" shrinkToFit="1"/>
    </xf>
    <xf numFmtId="38" fontId="4" fillId="0" borderId="142" xfId="1" applyFont="1" applyBorder="1" applyAlignment="1">
      <alignment vertical="center" shrinkToFit="1"/>
    </xf>
    <xf numFmtId="0" fontId="0" fillId="0" borderId="0" xfId="0" applyAlignment="1">
      <alignment shrinkToFit="1"/>
    </xf>
    <xf numFmtId="186" fontId="4" fillId="0" borderId="83" xfId="4" applyNumberFormat="1" applyFont="1" applyBorder="1" applyAlignment="1">
      <alignment vertical="center" shrinkToFit="1"/>
    </xf>
    <xf numFmtId="38" fontId="4" fillId="0" borderId="0" xfId="4" applyFont="1" applyAlignment="1">
      <alignment vertical="center" shrinkToFit="1"/>
    </xf>
    <xf numFmtId="38" fontId="4" fillId="0" borderId="153" xfId="4" applyFont="1" applyBorder="1" applyAlignment="1">
      <alignment horizontal="distributed" vertical="center" shrinkToFit="1"/>
    </xf>
    <xf numFmtId="186" fontId="4" fillId="0" borderId="67" xfId="4" applyNumberFormat="1" applyFont="1" applyBorder="1" applyAlignment="1">
      <alignment vertical="center" shrinkToFit="1"/>
    </xf>
    <xf numFmtId="186" fontId="4" fillId="0" borderId="9" xfId="4" applyNumberFormat="1" applyFont="1" applyBorder="1" applyAlignment="1">
      <alignment vertical="center" shrinkToFit="1"/>
    </xf>
    <xf numFmtId="0" fontId="0" fillId="0" borderId="0" xfId="0" applyAlignment="1">
      <alignment vertical="center" shrinkToFit="1"/>
    </xf>
    <xf numFmtId="178" fontId="13" fillId="0" borderId="0" xfId="0" quotePrefix="1" applyNumberFormat="1" applyFont="1" applyAlignment="1">
      <alignment horizontal="center" vertical="center"/>
    </xf>
    <xf numFmtId="178" fontId="13" fillId="0" borderId="0" xfId="0" quotePrefix="1" applyNumberFormat="1" applyFont="1" applyAlignment="1">
      <alignment horizontal="center" vertical="center" shrinkToFit="1"/>
    </xf>
    <xf numFmtId="178" fontId="0" fillId="0" borderId="0" xfId="0" applyNumberFormat="1" applyFont="1" applyAlignment="1">
      <alignment vertical="center"/>
    </xf>
    <xf numFmtId="0" fontId="0" fillId="0" borderId="0" xfId="0" applyFill="1"/>
    <xf numFmtId="0" fontId="0" fillId="0" borderId="0" xfId="0" applyAlignment="1">
      <alignment horizontal="center" vertical="center" wrapText="1"/>
    </xf>
    <xf numFmtId="0" fontId="0" fillId="0" borderId="0" xfId="0" applyAlignment="1">
      <alignment horizontal="center" vertical="center"/>
    </xf>
    <xf numFmtId="0" fontId="45" fillId="0" borderId="0" xfId="0" applyFont="1" applyFill="1" applyAlignment="1">
      <alignment horizontal="left" vertical="center" wrapText="1"/>
    </xf>
    <xf numFmtId="0" fontId="4" fillId="0" borderId="32" xfId="0" applyFont="1" applyBorder="1" applyAlignment="1">
      <alignment horizontal="distributed" vertical="center" wrapText="1"/>
    </xf>
    <xf numFmtId="0" fontId="4" fillId="0" borderId="19" xfId="0" applyFont="1" applyBorder="1" applyAlignment="1">
      <alignment horizontal="distributed" vertical="center" wrapText="1"/>
    </xf>
    <xf numFmtId="178" fontId="6" fillId="0" borderId="0" xfId="0" applyNumberFormat="1" applyFont="1" applyAlignment="1">
      <alignment horizontal="center" vertical="center"/>
    </xf>
    <xf numFmtId="179" fontId="4" fillId="0" borderId="154" xfId="0" quotePrefix="1" applyNumberFormat="1" applyFont="1" applyBorder="1" applyAlignment="1">
      <alignment horizontal="center" vertical="center"/>
    </xf>
    <xf numFmtId="179" fontId="4" fillId="0" borderId="155" xfId="0" applyNumberFormat="1" applyFont="1" applyBorder="1" applyAlignment="1">
      <alignment horizontal="center" vertical="center"/>
    </xf>
    <xf numFmtId="179" fontId="4" fillId="0" borderId="156" xfId="0" applyNumberFormat="1" applyFont="1" applyBorder="1" applyAlignment="1">
      <alignment horizontal="center" vertical="center"/>
    </xf>
    <xf numFmtId="178" fontId="4" fillId="0" borderId="154" xfId="0" quotePrefix="1" applyNumberFormat="1" applyFont="1" applyBorder="1" applyAlignment="1">
      <alignment horizontal="center" vertical="center"/>
    </xf>
    <xf numFmtId="178" fontId="4" fillId="0" borderId="155" xfId="0" applyNumberFormat="1" applyFont="1" applyBorder="1" applyAlignment="1">
      <alignment horizontal="center" vertical="center"/>
    </xf>
    <xf numFmtId="178" fontId="4" fillId="0" borderId="156" xfId="0" applyNumberFormat="1" applyFont="1" applyBorder="1" applyAlignment="1">
      <alignment horizontal="center" vertical="center"/>
    </xf>
    <xf numFmtId="178" fontId="8" fillId="0" borderId="0" xfId="0" quotePrefix="1" applyNumberFormat="1" applyFont="1" applyAlignment="1">
      <alignment horizontal="left" vertical="center"/>
    </xf>
    <xf numFmtId="178" fontId="8" fillId="0" borderId="0" xfId="0" applyNumberFormat="1" applyFont="1" applyAlignment="1">
      <alignment horizontal="left" vertical="center"/>
    </xf>
    <xf numFmtId="179" fontId="4" fillId="0" borderId="92" xfId="0" quotePrefix="1" applyNumberFormat="1" applyFont="1" applyBorder="1" applyAlignment="1">
      <alignment horizontal="center" vertical="center"/>
    </xf>
    <xf numFmtId="179" fontId="4" fillId="0" borderId="95" xfId="0" quotePrefix="1" applyNumberFormat="1" applyFont="1" applyBorder="1" applyAlignment="1">
      <alignment horizontal="center" vertical="center"/>
    </xf>
    <xf numFmtId="179" fontId="4" fillId="0" borderId="157" xfId="0" quotePrefix="1" applyNumberFormat="1" applyFont="1" applyBorder="1" applyAlignment="1">
      <alignment horizontal="center" vertical="center"/>
    </xf>
    <xf numFmtId="178" fontId="4" fillId="0" borderId="170" xfId="0" quotePrefix="1" applyNumberFormat="1" applyFont="1" applyBorder="1" applyAlignment="1">
      <alignment horizontal="center" vertical="center"/>
    </xf>
    <xf numFmtId="178" fontId="4" fillId="0" borderId="95" xfId="0" quotePrefix="1" applyNumberFormat="1" applyFont="1" applyBorder="1" applyAlignment="1">
      <alignment horizontal="center" vertical="center"/>
    </xf>
    <xf numFmtId="178" fontId="4" fillId="0" borderId="93" xfId="0" quotePrefix="1" applyNumberFormat="1" applyFont="1" applyBorder="1" applyAlignment="1">
      <alignment horizontal="center" vertical="center"/>
    </xf>
    <xf numFmtId="178" fontId="8" fillId="0" borderId="0" xfId="0" applyNumberFormat="1" applyFont="1" applyAlignment="1">
      <alignment horizontal="center"/>
    </xf>
    <xf numFmtId="178" fontId="4" fillId="0" borderId="95" xfId="0" quotePrefix="1" applyNumberFormat="1" applyFont="1" applyBorder="1" applyAlignment="1">
      <alignment horizontal="center" vertical="top"/>
    </xf>
    <xf numFmtId="178" fontId="4" fillId="0" borderId="95" xfId="0" applyNumberFormat="1" applyFont="1" applyBorder="1" applyAlignment="1">
      <alignment horizontal="center" vertical="top"/>
    </xf>
    <xf numFmtId="178" fontId="4" fillId="0" borderId="157" xfId="0" applyNumberFormat="1" applyFont="1" applyBorder="1" applyAlignment="1">
      <alignment horizontal="center" vertical="top"/>
    </xf>
    <xf numFmtId="178" fontId="4" fillId="0" borderId="93" xfId="0" applyNumberFormat="1" applyFont="1" applyBorder="1" applyAlignment="1">
      <alignment horizontal="center" vertical="top"/>
    </xf>
    <xf numFmtId="177" fontId="8" fillId="0" borderId="0" xfId="0" quotePrefix="1" applyNumberFormat="1" applyFont="1" applyAlignment="1">
      <alignment horizontal="center" vertical="center"/>
    </xf>
    <xf numFmtId="177" fontId="8" fillId="0" borderId="0" xfId="0" applyNumberFormat="1" applyFont="1" applyAlignment="1">
      <alignment horizontal="center" vertical="center"/>
    </xf>
    <xf numFmtId="177" fontId="4" fillId="0" borderId="92" xfId="0" applyNumberFormat="1" applyFont="1" applyBorder="1" applyAlignment="1">
      <alignment horizontal="center" vertical="top"/>
    </xf>
    <xf numFmtId="177" fontId="4" fillId="0" borderId="95" xfId="0" applyNumberFormat="1" applyFont="1" applyBorder="1" applyAlignment="1">
      <alignment horizontal="center" vertical="top"/>
    </xf>
    <xf numFmtId="177" fontId="4" fillId="0" borderId="157" xfId="0" applyNumberFormat="1" applyFont="1" applyBorder="1" applyAlignment="1">
      <alignment horizontal="center" vertical="top"/>
    </xf>
    <xf numFmtId="177" fontId="4" fillId="0" borderId="170" xfId="0" applyNumberFormat="1" applyFont="1" applyBorder="1" applyAlignment="1">
      <alignment horizontal="center" vertical="top"/>
    </xf>
    <xf numFmtId="177" fontId="4" fillId="0" borderId="93" xfId="0" applyNumberFormat="1" applyFont="1" applyBorder="1" applyAlignment="1">
      <alignment horizontal="center" vertical="top"/>
    </xf>
    <xf numFmtId="0" fontId="4" fillId="0" borderId="119" xfId="0" applyFont="1" applyBorder="1" applyAlignment="1">
      <alignment horizontal="distributed" vertical="top"/>
    </xf>
    <xf numFmtId="0" fontId="4" fillId="0" borderId="159" xfId="0" applyFont="1" applyBorder="1" applyAlignment="1">
      <alignment horizontal="distributed" vertical="top"/>
    </xf>
    <xf numFmtId="0" fontId="4" fillId="0" borderId="97" xfId="0" applyFont="1" applyBorder="1" applyAlignment="1">
      <alignment horizontal="center" vertical="center" textRotation="255"/>
    </xf>
    <xf numFmtId="0" fontId="4" fillId="0" borderId="10" xfId="0" applyFont="1" applyBorder="1" applyAlignment="1">
      <alignment horizontal="center" vertical="center" textRotation="255"/>
    </xf>
    <xf numFmtId="0" fontId="4" fillId="0" borderId="46" xfId="0" applyFont="1" applyBorder="1" applyAlignment="1">
      <alignment horizontal="center" vertical="center" textRotation="255"/>
    </xf>
    <xf numFmtId="0" fontId="4" fillId="0" borderId="92" xfId="0" applyFont="1" applyBorder="1" applyAlignment="1">
      <alignment horizontal="distributed" vertical="top"/>
    </xf>
    <xf numFmtId="0" fontId="4" fillId="0" borderId="93" xfId="0" applyFont="1" applyBorder="1" applyAlignment="1">
      <alignment horizontal="distributed" vertical="top"/>
    </xf>
    <xf numFmtId="0" fontId="4" fillId="0" borderId="47" xfId="0" applyFont="1" applyBorder="1" applyAlignment="1">
      <alignment horizontal="distributed" vertical="top"/>
    </xf>
    <xf numFmtId="0" fontId="4" fillId="0" borderId="99" xfId="0" applyFont="1" applyBorder="1" applyAlignment="1">
      <alignment horizontal="distributed" vertical="top"/>
    </xf>
    <xf numFmtId="0" fontId="4" fillId="0" borderId="10" xfId="0" applyFont="1" applyBorder="1" applyAlignment="1">
      <alignment horizontal="distributed" vertical="top"/>
    </xf>
    <xf numFmtId="0" fontId="4" fillId="0" borderId="160" xfId="0" applyFont="1" applyBorder="1" applyAlignment="1">
      <alignment horizontal="distributed" vertical="top"/>
    </xf>
    <xf numFmtId="178" fontId="8" fillId="0" borderId="0" xfId="0" applyNumberFormat="1" applyFont="1" applyAlignment="1">
      <alignment horizontal="center" vertical="center"/>
    </xf>
    <xf numFmtId="0" fontId="4" fillId="0" borderId="34" xfId="0" applyFont="1" applyBorder="1" applyAlignment="1">
      <alignment horizontal="distributed" vertical="center" wrapText="1"/>
    </xf>
    <xf numFmtId="0" fontId="4" fillId="0" borderId="148" xfId="0" applyFont="1" applyBorder="1" applyAlignment="1">
      <alignment horizontal="distributed" vertical="center" wrapText="1"/>
    </xf>
    <xf numFmtId="0" fontId="4" fillId="0" borderId="35" xfId="0" applyFont="1" applyBorder="1" applyAlignment="1">
      <alignment horizontal="distributed" vertical="center" wrapText="1"/>
    </xf>
    <xf numFmtId="0" fontId="4" fillId="0" borderId="101" xfId="0" applyFont="1" applyBorder="1" applyAlignment="1">
      <alignment horizontal="distributed" vertical="center" wrapText="1"/>
    </xf>
    <xf numFmtId="0" fontId="4" fillId="0" borderId="97" xfId="0" applyFont="1" applyBorder="1" applyAlignment="1">
      <alignment horizontal="distributed" vertical="top"/>
    </xf>
    <xf numFmtId="0" fontId="4" fillId="0" borderId="158" xfId="0" applyFont="1" applyBorder="1" applyAlignment="1">
      <alignment horizontal="distributed" vertical="top"/>
    </xf>
    <xf numFmtId="0" fontId="4" fillId="0" borderId="35" xfId="0" applyFont="1" applyBorder="1" applyAlignment="1">
      <alignment horizontal="center" vertical="center" textRotation="255"/>
    </xf>
    <xf numFmtId="0" fontId="4" fillId="0" borderId="119" xfId="0" applyFont="1" applyBorder="1" applyAlignment="1">
      <alignment horizontal="center" vertical="center"/>
    </xf>
    <xf numFmtId="0" fontId="4" fillId="0" borderId="159" xfId="0" applyFont="1" applyBorder="1" applyAlignment="1">
      <alignment horizontal="center" vertical="center"/>
    </xf>
    <xf numFmtId="0" fontId="4" fillId="0" borderId="34" xfId="0" applyFont="1" applyBorder="1" applyAlignment="1">
      <alignment horizontal="center" vertical="center" textRotation="255"/>
    </xf>
    <xf numFmtId="178" fontId="8" fillId="0" borderId="0" xfId="0" quotePrefix="1" applyNumberFormat="1" applyFont="1" applyAlignment="1">
      <alignment horizontal="center" vertical="center"/>
    </xf>
    <xf numFmtId="0" fontId="4" fillId="0" borderId="161" xfId="0" applyFont="1" applyBorder="1" applyAlignment="1">
      <alignment horizontal="center" vertical="center"/>
    </xf>
    <xf numFmtId="0" fontId="4" fillId="0" borderId="11" xfId="0" applyFont="1" applyBorder="1" applyAlignment="1">
      <alignment horizontal="center" vertical="center"/>
    </xf>
    <xf numFmtId="0" fontId="4" fillId="0" borderId="162" xfId="0" applyFont="1" applyBorder="1" applyAlignment="1">
      <alignment horizontal="center" vertical="center"/>
    </xf>
    <xf numFmtId="0" fontId="4" fillId="0" borderId="7" xfId="0" applyFont="1" applyBorder="1" applyAlignment="1">
      <alignment horizontal="center" vertical="center"/>
    </xf>
    <xf numFmtId="178" fontId="4" fillId="0" borderId="95" xfId="0" applyNumberFormat="1" applyFont="1" applyBorder="1" applyAlignment="1">
      <alignment horizontal="center" vertical="center"/>
    </xf>
    <xf numFmtId="178" fontId="4" fillId="0" borderId="157" xfId="0" applyNumberFormat="1" applyFont="1" applyBorder="1" applyAlignment="1">
      <alignment horizontal="center" vertical="center"/>
    </xf>
    <xf numFmtId="178" fontId="4" fillId="0" borderId="93" xfId="0" applyNumberFormat="1" applyFont="1" applyBorder="1" applyAlignment="1">
      <alignment horizontal="center" vertical="center"/>
    </xf>
    <xf numFmtId="0" fontId="8" fillId="0" borderId="0" xfId="0" quotePrefix="1" applyFont="1" applyAlignment="1">
      <alignment horizontal="center" vertical="center"/>
    </xf>
    <xf numFmtId="0" fontId="8" fillId="0" borderId="0" xfId="0" applyFont="1" applyAlignment="1">
      <alignment horizontal="center" vertical="center"/>
    </xf>
    <xf numFmtId="178" fontId="4" fillId="0" borderId="92" xfId="0" applyNumberFormat="1" applyFont="1" applyBorder="1" applyAlignment="1">
      <alignment horizontal="center" vertical="center"/>
    </xf>
    <xf numFmtId="178" fontId="4" fillId="0" borderId="170" xfId="0" applyNumberFormat="1" applyFont="1" applyBorder="1" applyAlignment="1">
      <alignment horizontal="center" vertical="center"/>
    </xf>
    <xf numFmtId="0" fontId="4" fillId="0" borderId="138" xfId="0" applyFont="1" applyBorder="1" applyAlignment="1">
      <alignment horizontal="center" vertical="center" textRotation="255"/>
    </xf>
    <xf numFmtId="0" fontId="4" fillId="0" borderId="163" xfId="0" applyFont="1" applyBorder="1" applyAlignment="1">
      <alignment horizontal="center" vertical="center" textRotation="255"/>
    </xf>
    <xf numFmtId="0" fontId="4" fillId="0" borderId="89" xfId="0" applyFont="1" applyBorder="1" applyAlignment="1">
      <alignment horizontal="center" vertical="center" textRotation="255"/>
    </xf>
    <xf numFmtId="0" fontId="4" fillId="0" borderId="164" xfId="0" applyFont="1" applyBorder="1" applyAlignment="1">
      <alignment horizontal="center" vertical="center" textRotation="255"/>
    </xf>
    <xf numFmtId="0" fontId="4" fillId="0" borderId="86" xfId="0" applyFont="1" applyBorder="1" applyAlignment="1">
      <alignment horizontal="center" vertical="center" textRotation="255"/>
    </xf>
    <xf numFmtId="0" fontId="4" fillId="0" borderId="123" xfId="0" applyFont="1" applyBorder="1" applyAlignment="1">
      <alignment horizontal="center" vertical="center" textRotation="255"/>
    </xf>
    <xf numFmtId="0" fontId="4" fillId="0" borderId="11" xfId="0" applyFont="1" applyBorder="1" applyAlignment="1">
      <alignment horizontal="center" vertical="center" textRotation="255"/>
    </xf>
    <xf numFmtId="0" fontId="4" fillId="0" borderId="90" xfId="0" applyFont="1" applyBorder="1" applyAlignment="1">
      <alignment horizontal="center" vertical="center" wrapText="1"/>
    </xf>
    <xf numFmtId="0" fontId="4" fillId="0" borderId="23" xfId="0" applyFont="1" applyBorder="1" applyAlignment="1">
      <alignment horizontal="center" vertical="center"/>
    </xf>
    <xf numFmtId="0" fontId="4" fillId="0" borderId="37" xfId="0" applyFont="1" applyBorder="1" applyAlignment="1">
      <alignment horizontal="center" vertical="center"/>
    </xf>
    <xf numFmtId="0" fontId="4" fillId="0" borderId="90" xfId="0" applyFont="1" applyBorder="1" applyAlignment="1">
      <alignment horizontal="center" vertical="center" textRotation="255"/>
    </xf>
    <xf numFmtId="0" fontId="4" fillId="0" borderId="23" xfId="0" applyFont="1" applyBorder="1" applyAlignment="1">
      <alignment horizontal="center" vertical="center" textRotation="255"/>
    </xf>
    <xf numFmtId="0" fontId="4" fillId="0" borderId="37" xfId="0" applyFont="1" applyBorder="1" applyAlignment="1">
      <alignment horizontal="center" vertical="center" textRotation="255"/>
    </xf>
    <xf numFmtId="0" fontId="4" fillId="0" borderId="33" xfId="0" applyFont="1" applyBorder="1" applyAlignment="1">
      <alignment horizontal="center" vertical="center" textRotation="255"/>
    </xf>
    <xf numFmtId="0" fontId="4" fillId="0" borderId="68" xfId="0" applyFont="1" applyBorder="1" applyAlignment="1">
      <alignment horizontal="center" vertical="center" textRotation="255"/>
    </xf>
    <xf numFmtId="0" fontId="4" fillId="0" borderId="97" xfId="0" quotePrefix="1" applyFont="1" applyBorder="1" applyAlignment="1">
      <alignment horizontal="center" vertical="center" textRotation="255"/>
    </xf>
    <xf numFmtId="0" fontId="4" fillId="0" borderId="97" xfId="0" applyFont="1" applyBorder="1" applyAlignment="1">
      <alignment horizontal="center" vertical="center" textRotation="255" wrapText="1"/>
    </xf>
    <xf numFmtId="0" fontId="4" fillId="0" borderId="134" xfId="0" applyFont="1" applyBorder="1" applyAlignment="1">
      <alignment horizontal="center" vertical="center"/>
    </xf>
    <xf numFmtId="0" fontId="4" fillId="0" borderId="97" xfId="0" quotePrefix="1" applyFont="1" applyBorder="1" applyAlignment="1">
      <alignment horizontal="center" vertical="center" textRotation="255" wrapText="1"/>
    </xf>
    <xf numFmtId="0" fontId="4" fillId="0" borderId="162" xfId="0" quotePrefix="1" applyFont="1" applyBorder="1" applyAlignment="1">
      <alignment horizontal="center" vertical="center" wrapText="1"/>
    </xf>
    <xf numFmtId="0" fontId="4" fillId="0" borderId="152" xfId="0" applyFont="1" applyBorder="1" applyAlignment="1">
      <alignment horizontal="left" vertical="center"/>
    </xf>
    <xf numFmtId="0" fontId="4" fillId="0" borderId="166" xfId="0" applyFont="1" applyBorder="1" applyAlignment="1">
      <alignment horizontal="left" vertical="center"/>
    </xf>
    <xf numFmtId="178" fontId="4" fillId="0" borderId="92" xfId="0" quotePrefix="1" applyNumberFormat="1" applyFont="1" applyBorder="1" applyAlignment="1">
      <alignment horizontal="center" vertical="center"/>
    </xf>
    <xf numFmtId="0" fontId="4" fillId="0" borderId="139" xfId="0" applyFont="1" applyBorder="1" applyAlignment="1">
      <alignment horizontal="center" vertical="center" textRotation="255"/>
    </xf>
    <xf numFmtId="0" fontId="4" fillId="0" borderId="161" xfId="0" applyFont="1" applyBorder="1" applyAlignment="1">
      <alignment horizontal="center" vertical="center" textRotation="255" wrapText="1"/>
    </xf>
    <xf numFmtId="0" fontId="4" fillId="0" borderId="123" xfId="0" applyFont="1" applyBorder="1" applyAlignment="1">
      <alignment horizontal="center" vertical="center" textRotation="255" wrapText="1"/>
    </xf>
    <xf numFmtId="0" fontId="4" fillId="0" borderId="68" xfId="0" applyFont="1" applyBorder="1" applyAlignment="1">
      <alignment horizontal="center" vertical="center" textRotation="255" wrapText="1"/>
    </xf>
    <xf numFmtId="0" fontId="4" fillId="0" borderId="161" xfId="0" applyFont="1" applyBorder="1" applyAlignment="1">
      <alignment horizontal="center" vertical="center" textRotation="255" shrinkToFit="1"/>
    </xf>
    <xf numFmtId="0" fontId="4" fillId="0" borderId="11" xfId="0" applyFont="1" applyBorder="1" applyAlignment="1">
      <alignment horizontal="center" vertical="center" textRotation="255" shrinkToFit="1"/>
    </xf>
    <xf numFmtId="0" fontId="4" fillId="0" borderId="92" xfId="0" quotePrefix="1" applyFont="1" applyBorder="1" applyAlignment="1">
      <alignment horizontal="center" vertical="center"/>
    </xf>
    <xf numFmtId="0" fontId="4" fillId="0" borderId="95" xfId="0" applyFont="1" applyBorder="1" applyAlignment="1">
      <alignment horizontal="center" vertical="center"/>
    </xf>
    <xf numFmtId="0" fontId="4" fillId="0" borderId="93" xfId="0" applyFont="1" applyBorder="1" applyAlignment="1">
      <alignment horizontal="center" vertical="center"/>
    </xf>
    <xf numFmtId="177" fontId="12" fillId="0" borderId="165" xfId="0" applyNumberFormat="1" applyFont="1" applyBorder="1" applyAlignment="1">
      <alignment horizontal="center" vertical="center" wrapText="1"/>
    </xf>
    <xf numFmtId="0" fontId="12" fillId="0" borderId="33" xfId="0" applyFont="1" applyBorder="1" applyAlignment="1">
      <alignment horizontal="center" vertical="center"/>
    </xf>
    <xf numFmtId="178" fontId="12" fillId="0" borderId="162" xfId="0" applyNumberFormat="1" applyFont="1" applyBorder="1" applyAlignment="1">
      <alignment horizontal="center" vertical="center" wrapText="1"/>
    </xf>
    <xf numFmtId="0" fontId="12" fillId="0" borderId="7" xfId="0" applyFont="1" applyBorder="1" applyAlignment="1">
      <alignment horizontal="center" vertical="center"/>
    </xf>
    <xf numFmtId="178" fontId="11" fillId="0" borderId="0" xfId="0" quotePrefix="1" applyNumberFormat="1" applyFont="1" applyAlignment="1">
      <alignment horizontal="center" vertical="center"/>
    </xf>
    <xf numFmtId="178" fontId="11" fillId="0" borderId="0" xfId="0" applyNumberFormat="1" applyFont="1" applyAlignment="1">
      <alignment horizontal="center" vertical="center"/>
    </xf>
    <xf numFmtId="178" fontId="12" fillId="0" borderId="138" xfId="0" applyNumberFormat="1" applyFont="1" applyBorder="1" applyAlignment="1">
      <alignment horizontal="center" vertical="center" wrapText="1"/>
    </xf>
    <xf numFmtId="0" fontId="12" fillId="0" borderId="163" xfId="0" applyFont="1" applyBorder="1" applyAlignment="1">
      <alignment horizontal="center" vertical="center"/>
    </xf>
    <xf numFmtId="178" fontId="4" fillId="0" borderId="162" xfId="0" applyNumberFormat="1" applyFont="1" applyBorder="1" applyAlignment="1">
      <alignment horizontal="left" vertical="center" wrapText="1"/>
    </xf>
    <xf numFmtId="178" fontId="4" fillId="0" borderId="7" xfId="0" applyNumberFormat="1" applyFont="1" applyBorder="1" applyAlignment="1">
      <alignment horizontal="left" vertical="center" wrapText="1"/>
    </xf>
    <xf numFmtId="178" fontId="13" fillId="0" borderId="0" xfId="0" quotePrefix="1" applyNumberFormat="1" applyFont="1" applyAlignment="1">
      <alignment horizontal="center" vertical="center"/>
    </xf>
    <xf numFmtId="178" fontId="4" fillId="0" borderId="170" xfId="0" quotePrefix="1" applyNumberFormat="1" applyFont="1" applyBorder="1" applyAlignment="1">
      <alignment horizontal="center" vertical="top"/>
    </xf>
    <xf numFmtId="0" fontId="4" fillId="0" borderId="10" xfId="0" applyFont="1" applyBorder="1" applyAlignment="1">
      <alignment vertical="top" textRotation="255" wrapText="1"/>
    </xf>
    <xf numFmtId="0" fontId="4" fillId="0" borderId="139" xfId="0" applyFont="1" applyBorder="1" applyAlignment="1">
      <alignment horizontal="center" vertical="center" textRotation="255" wrapText="1"/>
    </xf>
    <xf numFmtId="178" fontId="4" fillId="0" borderId="92" xfId="0" quotePrefix="1" applyNumberFormat="1" applyFont="1" applyBorder="1" applyAlignment="1">
      <alignment horizontal="center" vertical="top"/>
    </xf>
    <xf numFmtId="178" fontId="4" fillId="0" borderId="138" xfId="0" applyNumberFormat="1" applyFont="1" applyBorder="1" applyAlignment="1">
      <alignment horizontal="left" vertical="center" wrapText="1"/>
    </xf>
    <xf numFmtId="178" fontId="4" fillId="0" borderId="163" xfId="0" applyNumberFormat="1" applyFont="1" applyBorder="1" applyAlignment="1">
      <alignment horizontal="left" vertical="center" wrapText="1"/>
    </xf>
    <xf numFmtId="177" fontId="4" fillId="0" borderId="165" xfId="0" applyNumberFormat="1" applyFont="1" applyBorder="1" applyAlignment="1">
      <alignment horizontal="left" vertical="center" wrapText="1"/>
    </xf>
    <xf numFmtId="177" fontId="4" fillId="0" borderId="33" xfId="0" applyNumberFormat="1" applyFont="1" applyBorder="1" applyAlignment="1">
      <alignment horizontal="left" vertical="center" wrapText="1"/>
    </xf>
    <xf numFmtId="0" fontId="4" fillId="0" borderId="161" xfId="0" applyFont="1" applyBorder="1" applyAlignment="1">
      <alignment horizontal="center" vertical="center" textRotation="255"/>
    </xf>
    <xf numFmtId="37" fontId="4" fillId="0" borderId="35" xfId="6" applyFont="1" applyBorder="1" applyAlignment="1">
      <alignment horizontal="distributed" vertical="top"/>
    </xf>
    <xf numFmtId="37" fontId="4" fillId="0" borderId="101" xfId="6" applyFont="1" applyBorder="1" applyAlignment="1">
      <alignment horizontal="distributed" vertical="top"/>
    </xf>
    <xf numFmtId="37" fontId="4" fillId="0" borderId="119" xfId="6" applyFont="1" applyBorder="1" applyAlignment="1">
      <alignment horizontal="center" vertical="center"/>
    </xf>
    <xf numFmtId="37" fontId="4" fillId="0" borderId="159" xfId="6" applyFont="1" applyBorder="1" applyAlignment="1">
      <alignment horizontal="center" vertical="center"/>
    </xf>
    <xf numFmtId="37" fontId="4" fillId="0" borderId="97" xfId="6" applyFont="1" applyBorder="1" applyAlignment="1">
      <alignment horizontal="center" vertical="center" textRotation="255"/>
    </xf>
    <xf numFmtId="37" fontId="4" fillId="0" borderId="10" xfId="6" applyFont="1" applyBorder="1" applyAlignment="1">
      <alignment horizontal="center" vertical="center" textRotation="255"/>
    </xf>
    <xf numFmtId="37" fontId="4" fillId="0" borderId="46" xfId="6" applyFont="1" applyBorder="1" applyAlignment="1">
      <alignment horizontal="center" vertical="center" textRotation="255"/>
    </xf>
    <xf numFmtId="37" fontId="4" fillId="0" borderId="47" xfId="6" applyFont="1" applyBorder="1" applyAlignment="1">
      <alignment horizontal="distributed" vertical="top"/>
    </xf>
    <xf numFmtId="37" fontId="4" fillId="0" borderId="99" xfId="6" applyFont="1" applyBorder="1" applyAlignment="1">
      <alignment horizontal="distributed" vertical="top"/>
    </xf>
    <xf numFmtId="37" fontId="4" fillId="0" borderId="92" xfId="6" applyFont="1" applyBorder="1" applyAlignment="1">
      <alignment horizontal="distributed" vertical="center"/>
    </xf>
    <xf numFmtId="37" fontId="4" fillId="0" borderId="93" xfId="6" applyFont="1" applyBorder="1" applyAlignment="1">
      <alignment horizontal="distributed" vertical="center"/>
    </xf>
    <xf numFmtId="178" fontId="8" fillId="0" borderId="0" xfId="6" quotePrefix="1" applyNumberFormat="1" applyFont="1" applyAlignment="1">
      <alignment horizontal="center" vertical="center"/>
    </xf>
    <xf numFmtId="178" fontId="8" fillId="0" borderId="0" xfId="6" applyNumberFormat="1" applyFont="1" applyAlignment="1">
      <alignment horizontal="center" vertical="center"/>
    </xf>
    <xf numFmtId="37" fontId="4" fillId="0" borderId="34" xfId="6" applyFont="1" applyBorder="1" applyAlignment="1">
      <alignment horizontal="distributed" vertical="center"/>
    </xf>
    <xf numFmtId="37" fontId="4" fillId="0" borderId="148" xfId="6" applyFont="1" applyBorder="1" applyAlignment="1">
      <alignment horizontal="distributed" vertical="center"/>
    </xf>
    <xf numFmtId="37" fontId="4" fillId="0" borderId="35" xfId="6" applyFont="1" applyBorder="1" applyAlignment="1">
      <alignment horizontal="distributed" vertical="center"/>
    </xf>
    <xf numFmtId="37" fontId="4" fillId="0" borderId="101" xfId="6" applyFont="1" applyBorder="1" applyAlignment="1">
      <alignment horizontal="distributed" vertical="center"/>
    </xf>
    <xf numFmtId="178" fontId="4" fillId="0" borderId="95" xfId="6" quotePrefix="1" applyNumberFormat="1" applyFont="1" applyBorder="1" applyAlignment="1">
      <alignment horizontal="center" vertical="center"/>
    </xf>
    <xf numFmtId="178" fontId="4" fillId="0" borderId="95" xfId="6" applyNumberFormat="1" applyFont="1" applyBorder="1" applyAlignment="1">
      <alignment horizontal="center" vertical="center"/>
    </xf>
    <xf numFmtId="178" fontId="4" fillId="0" borderId="157" xfId="6" applyNumberFormat="1" applyFont="1" applyBorder="1" applyAlignment="1">
      <alignment horizontal="center" vertical="center"/>
    </xf>
    <xf numFmtId="178" fontId="4" fillId="0" borderId="93" xfId="6" applyNumberFormat="1" applyFont="1" applyBorder="1" applyAlignment="1">
      <alignment horizontal="center" vertical="center"/>
    </xf>
    <xf numFmtId="37" fontId="4" fillId="0" borderId="47" xfId="6" applyFont="1" applyBorder="1" applyAlignment="1">
      <alignment horizontal="distributed" vertical="center"/>
    </xf>
    <xf numFmtId="37" fontId="4" fillId="0" borderId="99" xfId="6" applyFont="1" applyBorder="1" applyAlignment="1">
      <alignment horizontal="distributed" vertical="center"/>
    </xf>
    <xf numFmtId="0" fontId="4" fillId="0" borderId="152" xfId="0" applyFont="1" applyBorder="1" applyAlignment="1">
      <alignment horizontal="distributed" vertical="top"/>
    </xf>
    <xf numFmtId="0" fontId="4" fillId="0" borderId="166" xfId="0" applyFont="1" applyBorder="1" applyAlignment="1">
      <alignment horizontal="distributed" vertical="top"/>
    </xf>
    <xf numFmtId="38" fontId="4" fillId="0" borderId="35" xfId="1" applyFont="1" applyBorder="1" applyAlignment="1">
      <alignment horizontal="center" vertical="center"/>
    </xf>
    <xf numFmtId="38" fontId="4" fillId="0" borderId="101" xfId="1" applyFont="1" applyBorder="1" applyAlignment="1">
      <alignment horizontal="center" vertical="center"/>
    </xf>
    <xf numFmtId="38" fontId="4" fillId="0" borderId="139" xfId="1" applyFont="1" applyBorder="1" applyAlignment="1">
      <alignment horizontal="center" vertical="center" textRotation="255"/>
    </xf>
    <xf numFmtId="38" fontId="4" fillId="0" borderId="123" xfId="1" applyFont="1" applyBorder="1" applyAlignment="1">
      <alignment horizontal="center" vertical="center" textRotation="255"/>
    </xf>
    <xf numFmtId="38" fontId="4" fillId="0" borderId="68" xfId="1" applyFont="1" applyBorder="1" applyAlignment="1">
      <alignment horizontal="center" vertical="center" textRotation="255"/>
    </xf>
    <xf numFmtId="38" fontId="4" fillId="0" borderId="152" xfId="1" applyFont="1" applyBorder="1" applyAlignment="1">
      <alignment horizontal="left" vertical="center"/>
    </xf>
    <xf numFmtId="38" fontId="4" fillId="0" borderId="166" xfId="1" applyFont="1" applyBorder="1" applyAlignment="1">
      <alignment horizontal="left" vertical="center"/>
    </xf>
    <xf numFmtId="38" fontId="4" fillId="0" borderId="92" xfId="1" applyFont="1" applyBorder="1" applyAlignment="1">
      <alignment horizontal="center" vertical="center" wrapText="1"/>
    </xf>
    <xf numFmtId="38" fontId="4" fillId="0" borderId="95" xfId="1" applyFont="1" applyBorder="1" applyAlignment="1">
      <alignment horizontal="center" vertical="center" wrapText="1"/>
    </xf>
    <xf numFmtId="38" fontId="4" fillId="0" borderId="93" xfId="1" applyFont="1" applyBorder="1" applyAlignment="1">
      <alignment horizontal="center" vertical="center" wrapText="1"/>
    </xf>
    <xf numFmtId="38" fontId="4" fillId="0" borderId="161" xfId="1" applyFont="1" applyBorder="1" applyAlignment="1">
      <alignment horizontal="center" vertical="center" textRotation="255" shrinkToFit="1"/>
    </xf>
    <xf numFmtId="38" fontId="4" fillId="0" borderId="11" xfId="1" applyFont="1" applyBorder="1" applyAlignment="1">
      <alignment horizontal="center" vertical="center" textRotation="255" shrinkToFit="1"/>
    </xf>
    <xf numFmtId="38" fontId="4" fillId="0" borderId="162" xfId="1" applyFont="1" applyBorder="1" applyAlignment="1">
      <alignment horizontal="center" vertical="center"/>
    </xf>
    <xf numFmtId="38" fontId="4" fillId="0" borderId="7" xfId="1" applyFont="1" applyBorder="1" applyAlignment="1">
      <alignment horizontal="center" vertical="center"/>
    </xf>
    <xf numFmtId="38" fontId="4" fillId="0" borderId="141" xfId="1" applyFont="1" applyBorder="1" applyAlignment="1">
      <alignment horizontal="distributed" vertical="center" wrapText="1"/>
    </xf>
    <xf numFmtId="38" fontId="4" fillId="0" borderId="120" xfId="1" applyFont="1" applyBorder="1" applyAlignment="1">
      <alignment horizontal="distributed" vertical="center" wrapText="1"/>
    </xf>
    <xf numFmtId="38" fontId="4" fillId="0" borderId="161" xfId="1" applyFont="1" applyBorder="1" applyAlignment="1">
      <alignment horizontal="center" vertical="center" textRotation="255" wrapText="1"/>
    </xf>
    <xf numFmtId="38" fontId="4" fillId="0" borderId="123" xfId="1" applyFont="1" applyBorder="1" applyAlignment="1">
      <alignment horizontal="center" vertical="center" textRotation="255" wrapText="1"/>
    </xf>
    <xf numFmtId="38" fontId="4" fillId="0" borderId="68" xfId="1" applyFont="1" applyBorder="1" applyAlignment="1">
      <alignment horizontal="center" vertical="center" textRotation="255" wrapText="1"/>
    </xf>
    <xf numFmtId="38" fontId="19" fillId="0" borderId="116" xfId="1" applyFont="1" applyBorder="1" applyAlignment="1">
      <alignment horizontal="distributed" vertical="center" wrapText="1"/>
    </xf>
    <xf numFmtId="38" fontId="19" fillId="0" borderId="126" xfId="1" applyFont="1" applyBorder="1" applyAlignment="1">
      <alignment horizontal="distributed" vertical="center" wrapText="1"/>
    </xf>
    <xf numFmtId="38" fontId="4" fillId="0" borderId="116" xfId="1" applyFont="1" applyBorder="1" applyAlignment="1">
      <alignment horizontal="distributed" vertical="center" wrapText="1"/>
    </xf>
    <xf numFmtId="38" fontId="4" fillId="0" borderId="126" xfId="1" applyFont="1" applyBorder="1" applyAlignment="1">
      <alignment horizontal="distributed" vertical="center" wrapText="1"/>
    </xf>
    <xf numFmtId="38" fontId="4" fillId="0" borderId="117" xfId="1" applyFont="1" applyBorder="1" applyAlignment="1">
      <alignment horizontal="distributed" vertical="center" wrapText="1"/>
    </xf>
    <xf numFmtId="38" fontId="4" fillId="0" borderId="122" xfId="1" applyFont="1" applyBorder="1" applyAlignment="1">
      <alignment horizontal="distributed" vertical="center" wrapText="1"/>
    </xf>
    <xf numFmtId="38" fontId="11" fillId="0" borderId="0" xfId="1" applyFont="1" applyAlignment="1">
      <alignment horizontal="center" vertical="center"/>
    </xf>
    <xf numFmtId="38" fontId="4" fillId="0" borderId="162" xfId="1" applyFont="1" applyBorder="1" applyAlignment="1">
      <alignment horizontal="center" vertical="center" wrapText="1"/>
    </xf>
    <xf numFmtId="38" fontId="4" fillId="0" borderId="7" xfId="1" applyFont="1" applyBorder="1" applyAlignment="1">
      <alignment horizontal="center" vertical="center" wrapText="1"/>
    </xf>
    <xf numFmtId="38" fontId="4" fillId="0" borderId="161" xfId="1" applyFont="1" applyBorder="1" applyAlignment="1">
      <alignment horizontal="distributed" vertical="center" wrapText="1"/>
    </xf>
    <xf numFmtId="38" fontId="4" fillId="0" borderId="11" xfId="1" applyFont="1" applyBorder="1" applyAlignment="1">
      <alignment horizontal="distributed" vertical="center" wrapText="1"/>
    </xf>
    <xf numFmtId="38" fontId="4" fillId="0" borderId="165" xfId="1" applyFont="1" applyBorder="1" applyAlignment="1">
      <alignment horizontal="distributed" vertical="center" wrapText="1"/>
    </xf>
    <xf numFmtId="38" fontId="4" fillId="0" borderId="33" xfId="1" applyFont="1" applyBorder="1" applyAlignment="1">
      <alignment horizontal="distributed" vertical="center" wrapText="1"/>
    </xf>
    <xf numFmtId="38" fontId="4" fillId="0" borderId="79" xfId="1" applyFont="1" applyBorder="1" applyAlignment="1">
      <alignment horizontal="center" vertical="center" wrapText="1"/>
    </xf>
    <xf numFmtId="38" fontId="4" fillId="0" borderId="162" xfId="1" applyFont="1" applyBorder="1" applyAlignment="1">
      <alignment horizontal="center" vertical="center" shrinkToFit="1"/>
    </xf>
    <xf numFmtId="38" fontId="4" fillId="0" borderId="7" xfId="1" applyFont="1" applyBorder="1" applyAlignment="1">
      <alignment horizontal="center" vertical="center" shrinkToFit="1"/>
    </xf>
    <xf numFmtId="38" fontId="4" fillId="0" borderId="167" xfId="1" applyFont="1" applyBorder="1" applyAlignment="1">
      <alignment horizontal="center" vertical="center" wrapText="1"/>
    </xf>
    <xf numFmtId="38" fontId="11" fillId="0" borderId="0" xfId="1" applyFont="1" applyAlignment="1">
      <alignment horizontal="center" vertical="center" shrinkToFit="1"/>
    </xf>
    <xf numFmtId="0" fontId="5" fillId="0" borderId="0" xfId="0" quotePrefix="1" applyFont="1" applyAlignment="1">
      <alignment horizontal="center" vertical="center"/>
    </xf>
    <xf numFmtId="0" fontId="5" fillId="0" borderId="0" xfId="0" applyFont="1" applyAlignment="1">
      <alignment horizontal="center" vertical="center"/>
    </xf>
    <xf numFmtId="177" fontId="4" fillId="0" borderId="165" xfId="0" applyNumberFormat="1" applyFont="1" applyBorder="1" applyAlignment="1">
      <alignment horizontal="distributed" vertical="center"/>
    </xf>
    <xf numFmtId="177" fontId="4" fillId="0" borderId="33" xfId="0" applyNumberFormat="1" applyFont="1" applyBorder="1" applyAlignment="1">
      <alignment horizontal="distributed" vertical="center"/>
    </xf>
    <xf numFmtId="177" fontId="4" fillId="0" borderId="149" xfId="0" applyNumberFormat="1" applyFont="1" applyBorder="1" applyAlignment="1">
      <alignment horizontal="distributed" vertical="center"/>
    </xf>
    <xf numFmtId="177" fontId="4" fillId="0" borderId="6" xfId="0" applyNumberFormat="1" applyFont="1" applyBorder="1" applyAlignment="1">
      <alignment horizontal="distributed" vertical="center"/>
    </xf>
    <xf numFmtId="0" fontId="4" fillId="0" borderId="32" xfId="0" applyFont="1" applyBorder="1" applyAlignment="1">
      <alignment horizontal="center" vertical="center"/>
    </xf>
    <xf numFmtId="0" fontId="4" fillId="0" borderId="19" xfId="0" applyFont="1" applyBorder="1" applyAlignment="1">
      <alignment horizontal="center" vertical="center"/>
    </xf>
    <xf numFmtId="177" fontId="4" fillId="0" borderId="161" xfId="0" applyNumberFormat="1" applyFont="1" applyBorder="1" applyAlignment="1">
      <alignment horizontal="distributed" vertical="center"/>
    </xf>
    <xf numFmtId="177" fontId="4" fillId="0" borderId="11" xfId="0" applyNumberFormat="1" applyFont="1" applyBorder="1" applyAlignment="1">
      <alignment horizontal="distributed" vertical="center"/>
    </xf>
    <xf numFmtId="0" fontId="1" fillId="0" borderId="0" xfId="0" quotePrefix="1" applyFont="1" applyAlignment="1">
      <alignment horizontal="center" vertical="center"/>
    </xf>
    <xf numFmtId="0" fontId="4" fillId="0" borderId="161" xfId="0" quotePrefix="1" applyFont="1" applyBorder="1" applyAlignment="1">
      <alignment horizontal="center" vertical="center" wrapText="1"/>
    </xf>
    <xf numFmtId="0" fontId="4" fillId="0" borderId="165" xfId="0" quotePrefix="1" applyFont="1" applyBorder="1" applyAlignment="1">
      <alignment horizontal="center" vertical="center" wrapText="1"/>
    </xf>
    <xf numFmtId="0" fontId="4" fillId="0" borderId="33" xfId="0" applyFont="1" applyBorder="1" applyAlignment="1">
      <alignment horizontal="center" vertical="center" wrapText="1"/>
    </xf>
    <xf numFmtId="0" fontId="4" fillId="0" borderId="162" xfId="0" quotePrefix="1" applyFont="1" applyBorder="1" applyAlignment="1">
      <alignment horizontal="center" vertical="center"/>
    </xf>
    <xf numFmtId="0" fontId="4" fillId="0" borderId="165" xfId="0" applyFont="1" applyBorder="1" applyAlignment="1">
      <alignment horizontal="center" vertical="center" wrapText="1"/>
    </xf>
    <xf numFmtId="0" fontId="4" fillId="0" borderId="33" xfId="0" applyFont="1" applyBorder="1" applyAlignment="1">
      <alignment horizontal="center" vertical="center"/>
    </xf>
    <xf numFmtId="0" fontId="13" fillId="0" borderId="0" xfId="0" quotePrefix="1" applyFont="1" applyAlignment="1">
      <alignment horizontal="center" vertical="center"/>
    </xf>
    <xf numFmtId="0" fontId="13" fillId="0" borderId="0" xfId="0" applyFont="1" applyAlignment="1">
      <alignment horizontal="center" vertical="center"/>
    </xf>
    <xf numFmtId="0" fontId="16" fillId="0" borderId="0" xfId="0" quotePrefix="1" applyFont="1" applyAlignment="1">
      <alignment horizontal="center" vertical="center"/>
    </xf>
    <xf numFmtId="178" fontId="42" fillId="0" borderId="0" xfId="0" quotePrefix="1" applyNumberFormat="1" applyFont="1" applyAlignment="1">
      <alignment horizontal="center" vertical="center"/>
    </xf>
    <xf numFmtId="178" fontId="4" fillId="0" borderId="73" xfId="0" quotePrefix="1" applyNumberFormat="1" applyFont="1" applyBorder="1" applyAlignment="1">
      <alignment horizontal="center" vertical="center"/>
    </xf>
    <xf numFmtId="178" fontId="4" fillId="0" borderId="66" xfId="0" quotePrefix="1" applyNumberFormat="1" applyFont="1" applyBorder="1" applyAlignment="1">
      <alignment horizontal="center" vertical="center"/>
    </xf>
    <xf numFmtId="178" fontId="4" fillId="0" borderId="53" xfId="0" applyNumberFormat="1" applyFont="1" applyBorder="1" applyAlignment="1">
      <alignment horizontal="center" vertical="center" wrapText="1"/>
    </xf>
    <xf numFmtId="178" fontId="4" fillId="0" borderId="66" xfId="0" applyNumberFormat="1" applyFont="1" applyBorder="1" applyAlignment="1">
      <alignment horizontal="center" vertical="center" wrapText="1"/>
    </xf>
    <xf numFmtId="178" fontId="4" fillId="0" borderId="172" xfId="0" applyNumberFormat="1" applyFont="1" applyBorder="1" applyAlignment="1">
      <alignment horizontal="center" vertical="center" wrapText="1"/>
    </xf>
    <xf numFmtId="178" fontId="4" fillId="0" borderId="96" xfId="0" applyNumberFormat="1" applyFont="1" applyBorder="1" applyAlignment="1">
      <alignment horizontal="center" vertical="center" wrapText="1"/>
    </xf>
    <xf numFmtId="178" fontId="4" fillId="0" borderId="55" xfId="0" quotePrefix="1" applyNumberFormat="1" applyFont="1" applyBorder="1" applyAlignment="1">
      <alignment horizontal="center" vertical="center"/>
    </xf>
    <xf numFmtId="178" fontId="4" fillId="0" borderId="215" xfId="0" applyNumberFormat="1" applyFont="1" applyBorder="1" applyAlignment="1">
      <alignment horizontal="center" vertical="center" wrapText="1"/>
    </xf>
    <xf numFmtId="0" fontId="4" fillId="0" borderId="32"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148"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101" xfId="0" applyFont="1" applyBorder="1" applyAlignment="1">
      <alignment horizontal="center" vertical="center" wrapText="1"/>
    </xf>
    <xf numFmtId="178" fontId="15" fillId="0" borderId="0" xfId="0" quotePrefix="1" applyNumberFormat="1" applyFont="1" applyAlignment="1">
      <alignment horizontal="center" vertical="center"/>
    </xf>
    <xf numFmtId="178" fontId="4" fillId="0" borderId="79" xfId="0" applyNumberFormat="1" applyFont="1" applyBorder="1" applyAlignment="1">
      <alignment horizontal="center" vertical="center" wrapText="1"/>
    </xf>
    <xf numFmtId="178" fontId="4" fillId="0" borderId="95" xfId="0" applyNumberFormat="1" applyFont="1" applyBorder="1" applyAlignment="1">
      <alignment horizontal="center" vertical="center" wrapText="1"/>
    </xf>
    <xf numFmtId="178" fontId="4" fillId="0" borderId="170" xfId="0" applyNumberFormat="1" applyFont="1" applyBorder="1" applyAlignment="1">
      <alignment horizontal="center" vertical="center" wrapText="1"/>
    </xf>
    <xf numFmtId="178" fontId="4" fillId="0" borderId="93" xfId="0" applyNumberFormat="1" applyFont="1" applyBorder="1" applyAlignment="1">
      <alignment horizontal="center" vertical="center" wrapText="1"/>
    </xf>
    <xf numFmtId="0" fontId="29" fillId="0" borderId="0" xfId="5" quotePrefix="1" applyFont="1" applyAlignment="1">
      <alignment horizontal="center" vertical="center"/>
    </xf>
    <xf numFmtId="0" fontId="4" fillId="0" borderId="168" xfId="0" quotePrefix="1" applyFont="1" applyBorder="1" applyAlignment="1">
      <alignment horizontal="left" vertical="center" wrapText="1"/>
    </xf>
    <xf numFmtId="0" fontId="4" fillId="0" borderId="169" xfId="0" applyFont="1" applyBorder="1" applyAlignment="1">
      <alignment horizontal="left" vertical="center"/>
    </xf>
    <xf numFmtId="177" fontId="4" fillId="0" borderId="152" xfId="6" applyNumberFormat="1" applyFont="1" applyBorder="1" applyAlignment="1">
      <alignment horizontal="distributed" vertical="center"/>
    </xf>
    <xf numFmtId="177" fontId="4" fillId="0" borderId="166" xfId="6" applyNumberFormat="1" applyFont="1" applyBorder="1" applyAlignment="1">
      <alignment horizontal="distributed" vertical="center"/>
    </xf>
    <xf numFmtId="177" fontId="4" fillId="0" borderId="119" xfId="6" applyNumberFormat="1" applyFont="1" applyBorder="1" applyAlignment="1">
      <alignment horizontal="distributed" vertical="center"/>
    </xf>
    <xf numFmtId="177" fontId="4" fillId="0" borderId="159" xfId="6" applyNumberFormat="1" applyFont="1" applyBorder="1" applyAlignment="1">
      <alignment horizontal="distributed" vertical="center"/>
    </xf>
    <xf numFmtId="177" fontId="4" fillId="0" borderId="97" xfId="6" applyNumberFormat="1" applyFont="1" applyBorder="1" applyAlignment="1">
      <alignment horizontal="center" vertical="center" textRotation="255"/>
    </xf>
    <xf numFmtId="177" fontId="4" fillId="0" borderId="10" xfId="6" applyNumberFormat="1" applyFont="1" applyBorder="1" applyAlignment="1">
      <alignment horizontal="center" vertical="center" textRotation="255"/>
    </xf>
    <xf numFmtId="177" fontId="4" fillId="0" borderId="46" xfId="6" applyNumberFormat="1" applyFont="1" applyBorder="1" applyAlignment="1">
      <alignment horizontal="center" vertical="center" textRotation="255"/>
    </xf>
    <xf numFmtId="177" fontId="4" fillId="0" borderId="92" xfId="6" applyNumberFormat="1" applyFont="1" applyBorder="1" applyAlignment="1">
      <alignment horizontal="distributed" vertical="center"/>
    </xf>
    <xf numFmtId="177" fontId="4" fillId="0" borderId="93" xfId="6" applyNumberFormat="1" applyFont="1" applyBorder="1" applyAlignment="1">
      <alignment horizontal="distributed" vertical="center"/>
    </xf>
    <xf numFmtId="177" fontId="4" fillId="0" borderId="165" xfId="6" quotePrefix="1" applyNumberFormat="1" applyFont="1" applyBorder="1" applyAlignment="1">
      <alignment horizontal="center" vertical="center" wrapText="1"/>
    </xf>
    <xf numFmtId="177" fontId="4" fillId="0" borderId="33" xfId="6" applyNumberFormat="1" applyFont="1" applyBorder="1" applyAlignment="1">
      <alignment horizontal="center" vertical="center"/>
    </xf>
    <xf numFmtId="177" fontId="15" fillId="0" borderId="0" xfId="6" quotePrefix="1" applyNumberFormat="1" applyFont="1" applyAlignment="1">
      <alignment horizontal="center" vertical="center"/>
    </xf>
    <xf numFmtId="177" fontId="15" fillId="0" borderId="0" xfId="6" applyNumberFormat="1" applyFont="1" applyAlignment="1">
      <alignment horizontal="center" vertical="center"/>
    </xf>
    <xf numFmtId="177" fontId="4" fillId="0" borderId="92" xfId="6" quotePrefix="1" applyNumberFormat="1" applyFont="1" applyBorder="1" applyAlignment="1">
      <alignment horizontal="center" vertical="center"/>
    </xf>
    <xf numFmtId="177" fontId="4" fillId="0" borderId="95" xfId="6" quotePrefix="1" applyNumberFormat="1" applyFont="1" applyBorder="1" applyAlignment="1">
      <alignment horizontal="center" vertical="center"/>
    </xf>
    <xf numFmtId="177" fontId="4" fillId="0" borderId="95" xfId="6" applyNumberFormat="1" applyFont="1" applyBorder="1" applyAlignment="1">
      <alignment horizontal="center" vertical="center"/>
    </xf>
    <xf numFmtId="177" fontId="4" fillId="0" borderId="167" xfId="6" applyNumberFormat="1" applyFont="1" applyBorder="1" applyAlignment="1">
      <alignment horizontal="center" vertical="center"/>
    </xf>
    <xf numFmtId="177" fontId="4" fillId="0" borderId="165" xfId="6" applyNumberFormat="1" applyFont="1" applyBorder="1" applyAlignment="1">
      <alignment horizontal="center" vertical="center"/>
    </xf>
    <xf numFmtId="177" fontId="4" fillId="0" borderId="148" xfId="6" quotePrefix="1" applyNumberFormat="1" applyFont="1" applyBorder="1" applyAlignment="1">
      <alignment horizontal="center" vertical="center"/>
    </xf>
    <xf numFmtId="177" fontId="4" fillId="0" borderId="101" xfId="6" applyNumberFormat="1" applyFont="1" applyBorder="1" applyAlignment="1">
      <alignment horizontal="center" vertical="center"/>
    </xf>
    <xf numFmtId="177" fontId="4" fillId="0" borderId="32" xfId="6" quotePrefix="1" applyNumberFormat="1" applyFont="1" applyBorder="1" applyAlignment="1">
      <alignment horizontal="center" vertical="center"/>
    </xf>
    <xf numFmtId="177" fontId="4" fillId="0" borderId="19" xfId="6" applyNumberFormat="1" applyFont="1" applyBorder="1" applyAlignment="1">
      <alignment horizontal="center" vertical="center"/>
    </xf>
    <xf numFmtId="177" fontId="16" fillId="0" borderId="0" xfId="6" quotePrefix="1" applyNumberFormat="1" applyFont="1" applyAlignment="1">
      <alignment horizontal="center" vertical="center"/>
    </xf>
    <xf numFmtId="177" fontId="16" fillId="0" borderId="0" xfId="6" applyNumberFormat="1" applyFont="1" applyAlignment="1">
      <alignment horizontal="center" vertical="center"/>
    </xf>
    <xf numFmtId="0" fontId="16" fillId="0" borderId="0" xfId="0" applyFont="1" applyAlignment="1">
      <alignment horizontal="center" vertical="center"/>
    </xf>
    <xf numFmtId="0" fontId="4" fillId="0" borderId="161" xfId="0" quotePrefix="1" applyFont="1" applyBorder="1" applyAlignment="1">
      <alignment horizontal="distributed" vertical="center" wrapText="1"/>
    </xf>
    <xf numFmtId="0" fontId="4" fillId="0" borderId="11" xfId="0" applyFont="1" applyBorder="1" applyAlignment="1">
      <alignment horizontal="distributed" vertical="center" wrapText="1"/>
    </xf>
    <xf numFmtId="0" fontId="4" fillId="0" borderId="165" xfId="0" quotePrefix="1" applyFont="1" applyBorder="1" applyAlignment="1">
      <alignment horizontal="distributed" vertical="center" wrapText="1"/>
    </xf>
    <xf numFmtId="0" fontId="4" fillId="0" borderId="33" xfId="0" applyFont="1" applyBorder="1" applyAlignment="1">
      <alignment horizontal="distributed" vertical="center" wrapText="1"/>
    </xf>
    <xf numFmtId="0" fontId="4" fillId="0" borderId="165" xfId="0" applyFont="1" applyBorder="1" applyAlignment="1">
      <alignment horizontal="distributed" vertical="center"/>
    </xf>
    <xf numFmtId="0" fontId="4" fillId="0" borderId="33" xfId="0" applyFont="1" applyBorder="1" applyAlignment="1">
      <alignment horizontal="distributed" vertical="center"/>
    </xf>
    <xf numFmtId="0" fontId="4" fillId="0" borderId="165" xfId="0" applyFont="1" applyBorder="1" applyAlignment="1">
      <alignment horizontal="distributed" vertical="center" wrapText="1"/>
    </xf>
    <xf numFmtId="0" fontId="4" fillId="0" borderId="162" xfId="0" applyFont="1" applyBorder="1" applyAlignment="1">
      <alignment horizontal="distributed" vertical="center"/>
    </xf>
    <xf numFmtId="0" fontId="4" fillId="0" borderId="7" xfId="0" applyFont="1" applyBorder="1" applyAlignment="1">
      <alignment horizontal="distributed" vertical="center"/>
    </xf>
    <xf numFmtId="0" fontId="4" fillId="0" borderId="32" xfId="0" applyFont="1" applyBorder="1" applyAlignment="1">
      <alignment horizontal="distributed" vertical="center"/>
    </xf>
    <xf numFmtId="0" fontId="4" fillId="0" borderId="19" xfId="0" applyFont="1" applyBorder="1" applyAlignment="1">
      <alignment horizontal="distributed" vertical="center"/>
    </xf>
    <xf numFmtId="0" fontId="4" fillId="0" borderId="35" xfId="0" applyFont="1" applyBorder="1" applyAlignment="1">
      <alignment horizontal="center" vertical="center"/>
    </xf>
    <xf numFmtId="0" fontId="4" fillId="0" borderId="101" xfId="0" applyFont="1" applyBorder="1" applyAlignment="1">
      <alignment horizontal="center" vertical="center"/>
    </xf>
    <xf numFmtId="0" fontId="4" fillId="0" borderId="119" xfId="0" quotePrefix="1" applyFont="1" applyBorder="1" applyAlignment="1">
      <alignment horizontal="center" vertical="center"/>
    </xf>
    <xf numFmtId="178" fontId="15" fillId="0" borderId="0" xfId="0" applyNumberFormat="1" applyFont="1" applyAlignment="1">
      <alignment horizontal="center" vertical="center"/>
    </xf>
    <xf numFmtId="0" fontId="4" fillId="0" borderId="162" xfId="0" quotePrefix="1" applyFont="1" applyBorder="1" applyAlignment="1">
      <alignment horizontal="distributed" vertical="center"/>
    </xf>
    <xf numFmtId="0" fontId="4" fillId="0" borderId="123" xfId="0" quotePrefix="1" applyFont="1" applyBorder="1" applyAlignment="1">
      <alignment horizontal="center" vertical="center" textRotation="255" wrapText="1"/>
    </xf>
    <xf numFmtId="0" fontId="4" fillId="0" borderId="34" xfId="0" applyFont="1" applyBorder="1" applyAlignment="1">
      <alignment horizontal="distributed" vertical="center"/>
    </xf>
    <xf numFmtId="0" fontId="4" fillId="0" borderId="35" xfId="0" applyFont="1" applyBorder="1" applyAlignment="1">
      <alignment horizontal="distributed"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xf>
    <xf numFmtId="0" fontId="4" fillId="0" borderId="149" xfId="0" applyFont="1" applyBorder="1" applyAlignment="1">
      <alignment horizontal="center" vertical="center"/>
    </xf>
    <xf numFmtId="0" fontId="4" fillId="0" borderId="6" xfId="0" applyFont="1" applyBorder="1" applyAlignment="1">
      <alignment horizontal="center" vertical="center"/>
    </xf>
    <xf numFmtId="0" fontId="4" fillId="0" borderId="165" xfId="0" applyFont="1" applyBorder="1" applyAlignment="1">
      <alignment horizontal="center" vertical="center"/>
    </xf>
    <xf numFmtId="177" fontId="4" fillId="0" borderId="152" xfId="6" applyNumberFormat="1" applyFont="1" applyBorder="1" applyAlignment="1">
      <alignment horizontal="distributed" vertical="top"/>
    </xf>
    <xf numFmtId="177" fontId="4" fillId="0" borderId="166" xfId="6" applyNumberFormat="1" applyFont="1" applyBorder="1" applyAlignment="1">
      <alignment horizontal="distributed" vertical="top"/>
    </xf>
    <xf numFmtId="177" fontId="4" fillId="0" borderId="119" xfId="6" applyNumberFormat="1" applyFont="1" applyBorder="1" applyAlignment="1">
      <alignment horizontal="distributed" vertical="top"/>
    </xf>
    <xf numFmtId="177" fontId="4" fillId="0" borderId="159" xfId="6" applyNumberFormat="1" applyFont="1" applyBorder="1" applyAlignment="1">
      <alignment horizontal="distributed" vertical="top"/>
    </xf>
    <xf numFmtId="177" fontId="4" fillId="0" borderId="92" xfId="6" applyNumberFormat="1" applyFont="1" applyBorder="1" applyAlignment="1">
      <alignment horizontal="distributed" vertical="top"/>
    </xf>
    <xf numFmtId="177" fontId="4" fillId="0" borderId="93" xfId="6" applyNumberFormat="1" applyFont="1" applyBorder="1" applyAlignment="1">
      <alignment horizontal="distributed" vertical="top"/>
    </xf>
    <xf numFmtId="177" fontId="4" fillId="0" borderId="162" xfId="6" quotePrefix="1" applyNumberFormat="1" applyFont="1" applyBorder="1" applyAlignment="1">
      <alignment horizontal="distributed" vertical="center" wrapText="1"/>
    </xf>
    <xf numFmtId="177" fontId="4" fillId="0" borderId="7" xfId="6" applyNumberFormat="1" applyFont="1" applyBorder="1" applyAlignment="1">
      <alignment horizontal="distributed" vertical="center"/>
    </xf>
    <xf numFmtId="177" fontId="4" fillId="0" borderId="94" xfId="6" applyNumberFormat="1" applyFont="1" applyBorder="1" applyAlignment="1">
      <alignment horizontal="distributed" vertical="center"/>
    </xf>
    <xf numFmtId="177" fontId="4" fillId="0" borderId="67" xfId="6" applyNumberFormat="1" applyFont="1" applyBorder="1" applyAlignment="1">
      <alignment horizontal="distributed" vertical="center"/>
    </xf>
    <xf numFmtId="177" fontId="4" fillId="0" borderId="78" xfId="6" applyNumberFormat="1" applyFont="1" applyBorder="1" applyAlignment="1">
      <alignment horizontal="distributed" vertical="center"/>
    </xf>
    <xf numFmtId="177" fontId="4" fillId="0" borderId="9" xfId="6" applyNumberFormat="1" applyFont="1" applyBorder="1" applyAlignment="1">
      <alignment horizontal="distributed" vertical="center"/>
    </xf>
    <xf numFmtId="177" fontId="4" fillId="0" borderId="79" xfId="6" applyNumberFormat="1" applyFont="1" applyBorder="1" applyAlignment="1">
      <alignment horizontal="distributed" vertical="center"/>
    </xf>
    <xf numFmtId="177" fontId="4" fillId="0" borderId="82" xfId="6" applyNumberFormat="1" applyFont="1" applyBorder="1" applyAlignment="1">
      <alignment horizontal="distributed" vertical="center"/>
    </xf>
    <xf numFmtId="177" fontId="4" fillId="0" borderId="48" xfId="6" applyNumberFormat="1" applyFont="1" applyBorder="1" applyAlignment="1">
      <alignment horizontal="distributed" vertical="center"/>
    </xf>
    <xf numFmtId="177" fontId="4" fillId="0" borderId="83" xfId="6" applyNumberFormat="1" applyFont="1" applyBorder="1" applyAlignment="1">
      <alignment horizontal="distributed" vertical="center"/>
    </xf>
    <xf numFmtId="177" fontId="4" fillId="0" borderId="32" xfId="6" applyNumberFormat="1" applyFont="1" applyBorder="1" applyAlignment="1">
      <alignment horizontal="distributed" vertical="center"/>
    </xf>
    <xf numFmtId="177" fontId="4" fillId="0" borderId="19" xfId="6" applyNumberFormat="1" applyFont="1" applyBorder="1" applyAlignment="1">
      <alignment horizontal="distributed" vertical="center"/>
    </xf>
    <xf numFmtId="177" fontId="4" fillId="0" borderId="165" xfId="6" quotePrefix="1" applyNumberFormat="1" applyFont="1" applyBorder="1" applyAlignment="1">
      <alignment horizontal="distributed" vertical="center" wrapText="1"/>
    </xf>
    <xf numFmtId="177" fontId="4" fillId="0" borderId="33" xfId="6" applyNumberFormat="1" applyFont="1" applyBorder="1" applyAlignment="1">
      <alignment horizontal="distributed" vertical="center"/>
    </xf>
    <xf numFmtId="177" fontId="4" fillId="0" borderId="78" xfId="6" applyNumberFormat="1" applyFont="1" applyBorder="1" applyAlignment="1">
      <alignment horizontal="distributed" vertical="center" wrapText="1"/>
    </xf>
    <xf numFmtId="177" fontId="4" fillId="0" borderId="78" xfId="6" quotePrefix="1" applyNumberFormat="1" applyFont="1" applyBorder="1" applyAlignment="1">
      <alignment horizontal="distributed" vertical="center" wrapText="1"/>
    </xf>
    <xf numFmtId="177" fontId="4" fillId="0" borderId="161" xfId="6" quotePrefix="1" applyNumberFormat="1" applyFont="1" applyBorder="1" applyAlignment="1">
      <alignment horizontal="distributed" vertical="center" wrapText="1"/>
    </xf>
    <xf numFmtId="177" fontId="4" fillId="0" borderId="11" xfId="6" applyNumberFormat="1" applyFont="1" applyBorder="1" applyAlignment="1">
      <alignment horizontal="distributed" vertical="center"/>
    </xf>
    <xf numFmtId="177" fontId="8" fillId="0" borderId="0" xfId="6" applyNumberFormat="1" applyFont="1" applyAlignment="1">
      <alignment horizontal="center" vertical="center"/>
    </xf>
    <xf numFmtId="177" fontId="4" fillId="0" borderId="32" xfId="0" applyNumberFormat="1" applyFont="1" applyBorder="1" applyAlignment="1">
      <alignment horizontal="distributed" vertical="center"/>
    </xf>
    <xf numFmtId="177" fontId="4" fillId="0" borderId="19" xfId="0" applyNumberFormat="1" applyFont="1" applyBorder="1" applyAlignment="1">
      <alignment horizontal="distributed" vertical="center"/>
    </xf>
    <xf numFmtId="177" fontId="4" fillId="0" borderId="78" xfId="0" applyNumberFormat="1" applyFont="1" applyBorder="1" applyAlignment="1">
      <alignment horizontal="distributed" vertical="center"/>
    </xf>
    <xf numFmtId="177" fontId="4" fillId="0" borderId="9" xfId="0" applyNumberFormat="1" applyFont="1" applyBorder="1" applyAlignment="1">
      <alignment horizontal="distributed" vertical="center"/>
    </xf>
    <xf numFmtId="177" fontId="4" fillId="0" borderId="48" xfId="0" applyNumberFormat="1" applyFont="1" applyBorder="1" applyAlignment="1">
      <alignment horizontal="distributed" vertical="center"/>
    </xf>
    <xf numFmtId="177" fontId="4" fillId="0" borderId="83" xfId="0" applyNumberFormat="1" applyFont="1" applyBorder="1" applyAlignment="1">
      <alignment horizontal="distributed" vertical="center"/>
    </xf>
    <xf numFmtId="177" fontId="4" fillId="0" borderId="94" xfId="0" applyNumberFormat="1" applyFont="1" applyBorder="1" applyAlignment="1">
      <alignment horizontal="distributed" vertical="center"/>
    </xf>
    <xf numFmtId="177" fontId="4" fillId="0" borderId="67" xfId="0" applyNumberFormat="1" applyFont="1" applyBorder="1" applyAlignment="1">
      <alignment horizontal="distributed" vertical="center"/>
    </xf>
    <xf numFmtId="177" fontId="4" fillId="0" borderId="162" xfId="0" applyNumberFormat="1" applyFont="1" applyBorder="1" applyAlignment="1">
      <alignment horizontal="distributed" vertical="center"/>
    </xf>
    <xf numFmtId="177" fontId="4" fillId="0" borderId="7" xfId="0" applyNumberFormat="1" applyFont="1" applyBorder="1" applyAlignment="1">
      <alignment horizontal="distributed" vertical="center"/>
    </xf>
    <xf numFmtId="177" fontId="4" fillId="0" borderId="78" xfId="0" quotePrefix="1" applyNumberFormat="1" applyFont="1" applyBorder="1" applyAlignment="1">
      <alignment horizontal="distributed" vertical="center" wrapText="1"/>
    </xf>
    <xf numFmtId="177" fontId="4" fillId="0" borderId="78" xfId="0" applyNumberFormat="1" applyFont="1" applyBorder="1" applyAlignment="1">
      <alignment horizontal="distributed" vertical="center" wrapText="1"/>
    </xf>
    <xf numFmtId="177" fontId="4" fillId="0" borderId="161" xfId="0" quotePrefix="1" applyNumberFormat="1" applyFont="1" applyBorder="1" applyAlignment="1">
      <alignment horizontal="distributed" vertical="center" wrapText="1"/>
    </xf>
    <xf numFmtId="177" fontId="4" fillId="0" borderId="165" xfId="0" applyNumberFormat="1" applyFont="1" applyBorder="1" applyAlignment="1">
      <alignment horizontal="distributed" vertical="center" wrapText="1"/>
    </xf>
    <xf numFmtId="177" fontId="4" fillId="0" borderId="33" xfId="0" applyNumberFormat="1" applyFont="1" applyBorder="1" applyAlignment="1">
      <alignment horizontal="distributed" vertical="center" wrapText="1"/>
    </xf>
    <xf numFmtId="177" fontId="4" fillId="0" borderId="162" xfId="0" quotePrefix="1" applyNumberFormat="1" applyFont="1" applyBorder="1" applyAlignment="1">
      <alignment horizontal="distributed" vertical="center" wrapText="1"/>
    </xf>
    <xf numFmtId="177" fontId="4" fillId="0" borderId="165" xfId="0" quotePrefix="1" applyNumberFormat="1" applyFont="1" applyBorder="1" applyAlignment="1">
      <alignment horizontal="distributed" vertical="center" wrapText="1"/>
    </xf>
    <xf numFmtId="177" fontId="4" fillId="0" borderId="48" xfId="0" quotePrefix="1" applyNumberFormat="1" applyFont="1" applyBorder="1" applyAlignment="1">
      <alignment horizontal="distributed" vertical="center" wrapText="1"/>
    </xf>
    <xf numFmtId="177" fontId="4" fillId="0" borderId="93" xfId="6" applyNumberFormat="1" applyFont="1" applyBorder="1" applyAlignment="1">
      <alignment horizontal="center" vertical="center"/>
    </xf>
    <xf numFmtId="177" fontId="23" fillId="0" borderId="0" xfId="6" applyNumberFormat="1" applyFont="1" applyAlignment="1">
      <alignment horizontal="center" vertical="center"/>
    </xf>
    <xf numFmtId="177" fontId="25" fillId="0" borderId="0" xfId="0" applyNumberFormat="1" applyFont="1" applyAlignment="1">
      <alignment horizontal="center" vertical="center"/>
    </xf>
    <xf numFmtId="177" fontId="4" fillId="0" borderId="48" xfId="0" applyNumberFormat="1" applyFont="1" applyBorder="1" applyAlignment="1">
      <alignment horizontal="distributed" vertical="center" wrapText="1"/>
    </xf>
    <xf numFmtId="177" fontId="4" fillId="0" borderId="94" xfId="0" quotePrefix="1" applyNumberFormat="1" applyFont="1" applyBorder="1" applyAlignment="1">
      <alignment horizontal="distributed" vertical="center" wrapText="1"/>
    </xf>
    <xf numFmtId="177" fontId="4" fillId="0" borderId="79" xfId="0" applyNumberFormat="1" applyFont="1" applyBorder="1" applyAlignment="1">
      <alignment horizontal="distributed" vertical="center"/>
    </xf>
    <xf numFmtId="177" fontId="4" fillId="0" borderId="82" xfId="0" applyNumberFormat="1" applyFont="1" applyBorder="1" applyAlignment="1">
      <alignment horizontal="distributed" vertical="center"/>
    </xf>
    <xf numFmtId="177" fontId="4" fillId="0" borderId="94" xfId="0" applyNumberFormat="1" applyFont="1" applyBorder="1" applyAlignment="1">
      <alignment horizontal="distributed" vertical="center" wrapText="1"/>
    </xf>
    <xf numFmtId="177" fontId="13" fillId="0" borderId="0" xfId="0" quotePrefix="1" applyNumberFormat="1" applyFont="1" applyAlignment="1">
      <alignment horizontal="center" vertical="center"/>
    </xf>
    <xf numFmtId="177" fontId="13" fillId="0" borderId="0" xfId="0" applyNumberFormat="1" applyFont="1" applyAlignment="1">
      <alignment horizontal="center" vertical="center"/>
    </xf>
    <xf numFmtId="177" fontId="4" fillId="0" borderId="161" xfId="0" applyNumberFormat="1" applyFont="1" applyBorder="1" applyAlignment="1">
      <alignment horizontal="center" vertical="center"/>
    </xf>
    <xf numFmtId="177" fontId="4" fillId="0" borderId="11" xfId="0" applyNumberFormat="1" applyFont="1" applyBorder="1" applyAlignment="1">
      <alignment horizontal="center" vertical="center"/>
    </xf>
    <xf numFmtId="177" fontId="4" fillId="0" borderId="165" xfId="0" applyNumberFormat="1" applyFont="1" applyBorder="1" applyAlignment="1">
      <alignment horizontal="center" vertical="center"/>
    </xf>
    <xf numFmtId="177" fontId="4" fillId="0" borderId="33" xfId="0" applyNumberFormat="1" applyFont="1" applyBorder="1" applyAlignment="1">
      <alignment horizontal="center" vertical="center"/>
    </xf>
    <xf numFmtId="177" fontId="25" fillId="0" borderId="0" xfId="0" quotePrefix="1" applyNumberFormat="1" applyFont="1" applyAlignment="1">
      <alignment horizontal="center" vertical="center"/>
    </xf>
    <xf numFmtId="177" fontId="4" fillId="0" borderId="149" xfId="0" applyNumberFormat="1" applyFont="1" applyBorder="1" applyAlignment="1">
      <alignment horizontal="center" vertical="center"/>
    </xf>
    <xf numFmtId="177" fontId="4" fillId="0" borderId="6" xfId="0" applyNumberFormat="1" applyFont="1" applyBorder="1" applyAlignment="1">
      <alignment horizontal="center" vertical="center"/>
    </xf>
    <xf numFmtId="177" fontId="4" fillId="0" borderId="32" xfId="0" applyNumberFormat="1" applyFont="1" applyBorder="1" applyAlignment="1">
      <alignment horizontal="center" vertical="center"/>
    </xf>
    <xf numFmtId="177" fontId="4" fillId="0" borderId="19" xfId="0" applyNumberFormat="1" applyFont="1" applyBorder="1" applyAlignment="1">
      <alignment horizontal="center" vertical="center"/>
    </xf>
    <xf numFmtId="177" fontId="4" fillId="0" borderId="138" xfId="0" applyNumberFormat="1" applyFont="1" applyBorder="1" applyAlignment="1">
      <alignment horizontal="center" vertical="center"/>
    </xf>
    <xf numFmtId="177" fontId="4" fillId="0" borderId="163" xfId="0" applyNumberFormat="1" applyFont="1" applyBorder="1" applyAlignment="1">
      <alignment horizontal="center" vertical="center"/>
    </xf>
    <xf numFmtId="177" fontId="4" fillId="0" borderId="162" xfId="0" applyNumberFormat="1" applyFont="1" applyBorder="1" applyAlignment="1">
      <alignment horizontal="center" vertical="center"/>
    </xf>
    <xf numFmtId="177" fontId="4" fillId="0" borderId="7" xfId="0" applyNumberFormat="1" applyFont="1" applyBorder="1" applyAlignment="1">
      <alignment horizontal="center" vertical="center"/>
    </xf>
    <xf numFmtId="178" fontId="13" fillId="0" borderId="0" xfId="0" quotePrefix="1" applyNumberFormat="1" applyFont="1" applyAlignment="1">
      <alignment horizontal="center" vertical="center" shrinkToFit="1"/>
    </xf>
    <xf numFmtId="184" fontId="33" fillId="0" borderId="0" xfId="7" applyNumberFormat="1" applyFont="1" applyAlignment="1" applyProtection="1">
      <alignment horizontal="center" vertical="center"/>
      <protection locked="0"/>
    </xf>
    <xf numFmtId="184" fontId="32" fillId="0" borderId="0" xfId="7" applyNumberFormat="1" applyFont="1" applyAlignment="1" applyProtection="1">
      <alignment horizontal="center" vertical="center"/>
      <protection locked="0"/>
    </xf>
    <xf numFmtId="184" fontId="4" fillId="0" borderId="162" xfId="7" applyNumberFormat="1" applyFont="1" applyBorder="1" applyAlignment="1" applyProtection="1">
      <alignment horizontal="distributed" vertical="center"/>
      <protection locked="0"/>
    </xf>
    <xf numFmtId="184" fontId="4" fillId="0" borderId="182" xfId="7" applyNumberFormat="1" applyFont="1" applyBorder="1" applyAlignment="1" applyProtection="1">
      <alignment horizontal="distributed" vertical="center"/>
      <protection locked="0"/>
    </xf>
    <xf numFmtId="184" fontId="36" fillId="0" borderId="161" xfId="7" quotePrefix="1" applyNumberFormat="1" applyFont="1" applyBorder="1" applyAlignment="1" applyProtection="1">
      <alignment horizontal="distributed" vertical="center" wrapText="1"/>
      <protection locked="0"/>
    </xf>
    <xf numFmtId="184" fontId="36" fillId="0" borderId="180" xfId="7" applyNumberFormat="1" applyFont="1" applyBorder="1" applyAlignment="1" applyProtection="1">
      <alignment horizontal="distributed" vertical="center"/>
      <protection locked="0"/>
    </xf>
    <xf numFmtId="184" fontId="36" fillId="0" borderId="165" xfId="7" quotePrefix="1" applyNumberFormat="1" applyFont="1" applyBorder="1" applyAlignment="1" applyProtection="1">
      <alignment horizontal="distributed" vertical="center" wrapText="1"/>
      <protection locked="0"/>
    </xf>
    <xf numFmtId="184" fontId="36" fillId="0" borderId="181" xfId="7" quotePrefix="1" applyNumberFormat="1" applyFont="1" applyBorder="1" applyAlignment="1" applyProtection="1">
      <alignment horizontal="distributed" vertical="center" wrapText="1"/>
      <protection locked="0"/>
    </xf>
    <xf numFmtId="184" fontId="36" fillId="0" borderId="165" xfId="7" applyNumberFormat="1" applyFont="1" applyBorder="1" applyAlignment="1" applyProtection="1">
      <alignment horizontal="distributed" vertical="center"/>
      <protection locked="0"/>
    </xf>
    <xf numFmtId="184" fontId="36" fillId="0" borderId="181" xfId="7" applyNumberFormat="1" applyFont="1" applyBorder="1" applyAlignment="1" applyProtection="1">
      <alignment horizontal="distributed" vertical="center"/>
      <protection locked="0"/>
    </xf>
    <xf numFmtId="184" fontId="4" fillId="0" borderId="161" xfId="7" applyNumberFormat="1" applyFont="1" applyBorder="1" applyAlignment="1" applyProtection="1">
      <alignment horizontal="distributed" vertical="center"/>
      <protection locked="0"/>
    </xf>
    <xf numFmtId="184" fontId="4" fillId="0" borderId="180" xfId="7" applyNumberFormat="1" applyFont="1" applyBorder="1" applyAlignment="1" applyProtection="1">
      <alignment horizontal="distributed" vertical="center"/>
      <protection locked="0"/>
    </xf>
    <xf numFmtId="184" fontId="4" fillId="0" borderId="165" xfId="7" applyNumberFormat="1" applyFont="1" applyBorder="1" applyAlignment="1" applyProtection="1">
      <alignment horizontal="distributed" vertical="center"/>
      <protection locked="0"/>
    </xf>
    <xf numFmtId="184" fontId="4" fillId="0" borderId="181" xfId="7" applyNumberFormat="1" applyFont="1" applyBorder="1" applyAlignment="1" applyProtection="1">
      <alignment horizontal="distributed" vertical="center"/>
      <protection locked="0"/>
    </xf>
    <xf numFmtId="0" fontId="4" fillId="0" borderId="165" xfId="7" quotePrefix="1" applyFont="1" applyBorder="1" applyAlignment="1" applyProtection="1">
      <alignment horizontal="distributed" vertical="center" wrapText="1"/>
      <protection locked="0"/>
    </xf>
    <xf numFmtId="0" fontId="4" fillId="0" borderId="181" xfId="7" applyFont="1" applyBorder="1" applyAlignment="1" applyProtection="1">
      <alignment horizontal="distributed" vertical="center"/>
      <protection locked="0"/>
    </xf>
    <xf numFmtId="184" fontId="36" fillId="0" borderId="162" xfId="7" applyNumberFormat="1" applyFont="1" applyBorder="1" applyAlignment="1" applyProtection="1">
      <alignment horizontal="distributed" vertical="center"/>
      <protection locked="0"/>
    </xf>
    <xf numFmtId="184" fontId="36" fillId="0" borderId="182" xfId="7" applyNumberFormat="1" applyFont="1" applyBorder="1" applyAlignment="1" applyProtection="1">
      <alignment horizontal="distributed" vertical="center"/>
      <protection locked="0"/>
    </xf>
    <xf numFmtId="184" fontId="36" fillId="0" borderId="161" xfId="7" applyNumberFormat="1" applyFont="1" applyBorder="1" applyAlignment="1" applyProtection="1">
      <alignment horizontal="distributed" vertical="center"/>
      <protection locked="0"/>
    </xf>
    <xf numFmtId="184" fontId="36" fillId="0" borderId="149" xfId="7" applyNumberFormat="1" applyFont="1" applyBorder="1" applyAlignment="1" applyProtection="1">
      <alignment horizontal="distributed" vertical="center"/>
      <protection locked="0"/>
    </xf>
    <xf numFmtId="184" fontId="36" fillId="0" borderId="183" xfId="7" applyNumberFormat="1" applyFont="1" applyBorder="1" applyAlignment="1" applyProtection="1">
      <alignment horizontal="distributed" vertical="center"/>
      <protection locked="0"/>
    </xf>
    <xf numFmtId="184" fontId="36" fillId="0" borderId="32" xfId="7" applyNumberFormat="1" applyFont="1" applyBorder="1" applyAlignment="1" applyProtection="1">
      <alignment horizontal="distributed" vertical="center"/>
      <protection locked="0"/>
    </xf>
    <xf numFmtId="184" fontId="36" fillId="0" borderId="184" xfId="7" applyNumberFormat="1" applyFont="1" applyBorder="1" applyAlignment="1" applyProtection="1">
      <alignment horizontal="distributed" vertical="center"/>
      <protection locked="0"/>
    </xf>
    <xf numFmtId="184" fontId="36" fillId="0" borderId="162" xfId="7" quotePrefix="1" applyNumberFormat="1" applyFont="1" applyBorder="1" applyAlignment="1" applyProtection="1">
      <alignment horizontal="distributed" vertical="center" wrapText="1"/>
      <protection locked="0"/>
    </xf>
    <xf numFmtId="0" fontId="4" fillId="0" borderId="34" xfId="7" applyFont="1" applyBorder="1" applyAlignment="1">
      <alignment horizontal="center" vertical="center" textRotation="255"/>
    </xf>
    <xf numFmtId="0" fontId="4" fillId="0" borderId="138" xfId="7" applyFont="1" applyBorder="1" applyAlignment="1">
      <alignment horizontal="center" vertical="center" textRotation="255"/>
    </xf>
    <xf numFmtId="0" fontId="4" fillId="0" borderId="10" xfId="7" applyFont="1" applyBorder="1" applyAlignment="1">
      <alignment horizontal="center" vertical="center" textRotation="255"/>
    </xf>
    <xf numFmtId="0" fontId="4" fillId="0" borderId="164" xfId="7" applyFont="1" applyBorder="1" applyAlignment="1">
      <alignment horizontal="center" vertical="center" textRotation="255"/>
    </xf>
    <xf numFmtId="0" fontId="4" fillId="0" borderId="46" xfId="7" applyFont="1" applyBorder="1" applyAlignment="1">
      <alignment horizontal="center" vertical="center" textRotation="255"/>
    </xf>
    <xf numFmtId="0" fontId="4" fillId="0" borderId="86" xfId="7" applyFont="1" applyBorder="1" applyAlignment="1">
      <alignment horizontal="center" vertical="center" textRotation="255"/>
    </xf>
    <xf numFmtId="0" fontId="4" fillId="0" borderId="97" xfId="7" applyFont="1" applyBorder="1" applyAlignment="1">
      <alignment horizontal="center" vertical="center" textRotation="255"/>
    </xf>
    <xf numFmtId="0" fontId="4" fillId="0" borderId="89" xfId="7" applyFont="1" applyBorder="1" applyAlignment="1">
      <alignment horizontal="center" vertical="center" textRotation="255"/>
    </xf>
    <xf numFmtId="0" fontId="4" fillId="0" borderId="90" xfId="7" applyFont="1" applyBorder="1" applyAlignment="1">
      <alignment horizontal="center" vertical="center" wrapText="1"/>
    </xf>
    <xf numFmtId="0" fontId="4" fillId="0" borderId="23" xfId="7" applyFont="1" applyBorder="1" applyAlignment="1">
      <alignment horizontal="center" vertical="center"/>
    </xf>
    <xf numFmtId="0" fontId="4" fillId="0" borderId="37" xfId="7" applyFont="1" applyBorder="1" applyAlignment="1">
      <alignment horizontal="center" vertical="center"/>
    </xf>
    <xf numFmtId="0" fontId="4" fillId="0" borderId="123" xfId="7" applyFont="1" applyBorder="1" applyAlignment="1">
      <alignment horizontal="center" vertical="center" textRotation="255"/>
    </xf>
    <xf numFmtId="0" fontId="4" fillId="0" borderId="11" xfId="7" applyFont="1" applyBorder="1" applyAlignment="1">
      <alignment horizontal="center" vertical="center" textRotation="255"/>
    </xf>
    <xf numFmtId="0" fontId="4" fillId="0" borderId="90" xfId="7" applyFont="1" applyBorder="1" applyAlignment="1">
      <alignment horizontal="center" vertical="center" textRotation="255"/>
    </xf>
    <xf numFmtId="0" fontId="4" fillId="0" borderId="23" xfId="7" applyFont="1" applyBorder="1" applyAlignment="1">
      <alignment horizontal="center" vertical="center" textRotation="255"/>
    </xf>
    <xf numFmtId="0" fontId="4" fillId="0" borderId="37" xfId="7" applyFont="1" applyBorder="1" applyAlignment="1">
      <alignment horizontal="center" vertical="center" textRotation="255"/>
    </xf>
    <xf numFmtId="0" fontId="4" fillId="0" borderId="33" xfId="7" applyFont="1" applyBorder="1" applyAlignment="1">
      <alignment horizontal="center" vertical="center" textRotation="255"/>
    </xf>
    <xf numFmtId="0" fontId="4" fillId="0" borderId="68" xfId="7" applyFont="1" applyBorder="1" applyAlignment="1">
      <alignment horizontal="center" vertical="center" textRotation="255"/>
    </xf>
    <xf numFmtId="0" fontId="4" fillId="0" borderId="97" xfId="7" quotePrefix="1" applyFont="1" applyBorder="1" applyAlignment="1">
      <alignment horizontal="center" vertical="center" textRotation="255"/>
    </xf>
    <xf numFmtId="0" fontId="4" fillId="0" borderId="97" xfId="7" applyFont="1" applyBorder="1" applyAlignment="1">
      <alignment horizontal="center" vertical="center" textRotation="255" wrapText="1"/>
    </xf>
    <xf numFmtId="0" fontId="4" fillId="0" borderId="35" xfId="7" applyFont="1" applyBorder="1" applyAlignment="1">
      <alignment horizontal="center" vertical="center" textRotation="255"/>
    </xf>
    <xf numFmtId="0" fontId="4" fillId="0" borderId="163" xfId="7" applyFont="1" applyBorder="1" applyAlignment="1">
      <alignment horizontal="center" vertical="center" textRotation="255"/>
    </xf>
    <xf numFmtId="0" fontId="4" fillId="0" borderId="119" xfId="7" applyFont="1" applyBorder="1" applyAlignment="1">
      <alignment horizontal="center" vertical="center"/>
    </xf>
    <xf numFmtId="0" fontId="4" fillId="0" borderId="134" xfId="7" applyFont="1" applyBorder="1" applyAlignment="1">
      <alignment horizontal="center" vertical="center"/>
    </xf>
    <xf numFmtId="0" fontId="4" fillId="0" borderId="159" xfId="7" applyFont="1" applyBorder="1" applyAlignment="1">
      <alignment horizontal="center" vertical="center"/>
    </xf>
    <xf numFmtId="0" fontId="36" fillId="0" borderId="165" xfId="7" quotePrefix="1" applyFont="1" applyBorder="1" applyAlignment="1" applyProtection="1">
      <alignment horizontal="distributed" vertical="center" wrapText="1"/>
      <protection locked="0"/>
    </xf>
    <xf numFmtId="0" fontId="36" fillId="0" borderId="181" xfId="7" applyFont="1" applyBorder="1" applyAlignment="1" applyProtection="1">
      <alignment horizontal="distributed" vertical="center"/>
      <protection locked="0"/>
    </xf>
    <xf numFmtId="38" fontId="37" fillId="0" borderId="0" xfId="4" quotePrefix="1" applyFont="1" applyAlignment="1">
      <alignment horizontal="center" vertical="center"/>
    </xf>
    <xf numFmtId="38" fontId="4" fillId="0" borderId="213" xfId="4" applyFont="1" applyBorder="1" applyAlignment="1">
      <alignment horizontal="right" vertical="center" wrapText="1"/>
    </xf>
    <xf numFmtId="38" fontId="4" fillId="0" borderId="87" xfId="4" applyFont="1" applyBorder="1" applyAlignment="1">
      <alignment horizontal="right" vertical="center"/>
    </xf>
    <xf numFmtId="38" fontId="18" fillId="0" borderId="92" xfId="4" applyFont="1" applyBorder="1" applyAlignment="1">
      <alignment horizontal="center" vertical="center"/>
    </xf>
    <xf numFmtId="38" fontId="18" fillId="0" borderId="95" xfId="4" applyFont="1" applyBorder="1" applyAlignment="1">
      <alignment horizontal="center" vertical="center"/>
    </xf>
    <xf numFmtId="38" fontId="18" fillId="0" borderId="93" xfId="4" applyFont="1" applyBorder="1" applyAlignment="1">
      <alignment horizontal="center" vertical="center"/>
    </xf>
    <xf numFmtId="38" fontId="18" fillId="0" borderId="73" xfId="4" applyFont="1" applyBorder="1" applyAlignment="1">
      <alignment horizontal="center" vertical="center"/>
    </xf>
    <xf numFmtId="38" fontId="18" fillId="0" borderId="66" xfId="4" applyFont="1" applyBorder="1" applyAlignment="1">
      <alignment horizontal="center" vertical="center"/>
    </xf>
    <xf numFmtId="38" fontId="18" fillId="0" borderId="96" xfId="4" applyFont="1" applyBorder="1" applyAlignment="1">
      <alignment horizontal="center" vertical="center"/>
    </xf>
    <xf numFmtId="38" fontId="18" fillId="0" borderId="92" xfId="8" applyFont="1" applyBorder="1" applyAlignment="1">
      <alignment horizontal="center" vertical="center"/>
    </xf>
    <xf numFmtId="38" fontId="18" fillId="0" borderId="95" xfId="8" applyFont="1" applyBorder="1" applyAlignment="1">
      <alignment horizontal="center" vertical="center"/>
    </xf>
    <xf numFmtId="38" fontId="18" fillId="0" borderId="93" xfId="8" applyFont="1" applyBorder="1" applyAlignment="1">
      <alignment horizontal="center" vertical="center"/>
    </xf>
    <xf numFmtId="38" fontId="18" fillId="0" borderId="73" xfId="4" applyFont="1" applyBorder="1" applyAlignment="1">
      <alignment horizontal="center" vertical="center" wrapText="1"/>
    </xf>
    <xf numFmtId="38" fontId="18" fillId="0" borderId="66" xfId="4" applyFont="1" applyBorder="1" applyAlignment="1">
      <alignment horizontal="center" vertical="center" wrapText="1"/>
    </xf>
    <xf numFmtId="38" fontId="18" fillId="0" borderId="96" xfId="4" applyFont="1" applyBorder="1" applyAlignment="1">
      <alignment horizontal="center" vertical="center" wrapText="1"/>
    </xf>
    <xf numFmtId="38" fontId="18" fillId="0" borderId="46" xfId="8" applyFont="1" applyBorder="1" applyAlignment="1">
      <alignment horizontal="center" vertical="center"/>
    </xf>
    <xf numFmtId="38" fontId="18" fillId="0" borderId="63" xfId="8" applyFont="1" applyBorder="1" applyAlignment="1">
      <alignment horizontal="center" vertical="center"/>
    </xf>
    <xf numFmtId="38" fontId="18" fillId="0" borderId="223" xfId="8" applyFont="1" applyBorder="1" applyAlignment="1">
      <alignment horizontal="center" vertical="center"/>
    </xf>
    <xf numFmtId="38" fontId="18" fillId="0" borderId="73" xfId="8" applyFont="1" applyBorder="1" applyAlignment="1">
      <alignment horizontal="center" vertical="center"/>
    </xf>
    <xf numFmtId="38" fontId="18" fillId="0" borderId="66" xfId="8" applyFont="1" applyBorder="1" applyAlignment="1">
      <alignment horizontal="center" vertical="center"/>
    </xf>
    <xf numFmtId="38" fontId="18" fillId="0" borderId="96" xfId="8" applyFont="1" applyBorder="1" applyAlignment="1">
      <alignment horizontal="center" vertical="center"/>
    </xf>
    <xf numFmtId="184" fontId="15" fillId="0" borderId="0" xfId="7" applyNumberFormat="1" applyFont="1" applyAlignment="1" applyProtection="1">
      <alignment horizontal="center" vertical="center"/>
      <protection locked="0"/>
    </xf>
    <xf numFmtId="0" fontId="4" fillId="0" borderId="139" xfId="5" applyFont="1" applyBorder="1" applyAlignment="1">
      <alignment horizontal="center" vertical="center" textRotation="255"/>
    </xf>
    <xf numFmtId="0" fontId="4" fillId="0" borderId="123" xfId="5" applyFont="1" applyBorder="1" applyAlignment="1">
      <alignment horizontal="center" vertical="center" textRotation="255"/>
    </xf>
    <xf numFmtId="0" fontId="4" fillId="0" borderId="68" xfId="5" applyFont="1" applyBorder="1" applyAlignment="1">
      <alignment horizontal="center" vertical="center" textRotation="255"/>
    </xf>
    <xf numFmtId="0" fontId="4" fillId="0" borderId="152" xfId="5" applyFont="1" applyBorder="1" applyAlignment="1">
      <alignment horizontal="left" vertical="center"/>
    </xf>
    <xf numFmtId="0" fontId="4" fillId="0" borderId="166" xfId="5" applyFont="1" applyBorder="1" applyAlignment="1">
      <alignment horizontal="left" vertical="center"/>
    </xf>
    <xf numFmtId="0" fontId="4" fillId="0" borderId="119" xfId="5" applyFont="1" applyBorder="1" applyAlignment="1">
      <alignment horizontal="center" vertical="center"/>
    </xf>
    <xf numFmtId="0" fontId="4" fillId="0" borderId="159" xfId="5" applyFont="1" applyBorder="1" applyAlignment="1">
      <alignment horizontal="center" vertical="center"/>
    </xf>
    <xf numFmtId="0" fontId="4" fillId="0" borderId="134" xfId="5" applyFont="1" applyBorder="1" applyAlignment="1">
      <alignment horizontal="center" vertical="center"/>
    </xf>
    <xf numFmtId="177" fontId="39" fillId="0" borderId="0" xfId="5" quotePrefix="1" applyNumberFormat="1" applyFont="1" applyAlignment="1">
      <alignment horizontal="center" vertical="center"/>
    </xf>
    <xf numFmtId="177" fontId="39" fillId="0" borderId="0" xfId="5" applyNumberFormat="1" applyFont="1" applyAlignment="1">
      <alignment horizontal="center" vertical="center"/>
    </xf>
    <xf numFmtId="177" fontId="4" fillId="0" borderId="92" xfId="5" applyNumberFormat="1" applyFont="1" applyBorder="1" applyAlignment="1">
      <alignment horizontal="center" vertical="center"/>
    </xf>
    <xf numFmtId="177" fontId="4" fillId="0" borderId="95" xfId="5" applyNumberFormat="1" applyFont="1" applyBorder="1" applyAlignment="1">
      <alignment horizontal="center" vertical="center"/>
    </xf>
    <xf numFmtId="177" fontId="4" fillId="0" borderId="93" xfId="5" applyNumberFormat="1" applyFont="1" applyBorder="1" applyAlignment="1">
      <alignment horizontal="center" vertical="center"/>
    </xf>
    <xf numFmtId="177" fontId="4" fillId="0" borderId="92" xfId="5" quotePrefix="1" applyNumberFormat="1" applyFont="1" applyBorder="1" applyAlignment="1">
      <alignment horizontal="center" vertical="center"/>
    </xf>
    <xf numFmtId="177" fontId="4" fillId="0" borderId="95" xfId="5" quotePrefix="1" applyNumberFormat="1" applyFont="1" applyBorder="1" applyAlignment="1">
      <alignment horizontal="center" vertical="center"/>
    </xf>
    <xf numFmtId="177" fontId="4" fillId="0" borderId="32" xfId="5" applyNumberFormat="1" applyFont="1" applyBorder="1" applyAlignment="1">
      <alignment horizontal="distributed" vertical="center"/>
    </xf>
    <xf numFmtId="177" fontId="4" fillId="0" borderId="19" xfId="5" applyNumberFormat="1" applyFont="1" applyBorder="1" applyAlignment="1">
      <alignment horizontal="distributed" vertical="center"/>
    </xf>
    <xf numFmtId="0" fontId="4" fillId="0" borderId="161" xfId="5" applyFont="1" applyBorder="1" applyAlignment="1">
      <alignment horizontal="center" vertical="center" textRotation="255" wrapText="1"/>
    </xf>
    <xf numFmtId="0" fontId="4" fillId="0" borderId="123" xfId="5" applyFont="1" applyBorder="1" applyAlignment="1">
      <alignment horizontal="center" vertical="center" textRotation="255" wrapText="1"/>
    </xf>
    <xf numFmtId="0" fontId="4" fillId="0" borderId="68" xfId="5" applyFont="1" applyBorder="1" applyAlignment="1">
      <alignment horizontal="center" vertical="center" textRotation="255" wrapText="1"/>
    </xf>
    <xf numFmtId="0" fontId="4" fillId="0" borderId="177" xfId="5" applyFont="1" applyBorder="1" applyAlignment="1">
      <alignment horizontal="left" vertical="center"/>
    </xf>
    <xf numFmtId="0" fontId="27" fillId="0" borderId="32" xfId="5" quotePrefix="1" applyFont="1" applyBorder="1" applyAlignment="1">
      <alignment horizontal="center" vertical="center"/>
    </xf>
    <xf numFmtId="0" fontId="27" fillId="0" borderId="19" xfId="5" applyFont="1" applyBorder="1" applyAlignment="1">
      <alignment horizontal="center" vertical="center"/>
    </xf>
    <xf numFmtId="0" fontId="27" fillId="0" borderId="34" xfId="5" quotePrefix="1" applyFont="1" applyBorder="1" applyAlignment="1">
      <alignment horizontal="center" vertical="center"/>
    </xf>
    <xf numFmtId="0" fontId="27" fillId="0" borderId="102" xfId="5" applyFont="1" applyBorder="1" applyAlignment="1">
      <alignment horizontal="center" vertical="center"/>
    </xf>
    <xf numFmtId="0" fontId="27" fillId="0" borderId="148" xfId="5" applyFont="1" applyBorder="1" applyAlignment="1">
      <alignment horizontal="center" vertical="center"/>
    </xf>
    <xf numFmtId="0" fontId="22" fillId="0" borderId="0" xfId="5" quotePrefix="1" applyFont="1" applyAlignment="1">
      <alignment horizontal="center" vertical="center"/>
    </xf>
    <xf numFmtId="0" fontId="22" fillId="0" borderId="0" xfId="5" applyFont="1" applyAlignment="1">
      <alignment horizontal="center" vertical="center"/>
    </xf>
    <xf numFmtId="0" fontId="27" fillId="0" borderId="32" xfId="5" applyFont="1" applyBorder="1" applyAlignment="1">
      <alignment horizontal="center" vertical="center"/>
    </xf>
    <xf numFmtId="0" fontId="27" fillId="0" borderId="161" xfId="5" applyFont="1" applyBorder="1" applyAlignment="1">
      <alignment horizontal="center" vertical="center"/>
    </xf>
    <xf numFmtId="0" fontId="27" fillId="0" borderId="165" xfId="5" applyFont="1" applyBorder="1" applyAlignment="1">
      <alignment horizontal="center" vertical="center"/>
    </xf>
    <xf numFmtId="0" fontId="27" fillId="0" borderId="162" xfId="5" applyFont="1" applyBorder="1" applyAlignment="1">
      <alignment horizontal="center" vertical="center"/>
    </xf>
    <xf numFmtId="0" fontId="44" fillId="0" borderId="0" xfId="5" quotePrefix="1" applyFont="1" applyAlignment="1">
      <alignment horizontal="center" vertical="center"/>
    </xf>
    <xf numFmtId="0" fontId="27" fillId="0" borderId="34" xfId="5" applyFont="1" applyBorder="1" applyAlignment="1">
      <alignment horizontal="center" vertical="center"/>
    </xf>
    <xf numFmtId="177" fontId="4" fillId="0" borderId="152" xfId="0" applyNumberFormat="1" applyFont="1" applyBorder="1" applyAlignment="1">
      <alignment horizontal="distributed" vertical="top"/>
    </xf>
    <xf numFmtId="177" fontId="4" fillId="0" borderId="166" xfId="0" applyNumberFormat="1" applyFont="1" applyBorder="1" applyAlignment="1">
      <alignment horizontal="distributed" vertical="top"/>
    </xf>
    <xf numFmtId="177" fontId="4" fillId="0" borderId="119" xfId="0" applyNumberFormat="1" applyFont="1" applyBorder="1" applyAlignment="1">
      <alignment horizontal="distributed" vertical="top"/>
    </xf>
    <xf numFmtId="177" fontId="4" fillId="0" borderId="159" xfId="0" applyNumberFormat="1" applyFont="1" applyBorder="1" applyAlignment="1">
      <alignment horizontal="distributed" vertical="top"/>
    </xf>
    <xf numFmtId="177" fontId="4" fillId="0" borderId="97" xfId="0" applyNumberFormat="1" applyFont="1" applyBorder="1" applyAlignment="1">
      <alignment horizontal="center" vertical="center" textRotation="255"/>
    </xf>
    <xf numFmtId="177" fontId="4" fillId="0" borderId="10" xfId="0" applyNumberFormat="1" applyFont="1" applyBorder="1" applyAlignment="1">
      <alignment horizontal="center" vertical="center" textRotation="255"/>
    </xf>
    <xf numFmtId="177" fontId="4" fillId="0" borderId="46" xfId="0" applyNumberFormat="1" applyFont="1" applyBorder="1" applyAlignment="1">
      <alignment horizontal="center" vertical="center" textRotation="255"/>
    </xf>
    <xf numFmtId="177" fontId="4" fillId="0" borderId="92" xfId="0" applyNumberFormat="1" applyFont="1" applyBorder="1" applyAlignment="1">
      <alignment horizontal="distributed" vertical="top"/>
    </xf>
    <xf numFmtId="177" fontId="4" fillId="0" borderId="93" xfId="0" applyNumberFormat="1" applyFont="1" applyBorder="1" applyAlignment="1">
      <alignment horizontal="distributed" vertical="top"/>
    </xf>
  </cellXfs>
  <cellStyles count="9">
    <cellStyle name="桁区切り" xfId="1" builtinId="6"/>
    <cellStyle name="桁区切り [0.00]" xfId="2" builtinId="3"/>
    <cellStyle name="桁区切り 2" xfId="3"/>
    <cellStyle name="桁区切り 2 2" xfId="8"/>
    <cellStyle name="桁区切り 3" xfId="4"/>
    <cellStyle name="標準" xfId="0" builtinId="0"/>
    <cellStyle name="標準 2" xfId="5"/>
    <cellStyle name="標準 3" xfId="6"/>
    <cellStyle name="標準 5" xfId="7"/>
  </cellStyles>
  <dxfs count="0"/>
  <tableStyles count="0" defaultTableStyle="TableStyleMedium2" defaultPivotStyle="PivotStyleLight16"/>
  <colors>
    <mruColors>
      <color rgb="FFFF99FF"/>
      <color rgb="FFFFFFCC"/>
      <color rgb="FFFFDAA3"/>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171450</xdr:rowOff>
    </xdr:to>
    <xdr:sp macro="" textlink="">
      <xdr:nvSpPr>
        <xdr:cNvPr id="3121" name="Line 1">
          <a:extLst>
            <a:ext uri="{FF2B5EF4-FFF2-40B4-BE49-F238E27FC236}">
              <a16:creationId xmlns="" xmlns:a16="http://schemas.microsoft.com/office/drawing/2014/main" id="{00000000-0008-0000-1100-0000310C0000}"/>
            </a:ext>
          </a:extLst>
        </xdr:cNvPr>
        <xdr:cNvSpPr>
          <a:spLocks noChangeShapeType="1"/>
        </xdr:cNvSpPr>
      </xdr:nvSpPr>
      <xdr:spPr bwMode="auto">
        <a:xfrm>
          <a:off x="257175" y="714375"/>
          <a:ext cx="8286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2</xdr:col>
      <xdr:colOff>0</xdr:colOff>
      <xdr:row>73</xdr:row>
      <xdr:rowOff>171450</xdr:rowOff>
    </xdr:to>
    <xdr:sp macro="" textlink="">
      <xdr:nvSpPr>
        <xdr:cNvPr id="3122" name="Line 2">
          <a:extLst>
            <a:ext uri="{FF2B5EF4-FFF2-40B4-BE49-F238E27FC236}">
              <a16:creationId xmlns="" xmlns:a16="http://schemas.microsoft.com/office/drawing/2014/main" id="{00000000-0008-0000-1100-0000320C0000}"/>
            </a:ext>
          </a:extLst>
        </xdr:cNvPr>
        <xdr:cNvSpPr>
          <a:spLocks noChangeShapeType="1"/>
        </xdr:cNvSpPr>
      </xdr:nvSpPr>
      <xdr:spPr bwMode="auto">
        <a:xfrm>
          <a:off x="257175" y="12430125"/>
          <a:ext cx="82867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xdr:row>
      <xdr:rowOff>0</xdr:rowOff>
    </xdr:from>
    <xdr:to>
      <xdr:col>8</xdr:col>
      <xdr:colOff>0</xdr:colOff>
      <xdr:row>5</xdr:row>
      <xdr:rowOff>171450</xdr:rowOff>
    </xdr:to>
    <xdr:sp macro="" textlink="">
      <xdr:nvSpPr>
        <xdr:cNvPr id="3123" name="Line 3">
          <a:extLst>
            <a:ext uri="{FF2B5EF4-FFF2-40B4-BE49-F238E27FC236}">
              <a16:creationId xmlns="" xmlns:a16="http://schemas.microsoft.com/office/drawing/2014/main" id="{00000000-0008-0000-1100-0000330C0000}"/>
            </a:ext>
          </a:extLst>
        </xdr:cNvPr>
        <xdr:cNvSpPr>
          <a:spLocks noChangeShapeType="1"/>
        </xdr:cNvSpPr>
      </xdr:nvSpPr>
      <xdr:spPr bwMode="auto">
        <a:xfrm>
          <a:off x="5943600" y="714375"/>
          <a:ext cx="8286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72</xdr:row>
      <xdr:rowOff>0</xdr:rowOff>
    </xdr:from>
    <xdr:to>
      <xdr:col>8</xdr:col>
      <xdr:colOff>0</xdr:colOff>
      <xdr:row>73</xdr:row>
      <xdr:rowOff>171450</xdr:rowOff>
    </xdr:to>
    <xdr:sp macro="" textlink="">
      <xdr:nvSpPr>
        <xdr:cNvPr id="3124" name="Line 4">
          <a:extLst>
            <a:ext uri="{FF2B5EF4-FFF2-40B4-BE49-F238E27FC236}">
              <a16:creationId xmlns="" xmlns:a16="http://schemas.microsoft.com/office/drawing/2014/main" id="{00000000-0008-0000-1100-0000340C0000}"/>
            </a:ext>
          </a:extLst>
        </xdr:cNvPr>
        <xdr:cNvSpPr>
          <a:spLocks noChangeShapeType="1"/>
        </xdr:cNvSpPr>
      </xdr:nvSpPr>
      <xdr:spPr bwMode="auto">
        <a:xfrm>
          <a:off x="5943600" y="12430125"/>
          <a:ext cx="82867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140</xdr:row>
      <xdr:rowOff>0</xdr:rowOff>
    </xdr:from>
    <xdr:to>
      <xdr:col>2</xdr:col>
      <xdr:colOff>0</xdr:colOff>
      <xdr:row>141</xdr:row>
      <xdr:rowOff>171450</xdr:rowOff>
    </xdr:to>
    <xdr:sp macro="" textlink="">
      <xdr:nvSpPr>
        <xdr:cNvPr id="3125" name="Line 9">
          <a:extLst>
            <a:ext uri="{FF2B5EF4-FFF2-40B4-BE49-F238E27FC236}">
              <a16:creationId xmlns="" xmlns:a16="http://schemas.microsoft.com/office/drawing/2014/main" id="{00000000-0008-0000-1100-0000350C0000}"/>
            </a:ext>
          </a:extLst>
        </xdr:cNvPr>
        <xdr:cNvSpPr>
          <a:spLocks noChangeShapeType="1"/>
        </xdr:cNvSpPr>
      </xdr:nvSpPr>
      <xdr:spPr bwMode="auto">
        <a:xfrm>
          <a:off x="257175" y="24164925"/>
          <a:ext cx="8286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140</xdr:row>
      <xdr:rowOff>0</xdr:rowOff>
    </xdr:from>
    <xdr:to>
      <xdr:col>8</xdr:col>
      <xdr:colOff>0</xdr:colOff>
      <xdr:row>141</xdr:row>
      <xdr:rowOff>171450</xdr:rowOff>
    </xdr:to>
    <xdr:sp macro="" textlink="">
      <xdr:nvSpPr>
        <xdr:cNvPr id="3126" name="Line 10">
          <a:extLst>
            <a:ext uri="{FF2B5EF4-FFF2-40B4-BE49-F238E27FC236}">
              <a16:creationId xmlns="" xmlns:a16="http://schemas.microsoft.com/office/drawing/2014/main" id="{00000000-0008-0000-1100-0000360C0000}"/>
            </a:ext>
          </a:extLst>
        </xdr:cNvPr>
        <xdr:cNvSpPr>
          <a:spLocks noChangeShapeType="1"/>
        </xdr:cNvSpPr>
      </xdr:nvSpPr>
      <xdr:spPr bwMode="auto">
        <a:xfrm>
          <a:off x="5943600" y="24164925"/>
          <a:ext cx="8286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4</xdr:row>
      <xdr:rowOff>9525</xdr:rowOff>
    </xdr:from>
    <xdr:to>
      <xdr:col>3</xdr:col>
      <xdr:colOff>0</xdr:colOff>
      <xdr:row>6</xdr:row>
      <xdr:rowOff>0</xdr:rowOff>
    </xdr:to>
    <xdr:sp macro="" textlink="">
      <xdr:nvSpPr>
        <xdr:cNvPr id="11475" name="Line 7">
          <a:extLst>
            <a:ext uri="{FF2B5EF4-FFF2-40B4-BE49-F238E27FC236}">
              <a16:creationId xmlns="" xmlns:a16="http://schemas.microsoft.com/office/drawing/2014/main" id="{00000000-0008-0000-2300-0000D32C0000}"/>
            </a:ext>
          </a:extLst>
        </xdr:cNvPr>
        <xdr:cNvSpPr>
          <a:spLocks noChangeShapeType="1"/>
        </xdr:cNvSpPr>
      </xdr:nvSpPr>
      <xdr:spPr bwMode="auto">
        <a:xfrm>
          <a:off x="266700" y="714375"/>
          <a:ext cx="7334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5</xdr:row>
      <xdr:rowOff>0</xdr:rowOff>
    </xdr:from>
    <xdr:to>
      <xdr:col>75</xdr:col>
      <xdr:colOff>0</xdr:colOff>
      <xdr:row>5</xdr:row>
      <xdr:rowOff>0</xdr:rowOff>
    </xdr:to>
    <xdr:sp macro="" textlink="">
      <xdr:nvSpPr>
        <xdr:cNvPr id="11476" name="Line 9">
          <a:extLst>
            <a:ext uri="{FF2B5EF4-FFF2-40B4-BE49-F238E27FC236}">
              <a16:creationId xmlns="" xmlns:a16="http://schemas.microsoft.com/office/drawing/2014/main" id="{00000000-0008-0000-2300-0000D42C0000}"/>
            </a:ext>
          </a:extLst>
        </xdr:cNvPr>
        <xdr:cNvSpPr>
          <a:spLocks noChangeShapeType="1"/>
        </xdr:cNvSpPr>
      </xdr:nvSpPr>
      <xdr:spPr bwMode="auto">
        <a:xfrm>
          <a:off x="45777150" y="923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5</xdr:row>
      <xdr:rowOff>0</xdr:rowOff>
    </xdr:from>
    <xdr:to>
      <xdr:col>75</xdr:col>
      <xdr:colOff>0</xdr:colOff>
      <xdr:row>5</xdr:row>
      <xdr:rowOff>0</xdr:rowOff>
    </xdr:to>
    <xdr:sp macro="" textlink="">
      <xdr:nvSpPr>
        <xdr:cNvPr id="11477" name="Line 15">
          <a:extLst>
            <a:ext uri="{FF2B5EF4-FFF2-40B4-BE49-F238E27FC236}">
              <a16:creationId xmlns="" xmlns:a16="http://schemas.microsoft.com/office/drawing/2014/main" id="{00000000-0008-0000-2300-0000D52C0000}"/>
            </a:ext>
          </a:extLst>
        </xdr:cNvPr>
        <xdr:cNvSpPr>
          <a:spLocks noChangeShapeType="1"/>
        </xdr:cNvSpPr>
      </xdr:nvSpPr>
      <xdr:spPr bwMode="auto">
        <a:xfrm>
          <a:off x="45777150" y="923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5</xdr:row>
      <xdr:rowOff>0</xdr:rowOff>
    </xdr:from>
    <xdr:to>
      <xdr:col>75</xdr:col>
      <xdr:colOff>0</xdr:colOff>
      <xdr:row>5</xdr:row>
      <xdr:rowOff>0</xdr:rowOff>
    </xdr:to>
    <xdr:sp macro="" textlink="">
      <xdr:nvSpPr>
        <xdr:cNvPr id="11478" name="Line 18">
          <a:extLst>
            <a:ext uri="{FF2B5EF4-FFF2-40B4-BE49-F238E27FC236}">
              <a16:creationId xmlns="" xmlns:a16="http://schemas.microsoft.com/office/drawing/2014/main" id="{00000000-0008-0000-2300-0000D62C0000}"/>
            </a:ext>
          </a:extLst>
        </xdr:cNvPr>
        <xdr:cNvSpPr>
          <a:spLocks noChangeShapeType="1"/>
        </xdr:cNvSpPr>
      </xdr:nvSpPr>
      <xdr:spPr bwMode="auto">
        <a:xfrm>
          <a:off x="45777150" y="923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5</xdr:row>
      <xdr:rowOff>0</xdr:rowOff>
    </xdr:from>
    <xdr:to>
      <xdr:col>75</xdr:col>
      <xdr:colOff>0</xdr:colOff>
      <xdr:row>5</xdr:row>
      <xdr:rowOff>0</xdr:rowOff>
    </xdr:to>
    <xdr:sp macro="" textlink="">
      <xdr:nvSpPr>
        <xdr:cNvPr id="11479" name="Line 21">
          <a:extLst>
            <a:ext uri="{FF2B5EF4-FFF2-40B4-BE49-F238E27FC236}">
              <a16:creationId xmlns="" xmlns:a16="http://schemas.microsoft.com/office/drawing/2014/main" id="{00000000-0008-0000-2300-0000D72C0000}"/>
            </a:ext>
          </a:extLst>
        </xdr:cNvPr>
        <xdr:cNvSpPr>
          <a:spLocks noChangeShapeType="1"/>
        </xdr:cNvSpPr>
      </xdr:nvSpPr>
      <xdr:spPr bwMode="auto">
        <a:xfrm>
          <a:off x="45777150" y="923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5</xdr:row>
      <xdr:rowOff>0</xdr:rowOff>
    </xdr:from>
    <xdr:to>
      <xdr:col>75</xdr:col>
      <xdr:colOff>0</xdr:colOff>
      <xdr:row>5</xdr:row>
      <xdr:rowOff>0</xdr:rowOff>
    </xdr:to>
    <xdr:sp macro="" textlink="">
      <xdr:nvSpPr>
        <xdr:cNvPr id="11480" name="Line 24">
          <a:extLst>
            <a:ext uri="{FF2B5EF4-FFF2-40B4-BE49-F238E27FC236}">
              <a16:creationId xmlns="" xmlns:a16="http://schemas.microsoft.com/office/drawing/2014/main" id="{00000000-0008-0000-2300-0000D82C0000}"/>
            </a:ext>
          </a:extLst>
        </xdr:cNvPr>
        <xdr:cNvSpPr>
          <a:spLocks noChangeShapeType="1"/>
        </xdr:cNvSpPr>
      </xdr:nvSpPr>
      <xdr:spPr bwMode="auto">
        <a:xfrm>
          <a:off x="45777150" y="923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5</xdr:row>
      <xdr:rowOff>0</xdr:rowOff>
    </xdr:from>
    <xdr:to>
      <xdr:col>75</xdr:col>
      <xdr:colOff>0</xdr:colOff>
      <xdr:row>5</xdr:row>
      <xdr:rowOff>0</xdr:rowOff>
    </xdr:to>
    <xdr:sp macro="" textlink="">
      <xdr:nvSpPr>
        <xdr:cNvPr id="11481" name="Line 27">
          <a:extLst>
            <a:ext uri="{FF2B5EF4-FFF2-40B4-BE49-F238E27FC236}">
              <a16:creationId xmlns="" xmlns:a16="http://schemas.microsoft.com/office/drawing/2014/main" id="{00000000-0008-0000-2300-0000D92C0000}"/>
            </a:ext>
          </a:extLst>
        </xdr:cNvPr>
        <xdr:cNvSpPr>
          <a:spLocks noChangeShapeType="1"/>
        </xdr:cNvSpPr>
      </xdr:nvSpPr>
      <xdr:spPr bwMode="auto">
        <a:xfrm>
          <a:off x="45777150" y="923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4</xdr:row>
      <xdr:rowOff>9525</xdr:rowOff>
    </xdr:from>
    <xdr:to>
      <xdr:col>15</xdr:col>
      <xdr:colOff>0</xdr:colOff>
      <xdr:row>6</xdr:row>
      <xdr:rowOff>0</xdr:rowOff>
    </xdr:to>
    <xdr:sp macro="" textlink="">
      <xdr:nvSpPr>
        <xdr:cNvPr id="11482" name="Line 108">
          <a:extLst>
            <a:ext uri="{FF2B5EF4-FFF2-40B4-BE49-F238E27FC236}">
              <a16:creationId xmlns="" xmlns:a16="http://schemas.microsoft.com/office/drawing/2014/main" id="{00000000-0008-0000-2300-0000DA2C0000}"/>
            </a:ext>
          </a:extLst>
        </xdr:cNvPr>
        <xdr:cNvSpPr>
          <a:spLocks noChangeShapeType="1"/>
        </xdr:cNvSpPr>
      </xdr:nvSpPr>
      <xdr:spPr bwMode="auto">
        <a:xfrm>
          <a:off x="7848600" y="714375"/>
          <a:ext cx="7334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9525</xdr:colOff>
      <xdr:row>4</xdr:row>
      <xdr:rowOff>9525</xdr:rowOff>
    </xdr:from>
    <xdr:to>
      <xdr:col>26</xdr:col>
      <xdr:colOff>0</xdr:colOff>
      <xdr:row>6</xdr:row>
      <xdr:rowOff>0</xdr:rowOff>
    </xdr:to>
    <xdr:sp macro="" textlink="">
      <xdr:nvSpPr>
        <xdr:cNvPr id="11483" name="Line 109">
          <a:extLst>
            <a:ext uri="{FF2B5EF4-FFF2-40B4-BE49-F238E27FC236}">
              <a16:creationId xmlns="" xmlns:a16="http://schemas.microsoft.com/office/drawing/2014/main" id="{00000000-0008-0000-2300-0000DB2C0000}"/>
            </a:ext>
          </a:extLst>
        </xdr:cNvPr>
        <xdr:cNvSpPr>
          <a:spLocks noChangeShapeType="1"/>
        </xdr:cNvSpPr>
      </xdr:nvSpPr>
      <xdr:spPr bwMode="auto">
        <a:xfrm>
          <a:off x="14420850" y="714375"/>
          <a:ext cx="7334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4</xdr:row>
      <xdr:rowOff>9525</xdr:rowOff>
    </xdr:from>
    <xdr:to>
      <xdr:col>38</xdr:col>
      <xdr:colOff>0</xdr:colOff>
      <xdr:row>6</xdr:row>
      <xdr:rowOff>0</xdr:rowOff>
    </xdr:to>
    <xdr:sp macro="" textlink="">
      <xdr:nvSpPr>
        <xdr:cNvPr id="11484" name="Line 110">
          <a:extLst>
            <a:ext uri="{FF2B5EF4-FFF2-40B4-BE49-F238E27FC236}">
              <a16:creationId xmlns="" xmlns:a16="http://schemas.microsoft.com/office/drawing/2014/main" id="{00000000-0008-0000-2300-0000DC2C0000}"/>
            </a:ext>
          </a:extLst>
        </xdr:cNvPr>
        <xdr:cNvSpPr>
          <a:spLocks noChangeShapeType="1"/>
        </xdr:cNvSpPr>
      </xdr:nvSpPr>
      <xdr:spPr bwMode="auto">
        <a:xfrm>
          <a:off x="21821775" y="714375"/>
          <a:ext cx="7334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4</xdr:row>
      <xdr:rowOff>9525</xdr:rowOff>
    </xdr:from>
    <xdr:to>
      <xdr:col>49</xdr:col>
      <xdr:colOff>0</xdr:colOff>
      <xdr:row>6</xdr:row>
      <xdr:rowOff>0</xdr:rowOff>
    </xdr:to>
    <xdr:sp macro="" textlink="">
      <xdr:nvSpPr>
        <xdr:cNvPr id="11485" name="Line 112">
          <a:extLst>
            <a:ext uri="{FF2B5EF4-FFF2-40B4-BE49-F238E27FC236}">
              <a16:creationId xmlns="" xmlns:a16="http://schemas.microsoft.com/office/drawing/2014/main" id="{00000000-0008-0000-2300-0000DD2C0000}"/>
            </a:ext>
          </a:extLst>
        </xdr:cNvPr>
        <xdr:cNvSpPr>
          <a:spLocks noChangeShapeType="1"/>
        </xdr:cNvSpPr>
      </xdr:nvSpPr>
      <xdr:spPr bwMode="auto">
        <a:xfrm>
          <a:off x="28517850" y="714375"/>
          <a:ext cx="7334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4</xdr:row>
      <xdr:rowOff>9525</xdr:rowOff>
    </xdr:from>
    <xdr:to>
      <xdr:col>61</xdr:col>
      <xdr:colOff>0</xdr:colOff>
      <xdr:row>6</xdr:row>
      <xdr:rowOff>0</xdr:rowOff>
    </xdr:to>
    <xdr:sp macro="" textlink="">
      <xdr:nvSpPr>
        <xdr:cNvPr id="11486" name="Line 113">
          <a:extLst>
            <a:ext uri="{FF2B5EF4-FFF2-40B4-BE49-F238E27FC236}">
              <a16:creationId xmlns="" xmlns:a16="http://schemas.microsoft.com/office/drawing/2014/main" id="{00000000-0008-0000-2300-0000DE2C0000}"/>
            </a:ext>
          </a:extLst>
        </xdr:cNvPr>
        <xdr:cNvSpPr>
          <a:spLocks noChangeShapeType="1"/>
        </xdr:cNvSpPr>
      </xdr:nvSpPr>
      <xdr:spPr bwMode="auto">
        <a:xfrm>
          <a:off x="35737800" y="714375"/>
          <a:ext cx="7334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67</xdr:row>
      <xdr:rowOff>0</xdr:rowOff>
    </xdr:from>
    <xdr:to>
      <xdr:col>3</xdr:col>
      <xdr:colOff>0</xdr:colOff>
      <xdr:row>67</xdr:row>
      <xdr:rowOff>0</xdr:rowOff>
    </xdr:to>
    <xdr:sp macro="" textlink="">
      <xdr:nvSpPr>
        <xdr:cNvPr id="11487" name="Line 192">
          <a:extLst>
            <a:ext uri="{FF2B5EF4-FFF2-40B4-BE49-F238E27FC236}">
              <a16:creationId xmlns="" xmlns:a16="http://schemas.microsoft.com/office/drawing/2014/main" id="{00000000-0008-0000-2300-0000DF2C0000}"/>
            </a:ext>
          </a:extLst>
        </xdr:cNvPr>
        <xdr:cNvSpPr>
          <a:spLocks noChangeShapeType="1"/>
        </xdr:cNvSpPr>
      </xdr:nvSpPr>
      <xdr:spPr bwMode="auto">
        <a:xfrm>
          <a:off x="266700" y="1238250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67</xdr:row>
      <xdr:rowOff>0</xdr:rowOff>
    </xdr:from>
    <xdr:to>
      <xdr:col>15</xdr:col>
      <xdr:colOff>0</xdr:colOff>
      <xdr:row>67</xdr:row>
      <xdr:rowOff>0</xdr:rowOff>
    </xdr:to>
    <xdr:sp macro="" textlink="">
      <xdr:nvSpPr>
        <xdr:cNvPr id="11488" name="Line 193">
          <a:extLst>
            <a:ext uri="{FF2B5EF4-FFF2-40B4-BE49-F238E27FC236}">
              <a16:creationId xmlns="" xmlns:a16="http://schemas.microsoft.com/office/drawing/2014/main" id="{00000000-0008-0000-2300-0000E02C0000}"/>
            </a:ext>
          </a:extLst>
        </xdr:cNvPr>
        <xdr:cNvSpPr>
          <a:spLocks noChangeShapeType="1"/>
        </xdr:cNvSpPr>
      </xdr:nvSpPr>
      <xdr:spPr bwMode="auto">
        <a:xfrm>
          <a:off x="7848600" y="1238250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9525</xdr:colOff>
      <xdr:row>67</xdr:row>
      <xdr:rowOff>0</xdr:rowOff>
    </xdr:from>
    <xdr:to>
      <xdr:col>26</xdr:col>
      <xdr:colOff>0</xdr:colOff>
      <xdr:row>67</xdr:row>
      <xdr:rowOff>0</xdr:rowOff>
    </xdr:to>
    <xdr:sp macro="" textlink="">
      <xdr:nvSpPr>
        <xdr:cNvPr id="11489" name="Line 194">
          <a:extLst>
            <a:ext uri="{FF2B5EF4-FFF2-40B4-BE49-F238E27FC236}">
              <a16:creationId xmlns="" xmlns:a16="http://schemas.microsoft.com/office/drawing/2014/main" id="{00000000-0008-0000-2300-0000E12C0000}"/>
            </a:ext>
          </a:extLst>
        </xdr:cNvPr>
        <xdr:cNvSpPr>
          <a:spLocks noChangeShapeType="1"/>
        </xdr:cNvSpPr>
      </xdr:nvSpPr>
      <xdr:spPr bwMode="auto">
        <a:xfrm>
          <a:off x="14420850" y="1238250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67</xdr:row>
      <xdr:rowOff>0</xdr:rowOff>
    </xdr:from>
    <xdr:to>
      <xdr:col>38</xdr:col>
      <xdr:colOff>0</xdr:colOff>
      <xdr:row>67</xdr:row>
      <xdr:rowOff>0</xdr:rowOff>
    </xdr:to>
    <xdr:sp macro="" textlink="">
      <xdr:nvSpPr>
        <xdr:cNvPr id="11490" name="Line 195">
          <a:extLst>
            <a:ext uri="{FF2B5EF4-FFF2-40B4-BE49-F238E27FC236}">
              <a16:creationId xmlns="" xmlns:a16="http://schemas.microsoft.com/office/drawing/2014/main" id="{00000000-0008-0000-2300-0000E22C0000}"/>
            </a:ext>
          </a:extLst>
        </xdr:cNvPr>
        <xdr:cNvSpPr>
          <a:spLocks noChangeShapeType="1"/>
        </xdr:cNvSpPr>
      </xdr:nvSpPr>
      <xdr:spPr bwMode="auto">
        <a:xfrm>
          <a:off x="21821775" y="1238250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67</xdr:row>
      <xdr:rowOff>0</xdr:rowOff>
    </xdr:from>
    <xdr:to>
      <xdr:col>49</xdr:col>
      <xdr:colOff>0</xdr:colOff>
      <xdr:row>67</xdr:row>
      <xdr:rowOff>0</xdr:rowOff>
    </xdr:to>
    <xdr:sp macro="" textlink="">
      <xdr:nvSpPr>
        <xdr:cNvPr id="11491" name="Line 196">
          <a:extLst>
            <a:ext uri="{FF2B5EF4-FFF2-40B4-BE49-F238E27FC236}">
              <a16:creationId xmlns="" xmlns:a16="http://schemas.microsoft.com/office/drawing/2014/main" id="{00000000-0008-0000-2300-0000E32C0000}"/>
            </a:ext>
          </a:extLst>
        </xdr:cNvPr>
        <xdr:cNvSpPr>
          <a:spLocks noChangeShapeType="1"/>
        </xdr:cNvSpPr>
      </xdr:nvSpPr>
      <xdr:spPr bwMode="auto">
        <a:xfrm>
          <a:off x="28517850" y="1238250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67</xdr:row>
      <xdr:rowOff>0</xdr:rowOff>
    </xdr:from>
    <xdr:to>
      <xdr:col>61</xdr:col>
      <xdr:colOff>0</xdr:colOff>
      <xdr:row>67</xdr:row>
      <xdr:rowOff>0</xdr:rowOff>
    </xdr:to>
    <xdr:sp macro="" textlink="">
      <xdr:nvSpPr>
        <xdr:cNvPr id="11492" name="Line 197">
          <a:extLst>
            <a:ext uri="{FF2B5EF4-FFF2-40B4-BE49-F238E27FC236}">
              <a16:creationId xmlns="" xmlns:a16="http://schemas.microsoft.com/office/drawing/2014/main" id="{00000000-0008-0000-2300-0000E42C0000}"/>
            </a:ext>
          </a:extLst>
        </xdr:cNvPr>
        <xdr:cNvSpPr>
          <a:spLocks noChangeShapeType="1"/>
        </xdr:cNvSpPr>
      </xdr:nvSpPr>
      <xdr:spPr bwMode="auto">
        <a:xfrm>
          <a:off x="35737800" y="1238250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65</xdr:row>
      <xdr:rowOff>9525</xdr:rowOff>
    </xdr:from>
    <xdr:to>
      <xdr:col>3</xdr:col>
      <xdr:colOff>0</xdr:colOff>
      <xdr:row>67</xdr:row>
      <xdr:rowOff>0</xdr:rowOff>
    </xdr:to>
    <xdr:sp macro="" textlink="">
      <xdr:nvSpPr>
        <xdr:cNvPr id="11493" name="Line 198">
          <a:extLst>
            <a:ext uri="{FF2B5EF4-FFF2-40B4-BE49-F238E27FC236}">
              <a16:creationId xmlns="" xmlns:a16="http://schemas.microsoft.com/office/drawing/2014/main" id="{00000000-0008-0000-2300-0000E52C0000}"/>
            </a:ext>
          </a:extLst>
        </xdr:cNvPr>
        <xdr:cNvSpPr>
          <a:spLocks noChangeShapeType="1"/>
        </xdr:cNvSpPr>
      </xdr:nvSpPr>
      <xdr:spPr bwMode="auto">
        <a:xfrm>
          <a:off x="266700" y="11649075"/>
          <a:ext cx="7334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66</xdr:row>
      <xdr:rowOff>0</xdr:rowOff>
    </xdr:from>
    <xdr:to>
      <xdr:col>75</xdr:col>
      <xdr:colOff>0</xdr:colOff>
      <xdr:row>66</xdr:row>
      <xdr:rowOff>0</xdr:rowOff>
    </xdr:to>
    <xdr:sp macro="" textlink="">
      <xdr:nvSpPr>
        <xdr:cNvPr id="11494" name="Line 199">
          <a:extLst>
            <a:ext uri="{FF2B5EF4-FFF2-40B4-BE49-F238E27FC236}">
              <a16:creationId xmlns="" xmlns:a16="http://schemas.microsoft.com/office/drawing/2014/main" id="{00000000-0008-0000-2300-0000E62C0000}"/>
            </a:ext>
          </a:extLst>
        </xdr:cNvPr>
        <xdr:cNvSpPr>
          <a:spLocks noChangeShapeType="1"/>
        </xdr:cNvSpPr>
      </xdr:nvSpPr>
      <xdr:spPr bwMode="auto">
        <a:xfrm>
          <a:off x="45777150" y="1185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66</xdr:row>
      <xdr:rowOff>0</xdr:rowOff>
    </xdr:from>
    <xdr:to>
      <xdr:col>75</xdr:col>
      <xdr:colOff>0</xdr:colOff>
      <xdr:row>66</xdr:row>
      <xdr:rowOff>0</xdr:rowOff>
    </xdr:to>
    <xdr:sp macro="" textlink="">
      <xdr:nvSpPr>
        <xdr:cNvPr id="11495" name="Line 200">
          <a:extLst>
            <a:ext uri="{FF2B5EF4-FFF2-40B4-BE49-F238E27FC236}">
              <a16:creationId xmlns="" xmlns:a16="http://schemas.microsoft.com/office/drawing/2014/main" id="{00000000-0008-0000-2300-0000E72C0000}"/>
            </a:ext>
          </a:extLst>
        </xdr:cNvPr>
        <xdr:cNvSpPr>
          <a:spLocks noChangeShapeType="1"/>
        </xdr:cNvSpPr>
      </xdr:nvSpPr>
      <xdr:spPr bwMode="auto">
        <a:xfrm>
          <a:off x="45777150" y="1185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66</xdr:row>
      <xdr:rowOff>0</xdr:rowOff>
    </xdr:from>
    <xdr:to>
      <xdr:col>75</xdr:col>
      <xdr:colOff>0</xdr:colOff>
      <xdr:row>66</xdr:row>
      <xdr:rowOff>0</xdr:rowOff>
    </xdr:to>
    <xdr:sp macro="" textlink="">
      <xdr:nvSpPr>
        <xdr:cNvPr id="11496" name="Line 201">
          <a:extLst>
            <a:ext uri="{FF2B5EF4-FFF2-40B4-BE49-F238E27FC236}">
              <a16:creationId xmlns="" xmlns:a16="http://schemas.microsoft.com/office/drawing/2014/main" id="{00000000-0008-0000-2300-0000E82C0000}"/>
            </a:ext>
          </a:extLst>
        </xdr:cNvPr>
        <xdr:cNvSpPr>
          <a:spLocks noChangeShapeType="1"/>
        </xdr:cNvSpPr>
      </xdr:nvSpPr>
      <xdr:spPr bwMode="auto">
        <a:xfrm>
          <a:off x="45777150" y="1185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66</xdr:row>
      <xdr:rowOff>0</xdr:rowOff>
    </xdr:from>
    <xdr:to>
      <xdr:col>75</xdr:col>
      <xdr:colOff>0</xdr:colOff>
      <xdr:row>66</xdr:row>
      <xdr:rowOff>0</xdr:rowOff>
    </xdr:to>
    <xdr:sp macro="" textlink="">
      <xdr:nvSpPr>
        <xdr:cNvPr id="11497" name="Line 202">
          <a:extLst>
            <a:ext uri="{FF2B5EF4-FFF2-40B4-BE49-F238E27FC236}">
              <a16:creationId xmlns="" xmlns:a16="http://schemas.microsoft.com/office/drawing/2014/main" id="{00000000-0008-0000-2300-0000E92C0000}"/>
            </a:ext>
          </a:extLst>
        </xdr:cNvPr>
        <xdr:cNvSpPr>
          <a:spLocks noChangeShapeType="1"/>
        </xdr:cNvSpPr>
      </xdr:nvSpPr>
      <xdr:spPr bwMode="auto">
        <a:xfrm>
          <a:off x="45777150" y="1185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66</xdr:row>
      <xdr:rowOff>0</xdr:rowOff>
    </xdr:from>
    <xdr:to>
      <xdr:col>75</xdr:col>
      <xdr:colOff>0</xdr:colOff>
      <xdr:row>66</xdr:row>
      <xdr:rowOff>0</xdr:rowOff>
    </xdr:to>
    <xdr:sp macro="" textlink="">
      <xdr:nvSpPr>
        <xdr:cNvPr id="11498" name="Line 203">
          <a:extLst>
            <a:ext uri="{FF2B5EF4-FFF2-40B4-BE49-F238E27FC236}">
              <a16:creationId xmlns="" xmlns:a16="http://schemas.microsoft.com/office/drawing/2014/main" id="{00000000-0008-0000-2300-0000EA2C0000}"/>
            </a:ext>
          </a:extLst>
        </xdr:cNvPr>
        <xdr:cNvSpPr>
          <a:spLocks noChangeShapeType="1"/>
        </xdr:cNvSpPr>
      </xdr:nvSpPr>
      <xdr:spPr bwMode="auto">
        <a:xfrm>
          <a:off x="45777150" y="1185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66</xdr:row>
      <xdr:rowOff>0</xdr:rowOff>
    </xdr:from>
    <xdr:to>
      <xdr:col>75</xdr:col>
      <xdr:colOff>0</xdr:colOff>
      <xdr:row>66</xdr:row>
      <xdr:rowOff>0</xdr:rowOff>
    </xdr:to>
    <xdr:sp macro="" textlink="">
      <xdr:nvSpPr>
        <xdr:cNvPr id="11499" name="Line 204">
          <a:extLst>
            <a:ext uri="{FF2B5EF4-FFF2-40B4-BE49-F238E27FC236}">
              <a16:creationId xmlns="" xmlns:a16="http://schemas.microsoft.com/office/drawing/2014/main" id="{00000000-0008-0000-2300-0000EB2C0000}"/>
            </a:ext>
          </a:extLst>
        </xdr:cNvPr>
        <xdr:cNvSpPr>
          <a:spLocks noChangeShapeType="1"/>
        </xdr:cNvSpPr>
      </xdr:nvSpPr>
      <xdr:spPr bwMode="auto">
        <a:xfrm>
          <a:off x="45777150" y="1185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65</xdr:row>
      <xdr:rowOff>9525</xdr:rowOff>
    </xdr:from>
    <xdr:to>
      <xdr:col>15</xdr:col>
      <xdr:colOff>0</xdr:colOff>
      <xdr:row>67</xdr:row>
      <xdr:rowOff>0</xdr:rowOff>
    </xdr:to>
    <xdr:sp macro="" textlink="">
      <xdr:nvSpPr>
        <xdr:cNvPr id="11500" name="Line 205">
          <a:extLst>
            <a:ext uri="{FF2B5EF4-FFF2-40B4-BE49-F238E27FC236}">
              <a16:creationId xmlns="" xmlns:a16="http://schemas.microsoft.com/office/drawing/2014/main" id="{00000000-0008-0000-2300-0000EC2C0000}"/>
            </a:ext>
          </a:extLst>
        </xdr:cNvPr>
        <xdr:cNvSpPr>
          <a:spLocks noChangeShapeType="1"/>
        </xdr:cNvSpPr>
      </xdr:nvSpPr>
      <xdr:spPr bwMode="auto">
        <a:xfrm>
          <a:off x="7848600" y="11649075"/>
          <a:ext cx="7334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9525</xdr:colOff>
      <xdr:row>65</xdr:row>
      <xdr:rowOff>9525</xdr:rowOff>
    </xdr:from>
    <xdr:to>
      <xdr:col>26</xdr:col>
      <xdr:colOff>0</xdr:colOff>
      <xdr:row>67</xdr:row>
      <xdr:rowOff>0</xdr:rowOff>
    </xdr:to>
    <xdr:sp macro="" textlink="">
      <xdr:nvSpPr>
        <xdr:cNvPr id="11501" name="Line 206">
          <a:extLst>
            <a:ext uri="{FF2B5EF4-FFF2-40B4-BE49-F238E27FC236}">
              <a16:creationId xmlns="" xmlns:a16="http://schemas.microsoft.com/office/drawing/2014/main" id="{00000000-0008-0000-2300-0000ED2C0000}"/>
            </a:ext>
          </a:extLst>
        </xdr:cNvPr>
        <xdr:cNvSpPr>
          <a:spLocks noChangeShapeType="1"/>
        </xdr:cNvSpPr>
      </xdr:nvSpPr>
      <xdr:spPr bwMode="auto">
        <a:xfrm>
          <a:off x="14420850" y="11649075"/>
          <a:ext cx="7334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65</xdr:row>
      <xdr:rowOff>9525</xdr:rowOff>
    </xdr:from>
    <xdr:to>
      <xdr:col>38</xdr:col>
      <xdr:colOff>0</xdr:colOff>
      <xdr:row>67</xdr:row>
      <xdr:rowOff>0</xdr:rowOff>
    </xdr:to>
    <xdr:sp macro="" textlink="">
      <xdr:nvSpPr>
        <xdr:cNvPr id="11502" name="Line 207">
          <a:extLst>
            <a:ext uri="{FF2B5EF4-FFF2-40B4-BE49-F238E27FC236}">
              <a16:creationId xmlns="" xmlns:a16="http://schemas.microsoft.com/office/drawing/2014/main" id="{00000000-0008-0000-2300-0000EE2C0000}"/>
            </a:ext>
          </a:extLst>
        </xdr:cNvPr>
        <xdr:cNvSpPr>
          <a:spLocks noChangeShapeType="1"/>
        </xdr:cNvSpPr>
      </xdr:nvSpPr>
      <xdr:spPr bwMode="auto">
        <a:xfrm>
          <a:off x="21821775" y="11649075"/>
          <a:ext cx="7334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65</xdr:row>
      <xdr:rowOff>9525</xdr:rowOff>
    </xdr:from>
    <xdr:to>
      <xdr:col>49</xdr:col>
      <xdr:colOff>0</xdr:colOff>
      <xdr:row>67</xdr:row>
      <xdr:rowOff>0</xdr:rowOff>
    </xdr:to>
    <xdr:sp macro="" textlink="">
      <xdr:nvSpPr>
        <xdr:cNvPr id="11503" name="Line 208">
          <a:extLst>
            <a:ext uri="{FF2B5EF4-FFF2-40B4-BE49-F238E27FC236}">
              <a16:creationId xmlns="" xmlns:a16="http://schemas.microsoft.com/office/drawing/2014/main" id="{00000000-0008-0000-2300-0000EF2C0000}"/>
            </a:ext>
          </a:extLst>
        </xdr:cNvPr>
        <xdr:cNvSpPr>
          <a:spLocks noChangeShapeType="1"/>
        </xdr:cNvSpPr>
      </xdr:nvSpPr>
      <xdr:spPr bwMode="auto">
        <a:xfrm>
          <a:off x="28517850" y="11649075"/>
          <a:ext cx="7334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65</xdr:row>
      <xdr:rowOff>9525</xdr:rowOff>
    </xdr:from>
    <xdr:to>
      <xdr:col>61</xdr:col>
      <xdr:colOff>0</xdr:colOff>
      <xdr:row>67</xdr:row>
      <xdr:rowOff>0</xdr:rowOff>
    </xdr:to>
    <xdr:sp macro="" textlink="">
      <xdr:nvSpPr>
        <xdr:cNvPr id="11504" name="Line 209">
          <a:extLst>
            <a:ext uri="{FF2B5EF4-FFF2-40B4-BE49-F238E27FC236}">
              <a16:creationId xmlns="" xmlns:a16="http://schemas.microsoft.com/office/drawing/2014/main" id="{00000000-0008-0000-2300-0000F02C0000}"/>
            </a:ext>
          </a:extLst>
        </xdr:cNvPr>
        <xdr:cNvSpPr>
          <a:spLocks noChangeShapeType="1"/>
        </xdr:cNvSpPr>
      </xdr:nvSpPr>
      <xdr:spPr bwMode="auto">
        <a:xfrm>
          <a:off x="35737800" y="11649075"/>
          <a:ext cx="7334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209550</xdr:rowOff>
    </xdr:to>
    <xdr:sp macro="" textlink="">
      <xdr:nvSpPr>
        <xdr:cNvPr id="12394" name="Line 1">
          <a:extLst>
            <a:ext uri="{FF2B5EF4-FFF2-40B4-BE49-F238E27FC236}">
              <a16:creationId xmlns="" xmlns:a16="http://schemas.microsoft.com/office/drawing/2014/main" id="{00000000-0008-0000-2400-00006A300000}"/>
            </a:ext>
          </a:extLst>
        </xdr:cNvPr>
        <xdr:cNvSpPr>
          <a:spLocks noChangeShapeType="1"/>
        </xdr:cNvSpPr>
      </xdr:nvSpPr>
      <xdr:spPr bwMode="auto">
        <a:xfrm>
          <a:off x="238125"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4</xdr:row>
      <xdr:rowOff>0</xdr:rowOff>
    </xdr:from>
    <xdr:to>
      <xdr:col>15</xdr:col>
      <xdr:colOff>0</xdr:colOff>
      <xdr:row>5</xdr:row>
      <xdr:rowOff>209550</xdr:rowOff>
    </xdr:to>
    <xdr:sp macro="" textlink="">
      <xdr:nvSpPr>
        <xdr:cNvPr id="12396" name="Line 25">
          <a:extLst>
            <a:ext uri="{FF2B5EF4-FFF2-40B4-BE49-F238E27FC236}">
              <a16:creationId xmlns="" xmlns:a16="http://schemas.microsoft.com/office/drawing/2014/main" id="{00000000-0008-0000-2400-00006C300000}"/>
            </a:ext>
          </a:extLst>
        </xdr:cNvPr>
        <xdr:cNvSpPr>
          <a:spLocks noChangeShapeType="1"/>
        </xdr:cNvSpPr>
      </xdr:nvSpPr>
      <xdr:spPr bwMode="auto">
        <a:xfrm>
          <a:off x="10572750" y="78105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4</xdr:row>
      <xdr:rowOff>0</xdr:rowOff>
    </xdr:from>
    <xdr:to>
      <xdr:col>17</xdr:col>
      <xdr:colOff>0</xdr:colOff>
      <xdr:row>5</xdr:row>
      <xdr:rowOff>209550</xdr:rowOff>
    </xdr:to>
    <xdr:sp macro="" textlink="">
      <xdr:nvSpPr>
        <xdr:cNvPr id="12399" name="Line 31">
          <a:extLst>
            <a:ext uri="{FF2B5EF4-FFF2-40B4-BE49-F238E27FC236}">
              <a16:creationId xmlns="" xmlns:a16="http://schemas.microsoft.com/office/drawing/2014/main" id="{00000000-0008-0000-2400-00006F300000}"/>
            </a:ext>
          </a:extLst>
        </xdr:cNvPr>
        <xdr:cNvSpPr>
          <a:spLocks noChangeShapeType="1"/>
        </xdr:cNvSpPr>
      </xdr:nvSpPr>
      <xdr:spPr bwMode="auto">
        <a:xfrm>
          <a:off x="10572750"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0</xdr:colOff>
      <xdr:row>4</xdr:row>
      <xdr:rowOff>0</xdr:rowOff>
    </xdr:from>
    <xdr:to>
      <xdr:col>31</xdr:col>
      <xdr:colOff>0</xdr:colOff>
      <xdr:row>5</xdr:row>
      <xdr:rowOff>209550</xdr:rowOff>
    </xdr:to>
    <xdr:sp macro="" textlink="">
      <xdr:nvSpPr>
        <xdr:cNvPr id="12401" name="Line 33">
          <a:extLst>
            <a:ext uri="{FF2B5EF4-FFF2-40B4-BE49-F238E27FC236}">
              <a16:creationId xmlns="" xmlns:a16="http://schemas.microsoft.com/office/drawing/2014/main" id="{00000000-0008-0000-2400-000071300000}"/>
            </a:ext>
          </a:extLst>
        </xdr:cNvPr>
        <xdr:cNvSpPr>
          <a:spLocks noChangeShapeType="1"/>
        </xdr:cNvSpPr>
      </xdr:nvSpPr>
      <xdr:spPr bwMode="auto">
        <a:xfrm>
          <a:off x="21250275"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4</xdr:row>
      <xdr:rowOff>0</xdr:rowOff>
    </xdr:from>
    <xdr:to>
      <xdr:col>45</xdr:col>
      <xdr:colOff>0</xdr:colOff>
      <xdr:row>5</xdr:row>
      <xdr:rowOff>209550</xdr:rowOff>
    </xdr:to>
    <xdr:sp macro="" textlink="">
      <xdr:nvSpPr>
        <xdr:cNvPr id="12403" name="Line 35">
          <a:extLst>
            <a:ext uri="{FF2B5EF4-FFF2-40B4-BE49-F238E27FC236}">
              <a16:creationId xmlns="" xmlns:a16="http://schemas.microsoft.com/office/drawing/2014/main" id="{00000000-0008-0000-2400-000073300000}"/>
            </a:ext>
          </a:extLst>
        </xdr:cNvPr>
        <xdr:cNvSpPr>
          <a:spLocks noChangeShapeType="1"/>
        </xdr:cNvSpPr>
      </xdr:nvSpPr>
      <xdr:spPr bwMode="auto">
        <a:xfrm>
          <a:off x="31813500"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0</xdr:colOff>
      <xdr:row>4</xdr:row>
      <xdr:rowOff>0</xdr:rowOff>
    </xdr:from>
    <xdr:to>
      <xdr:col>59</xdr:col>
      <xdr:colOff>0</xdr:colOff>
      <xdr:row>5</xdr:row>
      <xdr:rowOff>209550</xdr:rowOff>
    </xdr:to>
    <xdr:sp macro="" textlink="">
      <xdr:nvSpPr>
        <xdr:cNvPr id="12405" name="Line 37">
          <a:extLst>
            <a:ext uri="{FF2B5EF4-FFF2-40B4-BE49-F238E27FC236}">
              <a16:creationId xmlns="" xmlns:a16="http://schemas.microsoft.com/office/drawing/2014/main" id="{00000000-0008-0000-2400-000075300000}"/>
            </a:ext>
          </a:extLst>
        </xdr:cNvPr>
        <xdr:cNvSpPr>
          <a:spLocks noChangeShapeType="1"/>
        </xdr:cNvSpPr>
      </xdr:nvSpPr>
      <xdr:spPr bwMode="auto">
        <a:xfrm>
          <a:off x="42148125"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0</xdr:colOff>
      <xdr:row>4</xdr:row>
      <xdr:rowOff>0</xdr:rowOff>
    </xdr:from>
    <xdr:to>
      <xdr:col>73</xdr:col>
      <xdr:colOff>0</xdr:colOff>
      <xdr:row>5</xdr:row>
      <xdr:rowOff>209550</xdr:rowOff>
    </xdr:to>
    <xdr:sp macro="" textlink="">
      <xdr:nvSpPr>
        <xdr:cNvPr id="12407" name="Line 39">
          <a:extLst>
            <a:ext uri="{FF2B5EF4-FFF2-40B4-BE49-F238E27FC236}">
              <a16:creationId xmlns="" xmlns:a16="http://schemas.microsoft.com/office/drawing/2014/main" id="{00000000-0008-0000-2400-000077300000}"/>
            </a:ext>
          </a:extLst>
        </xdr:cNvPr>
        <xdr:cNvSpPr>
          <a:spLocks noChangeShapeType="1"/>
        </xdr:cNvSpPr>
      </xdr:nvSpPr>
      <xdr:spPr bwMode="auto">
        <a:xfrm>
          <a:off x="52482750"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3" name="Line 3">
          <a:extLst>
            <a:ext uri="{FF2B5EF4-FFF2-40B4-BE49-F238E27FC236}">
              <a16:creationId xmlns="" xmlns:a16="http://schemas.microsoft.com/office/drawing/2014/main" id="{00000000-0008-0000-2500-000003000000}"/>
            </a:ext>
          </a:extLst>
        </xdr:cNvPr>
        <xdr:cNvSpPr>
          <a:spLocks noChangeShapeType="1"/>
        </xdr:cNvSpPr>
      </xdr:nvSpPr>
      <xdr:spPr bwMode="auto">
        <a:xfrm>
          <a:off x="238125" y="1752600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4</xdr:row>
      <xdr:rowOff>0</xdr:rowOff>
    </xdr:from>
    <xdr:to>
      <xdr:col>15</xdr:col>
      <xdr:colOff>0</xdr:colOff>
      <xdr:row>5</xdr:row>
      <xdr:rowOff>171450</xdr:rowOff>
    </xdr:to>
    <xdr:sp macro="" textlink="">
      <xdr:nvSpPr>
        <xdr:cNvPr id="5" name="Line 26">
          <a:extLst>
            <a:ext uri="{FF2B5EF4-FFF2-40B4-BE49-F238E27FC236}">
              <a16:creationId xmlns="" xmlns:a16="http://schemas.microsoft.com/office/drawing/2014/main" id="{00000000-0008-0000-2500-000005000000}"/>
            </a:ext>
          </a:extLst>
        </xdr:cNvPr>
        <xdr:cNvSpPr>
          <a:spLocks noChangeShapeType="1"/>
        </xdr:cNvSpPr>
      </xdr:nvSpPr>
      <xdr:spPr bwMode="auto">
        <a:xfrm>
          <a:off x="10572750" y="1752600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4</xdr:row>
      <xdr:rowOff>0</xdr:rowOff>
    </xdr:from>
    <xdr:to>
      <xdr:col>15</xdr:col>
      <xdr:colOff>0</xdr:colOff>
      <xdr:row>5</xdr:row>
      <xdr:rowOff>209550</xdr:rowOff>
    </xdr:to>
    <xdr:sp macro="" textlink="">
      <xdr:nvSpPr>
        <xdr:cNvPr id="6" name="Line 28">
          <a:extLst>
            <a:ext uri="{FF2B5EF4-FFF2-40B4-BE49-F238E27FC236}">
              <a16:creationId xmlns="" xmlns:a16="http://schemas.microsoft.com/office/drawing/2014/main" id="{00000000-0008-0000-2500-000006000000}"/>
            </a:ext>
          </a:extLst>
        </xdr:cNvPr>
        <xdr:cNvSpPr>
          <a:spLocks noChangeShapeType="1"/>
        </xdr:cNvSpPr>
      </xdr:nvSpPr>
      <xdr:spPr bwMode="auto">
        <a:xfrm>
          <a:off x="10572750" y="1752600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4</xdr:row>
      <xdr:rowOff>0</xdr:rowOff>
    </xdr:from>
    <xdr:to>
      <xdr:col>17</xdr:col>
      <xdr:colOff>0</xdr:colOff>
      <xdr:row>5</xdr:row>
      <xdr:rowOff>171450</xdr:rowOff>
    </xdr:to>
    <xdr:sp macro="" textlink="">
      <xdr:nvSpPr>
        <xdr:cNvPr id="8" name="Line 32">
          <a:extLst>
            <a:ext uri="{FF2B5EF4-FFF2-40B4-BE49-F238E27FC236}">
              <a16:creationId xmlns="" xmlns:a16="http://schemas.microsoft.com/office/drawing/2014/main" id="{00000000-0008-0000-2500-000008000000}"/>
            </a:ext>
          </a:extLst>
        </xdr:cNvPr>
        <xdr:cNvSpPr>
          <a:spLocks noChangeShapeType="1"/>
        </xdr:cNvSpPr>
      </xdr:nvSpPr>
      <xdr:spPr bwMode="auto">
        <a:xfrm>
          <a:off x="10572750" y="1752600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0</xdr:colOff>
      <xdr:row>4</xdr:row>
      <xdr:rowOff>0</xdr:rowOff>
    </xdr:from>
    <xdr:to>
      <xdr:col>31</xdr:col>
      <xdr:colOff>0</xdr:colOff>
      <xdr:row>5</xdr:row>
      <xdr:rowOff>171450</xdr:rowOff>
    </xdr:to>
    <xdr:sp macro="" textlink="">
      <xdr:nvSpPr>
        <xdr:cNvPr id="10" name="Line 34">
          <a:extLst>
            <a:ext uri="{FF2B5EF4-FFF2-40B4-BE49-F238E27FC236}">
              <a16:creationId xmlns="" xmlns:a16="http://schemas.microsoft.com/office/drawing/2014/main" id="{00000000-0008-0000-2500-00000A000000}"/>
            </a:ext>
          </a:extLst>
        </xdr:cNvPr>
        <xdr:cNvSpPr>
          <a:spLocks noChangeShapeType="1"/>
        </xdr:cNvSpPr>
      </xdr:nvSpPr>
      <xdr:spPr bwMode="auto">
        <a:xfrm>
          <a:off x="21250275" y="1752600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4</xdr:row>
      <xdr:rowOff>0</xdr:rowOff>
    </xdr:from>
    <xdr:to>
      <xdr:col>45</xdr:col>
      <xdr:colOff>0</xdr:colOff>
      <xdr:row>5</xdr:row>
      <xdr:rowOff>171450</xdr:rowOff>
    </xdr:to>
    <xdr:sp macro="" textlink="">
      <xdr:nvSpPr>
        <xdr:cNvPr id="12" name="Line 36">
          <a:extLst>
            <a:ext uri="{FF2B5EF4-FFF2-40B4-BE49-F238E27FC236}">
              <a16:creationId xmlns="" xmlns:a16="http://schemas.microsoft.com/office/drawing/2014/main" id="{00000000-0008-0000-2500-00000C000000}"/>
            </a:ext>
          </a:extLst>
        </xdr:cNvPr>
        <xdr:cNvSpPr>
          <a:spLocks noChangeShapeType="1"/>
        </xdr:cNvSpPr>
      </xdr:nvSpPr>
      <xdr:spPr bwMode="auto">
        <a:xfrm>
          <a:off x="31813500" y="1752600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0</xdr:colOff>
      <xdr:row>4</xdr:row>
      <xdr:rowOff>0</xdr:rowOff>
    </xdr:from>
    <xdr:to>
      <xdr:col>59</xdr:col>
      <xdr:colOff>0</xdr:colOff>
      <xdr:row>5</xdr:row>
      <xdr:rowOff>171450</xdr:rowOff>
    </xdr:to>
    <xdr:sp macro="" textlink="">
      <xdr:nvSpPr>
        <xdr:cNvPr id="14" name="Line 38">
          <a:extLst>
            <a:ext uri="{FF2B5EF4-FFF2-40B4-BE49-F238E27FC236}">
              <a16:creationId xmlns="" xmlns:a16="http://schemas.microsoft.com/office/drawing/2014/main" id="{00000000-0008-0000-2500-00000E000000}"/>
            </a:ext>
          </a:extLst>
        </xdr:cNvPr>
        <xdr:cNvSpPr>
          <a:spLocks noChangeShapeType="1"/>
        </xdr:cNvSpPr>
      </xdr:nvSpPr>
      <xdr:spPr bwMode="auto">
        <a:xfrm>
          <a:off x="42148125" y="1752600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0</xdr:colOff>
      <xdr:row>4</xdr:row>
      <xdr:rowOff>0</xdr:rowOff>
    </xdr:from>
    <xdr:to>
      <xdr:col>73</xdr:col>
      <xdr:colOff>0</xdr:colOff>
      <xdr:row>5</xdr:row>
      <xdr:rowOff>171450</xdr:rowOff>
    </xdr:to>
    <xdr:sp macro="" textlink="">
      <xdr:nvSpPr>
        <xdr:cNvPr id="16" name="Line 40">
          <a:extLst>
            <a:ext uri="{FF2B5EF4-FFF2-40B4-BE49-F238E27FC236}">
              <a16:creationId xmlns="" xmlns:a16="http://schemas.microsoft.com/office/drawing/2014/main" id="{00000000-0008-0000-2500-000010000000}"/>
            </a:ext>
          </a:extLst>
        </xdr:cNvPr>
        <xdr:cNvSpPr>
          <a:spLocks noChangeShapeType="1"/>
        </xdr:cNvSpPr>
      </xdr:nvSpPr>
      <xdr:spPr bwMode="auto">
        <a:xfrm>
          <a:off x="52482750" y="1752600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209550</xdr:rowOff>
    </xdr:to>
    <xdr:sp macro="" textlink="">
      <xdr:nvSpPr>
        <xdr:cNvPr id="13411" name="Line 1">
          <a:extLst>
            <a:ext uri="{FF2B5EF4-FFF2-40B4-BE49-F238E27FC236}">
              <a16:creationId xmlns="" xmlns:a16="http://schemas.microsoft.com/office/drawing/2014/main" id="{00000000-0008-0000-2600-000063340000}"/>
            </a:ext>
          </a:extLst>
        </xdr:cNvPr>
        <xdr:cNvSpPr>
          <a:spLocks noChangeShapeType="1"/>
        </xdr:cNvSpPr>
      </xdr:nvSpPr>
      <xdr:spPr bwMode="auto">
        <a:xfrm>
          <a:off x="238125"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3</xdr:col>
      <xdr:colOff>0</xdr:colOff>
      <xdr:row>85</xdr:row>
      <xdr:rowOff>171450</xdr:rowOff>
    </xdr:to>
    <xdr:sp macro="" textlink="">
      <xdr:nvSpPr>
        <xdr:cNvPr id="13412" name="Line 3">
          <a:extLst>
            <a:ext uri="{FF2B5EF4-FFF2-40B4-BE49-F238E27FC236}">
              <a16:creationId xmlns="" xmlns:a16="http://schemas.microsoft.com/office/drawing/2014/main" id="{00000000-0008-0000-2600-000064340000}"/>
            </a:ext>
          </a:extLst>
        </xdr:cNvPr>
        <xdr:cNvSpPr>
          <a:spLocks noChangeShapeType="1"/>
        </xdr:cNvSpPr>
      </xdr:nvSpPr>
      <xdr:spPr bwMode="auto">
        <a:xfrm>
          <a:off x="238125" y="145351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0</xdr:colOff>
      <xdr:row>4</xdr:row>
      <xdr:rowOff>0</xdr:rowOff>
    </xdr:from>
    <xdr:to>
      <xdr:col>69</xdr:col>
      <xdr:colOff>0</xdr:colOff>
      <xdr:row>5</xdr:row>
      <xdr:rowOff>219075</xdr:rowOff>
    </xdr:to>
    <xdr:sp macro="" textlink="">
      <xdr:nvSpPr>
        <xdr:cNvPr id="13413" name="Line 5">
          <a:extLst>
            <a:ext uri="{FF2B5EF4-FFF2-40B4-BE49-F238E27FC236}">
              <a16:creationId xmlns="" xmlns:a16="http://schemas.microsoft.com/office/drawing/2014/main" id="{00000000-0008-0000-2600-000065340000}"/>
            </a:ext>
          </a:extLst>
        </xdr:cNvPr>
        <xdr:cNvSpPr>
          <a:spLocks noChangeShapeType="1"/>
        </xdr:cNvSpPr>
      </xdr:nvSpPr>
      <xdr:spPr bwMode="auto">
        <a:xfrm>
          <a:off x="54178200"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0</xdr:colOff>
      <xdr:row>84</xdr:row>
      <xdr:rowOff>0</xdr:rowOff>
    </xdr:from>
    <xdr:to>
      <xdr:col>69</xdr:col>
      <xdr:colOff>0</xdr:colOff>
      <xdr:row>85</xdr:row>
      <xdr:rowOff>171450</xdr:rowOff>
    </xdr:to>
    <xdr:sp macro="" textlink="">
      <xdr:nvSpPr>
        <xdr:cNvPr id="13414" name="Line 6">
          <a:extLst>
            <a:ext uri="{FF2B5EF4-FFF2-40B4-BE49-F238E27FC236}">
              <a16:creationId xmlns="" xmlns:a16="http://schemas.microsoft.com/office/drawing/2014/main" id="{00000000-0008-0000-2600-000066340000}"/>
            </a:ext>
          </a:extLst>
        </xdr:cNvPr>
        <xdr:cNvSpPr>
          <a:spLocks noChangeShapeType="1"/>
        </xdr:cNvSpPr>
      </xdr:nvSpPr>
      <xdr:spPr bwMode="auto">
        <a:xfrm>
          <a:off x="54178200" y="145351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0</xdr:colOff>
      <xdr:row>4</xdr:row>
      <xdr:rowOff>0</xdr:rowOff>
    </xdr:from>
    <xdr:to>
      <xdr:col>47</xdr:col>
      <xdr:colOff>0</xdr:colOff>
      <xdr:row>5</xdr:row>
      <xdr:rowOff>209550</xdr:rowOff>
    </xdr:to>
    <xdr:sp macro="" textlink="">
      <xdr:nvSpPr>
        <xdr:cNvPr id="13415" name="Line 7">
          <a:extLst>
            <a:ext uri="{FF2B5EF4-FFF2-40B4-BE49-F238E27FC236}">
              <a16:creationId xmlns="" xmlns:a16="http://schemas.microsoft.com/office/drawing/2014/main" id="{00000000-0008-0000-2600-000067340000}"/>
            </a:ext>
          </a:extLst>
        </xdr:cNvPr>
        <xdr:cNvSpPr>
          <a:spLocks noChangeShapeType="1"/>
        </xdr:cNvSpPr>
      </xdr:nvSpPr>
      <xdr:spPr bwMode="auto">
        <a:xfrm>
          <a:off x="36537900"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0</xdr:colOff>
      <xdr:row>84</xdr:row>
      <xdr:rowOff>0</xdr:rowOff>
    </xdr:from>
    <xdr:to>
      <xdr:col>47</xdr:col>
      <xdr:colOff>0</xdr:colOff>
      <xdr:row>85</xdr:row>
      <xdr:rowOff>171450</xdr:rowOff>
    </xdr:to>
    <xdr:sp macro="" textlink="">
      <xdr:nvSpPr>
        <xdr:cNvPr id="13416" name="Line 8">
          <a:extLst>
            <a:ext uri="{FF2B5EF4-FFF2-40B4-BE49-F238E27FC236}">
              <a16:creationId xmlns="" xmlns:a16="http://schemas.microsoft.com/office/drawing/2014/main" id="{00000000-0008-0000-2600-000068340000}"/>
            </a:ext>
          </a:extLst>
        </xdr:cNvPr>
        <xdr:cNvSpPr>
          <a:spLocks noChangeShapeType="1"/>
        </xdr:cNvSpPr>
      </xdr:nvSpPr>
      <xdr:spPr bwMode="auto">
        <a:xfrm>
          <a:off x="36537900" y="145351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xdr:row>
      <xdr:rowOff>0</xdr:rowOff>
    </xdr:from>
    <xdr:to>
      <xdr:col>36</xdr:col>
      <xdr:colOff>0</xdr:colOff>
      <xdr:row>5</xdr:row>
      <xdr:rowOff>200025</xdr:rowOff>
    </xdr:to>
    <xdr:sp macro="" textlink="">
      <xdr:nvSpPr>
        <xdr:cNvPr id="13417" name="Line 9">
          <a:extLst>
            <a:ext uri="{FF2B5EF4-FFF2-40B4-BE49-F238E27FC236}">
              <a16:creationId xmlns="" xmlns:a16="http://schemas.microsoft.com/office/drawing/2014/main" id="{00000000-0008-0000-2600-000069340000}"/>
            </a:ext>
          </a:extLst>
        </xdr:cNvPr>
        <xdr:cNvSpPr>
          <a:spLocks noChangeShapeType="1"/>
        </xdr:cNvSpPr>
      </xdr:nvSpPr>
      <xdr:spPr bwMode="auto">
        <a:xfrm>
          <a:off x="27241500"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84</xdr:row>
      <xdr:rowOff>0</xdr:rowOff>
    </xdr:from>
    <xdr:to>
      <xdr:col>36</xdr:col>
      <xdr:colOff>0</xdr:colOff>
      <xdr:row>85</xdr:row>
      <xdr:rowOff>171450</xdr:rowOff>
    </xdr:to>
    <xdr:sp macro="" textlink="">
      <xdr:nvSpPr>
        <xdr:cNvPr id="13418" name="Line 10">
          <a:extLst>
            <a:ext uri="{FF2B5EF4-FFF2-40B4-BE49-F238E27FC236}">
              <a16:creationId xmlns="" xmlns:a16="http://schemas.microsoft.com/office/drawing/2014/main" id="{00000000-0008-0000-2600-00006A340000}"/>
            </a:ext>
          </a:extLst>
        </xdr:cNvPr>
        <xdr:cNvSpPr>
          <a:spLocks noChangeShapeType="1"/>
        </xdr:cNvSpPr>
      </xdr:nvSpPr>
      <xdr:spPr bwMode="auto">
        <a:xfrm>
          <a:off x="27241500" y="145351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4</xdr:row>
      <xdr:rowOff>0</xdr:rowOff>
    </xdr:from>
    <xdr:to>
      <xdr:col>25</xdr:col>
      <xdr:colOff>0</xdr:colOff>
      <xdr:row>6</xdr:row>
      <xdr:rowOff>0</xdr:rowOff>
    </xdr:to>
    <xdr:sp macro="" textlink="">
      <xdr:nvSpPr>
        <xdr:cNvPr id="13419" name="Line 11">
          <a:extLst>
            <a:ext uri="{FF2B5EF4-FFF2-40B4-BE49-F238E27FC236}">
              <a16:creationId xmlns="" xmlns:a16="http://schemas.microsoft.com/office/drawing/2014/main" id="{00000000-0008-0000-2600-00006B340000}"/>
            </a:ext>
          </a:extLst>
        </xdr:cNvPr>
        <xdr:cNvSpPr>
          <a:spLocks noChangeShapeType="1"/>
        </xdr:cNvSpPr>
      </xdr:nvSpPr>
      <xdr:spPr bwMode="auto">
        <a:xfrm>
          <a:off x="18240375"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84</xdr:row>
      <xdr:rowOff>0</xdr:rowOff>
    </xdr:from>
    <xdr:to>
      <xdr:col>25</xdr:col>
      <xdr:colOff>0</xdr:colOff>
      <xdr:row>85</xdr:row>
      <xdr:rowOff>171450</xdr:rowOff>
    </xdr:to>
    <xdr:sp macro="" textlink="">
      <xdr:nvSpPr>
        <xdr:cNvPr id="13420" name="Line 12">
          <a:extLst>
            <a:ext uri="{FF2B5EF4-FFF2-40B4-BE49-F238E27FC236}">
              <a16:creationId xmlns="" xmlns:a16="http://schemas.microsoft.com/office/drawing/2014/main" id="{00000000-0008-0000-2600-00006C340000}"/>
            </a:ext>
          </a:extLst>
        </xdr:cNvPr>
        <xdr:cNvSpPr>
          <a:spLocks noChangeShapeType="1"/>
        </xdr:cNvSpPr>
      </xdr:nvSpPr>
      <xdr:spPr bwMode="auto">
        <a:xfrm>
          <a:off x="18240375" y="145351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4</xdr:row>
      <xdr:rowOff>0</xdr:rowOff>
    </xdr:from>
    <xdr:to>
      <xdr:col>14</xdr:col>
      <xdr:colOff>19050</xdr:colOff>
      <xdr:row>6</xdr:row>
      <xdr:rowOff>0</xdr:rowOff>
    </xdr:to>
    <xdr:sp macro="" textlink="">
      <xdr:nvSpPr>
        <xdr:cNvPr id="13421" name="Line 13">
          <a:extLst>
            <a:ext uri="{FF2B5EF4-FFF2-40B4-BE49-F238E27FC236}">
              <a16:creationId xmlns="" xmlns:a16="http://schemas.microsoft.com/office/drawing/2014/main" id="{00000000-0008-0000-2600-00006D340000}"/>
            </a:ext>
          </a:extLst>
        </xdr:cNvPr>
        <xdr:cNvSpPr>
          <a:spLocks noChangeShapeType="1"/>
        </xdr:cNvSpPr>
      </xdr:nvSpPr>
      <xdr:spPr bwMode="auto">
        <a:xfrm>
          <a:off x="9058275" y="742950"/>
          <a:ext cx="29241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84</xdr:row>
      <xdr:rowOff>0</xdr:rowOff>
    </xdr:from>
    <xdr:to>
      <xdr:col>14</xdr:col>
      <xdr:colOff>0</xdr:colOff>
      <xdr:row>85</xdr:row>
      <xdr:rowOff>171450</xdr:rowOff>
    </xdr:to>
    <xdr:sp macro="" textlink="">
      <xdr:nvSpPr>
        <xdr:cNvPr id="13422" name="Line 14">
          <a:extLst>
            <a:ext uri="{FF2B5EF4-FFF2-40B4-BE49-F238E27FC236}">
              <a16:creationId xmlns="" xmlns:a16="http://schemas.microsoft.com/office/drawing/2014/main" id="{00000000-0008-0000-2600-00006E340000}"/>
            </a:ext>
          </a:extLst>
        </xdr:cNvPr>
        <xdr:cNvSpPr>
          <a:spLocks noChangeShapeType="1"/>
        </xdr:cNvSpPr>
      </xdr:nvSpPr>
      <xdr:spPr bwMode="auto">
        <a:xfrm>
          <a:off x="9058275" y="145351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0</xdr:colOff>
      <xdr:row>4</xdr:row>
      <xdr:rowOff>0</xdr:rowOff>
    </xdr:from>
    <xdr:to>
      <xdr:col>58</xdr:col>
      <xdr:colOff>0</xdr:colOff>
      <xdr:row>5</xdr:row>
      <xdr:rowOff>209550</xdr:rowOff>
    </xdr:to>
    <xdr:sp macro="" textlink="">
      <xdr:nvSpPr>
        <xdr:cNvPr id="13423" name="Line 21">
          <a:extLst>
            <a:ext uri="{FF2B5EF4-FFF2-40B4-BE49-F238E27FC236}">
              <a16:creationId xmlns="" xmlns:a16="http://schemas.microsoft.com/office/drawing/2014/main" id="{00000000-0008-0000-2600-00006F340000}"/>
            </a:ext>
          </a:extLst>
        </xdr:cNvPr>
        <xdr:cNvSpPr>
          <a:spLocks noChangeShapeType="1"/>
        </xdr:cNvSpPr>
      </xdr:nvSpPr>
      <xdr:spPr bwMode="auto">
        <a:xfrm>
          <a:off x="45358050"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0</xdr:colOff>
      <xdr:row>84</xdr:row>
      <xdr:rowOff>0</xdr:rowOff>
    </xdr:from>
    <xdr:to>
      <xdr:col>58</xdr:col>
      <xdr:colOff>0</xdr:colOff>
      <xdr:row>85</xdr:row>
      <xdr:rowOff>171450</xdr:rowOff>
    </xdr:to>
    <xdr:sp macro="" textlink="">
      <xdr:nvSpPr>
        <xdr:cNvPr id="13424" name="Line 22">
          <a:extLst>
            <a:ext uri="{FF2B5EF4-FFF2-40B4-BE49-F238E27FC236}">
              <a16:creationId xmlns="" xmlns:a16="http://schemas.microsoft.com/office/drawing/2014/main" id="{00000000-0008-0000-2600-000070340000}"/>
            </a:ext>
          </a:extLst>
        </xdr:cNvPr>
        <xdr:cNvSpPr>
          <a:spLocks noChangeShapeType="1"/>
        </xdr:cNvSpPr>
      </xdr:nvSpPr>
      <xdr:spPr bwMode="auto">
        <a:xfrm>
          <a:off x="45358050" y="145351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14351" name="Line 1">
          <a:extLst>
            <a:ext uri="{FF2B5EF4-FFF2-40B4-BE49-F238E27FC236}">
              <a16:creationId xmlns="" xmlns:a16="http://schemas.microsoft.com/office/drawing/2014/main" id="{00000000-0008-0000-2700-00000F380000}"/>
            </a:ext>
          </a:extLst>
        </xdr:cNvPr>
        <xdr:cNvSpPr>
          <a:spLocks noChangeShapeType="1"/>
        </xdr:cNvSpPr>
      </xdr:nvSpPr>
      <xdr:spPr bwMode="auto">
        <a:xfrm>
          <a:off x="238125"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0</xdr:rowOff>
    </xdr:from>
    <xdr:to>
      <xdr:col>3</xdr:col>
      <xdr:colOff>0</xdr:colOff>
      <xdr:row>101</xdr:row>
      <xdr:rowOff>171450</xdr:rowOff>
    </xdr:to>
    <xdr:sp macro="" textlink="">
      <xdr:nvSpPr>
        <xdr:cNvPr id="14352" name="Line 6">
          <a:extLst>
            <a:ext uri="{FF2B5EF4-FFF2-40B4-BE49-F238E27FC236}">
              <a16:creationId xmlns="" xmlns:a16="http://schemas.microsoft.com/office/drawing/2014/main" id="{00000000-0008-0000-2700-000010380000}"/>
            </a:ext>
          </a:extLst>
        </xdr:cNvPr>
        <xdr:cNvSpPr>
          <a:spLocks noChangeShapeType="1"/>
        </xdr:cNvSpPr>
      </xdr:nvSpPr>
      <xdr:spPr bwMode="auto">
        <a:xfrm>
          <a:off x="23812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15389" name="Line 1">
          <a:extLst>
            <a:ext uri="{FF2B5EF4-FFF2-40B4-BE49-F238E27FC236}">
              <a16:creationId xmlns="" xmlns:a16="http://schemas.microsoft.com/office/drawing/2014/main" id="{00000000-0008-0000-2800-00001D3C0000}"/>
            </a:ext>
          </a:extLst>
        </xdr:cNvPr>
        <xdr:cNvSpPr>
          <a:spLocks noChangeShapeType="1"/>
        </xdr:cNvSpPr>
      </xdr:nvSpPr>
      <xdr:spPr bwMode="auto">
        <a:xfrm>
          <a:off x="238125"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10</xdr:col>
      <xdr:colOff>0</xdr:colOff>
      <xdr:row>5</xdr:row>
      <xdr:rowOff>171450</xdr:rowOff>
    </xdr:to>
    <xdr:sp macro="" textlink="">
      <xdr:nvSpPr>
        <xdr:cNvPr id="15390" name="Line 2">
          <a:extLst>
            <a:ext uri="{FF2B5EF4-FFF2-40B4-BE49-F238E27FC236}">
              <a16:creationId xmlns="" xmlns:a16="http://schemas.microsoft.com/office/drawing/2014/main" id="{00000000-0008-0000-2800-00001E3C0000}"/>
            </a:ext>
          </a:extLst>
        </xdr:cNvPr>
        <xdr:cNvSpPr>
          <a:spLocks noChangeShapeType="1"/>
        </xdr:cNvSpPr>
      </xdr:nvSpPr>
      <xdr:spPr bwMode="auto">
        <a:xfrm>
          <a:off x="8239125"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3</xdr:col>
      <xdr:colOff>0</xdr:colOff>
      <xdr:row>85</xdr:row>
      <xdr:rowOff>171450</xdr:rowOff>
    </xdr:to>
    <xdr:sp macro="" textlink="">
      <xdr:nvSpPr>
        <xdr:cNvPr id="15391" name="Line 3">
          <a:extLst>
            <a:ext uri="{FF2B5EF4-FFF2-40B4-BE49-F238E27FC236}">
              <a16:creationId xmlns="" xmlns:a16="http://schemas.microsoft.com/office/drawing/2014/main" id="{00000000-0008-0000-2800-00001F3C0000}"/>
            </a:ext>
          </a:extLst>
        </xdr:cNvPr>
        <xdr:cNvSpPr>
          <a:spLocks noChangeShapeType="1"/>
        </xdr:cNvSpPr>
      </xdr:nvSpPr>
      <xdr:spPr bwMode="auto">
        <a:xfrm>
          <a:off x="238125"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84</xdr:row>
      <xdr:rowOff>0</xdr:rowOff>
    </xdr:from>
    <xdr:to>
      <xdr:col>10</xdr:col>
      <xdr:colOff>0</xdr:colOff>
      <xdr:row>85</xdr:row>
      <xdr:rowOff>171450</xdr:rowOff>
    </xdr:to>
    <xdr:sp macro="" textlink="">
      <xdr:nvSpPr>
        <xdr:cNvPr id="15392" name="Line 4">
          <a:extLst>
            <a:ext uri="{FF2B5EF4-FFF2-40B4-BE49-F238E27FC236}">
              <a16:creationId xmlns="" xmlns:a16="http://schemas.microsoft.com/office/drawing/2014/main" id="{00000000-0008-0000-2800-0000203C0000}"/>
            </a:ext>
          </a:extLst>
        </xdr:cNvPr>
        <xdr:cNvSpPr>
          <a:spLocks noChangeShapeType="1"/>
        </xdr:cNvSpPr>
      </xdr:nvSpPr>
      <xdr:spPr bwMode="auto">
        <a:xfrm>
          <a:off x="8239125"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16497" name="Line 1">
          <a:extLst>
            <a:ext uri="{FF2B5EF4-FFF2-40B4-BE49-F238E27FC236}">
              <a16:creationId xmlns="" xmlns:a16="http://schemas.microsoft.com/office/drawing/2014/main" id="{00000000-0008-0000-2900-000071400000}"/>
            </a:ext>
          </a:extLst>
        </xdr:cNvPr>
        <xdr:cNvSpPr>
          <a:spLocks noChangeShapeType="1"/>
        </xdr:cNvSpPr>
      </xdr:nvSpPr>
      <xdr:spPr bwMode="auto">
        <a:xfrm>
          <a:off x="257175"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0</xdr:rowOff>
    </xdr:from>
    <xdr:to>
      <xdr:col>3</xdr:col>
      <xdr:colOff>0</xdr:colOff>
      <xdr:row>101</xdr:row>
      <xdr:rowOff>171450</xdr:rowOff>
    </xdr:to>
    <xdr:sp macro="" textlink="">
      <xdr:nvSpPr>
        <xdr:cNvPr id="16498" name="Line 7">
          <a:extLst>
            <a:ext uri="{FF2B5EF4-FFF2-40B4-BE49-F238E27FC236}">
              <a16:creationId xmlns="" xmlns:a16="http://schemas.microsoft.com/office/drawing/2014/main" id="{00000000-0008-0000-2900-000072400000}"/>
            </a:ext>
          </a:extLst>
        </xdr:cNvPr>
        <xdr:cNvSpPr>
          <a:spLocks noChangeShapeType="1"/>
        </xdr:cNvSpPr>
      </xdr:nvSpPr>
      <xdr:spPr bwMode="auto">
        <a:xfrm>
          <a:off x="25717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100</xdr:row>
      <xdr:rowOff>0</xdr:rowOff>
    </xdr:from>
    <xdr:to>
      <xdr:col>49</xdr:col>
      <xdr:colOff>0</xdr:colOff>
      <xdr:row>101</xdr:row>
      <xdr:rowOff>171450</xdr:rowOff>
    </xdr:to>
    <xdr:sp macro="" textlink="">
      <xdr:nvSpPr>
        <xdr:cNvPr id="16499" name="Line 12">
          <a:extLst>
            <a:ext uri="{FF2B5EF4-FFF2-40B4-BE49-F238E27FC236}">
              <a16:creationId xmlns="" xmlns:a16="http://schemas.microsoft.com/office/drawing/2014/main" id="{00000000-0008-0000-2900-000073400000}"/>
            </a:ext>
          </a:extLst>
        </xdr:cNvPr>
        <xdr:cNvSpPr>
          <a:spLocks noChangeShapeType="1"/>
        </xdr:cNvSpPr>
      </xdr:nvSpPr>
      <xdr:spPr bwMode="auto">
        <a:xfrm>
          <a:off x="40909875" y="17535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0</xdr:rowOff>
    </xdr:from>
    <xdr:to>
      <xdr:col>3</xdr:col>
      <xdr:colOff>0</xdr:colOff>
      <xdr:row>101</xdr:row>
      <xdr:rowOff>171450</xdr:rowOff>
    </xdr:to>
    <xdr:sp macro="" textlink="">
      <xdr:nvSpPr>
        <xdr:cNvPr id="16500" name="Line 18">
          <a:extLst>
            <a:ext uri="{FF2B5EF4-FFF2-40B4-BE49-F238E27FC236}">
              <a16:creationId xmlns="" xmlns:a16="http://schemas.microsoft.com/office/drawing/2014/main" id="{00000000-0008-0000-2900-000074400000}"/>
            </a:ext>
          </a:extLst>
        </xdr:cNvPr>
        <xdr:cNvSpPr>
          <a:spLocks noChangeShapeType="1"/>
        </xdr:cNvSpPr>
      </xdr:nvSpPr>
      <xdr:spPr bwMode="auto">
        <a:xfrm>
          <a:off x="25717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xdr:row>
      <xdr:rowOff>0</xdr:rowOff>
    </xdr:from>
    <xdr:to>
      <xdr:col>15</xdr:col>
      <xdr:colOff>0</xdr:colOff>
      <xdr:row>5</xdr:row>
      <xdr:rowOff>171450</xdr:rowOff>
    </xdr:to>
    <xdr:sp macro="" textlink="">
      <xdr:nvSpPr>
        <xdr:cNvPr id="16501" name="Line 19">
          <a:extLst>
            <a:ext uri="{FF2B5EF4-FFF2-40B4-BE49-F238E27FC236}">
              <a16:creationId xmlns="" xmlns:a16="http://schemas.microsoft.com/office/drawing/2014/main" id="{00000000-0008-0000-2900-000075400000}"/>
            </a:ext>
          </a:extLst>
        </xdr:cNvPr>
        <xdr:cNvSpPr>
          <a:spLocks noChangeShapeType="1"/>
        </xdr:cNvSpPr>
      </xdr:nvSpPr>
      <xdr:spPr bwMode="auto">
        <a:xfrm>
          <a:off x="10420350"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100</xdr:row>
      <xdr:rowOff>0</xdr:rowOff>
    </xdr:from>
    <xdr:to>
      <xdr:col>15</xdr:col>
      <xdr:colOff>0</xdr:colOff>
      <xdr:row>101</xdr:row>
      <xdr:rowOff>171450</xdr:rowOff>
    </xdr:to>
    <xdr:sp macro="" textlink="">
      <xdr:nvSpPr>
        <xdr:cNvPr id="16502" name="Line 20">
          <a:extLst>
            <a:ext uri="{FF2B5EF4-FFF2-40B4-BE49-F238E27FC236}">
              <a16:creationId xmlns="" xmlns:a16="http://schemas.microsoft.com/office/drawing/2014/main" id="{00000000-0008-0000-2900-000076400000}"/>
            </a:ext>
          </a:extLst>
        </xdr:cNvPr>
        <xdr:cNvSpPr>
          <a:spLocks noChangeShapeType="1"/>
        </xdr:cNvSpPr>
      </xdr:nvSpPr>
      <xdr:spPr bwMode="auto">
        <a:xfrm>
          <a:off x="10420350"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100</xdr:row>
      <xdr:rowOff>0</xdr:rowOff>
    </xdr:from>
    <xdr:to>
      <xdr:col>15</xdr:col>
      <xdr:colOff>0</xdr:colOff>
      <xdr:row>101</xdr:row>
      <xdr:rowOff>171450</xdr:rowOff>
    </xdr:to>
    <xdr:sp macro="" textlink="">
      <xdr:nvSpPr>
        <xdr:cNvPr id="16503" name="Line 21">
          <a:extLst>
            <a:ext uri="{FF2B5EF4-FFF2-40B4-BE49-F238E27FC236}">
              <a16:creationId xmlns="" xmlns:a16="http://schemas.microsoft.com/office/drawing/2014/main" id="{00000000-0008-0000-2900-000077400000}"/>
            </a:ext>
          </a:extLst>
        </xdr:cNvPr>
        <xdr:cNvSpPr>
          <a:spLocks noChangeShapeType="1"/>
        </xdr:cNvSpPr>
      </xdr:nvSpPr>
      <xdr:spPr bwMode="auto">
        <a:xfrm>
          <a:off x="10420350"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xdr:row>
      <xdr:rowOff>0</xdr:rowOff>
    </xdr:from>
    <xdr:to>
      <xdr:col>27</xdr:col>
      <xdr:colOff>0</xdr:colOff>
      <xdr:row>5</xdr:row>
      <xdr:rowOff>171450</xdr:rowOff>
    </xdr:to>
    <xdr:sp macro="" textlink="">
      <xdr:nvSpPr>
        <xdr:cNvPr id="16504" name="Line 22">
          <a:extLst>
            <a:ext uri="{FF2B5EF4-FFF2-40B4-BE49-F238E27FC236}">
              <a16:creationId xmlns="" xmlns:a16="http://schemas.microsoft.com/office/drawing/2014/main" id="{00000000-0008-0000-2900-000078400000}"/>
            </a:ext>
          </a:extLst>
        </xdr:cNvPr>
        <xdr:cNvSpPr>
          <a:spLocks noChangeShapeType="1"/>
        </xdr:cNvSpPr>
      </xdr:nvSpPr>
      <xdr:spPr bwMode="auto">
        <a:xfrm>
          <a:off x="20583525"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100</xdr:row>
      <xdr:rowOff>0</xdr:rowOff>
    </xdr:from>
    <xdr:to>
      <xdr:col>27</xdr:col>
      <xdr:colOff>0</xdr:colOff>
      <xdr:row>101</xdr:row>
      <xdr:rowOff>171450</xdr:rowOff>
    </xdr:to>
    <xdr:sp macro="" textlink="">
      <xdr:nvSpPr>
        <xdr:cNvPr id="16505" name="Line 23">
          <a:extLst>
            <a:ext uri="{FF2B5EF4-FFF2-40B4-BE49-F238E27FC236}">
              <a16:creationId xmlns="" xmlns:a16="http://schemas.microsoft.com/office/drawing/2014/main" id="{00000000-0008-0000-2900-000079400000}"/>
            </a:ext>
          </a:extLst>
        </xdr:cNvPr>
        <xdr:cNvSpPr>
          <a:spLocks noChangeShapeType="1"/>
        </xdr:cNvSpPr>
      </xdr:nvSpPr>
      <xdr:spPr bwMode="auto">
        <a:xfrm>
          <a:off x="2058352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100</xdr:row>
      <xdr:rowOff>0</xdr:rowOff>
    </xdr:from>
    <xdr:to>
      <xdr:col>27</xdr:col>
      <xdr:colOff>0</xdr:colOff>
      <xdr:row>101</xdr:row>
      <xdr:rowOff>171450</xdr:rowOff>
    </xdr:to>
    <xdr:sp macro="" textlink="">
      <xdr:nvSpPr>
        <xdr:cNvPr id="16506" name="Line 24">
          <a:extLst>
            <a:ext uri="{FF2B5EF4-FFF2-40B4-BE49-F238E27FC236}">
              <a16:creationId xmlns="" xmlns:a16="http://schemas.microsoft.com/office/drawing/2014/main" id="{00000000-0008-0000-2900-00007A400000}"/>
            </a:ext>
          </a:extLst>
        </xdr:cNvPr>
        <xdr:cNvSpPr>
          <a:spLocks noChangeShapeType="1"/>
        </xdr:cNvSpPr>
      </xdr:nvSpPr>
      <xdr:spPr bwMode="auto">
        <a:xfrm>
          <a:off x="2058352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4</xdr:row>
      <xdr:rowOff>0</xdr:rowOff>
    </xdr:from>
    <xdr:to>
      <xdr:col>39</xdr:col>
      <xdr:colOff>0</xdr:colOff>
      <xdr:row>5</xdr:row>
      <xdr:rowOff>171450</xdr:rowOff>
    </xdr:to>
    <xdr:sp macro="" textlink="">
      <xdr:nvSpPr>
        <xdr:cNvPr id="16507" name="Line 25">
          <a:extLst>
            <a:ext uri="{FF2B5EF4-FFF2-40B4-BE49-F238E27FC236}">
              <a16:creationId xmlns="" xmlns:a16="http://schemas.microsoft.com/office/drawing/2014/main" id="{00000000-0008-0000-2900-00007B400000}"/>
            </a:ext>
          </a:extLst>
        </xdr:cNvPr>
        <xdr:cNvSpPr>
          <a:spLocks noChangeShapeType="1"/>
        </xdr:cNvSpPr>
      </xdr:nvSpPr>
      <xdr:spPr bwMode="auto">
        <a:xfrm>
          <a:off x="30746700"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100</xdr:row>
      <xdr:rowOff>0</xdr:rowOff>
    </xdr:from>
    <xdr:to>
      <xdr:col>39</xdr:col>
      <xdr:colOff>0</xdr:colOff>
      <xdr:row>101</xdr:row>
      <xdr:rowOff>171450</xdr:rowOff>
    </xdr:to>
    <xdr:sp macro="" textlink="">
      <xdr:nvSpPr>
        <xdr:cNvPr id="16508" name="Line 26">
          <a:extLst>
            <a:ext uri="{FF2B5EF4-FFF2-40B4-BE49-F238E27FC236}">
              <a16:creationId xmlns="" xmlns:a16="http://schemas.microsoft.com/office/drawing/2014/main" id="{00000000-0008-0000-2900-00007C400000}"/>
            </a:ext>
          </a:extLst>
        </xdr:cNvPr>
        <xdr:cNvSpPr>
          <a:spLocks noChangeShapeType="1"/>
        </xdr:cNvSpPr>
      </xdr:nvSpPr>
      <xdr:spPr bwMode="auto">
        <a:xfrm>
          <a:off x="30746700"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100</xdr:row>
      <xdr:rowOff>0</xdr:rowOff>
    </xdr:from>
    <xdr:to>
      <xdr:col>39</xdr:col>
      <xdr:colOff>0</xdr:colOff>
      <xdr:row>101</xdr:row>
      <xdr:rowOff>171450</xdr:rowOff>
    </xdr:to>
    <xdr:sp macro="" textlink="">
      <xdr:nvSpPr>
        <xdr:cNvPr id="16509" name="Line 27">
          <a:extLst>
            <a:ext uri="{FF2B5EF4-FFF2-40B4-BE49-F238E27FC236}">
              <a16:creationId xmlns="" xmlns:a16="http://schemas.microsoft.com/office/drawing/2014/main" id="{00000000-0008-0000-2900-00007D400000}"/>
            </a:ext>
          </a:extLst>
        </xdr:cNvPr>
        <xdr:cNvSpPr>
          <a:spLocks noChangeShapeType="1"/>
        </xdr:cNvSpPr>
      </xdr:nvSpPr>
      <xdr:spPr bwMode="auto">
        <a:xfrm>
          <a:off x="30746700"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4</xdr:row>
      <xdr:rowOff>0</xdr:rowOff>
    </xdr:from>
    <xdr:to>
      <xdr:col>51</xdr:col>
      <xdr:colOff>0</xdr:colOff>
      <xdr:row>5</xdr:row>
      <xdr:rowOff>171450</xdr:rowOff>
    </xdr:to>
    <xdr:sp macro="" textlink="">
      <xdr:nvSpPr>
        <xdr:cNvPr id="16510" name="Line 28">
          <a:extLst>
            <a:ext uri="{FF2B5EF4-FFF2-40B4-BE49-F238E27FC236}">
              <a16:creationId xmlns="" xmlns:a16="http://schemas.microsoft.com/office/drawing/2014/main" id="{00000000-0008-0000-2900-00007E400000}"/>
            </a:ext>
          </a:extLst>
        </xdr:cNvPr>
        <xdr:cNvSpPr>
          <a:spLocks noChangeShapeType="1"/>
        </xdr:cNvSpPr>
      </xdr:nvSpPr>
      <xdr:spPr bwMode="auto">
        <a:xfrm>
          <a:off x="40909875"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100</xdr:row>
      <xdr:rowOff>0</xdr:rowOff>
    </xdr:from>
    <xdr:to>
      <xdr:col>51</xdr:col>
      <xdr:colOff>0</xdr:colOff>
      <xdr:row>101</xdr:row>
      <xdr:rowOff>171450</xdr:rowOff>
    </xdr:to>
    <xdr:sp macro="" textlink="">
      <xdr:nvSpPr>
        <xdr:cNvPr id="16511" name="Line 29">
          <a:extLst>
            <a:ext uri="{FF2B5EF4-FFF2-40B4-BE49-F238E27FC236}">
              <a16:creationId xmlns="" xmlns:a16="http://schemas.microsoft.com/office/drawing/2014/main" id="{00000000-0008-0000-2900-00007F400000}"/>
            </a:ext>
          </a:extLst>
        </xdr:cNvPr>
        <xdr:cNvSpPr>
          <a:spLocks noChangeShapeType="1"/>
        </xdr:cNvSpPr>
      </xdr:nvSpPr>
      <xdr:spPr bwMode="auto">
        <a:xfrm>
          <a:off x="4090987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100</xdr:row>
      <xdr:rowOff>0</xdr:rowOff>
    </xdr:from>
    <xdr:to>
      <xdr:col>51</xdr:col>
      <xdr:colOff>0</xdr:colOff>
      <xdr:row>101</xdr:row>
      <xdr:rowOff>171450</xdr:rowOff>
    </xdr:to>
    <xdr:sp macro="" textlink="">
      <xdr:nvSpPr>
        <xdr:cNvPr id="16512" name="Line 30">
          <a:extLst>
            <a:ext uri="{FF2B5EF4-FFF2-40B4-BE49-F238E27FC236}">
              <a16:creationId xmlns="" xmlns:a16="http://schemas.microsoft.com/office/drawing/2014/main" id="{00000000-0008-0000-2900-000080400000}"/>
            </a:ext>
          </a:extLst>
        </xdr:cNvPr>
        <xdr:cNvSpPr>
          <a:spLocks noChangeShapeType="1"/>
        </xdr:cNvSpPr>
      </xdr:nvSpPr>
      <xdr:spPr bwMode="auto">
        <a:xfrm>
          <a:off x="4090987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6264" name="Line 1">
          <a:extLst>
            <a:ext uri="{FF2B5EF4-FFF2-40B4-BE49-F238E27FC236}">
              <a16:creationId xmlns="" xmlns:a16="http://schemas.microsoft.com/office/drawing/2014/main" id="{00000000-0008-0000-2A00-000078180000}"/>
            </a:ext>
          </a:extLst>
        </xdr:cNvPr>
        <xdr:cNvSpPr>
          <a:spLocks noChangeShapeType="1"/>
        </xdr:cNvSpPr>
      </xdr:nvSpPr>
      <xdr:spPr bwMode="auto">
        <a:xfrm>
          <a:off x="257175"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xdr:row>
      <xdr:rowOff>0</xdr:rowOff>
    </xdr:from>
    <xdr:to>
      <xdr:col>13</xdr:col>
      <xdr:colOff>0</xdr:colOff>
      <xdr:row>5</xdr:row>
      <xdr:rowOff>171450</xdr:rowOff>
    </xdr:to>
    <xdr:sp macro="" textlink="">
      <xdr:nvSpPr>
        <xdr:cNvPr id="6265" name="Line 2">
          <a:extLst>
            <a:ext uri="{FF2B5EF4-FFF2-40B4-BE49-F238E27FC236}">
              <a16:creationId xmlns="" xmlns:a16="http://schemas.microsoft.com/office/drawing/2014/main" id="{00000000-0008-0000-2A00-000079180000}"/>
            </a:ext>
          </a:extLst>
        </xdr:cNvPr>
        <xdr:cNvSpPr>
          <a:spLocks noChangeShapeType="1"/>
        </xdr:cNvSpPr>
      </xdr:nvSpPr>
      <xdr:spPr bwMode="auto">
        <a:xfrm>
          <a:off x="9334500"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xdr:row>
      <xdr:rowOff>0</xdr:rowOff>
    </xdr:from>
    <xdr:to>
      <xdr:col>23</xdr:col>
      <xdr:colOff>0</xdr:colOff>
      <xdr:row>5</xdr:row>
      <xdr:rowOff>171450</xdr:rowOff>
    </xdr:to>
    <xdr:sp macro="" textlink="">
      <xdr:nvSpPr>
        <xdr:cNvPr id="6266" name="Line 3">
          <a:extLst>
            <a:ext uri="{FF2B5EF4-FFF2-40B4-BE49-F238E27FC236}">
              <a16:creationId xmlns="" xmlns:a16="http://schemas.microsoft.com/office/drawing/2014/main" id="{00000000-0008-0000-2A00-00007A180000}"/>
            </a:ext>
          </a:extLst>
        </xdr:cNvPr>
        <xdr:cNvSpPr>
          <a:spLocks noChangeShapeType="1"/>
        </xdr:cNvSpPr>
      </xdr:nvSpPr>
      <xdr:spPr bwMode="auto">
        <a:xfrm>
          <a:off x="18411825"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4</xdr:row>
      <xdr:rowOff>0</xdr:rowOff>
    </xdr:from>
    <xdr:to>
      <xdr:col>33</xdr:col>
      <xdr:colOff>0</xdr:colOff>
      <xdr:row>5</xdr:row>
      <xdr:rowOff>171450</xdr:rowOff>
    </xdr:to>
    <xdr:sp macro="" textlink="">
      <xdr:nvSpPr>
        <xdr:cNvPr id="6267" name="Line 4">
          <a:extLst>
            <a:ext uri="{FF2B5EF4-FFF2-40B4-BE49-F238E27FC236}">
              <a16:creationId xmlns="" xmlns:a16="http://schemas.microsoft.com/office/drawing/2014/main" id="{00000000-0008-0000-2A00-00007B180000}"/>
            </a:ext>
          </a:extLst>
        </xdr:cNvPr>
        <xdr:cNvSpPr>
          <a:spLocks noChangeShapeType="1"/>
        </xdr:cNvSpPr>
      </xdr:nvSpPr>
      <xdr:spPr bwMode="auto">
        <a:xfrm>
          <a:off x="27489150"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4</xdr:row>
      <xdr:rowOff>0</xdr:rowOff>
    </xdr:from>
    <xdr:to>
      <xdr:col>43</xdr:col>
      <xdr:colOff>0</xdr:colOff>
      <xdr:row>5</xdr:row>
      <xdr:rowOff>171450</xdr:rowOff>
    </xdr:to>
    <xdr:sp macro="" textlink="">
      <xdr:nvSpPr>
        <xdr:cNvPr id="6268" name="Line 5">
          <a:extLst>
            <a:ext uri="{FF2B5EF4-FFF2-40B4-BE49-F238E27FC236}">
              <a16:creationId xmlns="" xmlns:a16="http://schemas.microsoft.com/office/drawing/2014/main" id="{00000000-0008-0000-2A00-00007C180000}"/>
            </a:ext>
          </a:extLst>
        </xdr:cNvPr>
        <xdr:cNvSpPr>
          <a:spLocks noChangeShapeType="1"/>
        </xdr:cNvSpPr>
      </xdr:nvSpPr>
      <xdr:spPr bwMode="auto">
        <a:xfrm>
          <a:off x="36566475"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4</xdr:row>
      <xdr:rowOff>0</xdr:rowOff>
    </xdr:from>
    <xdr:to>
      <xdr:col>53</xdr:col>
      <xdr:colOff>0</xdr:colOff>
      <xdr:row>5</xdr:row>
      <xdr:rowOff>171450</xdr:rowOff>
    </xdr:to>
    <xdr:sp macro="" textlink="">
      <xdr:nvSpPr>
        <xdr:cNvPr id="6269" name="Line 6">
          <a:extLst>
            <a:ext uri="{FF2B5EF4-FFF2-40B4-BE49-F238E27FC236}">
              <a16:creationId xmlns="" xmlns:a16="http://schemas.microsoft.com/office/drawing/2014/main" id="{00000000-0008-0000-2A00-00007D180000}"/>
            </a:ext>
          </a:extLst>
        </xdr:cNvPr>
        <xdr:cNvSpPr>
          <a:spLocks noChangeShapeType="1"/>
        </xdr:cNvSpPr>
      </xdr:nvSpPr>
      <xdr:spPr bwMode="auto">
        <a:xfrm>
          <a:off x="45643800"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3</xdr:col>
      <xdr:colOff>0</xdr:colOff>
      <xdr:row>85</xdr:row>
      <xdr:rowOff>171450</xdr:rowOff>
    </xdr:to>
    <xdr:sp macro="" textlink="">
      <xdr:nvSpPr>
        <xdr:cNvPr id="6270" name="Line 7">
          <a:extLst>
            <a:ext uri="{FF2B5EF4-FFF2-40B4-BE49-F238E27FC236}">
              <a16:creationId xmlns="" xmlns:a16="http://schemas.microsoft.com/office/drawing/2014/main" id="{00000000-0008-0000-2A00-00007E180000}"/>
            </a:ext>
          </a:extLst>
        </xdr:cNvPr>
        <xdr:cNvSpPr>
          <a:spLocks noChangeShapeType="1"/>
        </xdr:cNvSpPr>
      </xdr:nvSpPr>
      <xdr:spPr bwMode="auto">
        <a:xfrm>
          <a:off x="257175"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xdr:row>
      <xdr:rowOff>0</xdr:rowOff>
    </xdr:from>
    <xdr:to>
      <xdr:col>13</xdr:col>
      <xdr:colOff>0</xdr:colOff>
      <xdr:row>85</xdr:row>
      <xdr:rowOff>171450</xdr:rowOff>
    </xdr:to>
    <xdr:sp macro="" textlink="">
      <xdr:nvSpPr>
        <xdr:cNvPr id="6271" name="Line 8">
          <a:extLst>
            <a:ext uri="{FF2B5EF4-FFF2-40B4-BE49-F238E27FC236}">
              <a16:creationId xmlns="" xmlns:a16="http://schemas.microsoft.com/office/drawing/2014/main" id="{00000000-0008-0000-2A00-00007F180000}"/>
            </a:ext>
          </a:extLst>
        </xdr:cNvPr>
        <xdr:cNvSpPr>
          <a:spLocks noChangeShapeType="1"/>
        </xdr:cNvSpPr>
      </xdr:nvSpPr>
      <xdr:spPr bwMode="auto">
        <a:xfrm>
          <a:off x="9334500"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84</xdr:row>
      <xdr:rowOff>0</xdr:rowOff>
    </xdr:from>
    <xdr:to>
      <xdr:col>23</xdr:col>
      <xdr:colOff>0</xdr:colOff>
      <xdr:row>85</xdr:row>
      <xdr:rowOff>171450</xdr:rowOff>
    </xdr:to>
    <xdr:sp macro="" textlink="">
      <xdr:nvSpPr>
        <xdr:cNvPr id="6272" name="Line 9">
          <a:extLst>
            <a:ext uri="{FF2B5EF4-FFF2-40B4-BE49-F238E27FC236}">
              <a16:creationId xmlns="" xmlns:a16="http://schemas.microsoft.com/office/drawing/2014/main" id="{00000000-0008-0000-2A00-000080180000}"/>
            </a:ext>
          </a:extLst>
        </xdr:cNvPr>
        <xdr:cNvSpPr>
          <a:spLocks noChangeShapeType="1"/>
        </xdr:cNvSpPr>
      </xdr:nvSpPr>
      <xdr:spPr bwMode="auto">
        <a:xfrm>
          <a:off x="18411825"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84</xdr:row>
      <xdr:rowOff>0</xdr:rowOff>
    </xdr:from>
    <xdr:to>
      <xdr:col>33</xdr:col>
      <xdr:colOff>0</xdr:colOff>
      <xdr:row>85</xdr:row>
      <xdr:rowOff>171450</xdr:rowOff>
    </xdr:to>
    <xdr:sp macro="" textlink="">
      <xdr:nvSpPr>
        <xdr:cNvPr id="6273" name="Line 10">
          <a:extLst>
            <a:ext uri="{FF2B5EF4-FFF2-40B4-BE49-F238E27FC236}">
              <a16:creationId xmlns="" xmlns:a16="http://schemas.microsoft.com/office/drawing/2014/main" id="{00000000-0008-0000-2A00-000081180000}"/>
            </a:ext>
          </a:extLst>
        </xdr:cNvPr>
        <xdr:cNvSpPr>
          <a:spLocks noChangeShapeType="1"/>
        </xdr:cNvSpPr>
      </xdr:nvSpPr>
      <xdr:spPr bwMode="auto">
        <a:xfrm>
          <a:off x="27489150"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84</xdr:row>
      <xdr:rowOff>0</xdr:rowOff>
    </xdr:from>
    <xdr:to>
      <xdr:col>43</xdr:col>
      <xdr:colOff>0</xdr:colOff>
      <xdr:row>85</xdr:row>
      <xdr:rowOff>171450</xdr:rowOff>
    </xdr:to>
    <xdr:sp macro="" textlink="">
      <xdr:nvSpPr>
        <xdr:cNvPr id="6274" name="Line 11">
          <a:extLst>
            <a:ext uri="{FF2B5EF4-FFF2-40B4-BE49-F238E27FC236}">
              <a16:creationId xmlns="" xmlns:a16="http://schemas.microsoft.com/office/drawing/2014/main" id="{00000000-0008-0000-2A00-000082180000}"/>
            </a:ext>
          </a:extLst>
        </xdr:cNvPr>
        <xdr:cNvSpPr>
          <a:spLocks noChangeShapeType="1"/>
        </xdr:cNvSpPr>
      </xdr:nvSpPr>
      <xdr:spPr bwMode="auto">
        <a:xfrm>
          <a:off x="36566475"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84</xdr:row>
      <xdr:rowOff>0</xdr:rowOff>
    </xdr:from>
    <xdr:to>
      <xdr:col>53</xdr:col>
      <xdr:colOff>0</xdr:colOff>
      <xdr:row>85</xdr:row>
      <xdr:rowOff>171450</xdr:rowOff>
    </xdr:to>
    <xdr:sp macro="" textlink="">
      <xdr:nvSpPr>
        <xdr:cNvPr id="6275" name="Line 12">
          <a:extLst>
            <a:ext uri="{FF2B5EF4-FFF2-40B4-BE49-F238E27FC236}">
              <a16:creationId xmlns="" xmlns:a16="http://schemas.microsoft.com/office/drawing/2014/main" id="{00000000-0008-0000-2A00-000083180000}"/>
            </a:ext>
          </a:extLst>
        </xdr:cNvPr>
        <xdr:cNvSpPr>
          <a:spLocks noChangeShapeType="1"/>
        </xdr:cNvSpPr>
      </xdr:nvSpPr>
      <xdr:spPr bwMode="auto">
        <a:xfrm>
          <a:off x="45643800"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xdr:row>
      <xdr:rowOff>0</xdr:rowOff>
    </xdr:from>
    <xdr:to>
      <xdr:col>13</xdr:col>
      <xdr:colOff>0</xdr:colOff>
      <xdr:row>85</xdr:row>
      <xdr:rowOff>171450</xdr:rowOff>
    </xdr:to>
    <xdr:sp macro="" textlink="">
      <xdr:nvSpPr>
        <xdr:cNvPr id="6276" name="Line 13">
          <a:extLst>
            <a:ext uri="{FF2B5EF4-FFF2-40B4-BE49-F238E27FC236}">
              <a16:creationId xmlns="" xmlns:a16="http://schemas.microsoft.com/office/drawing/2014/main" id="{00000000-0008-0000-2A00-000084180000}"/>
            </a:ext>
          </a:extLst>
        </xdr:cNvPr>
        <xdr:cNvSpPr>
          <a:spLocks noChangeShapeType="1"/>
        </xdr:cNvSpPr>
      </xdr:nvSpPr>
      <xdr:spPr bwMode="auto">
        <a:xfrm>
          <a:off x="9334500"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84</xdr:row>
      <xdr:rowOff>0</xdr:rowOff>
    </xdr:from>
    <xdr:to>
      <xdr:col>23</xdr:col>
      <xdr:colOff>0</xdr:colOff>
      <xdr:row>85</xdr:row>
      <xdr:rowOff>171450</xdr:rowOff>
    </xdr:to>
    <xdr:sp macro="" textlink="">
      <xdr:nvSpPr>
        <xdr:cNvPr id="6277" name="Line 14">
          <a:extLst>
            <a:ext uri="{FF2B5EF4-FFF2-40B4-BE49-F238E27FC236}">
              <a16:creationId xmlns="" xmlns:a16="http://schemas.microsoft.com/office/drawing/2014/main" id="{00000000-0008-0000-2A00-000085180000}"/>
            </a:ext>
          </a:extLst>
        </xdr:cNvPr>
        <xdr:cNvSpPr>
          <a:spLocks noChangeShapeType="1"/>
        </xdr:cNvSpPr>
      </xdr:nvSpPr>
      <xdr:spPr bwMode="auto">
        <a:xfrm>
          <a:off x="18411825"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84</xdr:row>
      <xdr:rowOff>0</xdr:rowOff>
    </xdr:from>
    <xdr:to>
      <xdr:col>33</xdr:col>
      <xdr:colOff>0</xdr:colOff>
      <xdr:row>85</xdr:row>
      <xdr:rowOff>171450</xdr:rowOff>
    </xdr:to>
    <xdr:sp macro="" textlink="">
      <xdr:nvSpPr>
        <xdr:cNvPr id="6278" name="Line 15">
          <a:extLst>
            <a:ext uri="{FF2B5EF4-FFF2-40B4-BE49-F238E27FC236}">
              <a16:creationId xmlns="" xmlns:a16="http://schemas.microsoft.com/office/drawing/2014/main" id="{00000000-0008-0000-2A00-000086180000}"/>
            </a:ext>
          </a:extLst>
        </xdr:cNvPr>
        <xdr:cNvSpPr>
          <a:spLocks noChangeShapeType="1"/>
        </xdr:cNvSpPr>
      </xdr:nvSpPr>
      <xdr:spPr bwMode="auto">
        <a:xfrm>
          <a:off x="27489150"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84</xdr:row>
      <xdr:rowOff>0</xdr:rowOff>
    </xdr:from>
    <xdr:to>
      <xdr:col>43</xdr:col>
      <xdr:colOff>0</xdr:colOff>
      <xdr:row>85</xdr:row>
      <xdr:rowOff>171450</xdr:rowOff>
    </xdr:to>
    <xdr:sp macro="" textlink="">
      <xdr:nvSpPr>
        <xdr:cNvPr id="6279" name="Line 16">
          <a:extLst>
            <a:ext uri="{FF2B5EF4-FFF2-40B4-BE49-F238E27FC236}">
              <a16:creationId xmlns="" xmlns:a16="http://schemas.microsoft.com/office/drawing/2014/main" id="{00000000-0008-0000-2A00-000087180000}"/>
            </a:ext>
          </a:extLst>
        </xdr:cNvPr>
        <xdr:cNvSpPr>
          <a:spLocks noChangeShapeType="1"/>
        </xdr:cNvSpPr>
      </xdr:nvSpPr>
      <xdr:spPr bwMode="auto">
        <a:xfrm>
          <a:off x="36566475"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84</xdr:row>
      <xdr:rowOff>0</xdr:rowOff>
    </xdr:from>
    <xdr:to>
      <xdr:col>53</xdr:col>
      <xdr:colOff>0</xdr:colOff>
      <xdr:row>85</xdr:row>
      <xdr:rowOff>171450</xdr:rowOff>
    </xdr:to>
    <xdr:sp macro="" textlink="">
      <xdr:nvSpPr>
        <xdr:cNvPr id="6280" name="Line 17">
          <a:extLst>
            <a:ext uri="{FF2B5EF4-FFF2-40B4-BE49-F238E27FC236}">
              <a16:creationId xmlns="" xmlns:a16="http://schemas.microsoft.com/office/drawing/2014/main" id="{00000000-0008-0000-2A00-000088180000}"/>
            </a:ext>
          </a:extLst>
        </xdr:cNvPr>
        <xdr:cNvSpPr>
          <a:spLocks noChangeShapeType="1"/>
        </xdr:cNvSpPr>
      </xdr:nvSpPr>
      <xdr:spPr bwMode="auto">
        <a:xfrm>
          <a:off x="45643800"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19050</xdr:colOff>
      <xdr:row>5</xdr:row>
      <xdr:rowOff>9525</xdr:rowOff>
    </xdr:to>
    <xdr:sp macro="" textlink="">
      <xdr:nvSpPr>
        <xdr:cNvPr id="2" name="Line 17">
          <a:extLst>
            <a:ext uri="{FF2B5EF4-FFF2-40B4-BE49-F238E27FC236}">
              <a16:creationId xmlns="" xmlns:a16="http://schemas.microsoft.com/office/drawing/2014/main" id="{00000000-0008-0000-2D00-000002000000}"/>
            </a:ext>
          </a:extLst>
        </xdr:cNvPr>
        <xdr:cNvSpPr>
          <a:spLocks noChangeShapeType="1"/>
        </xdr:cNvSpPr>
      </xdr:nvSpPr>
      <xdr:spPr bwMode="auto">
        <a:xfrm>
          <a:off x="266700"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5</xdr:row>
      <xdr:rowOff>0</xdr:rowOff>
    </xdr:from>
    <xdr:to>
      <xdr:col>2</xdr:col>
      <xdr:colOff>285750</xdr:colOff>
      <xdr:row>5</xdr:row>
      <xdr:rowOff>0</xdr:rowOff>
    </xdr:to>
    <xdr:sp macro="" textlink="">
      <xdr:nvSpPr>
        <xdr:cNvPr id="3" name="Line 18">
          <a:extLst>
            <a:ext uri="{FF2B5EF4-FFF2-40B4-BE49-F238E27FC236}">
              <a16:creationId xmlns="" xmlns:a16="http://schemas.microsoft.com/office/drawing/2014/main" id="{00000000-0008-0000-2D00-000003000000}"/>
            </a:ext>
          </a:extLst>
        </xdr:cNvPr>
        <xdr:cNvSpPr>
          <a:spLocks noChangeShapeType="1"/>
        </xdr:cNvSpPr>
      </xdr:nvSpPr>
      <xdr:spPr bwMode="auto">
        <a:xfrm>
          <a:off x="504825"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5</xdr:row>
      <xdr:rowOff>0</xdr:rowOff>
    </xdr:from>
    <xdr:to>
      <xdr:col>3</xdr:col>
      <xdr:colOff>0</xdr:colOff>
      <xdr:row>6</xdr:row>
      <xdr:rowOff>0</xdr:rowOff>
    </xdr:to>
    <xdr:sp macro="" textlink="">
      <xdr:nvSpPr>
        <xdr:cNvPr id="4" name="Line 19">
          <a:extLst>
            <a:ext uri="{FF2B5EF4-FFF2-40B4-BE49-F238E27FC236}">
              <a16:creationId xmlns="" xmlns:a16="http://schemas.microsoft.com/office/drawing/2014/main" id="{00000000-0008-0000-2D00-000004000000}"/>
            </a:ext>
          </a:extLst>
        </xdr:cNvPr>
        <xdr:cNvSpPr>
          <a:spLocks noChangeShapeType="1"/>
        </xdr:cNvSpPr>
      </xdr:nvSpPr>
      <xdr:spPr bwMode="auto">
        <a:xfrm>
          <a:off x="762000"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9525</xdr:colOff>
      <xdr:row>4</xdr:row>
      <xdr:rowOff>0</xdr:rowOff>
    </xdr:from>
    <xdr:to>
      <xdr:col>68</xdr:col>
      <xdr:colOff>19050</xdr:colOff>
      <xdr:row>5</xdr:row>
      <xdr:rowOff>9525</xdr:rowOff>
    </xdr:to>
    <xdr:sp macro="" textlink="">
      <xdr:nvSpPr>
        <xdr:cNvPr id="8" name="Line 203">
          <a:extLst>
            <a:ext uri="{FF2B5EF4-FFF2-40B4-BE49-F238E27FC236}">
              <a16:creationId xmlns="" xmlns:a16="http://schemas.microsoft.com/office/drawing/2014/main" id="{00000000-0008-0000-2D00-000008000000}"/>
            </a:ext>
          </a:extLst>
        </xdr:cNvPr>
        <xdr:cNvSpPr>
          <a:spLocks noChangeShapeType="1"/>
        </xdr:cNvSpPr>
      </xdr:nvSpPr>
      <xdr:spPr bwMode="auto">
        <a:xfrm>
          <a:off x="40786050"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19050</xdr:colOff>
      <xdr:row>5</xdr:row>
      <xdr:rowOff>0</xdr:rowOff>
    </xdr:from>
    <xdr:to>
      <xdr:col>68</xdr:col>
      <xdr:colOff>285750</xdr:colOff>
      <xdr:row>5</xdr:row>
      <xdr:rowOff>0</xdr:rowOff>
    </xdr:to>
    <xdr:sp macro="" textlink="">
      <xdr:nvSpPr>
        <xdr:cNvPr id="9" name="Line 204">
          <a:extLst>
            <a:ext uri="{FF2B5EF4-FFF2-40B4-BE49-F238E27FC236}">
              <a16:creationId xmlns="" xmlns:a16="http://schemas.microsoft.com/office/drawing/2014/main" id="{00000000-0008-0000-2D00-000009000000}"/>
            </a:ext>
          </a:extLst>
        </xdr:cNvPr>
        <xdr:cNvSpPr>
          <a:spLocks noChangeShapeType="1"/>
        </xdr:cNvSpPr>
      </xdr:nvSpPr>
      <xdr:spPr bwMode="auto">
        <a:xfrm>
          <a:off x="41024175"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276225</xdr:colOff>
      <xdr:row>5</xdr:row>
      <xdr:rowOff>0</xdr:rowOff>
    </xdr:from>
    <xdr:to>
      <xdr:col>69</xdr:col>
      <xdr:colOff>0</xdr:colOff>
      <xdr:row>6</xdr:row>
      <xdr:rowOff>0</xdr:rowOff>
    </xdr:to>
    <xdr:sp macro="" textlink="">
      <xdr:nvSpPr>
        <xdr:cNvPr id="10" name="Line 205">
          <a:extLst>
            <a:ext uri="{FF2B5EF4-FFF2-40B4-BE49-F238E27FC236}">
              <a16:creationId xmlns="" xmlns:a16="http://schemas.microsoft.com/office/drawing/2014/main" id="{00000000-0008-0000-2D00-00000A000000}"/>
            </a:ext>
          </a:extLst>
        </xdr:cNvPr>
        <xdr:cNvSpPr>
          <a:spLocks noChangeShapeType="1"/>
        </xdr:cNvSpPr>
      </xdr:nvSpPr>
      <xdr:spPr bwMode="auto">
        <a:xfrm>
          <a:off x="41281350"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4</xdr:row>
      <xdr:rowOff>0</xdr:rowOff>
    </xdr:from>
    <xdr:to>
      <xdr:col>46</xdr:col>
      <xdr:colOff>19050</xdr:colOff>
      <xdr:row>5</xdr:row>
      <xdr:rowOff>9525</xdr:rowOff>
    </xdr:to>
    <xdr:sp macro="" textlink="">
      <xdr:nvSpPr>
        <xdr:cNvPr id="11" name="Line 209">
          <a:extLst>
            <a:ext uri="{FF2B5EF4-FFF2-40B4-BE49-F238E27FC236}">
              <a16:creationId xmlns="" xmlns:a16="http://schemas.microsoft.com/office/drawing/2014/main" id="{00000000-0008-0000-2D00-00000B000000}"/>
            </a:ext>
          </a:extLst>
        </xdr:cNvPr>
        <xdr:cNvSpPr>
          <a:spLocks noChangeShapeType="1"/>
        </xdr:cNvSpPr>
      </xdr:nvSpPr>
      <xdr:spPr bwMode="auto">
        <a:xfrm>
          <a:off x="27470100"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19050</xdr:colOff>
      <xdr:row>5</xdr:row>
      <xdr:rowOff>0</xdr:rowOff>
    </xdr:from>
    <xdr:to>
      <xdr:col>46</xdr:col>
      <xdr:colOff>285750</xdr:colOff>
      <xdr:row>5</xdr:row>
      <xdr:rowOff>0</xdr:rowOff>
    </xdr:to>
    <xdr:sp macro="" textlink="">
      <xdr:nvSpPr>
        <xdr:cNvPr id="12" name="Line 210">
          <a:extLst>
            <a:ext uri="{FF2B5EF4-FFF2-40B4-BE49-F238E27FC236}">
              <a16:creationId xmlns="" xmlns:a16="http://schemas.microsoft.com/office/drawing/2014/main" id="{00000000-0008-0000-2D00-00000C000000}"/>
            </a:ext>
          </a:extLst>
        </xdr:cNvPr>
        <xdr:cNvSpPr>
          <a:spLocks noChangeShapeType="1"/>
        </xdr:cNvSpPr>
      </xdr:nvSpPr>
      <xdr:spPr bwMode="auto">
        <a:xfrm>
          <a:off x="27708225"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276225</xdr:colOff>
      <xdr:row>5</xdr:row>
      <xdr:rowOff>0</xdr:rowOff>
    </xdr:from>
    <xdr:to>
      <xdr:col>47</xdr:col>
      <xdr:colOff>0</xdr:colOff>
      <xdr:row>6</xdr:row>
      <xdr:rowOff>0</xdr:rowOff>
    </xdr:to>
    <xdr:sp macro="" textlink="">
      <xdr:nvSpPr>
        <xdr:cNvPr id="13" name="Line 211">
          <a:extLst>
            <a:ext uri="{FF2B5EF4-FFF2-40B4-BE49-F238E27FC236}">
              <a16:creationId xmlns="" xmlns:a16="http://schemas.microsoft.com/office/drawing/2014/main" id="{00000000-0008-0000-2D00-00000D000000}"/>
            </a:ext>
          </a:extLst>
        </xdr:cNvPr>
        <xdr:cNvSpPr>
          <a:spLocks noChangeShapeType="1"/>
        </xdr:cNvSpPr>
      </xdr:nvSpPr>
      <xdr:spPr bwMode="auto">
        <a:xfrm>
          <a:off x="27965400"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xdr:row>
      <xdr:rowOff>0</xdr:rowOff>
    </xdr:from>
    <xdr:to>
      <xdr:col>35</xdr:col>
      <xdr:colOff>19050</xdr:colOff>
      <xdr:row>5</xdr:row>
      <xdr:rowOff>9525</xdr:rowOff>
    </xdr:to>
    <xdr:sp macro="" textlink="">
      <xdr:nvSpPr>
        <xdr:cNvPr id="14" name="Line 215">
          <a:extLst>
            <a:ext uri="{FF2B5EF4-FFF2-40B4-BE49-F238E27FC236}">
              <a16:creationId xmlns="" xmlns:a16="http://schemas.microsoft.com/office/drawing/2014/main" id="{00000000-0008-0000-2D00-00000E000000}"/>
            </a:ext>
          </a:extLst>
        </xdr:cNvPr>
        <xdr:cNvSpPr>
          <a:spLocks noChangeShapeType="1"/>
        </xdr:cNvSpPr>
      </xdr:nvSpPr>
      <xdr:spPr bwMode="auto">
        <a:xfrm>
          <a:off x="20583525"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19050</xdr:colOff>
      <xdr:row>5</xdr:row>
      <xdr:rowOff>0</xdr:rowOff>
    </xdr:from>
    <xdr:to>
      <xdr:col>35</xdr:col>
      <xdr:colOff>285750</xdr:colOff>
      <xdr:row>5</xdr:row>
      <xdr:rowOff>0</xdr:rowOff>
    </xdr:to>
    <xdr:sp macro="" textlink="">
      <xdr:nvSpPr>
        <xdr:cNvPr id="15" name="Line 216">
          <a:extLst>
            <a:ext uri="{FF2B5EF4-FFF2-40B4-BE49-F238E27FC236}">
              <a16:creationId xmlns="" xmlns:a16="http://schemas.microsoft.com/office/drawing/2014/main" id="{00000000-0008-0000-2D00-00000F000000}"/>
            </a:ext>
          </a:extLst>
        </xdr:cNvPr>
        <xdr:cNvSpPr>
          <a:spLocks noChangeShapeType="1"/>
        </xdr:cNvSpPr>
      </xdr:nvSpPr>
      <xdr:spPr bwMode="auto">
        <a:xfrm>
          <a:off x="20821650"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276225</xdr:colOff>
      <xdr:row>5</xdr:row>
      <xdr:rowOff>0</xdr:rowOff>
    </xdr:from>
    <xdr:to>
      <xdr:col>36</xdr:col>
      <xdr:colOff>0</xdr:colOff>
      <xdr:row>6</xdr:row>
      <xdr:rowOff>0</xdr:rowOff>
    </xdr:to>
    <xdr:sp macro="" textlink="">
      <xdr:nvSpPr>
        <xdr:cNvPr id="16" name="Line 217">
          <a:extLst>
            <a:ext uri="{FF2B5EF4-FFF2-40B4-BE49-F238E27FC236}">
              <a16:creationId xmlns="" xmlns:a16="http://schemas.microsoft.com/office/drawing/2014/main" id="{00000000-0008-0000-2D00-000010000000}"/>
            </a:ext>
          </a:extLst>
        </xdr:cNvPr>
        <xdr:cNvSpPr>
          <a:spLocks noChangeShapeType="1"/>
        </xdr:cNvSpPr>
      </xdr:nvSpPr>
      <xdr:spPr bwMode="auto">
        <a:xfrm>
          <a:off x="21078825"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xdr:row>
      <xdr:rowOff>0</xdr:rowOff>
    </xdr:from>
    <xdr:to>
      <xdr:col>24</xdr:col>
      <xdr:colOff>19050</xdr:colOff>
      <xdr:row>5</xdr:row>
      <xdr:rowOff>9525</xdr:rowOff>
    </xdr:to>
    <xdr:sp macro="" textlink="">
      <xdr:nvSpPr>
        <xdr:cNvPr id="17" name="Line 221">
          <a:extLst>
            <a:ext uri="{FF2B5EF4-FFF2-40B4-BE49-F238E27FC236}">
              <a16:creationId xmlns="" xmlns:a16="http://schemas.microsoft.com/office/drawing/2014/main" id="{00000000-0008-0000-2D00-000011000000}"/>
            </a:ext>
          </a:extLst>
        </xdr:cNvPr>
        <xdr:cNvSpPr>
          <a:spLocks noChangeShapeType="1"/>
        </xdr:cNvSpPr>
      </xdr:nvSpPr>
      <xdr:spPr bwMode="auto">
        <a:xfrm>
          <a:off x="13811250"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19050</xdr:colOff>
      <xdr:row>5</xdr:row>
      <xdr:rowOff>0</xdr:rowOff>
    </xdr:from>
    <xdr:to>
      <xdr:col>24</xdr:col>
      <xdr:colOff>285750</xdr:colOff>
      <xdr:row>5</xdr:row>
      <xdr:rowOff>0</xdr:rowOff>
    </xdr:to>
    <xdr:sp macro="" textlink="">
      <xdr:nvSpPr>
        <xdr:cNvPr id="18" name="Line 222">
          <a:extLst>
            <a:ext uri="{FF2B5EF4-FFF2-40B4-BE49-F238E27FC236}">
              <a16:creationId xmlns="" xmlns:a16="http://schemas.microsoft.com/office/drawing/2014/main" id="{00000000-0008-0000-2D00-000012000000}"/>
            </a:ext>
          </a:extLst>
        </xdr:cNvPr>
        <xdr:cNvSpPr>
          <a:spLocks noChangeShapeType="1"/>
        </xdr:cNvSpPr>
      </xdr:nvSpPr>
      <xdr:spPr bwMode="auto">
        <a:xfrm>
          <a:off x="14049375"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276225</xdr:colOff>
      <xdr:row>5</xdr:row>
      <xdr:rowOff>0</xdr:rowOff>
    </xdr:from>
    <xdr:to>
      <xdr:col>25</xdr:col>
      <xdr:colOff>0</xdr:colOff>
      <xdr:row>6</xdr:row>
      <xdr:rowOff>0</xdr:rowOff>
    </xdr:to>
    <xdr:sp macro="" textlink="">
      <xdr:nvSpPr>
        <xdr:cNvPr id="19" name="Line 223">
          <a:extLst>
            <a:ext uri="{FF2B5EF4-FFF2-40B4-BE49-F238E27FC236}">
              <a16:creationId xmlns="" xmlns:a16="http://schemas.microsoft.com/office/drawing/2014/main" id="{00000000-0008-0000-2D00-000013000000}"/>
            </a:ext>
          </a:extLst>
        </xdr:cNvPr>
        <xdr:cNvSpPr>
          <a:spLocks noChangeShapeType="1"/>
        </xdr:cNvSpPr>
      </xdr:nvSpPr>
      <xdr:spPr bwMode="auto">
        <a:xfrm>
          <a:off x="14306550"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xdr:row>
      <xdr:rowOff>0</xdr:rowOff>
    </xdr:from>
    <xdr:to>
      <xdr:col>13</xdr:col>
      <xdr:colOff>19050</xdr:colOff>
      <xdr:row>5</xdr:row>
      <xdr:rowOff>9525</xdr:rowOff>
    </xdr:to>
    <xdr:sp macro="" textlink="">
      <xdr:nvSpPr>
        <xdr:cNvPr id="20" name="Line 227">
          <a:extLst>
            <a:ext uri="{FF2B5EF4-FFF2-40B4-BE49-F238E27FC236}">
              <a16:creationId xmlns="" xmlns:a16="http://schemas.microsoft.com/office/drawing/2014/main" id="{00000000-0008-0000-2D00-000014000000}"/>
            </a:ext>
          </a:extLst>
        </xdr:cNvPr>
        <xdr:cNvSpPr>
          <a:spLocks noChangeShapeType="1"/>
        </xdr:cNvSpPr>
      </xdr:nvSpPr>
      <xdr:spPr bwMode="auto">
        <a:xfrm>
          <a:off x="6924675"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xdr:colOff>
      <xdr:row>5</xdr:row>
      <xdr:rowOff>0</xdr:rowOff>
    </xdr:from>
    <xdr:to>
      <xdr:col>13</xdr:col>
      <xdr:colOff>285750</xdr:colOff>
      <xdr:row>5</xdr:row>
      <xdr:rowOff>0</xdr:rowOff>
    </xdr:to>
    <xdr:sp macro="" textlink="">
      <xdr:nvSpPr>
        <xdr:cNvPr id="21" name="Line 228">
          <a:extLst>
            <a:ext uri="{FF2B5EF4-FFF2-40B4-BE49-F238E27FC236}">
              <a16:creationId xmlns="" xmlns:a16="http://schemas.microsoft.com/office/drawing/2014/main" id="{00000000-0008-0000-2D00-000015000000}"/>
            </a:ext>
          </a:extLst>
        </xdr:cNvPr>
        <xdr:cNvSpPr>
          <a:spLocks noChangeShapeType="1"/>
        </xdr:cNvSpPr>
      </xdr:nvSpPr>
      <xdr:spPr bwMode="auto">
        <a:xfrm>
          <a:off x="7162800"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276225</xdr:colOff>
      <xdr:row>5</xdr:row>
      <xdr:rowOff>0</xdr:rowOff>
    </xdr:from>
    <xdr:to>
      <xdr:col>14</xdr:col>
      <xdr:colOff>0</xdr:colOff>
      <xdr:row>6</xdr:row>
      <xdr:rowOff>0</xdr:rowOff>
    </xdr:to>
    <xdr:sp macro="" textlink="">
      <xdr:nvSpPr>
        <xdr:cNvPr id="22" name="Line 229">
          <a:extLst>
            <a:ext uri="{FF2B5EF4-FFF2-40B4-BE49-F238E27FC236}">
              <a16:creationId xmlns="" xmlns:a16="http://schemas.microsoft.com/office/drawing/2014/main" id="{00000000-0008-0000-2D00-000016000000}"/>
            </a:ext>
          </a:extLst>
        </xdr:cNvPr>
        <xdr:cNvSpPr>
          <a:spLocks noChangeShapeType="1"/>
        </xdr:cNvSpPr>
      </xdr:nvSpPr>
      <xdr:spPr bwMode="auto">
        <a:xfrm>
          <a:off x="7419975"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4</xdr:row>
      <xdr:rowOff>0</xdr:rowOff>
    </xdr:from>
    <xdr:to>
      <xdr:col>57</xdr:col>
      <xdr:colOff>19050</xdr:colOff>
      <xdr:row>5</xdr:row>
      <xdr:rowOff>9525</xdr:rowOff>
    </xdr:to>
    <xdr:sp macro="" textlink="">
      <xdr:nvSpPr>
        <xdr:cNvPr id="26" name="Line 272">
          <a:extLst>
            <a:ext uri="{FF2B5EF4-FFF2-40B4-BE49-F238E27FC236}">
              <a16:creationId xmlns="" xmlns:a16="http://schemas.microsoft.com/office/drawing/2014/main" id="{00000000-0008-0000-2D00-00001A000000}"/>
            </a:ext>
          </a:extLst>
        </xdr:cNvPr>
        <xdr:cNvSpPr>
          <a:spLocks noChangeShapeType="1"/>
        </xdr:cNvSpPr>
      </xdr:nvSpPr>
      <xdr:spPr bwMode="auto">
        <a:xfrm>
          <a:off x="34128075"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5</xdr:row>
      <xdr:rowOff>0</xdr:rowOff>
    </xdr:from>
    <xdr:to>
      <xdr:col>57</xdr:col>
      <xdr:colOff>285750</xdr:colOff>
      <xdr:row>5</xdr:row>
      <xdr:rowOff>0</xdr:rowOff>
    </xdr:to>
    <xdr:sp macro="" textlink="">
      <xdr:nvSpPr>
        <xdr:cNvPr id="27" name="Line 273">
          <a:extLst>
            <a:ext uri="{FF2B5EF4-FFF2-40B4-BE49-F238E27FC236}">
              <a16:creationId xmlns="" xmlns:a16="http://schemas.microsoft.com/office/drawing/2014/main" id="{00000000-0008-0000-2D00-00001B000000}"/>
            </a:ext>
          </a:extLst>
        </xdr:cNvPr>
        <xdr:cNvSpPr>
          <a:spLocks noChangeShapeType="1"/>
        </xdr:cNvSpPr>
      </xdr:nvSpPr>
      <xdr:spPr bwMode="auto">
        <a:xfrm>
          <a:off x="34366200"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276225</xdr:colOff>
      <xdr:row>5</xdr:row>
      <xdr:rowOff>0</xdr:rowOff>
    </xdr:from>
    <xdr:to>
      <xdr:col>58</xdr:col>
      <xdr:colOff>0</xdr:colOff>
      <xdr:row>6</xdr:row>
      <xdr:rowOff>0</xdr:rowOff>
    </xdr:to>
    <xdr:sp macro="" textlink="">
      <xdr:nvSpPr>
        <xdr:cNvPr id="28" name="Line 274">
          <a:extLst>
            <a:ext uri="{FF2B5EF4-FFF2-40B4-BE49-F238E27FC236}">
              <a16:creationId xmlns="" xmlns:a16="http://schemas.microsoft.com/office/drawing/2014/main" id="{00000000-0008-0000-2D00-00001C000000}"/>
            </a:ext>
          </a:extLst>
        </xdr:cNvPr>
        <xdr:cNvSpPr>
          <a:spLocks noChangeShapeType="1"/>
        </xdr:cNvSpPr>
      </xdr:nvSpPr>
      <xdr:spPr bwMode="auto">
        <a:xfrm>
          <a:off x="34623375"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19050</xdr:colOff>
      <xdr:row>5</xdr:row>
      <xdr:rowOff>9525</xdr:rowOff>
    </xdr:to>
    <xdr:sp macro="" textlink="">
      <xdr:nvSpPr>
        <xdr:cNvPr id="5" name="Line 20">
          <a:extLst>
            <a:ext uri="{FF2B5EF4-FFF2-40B4-BE49-F238E27FC236}">
              <a16:creationId xmlns="" xmlns:a16="http://schemas.microsoft.com/office/drawing/2014/main" id="{00000000-0008-0000-2E00-000005000000}"/>
            </a:ext>
          </a:extLst>
        </xdr:cNvPr>
        <xdr:cNvSpPr>
          <a:spLocks noChangeShapeType="1"/>
        </xdr:cNvSpPr>
      </xdr:nvSpPr>
      <xdr:spPr bwMode="auto">
        <a:xfrm>
          <a:off x="26670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5</xdr:row>
      <xdr:rowOff>0</xdr:rowOff>
    </xdr:from>
    <xdr:to>
      <xdr:col>2</xdr:col>
      <xdr:colOff>285750</xdr:colOff>
      <xdr:row>5</xdr:row>
      <xdr:rowOff>0</xdr:rowOff>
    </xdr:to>
    <xdr:sp macro="" textlink="">
      <xdr:nvSpPr>
        <xdr:cNvPr id="6" name="Line 21">
          <a:extLst>
            <a:ext uri="{FF2B5EF4-FFF2-40B4-BE49-F238E27FC236}">
              <a16:creationId xmlns="" xmlns:a16="http://schemas.microsoft.com/office/drawing/2014/main" id="{00000000-0008-0000-2E00-000006000000}"/>
            </a:ext>
          </a:extLst>
        </xdr:cNvPr>
        <xdr:cNvSpPr>
          <a:spLocks noChangeShapeType="1"/>
        </xdr:cNvSpPr>
      </xdr:nvSpPr>
      <xdr:spPr bwMode="auto">
        <a:xfrm>
          <a:off x="50482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5</xdr:row>
      <xdr:rowOff>0</xdr:rowOff>
    </xdr:from>
    <xdr:to>
      <xdr:col>3</xdr:col>
      <xdr:colOff>0</xdr:colOff>
      <xdr:row>6</xdr:row>
      <xdr:rowOff>0</xdr:rowOff>
    </xdr:to>
    <xdr:sp macro="" textlink="">
      <xdr:nvSpPr>
        <xdr:cNvPr id="7" name="Line 22">
          <a:extLst>
            <a:ext uri="{FF2B5EF4-FFF2-40B4-BE49-F238E27FC236}">
              <a16:creationId xmlns="" xmlns:a16="http://schemas.microsoft.com/office/drawing/2014/main" id="{00000000-0008-0000-2E00-000007000000}"/>
            </a:ext>
          </a:extLst>
        </xdr:cNvPr>
        <xdr:cNvSpPr>
          <a:spLocks noChangeShapeType="1"/>
        </xdr:cNvSpPr>
      </xdr:nvSpPr>
      <xdr:spPr bwMode="auto">
        <a:xfrm>
          <a:off x="76200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4</xdr:row>
      <xdr:rowOff>0</xdr:rowOff>
    </xdr:from>
    <xdr:to>
      <xdr:col>2</xdr:col>
      <xdr:colOff>19050</xdr:colOff>
      <xdr:row>5</xdr:row>
      <xdr:rowOff>9525</xdr:rowOff>
    </xdr:to>
    <xdr:sp macro="" textlink="">
      <xdr:nvSpPr>
        <xdr:cNvPr id="23" name="Line 242">
          <a:extLst>
            <a:ext uri="{FF2B5EF4-FFF2-40B4-BE49-F238E27FC236}">
              <a16:creationId xmlns="" xmlns:a16="http://schemas.microsoft.com/office/drawing/2014/main" id="{00000000-0008-0000-2E00-000017000000}"/>
            </a:ext>
          </a:extLst>
        </xdr:cNvPr>
        <xdr:cNvSpPr>
          <a:spLocks noChangeShapeType="1"/>
        </xdr:cNvSpPr>
      </xdr:nvSpPr>
      <xdr:spPr bwMode="auto">
        <a:xfrm>
          <a:off x="26670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5</xdr:row>
      <xdr:rowOff>0</xdr:rowOff>
    </xdr:from>
    <xdr:to>
      <xdr:col>2</xdr:col>
      <xdr:colOff>285750</xdr:colOff>
      <xdr:row>5</xdr:row>
      <xdr:rowOff>0</xdr:rowOff>
    </xdr:to>
    <xdr:sp macro="" textlink="">
      <xdr:nvSpPr>
        <xdr:cNvPr id="24" name="Line 243">
          <a:extLst>
            <a:ext uri="{FF2B5EF4-FFF2-40B4-BE49-F238E27FC236}">
              <a16:creationId xmlns="" xmlns:a16="http://schemas.microsoft.com/office/drawing/2014/main" id="{00000000-0008-0000-2E00-000018000000}"/>
            </a:ext>
          </a:extLst>
        </xdr:cNvPr>
        <xdr:cNvSpPr>
          <a:spLocks noChangeShapeType="1"/>
        </xdr:cNvSpPr>
      </xdr:nvSpPr>
      <xdr:spPr bwMode="auto">
        <a:xfrm>
          <a:off x="50482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5</xdr:row>
      <xdr:rowOff>0</xdr:rowOff>
    </xdr:from>
    <xdr:to>
      <xdr:col>3</xdr:col>
      <xdr:colOff>0</xdr:colOff>
      <xdr:row>6</xdr:row>
      <xdr:rowOff>0</xdr:rowOff>
    </xdr:to>
    <xdr:sp macro="" textlink="">
      <xdr:nvSpPr>
        <xdr:cNvPr id="25" name="Line 244">
          <a:extLst>
            <a:ext uri="{FF2B5EF4-FFF2-40B4-BE49-F238E27FC236}">
              <a16:creationId xmlns="" xmlns:a16="http://schemas.microsoft.com/office/drawing/2014/main" id="{00000000-0008-0000-2E00-000019000000}"/>
            </a:ext>
          </a:extLst>
        </xdr:cNvPr>
        <xdr:cNvSpPr>
          <a:spLocks noChangeShapeType="1"/>
        </xdr:cNvSpPr>
      </xdr:nvSpPr>
      <xdr:spPr bwMode="auto">
        <a:xfrm>
          <a:off x="76200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xdr:row>
      <xdr:rowOff>0</xdr:rowOff>
    </xdr:from>
    <xdr:to>
      <xdr:col>13</xdr:col>
      <xdr:colOff>19050</xdr:colOff>
      <xdr:row>5</xdr:row>
      <xdr:rowOff>9525</xdr:rowOff>
    </xdr:to>
    <xdr:sp macro="" textlink="">
      <xdr:nvSpPr>
        <xdr:cNvPr id="29" name="Line 335">
          <a:extLst>
            <a:ext uri="{FF2B5EF4-FFF2-40B4-BE49-F238E27FC236}">
              <a16:creationId xmlns="" xmlns:a16="http://schemas.microsoft.com/office/drawing/2014/main" id="{00000000-0008-0000-2E00-00001D000000}"/>
            </a:ext>
          </a:extLst>
        </xdr:cNvPr>
        <xdr:cNvSpPr>
          <a:spLocks noChangeShapeType="1"/>
        </xdr:cNvSpPr>
      </xdr:nvSpPr>
      <xdr:spPr bwMode="auto">
        <a:xfrm>
          <a:off x="6924675"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xdr:colOff>
      <xdr:row>5</xdr:row>
      <xdr:rowOff>0</xdr:rowOff>
    </xdr:from>
    <xdr:to>
      <xdr:col>13</xdr:col>
      <xdr:colOff>285750</xdr:colOff>
      <xdr:row>5</xdr:row>
      <xdr:rowOff>0</xdr:rowOff>
    </xdr:to>
    <xdr:sp macro="" textlink="">
      <xdr:nvSpPr>
        <xdr:cNvPr id="30" name="Line 336">
          <a:extLst>
            <a:ext uri="{FF2B5EF4-FFF2-40B4-BE49-F238E27FC236}">
              <a16:creationId xmlns="" xmlns:a16="http://schemas.microsoft.com/office/drawing/2014/main" id="{00000000-0008-0000-2E00-00001E000000}"/>
            </a:ext>
          </a:extLst>
        </xdr:cNvPr>
        <xdr:cNvSpPr>
          <a:spLocks noChangeShapeType="1"/>
        </xdr:cNvSpPr>
      </xdr:nvSpPr>
      <xdr:spPr bwMode="auto">
        <a:xfrm>
          <a:off x="7162800"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276225</xdr:colOff>
      <xdr:row>5</xdr:row>
      <xdr:rowOff>0</xdr:rowOff>
    </xdr:from>
    <xdr:to>
      <xdr:col>14</xdr:col>
      <xdr:colOff>0</xdr:colOff>
      <xdr:row>6</xdr:row>
      <xdr:rowOff>0</xdr:rowOff>
    </xdr:to>
    <xdr:sp macro="" textlink="">
      <xdr:nvSpPr>
        <xdr:cNvPr id="31" name="Line 337">
          <a:extLst>
            <a:ext uri="{FF2B5EF4-FFF2-40B4-BE49-F238E27FC236}">
              <a16:creationId xmlns="" xmlns:a16="http://schemas.microsoft.com/office/drawing/2014/main" id="{00000000-0008-0000-2E00-00001F000000}"/>
            </a:ext>
          </a:extLst>
        </xdr:cNvPr>
        <xdr:cNvSpPr>
          <a:spLocks noChangeShapeType="1"/>
        </xdr:cNvSpPr>
      </xdr:nvSpPr>
      <xdr:spPr bwMode="auto">
        <a:xfrm>
          <a:off x="7419975"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xdr:row>
      <xdr:rowOff>0</xdr:rowOff>
    </xdr:from>
    <xdr:to>
      <xdr:col>13</xdr:col>
      <xdr:colOff>19050</xdr:colOff>
      <xdr:row>5</xdr:row>
      <xdr:rowOff>9525</xdr:rowOff>
    </xdr:to>
    <xdr:sp macro="" textlink="">
      <xdr:nvSpPr>
        <xdr:cNvPr id="32" name="Line 338">
          <a:extLst>
            <a:ext uri="{FF2B5EF4-FFF2-40B4-BE49-F238E27FC236}">
              <a16:creationId xmlns="" xmlns:a16="http://schemas.microsoft.com/office/drawing/2014/main" id="{00000000-0008-0000-2E00-000020000000}"/>
            </a:ext>
          </a:extLst>
        </xdr:cNvPr>
        <xdr:cNvSpPr>
          <a:spLocks noChangeShapeType="1"/>
        </xdr:cNvSpPr>
      </xdr:nvSpPr>
      <xdr:spPr bwMode="auto">
        <a:xfrm>
          <a:off x="6924675"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xdr:colOff>
      <xdr:row>5</xdr:row>
      <xdr:rowOff>0</xdr:rowOff>
    </xdr:from>
    <xdr:to>
      <xdr:col>13</xdr:col>
      <xdr:colOff>285750</xdr:colOff>
      <xdr:row>5</xdr:row>
      <xdr:rowOff>0</xdr:rowOff>
    </xdr:to>
    <xdr:sp macro="" textlink="">
      <xdr:nvSpPr>
        <xdr:cNvPr id="33" name="Line 339">
          <a:extLst>
            <a:ext uri="{FF2B5EF4-FFF2-40B4-BE49-F238E27FC236}">
              <a16:creationId xmlns="" xmlns:a16="http://schemas.microsoft.com/office/drawing/2014/main" id="{00000000-0008-0000-2E00-000021000000}"/>
            </a:ext>
          </a:extLst>
        </xdr:cNvPr>
        <xdr:cNvSpPr>
          <a:spLocks noChangeShapeType="1"/>
        </xdr:cNvSpPr>
      </xdr:nvSpPr>
      <xdr:spPr bwMode="auto">
        <a:xfrm>
          <a:off x="7162800"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276225</xdr:colOff>
      <xdr:row>5</xdr:row>
      <xdr:rowOff>0</xdr:rowOff>
    </xdr:from>
    <xdr:to>
      <xdr:col>14</xdr:col>
      <xdr:colOff>0</xdr:colOff>
      <xdr:row>6</xdr:row>
      <xdr:rowOff>0</xdr:rowOff>
    </xdr:to>
    <xdr:sp macro="" textlink="">
      <xdr:nvSpPr>
        <xdr:cNvPr id="34" name="Line 340">
          <a:extLst>
            <a:ext uri="{FF2B5EF4-FFF2-40B4-BE49-F238E27FC236}">
              <a16:creationId xmlns="" xmlns:a16="http://schemas.microsoft.com/office/drawing/2014/main" id="{00000000-0008-0000-2E00-000022000000}"/>
            </a:ext>
          </a:extLst>
        </xdr:cNvPr>
        <xdr:cNvSpPr>
          <a:spLocks noChangeShapeType="1"/>
        </xdr:cNvSpPr>
      </xdr:nvSpPr>
      <xdr:spPr bwMode="auto">
        <a:xfrm>
          <a:off x="7419975"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xdr:row>
      <xdr:rowOff>0</xdr:rowOff>
    </xdr:from>
    <xdr:to>
      <xdr:col>24</xdr:col>
      <xdr:colOff>19050</xdr:colOff>
      <xdr:row>5</xdr:row>
      <xdr:rowOff>9525</xdr:rowOff>
    </xdr:to>
    <xdr:sp macro="" textlink="">
      <xdr:nvSpPr>
        <xdr:cNvPr id="35" name="Line 341">
          <a:extLst>
            <a:ext uri="{FF2B5EF4-FFF2-40B4-BE49-F238E27FC236}">
              <a16:creationId xmlns="" xmlns:a16="http://schemas.microsoft.com/office/drawing/2014/main" id="{00000000-0008-0000-2E00-000023000000}"/>
            </a:ext>
          </a:extLst>
        </xdr:cNvPr>
        <xdr:cNvSpPr>
          <a:spLocks noChangeShapeType="1"/>
        </xdr:cNvSpPr>
      </xdr:nvSpPr>
      <xdr:spPr bwMode="auto">
        <a:xfrm>
          <a:off x="1381125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19050</xdr:colOff>
      <xdr:row>5</xdr:row>
      <xdr:rowOff>0</xdr:rowOff>
    </xdr:from>
    <xdr:to>
      <xdr:col>24</xdr:col>
      <xdr:colOff>285750</xdr:colOff>
      <xdr:row>5</xdr:row>
      <xdr:rowOff>0</xdr:rowOff>
    </xdr:to>
    <xdr:sp macro="" textlink="">
      <xdr:nvSpPr>
        <xdr:cNvPr id="36" name="Line 342">
          <a:extLst>
            <a:ext uri="{FF2B5EF4-FFF2-40B4-BE49-F238E27FC236}">
              <a16:creationId xmlns="" xmlns:a16="http://schemas.microsoft.com/office/drawing/2014/main" id="{00000000-0008-0000-2E00-000024000000}"/>
            </a:ext>
          </a:extLst>
        </xdr:cNvPr>
        <xdr:cNvSpPr>
          <a:spLocks noChangeShapeType="1"/>
        </xdr:cNvSpPr>
      </xdr:nvSpPr>
      <xdr:spPr bwMode="auto">
        <a:xfrm>
          <a:off x="1404937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276225</xdr:colOff>
      <xdr:row>5</xdr:row>
      <xdr:rowOff>0</xdr:rowOff>
    </xdr:from>
    <xdr:to>
      <xdr:col>25</xdr:col>
      <xdr:colOff>0</xdr:colOff>
      <xdr:row>6</xdr:row>
      <xdr:rowOff>0</xdr:rowOff>
    </xdr:to>
    <xdr:sp macro="" textlink="">
      <xdr:nvSpPr>
        <xdr:cNvPr id="37" name="Line 343">
          <a:extLst>
            <a:ext uri="{FF2B5EF4-FFF2-40B4-BE49-F238E27FC236}">
              <a16:creationId xmlns="" xmlns:a16="http://schemas.microsoft.com/office/drawing/2014/main" id="{00000000-0008-0000-2E00-000025000000}"/>
            </a:ext>
          </a:extLst>
        </xdr:cNvPr>
        <xdr:cNvSpPr>
          <a:spLocks noChangeShapeType="1"/>
        </xdr:cNvSpPr>
      </xdr:nvSpPr>
      <xdr:spPr bwMode="auto">
        <a:xfrm>
          <a:off x="1430655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xdr:row>
      <xdr:rowOff>0</xdr:rowOff>
    </xdr:from>
    <xdr:to>
      <xdr:col>24</xdr:col>
      <xdr:colOff>19050</xdr:colOff>
      <xdr:row>5</xdr:row>
      <xdr:rowOff>9525</xdr:rowOff>
    </xdr:to>
    <xdr:sp macro="" textlink="">
      <xdr:nvSpPr>
        <xdr:cNvPr id="38" name="Line 344">
          <a:extLst>
            <a:ext uri="{FF2B5EF4-FFF2-40B4-BE49-F238E27FC236}">
              <a16:creationId xmlns="" xmlns:a16="http://schemas.microsoft.com/office/drawing/2014/main" id="{00000000-0008-0000-2E00-000026000000}"/>
            </a:ext>
          </a:extLst>
        </xdr:cNvPr>
        <xdr:cNvSpPr>
          <a:spLocks noChangeShapeType="1"/>
        </xdr:cNvSpPr>
      </xdr:nvSpPr>
      <xdr:spPr bwMode="auto">
        <a:xfrm>
          <a:off x="1381125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19050</xdr:colOff>
      <xdr:row>5</xdr:row>
      <xdr:rowOff>0</xdr:rowOff>
    </xdr:from>
    <xdr:to>
      <xdr:col>24</xdr:col>
      <xdr:colOff>285750</xdr:colOff>
      <xdr:row>5</xdr:row>
      <xdr:rowOff>0</xdr:rowOff>
    </xdr:to>
    <xdr:sp macro="" textlink="">
      <xdr:nvSpPr>
        <xdr:cNvPr id="39" name="Line 345">
          <a:extLst>
            <a:ext uri="{FF2B5EF4-FFF2-40B4-BE49-F238E27FC236}">
              <a16:creationId xmlns="" xmlns:a16="http://schemas.microsoft.com/office/drawing/2014/main" id="{00000000-0008-0000-2E00-000027000000}"/>
            </a:ext>
          </a:extLst>
        </xdr:cNvPr>
        <xdr:cNvSpPr>
          <a:spLocks noChangeShapeType="1"/>
        </xdr:cNvSpPr>
      </xdr:nvSpPr>
      <xdr:spPr bwMode="auto">
        <a:xfrm>
          <a:off x="1404937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276225</xdr:colOff>
      <xdr:row>5</xdr:row>
      <xdr:rowOff>0</xdr:rowOff>
    </xdr:from>
    <xdr:to>
      <xdr:col>25</xdr:col>
      <xdr:colOff>0</xdr:colOff>
      <xdr:row>6</xdr:row>
      <xdr:rowOff>0</xdr:rowOff>
    </xdr:to>
    <xdr:sp macro="" textlink="">
      <xdr:nvSpPr>
        <xdr:cNvPr id="40" name="Line 346">
          <a:extLst>
            <a:ext uri="{FF2B5EF4-FFF2-40B4-BE49-F238E27FC236}">
              <a16:creationId xmlns="" xmlns:a16="http://schemas.microsoft.com/office/drawing/2014/main" id="{00000000-0008-0000-2E00-000028000000}"/>
            </a:ext>
          </a:extLst>
        </xdr:cNvPr>
        <xdr:cNvSpPr>
          <a:spLocks noChangeShapeType="1"/>
        </xdr:cNvSpPr>
      </xdr:nvSpPr>
      <xdr:spPr bwMode="auto">
        <a:xfrm>
          <a:off x="1430655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xdr:row>
      <xdr:rowOff>0</xdr:rowOff>
    </xdr:from>
    <xdr:to>
      <xdr:col>35</xdr:col>
      <xdr:colOff>19050</xdr:colOff>
      <xdr:row>5</xdr:row>
      <xdr:rowOff>9525</xdr:rowOff>
    </xdr:to>
    <xdr:sp macro="" textlink="">
      <xdr:nvSpPr>
        <xdr:cNvPr id="41" name="Line 347">
          <a:extLst>
            <a:ext uri="{FF2B5EF4-FFF2-40B4-BE49-F238E27FC236}">
              <a16:creationId xmlns="" xmlns:a16="http://schemas.microsoft.com/office/drawing/2014/main" id="{00000000-0008-0000-2E00-000029000000}"/>
            </a:ext>
          </a:extLst>
        </xdr:cNvPr>
        <xdr:cNvSpPr>
          <a:spLocks noChangeShapeType="1"/>
        </xdr:cNvSpPr>
      </xdr:nvSpPr>
      <xdr:spPr bwMode="auto">
        <a:xfrm>
          <a:off x="20583525"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19050</xdr:colOff>
      <xdr:row>5</xdr:row>
      <xdr:rowOff>0</xdr:rowOff>
    </xdr:from>
    <xdr:to>
      <xdr:col>35</xdr:col>
      <xdr:colOff>285750</xdr:colOff>
      <xdr:row>5</xdr:row>
      <xdr:rowOff>0</xdr:rowOff>
    </xdr:to>
    <xdr:sp macro="" textlink="">
      <xdr:nvSpPr>
        <xdr:cNvPr id="42" name="Line 348">
          <a:extLst>
            <a:ext uri="{FF2B5EF4-FFF2-40B4-BE49-F238E27FC236}">
              <a16:creationId xmlns="" xmlns:a16="http://schemas.microsoft.com/office/drawing/2014/main" id="{00000000-0008-0000-2E00-00002A000000}"/>
            </a:ext>
          </a:extLst>
        </xdr:cNvPr>
        <xdr:cNvSpPr>
          <a:spLocks noChangeShapeType="1"/>
        </xdr:cNvSpPr>
      </xdr:nvSpPr>
      <xdr:spPr bwMode="auto">
        <a:xfrm>
          <a:off x="20821650"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276225</xdr:colOff>
      <xdr:row>5</xdr:row>
      <xdr:rowOff>0</xdr:rowOff>
    </xdr:from>
    <xdr:to>
      <xdr:col>36</xdr:col>
      <xdr:colOff>0</xdr:colOff>
      <xdr:row>6</xdr:row>
      <xdr:rowOff>0</xdr:rowOff>
    </xdr:to>
    <xdr:sp macro="" textlink="">
      <xdr:nvSpPr>
        <xdr:cNvPr id="43" name="Line 349">
          <a:extLst>
            <a:ext uri="{FF2B5EF4-FFF2-40B4-BE49-F238E27FC236}">
              <a16:creationId xmlns="" xmlns:a16="http://schemas.microsoft.com/office/drawing/2014/main" id="{00000000-0008-0000-2E00-00002B000000}"/>
            </a:ext>
          </a:extLst>
        </xdr:cNvPr>
        <xdr:cNvSpPr>
          <a:spLocks noChangeShapeType="1"/>
        </xdr:cNvSpPr>
      </xdr:nvSpPr>
      <xdr:spPr bwMode="auto">
        <a:xfrm>
          <a:off x="21078825"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xdr:row>
      <xdr:rowOff>0</xdr:rowOff>
    </xdr:from>
    <xdr:to>
      <xdr:col>35</xdr:col>
      <xdr:colOff>19050</xdr:colOff>
      <xdr:row>5</xdr:row>
      <xdr:rowOff>9525</xdr:rowOff>
    </xdr:to>
    <xdr:sp macro="" textlink="">
      <xdr:nvSpPr>
        <xdr:cNvPr id="44" name="Line 350">
          <a:extLst>
            <a:ext uri="{FF2B5EF4-FFF2-40B4-BE49-F238E27FC236}">
              <a16:creationId xmlns="" xmlns:a16="http://schemas.microsoft.com/office/drawing/2014/main" id="{00000000-0008-0000-2E00-00002C000000}"/>
            </a:ext>
          </a:extLst>
        </xdr:cNvPr>
        <xdr:cNvSpPr>
          <a:spLocks noChangeShapeType="1"/>
        </xdr:cNvSpPr>
      </xdr:nvSpPr>
      <xdr:spPr bwMode="auto">
        <a:xfrm>
          <a:off x="20583525"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19050</xdr:colOff>
      <xdr:row>5</xdr:row>
      <xdr:rowOff>0</xdr:rowOff>
    </xdr:from>
    <xdr:to>
      <xdr:col>35</xdr:col>
      <xdr:colOff>285750</xdr:colOff>
      <xdr:row>5</xdr:row>
      <xdr:rowOff>0</xdr:rowOff>
    </xdr:to>
    <xdr:sp macro="" textlink="">
      <xdr:nvSpPr>
        <xdr:cNvPr id="45" name="Line 351">
          <a:extLst>
            <a:ext uri="{FF2B5EF4-FFF2-40B4-BE49-F238E27FC236}">
              <a16:creationId xmlns="" xmlns:a16="http://schemas.microsoft.com/office/drawing/2014/main" id="{00000000-0008-0000-2E00-00002D000000}"/>
            </a:ext>
          </a:extLst>
        </xdr:cNvPr>
        <xdr:cNvSpPr>
          <a:spLocks noChangeShapeType="1"/>
        </xdr:cNvSpPr>
      </xdr:nvSpPr>
      <xdr:spPr bwMode="auto">
        <a:xfrm>
          <a:off x="20821650"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276225</xdr:colOff>
      <xdr:row>5</xdr:row>
      <xdr:rowOff>0</xdr:rowOff>
    </xdr:from>
    <xdr:to>
      <xdr:col>36</xdr:col>
      <xdr:colOff>0</xdr:colOff>
      <xdr:row>6</xdr:row>
      <xdr:rowOff>0</xdr:rowOff>
    </xdr:to>
    <xdr:sp macro="" textlink="">
      <xdr:nvSpPr>
        <xdr:cNvPr id="46" name="Line 352">
          <a:extLst>
            <a:ext uri="{FF2B5EF4-FFF2-40B4-BE49-F238E27FC236}">
              <a16:creationId xmlns="" xmlns:a16="http://schemas.microsoft.com/office/drawing/2014/main" id="{00000000-0008-0000-2E00-00002E000000}"/>
            </a:ext>
          </a:extLst>
        </xdr:cNvPr>
        <xdr:cNvSpPr>
          <a:spLocks noChangeShapeType="1"/>
        </xdr:cNvSpPr>
      </xdr:nvSpPr>
      <xdr:spPr bwMode="auto">
        <a:xfrm>
          <a:off x="21078825"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4</xdr:row>
      <xdr:rowOff>0</xdr:rowOff>
    </xdr:from>
    <xdr:to>
      <xdr:col>46</xdr:col>
      <xdr:colOff>19050</xdr:colOff>
      <xdr:row>5</xdr:row>
      <xdr:rowOff>9525</xdr:rowOff>
    </xdr:to>
    <xdr:sp macro="" textlink="">
      <xdr:nvSpPr>
        <xdr:cNvPr id="47" name="Line 353">
          <a:extLst>
            <a:ext uri="{FF2B5EF4-FFF2-40B4-BE49-F238E27FC236}">
              <a16:creationId xmlns="" xmlns:a16="http://schemas.microsoft.com/office/drawing/2014/main" id="{00000000-0008-0000-2E00-00002F000000}"/>
            </a:ext>
          </a:extLst>
        </xdr:cNvPr>
        <xdr:cNvSpPr>
          <a:spLocks noChangeShapeType="1"/>
        </xdr:cNvSpPr>
      </xdr:nvSpPr>
      <xdr:spPr bwMode="auto">
        <a:xfrm>
          <a:off x="2747010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19050</xdr:colOff>
      <xdr:row>5</xdr:row>
      <xdr:rowOff>0</xdr:rowOff>
    </xdr:from>
    <xdr:to>
      <xdr:col>46</xdr:col>
      <xdr:colOff>285750</xdr:colOff>
      <xdr:row>5</xdr:row>
      <xdr:rowOff>0</xdr:rowOff>
    </xdr:to>
    <xdr:sp macro="" textlink="">
      <xdr:nvSpPr>
        <xdr:cNvPr id="48" name="Line 354">
          <a:extLst>
            <a:ext uri="{FF2B5EF4-FFF2-40B4-BE49-F238E27FC236}">
              <a16:creationId xmlns="" xmlns:a16="http://schemas.microsoft.com/office/drawing/2014/main" id="{00000000-0008-0000-2E00-000030000000}"/>
            </a:ext>
          </a:extLst>
        </xdr:cNvPr>
        <xdr:cNvSpPr>
          <a:spLocks noChangeShapeType="1"/>
        </xdr:cNvSpPr>
      </xdr:nvSpPr>
      <xdr:spPr bwMode="auto">
        <a:xfrm>
          <a:off x="2770822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276225</xdr:colOff>
      <xdr:row>5</xdr:row>
      <xdr:rowOff>0</xdr:rowOff>
    </xdr:from>
    <xdr:to>
      <xdr:col>47</xdr:col>
      <xdr:colOff>0</xdr:colOff>
      <xdr:row>6</xdr:row>
      <xdr:rowOff>0</xdr:rowOff>
    </xdr:to>
    <xdr:sp macro="" textlink="">
      <xdr:nvSpPr>
        <xdr:cNvPr id="49" name="Line 355">
          <a:extLst>
            <a:ext uri="{FF2B5EF4-FFF2-40B4-BE49-F238E27FC236}">
              <a16:creationId xmlns="" xmlns:a16="http://schemas.microsoft.com/office/drawing/2014/main" id="{00000000-0008-0000-2E00-000031000000}"/>
            </a:ext>
          </a:extLst>
        </xdr:cNvPr>
        <xdr:cNvSpPr>
          <a:spLocks noChangeShapeType="1"/>
        </xdr:cNvSpPr>
      </xdr:nvSpPr>
      <xdr:spPr bwMode="auto">
        <a:xfrm>
          <a:off x="2796540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4</xdr:row>
      <xdr:rowOff>0</xdr:rowOff>
    </xdr:from>
    <xdr:to>
      <xdr:col>46</xdr:col>
      <xdr:colOff>19050</xdr:colOff>
      <xdr:row>5</xdr:row>
      <xdr:rowOff>9525</xdr:rowOff>
    </xdr:to>
    <xdr:sp macro="" textlink="">
      <xdr:nvSpPr>
        <xdr:cNvPr id="50" name="Line 356">
          <a:extLst>
            <a:ext uri="{FF2B5EF4-FFF2-40B4-BE49-F238E27FC236}">
              <a16:creationId xmlns="" xmlns:a16="http://schemas.microsoft.com/office/drawing/2014/main" id="{00000000-0008-0000-2E00-000032000000}"/>
            </a:ext>
          </a:extLst>
        </xdr:cNvPr>
        <xdr:cNvSpPr>
          <a:spLocks noChangeShapeType="1"/>
        </xdr:cNvSpPr>
      </xdr:nvSpPr>
      <xdr:spPr bwMode="auto">
        <a:xfrm>
          <a:off x="2747010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19050</xdr:colOff>
      <xdr:row>5</xdr:row>
      <xdr:rowOff>0</xdr:rowOff>
    </xdr:from>
    <xdr:to>
      <xdr:col>46</xdr:col>
      <xdr:colOff>285750</xdr:colOff>
      <xdr:row>5</xdr:row>
      <xdr:rowOff>0</xdr:rowOff>
    </xdr:to>
    <xdr:sp macro="" textlink="">
      <xdr:nvSpPr>
        <xdr:cNvPr id="51" name="Line 357">
          <a:extLst>
            <a:ext uri="{FF2B5EF4-FFF2-40B4-BE49-F238E27FC236}">
              <a16:creationId xmlns="" xmlns:a16="http://schemas.microsoft.com/office/drawing/2014/main" id="{00000000-0008-0000-2E00-000033000000}"/>
            </a:ext>
          </a:extLst>
        </xdr:cNvPr>
        <xdr:cNvSpPr>
          <a:spLocks noChangeShapeType="1"/>
        </xdr:cNvSpPr>
      </xdr:nvSpPr>
      <xdr:spPr bwMode="auto">
        <a:xfrm>
          <a:off x="2770822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276225</xdr:colOff>
      <xdr:row>5</xdr:row>
      <xdr:rowOff>0</xdr:rowOff>
    </xdr:from>
    <xdr:to>
      <xdr:col>47</xdr:col>
      <xdr:colOff>0</xdr:colOff>
      <xdr:row>6</xdr:row>
      <xdr:rowOff>0</xdr:rowOff>
    </xdr:to>
    <xdr:sp macro="" textlink="">
      <xdr:nvSpPr>
        <xdr:cNvPr id="52" name="Line 358">
          <a:extLst>
            <a:ext uri="{FF2B5EF4-FFF2-40B4-BE49-F238E27FC236}">
              <a16:creationId xmlns="" xmlns:a16="http://schemas.microsoft.com/office/drawing/2014/main" id="{00000000-0008-0000-2E00-000034000000}"/>
            </a:ext>
          </a:extLst>
        </xdr:cNvPr>
        <xdr:cNvSpPr>
          <a:spLocks noChangeShapeType="1"/>
        </xdr:cNvSpPr>
      </xdr:nvSpPr>
      <xdr:spPr bwMode="auto">
        <a:xfrm>
          <a:off x="2796540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4</xdr:row>
      <xdr:rowOff>0</xdr:rowOff>
    </xdr:from>
    <xdr:to>
      <xdr:col>57</xdr:col>
      <xdr:colOff>19050</xdr:colOff>
      <xdr:row>5</xdr:row>
      <xdr:rowOff>9525</xdr:rowOff>
    </xdr:to>
    <xdr:sp macro="" textlink="">
      <xdr:nvSpPr>
        <xdr:cNvPr id="53" name="Line 359">
          <a:extLst>
            <a:ext uri="{FF2B5EF4-FFF2-40B4-BE49-F238E27FC236}">
              <a16:creationId xmlns="" xmlns:a16="http://schemas.microsoft.com/office/drawing/2014/main" id="{00000000-0008-0000-2E00-000035000000}"/>
            </a:ext>
          </a:extLst>
        </xdr:cNvPr>
        <xdr:cNvSpPr>
          <a:spLocks noChangeShapeType="1"/>
        </xdr:cNvSpPr>
      </xdr:nvSpPr>
      <xdr:spPr bwMode="auto">
        <a:xfrm>
          <a:off x="34128075"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5</xdr:row>
      <xdr:rowOff>0</xdr:rowOff>
    </xdr:from>
    <xdr:to>
      <xdr:col>57</xdr:col>
      <xdr:colOff>285750</xdr:colOff>
      <xdr:row>5</xdr:row>
      <xdr:rowOff>0</xdr:rowOff>
    </xdr:to>
    <xdr:sp macro="" textlink="">
      <xdr:nvSpPr>
        <xdr:cNvPr id="54" name="Line 360">
          <a:extLst>
            <a:ext uri="{FF2B5EF4-FFF2-40B4-BE49-F238E27FC236}">
              <a16:creationId xmlns="" xmlns:a16="http://schemas.microsoft.com/office/drawing/2014/main" id="{00000000-0008-0000-2E00-000036000000}"/>
            </a:ext>
          </a:extLst>
        </xdr:cNvPr>
        <xdr:cNvSpPr>
          <a:spLocks noChangeShapeType="1"/>
        </xdr:cNvSpPr>
      </xdr:nvSpPr>
      <xdr:spPr bwMode="auto">
        <a:xfrm>
          <a:off x="34366200"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276225</xdr:colOff>
      <xdr:row>5</xdr:row>
      <xdr:rowOff>0</xdr:rowOff>
    </xdr:from>
    <xdr:to>
      <xdr:col>58</xdr:col>
      <xdr:colOff>0</xdr:colOff>
      <xdr:row>6</xdr:row>
      <xdr:rowOff>0</xdr:rowOff>
    </xdr:to>
    <xdr:sp macro="" textlink="">
      <xdr:nvSpPr>
        <xdr:cNvPr id="55" name="Line 361">
          <a:extLst>
            <a:ext uri="{FF2B5EF4-FFF2-40B4-BE49-F238E27FC236}">
              <a16:creationId xmlns="" xmlns:a16="http://schemas.microsoft.com/office/drawing/2014/main" id="{00000000-0008-0000-2E00-000037000000}"/>
            </a:ext>
          </a:extLst>
        </xdr:cNvPr>
        <xdr:cNvSpPr>
          <a:spLocks noChangeShapeType="1"/>
        </xdr:cNvSpPr>
      </xdr:nvSpPr>
      <xdr:spPr bwMode="auto">
        <a:xfrm>
          <a:off x="34623375"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4</xdr:row>
      <xdr:rowOff>0</xdr:rowOff>
    </xdr:from>
    <xdr:to>
      <xdr:col>57</xdr:col>
      <xdr:colOff>19050</xdr:colOff>
      <xdr:row>5</xdr:row>
      <xdr:rowOff>9525</xdr:rowOff>
    </xdr:to>
    <xdr:sp macro="" textlink="">
      <xdr:nvSpPr>
        <xdr:cNvPr id="56" name="Line 362">
          <a:extLst>
            <a:ext uri="{FF2B5EF4-FFF2-40B4-BE49-F238E27FC236}">
              <a16:creationId xmlns="" xmlns:a16="http://schemas.microsoft.com/office/drawing/2014/main" id="{00000000-0008-0000-2E00-000038000000}"/>
            </a:ext>
          </a:extLst>
        </xdr:cNvPr>
        <xdr:cNvSpPr>
          <a:spLocks noChangeShapeType="1"/>
        </xdr:cNvSpPr>
      </xdr:nvSpPr>
      <xdr:spPr bwMode="auto">
        <a:xfrm>
          <a:off x="34128075"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5</xdr:row>
      <xdr:rowOff>0</xdr:rowOff>
    </xdr:from>
    <xdr:to>
      <xdr:col>57</xdr:col>
      <xdr:colOff>285750</xdr:colOff>
      <xdr:row>5</xdr:row>
      <xdr:rowOff>0</xdr:rowOff>
    </xdr:to>
    <xdr:sp macro="" textlink="">
      <xdr:nvSpPr>
        <xdr:cNvPr id="57" name="Line 363">
          <a:extLst>
            <a:ext uri="{FF2B5EF4-FFF2-40B4-BE49-F238E27FC236}">
              <a16:creationId xmlns="" xmlns:a16="http://schemas.microsoft.com/office/drawing/2014/main" id="{00000000-0008-0000-2E00-000039000000}"/>
            </a:ext>
          </a:extLst>
        </xdr:cNvPr>
        <xdr:cNvSpPr>
          <a:spLocks noChangeShapeType="1"/>
        </xdr:cNvSpPr>
      </xdr:nvSpPr>
      <xdr:spPr bwMode="auto">
        <a:xfrm>
          <a:off x="34366200"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276225</xdr:colOff>
      <xdr:row>5</xdr:row>
      <xdr:rowOff>0</xdr:rowOff>
    </xdr:from>
    <xdr:to>
      <xdr:col>58</xdr:col>
      <xdr:colOff>0</xdr:colOff>
      <xdr:row>6</xdr:row>
      <xdr:rowOff>0</xdr:rowOff>
    </xdr:to>
    <xdr:sp macro="" textlink="">
      <xdr:nvSpPr>
        <xdr:cNvPr id="58" name="Line 364">
          <a:extLst>
            <a:ext uri="{FF2B5EF4-FFF2-40B4-BE49-F238E27FC236}">
              <a16:creationId xmlns="" xmlns:a16="http://schemas.microsoft.com/office/drawing/2014/main" id="{00000000-0008-0000-2E00-00003A000000}"/>
            </a:ext>
          </a:extLst>
        </xdr:cNvPr>
        <xdr:cNvSpPr>
          <a:spLocks noChangeShapeType="1"/>
        </xdr:cNvSpPr>
      </xdr:nvSpPr>
      <xdr:spPr bwMode="auto">
        <a:xfrm>
          <a:off x="34623375"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9525</xdr:colOff>
      <xdr:row>4</xdr:row>
      <xdr:rowOff>0</xdr:rowOff>
    </xdr:from>
    <xdr:to>
      <xdr:col>68</xdr:col>
      <xdr:colOff>19050</xdr:colOff>
      <xdr:row>5</xdr:row>
      <xdr:rowOff>9525</xdr:rowOff>
    </xdr:to>
    <xdr:sp macro="" textlink="">
      <xdr:nvSpPr>
        <xdr:cNvPr id="59" name="Line 365">
          <a:extLst>
            <a:ext uri="{FF2B5EF4-FFF2-40B4-BE49-F238E27FC236}">
              <a16:creationId xmlns="" xmlns:a16="http://schemas.microsoft.com/office/drawing/2014/main" id="{00000000-0008-0000-2E00-00003B000000}"/>
            </a:ext>
          </a:extLst>
        </xdr:cNvPr>
        <xdr:cNvSpPr>
          <a:spLocks noChangeShapeType="1"/>
        </xdr:cNvSpPr>
      </xdr:nvSpPr>
      <xdr:spPr bwMode="auto">
        <a:xfrm>
          <a:off x="4078605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19050</xdr:colOff>
      <xdr:row>5</xdr:row>
      <xdr:rowOff>0</xdr:rowOff>
    </xdr:from>
    <xdr:to>
      <xdr:col>68</xdr:col>
      <xdr:colOff>285750</xdr:colOff>
      <xdr:row>5</xdr:row>
      <xdr:rowOff>0</xdr:rowOff>
    </xdr:to>
    <xdr:sp macro="" textlink="">
      <xdr:nvSpPr>
        <xdr:cNvPr id="60" name="Line 366">
          <a:extLst>
            <a:ext uri="{FF2B5EF4-FFF2-40B4-BE49-F238E27FC236}">
              <a16:creationId xmlns="" xmlns:a16="http://schemas.microsoft.com/office/drawing/2014/main" id="{00000000-0008-0000-2E00-00003C000000}"/>
            </a:ext>
          </a:extLst>
        </xdr:cNvPr>
        <xdr:cNvSpPr>
          <a:spLocks noChangeShapeType="1"/>
        </xdr:cNvSpPr>
      </xdr:nvSpPr>
      <xdr:spPr bwMode="auto">
        <a:xfrm>
          <a:off x="4102417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276225</xdr:colOff>
      <xdr:row>5</xdr:row>
      <xdr:rowOff>0</xdr:rowOff>
    </xdr:from>
    <xdr:to>
      <xdr:col>69</xdr:col>
      <xdr:colOff>0</xdr:colOff>
      <xdr:row>6</xdr:row>
      <xdr:rowOff>0</xdr:rowOff>
    </xdr:to>
    <xdr:sp macro="" textlink="">
      <xdr:nvSpPr>
        <xdr:cNvPr id="61" name="Line 367">
          <a:extLst>
            <a:ext uri="{FF2B5EF4-FFF2-40B4-BE49-F238E27FC236}">
              <a16:creationId xmlns="" xmlns:a16="http://schemas.microsoft.com/office/drawing/2014/main" id="{00000000-0008-0000-2E00-00003D000000}"/>
            </a:ext>
          </a:extLst>
        </xdr:cNvPr>
        <xdr:cNvSpPr>
          <a:spLocks noChangeShapeType="1"/>
        </xdr:cNvSpPr>
      </xdr:nvSpPr>
      <xdr:spPr bwMode="auto">
        <a:xfrm>
          <a:off x="4128135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9525</xdr:colOff>
      <xdr:row>4</xdr:row>
      <xdr:rowOff>0</xdr:rowOff>
    </xdr:from>
    <xdr:to>
      <xdr:col>68</xdr:col>
      <xdr:colOff>19050</xdr:colOff>
      <xdr:row>5</xdr:row>
      <xdr:rowOff>9525</xdr:rowOff>
    </xdr:to>
    <xdr:sp macro="" textlink="">
      <xdr:nvSpPr>
        <xdr:cNvPr id="62" name="Line 368">
          <a:extLst>
            <a:ext uri="{FF2B5EF4-FFF2-40B4-BE49-F238E27FC236}">
              <a16:creationId xmlns="" xmlns:a16="http://schemas.microsoft.com/office/drawing/2014/main" id="{00000000-0008-0000-2E00-00003E000000}"/>
            </a:ext>
          </a:extLst>
        </xdr:cNvPr>
        <xdr:cNvSpPr>
          <a:spLocks noChangeShapeType="1"/>
        </xdr:cNvSpPr>
      </xdr:nvSpPr>
      <xdr:spPr bwMode="auto">
        <a:xfrm>
          <a:off x="4078605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19050</xdr:colOff>
      <xdr:row>5</xdr:row>
      <xdr:rowOff>0</xdr:rowOff>
    </xdr:from>
    <xdr:to>
      <xdr:col>68</xdr:col>
      <xdr:colOff>285750</xdr:colOff>
      <xdr:row>5</xdr:row>
      <xdr:rowOff>0</xdr:rowOff>
    </xdr:to>
    <xdr:sp macro="" textlink="">
      <xdr:nvSpPr>
        <xdr:cNvPr id="63" name="Line 369">
          <a:extLst>
            <a:ext uri="{FF2B5EF4-FFF2-40B4-BE49-F238E27FC236}">
              <a16:creationId xmlns="" xmlns:a16="http://schemas.microsoft.com/office/drawing/2014/main" id="{00000000-0008-0000-2E00-00003F000000}"/>
            </a:ext>
          </a:extLst>
        </xdr:cNvPr>
        <xdr:cNvSpPr>
          <a:spLocks noChangeShapeType="1"/>
        </xdr:cNvSpPr>
      </xdr:nvSpPr>
      <xdr:spPr bwMode="auto">
        <a:xfrm>
          <a:off x="4102417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276225</xdr:colOff>
      <xdr:row>5</xdr:row>
      <xdr:rowOff>0</xdr:rowOff>
    </xdr:from>
    <xdr:to>
      <xdr:col>69</xdr:col>
      <xdr:colOff>0</xdr:colOff>
      <xdr:row>6</xdr:row>
      <xdr:rowOff>0</xdr:rowOff>
    </xdr:to>
    <xdr:sp macro="" textlink="">
      <xdr:nvSpPr>
        <xdr:cNvPr id="64" name="Line 370">
          <a:extLst>
            <a:ext uri="{FF2B5EF4-FFF2-40B4-BE49-F238E27FC236}">
              <a16:creationId xmlns="" xmlns:a16="http://schemas.microsoft.com/office/drawing/2014/main" id="{00000000-0008-0000-2E00-000040000000}"/>
            </a:ext>
          </a:extLst>
        </xdr:cNvPr>
        <xdr:cNvSpPr>
          <a:spLocks noChangeShapeType="1"/>
        </xdr:cNvSpPr>
      </xdr:nvSpPr>
      <xdr:spPr bwMode="auto">
        <a:xfrm>
          <a:off x="4128135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171450</xdr:rowOff>
    </xdr:to>
    <xdr:sp macro="" textlink="">
      <xdr:nvSpPr>
        <xdr:cNvPr id="4145" name="Line 1">
          <a:extLst>
            <a:ext uri="{FF2B5EF4-FFF2-40B4-BE49-F238E27FC236}">
              <a16:creationId xmlns="" xmlns:a16="http://schemas.microsoft.com/office/drawing/2014/main" id="{00000000-0008-0000-1200-000031100000}"/>
            </a:ext>
          </a:extLst>
        </xdr:cNvPr>
        <xdr:cNvSpPr>
          <a:spLocks noChangeShapeType="1"/>
        </xdr:cNvSpPr>
      </xdr:nvSpPr>
      <xdr:spPr bwMode="auto">
        <a:xfrm>
          <a:off x="257175" y="857250"/>
          <a:ext cx="9239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2</xdr:col>
      <xdr:colOff>0</xdr:colOff>
      <xdr:row>73</xdr:row>
      <xdr:rowOff>171450</xdr:rowOff>
    </xdr:to>
    <xdr:sp macro="" textlink="">
      <xdr:nvSpPr>
        <xdr:cNvPr id="4146" name="Line 2">
          <a:extLst>
            <a:ext uri="{FF2B5EF4-FFF2-40B4-BE49-F238E27FC236}">
              <a16:creationId xmlns="" xmlns:a16="http://schemas.microsoft.com/office/drawing/2014/main" id="{00000000-0008-0000-1200-000032100000}"/>
            </a:ext>
          </a:extLst>
        </xdr:cNvPr>
        <xdr:cNvSpPr>
          <a:spLocks noChangeShapeType="1"/>
        </xdr:cNvSpPr>
      </xdr:nvSpPr>
      <xdr:spPr bwMode="auto">
        <a:xfrm>
          <a:off x="257175" y="14516100"/>
          <a:ext cx="9239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4</xdr:row>
      <xdr:rowOff>0</xdr:rowOff>
    </xdr:from>
    <xdr:to>
      <xdr:col>13</xdr:col>
      <xdr:colOff>0</xdr:colOff>
      <xdr:row>5</xdr:row>
      <xdr:rowOff>171450</xdr:rowOff>
    </xdr:to>
    <xdr:sp macro="" textlink="">
      <xdr:nvSpPr>
        <xdr:cNvPr id="4147" name="Line 3">
          <a:extLst>
            <a:ext uri="{FF2B5EF4-FFF2-40B4-BE49-F238E27FC236}">
              <a16:creationId xmlns="" xmlns:a16="http://schemas.microsoft.com/office/drawing/2014/main" id="{00000000-0008-0000-1200-000033100000}"/>
            </a:ext>
          </a:extLst>
        </xdr:cNvPr>
        <xdr:cNvSpPr>
          <a:spLocks noChangeShapeType="1"/>
        </xdr:cNvSpPr>
      </xdr:nvSpPr>
      <xdr:spPr bwMode="auto">
        <a:xfrm>
          <a:off x="8991600" y="857250"/>
          <a:ext cx="9239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72</xdr:row>
      <xdr:rowOff>0</xdr:rowOff>
    </xdr:from>
    <xdr:to>
      <xdr:col>13</xdr:col>
      <xdr:colOff>0</xdr:colOff>
      <xdr:row>73</xdr:row>
      <xdr:rowOff>171450</xdr:rowOff>
    </xdr:to>
    <xdr:sp macro="" textlink="">
      <xdr:nvSpPr>
        <xdr:cNvPr id="4148" name="Line 4">
          <a:extLst>
            <a:ext uri="{FF2B5EF4-FFF2-40B4-BE49-F238E27FC236}">
              <a16:creationId xmlns="" xmlns:a16="http://schemas.microsoft.com/office/drawing/2014/main" id="{00000000-0008-0000-1200-000034100000}"/>
            </a:ext>
          </a:extLst>
        </xdr:cNvPr>
        <xdr:cNvSpPr>
          <a:spLocks noChangeShapeType="1"/>
        </xdr:cNvSpPr>
      </xdr:nvSpPr>
      <xdr:spPr bwMode="auto">
        <a:xfrm>
          <a:off x="8991600" y="14516100"/>
          <a:ext cx="9239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140</xdr:row>
      <xdr:rowOff>0</xdr:rowOff>
    </xdr:from>
    <xdr:to>
      <xdr:col>2</xdr:col>
      <xdr:colOff>0</xdr:colOff>
      <xdr:row>141</xdr:row>
      <xdr:rowOff>171450</xdr:rowOff>
    </xdr:to>
    <xdr:sp macro="" textlink="">
      <xdr:nvSpPr>
        <xdr:cNvPr id="4149" name="Line 2">
          <a:extLst>
            <a:ext uri="{FF2B5EF4-FFF2-40B4-BE49-F238E27FC236}">
              <a16:creationId xmlns="" xmlns:a16="http://schemas.microsoft.com/office/drawing/2014/main" id="{00000000-0008-0000-1200-000035100000}"/>
            </a:ext>
          </a:extLst>
        </xdr:cNvPr>
        <xdr:cNvSpPr>
          <a:spLocks noChangeShapeType="1"/>
        </xdr:cNvSpPr>
      </xdr:nvSpPr>
      <xdr:spPr bwMode="auto">
        <a:xfrm>
          <a:off x="257175" y="28174950"/>
          <a:ext cx="9239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140</xdr:row>
      <xdr:rowOff>0</xdr:rowOff>
    </xdr:from>
    <xdr:to>
      <xdr:col>13</xdr:col>
      <xdr:colOff>0</xdr:colOff>
      <xdr:row>141</xdr:row>
      <xdr:rowOff>171450</xdr:rowOff>
    </xdr:to>
    <xdr:sp macro="" textlink="">
      <xdr:nvSpPr>
        <xdr:cNvPr id="4150" name="Line 4">
          <a:extLst>
            <a:ext uri="{FF2B5EF4-FFF2-40B4-BE49-F238E27FC236}">
              <a16:creationId xmlns="" xmlns:a16="http://schemas.microsoft.com/office/drawing/2014/main" id="{00000000-0008-0000-1200-000036100000}"/>
            </a:ext>
          </a:extLst>
        </xdr:cNvPr>
        <xdr:cNvSpPr>
          <a:spLocks noChangeShapeType="1"/>
        </xdr:cNvSpPr>
      </xdr:nvSpPr>
      <xdr:spPr bwMode="auto">
        <a:xfrm>
          <a:off x="8991600" y="28174950"/>
          <a:ext cx="9239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14287</xdr:colOff>
      <xdr:row>4</xdr:row>
      <xdr:rowOff>14287</xdr:rowOff>
    </xdr:from>
    <xdr:to>
      <xdr:col>3</xdr:col>
      <xdr:colOff>1643062</xdr:colOff>
      <xdr:row>5</xdr:row>
      <xdr:rowOff>176212</xdr:rowOff>
    </xdr:to>
    <xdr:sp macro="" textlink="">
      <xdr:nvSpPr>
        <xdr:cNvPr id="2" name="Line 1">
          <a:extLst>
            <a:ext uri="{FF2B5EF4-FFF2-40B4-BE49-F238E27FC236}">
              <a16:creationId xmlns="" xmlns:a16="http://schemas.microsoft.com/office/drawing/2014/main" id="{00000000-0008-0000-2F00-000002000000}"/>
            </a:ext>
          </a:extLst>
        </xdr:cNvPr>
        <xdr:cNvSpPr>
          <a:spLocks noChangeShapeType="1"/>
        </xdr:cNvSpPr>
      </xdr:nvSpPr>
      <xdr:spPr bwMode="auto">
        <a:xfrm>
          <a:off x="214312" y="709612"/>
          <a:ext cx="206692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xdr:row>
      <xdr:rowOff>19050</xdr:rowOff>
    </xdr:from>
    <xdr:to>
      <xdr:col>17</xdr:col>
      <xdr:colOff>0</xdr:colOff>
      <xdr:row>5</xdr:row>
      <xdr:rowOff>342900</xdr:rowOff>
    </xdr:to>
    <xdr:sp macro="" textlink="">
      <xdr:nvSpPr>
        <xdr:cNvPr id="3" name="Line 2">
          <a:extLst>
            <a:ext uri="{FF2B5EF4-FFF2-40B4-BE49-F238E27FC236}">
              <a16:creationId xmlns="" xmlns:a16="http://schemas.microsoft.com/office/drawing/2014/main" id="{00000000-0008-0000-2F00-000003000000}"/>
            </a:ext>
          </a:extLst>
        </xdr:cNvPr>
        <xdr:cNvSpPr>
          <a:spLocks noChangeShapeType="1"/>
        </xdr:cNvSpPr>
      </xdr:nvSpPr>
      <xdr:spPr bwMode="auto">
        <a:xfrm>
          <a:off x="11144250"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4</xdr:row>
      <xdr:rowOff>19050</xdr:rowOff>
    </xdr:from>
    <xdr:to>
      <xdr:col>31</xdr:col>
      <xdr:colOff>0</xdr:colOff>
      <xdr:row>5</xdr:row>
      <xdr:rowOff>342900</xdr:rowOff>
    </xdr:to>
    <xdr:sp macro="" textlink="">
      <xdr:nvSpPr>
        <xdr:cNvPr id="4" name="Line 3">
          <a:extLst>
            <a:ext uri="{FF2B5EF4-FFF2-40B4-BE49-F238E27FC236}">
              <a16:creationId xmlns="" xmlns:a16="http://schemas.microsoft.com/office/drawing/2014/main" id="{00000000-0008-0000-2F00-000004000000}"/>
            </a:ext>
          </a:extLst>
        </xdr:cNvPr>
        <xdr:cNvSpPr>
          <a:spLocks noChangeShapeType="1"/>
        </xdr:cNvSpPr>
      </xdr:nvSpPr>
      <xdr:spPr bwMode="auto">
        <a:xfrm>
          <a:off x="20926425"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4</xdr:row>
      <xdr:rowOff>19050</xdr:rowOff>
    </xdr:from>
    <xdr:to>
      <xdr:col>48</xdr:col>
      <xdr:colOff>0</xdr:colOff>
      <xdr:row>5</xdr:row>
      <xdr:rowOff>342900</xdr:rowOff>
    </xdr:to>
    <xdr:sp macro="" textlink="">
      <xdr:nvSpPr>
        <xdr:cNvPr id="5" name="Line 4">
          <a:extLst>
            <a:ext uri="{FF2B5EF4-FFF2-40B4-BE49-F238E27FC236}">
              <a16:creationId xmlns="" xmlns:a16="http://schemas.microsoft.com/office/drawing/2014/main" id="{00000000-0008-0000-2F00-000005000000}"/>
            </a:ext>
          </a:extLst>
        </xdr:cNvPr>
        <xdr:cNvSpPr>
          <a:spLocks noChangeShapeType="1"/>
        </xdr:cNvSpPr>
      </xdr:nvSpPr>
      <xdr:spPr bwMode="auto">
        <a:xfrm>
          <a:off x="32718375"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4</xdr:row>
      <xdr:rowOff>19050</xdr:rowOff>
    </xdr:from>
    <xdr:to>
      <xdr:col>61</xdr:col>
      <xdr:colOff>0</xdr:colOff>
      <xdr:row>5</xdr:row>
      <xdr:rowOff>342900</xdr:rowOff>
    </xdr:to>
    <xdr:sp macro="" textlink="">
      <xdr:nvSpPr>
        <xdr:cNvPr id="6" name="Line 5">
          <a:extLst>
            <a:ext uri="{FF2B5EF4-FFF2-40B4-BE49-F238E27FC236}">
              <a16:creationId xmlns="" xmlns:a16="http://schemas.microsoft.com/office/drawing/2014/main" id="{00000000-0008-0000-2F00-000006000000}"/>
            </a:ext>
          </a:extLst>
        </xdr:cNvPr>
        <xdr:cNvSpPr>
          <a:spLocks noChangeShapeType="1"/>
        </xdr:cNvSpPr>
      </xdr:nvSpPr>
      <xdr:spPr bwMode="auto">
        <a:xfrm>
          <a:off x="41576625"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xdr:row>
      <xdr:rowOff>19050</xdr:rowOff>
    </xdr:from>
    <xdr:to>
      <xdr:col>17</xdr:col>
      <xdr:colOff>0</xdr:colOff>
      <xdr:row>5</xdr:row>
      <xdr:rowOff>342900</xdr:rowOff>
    </xdr:to>
    <xdr:sp macro="" textlink="">
      <xdr:nvSpPr>
        <xdr:cNvPr id="7" name="Line 83">
          <a:extLst>
            <a:ext uri="{FF2B5EF4-FFF2-40B4-BE49-F238E27FC236}">
              <a16:creationId xmlns="" xmlns:a16="http://schemas.microsoft.com/office/drawing/2014/main" id="{00000000-0008-0000-2F00-000007000000}"/>
            </a:ext>
          </a:extLst>
        </xdr:cNvPr>
        <xdr:cNvSpPr>
          <a:spLocks noChangeShapeType="1"/>
        </xdr:cNvSpPr>
      </xdr:nvSpPr>
      <xdr:spPr bwMode="auto">
        <a:xfrm>
          <a:off x="11144250"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xdr:colOff>
      <xdr:row>4</xdr:row>
      <xdr:rowOff>14287</xdr:rowOff>
    </xdr:from>
    <xdr:to>
      <xdr:col>13</xdr:col>
      <xdr:colOff>1557337</xdr:colOff>
      <xdr:row>5</xdr:row>
      <xdr:rowOff>176212</xdr:rowOff>
    </xdr:to>
    <xdr:sp macro="" textlink="">
      <xdr:nvSpPr>
        <xdr:cNvPr id="9" name="Line 153">
          <a:extLst>
            <a:ext uri="{FF2B5EF4-FFF2-40B4-BE49-F238E27FC236}">
              <a16:creationId xmlns="" xmlns:a16="http://schemas.microsoft.com/office/drawing/2014/main" id="{00000000-0008-0000-2F00-000009000000}"/>
            </a:ext>
          </a:extLst>
        </xdr:cNvPr>
        <xdr:cNvSpPr>
          <a:spLocks noChangeShapeType="1"/>
        </xdr:cNvSpPr>
      </xdr:nvSpPr>
      <xdr:spPr bwMode="auto">
        <a:xfrm>
          <a:off x="7100887" y="709612"/>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14287</xdr:colOff>
      <xdr:row>4</xdr:row>
      <xdr:rowOff>14287</xdr:rowOff>
    </xdr:from>
    <xdr:to>
      <xdr:col>23</xdr:col>
      <xdr:colOff>1557337</xdr:colOff>
      <xdr:row>5</xdr:row>
      <xdr:rowOff>176212</xdr:rowOff>
    </xdr:to>
    <xdr:sp macro="" textlink="">
      <xdr:nvSpPr>
        <xdr:cNvPr id="10" name="Line 155">
          <a:extLst>
            <a:ext uri="{FF2B5EF4-FFF2-40B4-BE49-F238E27FC236}">
              <a16:creationId xmlns="" xmlns:a16="http://schemas.microsoft.com/office/drawing/2014/main" id="{00000000-0008-0000-2F00-00000A000000}"/>
            </a:ext>
          </a:extLst>
        </xdr:cNvPr>
        <xdr:cNvSpPr>
          <a:spLocks noChangeShapeType="1"/>
        </xdr:cNvSpPr>
      </xdr:nvSpPr>
      <xdr:spPr bwMode="auto">
        <a:xfrm>
          <a:off x="14025562" y="709612"/>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14287</xdr:colOff>
      <xdr:row>4</xdr:row>
      <xdr:rowOff>14287</xdr:rowOff>
    </xdr:from>
    <xdr:to>
      <xdr:col>33</xdr:col>
      <xdr:colOff>1557337</xdr:colOff>
      <xdr:row>5</xdr:row>
      <xdr:rowOff>176212</xdr:rowOff>
    </xdr:to>
    <xdr:sp macro="" textlink="">
      <xdr:nvSpPr>
        <xdr:cNvPr id="11" name="Line 157">
          <a:extLst>
            <a:ext uri="{FF2B5EF4-FFF2-40B4-BE49-F238E27FC236}">
              <a16:creationId xmlns="" xmlns:a16="http://schemas.microsoft.com/office/drawing/2014/main" id="{00000000-0008-0000-2F00-00000B000000}"/>
            </a:ext>
          </a:extLst>
        </xdr:cNvPr>
        <xdr:cNvSpPr>
          <a:spLocks noChangeShapeType="1"/>
        </xdr:cNvSpPr>
      </xdr:nvSpPr>
      <xdr:spPr bwMode="auto">
        <a:xfrm>
          <a:off x="20940712" y="709612"/>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14287</xdr:colOff>
      <xdr:row>4</xdr:row>
      <xdr:rowOff>14287</xdr:rowOff>
    </xdr:from>
    <xdr:to>
      <xdr:col>43</xdr:col>
      <xdr:colOff>1557337</xdr:colOff>
      <xdr:row>5</xdr:row>
      <xdr:rowOff>176212</xdr:rowOff>
    </xdr:to>
    <xdr:sp macro="" textlink="">
      <xdr:nvSpPr>
        <xdr:cNvPr id="12" name="Line 159">
          <a:extLst>
            <a:ext uri="{FF2B5EF4-FFF2-40B4-BE49-F238E27FC236}">
              <a16:creationId xmlns="" xmlns:a16="http://schemas.microsoft.com/office/drawing/2014/main" id="{00000000-0008-0000-2F00-00000C000000}"/>
            </a:ext>
          </a:extLst>
        </xdr:cNvPr>
        <xdr:cNvSpPr>
          <a:spLocks noChangeShapeType="1"/>
        </xdr:cNvSpPr>
      </xdr:nvSpPr>
      <xdr:spPr bwMode="auto">
        <a:xfrm>
          <a:off x="27865387" y="709612"/>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14287</xdr:colOff>
      <xdr:row>4</xdr:row>
      <xdr:rowOff>14287</xdr:rowOff>
    </xdr:from>
    <xdr:to>
      <xdr:col>53</xdr:col>
      <xdr:colOff>1557337</xdr:colOff>
      <xdr:row>5</xdr:row>
      <xdr:rowOff>176212</xdr:rowOff>
    </xdr:to>
    <xdr:sp macro="" textlink="">
      <xdr:nvSpPr>
        <xdr:cNvPr id="13" name="Line 161">
          <a:extLst>
            <a:ext uri="{FF2B5EF4-FFF2-40B4-BE49-F238E27FC236}">
              <a16:creationId xmlns="" xmlns:a16="http://schemas.microsoft.com/office/drawing/2014/main" id="{00000000-0008-0000-2F00-00000D000000}"/>
            </a:ext>
          </a:extLst>
        </xdr:cNvPr>
        <xdr:cNvSpPr>
          <a:spLocks noChangeShapeType="1"/>
        </xdr:cNvSpPr>
      </xdr:nvSpPr>
      <xdr:spPr bwMode="auto">
        <a:xfrm>
          <a:off x="34790062" y="709612"/>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14287</xdr:colOff>
      <xdr:row>4</xdr:row>
      <xdr:rowOff>14287</xdr:rowOff>
    </xdr:from>
    <xdr:to>
      <xdr:col>83</xdr:col>
      <xdr:colOff>1557337</xdr:colOff>
      <xdr:row>5</xdr:row>
      <xdr:rowOff>176212</xdr:rowOff>
    </xdr:to>
    <xdr:sp macro="" textlink="">
      <xdr:nvSpPr>
        <xdr:cNvPr id="14" name="Line 163">
          <a:extLst>
            <a:ext uri="{FF2B5EF4-FFF2-40B4-BE49-F238E27FC236}">
              <a16:creationId xmlns="" xmlns:a16="http://schemas.microsoft.com/office/drawing/2014/main" id="{00000000-0008-0000-2F00-00000E000000}"/>
            </a:ext>
          </a:extLst>
        </xdr:cNvPr>
        <xdr:cNvSpPr>
          <a:spLocks noChangeShapeType="1"/>
        </xdr:cNvSpPr>
      </xdr:nvSpPr>
      <xdr:spPr bwMode="auto">
        <a:xfrm>
          <a:off x="55192612" y="709612"/>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14287</xdr:colOff>
      <xdr:row>4</xdr:row>
      <xdr:rowOff>14287</xdr:rowOff>
    </xdr:from>
    <xdr:to>
      <xdr:col>63</xdr:col>
      <xdr:colOff>1557337</xdr:colOff>
      <xdr:row>5</xdr:row>
      <xdr:rowOff>176212</xdr:rowOff>
    </xdr:to>
    <xdr:sp macro="" textlink="">
      <xdr:nvSpPr>
        <xdr:cNvPr id="16" name="Line 194">
          <a:extLst>
            <a:ext uri="{FF2B5EF4-FFF2-40B4-BE49-F238E27FC236}">
              <a16:creationId xmlns="" xmlns:a16="http://schemas.microsoft.com/office/drawing/2014/main" id="{00000000-0008-0000-2F00-000010000000}"/>
            </a:ext>
          </a:extLst>
        </xdr:cNvPr>
        <xdr:cNvSpPr>
          <a:spLocks noChangeShapeType="1"/>
        </xdr:cNvSpPr>
      </xdr:nvSpPr>
      <xdr:spPr bwMode="auto">
        <a:xfrm>
          <a:off x="41590912" y="709612"/>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14287</xdr:colOff>
      <xdr:row>4</xdr:row>
      <xdr:rowOff>14287</xdr:rowOff>
    </xdr:from>
    <xdr:to>
      <xdr:col>73</xdr:col>
      <xdr:colOff>1557337</xdr:colOff>
      <xdr:row>5</xdr:row>
      <xdr:rowOff>176212</xdr:rowOff>
    </xdr:to>
    <xdr:sp macro="" textlink="">
      <xdr:nvSpPr>
        <xdr:cNvPr id="17" name="Line 196">
          <a:extLst>
            <a:ext uri="{FF2B5EF4-FFF2-40B4-BE49-F238E27FC236}">
              <a16:creationId xmlns="" xmlns:a16="http://schemas.microsoft.com/office/drawing/2014/main" id="{00000000-0008-0000-2F00-000011000000}"/>
            </a:ext>
          </a:extLst>
        </xdr:cNvPr>
        <xdr:cNvSpPr>
          <a:spLocks noChangeShapeType="1"/>
        </xdr:cNvSpPr>
      </xdr:nvSpPr>
      <xdr:spPr bwMode="auto">
        <a:xfrm>
          <a:off x="48391762" y="709612"/>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19050</xdr:rowOff>
    </xdr:from>
    <xdr:to>
      <xdr:col>17</xdr:col>
      <xdr:colOff>0</xdr:colOff>
      <xdr:row>66</xdr:row>
      <xdr:rowOff>342900</xdr:rowOff>
    </xdr:to>
    <xdr:sp macro="" textlink="">
      <xdr:nvSpPr>
        <xdr:cNvPr id="32" name="Line 253">
          <a:extLst>
            <a:ext uri="{FF2B5EF4-FFF2-40B4-BE49-F238E27FC236}">
              <a16:creationId xmlns="" xmlns:a16="http://schemas.microsoft.com/office/drawing/2014/main" id="{00000000-0008-0000-2F00-000020000000}"/>
            </a:ext>
          </a:extLst>
        </xdr:cNvPr>
        <xdr:cNvSpPr>
          <a:spLocks noChangeShapeType="1"/>
        </xdr:cNvSpPr>
      </xdr:nvSpPr>
      <xdr:spPr bwMode="auto">
        <a:xfrm>
          <a:off x="11144250"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65</xdr:row>
      <xdr:rowOff>19050</xdr:rowOff>
    </xdr:from>
    <xdr:to>
      <xdr:col>31</xdr:col>
      <xdr:colOff>0</xdr:colOff>
      <xdr:row>66</xdr:row>
      <xdr:rowOff>342900</xdr:rowOff>
    </xdr:to>
    <xdr:sp macro="" textlink="">
      <xdr:nvSpPr>
        <xdr:cNvPr id="33" name="Line 254">
          <a:extLst>
            <a:ext uri="{FF2B5EF4-FFF2-40B4-BE49-F238E27FC236}">
              <a16:creationId xmlns="" xmlns:a16="http://schemas.microsoft.com/office/drawing/2014/main" id="{00000000-0008-0000-2F00-000021000000}"/>
            </a:ext>
          </a:extLst>
        </xdr:cNvPr>
        <xdr:cNvSpPr>
          <a:spLocks noChangeShapeType="1"/>
        </xdr:cNvSpPr>
      </xdr:nvSpPr>
      <xdr:spPr bwMode="auto">
        <a:xfrm>
          <a:off x="2092642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65</xdr:row>
      <xdr:rowOff>19050</xdr:rowOff>
    </xdr:from>
    <xdr:to>
      <xdr:col>48</xdr:col>
      <xdr:colOff>0</xdr:colOff>
      <xdr:row>66</xdr:row>
      <xdr:rowOff>342900</xdr:rowOff>
    </xdr:to>
    <xdr:sp macro="" textlink="">
      <xdr:nvSpPr>
        <xdr:cNvPr id="34" name="Line 255">
          <a:extLst>
            <a:ext uri="{FF2B5EF4-FFF2-40B4-BE49-F238E27FC236}">
              <a16:creationId xmlns="" xmlns:a16="http://schemas.microsoft.com/office/drawing/2014/main" id="{00000000-0008-0000-2F00-000022000000}"/>
            </a:ext>
          </a:extLst>
        </xdr:cNvPr>
        <xdr:cNvSpPr>
          <a:spLocks noChangeShapeType="1"/>
        </xdr:cNvSpPr>
      </xdr:nvSpPr>
      <xdr:spPr bwMode="auto">
        <a:xfrm>
          <a:off x="3271837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19050</xdr:rowOff>
    </xdr:from>
    <xdr:to>
      <xdr:col>17</xdr:col>
      <xdr:colOff>0</xdr:colOff>
      <xdr:row>66</xdr:row>
      <xdr:rowOff>342900</xdr:rowOff>
    </xdr:to>
    <xdr:sp macro="" textlink="">
      <xdr:nvSpPr>
        <xdr:cNvPr id="35" name="Line 258">
          <a:extLst>
            <a:ext uri="{FF2B5EF4-FFF2-40B4-BE49-F238E27FC236}">
              <a16:creationId xmlns="" xmlns:a16="http://schemas.microsoft.com/office/drawing/2014/main" id="{00000000-0008-0000-2F00-000023000000}"/>
            </a:ext>
          </a:extLst>
        </xdr:cNvPr>
        <xdr:cNvSpPr>
          <a:spLocks noChangeShapeType="1"/>
        </xdr:cNvSpPr>
      </xdr:nvSpPr>
      <xdr:spPr bwMode="auto">
        <a:xfrm>
          <a:off x="11144250"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19050</xdr:rowOff>
    </xdr:from>
    <xdr:to>
      <xdr:col>17</xdr:col>
      <xdr:colOff>0</xdr:colOff>
      <xdr:row>66</xdr:row>
      <xdr:rowOff>342900</xdr:rowOff>
    </xdr:to>
    <xdr:sp macro="" textlink="">
      <xdr:nvSpPr>
        <xdr:cNvPr id="41" name="Line 2">
          <a:extLst>
            <a:ext uri="{FF2B5EF4-FFF2-40B4-BE49-F238E27FC236}">
              <a16:creationId xmlns="" xmlns:a16="http://schemas.microsoft.com/office/drawing/2014/main" id="{00000000-0008-0000-2F00-000029000000}"/>
            </a:ext>
          </a:extLst>
        </xdr:cNvPr>
        <xdr:cNvSpPr>
          <a:spLocks noChangeShapeType="1"/>
        </xdr:cNvSpPr>
      </xdr:nvSpPr>
      <xdr:spPr bwMode="auto">
        <a:xfrm>
          <a:off x="11144250"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19050</xdr:rowOff>
    </xdr:from>
    <xdr:to>
      <xdr:col>17</xdr:col>
      <xdr:colOff>0</xdr:colOff>
      <xdr:row>66</xdr:row>
      <xdr:rowOff>342900</xdr:rowOff>
    </xdr:to>
    <xdr:sp macro="" textlink="">
      <xdr:nvSpPr>
        <xdr:cNvPr id="42" name="Line 83">
          <a:extLst>
            <a:ext uri="{FF2B5EF4-FFF2-40B4-BE49-F238E27FC236}">
              <a16:creationId xmlns="" xmlns:a16="http://schemas.microsoft.com/office/drawing/2014/main" id="{00000000-0008-0000-2F00-00002A000000}"/>
            </a:ext>
          </a:extLst>
        </xdr:cNvPr>
        <xdr:cNvSpPr>
          <a:spLocks noChangeShapeType="1"/>
        </xdr:cNvSpPr>
      </xdr:nvSpPr>
      <xdr:spPr bwMode="auto">
        <a:xfrm>
          <a:off x="11144250"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65</xdr:row>
      <xdr:rowOff>19050</xdr:rowOff>
    </xdr:from>
    <xdr:to>
      <xdr:col>48</xdr:col>
      <xdr:colOff>0</xdr:colOff>
      <xdr:row>66</xdr:row>
      <xdr:rowOff>342900</xdr:rowOff>
    </xdr:to>
    <xdr:sp macro="" textlink="">
      <xdr:nvSpPr>
        <xdr:cNvPr id="43" name="Line 4">
          <a:extLst>
            <a:ext uri="{FF2B5EF4-FFF2-40B4-BE49-F238E27FC236}">
              <a16:creationId xmlns="" xmlns:a16="http://schemas.microsoft.com/office/drawing/2014/main" id="{00000000-0008-0000-2F00-00002B000000}"/>
            </a:ext>
          </a:extLst>
        </xdr:cNvPr>
        <xdr:cNvSpPr>
          <a:spLocks noChangeShapeType="1"/>
        </xdr:cNvSpPr>
      </xdr:nvSpPr>
      <xdr:spPr bwMode="auto">
        <a:xfrm>
          <a:off x="3271837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14287</xdr:colOff>
      <xdr:row>65</xdr:row>
      <xdr:rowOff>14287</xdr:rowOff>
    </xdr:from>
    <xdr:to>
      <xdr:col>3</xdr:col>
      <xdr:colOff>1643062</xdr:colOff>
      <xdr:row>66</xdr:row>
      <xdr:rowOff>176212</xdr:rowOff>
    </xdr:to>
    <xdr:sp macro="" textlink="">
      <xdr:nvSpPr>
        <xdr:cNvPr id="44" name="Line 1">
          <a:extLst>
            <a:ext uri="{FF2B5EF4-FFF2-40B4-BE49-F238E27FC236}">
              <a16:creationId xmlns="" xmlns:a16="http://schemas.microsoft.com/office/drawing/2014/main" id="{00000000-0008-0000-2F00-00002C000000}"/>
            </a:ext>
          </a:extLst>
        </xdr:cNvPr>
        <xdr:cNvSpPr>
          <a:spLocks noChangeShapeType="1"/>
        </xdr:cNvSpPr>
      </xdr:nvSpPr>
      <xdr:spPr bwMode="auto">
        <a:xfrm>
          <a:off x="212114" y="11026652"/>
          <a:ext cx="2068390" cy="3304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19050</xdr:rowOff>
    </xdr:from>
    <xdr:to>
      <xdr:col>17</xdr:col>
      <xdr:colOff>0</xdr:colOff>
      <xdr:row>66</xdr:row>
      <xdr:rowOff>342900</xdr:rowOff>
    </xdr:to>
    <xdr:sp macro="" textlink="">
      <xdr:nvSpPr>
        <xdr:cNvPr id="45" name="Line 2">
          <a:extLst>
            <a:ext uri="{FF2B5EF4-FFF2-40B4-BE49-F238E27FC236}">
              <a16:creationId xmlns="" xmlns:a16="http://schemas.microsoft.com/office/drawing/2014/main" id="{00000000-0008-0000-2F00-00002D000000}"/>
            </a:ext>
          </a:extLst>
        </xdr:cNvPr>
        <xdr:cNvSpPr>
          <a:spLocks noChangeShapeType="1"/>
        </xdr:cNvSpPr>
      </xdr:nvSpPr>
      <xdr:spPr bwMode="auto">
        <a:xfrm>
          <a:off x="11144250"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65</xdr:row>
      <xdr:rowOff>19050</xdr:rowOff>
    </xdr:from>
    <xdr:to>
      <xdr:col>31</xdr:col>
      <xdr:colOff>0</xdr:colOff>
      <xdr:row>66</xdr:row>
      <xdr:rowOff>342900</xdr:rowOff>
    </xdr:to>
    <xdr:sp macro="" textlink="">
      <xdr:nvSpPr>
        <xdr:cNvPr id="46" name="Line 3">
          <a:extLst>
            <a:ext uri="{FF2B5EF4-FFF2-40B4-BE49-F238E27FC236}">
              <a16:creationId xmlns="" xmlns:a16="http://schemas.microsoft.com/office/drawing/2014/main" id="{00000000-0008-0000-2F00-00002E000000}"/>
            </a:ext>
          </a:extLst>
        </xdr:cNvPr>
        <xdr:cNvSpPr>
          <a:spLocks noChangeShapeType="1"/>
        </xdr:cNvSpPr>
      </xdr:nvSpPr>
      <xdr:spPr bwMode="auto">
        <a:xfrm>
          <a:off x="2092642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65</xdr:row>
      <xdr:rowOff>19050</xdr:rowOff>
    </xdr:from>
    <xdr:to>
      <xdr:col>48</xdr:col>
      <xdr:colOff>0</xdr:colOff>
      <xdr:row>66</xdr:row>
      <xdr:rowOff>342900</xdr:rowOff>
    </xdr:to>
    <xdr:sp macro="" textlink="">
      <xdr:nvSpPr>
        <xdr:cNvPr id="47" name="Line 4">
          <a:extLst>
            <a:ext uri="{FF2B5EF4-FFF2-40B4-BE49-F238E27FC236}">
              <a16:creationId xmlns="" xmlns:a16="http://schemas.microsoft.com/office/drawing/2014/main" id="{00000000-0008-0000-2F00-00002F000000}"/>
            </a:ext>
          </a:extLst>
        </xdr:cNvPr>
        <xdr:cNvSpPr>
          <a:spLocks noChangeShapeType="1"/>
        </xdr:cNvSpPr>
      </xdr:nvSpPr>
      <xdr:spPr bwMode="auto">
        <a:xfrm>
          <a:off x="3271837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65</xdr:row>
      <xdr:rowOff>19050</xdr:rowOff>
    </xdr:from>
    <xdr:to>
      <xdr:col>61</xdr:col>
      <xdr:colOff>0</xdr:colOff>
      <xdr:row>66</xdr:row>
      <xdr:rowOff>342900</xdr:rowOff>
    </xdr:to>
    <xdr:sp macro="" textlink="">
      <xdr:nvSpPr>
        <xdr:cNvPr id="48" name="Line 5">
          <a:extLst>
            <a:ext uri="{FF2B5EF4-FFF2-40B4-BE49-F238E27FC236}">
              <a16:creationId xmlns="" xmlns:a16="http://schemas.microsoft.com/office/drawing/2014/main" id="{00000000-0008-0000-2F00-000030000000}"/>
            </a:ext>
          </a:extLst>
        </xdr:cNvPr>
        <xdr:cNvSpPr>
          <a:spLocks noChangeShapeType="1"/>
        </xdr:cNvSpPr>
      </xdr:nvSpPr>
      <xdr:spPr bwMode="auto">
        <a:xfrm>
          <a:off x="4157662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19050</xdr:rowOff>
    </xdr:from>
    <xdr:to>
      <xdr:col>17</xdr:col>
      <xdr:colOff>0</xdr:colOff>
      <xdr:row>66</xdr:row>
      <xdr:rowOff>342900</xdr:rowOff>
    </xdr:to>
    <xdr:sp macro="" textlink="">
      <xdr:nvSpPr>
        <xdr:cNvPr id="49" name="Line 83">
          <a:extLst>
            <a:ext uri="{FF2B5EF4-FFF2-40B4-BE49-F238E27FC236}">
              <a16:creationId xmlns="" xmlns:a16="http://schemas.microsoft.com/office/drawing/2014/main" id="{00000000-0008-0000-2F00-000031000000}"/>
            </a:ext>
          </a:extLst>
        </xdr:cNvPr>
        <xdr:cNvSpPr>
          <a:spLocks noChangeShapeType="1"/>
        </xdr:cNvSpPr>
      </xdr:nvSpPr>
      <xdr:spPr bwMode="auto">
        <a:xfrm>
          <a:off x="11144250"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xdr:colOff>
      <xdr:row>65</xdr:row>
      <xdr:rowOff>14287</xdr:rowOff>
    </xdr:from>
    <xdr:to>
      <xdr:col>13</xdr:col>
      <xdr:colOff>1557337</xdr:colOff>
      <xdr:row>66</xdr:row>
      <xdr:rowOff>176212</xdr:rowOff>
    </xdr:to>
    <xdr:sp macro="" textlink="">
      <xdr:nvSpPr>
        <xdr:cNvPr id="50" name="Line 153">
          <a:extLst>
            <a:ext uri="{FF2B5EF4-FFF2-40B4-BE49-F238E27FC236}">
              <a16:creationId xmlns="" xmlns:a16="http://schemas.microsoft.com/office/drawing/2014/main" id="{00000000-0008-0000-2F00-000032000000}"/>
            </a:ext>
          </a:extLst>
        </xdr:cNvPr>
        <xdr:cNvSpPr>
          <a:spLocks noChangeShapeType="1"/>
        </xdr:cNvSpPr>
      </xdr:nvSpPr>
      <xdr:spPr bwMode="auto">
        <a:xfrm>
          <a:off x="7100887" y="11196637"/>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14287</xdr:colOff>
      <xdr:row>65</xdr:row>
      <xdr:rowOff>14287</xdr:rowOff>
    </xdr:from>
    <xdr:to>
      <xdr:col>23</xdr:col>
      <xdr:colOff>1557337</xdr:colOff>
      <xdr:row>66</xdr:row>
      <xdr:rowOff>176212</xdr:rowOff>
    </xdr:to>
    <xdr:sp macro="" textlink="">
      <xdr:nvSpPr>
        <xdr:cNvPr id="51" name="Line 155">
          <a:extLst>
            <a:ext uri="{FF2B5EF4-FFF2-40B4-BE49-F238E27FC236}">
              <a16:creationId xmlns="" xmlns:a16="http://schemas.microsoft.com/office/drawing/2014/main" id="{00000000-0008-0000-2F00-000033000000}"/>
            </a:ext>
          </a:extLst>
        </xdr:cNvPr>
        <xdr:cNvSpPr>
          <a:spLocks noChangeShapeType="1"/>
        </xdr:cNvSpPr>
      </xdr:nvSpPr>
      <xdr:spPr bwMode="auto">
        <a:xfrm>
          <a:off x="14025562" y="11196637"/>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14287</xdr:colOff>
      <xdr:row>65</xdr:row>
      <xdr:rowOff>14287</xdr:rowOff>
    </xdr:from>
    <xdr:to>
      <xdr:col>33</xdr:col>
      <xdr:colOff>1557337</xdr:colOff>
      <xdr:row>66</xdr:row>
      <xdr:rowOff>176212</xdr:rowOff>
    </xdr:to>
    <xdr:sp macro="" textlink="">
      <xdr:nvSpPr>
        <xdr:cNvPr id="52" name="Line 157">
          <a:extLst>
            <a:ext uri="{FF2B5EF4-FFF2-40B4-BE49-F238E27FC236}">
              <a16:creationId xmlns="" xmlns:a16="http://schemas.microsoft.com/office/drawing/2014/main" id="{00000000-0008-0000-2F00-000034000000}"/>
            </a:ext>
          </a:extLst>
        </xdr:cNvPr>
        <xdr:cNvSpPr>
          <a:spLocks noChangeShapeType="1"/>
        </xdr:cNvSpPr>
      </xdr:nvSpPr>
      <xdr:spPr bwMode="auto">
        <a:xfrm>
          <a:off x="20940712" y="11196637"/>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14287</xdr:colOff>
      <xdr:row>65</xdr:row>
      <xdr:rowOff>14287</xdr:rowOff>
    </xdr:from>
    <xdr:to>
      <xdr:col>43</xdr:col>
      <xdr:colOff>1557337</xdr:colOff>
      <xdr:row>66</xdr:row>
      <xdr:rowOff>176212</xdr:rowOff>
    </xdr:to>
    <xdr:sp macro="" textlink="">
      <xdr:nvSpPr>
        <xdr:cNvPr id="53" name="Line 159">
          <a:extLst>
            <a:ext uri="{FF2B5EF4-FFF2-40B4-BE49-F238E27FC236}">
              <a16:creationId xmlns="" xmlns:a16="http://schemas.microsoft.com/office/drawing/2014/main" id="{00000000-0008-0000-2F00-000035000000}"/>
            </a:ext>
          </a:extLst>
        </xdr:cNvPr>
        <xdr:cNvSpPr>
          <a:spLocks noChangeShapeType="1"/>
        </xdr:cNvSpPr>
      </xdr:nvSpPr>
      <xdr:spPr bwMode="auto">
        <a:xfrm>
          <a:off x="27865387" y="11196637"/>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14287</xdr:colOff>
      <xdr:row>65</xdr:row>
      <xdr:rowOff>14287</xdr:rowOff>
    </xdr:from>
    <xdr:to>
      <xdr:col>53</xdr:col>
      <xdr:colOff>1557337</xdr:colOff>
      <xdr:row>66</xdr:row>
      <xdr:rowOff>176212</xdr:rowOff>
    </xdr:to>
    <xdr:sp macro="" textlink="">
      <xdr:nvSpPr>
        <xdr:cNvPr id="54" name="Line 161">
          <a:extLst>
            <a:ext uri="{FF2B5EF4-FFF2-40B4-BE49-F238E27FC236}">
              <a16:creationId xmlns="" xmlns:a16="http://schemas.microsoft.com/office/drawing/2014/main" id="{00000000-0008-0000-2F00-000036000000}"/>
            </a:ext>
          </a:extLst>
        </xdr:cNvPr>
        <xdr:cNvSpPr>
          <a:spLocks noChangeShapeType="1"/>
        </xdr:cNvSpPr>
      </xdr:nvSpPr>
      <xdr:spPr bwMode="auto">
        <a:xfrm>
          <a:off x="34790062" y="11196637"/>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14287</xdr:colOff>
      <xdr:row>65</xdr:row>
      <xdr:rowOff>14287</xdr:rowOff>
    </xdr:from>
    <xdr:to>
      <xdr:col>83</xdr:col>
      <xdr:colOff>1557337</xdr:colOff>
      <xdr:row>66</xdr:row>
      <xdr:rowOff>176212</xdr:rowOff>
    </xdr:to>
    <xdr:sp macro="" textlink="">
      <xdr:nvSpPr>
        <xdr:cNvPr id="55" name="Line 163">
          <a:extLst>
            <a:ext uri="{FF2B5EF4-FFF2-40B4-BE49-F238E27FC236}">
              <a16:creationId xmlns="" xmlns:a16="http://schemas.microsoft.com/office/drawing/2014/main" id="{00000000-0008-0000-2F00-000037000000}"/>
            </a:ext>
          </a:extLst>
        </xdr:cNvPr>
        <xdr:cNvSpPr>
          <a:spLocks noChangeShapeType="1"/>
        </xdr:cNvSpPr>
      </xdr:nvSpPr>
      <xdr:spPr bwMode="auto">
        <a:xfrm>
          <a:off x="55192612" y="11196637"/>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14287</xdr:colOff>
      <xdr:row>65</xdr:row>
      <xdr:rowOff>14287</xdr:rowOff>
    </xdr:from>
    <xdr:to>
      <xdr:col>63</xdr:col>
      <xdr:colOff>1557337</xdr:colOff>
      <xdr:row>66</xdr:row>
      <xdr:rowOff>176212</xdr:rowOff>
    </xdr:to>
    <xdr:sp macro="" textlink="">
      <xdr:nvSpPr>
        <xdr:cNvPr id="56" name="Line 194">
          <a:extLst>
            <a:ext uri="{FF2B5EF4-FFF2-40B4-BE49-F238E27FC236}">
              <a16:creationId xmlns="" xmlns:a16="http://schemas.microsoft.com/office/drawing/2014/main" id="{00000000-0008-0000-2F00-000038000000}"/>
            </a:ext>
          </a:extLst>
        </xdr:cNvPr>
        <xdr:cNvSpPr>
          <a:spLocks noChangeShapeType="1"/>
        </xdr:cNvSpPr>
      </xdr:nvSpPr>
      <xdr:spPr bwMode="auto">
        <a:xfrm>
          <a:off x="41590912" y="11196637"/>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14287</xdr:colOff>
      <xdr:row>65</xdr:row>
      <xdr:rowOff>14287</xdr:rowOff>
    </xdr:from>
    <xdr:to>
      <xdr:col>73</xdr:col>
      <xdr:colOff>1557337</xdr:colOff>
      <xdr:row>66</xdr:row>
      <xdr:rowOff>176212</xdr:rowOff>
    </xdr:to>
    <xdr:sp macro="" textlink="">
      <xdr:nvSpPr>
        <xdr:cNvPr id="57" name="Line 196">
          <a:extLst>
            <a:ext uri="{FF2B5EF4-FFF2-40B4-BE49-F238E27FC236}">
              <a16:creationId xmlns="" xmlns:a16="http://schemas.microsoft.com/office/drawing/2014/main" id="{00000000-0008-0000-2F00-000039000000}"/>
            </a:ext>
          </a:extLst>
        </xdr:cNvPr>
        <xdr:cNvSpPr>
          <a:spLocks noChangeShapeType="1"/>
        </xdr:cNvSpPr>
      </xdr:nvSpPr>
      <xdr:spPr bwMode="auto">
        <a:xfrm>
          <a:off x="48391762" y="11196637"/>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52</xdr:row>
      <xdr:rowOff>0</xdr:rowOff>
    </xdr:from>
    <xdr:to>
      <xdr:col>1</xdr:col>
      <xdr:colOff>0</xdr:colOff>
      <xdr:row>52</xdr:row>
      <xdr:rowOff>0</xdr:rowOff>
    </xdr:to>
    <xdr:sp macro="" textlink="">
      <xdr:nvSpPr>
        <xdr:cNvPr id="8" name="Line 143">
          <a:extLst>
            <a:ext uri="{FF2B5EF4-FFF2-40B4-BE49-F238E27FC236}">
              <a16:creationId xmlns="" xmlns:a16="http://schemas.microsoft.com/office/drawing/2014/main" id="{00000000-0008-0000-3000-000008000000}"/>
            </a:ext>
          </a:extLst>
        </xdr:cNvPr>
        <xdr:cNvSpPr>
          <a:spLocks noChangeShapeType="1"/>
        </xdr:cNvSpPr>
      </xdr:nvSpPr>
      <xdr:spPr bwMode="auto">
        <a:xfrm>
          <a:off x="70408800" y="8934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15" name="Line 172">
          <a:extLst>
            <a:ext uri="{FF2B5EF4-FFF2-40B4-BE49-F238E27FC236}">
              <a16:creationId xmlns="" xmlns:a16="http://schemas.microsoft.com/office/drawing/2014/main" id="{00000000-0008-0000-3000-00000F000000}"/>
            </a:ext>
          </a:extLst>
        </xdr:cNvPr>
        <xdr:cNvSpPr>
          <a:spLocks noChangeShapeType="1"/>
        </xdr:cNvSpPr>
      </xdr:nvSpPr>
      <xdr:spPr bwMode="auto">
        <a:xfrm>
          <a:off x="70408800" y="8934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14287</xdr:colOff>
      <xdr:row>4</xdr:row>
      <xdr:rowOff>9524</xdr:rowOff>
    </xdr:from>
    <xdr:to>
      <xdr:col>3</xdr:col>
      <xdr:colOff>1643062</xdr:colOff>
      <xdr:row>5</xdr:row>
      <xdr:rowOff>171449</xdr:rowOff>
    </xdr:to>
    <xdr:sp macro="" textlink="">
      <xdr:nvSpPr>
        <xdr:cNvPr id="18" name="Line 236">
          <a:extLst>
            <a:ext uri="{FF2B5EF4-FFF2-40B4-BE49-F238E27FC236}">
              <a16:creationId xmlns="" xmlns:a16="http://schemas.microsoft.com/office/drawing/2014/main" id="{00000000-0008-0000-3000-000012000000}"/>
            </a:ext>
          </a:extLst>
        </xdr:cNvPr>
        <xdr:cNvSpPr>
          <a:spLocks noChangeShapeType="1"/>
        </xdr:cNvSpPr>
      </xdr:nvSpPr>
      <xdr:spPr bwMode="auto">
        <a:xfrm>
          <a:off x="70423087" y="704849"/>
          <a:ext cx="206692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xdr:row>
      <xdr:rowOff>19050</xdr:rowOff>
    </xdr:from>
    <xdr:to>
      <xdr:col>17</xdr:col>
      <xdr:colOff>0</xdr:colOff>
      <xdr:row>5</xdr:row>
      <xdr:rowOff>342900</xdr:rowOff>
    </xdr:to>
    <xdr:sp macro="" textlink="">
      <xdr:nvSpPr>
        <xdr:cNvPr id="19" name="Line 237">
          <a:extLst>
            <a:ext uri="{FF2B5EF4-FFF2-40B4-BE49-F238E27FC236}">
              <a16:creationId xmlns="" xmlns:a16="http://schemas.microsoft.com/office/drawing/2014/main" id="{00000000-0008-0000-3000-000013000000}"/>
            </a:ext>
          </a:extLst>
        </xdr:cNvPr>
        <xdr:cNvSpPr>
          <a:spLocks noChangeShapeType="1"/>
        </xdr:cNvSpPr>
      </xdr:nvSpPr>
      <xdr:spPr bwMode="auto">
        <a:xfrm>
          <a:off x="82877025"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4</xdr:row>
      <xdr:rowOff>19050</xdr:rowOff>
    </xdr:from>
    <xdr:to>
      <xdr:col>31</xdr:col>
      <xdr:colOff>0</xdr:colOff>
      <xdr:row>5</xdr:row>
      <xdr:rowOff>342900</xdr:rowOff>
    </xdr:to>
    <xdr:sp macro="" textlink="">
      <xdr:nvSpPr>
        <xdr:cNvPr id="20" name="Line 238">
          <a:extLst>
            <a:ext uri="{FF2B5EF4-FFF2-40B4-BE49-F238E27FC236}">
              <a16:creationId xmlns="" xmlns:a16="http://schemas.microsoft.com/office/drawing/2014/main" id="{00000000-0008-0000-3000-000014000000}"/>
            </a:ext>
          </a:extLst>
        </xdr:cNvPr>
        <xdr:cNvSpPr>
          <a:spLocks noChangeShapeType="1"/>
        </xdr:cNvSpPr>
      </xdr:nvSpPr>
      <xdr:spPr bwMode="auto">
        <a:xfrm>
          <a:off x="93878400"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4</xdr:row>
      <xdr:rowOff>19050</xdr:rowOff>
    </xdr:from>
    <xdr:to>
      <xdr:col>48</xdr:col>
      <xdr:colOff>0</xdr:colOff>
      <xdr:row>5</xdr:row>
      <xdr:rowOff>342900</xdr:rowOff>
    </xdr:to>
    <xdr:sp macro="" textlink="">
      <xdr:nvSpPr>
        <xdr:cNvPr id="21" name="Line 239">
          <a:extLst>
            <a:ext uri="{FF2B5EF4-FFF2-40B4-BE49-F238E27FC236}">
              <a16:creationId xmlns="" xmlns:a16="http://schemas.microsoft.com/office/drawing/2014/main" id="{00000000-0008-0000-3000-000015000000}"/>
            </a:ext>
          </a:extLst>
        </xdr:cNvPr>
        <xdr:cNvSpPr>
          <a:spLocks noChangeShapeType="1"/>
        </xdr:cNvSpPr>
      </xdr:nvSpPr>
      <xdr:spPr bwMode="auto">
        <a:xfrm>
          <a:off x="106556175"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4</xdr:row>
      <xdr:rowOff>19050</xdr:rowOff>
    </xdr:from>
    <xdr:to>
      <xdr:col>61</xdr:col>
      <xdr:colOff>0</xdr:colOff>
      <xdr:row>5</xdr:row>
      <xdr:rowOff>342900</xdr:rowOff>
    </xdr:to>
    <xdr:sp macro="" textlink="">
      <xdr:nvSpPr>
        <xdr:cNvPr id="22" name="Line 240">
          <a:extLst>
            <a:ext uri="{FF2B5EF4-FFF2-40B4-BE49-F238E27FC236}">
              <a16:creationId xmlns="" xmlns:a16="http://schemas.microsoft.com/office/drawing/2014/main" id="{00000000-0008-0000-3000-000016000000}"/>
            </a:ext>
          </a:extLst>
        </xdr:cNvPr>
        <xdr:cNvSpPr>
          <a:spLocks noChangeShapeType="1"/>
        </xdr:cNvSpPr>
      </xdr:nvSpPr>
      <xdr:spPr bwMode="auto">
        <a:xfrm>
          <a:off x="116938425"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xdr:row>
      <xdr:rowOff>19050</xdr:rowOff>
    </xdr:from>
    <xdr:to>
      <xdr:col>17</xdr:col>
      <xdr:colOff>0</xdr:colOff>
      <xdr:row>5</xdr:row>
      <xdr:rowOff>342900</xdr:rowOff>
    </xdr:to>
    <xdr:sp macro="" textlink="">
      <xdr:nvSpPr>
        <xdr:cNvPr id="23" name="Line 242">
          <a:extLst>
            <a:ext uri="{FF2B5EF4-FFF2-40B4-BE49-F238E27FC236}">
              <a16:creationId xmlns="" xmlns:a16="http://schemas.microsoft.com/office/drawing/2014/main" id="{00000000-0008-0000-3000-000017000000}"/>
            </a:ext>
          </a:extLst>
        </xdr:cNvPr>
        <xdr:cNvSpPr>
          <a:spLocks noChangeShapeType="1"/>
        </xdr:cNvSpPr>
      </xdr:nvSpPr>
      <xdr:spPr bwMode="auto">
        <a:xfrm>
          <a:off x="82877025"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xdr:colOff>
      <xdr:row>4</xdr:row>
      <xdr:rowOff>9524</xdr:rowOff>
    </xdr:from>
    <xdr:to>
      <xdr:col>13</xdr:col>
      <xdr:colOff>1557337</xdr:colOff>
      <xdr:row>5</xdr:row>
      <xdr:rowOff>171449</xdr:rowOff>
    </xdr:to>
    <xdr:sp macro="" textlink="">
      <xdr:nvSpPr>
        <xdr:cNvPr id="24" name="Line 243">
          <a:extLst>
            <a:ext uri="{FF2B5EF4-FFF2-40B4-BE49-F238E27FC236}">
              <a16:creationId xmlns="" xmlns:a16="http://schemas.microsoft.com/office/drawing/2014/main" id="{00000000-0008-0000-3000-000018000000}"/>
            </a:ext>
          </a:extLst>
        </xdr:cNvPr>
        <xdr:cNvSpPr>
          <a:spLocks noChangeShapeType="1"/>
        </xdr:cNvSpPr>
      </xdr:nvSpPr>
      <xdr:spPr bwMode="auto">
        <a:xfrm>
          <a:off x="78376462" y="704849"/>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14287</xdr:colOff>
      <xdr:row>4</xdr:row>
      <xdr:rowOff>9524</xdr:rowOff>
    </xdr:from>
    <xdr:to>
      <xdr:col>23</xdr:col>
      <xdr:colOff>1557337</xdr:colOff>
      <xdr:row>5</xdr:row>
      <xdr:rowOff>171449</xdr:rowOff>
    </xdr:to>
    <xdr:sp macro="" textlink="">
      <xdr:nvSpPr>
        <xdr:cNvPr id="25" name="Line 244">
          <a:extLst>
            <a:ext uri="{FF2B5EF4-FFF2-40B4-BE49-F238E27FC236}">
              <a16:creationId xmlns="" xmlns:a16="http://schemas.microsoft.com/office/drawing/2014/main" id="{00000000-0008-0000-3000-000019000000}"/>
            </a:ext>
          </a:extLst>
        </xdr:cNvPr>
        <xdr:cNvSpPr>
          <a:spLocks noChangeShapeType="1"/>
        </xdr:cNvSpPr>
      </xdr:nvSpPr>
      <xdr:spPr bwMode="auto">
        <a:xfrm>
          <a:off x="86215537" y="704849"/>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14287</xdr:colOff>
      <xdr:row>4</xdr:row>
      <xdr:rowOff>9524</xdr:rowOff>
    </xdr:from>
    <xdr:to>
      <xdr:col>33</xdr:col>
      <xdr:colOff>1557337</xdr:colOff>
      <xdr:row>5</xdr:row>
      <xdr:rowOff>171449</xdr:rowOff>
    </xdr:to>
    <xdr:sp macro="" textlink="">
      <xdr:nvSpPr>
        <xdr:cNvPr id="26" name="Line 245">
          <a:extLst>
            <a:ext uri="{FF2B5EF4-FFF2-40B4-BE49-F238E27FC236}">
              <a16:creationId xmlns="" xmlns:a16="http://schemas.microsoft.com/office/drawing/2014/main" id="{00000000-0008-0000-3000-00001A000000}"/>
            </a:ext>
          </a:extLst>
        </xdr:cNvPr>
        <xdr:cNvSpPr>
          <a:spLocks noChangeShapeType="1"/>
        </xdr:cNvSpPr>
      </xdr:nvSpPr>
      <xdr:spPr bwMode="auto">
        <a:xfrm>
          <a:off x="93892687" y="704849"/>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14287</xdr:colOff>
      <xdr:row>4</xdr:row>
      <xdr:rowOff>9524</xdr:rowOff>
    </xdr:from>
    <xdr:to>
      <xdr:col>43</xdr:col>
      <xdr:colOff>1557337</xdr:colOff>
      <xdr:row>5</xdr:row>
      <xdr:rowOff>171449</xdr:rowOff>
    </xdr:to>
    <xdr:sp macro="" textlink="">
      <xdr:nvSpPr>
        <xdr:cNvPr id="27" name="Line 246">
          <a:extLst>
            <a:ext uri="{FF2B5EF4-FFF2-40B4-BE49-F238E27FC236}">
              <a16:creationId xmlns="" xmlns:a16="http://schemas.microsoft.com/office/drawing/2014/main" id="{00000000-0008-0000-3000-00001B000000}"/>
            </a:ext>
          </a:extLst>
        </xdr:cNvPr>
        <xdr:cNvSpPr>
          <a:spLocks noChangeShapeType="1"/>
        </xdr:cNvSpPr>
      </xdr:nvSpPr>
      <xdr:spPr bwMode="auto">
        <a:xfrm>
          <a:off x="101550787" y="704849"/>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14287</xdr:colOff>
      <xdr:row>4</xdr:row>
      <xdr:rowOff>9524</xdr:rowOff>
    </xdr:from>
    <xdr:to>
      <xdr:col>53</xdr:col>
      <xdr:colOff>1557337</xdr:colOff>
      <xdr:row>5</xdr:row>
      <xdr:rowOff>171449</xdr:rowOff>
    </xdr:to>
    <xdr:sp macro="" textlink="">
      <xdr:nvSpPr>
        <xdr:cNvPr id="28" name="Line 247">
          <a:extLst>
            <a:ext uri="{FF2B5EF4-FFF2-40B4-BE49-F238E27FC236}">
              <a16:creationId xmlns="" xmlns:a16="http://schemas.microsoft.com/office/drawing/2014/main" id="{00000000-0008-0000-3000-00001C000000}"/>
            </a:ext>
          </a:extLst>
        </xdr:cNvPr>
        <xdr:cNvSpPr>
          <a:spLocks noChangeShapeType="1"/>
        </xdr:cNvSpPr>
      </xdr:nvSpPr>
      <xdr:spPr bwMode="auto">
        <a:xfrm>
          <a:off x="109085062" y="704849"/>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14287</xdr:colOff>
      <xdr:row>4</xdr:row>
      <xdr:rowOff>9524</xdr:rowOff>
    </xdr:from>
    <xdr:to>
      <xdr:col>83</xdr:col>
      <xdr:colOff>1557337</xdr:colOff>
      <xdr:row>5</xdr:row>
      <xdr:rowOff>171449</xdr:rowOff>
    </xdr:to>
    <xdr:sp macro="" textlink="">
      <xdr:nvSpPr>
        <xdr:cNvPr id="29" name="Line 248">
          <a:extLst>
            <a:ext uri="{FF2B5EF4-FFF2-40B4-BE49-F238E27FC236}">
              <a16:creationId xmlns="" xmlns:a16="http://schemas.microsoft.com/office/drawing/2014/main" id="{00000000-0008-0000-3000-00001D000000}"/>
            </a:ext>
          </a:extLst>
        </xdr:cNvPr>
        <xdr:cNvSpPr>
          <a:spLocks noChangeShapeType="1"/>
        </xdr:cNvSpPr>
      </xdr:nvSpPr>
      <xdr:spPr bwMode="auto">
        <a:xfrm>
          <a:off x="132688012" y="704849"/>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9524</xdr:colOff>
      <xdr:row>4</xdr:row>
      <xdr:rowOff>14287</xdr:rowOff>
    </xdr:from>
    <xdr:to>
      <xdr:col>63</xdr:col>
      <xdr:colOff>1552574</xdr:colOff>
      <xdr:row>5</xdr:row>
      <xdr:rowOff>176212</xdr:rowOff>
    </xdr:to>
    <xdr:sp macro="" textlink="">
      <xdr:nvSpPr>
        <xdr:cNvPr id="30" name="Line 249">
          <a:extLst>
            <a:ext uri="{FF2B5EF4-FFF2-40B4-BE49-F238E27FC236}">
              <a16:creationId xmlns="" xmlns:a16="http://schemas.microsoft.com/office/drawing/2014/main" id="{00000000-0008-0000-3000-00001E000000}"/>
            </a:ext>
          </a:extLst>
        </xdr:cNvPr>
        <xdr:cNvSpPr>
          <a:spLocks noChangeShapeType="1"/>
        </xdr:cNvSpPr>
      </xdr:nvSpPr>
      <xdr:spPr bwMode="auto">
        <a:xfrm>
          <a:off x="116947949" y="709612"/>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14287</xdr:colOff>
      <xdr:row>4</xdr:row>
      <xdr:rowOff>9524</xdr:rowOff>
    </xdr:from>
    <xdr:to>
      <xdr:col>73</xdr:col>
      <xdr:colOff>1557337</xdr:colOff>
      <xdr:row>5</xdr:row>
      <xdr:rowOff>171449</xdr:rowOff>
    </xdr:to>
    <xdr:sp macro="" textlink="">
      <xdr:nvSpPr>
        <xdr:cNvPr id="31" name="Line 250">
          <a:extLst>
            <a:ext uri="{FF2B5EF4-FFF2-40B4-BE49-F238E27FC236}">
              <a16:creationId xmlns="" xmlns:a16="http://schemas.microsoft.com/office/drawing/2014/main" id="{00000000-0008-0000-3000-00001F000000}"/>
            </a:ext>
          </a:extLst>
        </xdr:cNvPr>
        <xdr:cNvSpPr>
          <a:spLocks noChangeShapeType="1"/>
        </xdr:cNvSpPr>
      </xdr:nvSpPr>
      <xdr:spPr bwMode="auto">
        <a:xfrm>
          <a:off x="124820362" y="704849"/>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19050</xdr:rowOff>
    </xdr:from>
    <xdr:to>
      <xdr:col>17</xdr:col>
      <xdr:colOff>0</xdr:colOff>
      <xdr:row>66</xdr:row>
      <xdr:rowOff>342900</xdr:rowOff>
    </xdr:to>
    <xdr:sp macro="" textlink="">
      <xdr:nvSpPr>
        <xdr:cNvPr id="36" name="Line 269">
          <a:extLst>
            <a:ext uri="{FF2B5EF4-FFF2-40B4-BE49-F238E27FC236}">
              <a16:creationId xmlns="" xmlns:a16="http://schemas.microsoft.com/office/drawing/2014/main" id="{00000000-0008-0000-3000-000024000000}"/>
            </a:ext>
          </a:extLst>
        </xdr:cNvPr>
        <xdr:cNvSpPr>
          <a:spLocks noChangeShapeType="1"/>
        </xdr:cNvSpPr>
      </xdr:nvSpPr>
      <xdr:spPr bwMode="auto">
        <a:xfrm>
          <a:off x="8287702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65</xdr:row>
      <xdr:rowOff>19050</xdr:rowOff>
    </xdr:from>
    <xdr:to>
      <xdr:col>31</xdr:col>
      <xdr:colOff>0</xdr:colOff>
      <xdr:row>66</xdr:row>
      <xdr:rowOff>342900</xdr:rowOff>
    </xdr:to>
    <xdr:sp macro="" textlink="">
      <xdr:nvSpPr>
        <xdr:cNvPr id="37" name="Line 270">
          <a:extLst>
            <a:ext uri="{FF2B5EF4-FFF2-40B4-BE49-F238E27FC236}">
              <a16:creationId xmlns="" xmlns:a16="http://schemas.microsoft.com/office/drawing/2014/main" id="{00000000-0008-0000-3000-000025000000}"/>
            </a:ext>
          </a:extLst>
        </xdr:cNvPr>
        <xdr:cNvSpPr>
          <a:spLocks noChangeShapeType="1"/>
        </xdr:cNvSpPr>
      </xdr:nvSpPr>
      <xdr:spPr bwMode="auto">
        <a:xfrm>
          <a:off x="93878400"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65</xdr:row>
      <xdr:rowOff>19050</xdr:rowOff>
    </xdr:from>
    <xdr:to>
      <xdr:col>48</xdr:col>
      <xdr:colOff>0</xdr:colOff>
      <xdr:row>66</xdr:row>
      <xdr:rowOff>342900</xdr:rowOff>
    </xdr:to>
    <xdr:sp macro="" textlink="">
      <xdr:nvSpPr>
        <xdr:cNvPr id="38" name="Line 271">
          <a:extLst>
            <a:ext uri="{FF2B5EF4-FFF2-40B4-BE49-F238E27FC236}">
              <a16:creationId xmlns="" xmlns:a16="http://schemas.microsoft.com/office/drawing/2014/main" id="{00000000-0008-0000-3000-000026000000}"/>
            </a:ext>
          </a:extLst>
        </xdr:cNvPr>
        <xdr:cNvSpPr>
          <a:spLocks noChangeShapeType="1"/>
        </xdr:cNvSpPr>
      </xdr:nvSpPr>
      <xdr:spPr bwMode="auto">
        <a:xfrm>
          <a:off x="10655617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65</xdr:row>
      <xdr:rowOff>19050</xdr:rowOff>
    </xdr:from>
    <xdr:to>
      <xdr:col>61</xdr:col>
      <xdr:colOff>0</xdr:colOff>
      <xdr:row>66</xdr:row>
      <xdr:rowOff>342900</xdr:rowOff>
    </xdr:to>
    <xdr:sp macro="" textlink="">
      <xdr:nvSpPr>
        <xdr:cNvPr id="39" name="Line 272">
          <a:extLst>
            <a:ext uri="{FF2B5EF4-FFF2-40B4-BE49-F238E27FC236}">
              <a16:creationId xmlns="" xmlns:a16="http://schemas.microsoft.com/office/drawing/2014/main" id="{00000000-0008-0000-3000-000027000000}"/>
            </a:ext>
          </a:extLst>
        </xdr:cNvPr>
        <xdr:cNvSpPr>
          <a:spLocks noChangeShapeType="1"/>
        </xdr:cNvSpPr>
      </xdr:nvSpPr>
      <xdr:spPr bwMode="auto">
        <a:xfrm>
          <a:off x="11693842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19050</xdr:rowOff>
    </xdr:from>
    <xdr:to>
      <xdr:col>17</xdr:col>
      <xdr:colOff>0</xdr:colOff>
      <xdr:row>66</xdr:row>
      <xdr:rowOff>342900</xdr:rowOff>
    </xdr:to>
    <xdr:sp macro="" textlink="">
      <xdr:nvSpPr>
        <xdr:cNvPr id="40" name="Line 274">
          <a:extLst>
            <a:ext uri="{FF2B5EF4-FFF2-40B4-BE49-F238E27FC236}">
              <a16:creationId xmlns="" xmlns:a16="http://schemas.microsoft.com/office/drawing/2014/main" id="{00000000-0008-0000-3000-000028000000}"/>
            </a:ext>
          </a:extLst>
        </xdr:cNvPr>
        <xdr:cNvSpPr>
          <a:spLocks noChangeShapeType="1"/>
        </xdr:cNvSpPr>
      </xdr:nvSpPr>
      <xdr:spPr bwMode="auto">
        <a:xfrm>
          <a:off x="8287702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xdr:row>
      <xdr:rowOff>19050</xdr:rowOff>
    </xdr:from>
    <xdr:to>
      <xdr:col>17</xdr:col>
      <xdr:colOff>0</xdr:colOff>
      <xdr:row>5</xdr:row>
      <xdr:rowOff>342900</xdr:rowOff>
    </xdr:to>
    <xdr:sp macro="" textlink="">
      <xdr:nvSpPr>
        <xdr:cNvPr id="58" name="Line 2">
          <a:extLst>
            <a:ext uri="{FF2B5EF4-FFF2-40B4-BE49-F238E27FC236}">
              <a16:creationId xmlns="" xmlns:a16="http://schemas.microsoft.com/office/drawing/2014/main" id="{00000000-0008-0000-3000-00003A000000}"/>
            </a:ext>
          </a:extLst>
        </xdr:cNvPr>
        <xdr:cNvSpPr>
          <a:spLocks noChangeShapeType="1"/>
        </xdr:cNvSpPr>
      </xdr:nvSpPr>
      <xdr:spPr bwMode="auto">
        <a:xfrm>
          <a:off x="82877025"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xdr:row>
      <xdr:rowOff>19050</xdr:rowOff>
    </xdr:from>
    <xdr:to>
      <xdr:col>17</xdr:col>
      <xdr:colOff>0</xdr:colOff>
      <xdr:row>5</xdr:row>
      <xdr:rowOff>342900</xdr:rowOff>
    </xdr:to>
    <xdr:sp macro="" textlink="">
      <xdr:nvSpPr>
        <xdr:cNvPr id="59" name="Line 83">
          <a:extLst>
            <a:ext uri="{FF2B5EF4-FFF2-40B4-BE49-F238E27FC236}">
              <a16:creationId xmlns="" xmlns:a16="http://schemas.microsoft.com/office/drawing/2014/main" id="{00000000-0008-0000-3000-00003B000000}"/>
            </a:ext>
          </a:extLst>
        </xdr:cNvPr>
        <xdr:cNvSpPr>
          <a:spLocks noChangeShapeType="1"/>
        </xdr:cNvSpPr>
      </xdr:nvSpPr>
      <xdr:spPr bwMode="auto">
        <a:xfrm>
          <a:off x="82877025"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4</xdr:row>
      <xdr:rowOff>19050</xdr:rowOff>
    </xdr:from>
    <xdr:to>
      <xdr:col>48</xdr:col>
      <xdr:colOff>0</xdr:colOff>
      <xdr:row>5</xdr:row>
      <xdr:rowOff>342900</xdr:rowOff>
    </xdr:to>
    <xdr:sp macro="" textlink="">
      <xdr:nvSpPr>
        <xdr:cNvPr id="60" name="Line 4">
          <a:extLst>
            <a:ext uri="{FF2B5EF4-FFF2-40B4-BE49-F238E27FC236}">
              <a16:creationId xmlns="" xmlns:a16="http://schemas.microsoft.com/office/drawing/2014/main" id="{00000000-0008-0000-3000-00003C000000}"/>
            </a:ext>
          </a:extLst>
        </xdr:cNvPr>
        <xdr:cNvSpPr>
          <a:spLocks noChangeShapeType="1"/>
        </xdr:cNvSpPr>
      </xdr:nvSpPr>
      <xdr:spPr bwMode="auto">
        <a:xfrm>
          <a:off x="106556175" y="7143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14287</xdr:colOff>
      <xdr:row>65</xdr:row>
      <xdr:rowOff>9524</xdr:rowOff>
    </xdr:from>
    <xdr:to>
      <xdr:col>3</xdr:col>
      <xdr:colOff>1643062</xdr:colOff>
      <xdr:row>66</xdr:row>
      <xdr:rowOff>171449</xdr:rowOff>
    </xdr:to>
    <xdr:sp macro="" textlink="">
      <xdr:nvSpPr>
        <xdr:cNvPr id="61" name="Line 236">
          <a:extLst>
            <a:ext uri="{FF2B5EF4-FFF2-40B4-BE49-F238E27FC236}">
              <a16:creationId xmlns="" xmlns:a16="http://schemas.microsoft.com/office/drawing/2014/main" id="{00000000-0008-0000-3000-00003D000000}"/>
            </a:ext>
          </a:extLst>
        </xdr:cNvPr>
        <xdr:cNvSpPr>
          <a:spLocks noChangeShapeType="1"/>
        </xdr:cNvSpPr>
      </xdr:nvSpPr>
      <xdr:spPr bwMode="auto">
        <a:xfrm>
          <a:off x="70423087" y="11191874"/>
          <a:ext cx="206692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19050</xdr:rowOff>
    </xdr:from>
    <xdr:to>
      <xdr:col>17</xdr:col>
      <xdr:colOff>0</xdr:colOff>
      <xdr:row>66</xdr:row>
      <xdr:rowOff>342900</xdr:rowOff>
    </xdr:to>
    <xdr:sp macro="" textlink="">
      <xdr:nvSpPr>
        <xdr:cNvPr id="62" name="Line 237">
          <a:extLst>
            <a:ext uri="{FF2B5EF4-FFF2-40B4-BE49-F238E27FC236}">
              <a16:creationId xmlns="" xmlns:a16="http://schemas.microsoft.com/office/drawing/2014/main" id="{00000000-0008-0000-3000-00003E000000}"/>
            </a:ext>
          </a:extLst>
        </xdr:cNvPr>
        <xdr:cNvSpPr>
          <a:spLocks noChangeShapeType="1"/>
        </xdr:cNvSpPr>
      </xdr:nvSpPr>
      <xdr:spPr bwMode="auto">
        <a:xfrm>
          <a:off x="8287702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65</xdr:row>
      <xdr:rowOff>19050</xdr:rowOff>
    </xdr:from>
    <xdr:to>
      <xdr:col>31</xdr:col>
      <xdr:colOff>0</xdr:colOff>
      <xdr:row>66</xdr:row>
      <xdr:rowOff>342900</xdr:rowOff>
    </xdr:to>
    <xdr:sp macro="" textlink="">
      <xdr:nvSpPr>
        <xdr:cNvPr id="63" name="Line 238">
          <a:extLst>
            <a:ext uri="{FF2B5EF4-FFF2-40B4-BE49-F238E27FC236}">
              <a16:creationId xmlns="" xmlns:a16="http://schemas.microsoft.com/office/drawing/2014/main" id="{00000000-0008-0000-3000-00003F000000}"/>
            </a:ext>
          </a:extLst>
        </xdr:cNvPr>
        <xdr:cNvSpPr>
          <a:spLocks noChangeShapeType="1"/>
        </xdr:cNvSpPr>
      </xdr:nvSpPr>
      <xdr:spPr bwMode="auto">
        <a:xfrm>
          <a:off x="93878400"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65</xdr:row>
      <xdr:rowOff>19050</xdr:rowOff>
    </xdr:from>
    <xdr:to>
      <xdr:col>48</xdr:col>
      <xdr:colOff>0</xdr:colOff>
      <xdr:row>66</xdr:row>
      <xdr:rowOff>342900</xdr:rowOff>
    </xdr:to>
    <xdr:sp macro="" textlink="">
      <xdr:nvSpPr>
        <xdr:cNvPr id="64" name="Line 239">
          <a:extLst>
            <a:ext uri="{FF2B5EF4-FFF2-40B4-BE49-F238E27FC236}">
              <a16:creationId xmlns="" xmlns:a16="http://schemas.microsoft.com/office/drawing/2014/main" id="{00000000-0008-0000-3000-000040000000}"/>
            </a:ext>
          </a:extLst>
        </xdr:cNvPr>
        <xdr:cNvSpPr>
          <a:spLocks noChangeShapeType="1"/>
        </xdr:cNvSpPr>
      </xdr:nvSpPr>
      <xdr:spPr bwMode="auto">
        <a:xfrm>
          <a:off x="10655617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65</xdr:row>
      <xdr:rowOff>19050</xdr:rowOff>
    </xdr:from>
    <xdr:to>
      <xdr:col>61</xdr:col>
      <xdr:colOff>0</xdr:colOff>
      <xdr:row>66</xdr:row>
      <xdr:rowOff>342900</xdr:rowOff>
    </xdr:to>
    <xdr:sp macro="" textlink="">
      <xdr:nvSpPr>
        <xdr:cNvPr id="65" name="Line 240">
          <a:extLst>
            <a:ext uri="{FF2B5EF4-FFF2-40B4-BE49-F238E27FC236}">
              <a16:creationId xmlns="" xmlns:a16="http://schemas.microsoft.com/office/drawing/2014/main" id="{00000000-0008-0000-3000-000041000000}"/>
            </a:ext>
          </a:extLst>
        </xdr:cNvPr>
        <xdr:cNvSpPr>
          <a:spLocks noChangeShapeType="1"/>
        </xdr:cNvSpPr>
      </xdr:nvSpPr>
      <xdr:spPr bwMode="auto">
        <a:xfrm>
          <a:off x="11693842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19050</xdr:rowOff>
    </xdr:from>
    <xdr:to>
      <xdr:col>17</xdr:col>
      <xdr:colOff>0</xdr:colOff>
      <xdr:row>66</xdr:row>
      <xdr:rowOff>342900</xdr:rowOff>
    </xdr:to>
    <xdr:sp macro="" textlink="">
      <xdr:nvSpPr>
        <xdr:cNvPr id="66" name="Line 242">
          <a:extLst>
            <a:ext uri="{FF2B5EF4-FFF2-40B4-BE49-F238E27FC236}">
              <a16:creationId xmlns="" xmlns:a16="http://schemas.microsoft.com/office/drawing/2014/main" id="{00000000-0008-0000-3000-000042000000}"/>
            </a:ext>
          </a:extLst>
        </xdr:cNvPr>
        <xdr:cNvSpPr>
          <a:spLocks noChangeShapeType="1"/>
        </xdr:cNvSpPr>
      </xdr:nvSpPr>
      <xdr:spPr bwMode="auto">
        <a:xfrm>
          <a:off x="8287702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xdr:colOff>
      <xdr:row>65</xdr:row>
      <xdr:rowOff>9524</xdr:rowOff>
    </xdr:from>
    <xdr:to>
      <xdr:col>13</xdr:col>
      <xdr:colOff>1557337</xdr:colOff>
      <xdr:row>66</xdr:row>
      <xdr:rowOff>171449</xdr:rowOff>
    </xdr:to>
    <xdr:sp macro="" textlink="">
      <xdr:nvSpPr>
        <xdr:cNvPr id="67" name="Line 243">
          <a:extLst>
            <a:ext uri="{FF2B5EF4-FFF2-40B4-BE49-F238E27FC236}">
              <a16:creationId xmlns="" xmlns:a16="http://schemas.microsoft.com/office/drawing/2014/main" id="{00000000-0008-0000-3000-000043000000}"/>
            </a:ext>
          </a:extLst>
        </xdr:cNvPr>
        <xdr:cNvSpPr>
          <a:spLocks noChangeShapeType="1"/>
        </xdr:cNvSpPr>
      </xdr:nvSpPr>
      <xdr:spPr bwMode="auto">
        <a:xfrm>
          <a:off x="78376462" y="11191874"/>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14287</xdr:colOff>
      <xdr:row>65</xdr:row>
      <xdr:rowOff>9524</xdr:rowOff>
    </xdr:from>
    <xdr:to>
      <xdr:col>23</xdr:col>
      <xdr:colOff>1557337</xdr:colOff>
      <xdr:row>66</xdr:row>
      <xdr:rowOff>171449</xdr:rowOff>
    </xdr:to>
    <xdr:sp macro="" textlink="">
      <xdr:nvSpPr>
        <xdr:cNvPr id="68" name="Line 244">
          <a:extLst>
            <a:ext uri="{FF2B5EF4-FFF2-40B4-BE49-F238E27FC236}">
              <a16:creationId xmlns="" xmlns:a16="http://schemas.microsoft.com/office/drawing/2014/main" id="{00000000-0008-0000-3000-000044000000}"/>
            </a:ext>
          </a:extLst>
        </xdr:cNvPr>
        <xdr:cNvSpPr>
          <a:spLocks noChangeShapeType="1"/>
        </xdr:cNvSpPr>
      </xdr:nvSpPr>
      <xdr:spPr bwMode="auto">
        <a:xfrm>
          <a:off x="86215537" y="11191874"/>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14287</xdr:colOff>
      <xdr:row>65</xdr:row>
      <xdr:rowOff>9524</xdr:rowOff>
    </xdr:from>
    <xdr:to>
      <xdr:col>33</xdr:col>
      <xdr:colOff>1557337</xdr:colOff>
      <xdr:row>66</xdr:row>
      <xdr:rowOff>171449</xdr:rowOff>
    </xdr:to>
    <xdr:sp macro="" textlink="">
      <xdr:nvSpPr>
        <xdr:cNvPr id="69" name="Line 245">
          <a:extLst>
            <a:ext uri="{FF2B5EF4-FFF2-40B4-BE49-F238E27FC236}">
              <a16:creationId xmlns="" xmlns:a16="http://schemas.microsoft.com/office/drawing/2014/main" id="{00000000-0008-0000-3000-000045000000}"/>
            </a:ext>
          </a:extLst>
        </xdr:cNvPr>
        <xdr:cNvSpPr>
          <a:spLocks noChangeShapeType="1"/>
        </xdr:cNvSpPr>
      </xdr:nvSpPr>
      <xdr:spPr bwMode="auto">
        <a:xfrm>
          <a:off x="93892687" y="11191874"/>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14287</xdr:colOff>
      <xdr:row>65</xdr:row>
      <xdr:rowOff>9524</xdr:rowOff>
    </xdr:from>
    <xdr:to>
      <xdr:col>43</xdr:col>
      <xdr:colOff>1557337</xdr:colOff>
      <xdr:row>66</xdr:row>
      <xdr:rowOff>171449</xdr:rowOff>
    </xdr:to>
    <xdr:sp macro="" textlink="">
      <xdr:nvSpPr>
        <xdr:cNvPr id="70" name="Line 246">
          <a:extLst>
            <a:ext uri="{FF2B5EF4-FFF2-40B4-BE49-F238E27FC236}">
              <a16:creationId xmlns="" xmlns:a16="http://schemas.microsoft.com/office/drawing/2014/main" id="{00000000-0008-0000-3000-000046000000}"/>
            </a:ext>
          </a:extLst>
        </xdr:cNvPr>
        <xdr:cNvSpPr>
          <a:spLocks noChangeShapeType="1"/>
        </xdr:cNvSpPr>
      </xdr:nvSpPr>
      <xdr:spPr bwMode="auto">
        <a:xfrm>
          <a:off x="101550787" y="11191874"/>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14287</xdr:colOff>
      <xdr:row>65</xdr:row>
      <xdr:rowOff>9524</xdr:rowOff>
    </xdr:from>
    <xdr:to>
      <xdr:col>53</xdr:col>
      <xdr:colOff>1557337</xdr:colOff>
      <xdr:row>66</xdr:row>
      <xdr:rowOff>171449</xdr:rowOff>
    </xdr:to>
    <xdr:sp macro="" textlink="">
      <xdr:nvSpPr>
        <xdr:cNvPr id="71" name="Line 247">
          <a:extLst>
            <a:ext uri="{FF2B5EF4-FFF2-40B4-BE49-F238E27FC236}">
              <a16:creationId xmlns="" xmlns:a16="http://schemas.microsoft.com/office/drawing/2014/main" id="{00000000-0008-0000-3000-000047000000}"/>
            </a:ext>
          </a:extLst>
        </xdr:cNvPr>
        <xdr:cNvSpPr>
          <a:spLocks noChangeShapeType="1"/>
        </xdr:cNvSpPr>
      </xdr:nvSpPr>
      <xdr:spPr bwMode="auto">
        <a:xfrm>
          <a:off x="109085062" y="11191874"/>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14287</xdr:colOff>
      <xdr:row>65</xdr:row>
      <xdr:rowOff>9524</xdr:rowOff>
    </xdr:from>
    <xdr:to>
      <xdr:col>83</xdr:col>
      <xdr:colOff>1557337</xdr:colOff>
      <xdr:row>66</xdr:row>
      <xdr:rowOff>171449</xdr:rowOff>
    </xdr:to>
    <xdr:sp macro="" textlink="">
      <xdr:nvSpPr>
        <xdr:cNvPr id="72" name="Line 248">
          <a:extLst>
            <a:ext uri="{FF2B5EF4-FFF2-40B4-BE49-F238E27FC236}">
              <a16:creationId xmlns="" xmlns:a16="http://schemas.microsoft.com/office/drawing/2014/main" id="{00000000-0008-0000-3000-000048000000}"/>
            </a:ext>
          </a:extLst>
        </xdr:cNvPr>
        <xdr:cNvSpPr>
          <a:spLocks noChangeShapeType="1"/>
        </xdr:cNvSpPr>
      </xdr:nvSpPr>
      <xdr:spPr bwMode="auto">
        <a:xfrm>
          <a:off x="132688012" y="11191874"/>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9524</xdr:colOff>
      <xdr:row>65</xdr:row>
      <xdr:rowOff>14287</xdr:rowOff>
    </xdr:from>
    <xdr:to>
      <xdr:col>63</xdr:col>
      <xdr:colOff>1552574</xdr:colOff>
      <xdr:row>66</xdr:row>
      <xdr:rowOff>176212</xdr:rowOff>
    </xdr:to>
    <xdr:sp macro="" textlink="">
      <xdr:nvSpPr>
        <xdr:cNvPr id="73" name="Line 249">
          <a:extLst>
            <a:ext uri="{FF2B5EF4-FFF2-40B4-BE49-F238E27FC236}">
              <a16:creationId xmlns="" xmlns:a16="http://schemas.microsoft.com/office/drawing/2014/main" id="{00000000-0008-0000-3000-000049000000}"/>
            </a:ext>
          </a:extLst>
        </xdr:cNvPr>
        <xdr:cNvSpPr>
          <a:spLocks noChangeShapeType="1"/>
        </xdr:cNvSpPr>
      </xdr:nvSpPr>
      <xdr:spPr bwMode="auto">
        <a:xfrm>
          <a:off x="116947949" y="11196637"/>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14287</xdr:colOff>
      <xdr:row>65</xdr:row>
      <xdr:rowOff>9524</xdr:rowOff>
    </xdr:from>
    <xdr:to>
      <xdr:col>73</xdr:col>
      <xdr:colOff>1557337</xdr:colOff>
      <xdr:row>66</xdr:row>
      <xdr:rowOff>171449</xdr:rowOff>
    </xdr:to>
    <xdr:sp macro="" textlink="">
      <xdr:nvSpPr>
        <xdr:cNvPr id="74" name="Line 250">
          <a:extLst>
            <a:ext uri="{FF2B5EF4-FFF2-40B4-BE49-F238E27FC236}">
              <a16:creationId xmlns="" xmlns:a16="http://schemas.microsoft.com/office/drawing/2014/main" id="{00000000-0008-0000-3000-00004A000000}"/>
            </a:ext>
          </a:extLst>
        </xdr:cNvPr>
        <xdr:cNvSpPr>
          <a:spLocks noChangeShapeType="1"/>
        </xdr:cNvSpPr>
      </xdr:nvSpPr>
      <xdr:spPr bwMode="auto">
        <a:xfrm>
          <a:off x="124820362" y="11191874"/>
          <a:ext cx="19812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19050</xdr:rowOff>
    </xdr:from>
    <xdr:to>
      <xdr:col>17</xdr:col>
      <xdr:colOff>0</xdr:colOff>
      <xdr:row>66</xdr:row>
      <xdr:rowOff>342900</xdr:rowOff>
    </xdr:to>
    <xdr:sp macro="" textlink="">
      <xdr:nvSpPr>
        <xdr:cNvPr id="75" name="Line 2">
          <a:extLst>
            <a:ext uri="{FF2B5EF4-FFF2-40B4-BE49-F238E27FC236}">
              <a16:creationId xmlns="" xmlns:a16="http://schemas.microsoft.com/office/drawing/2014/main" id="{00000000-0008-0000-3000-00004B000000}"/>
            </a:ext>
          </a:extLst>
        </xdr:cNvPr>
        <xdr:cNvSpPr>
          <a:spLocks noChangeShapeType="1"/>
        </xdr:cNvSpPr>
      </xdr:nvSpPr>
      <xdr:spPr bwMode="auto">
        <a:xfrm>
          <a:off x="8287702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19050</xdr:rowOff>
    </xdr:from>
    <xdr:to>
      <xdr:col>17</xdr:col>
      <xdr:colOff>0</xdr:colOff>
      <xdr:row>66</xdr:row>
      <xdr:rowOff>342900</xdr:rowOff>
    </xdr:to>
    <xdr:sp macro="" textlink="">
      <xdr:nvSpPr>
        <xdr:cNvPr id="76" name="Line 83">
          <a:extLst>
            <a:ext uri="{FF2B5EF4-FFF2-40B4-BE49-F238E27FC236}">
              <a16:creationId xmlns="" xmlns:a16="http://schemas.microsoft.com/office/drawing/2014/main" id="{00000000-0008-0000-3000-00004C000000}"/>
            </a:ext>
          </a:extLst>
        </xdr:cNvPr>
        <xdr:cNvSpPr>
          <a:spLocks noChangeShapeType="1"/>
        </xdr:cNvSpPr>
      </xdr:nvSpPr>
      <xdr:spPr bwMode="auto">
        <a:xfrm>
          <a:off x="8287702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65</xdr:row>
      <xdr:rowOff>19050</xdr:rowOff>
    </xdr:from>
    <xdr:to>
      <xdr:col>48</xdr:col>
      <xdr:colOff>0</xdr:colOff>
      <xdr:row>66</xdr:row>
      <xdr:rowOff>342900</xdr:rowOff>
    </xdr:to>
    <xdr:sp macro="" textlink="">
      <xdr:nvSpPr>
        <xdr:cNvPr id="77" name="Line 4">
          <a:extLst>
            <a:ext uri="{FF2B5EF4-FFF2-40B4-BE49-F238E27FC236}">
              <a16:creationId xmlns="" xmlns:a16="http://schemas.microsoft.com/office/drawing/2014/main" id="{00000000-0008-0000-3000-00004D000000}"/>
            </a:ext>
          </a:extLst>
        </xdr:cNvPr>
        <xdr:cNvSpPr>
          <a:spLocks noChangeShapeType="1"/>
        </xdr:cNvSpPr>
      </xdr:nvSpPr>
      <xdr:spPr bwMode="auto">
        <a:xfrm>
          <a:off x="106556175" y="11201400"/>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9525</xdr:colOff>
      <xdr:row>4</xdr:row>
      <xdr:rowOff>9525</xdr:rowOff>
    </xdr:from>
    <xdr:to>
      <xdr:col>3</xdr:col>
      <xdr:colOff>0</xdr:colOff>
      <xdr:row>6</xdr:row>
      <xdr:rowOff>0</xdr:rowOff>
    </xdr:to>
    <xdr:sp macro="" textlink="">
      <xdr:nvSpPr>
        <xdr:cNvPr id="18" name="Line 7">
          <a:extLst>
            <a:ext uri="{FF2B5EF4-FFF2-40B4-BE49-F238E27FC236}">
              <a16:creationId xmlns="" xmlns:a16="http://schemas.microsoft.com/office/drawing/2014/main" id="{00000000-0008-0000-3500-000012000000}"/>
            </a:ext>
          </a:extLst>
        </xdr:cNvPr>
        <xdr:cNvSpPr>
          <a:spLocks noChangeShapeType="1"/>
        </xdr:cNvSpPr>
      </xdr:nvSpPr>
      <xdr:spPr bwMode="auto">
        <a:xfrm>
          <a:off x="266700" y="819150"/>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xdr:row>
      <xdr:rowOff>0</xdr:rowOff>
    </xdr:from>
    <xdr:to>
      <xdr:col>86</xdr:col>
      <xdr:colOff>0</xdr:colOff>
      <xdr:row>6</xdr:row>
      <xdr:rowOff>0</xdr:rowOff>
    </xdr:to>
    <xdr:sp macro="" textlink="">
      <xdr:nvSpPr>
        <xdr:cNvPr id="19" name="Line 9">
          <a:extLst>
            <a:ext uri="{FF2B5EF4-FFF2-40B4-BE49-F238E27FC236}">
              <a16:creationId xmlns="" xmlns:a16="http://schemas.microsoft.com/office/drawing/2014/main" id="{00000000-0008-0000-3500-000013000000}"/>
            </a:ext>
          </a:extLst>
        </xdr:cNvPr>
        <xdr:cNvSpPr>
          <a:spLocks noChangeShapeType="1"/>
        </xdr:cNvSpPr>
      </xdr:nvSpPr>
      <xdr:spPr bwMode="auto">
        <a:xfrm>
          <a:off x="75980925" y="138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xdr:row>
      <xdr:rowOff>0</xdr:rowOff>
    </xdr:from>
    <xdr:to>
      <xdr:col>86</xdr:col>
      <xdr:colOff>0</xdr:colOff>
      <xdr:row>6</xdr:row>
      <xdr:rowOff>0</xdr:rowOff>
    </xdr:to>
    <xdr:sp macro="" textlink="">
      <xdr:nvSpPr>
        <xdr:cNvPr id="20" name="Line 15">
          <a:extLst>
            <a:ext uri="{FF2B5EF4-FFF2-40B4-BE49-F238E27FC236}">
              <a16:creationId xmlns="" xmlns:a16="http://schemas.microsoft.com/office/drawing/2014/main" id="{00000000-0008-0000-3500-000014000000}"/>
            </a:ext>
          </a:extLst>
        </xdr:cNvPr>
        <xdr:cNvSpPr>
          <a:spLocks noChangeShapeType="1"/>
        </xdr:cNvSpPr>
      </xdr:nvSpPr>
      <xdr:spPr bwMode="auto">
        <a:xfrm>
          <a:off x="75980925" y="138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xdr:row>
      <xdr:rowOff>0</xdr:rowOff>
    </xdr:from>
    <xdr:to>
      <xdr:col>86</xdr:col>
      <xdr:colOff>0</xdr:colOff>
      <xdr:row>6</xdr:row>
      <xdr:rowOff>0</xdr:rowOff>
    </xdr:to>
    <xdr:sp macro="" textlink="">
      <xdr:nvSpPr>
        <xdr:cNvPr id="21" name="Line 18">
          <a:extLst>
            <a:ext uri="{FF2B5EF4-FFF2-40B4-BE49-F238E27FC236}">
              <a16:creationId xmlns="" xmlns:a16="http://schemas.microsoft.com/office/drawing/2014/main" id="{00000000-0008-0000-3500-000015000000}"/>
            </a:ext>
          </a:extLst>
        </xdr:cNvPr>
        <xdr:cNvSpPr>
          <a:spLocks noChangeShapeType="1"/>
        </xdr:cNvSpPr>
      </xdr:nvSpPr>
      <xdr:spPr bwMode="auto">
        <a:xfrm>
          <a:off x="75980925" y="138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xdr:row>
      <xdr:rowOff>0</xdr:rowOff>
    </xdr:from>
    <xdr:to>
      <xdr:col>86</xdr:col>
      <xdr:colOff>0</xdr:colOff>
      <xdr:row>6</xdr:row>
      <xdr:rowOff>0</xdr:rowOff>
    </xdr:to>
    <xdr:sp macro="" textlink="">
      <xdr:nvSpPr>
        <xdr:cNvPr id="22" name="Line 21">
          <a:extLst>
            <a:ext uri="{FF2B5EF4-FFF2-40B4-BE49-F238E27FC236}">
              <a16:creationId xmlns="" xmlns:a16="http://schemas.microsoft.com/office/drawing/2014/main" id="{00000000-0008-0000-3500-000016000000}"/>
            </a:ext>
          </a:extLst>
        </xdr:cNvPr>
        <xdr:cNvSpPr>
          <a:spLocks noChangeShapeType="1"/>
        </xdr:cNvSpPr>
      </xdr:nvSpPr>
      <xdr:spPr bwMode="auto">
        <a:xfrm>
          <a:off x="75980925" y="138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xdr:row>
      <xdr:rowOff>0</xdr:rowOff>
    </xdr:from>
    <xdr:to>
      <xdr:col>86</xdr:col>
      <xdr:colOff>0</xdr:colOff>
      <xdr:row>6</xdr:row>
      <xdr:rowOff>0</xdr:rowOff>
    </xdr:to>
    <xdr:sp macro="" textlink="">
      <xdr:nvSpPr>
        <xdr:cNvPr id="23" name="Line 24">
          <a:extLst>
            <a:ext uri="{FF2B5EF4-FFF2-40B4-BE49-F238E27FC236}">
              <a16:creationId xmlns="" xmlns:a16="http://schemas.microsoft.com/office/drawing/2014/main" id="{00000000-0008-0000-3500-000017000000}"/>
            </a:ext>
          </a:extLst>
        </xdr:cNvPr>
        <xdr:cNvSpPr>
          <a:spLocks noChangeShapeType="1"/>
        </xdr:cNvSpPr>
      </xdr:nvSpPr>
      <xdr:spPr bwMode="auto">
        <a:xfrm>
          <a:off x="75980925" y="138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xdr:row>
      <xdr:rowOff>0</xdr:rowOff>
    </xdr:from>
    <xdr:to>
      <xdr:col>86</xdr:col>
      <xdr:colOff>0</xdr:colOff>
      <xdr:row>6</xdr:row>
      <xdr:rowOff>0</xdr:rowOff>
    </xdr:to>
    <xdr:sp macro="" textlink="">
      <xdr:nvSpPr>
        <xdr:cNvPr id="24" name="Line 27">
          <a:extLst>
            <a:ext uri="{FF2B5EF4-FFF2-40B4-BE49-F238E27FC236}">
              <a16:creationId xmlns="" xmlns:a16="http://schemas.microsoft.com/office/drawing/2014/main" id="{00000000-0008-0000-3500-000018000000}"/>
            </a:ext>
          </a:extLst>
        </xdr:cNvPr>
        <xdr:cNvSpPr>
          <a:spLocks noChangeShapeType="1"/>
        </xdr:cNvSpPr>
      </xdr:nvSpPr>
      <xdr:spPr bwMode="auto">
        <a:xfrm>
          <a:off x="75980925" y="138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4</xdr:row>
      <xdr:rowOff>9525</xdr:rowOff>
    </xdr:from>
    <xdr:to>
      <xdr:col>15</xdr:col>
      <xdr:colOff>0</xdr:colOff>
      <xdr:row>6</xdr:row>
      <xdr:rowOff>0</xdr:rowOff>
    </xdr:to>
    <xdr:sp macro="" textlink="">
      <xdr:nvSpPr>
        <xdr:cNvPr id="25" name="Line 108">
          <a:extLst>
            <a:ext uri="{FF2B5EF4-FFF2-40B4-BE49-F238E27FC236}">
              <a16:creationId xmlns="" xmlns:a16="http://schemas.microsoft.com/office/drawing/2014/main" id="{00000000-0008-0000-3500-000019000000}"/>
            </a:ext>
          </a:extLst>
        </xdr:cNvPr>
        <xdr:cNvSpPr>
          <a:spLocks noChangeShapeType="1"/>
        </xdr:cNvSpPr>
      </xdr:nvSpPr>
      <xdr:spPr bwMode="auto">
        <a:xfrm>
          <a:off x="11001375" y="819150"/>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4</xdr:row>
      <xdr:rowOff>9525</xdr:rowOff>
    </xdr:from>
    <xdr:to>
      <xdr:col>27</xdr:col>
      <xdr:colOff>0</xdr:colOff>
      <xdr:row>6</xdr:row>
      <xdr:rowOff>0</xdr:rowOff>
    </xdr:to>
    <xdr:sp macro="" textlink="">
      <xdr:nvSpPr>
        <xdr:cNvPr id="26" name="Line 109">
          <a:extLst>
            <a:ext uri="{FF2B5EF4-FFF2-40B4-BE49-F238E27FC236}">
              <a16:creationId xmlns="" xmlns:a16="http://schemas.microsoft.com/office/drawing/2014/main" id="{00000000-0008-0000-3500-00001A000000}"/>
            </a:ext>
          </a:extLst>
        </xdr:cNvPr>
        <xdr:cNvSpPr>
          <a:spLocks noChangeShapeType="1"/>
        </xdr:cNvSpPr>
      </xdr:nvSpPr>
      <xdr:spPr bwMode="auto">
        <a:xfrm>
          <a:off x="21736050" y="819150"/>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xdr:row>
      <xdr:rowOff>9525</xdr:rowOff>
    </xdr:from>
    <xdr:to>
      <xdr:col>39</xdr:col>
      <xdr:colOff>0</xdr:colOff>
      <xdr:row>6</xdr:row>
      <xdr:rowOff>0</xdr:rowOff>
    </xdr:to>
    <xdr:sp macro="" textlink="">
      <xdr:nvSpPr>
        <xdr:cNvPr id="27" name="Line 205">
          <a:extLst>
            <a:ext uri="{FF2B5EF4-FFF2-40B4-BE49-F238E27FC236}">
              <a16:creationId xmlns="" xmlns:a16="http://schemas.microsoft.com/office/drawing/2014/main" id="{00000000-0008-0000-3500-00001B000000}"/>
            </a:ext>
          </a:extLst>
        </xdr:cNvPr>
        <xdr:cNvSpPr>
          <a:spLocks noChangeShapeType="1"/>
        </xdr:cNvSpPr>
      </xdr:nvSpPr>
      <xdr:spPr bwMode="auto">
        <a:xfrm>
          <a:off x="32470725" y="819150"/>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4</xdr:row>
      <xdr:rowOff>9525</xdr:rowOff>
    </xdr:from>
    <xdr:to>
      <xdr:col>75</xdr:col>
      <xdr:colOff>0</xdr:colOff>
      <xdr:row>6</xdr:row>
      <xdr:rowOff>0</xdr:rowOff>
    </xdr:to>
    <xdr:sp macro="" textlink="">
      <xdr:nvSpPr>
        <xdr:cNvPr id="28" name="Line 223">
          <a:extLst>
            <a:ext uri="{FF2B5EF4-FFF2-40B4-BE49-F238E27FC236}">
              <a16:creationId xmlns="" xmlns:a16="http://schemas.microsoft.com/office/drawing/2014/main" id="{00000000-0008-0000-3500-00001C000000}"/>
            </a:ext>
          </a:extLst>
        </xdr:cNvPr>
        <xdr:cNvSpPr>
          <a:spLocks noChangeShapeType="1"/>
        </xdr:cNvSpPr>
      </xdr:nvSpPr>
      <xdr:spPr bwMode="auto">
        <a:xfrm>
          <a:off x="64674750" y="819150"/>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4</xdr:row>
      <xdr:rowOff>9525</xdr:rowOff>
    </xdr:from>
    <xdr:to>
      <xdr:col>51</xdr:col>
      <xdr:colOff>0</xdr:colOff>
      <xdr:row>6</xdr:row>
      <xdr:rowOff>0</xdr:rowOff>
    </xdr:to>
    <xdr:sp macro="" textlink="">
      <xdr:nvSpPr>
        <xdr:cNvPr id="29" name="Line 205">
          <a:extLst>
            <a:ext uri="{FF2B5EF4-FFF2-40B4-BE49-F238E27FC236}">
              <a16:creationId xmlns="" xmlns:a16="http://schemas.microsoft.com/office/drawing/2014/main" id="{00000000-0008-0000-3500-00001D000000}"/>
            </a:ext>
          </a:extLst>
        </xdr:cNvPr>
        <xdr:cNvSpPr>
          <a:spLocks noChangeShapeType="1"/>
        </xdr:cNvSpPr>
      </xdr:nvSpPr>
      <xdr:spPr bwMode="auto">
        <a:xfrm>
          <a:off x="43205400" y="819150"/>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9525</xdr:colOff>
      <xdr:row>4</xdr:row>
      <xdr:rowOff>9525</xdr:rowOff>
    </xdr:from>
    <xdr:to>
      <xdr:col>63</xdr:col>
      <xdr:colOff>0</xdr:colOff>
      <xdr:row>6</xdr:row>
      <xdr:rowOff>0</xdr:rowOff>
    </xdr:to>
    <xdr:sp macro="" textlink="">
      <xdr:nvSpPr>
        <xdr:cNvPr id="30" name="Line 205">
          <a:extLst>
            <a:ext uri="{FF2B5EF4-FFF2-40B4-BE49-F238E27FC236}">
              <a16:creationId xmlns="" xmlns:a16="http://schemas.microsoft.com/office/drawing/2014/main" id="{00000000-0008-0000-3500-00001E000000}"/>
            </a:ext>
          </a:extLst>
        </xdr:cNvPr>
        <xdr:cNvSpPr>
          <a:spLocks noChangeShapeType="1"/>
        </xdr:cNvSpPr>
      </xdr:nvSpPr>
      <xdr:spPr bwMode="auto">
        <a:xfrm>
          <a:off x="53940075" y="819150"/>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9525</xdr:colOff>
      <xdr:row>4</xdr:row>
      <xdr:rowOff>9525</xdr:rowOff>
    </xdr:from>
    <xdr:to>
      <xdr:col>3</xdr:col>
      <xdr:colOff>0</xdr:colOff>
      <xdr:row>6</xdr:row>
      <xdr:rowOff>0</xdr:rowOff>
    </xdr:to>
    <xdr:sp macro="" textlink="">
      <xdr:nvSpPr>
        <xdr:cNvPr id="15" name="Line 7">
          <a:extLst>
            <a:ext uri="{FF2B5EF4-FFF2-40B4-BE49-F238E27FC236}">
              <a16:creationId xmlns="" xmlns:a16="http://schemas.microsoft.com/office/drawing/2014/main" id="{00000000-0008-0000-3600-00000F000000}"/>
            </a:ext>
          </a:extLst>
        </xdr:cNvPr>
        <xdr:cNvSpPr>
          <a:spLocks noChangeShapeType="1"/>
        </xdr:cNvSpPr>
      </xdr:nvSpPr>
      <xdr:spPr bwMode="auto">
        <a:xfrm>
          <a:off x="266700" y="17649825"/>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xdr:row>
      <xdr:rowOff>0</xdr:rowOff>
    </xdr:from>
    <xdr:to>
      <xdr:col>86</xdr:col>
      <xdr:colOff>0</xdr:colOff>
      <xdr:row>6</xdr:row>
      <xdr:rowOff>0</xdr:rowOff>
    </xdr:to>
    <xdr:sp macro="" textlink="">
      <xdr:nvSpPr>
        <xdr:cNvPr id="16" name="Line 9">
          <a:extLst>
            <a:ext uri="{FF2B5EF4-FFF2-40B4-BE49-F238E27FC236}">
              <a16:creationId xmlns="" xmlns:a16="http://schemas.microsoft.com/office/drawing/2014/main" id="{00000000-0008-0000-3600-000010000000}"/>
            </a:ext>
          </a:extLst>
        </xdr:cNvPr>
        <xdr:cNvSpPr>
          <a:spLocks noChangeShapeType="1"/>
        </xdr:cNvSpPr>
      </xdr:nvSpPr>
      <xdr:spPr bwMode="auto">
        <a:xfrm>
          <a:off x="75980925" y="1821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xdr:row>
      <xdr:rowOff>0</xdr:rowOff>
    </xdr:from>
    <xdr:to>
      <xdr:col>86</xdr:col>
      <xdr:colOff>0</xdr:colOff>
      <xdr:row>6</xdr:row>
      <xdr:rowOff>0</xdr:rowOff>
    </xdr:to>
    <xdr:sp macro="" textlink="">
      <xdr:nvSpPr>
        <xdr:cNvPr id="17" name="Line 15">
          <a:extLst>
            <a:ext uri="{FF2B5EF4-FFF2-40B4-BE49-F238E27FC236}">
              <a16:creationId xmlns="" xmlns:a16="http://schemas.microsoft.com/office/drawing/2014/main" id="{00000000-0008-0000-3600-000011000000}"/>
            </a:ext>
          </a:extLst>
        </xdr:cNvPr>
        <xdr:cNvSpPr>
          <a:spLocks noChangeShapeType="1"/>
        </xdr:cNvSpPr>
      </xdr:nvSpPr>
      <xdr:spPr bwMode="auto">
        <a:xfrm>
          <a:off x="75980925" y="1821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xdr:row>
      <xdr:rowOff>0</xdr:rowOff>
    </xdr:from>
    <xdr:to>
      <xdr:col>86</xdr:col>
      <xdr:colOff>0</xdr:colOff>
      <xdr:row>6</xdr:row>
      <xdr:rowOff>0</xdr:rowOff>
    </xdr:to>
    <xdr:sp macro="" textlink="">
      <xdr:nvSpPr>
        <xdr:cNvPr id="18" name="Line 18">
          <a:extLst>
            <a:ext uri="{FF2B5EF4-FFF2-40B4-BE49-F238E27FC236}">
              <a16:creationId xmlns="" xmlns:a16="http://schemas.microsoft.com/office/drawing/2014/main" id="{00000000-0008-0000-3600-000012000000}"/>
            </a:ext>
          </a:extLst>
        </xdr:cNvPr>
        <xdr:cNvSpPr>
          <a:spLocks noChangeShapeType="1"/>
        </xdr:cNvSpPr>
      </xdr:nvSpPr>
      <xdr:spPr bwMode="auto">
        <a:xfrm>
          <a:off x="75980925" y="1821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xdr:row>
      <xdr:rowOff>0</xdr:rowOff>
    </xdr:from>
    <xdr:to>
      <xdr:col>86</xdr:col>
      <xdr:colOff>0</xdr:colOff>
      <xdr:row>6</xdr:row>
      <xdr:rowOff>0</xdr:rowOff>
    </xdr:to>
    <xdr:sp macro="" textlink="">
      <xdr:nvSpPr>
        <xdr:cNvPr id="19" name="Line 21">
          <a:extLst>
            <a:ext uri="{FF2B5EF4-FFF2-40B4-BE49-F238E27FC236}">
              <a16:creationId xmlns="" xmlns:a16="http://schemas.microsoft.com/office/drawing/2014/main" id="{00000000-0008-0000-3600-000013000000}"/>
            </a:ext>
          </a:extLst>
        </xdr:cNvPr>
        <xdr:cNvSpPr>
          <a:spLocks noChangeShapeType="1"/>
        </xdr:cNvSpPr>
      </xdr:nvSpPr>
      <xdr:spPr bwMode="auto">
        <a:xfrm>
          <a:off x="75980925" y="1821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xdr:row>
      <xdr:rowOff>0</xdr:rowOff>
    </xdr:from>
    <xdr:to>
      <xdr:col>86</xdr:col>
      <xdr:colOff>0</xdr:colOff>
      <xdr:row>6</xdr:row>
      <xdr:rowOff>0</xdr:rowOff>
    </xdr:to>
    <xdr:sp macro="" textlink="">
      <xdr:nvSpPr>
        <xdr:cNvPr id="20" name="Line 24">
          <a:extLst>
            <a:ext uri="{FF2B5EF4-FFF2-40B4-BE49-F238E27FC236}">
              <a16:creationId xmlns="" xmlns:a16="http://schemas.microsoft.com/office/drawing/2014/main" id="{00000000-0008-0000-3600-000014000000}"/>
            </a:ext>
          </a:extLst>
        </xdr:cNvPr>
        <xdr:cNvSpPr>
          <a:spLocks noChangeShapeType="1"/>
        </xdr:cNvSpPr>
      </xdr:nvSpPr>
      <xdr:spPr bwMode="auto">
        <a:xfrm>
          <a:off x="75980925" y="1821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xdr:row>
      <xdr:rowOff>0</xdr:rowOff>
    </xdr:from>
    <xdr:to>
      <xdr:col>86</xdr:col>
      <xdr:colOff>0</xdr:colOff>
      <xdr:row>6</xdr:row>
      <xdr:rowOff>0</xdr:rowOff>
    </xdr:to>
    <xdr:sp macro="" textlink="">
      <xdr:nvSpPr>
        <xdr:cNvPr id="21" name="Line 27">
          <a:extLst>
            <a:ext uri="{FF2B5EF4-FFF2-40B4-BE49-F238E27FC236}">
              <a16:creationId xmlns="" xmlns:a16="http://schemas.microsoft.com/office/drawing/2014/main" id="{00000000-0008-0000-3600-000015000000}"/>
            </a:ext>
          </a:extLst>
        </xdr:cNvPr>
        <xdr:cNvSpPr>
          <a:spLocks noChangeShapeType="1"/>
        </xdr:cNvSpPr>
      </xdr:nvSpPr>
      <xdr:spPr bwMode="auto">
        <a:xfrm>
          <a:off x="75980925" y="1821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4</xdr:row>
      <xdr:rowOff>9525</xdr:rowOff>
    </xdr:from>
    <xdr:to>
      <xdr:col>15</xdr:col>
      <xdr:colOff>0</xdr:colOff>
      <xdr:row>6</xdr:row>
      <xdr:rowOff>0</xdr:rowOff>
    </xdr:to>
    <xdr:sp macro="" textlink="">
      <xdr:nvSpPr>
        <xdr:cNvPr id="22" name="Line 108">
          <a:extLst>
            <a:ext uri="{FF2B5EF4-FFF2-40B4-BE49-F238E27FC236}">
              <a16:creationId xmlns="" xmlns:a16="http://schemas.microsoft.com/office/drawing/2014/main" id="{00000000-0008-0000-3600-000016000000}"/>
            </a:ext>
          </a:extLst>
        </xdr:cNvPr>
        <xdr:cNvSpPr>
          <a:spLocks noChangeShapeType="1"/>
        </xdr:cNvSpPr>
      </xdr:nvSpPr>
      <xdr:spPr bwMode="auto">
        <a:xfrm>
          <a:off x="11001375" y="17649825"/>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4</xdr:row>
      <xdr:rowOff>9525</xdr:rowOff>
    </xdr:from>
    <xdr:to>
      <xdr:col>27</xdr:col>
      <xdr:colOff>0</xdr:colOff>
      <xdr:row>6</xdr:row>
      <xdr:rowOff>0</xdr:rowOff>
    </xdr:to>
    <xdr:sp macro="" textlink="">
      <xdr:nvSpPr>
        <xdr:cNvPr id="23" name="Line 109">
          <a:extLst>
            <a:ext uri="{FF2B5EF4-FFF2-40B4-BE49-F238E27FC236}">
              <a16:creationId xmlns="" xmlns:a16="http://schemas.microsoft.com/office/drawing/2014/main" id="{00000000-0008-0000-3600-000017000000}"/>
            </a:ext>
          </a:extLst>
        </xdr:cNvPr>
        <xdr:cNvSpPr>
          <a:spLocks noChangeShapeType="1"/>
        </xdr:cNvSpPr>
      </xdr:nvSpPr>
      <xdr:spPr bwMode="auto">
        <a:xfrm>
          <a:off x="21736050" y="17649825"/>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xdr:row>
      <xdr:rowOff>9525</xdr:rowOff>
    </xdr:from>
    <xdr:to>
      <xdr:col>39</xdr:col>
      <xdr:colOff>0</xdr:colOff>
      <xdr:row>6</xdr:row>
      <xdr:rowOff>0</xdr:rowOff>
    </xdr:to>
    <xdr:sp macro="" textlink="">
      <xdr:nvSpPr>
        <xdr:cNvPr id="24" name="Line 205">
          <a:extLst>
            <a:ext uri="{FF2B5EF4-FFF2-40B4-BE49-F238E27FC236}">
              <a16:creationId xmlns="" xmlns:a16="http://schemas.microsoft.com/office/drawing/2014/main" id="{00000000-0008-0000-3600-000018000000}"/>
            </a:ext>
          </a:extLst>
        </xdr:cNvPr>
        <xdr:cNvSpPr>
          <a:spLocks noChangeShapeType="1"/>
        </xdr:cNvSpPr>
      </xdr:nvSpPr>
      <xdr:spPr bwMode="auto">
        <a:xfrm>
          <a:off x="32470725" y="17649825"/>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4</xdr:row>
      <xdr:rowOff>9525</xdr:rowOff>
    </xdr:from>
    <xdr:to>
      <xdr:col>75</xdr:col>
      <xdr:colOff>0</xdr:colOff>
      <xdr:row>6</xdr:row>
      <xdr:rowOff>0</xdr:rowOff>
    </xdr:to>
    <xdr:sp macro="" textlink="">
      <xdr:nvSpPr>
        <xdr:cNvPr id="25" name="Line 223">
          <a:extLst>
            <a:ext uri="{FF2B5EF4-FFF2-40B4-BE49-F238E27FC236}">
              <a16:creationId xmlns="" xmlns:a16="http://schemas.microsoft.com/office/drawing/2014/main" id="{00000000-0008-0000-3600-000019000000}"/>
            </a:ext>
          </a:extLst>
        </xdr:cNvPr>
        <xdr:cNvSpPr>
          <a:spLocks noChangeShapeType="1"/>
        </xdr:cNvSpPr>
      </xdr:nvSpPr>
      <xdr:spPr bwMode="auto">
        <a:xfrm>
          <a:off x="64674750" y="17649825"/>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4</xdr:row>
      <xdr:rowOff>9525</xdr:rowOff>
    </xdr:from>
    <xdr:to>
      <xdr:col>51</xdr:col>
      <xdr:colOff>0</xdr:colOff>
      <xdr:row>6</xdr:row>
      <xdr:rowOff>0</xdr:rowOff>
    </xdr:to>
    <xdr:sp macro="" textlink="">
      <xdr:nvSpPr>
        <xdr:cNvPr id="26" name="Line 205">
          <a:extLst>
            <a:ext uri="{FF2B5EF4-FFF2-40B4-BE49-F238E27FC236}">
              <a16:creationId xmlns="" xmlns:a16="http://schemas.microsoft.com/office/drawing/2014/main" id="{00000000-0008-0000-3600-00001A000000}"/>
            </a:ext>
          </a:extLst>
        </xdr:cNvPr>
        <xdr:cNvSpPr>
          <a:spLocks noChangeShapeType="1"/>
        </xdr:cNvSpPr>
      </xdr:nvSpPr>
      <xdr:spPr bwMode="auto">
        <a:xfrm>
          <a:off x="43205400" y="17649825"/>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9525</xdr:colOff>
      <xdr:row>4</xdr:row>
      <xdr:rowOff>9525</xdr:rowOff>
    </xdr:from>
    <xdr:to>
      <xdr:col>63</xdr:col>
      <xdr:colOff>0</xdr:colOff>
      <xdr:row>6</xdr:row>
      <xdr:rowOff>0</xdr:rowOff>
    </xdr:to>
    <xdr:sp macro="" textlink="">
      <xdr:nvSpPr>
        <xdr:cNvPr id="27" name="Line 205">
          <a:extLst>
            <a:ext uri="{FF2B5EF4-FFF2-40B4-BE49-F238E27FC236}">
              <a16:creationId xmlns="" xmlns:a16="http://schemas.microsoft.com/office/drawing/2014/main" id="{00000000-0008-0000-3600-00001B000000}"/>
            </a:ext>
          </a:extLst>
        </xdr:cNvPr>
        <xdr:cNvSpPr>
          <a:spLocks noChangeShapeType="1"/>
        </xdr:cNvSpPr>
      </xdr:nvSpPr>
      <xdr:spPr bwMode="auto">
        <a:xfrm>
          <a:off x="53940075" y="17649825"/>
          <a:ext cx="243840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2" name="Line 1">
          <a:extLst>
            <a:ext uri="{FF2B5EF4-FFF2-40B4-BE49-F238E27FC236}">
              <a16:creationId xmlns="" xmlns:a16="http://schemas.microsoft.com/office/drawing/2014/main" id="{00000000-0008-0000-3700-000002000000}"/>
            </a:ext>
          </a:extLst>
        </xdr:cNvPr>
        <xdr:cNvSpPr>
          <a:spLocks noChangeShapeType="1"/>
        </xdr:cNvSpPr>
      </xdr:nvSpPr>
      <xdr:spPr bwMode="auto">
        <a:xfrm>
          <a:off x="257175"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0</xdr:rowOff>
    </xdr:from>
    <xdr:to>
      <xdr:col>3</xdr:col>
      <xdr:colOff>0</xdr:colOff>
      <xdr:row>101</xdr:row>
      <xdr:rowOff>171450</xdr:rowOff>
    </xdr:to>
    <xdr:sp macro="" textlink="">
      <xdr:nvSpPr>
        <xdr:cNvPr id="3" name="Line 7">
          <a:extLst>
            <a:ext uri="{FF2B5EF4-FFF2-40B4-BE49-F238E27FC236}">
              <a16:creationId xmlns="" xmlns:a16="http://schemas.microsoft.com/office/drawing/2014/main" id="{00000000-0008-0000-3700-000003000000}"/>
            </a:ext>
          </a:extLst>
        </xdr:cNvPr>
        <xdr:cNvSpPr>
          <a:spLocks noChangeShapeType="1"/>
        </xdr:cNvSpPr>
      </xdr:nvSpPr>
      <xdr:spPr bwMode="auto">
        <a:xfrm>
          <a:off x="25717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100</xdr:row>
      <xdr:rowOff>0</xdr:rowOff>
    </xdr:from>
    <xdr:to>
      <xdr:col>49</xdr:col>
      <xdr:colOff>0</xdr:colOff>
      <xdr:row>101</xdr:row>
      <xdr:rowOff>171450</xdr:rowOff>
    </xdr:to>
    <xdr:sp macro="" textlink="">
      <xdr:nvSpPr>
        <xdr:cNvPr id="4" name="Line 12">
          <a:extLst>
            <a:ext uri="{FF2B5EF4-FFF2-40B4-BE49-F238E27FC236}">
              <a16:creationId xmlns="" xmlns:a16="http://schemas.microsoft.com/office/drawing/2014/main" id="{00000000-0008-0000-3700-000004000000}"/>
            </a:ext>
          </a:extLst>
        </xdr:cNvPr>
        <xdr:cNvSpPr>
          <a:spLocks noChangeShapeType="1"/>
        </xdr:cNvSpPr>
      </xdr:nvSpPr>
      <xdr:spPr bwMode="auto">
        <a:xfrm>
          <a:off x="40909875" y="17535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0</xdr:rowOff>
    </xdr:from>
    <xdr:to>
      <xdr:col>3</xdr:col>
      <xdr:colOff>0</xdr:colOff>
      <xdr:row>101</xdr:row>
      <xdr:rowOff>171450</xdr:rowOff>
    </xdr:to>
    <xdr:sp macro="" textlink="">
      <xdr:nvSpPr>
        <xdr:cNvPr id="5" name="Line 18">
          <a:extLst>
            <a:ext uri="{FF2B5EF4-FFF2-40B4-BE49-F238E27FC236}">
              <a16:creationId xmlns="" xmlns:a16="http://schemas.microsoft.com/office/drawing/2014/main" id="{00000000-0008-0000-3700-000005000000}"/>
            </a:ext>
          </a:extLst>
        </xdr:cNvPr>
        <xdr:cNvSpPr>
          <a:spLocks noChangeShapeType="1"/>
        </xdr:cNvSpPr>
      </xdr:nvSpPr>
      <xdr:spPr bwMode="auto">
        <a:xfrm>
          <a:off x="25717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xdr:row>
      <xdr:rowOff>0</xdr:rowOff>
    </xdr:from>
    <xdr:to>
      <xdr:col>15</xdr:col>
      <xdr:colOff>0</xdr:colOff>
      <xdr:row>5</xdr:row>
      <xdr:rowOff>171450</xdr:rowOff>
    </xdr:to>
    <xdr:sp macro="" textlink="">
      <xdr:nvSpPr>
        <xdr:cNvPr id="6" name="Line 19">
          <a:extLst>
            <a:ext uri="{FF2B5EF4-FFF2-40B4-BE49-F238E27FC236}">
              <a16:creationId xmlns="" xmlns:a16="http://schemas.microsoft.com/office/drawing/2014/main" id="{00000000-0008-0000-3700-000006000000}"/>
            </a:ext>
          </a:extLst>
        </xdr:cNvPr>
        <xdr:cNvSpPr>
          <a:spLocks noChangeShapeType="1"/>
        </xdr:cNvSpPr>
      </xdr:nvSpPr>
      <xdr:spPr bwMode="auto">
        <a:xfrm>
          <a:off x="10420350"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100</xdr:row>
      <xdr:rowOff>0</xdr:rowOff>
    </xdr:from>
    <xdr:to>
      <xdr:col>15</xdr:col>
      <xdr:colOff>0</xdr:colOff>
      <xdr:row>101</xdr:row>
      <xdr:rowOff>171450</xdr:rowOff>
    </xdr:to>
    <xdr:sp macro="" textlink="">
      <xdr:nvSpPr>
        <xdr:cNvPr id="7" name="Line 20">
          <a:extLst>
            <a:ext uri="{FF2B5EF4-FFF2-40B4-BE49-F238E27FC236}">
              <a16:creationId xmlns="" xmlns:a16="http://schemas.microsoft.com/office/drawing/2014/main" id="{00000000-0008-0000-3700-000007000000}"/>
            </a:ext>
          </a:extLst>
        </xdr:cNvPr>
        <xdr:cNvSpPr>
          <a:spLocks noChangeShapeType="1"/>
        </xdr:cNvSpPr>
      </xdr:nvSpPr>
      <xdr:spPr bwMode="auto">
        <a:xfrm>
          <a:off x="10420350"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100</xdr:row>
      <xdr:rowOff>0</xdr:rowOff>
    </xdr:from>
    <xdr:to>
      <xdr:col>15</xdr:col>
      <xdr:colOff>0</xdr:colOff>
      <xdr:row>101</xdr:row>
      <xdr:rowOff>171450</xdr:rowOff>
    </xdr:to>
    <xdr:sp macro="" textlink="">
      <xdr:nvSpPr>
        <xdr:cNvPr id="8" name="Line 21">
          <a:extLst>
            <a:ext uri="{FF2B5EF4-FFF2-40B4-BE49-F238E27FC236}">
              <a16:creationId xmlns="" xmlns:a16="http://schemas.microsoft.com/office/drawing/2014/main" id="{00000000-0008-0000-3700-000008000000}"/>
            </a:ext>
          </a:extLst>
        </xdr:cNvPr>
        <xdr:cNvSpPr>
          <a:spLocks noChangeShapeType="1"/>
        </xdr:cNvSpPr>
      </xdr:nvSpPr>
      <xdr:spPr bwMode="auto">
        <a:xfrm>
          <a:off x="10420350"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xdr:row>
      <xdr:rowOff>0</xdr:rowOff>
    </xdr:from>
    <xdr:to>
      <xdr:col>27</xdr:col>
      <xdr:colOff>0</xdr:colOff>
      <xdr:row>5</xdr:row>
      <xdr:rowOff>171450</xdr:rowOff>
    </xdr:to>
    <xdr:sp macro="" textlink="">
      <xdr:nvSpPr>
        <xdr:cNvPr id="9" name="Line 22">
          <a:extLst>
            <a:ext uri="{FF2B5EF4-FFF2-40B4-BE49-F238E27FC236}">
              <a16:creationId xmlns="" xmlns:a16="http://schemas.microsoft.com/office/drawing/2014/main" id="{00000000-0008-0000-3700-000009000000}"/>
            </a:ext>
          </a:extLst>
        </xdr:cNvPr>
        <xdr:cNvSpPr>
          <a:spLocks noChangeShapeType="1"/>
        </xdr:cNvSpPr>
      </xdr:nvSpPr>
      <xdr:spPr bwMode="auto">
        <a:xfrm>
          <a:off x="20583525"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100</xdr:row>
      <xdr:rowOff>0</xdr:rowOff>
    </xdr:from>
    <xdr:to>
      <xdr:col>27</xdr:col>
      <xdr:colOff>0</xdr:colOff>
      <xdr:row>101</xdr:row>
      <xdr:rowOff>171450</xdr:rowOff>
    </xdr:to>
    <xdr:sp macro="" textlink="">
      <xdr:nvSpPr>
        <xdr:cNvPr id="10" name="Line 23">
          <a:extLst>
            <a:ext uri="{FF2B5EF4-FFF2-40B4-BE49-F238E27FC236}">
              <a16:creationId xmlns="" xmlns:a16="http://schemas.microsoft.com/office/drawing/2014/main" id="{00000000-0008-0000-3700-00000A000000}"/>
            </a:ext>
          </a:extLst>
        </xdr:cNvPr>
        <xdr:cNvSpPr>
          <a:spLocks noChangeShapeType="1"/>
        </xdr:cNvSpPr>
      </xdr:nvSpPr>
      <xdr:spPr bwMode="auto">
        <a:xfrm>
          <a:off x="2058352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100</xdr:row>
      <xdr:rowOff>0</xdr:rowOff>
    </xdr:from>
    <xdr:to>
      <xdr:col>27</xdr:col>
      <xdr:colOff>0</xdr:colOff>
      <xdr:row>101</xdr:row>
      <xdr:rowOff>171450</xdr:rowOff>
    </xdr:to>
    <xdr:sp macro="" textlink="">
      <xdr:nvSpPr>
        <xdr:cNvPr id="11" name="Line 24">
          <a:extLst>
            <a:ext uri="{FF2B5EF4-FFF2-40B4-BE49-F238E27FC236}">
              <a16:creationId xmlns="" xmlns:a16="http://schemas.microsoft.com/office/drawing/2014/main" id="{00000000-0008-0000-3700-00000B000000}"/>
            </a:ext>
          </a:extLst>
        </xdr:cNvPr>
        <xdr:cNvSpPr>
          <a:spLocks noChangeShapeType="1"/>
        </xdr:cNvSpPr>
      </xdr:nvSpPr>
      <xdr:spPr bwMode="auto">
        <a:xfrm>
          <a:off x="2058352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4</xdr:row>
      <xdr:rowOff>0</xdr:rowOff>
    </xdr:from>
    <xdr:to>
      <xdr:col>39</xdr:col>
      <xdr:colOff>0</xdr:colOff>
      <xdr:row>5</xdr:row>
      <xdr:rowOff>171450</xdr:rowOff>
    </xdr:to>
    <xdr:sp macro="" textlink="">
      <xdr:nvSpPr>
        <xdr:cNvPr id="12" name="Line 25">
          <a:extLst>
            <a:ext uri="{FF2B5EF4-FFF2-40B4-BE49-F238E27FC236}">
              <a16:creationId xmlns="" xmlns:a16="http://schemas.microsoft.com/office/drawing/2014/main" id="{00000000-0008-0000-3700-00000C000000}"/>
            </a:ext>
          </a:extLst>
        </xdr:cNvPr>
        <xdr:cNvSpPr>
          <a:spLocks noChangeShapeType="1"/>
        </xdr:cNvSpPr>
      </xdr:nvSpPr>
      <xdr:spPr bwMode="auto">
        <a:xfrm>
          <a:off x="30746700"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100</xdr:row>
      <xdr:rowOff>0</xdr:rowOff>
    </xdr:from>
    <xdr:to>
      <xdr:col>39</xdr:col>
      <xdr:colOff>0</xdr:colOff>
      <xdr:row>101</xdr:row>
      <xdr:rowOff>171450</xdr:rowOff>
    </xdr:to>
    <xdr:sp macro="" textlink="">
      <xdr:nvSpPr>
        <xdr:cNvPr id="13" name="Line 26">
          <a:extLst>
            <a:ext uri="{FF2B5EF4-FFF2-40B4-BE49-F238E27FC236}">
              <a16:creationId xmlns="" xmlns:a16="http://schemas.microsoft.com/office/drawing/2014/main" id="{00000000-0008-0000-3700-00000D000000}"/>
            </a:ext>
          </a:extLst>
        </xdr:cNvPr>
        <xdr:cNvSpPr>
          <a:spLocks noChangeShapeType="1"/>
        </xdr:cNvSpPr>
      </xdr:nvSpPr>
      <xdr:spPr bwMode="auto">
        <a:xfrm>
          <a:off x="30746700"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100</xdr:row>
      <xdr:rowOff>0</xdr:rowOff>
    </xdr:from>
    <xdr:to>
      <xdr:col>39</xdr:col>
      <xdr:colOff>0</xdr:colOff>
      <xdr:row>101</xdr:row>
      <xdr:rowOff>171450</xdr:rowOff>
    </xdr:to>
    <xdr:sp macro="" textlink="">
      <xdr:nvSpPr>
        <xdr:cNvPr id="14" name="Line 27">
          <a:extLst>
            <a:ext uri="{FF2B5EF4-FFF2-40B4-BE49-F238E27FC236}">
              <a16:creationId xmlns="" xmlns:a16="http://schemas.microsoft.com/office/drawing/2014/main" id="{00000000-0008-0000-3700-00000E000000}"/>
            </a:ext>
          </a:extLst>
        </xdr:cNvPr>
        <xdr:cNvSpPr>
          <a:spLocks noChangeShapeType="1"/>
        </xdr:cNvSpPr>
      </xdr:nvSpPr>
      <xdr:spPr bwMode="auto">
        <a:xfrm>
          <a:off x="30746700"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4</xdr:row>
      <xdr:rowOff>0</xdr:rowOff>
    </xdr:from>
    <xdr:to>
      <xdr:col>51</xdr:col>
      <xdr:colOff>0</xdr:colOff>
      <xdr:row>5</xdr:row>
      <xdr:rowOff>171450</xdr:rowOff>
    </xdr:to>
    <xdr:sp macro="" textlink="">
      <xdr:nvSpPr>
        <xdr:cNvPr id="15" name="Line 28">
          <a:extLst>
            <a:ext uri="{FF2B5EF4-FFF2-40B4-BE49-F238E27FC236}">
              <a16:creationId xmlns="" xmlns:a16="http://schemas.microsoft.com/office/drawing/2014/main" id="{00000000-0008-0000-3700-00000F000000}"/>
            </a:ext>
          </a:extLst>
        </xdr:cNvPr>
        <xdr:cNvSpPr>
          <a:spLocks noChangeShapeType="1"/>
        </xdr:cNvSpPr>
      </xdr:nvSpPr>
      <xdr:spPr bwMode="auto">
        <a:xfrm>
          <a:off x="40909875"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100</xdr:row>
      <xdr:rowOff>0</xdr:rowOff>
    </xdr:from>
    <xdr:to>
      <xdr:col>51</xdr:col>
      <xdr:colOff>0</xdr:colOff>
      <xdr:row>101</xdr:row>
      <xdr:rowOff>171450</xdr:rowOff>
    </xdr:to>
    <xdr:sp macro="" textlink="">
      <xdr:nvSpPr>
        <xdr:cNvPr id="16" name="Line 29">
          <a:extLst>
            <a:ext uri="{FF2B5EF4-FFF2-40B4-BE49-F238E27FC236}">
              <a16:creationId xmlns="" xmlns:a16="http://schemas.microsoft.com/office/drawing/2014/main" id="{00000000-0008-0000-3700-000010000000}"/>
            </a:ext>
          </a:extLst>
        </xdr:cNvPr>
        <xdr:cNvSpPr>
          <a:spLocks noChangeShapeType="1"/>
        </xdr:cNvSpPr>
      </xdr:nvSpPr>
      <xdr:spPr bwMode="auto">
        <a:xfrm>
          <a:off x="4090987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100</xdr:row>
      <xdr:rowOff>0</xdr:rowOff>
    </xdr:from>
    <xdr:to>
      <xdr:col>51</xdr:col>
      <xdr:colOff>0</xdr:colOff>
      <xdr:row>101</xdr:row>
      <xdr:rowOff>171450</xdr:rowOff>
    </xdr:to>
    <xdr:sp macro="" textlink="">
      <xdr:nvSpPr>
        <xdr:cNvPr id="17" name="Line 30">
          <a:extLst>
            <a:ext uri="{FF2B5EF4-FFF2-40B4-BE49-F238E27FC236}">
              <a16:creationId xmlns="" xmlns:a16="http://schemas.microsoft.com/office/drawing/2014/main" id="{00000000-0008-0000-3700-000011000000}"/>
            </a:ext>
          </a:extLst>
        </xdr:cNvPr>
        <xdr:cNvSpPr>
          <a:spLocks noChangeShapeType="1"/>
        </xdr:cNvSpPr>
      </xdr:nvSpPr>
      <xdr:spPr bwMode="auto">
        <a:xfrm>
          <a:off x="40909875" y="17535525"/>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2" name="Line 1">
          <a:extLst>
            <a:ext uri="{FF2B5EF4-FFF2-40B4-BE49-F238E27FC236}">
              <a16:creationId xmlns="" xmlns:a16="http://schemas.microsoft.com/office/drawing/2014/main" id="{00000000-0008-0000-3800-000002000000}"/>
            </a:ext>
          </a:extLst>
        </xdr:cNvPr>
        <xdr:cNvSpPr>
          <a:spLocks noChangeShapeType="1"/>
        </xdr:cNvSpPr>
      </xdr:nvSpPr>
      <xdr:spPr bwMode="auto">
        <a:xfrm>
          <a:off x="257175" y="781050"/>
          <a:ext cx="2447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100</xdr:row>
      <xdr:rowOff>0</xdr:rowOff>
    </xdr:from>
    <xdr:to>
      <xdr:col>49</xdr:col>
      <xdr:colOff>0</xdr:colOff>
      <xdr:row>101</xdr:row>
      <xdr:rowOff>171450</xdr:rowOff>
    </xdr:to>
    <xdr:sp macro="" textlink="">
      <xdr:nvSpPr>
        <xdr:cNvPr id="4" name="Line 12">
          <a:extLst>
            <a:ext uri="{FF2B5EF4-FFF2-40B4-BE49-F238E27FC236}">
              <a16:creationId xmlns="" xmlns:a16="http://schemas.microsoft.com/office/drawing/2014/main" id="{00000000-0008-0000-3800-000004000000}"/>
            </a:ext>
          </a:extLst>
        </xdr:cNvPr>
        <xdr:cNvSpPr>
          <a:spLocks noChangeShapeType="1"/>
        </xdr:cNvSpPr>
      </xdr:nvSpPr>
      <xdr:spPr bwMode="auto">
        <a:xfrm>
          <a:off x="40909875" y="17535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xdr:row>
      <xdr:rowOff>0</xdr:rowOff>
    </xdr:from>
    <xdr:to>
      <xdr:col>3</xdr:col>
      <xdr:colOff>0</xdr:colOff>
      <xdr:row>5</xdr:row>
      <xdr:rowOff>171450</xdr:rowOff>
    </xdr:to>
    <xdr:sp macro="" textlink="">
      <xdr:nvSpPr>
        <xdr:cNvPr id="18" name="Line 1">
          <a:extLst>
            <a:ext uri="{FF2B5EF4-FFF2-40B4-BE49-F238E27FC236}">
              <a16:creationId xmlns="" xmlns:a16="http://schemas.microsoft.com/office/drawing/2014/main" id="{00000000-0008-0000-3800-000012000000}"/>
            </a:ext>
          </a:extLst>
        </xdr:cNvPr>
        <xdr:cNvSpPr>
          <a:spLocks noChangeShapeType="1"/>
        </xdr:cNvSpPr>
      </xdr:nvSpPr>
      <xdr:spPr bwMode="auto">
        <a:xfrm>
          <a:off x="257175"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xdr:row>
      <xdr:rowOff>0</xdr:rowOff>
    </xdr:from>
    <xdr:to>
      <xdr:col>13</xdr:col>
      <xdr:colOff>0</xdr:colOff>
      <xdr:row>5</xdr:row>
      <xdr:rowOff>171450</xdr:rowOff>
    </xdr:to>
    <xdr:sp macro="" textlink="">
      <xdr:nvSpPr>
        <xdr:cNvPr id="19" name="Line 2">
          <a:extLst>
            <a:ext uri="{FF2B5EF4-FFF2-40B4-BE49-F238E27FC236}">
              <a16:creationId xmlns="" xmlns:a16="http://schemas.microsoft.com/office/drawing/2014/main" id="{00000000-0008-0000-3800-000013000000}"/>
            </a:ext>
          </a:extLst>
        </xdr:cNvPr>
        <xdr:cNvSpPr>
          <a:spLocks noChangeShapeType="1"/>
        </xdr:cNvSpPr>
      </xdr:nvSpPr>
      <xdr:spPr bwMode="auto">
        <a:xfrm>
          <a:off x="9334500"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xdr:row>
      <xdr:rowOff>0</xdr:rowOff>
    </xdr:from>
    <xdr:to>
      <xdr:col>23</xdr:col>
      <xdr:colOff>0</xdr:colOff>
      <xdr:row>5</xdr:row>
      <xdr:rowOff>171450</xdr:rowOff>
    </xdr:to>
    <xdr:sp macro="" textlink="">
      <xdr:nvSpPr>
        <xdr:cNvPr id="20" name="Line 3">
          <a:extLst>
            <a:ext uri="{FF2B5EF4-FFF2-40B4-BE49-F238E27FC236}">
              <a16:creationId xmlns="" xmlns:a16="http://schemas.microsoft.com/office/drawing/2014/main" id="{00000000-0008-0000-3800-000014000000}"/>
            </a:ext>
          </a:extLst>
        </xdr:cNvPr>
        <xdr:cNvSpPr>
          <a:spLocks noChangeShapeType="1"/>
        </xdr:cNvSpPr>
      </xdr:nvSpPr>
      <xdr:spPr bwMode="auto">
        <a:xfrm>
          <a:off x="18411825"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4</xdr:row>
      <xdr:rowOff>0</xdr:rowOff>
    </xdr:from>
    <xdr:to>
      <xdr:col>33</xdr:col>
      <xdr:colOff>0</xdr:colOff>
      <xdr:row>5</xdr:row>
      <xdr:rowOff>171450</xdr:rowOff>
    </xdr:to>
    <xdr:sp macro="" textlink="">
      <xdr:nvSpPr>
        <xdr:cNvPr id="21" name="Line 4">
          <a:extLst>
            <a:ext uri="{FF2B5EF4-FFF2-40B4-BE49-F238E27FC236}">
              <a16:creationId xmlns="" xmlns:a16="http://schemas.microsoft.com/office/drawing/2014/main" id="{00000000-0008-0000-3800-000015000000}"/>
            </a:ext>
          </a:extLst>
        </xdr:cNvPr>
        <xdr:cNvSpPr>
          <a:spLocks noChangeShapeType="1"/>
        </xdr:cNvSpPr>
      </xdr:nvSpPr>
      <xdr:spPr bwMode="auto">
        <a:xfrm>
          <a:off x="27489150"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4</xdr:row>
      <xdr:rowOff>0</xdr:rowOff>
    </xdr:from>
    <xdr:to>
      <xdr:col>43</xdr:col>
      <xdr:colOff>0</xdr:colOff>
      <xdr:row>5</xdr:row>
      <xdr:rowOff>171450</xdr:rowOff>
    </xdr:to>
    <xdr:sp macro="" textlink="">
      <xdr:nvSpPr>
        <xdr:cNvPr id="22" name="Line 5">
          <a:extLst>
            <a:ext uri="{FF2B5EF4-FFF2-40B4-BE49-F238E27FC236}">
              <a16:creationId xmlns="" xmlns:a16="http://schemas.microsoft.com/office/drawing/2014/main" id="{00000000-0008-0000-3800-000016000000}"/>
            </a:ext>
          </a:extLst>
        </xdr:cNvPr>
        <xdr:cNvSpPr>
          <a:spLocks noChangeShapeType="1"/>
        </xdr:cNvSpPr>
      </xdr:nvSpPr>
      <xdr:spPr bwMode="auto">
        <a:xfrm>
          <a:off x="36566475"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4</xdr:row>
      <xdr:rowOff>0</xdr:rowOff>
    </xdr:from>
    <xdr:to>
      <xdr:col>53</xdr:col>
      <xdr:colOff>0</xdr:colOff>
      <xdr:row>5</xdr:row>
      <xdr:rowOff>171450</xdr:rowOff>
    </xdr:to>
    <xdr:sp macro="" textlink="">
      <xdr:nvSpPr>
        <xdr:cNvPr id="23" name="Line 6">
          <a:extLst>
            <a:ext uri="{FF2B5EF4-FFF2-40B4-BE49-F238E27FC236}">
              <a16:creationId xmlns="" xmlns:a16="http://schemas.microsoft.com/office/drawing/2014/main" id="{00000000-0008-0000-3800-000017000000}"/>
            </a:ext>
          </a:extLst>
        </xdr:cNvPr>
        <xdr:cNvSpPr>
          <a:spLocks noChangeShapeType="1"/>
        </xdr:cNvSpPr>
      </xdr:nvSpPr>
      <xdr:spPr bwMode="auto">
        <a:xfrm>
          <a:off x="45643800" y="742950"/>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3</xdr:col>
      <xdr:colOff>0</xdr:colOff>
      <xdr:row>85</xdr:row>
      <xdr:rowOff>171450</xdr:rowOff>
    </xdr:to>
    <xdr:sp macro="" textlink="">
      <xdr:nvSpPr>
        <xdr:cNvPr id="24" name="Line 7">
          <a:extLst>
            <a:ext uri="{FF2B5EF4-FFF2-40B4-BE49-F238E27FC236}">
              <a16:creationId xmlns="" xmlns:a16="http://schemas.microsoft.com/office/drawing/2014/main" id="{00000000-0008-0000-3800-000018000000}"/>
            </a:ext>
          </a:extLst>
        </xdr:cNvPr>
        <xdr:cNvSpPr>
          <a:spLocks noChangeShapeType="1"/>
        </xdr:cNvSpPr>
      </xdr:nvSpPr>
      <xdr:spPr bwMode="auto">
        <a:xfrm>
          <a:off x="257175"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xdr:row>
      <xdr:rowOff>0</xdr:rowOff>
    </xdr:from>
    <xdr:to>
      <xdr:col>13</xdr:col>
      <xdr:colOff>0</xdr:colOff>
      <xdr:row>85</xdr:row>
      <xdr:rowOff>171450</xdr:rowOff>
    </xdr:to>
    <xdr:sp macro="" textlink="">
      <xdr:nvSpPr>
        <xdr:cNvPr id="25" name="Line 8">
          <a:extLst>
            <a:ext uri="{FF2B5EF4-FFF2-40B4-BE49-F238E27FC236}">
              <a16:creationId xmlns="" xmlns:a16="http://schemas.microsoft.com/office/drawing/2014/main" id="{00000000-0008-0000-3800-000019000000}"/>
            </a:ext>
          </a:extLst>
        </xdr:cNvPr>
        <xdr:cNvSpPr>
          <a:spLocks noChangeShapeType="1"/>
        </xdr:cNvSpPr>
      </xdr:nvSpPr>
      <xdr:spPr bwMode="auto">
        <a:xfrm>
          <a:off x="9334500"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84</xdr:row>
      <xdr:rowOff>0</xdr:rowOff>
    </xdr:from>
    <xdr:to>
      <xdr:col>23</xdr:col>
      <xdr:colOff>0</xdr:colOff>
      <xdr:row>85</xdr:row>
      <xdr:rowOff>171450</xdr:rowOff>
    </xdr:to>
    <xdr:sp macro="" textlink="">
      <xdr:nvSpPr>
        <xdr:cNvPr id="26" name="Line 9">
          <a:extLst>
            <a:ext uri="{FF2B5EF4-FFF2-40B4-BE49-F238E27FC236}">
              <a16:creationId xmlns="" xmlns:a16="http://schemas.microsoft.com/office/drawing/2014/main" id="{00000000-0008-0000-3800-00001A000000}"/>
            </a:ext>
          </a:extLst>
        </xdr:cNvPr>
        <xdr:cNvSpPr>
          <a:spLocks noChangeShapeType="1"/>
        </xdr:cNvSpPr>
      </xdr:nvSpPr>
      <xdr:spPr bwMode="auto">
        <a:xfrm>
          <a:off x="18411825"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84</xdr:row>
      <xdr:rowOff>0</xdr:rowOff>
    </xdr:from>
    <xdr:to>
      <xdr:col>33</xdr:col>
      <xdr:colOff>0</xdr:colOff>
      <xdr:row>85</xdr:row>
      <xdr:rowOff>171450</xdr:rowOff>
    </xdr:to>
    <xdr:sp macro="" textlink="">
      <xdr:nvSpPr>
        <xdr:cNvPr id="27" name="Line 10">
          <a:extLst>
            <a:ext uri="{FF2B5EF4-FFF2-40B4-BE49-F238E27FC236}">
              <a16:creationId xmlns="" xmlns:a16="http://schemas.microsoft.com/office/drawing/2014/main" id="{00000000-0008-0000-3800-00001B000000}"/>
            </a:ext>
          </a:extLst>
        </xdr:cNvPr>
        <xdr:cNvSpPr>
          <a:spLocks noChangeShapeType="1"/>
        </xdr:cNvSpPr>
      </xdr:nvSpPr>
      <xdr:spPr bwMode="auto">
        <a:xfrm>
          <a:off x="27489150"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84</xdr:row>
      <xdr:rowOff>0</xdr:rowOff>
    </xdr:from>
    <xdr:to>
      <xdr:col>43</xdr:col>
      <xdr:colOff>0</xdr:colOff>
      <xdr:row>85</xdr:row>
      <xdr:rowOff>171450</xdr:rowOff>
    </xdr:to>
    <xdr:sp macro="" textlink="">
      <xdr:nvSpPr>
        <xdr:cNvPr id="28" name="Line 11">
          <a:extLst>
            <a:ext uri="{FF2B5EF4-FFF2-40B4-BE49-F238E27FC236}">
              <a16:creationId xmlns="" xmlns:a16="http://schemas.microsoft.com/office/drawing/2014/main" id="{00000000-0008-0000-3800-00001C000000}"/>
            </a:ext>
          </a:extLst>
        </xdr:cNvPr>
        <xdr:cNvSpPr>
          <a:spLocks noChangeShapeType="1"/>
        </xdr:cNvSpPr>
      </xdr:nvSpPr>
      <xdr:spPr bwMode="auto">
        <a:xfrm>
          <a:off x="36566475"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84</xdr:row>
      <xdr:rowOff>0</xdr:rowOff>
    </xdr:from>
    <xdr:to>
      <xdr:col>53</xdr:col>
      <xdr:colOff>0</xdr:colOff>
      <xdr:row>85</xdr:row>
      <xdr:rowOff>171450</xdr:rowOff>
    </xdr:to>
    <xdr:sp macro="" textlink="">
      <xdr:nvSpPr>
        <xdr:cNvPr id="29" name="Line 12">
          <a:extLst>
            <a:ext uri="{FF2B5EF4-FFF2-40B4-BE49-F238E27FC236}">
              <a16:creationId xmlns="" xmlns:a16="http://schemas.microsoft.com/office/drawing/2014/main" id="{00000000-0008-0000-3800-00001D000000}"/>
            </a:ext>
          </a:extLst>
        </xdr:cNvPr>
        <xdr:cNvSpPr>
          <a:spLocks noChangeShapeType="1"/>
        </xdr:cNvSpPr>
      </xdr:nvSpPr>
      <xdr:spPr bwMode="auto">
        <a:xfrm>
          <a:off x="45643800"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xdr:row>
      <xdr:rowOff>0</xdr:rowOff>
    </xdr:from>
    <xdr:to>
      <xdr:col>13</xdr:col>
      <xdr:colOff>0</xdr:colOff>
      <xdr:row>85</xdr:row>
      <xdr:rowOff>171450</xdr:rowOff>
    </xdr:to>
    <xdr:sp macro="" textlink="">
      <xdr:nvSpPr>
        <xdr:cNvPr id="30" name="Line 13">
          <a:extLst>
            <a:ext uri="{FF2B5EF4-FFF2-40B4-BE49-F238E27FC236}">
              <a16:creationId xmlns="" xmlns:a16="http://schemas.microsoft.com/office/drawing/2014/main" id="{00000000-0008-0000-3800-00001E000000}"/>
            </a:ext>
          </a:extLst>
        </xdr:cNvPr>
        <xdr:cNvSpPr>
          <a:spLocks noChangeShapeType="1"/>
        </xdr:cNvSpPr>
      </xdr:nvSpPr>
      <xdr:spPr bwMode="auto">
        <a:xfrm>
          <a:off x="9334500"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84</xdr:row>
      <xdr:rowOff>0</xdr:rowOff>
    </xdr:from>
    <xdr:to>
      <xdr:col>23</xdr:col>
      <xdr:colOff>0</xdr:colOff>
      <xdr:row>85</xdr:row>
      <xdr:rowOff>171450</xdr:rowOff>
    </xdr:to>
    <xdr:sp macro="" textlink="">
      <xdr:nvSpPr>
        <xdr:cNvPr id="31" name="Line 14">
          <a:extLst>
            <a:ext uri="{FF2B5EF4-FFF2-40B4-BE49-F238E27FC236}">
              <a16:creationId xmlns="" xmlns:a16="http://schemas.microsoft.com/office/drawing/2014/main" id="{00000000-0008-0000-3800-00001F000000}"/>
            </a:ext>
          </a:extLst>
        </xdr:cNvPr>
        <xdr:cNvSpPr>
          <a:spLocks noChangeShapeType="1"/>
        </xdr:cNvSpPr>
      </xdr:nvSpPr>
      <xdr:spPr bwMode="auto">
        <a:xfrm>
          <a:off x="18411825"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84</xdr:row>
      <xdr:rowOff>0</xdr:rowOff>
    </xdr:from>
    <xdr:to>
      <xdr:col>33</xdr:col>
      <xdr:colOff>0</xdr:colOff>
      <xdr:row>85</xdr:row>
      <xdr:rowOff>171450</xdr:rowOff>
    </xdr:to>
    <xdr:sp macro="" textlink="">
      <xdr:nvSpPr>
        <xdr:cNvPr id="32" name="Line 15">
          <a:extLst>
            <a:ext uri="{FF2B5EF4-FFF2-40B4-BE49-F238E27FC236}">
              <a16:creationId xmlns="" xmlns:a16="http://schemas.microsoft.com/office/drawing/2014/main" id="{00000000-0008-0000-3800-000020000000}"/>
            </a:ext>
          </a:extLst>
        </xdr:cNvPr>
        <xdr:cNvSpPr>
          <a:spLocks noChangeShapeType="1"/>
        </xdr:cNvSpPr>
      </xdr:nvSpPr>
      <xdr:spPr bwMode="auto">
        <a:xfrm>
          <a:off x="27489150"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84</xdr:row>
      <xdr:rowOff>0</xdr:rowOff>
    </xdr:from>
    <xdr:to>
      <xdr:col>43</xdr:col>
      <xdr:colOff>0</xdr:colOff>
      <xdr:row>85</xdr:row>
      <xdr:rowOff>171450</xdr:rowOff>
    </xdr:to>
    <xdr:sp macro="" textlink="">
      <xdr:nvSpPr>
        <xdr:cNvPr id="33" name="Line 16">
          <a:extLst>
            <a:ext uri="{FF2B5EF4-FFF2-40B4-BE49-F238E27FC236}">
              <a16:creationId xmlns="" xmlns:a16="http://schemas.microsoft.com/office/drawing/2014/main" id="{00000000-0008-0000-3800-000021000000}"/>
            </a:ext>
          </a:extLst>
        </xdr:cNvPr>
        <xdr:cNvSpPr>
          <a:spLocks noChangeShapeType="1"/>
        </xdr:cNvSpPr>
      </xdr:nvSpPr>
      <xdr:spPr bwMode="auto">
        <a:xfrm>
          <a:off x="36566475"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84</xdr:row>
      <xdr:rowOff>0</xdr:rowOff>
    </xdr:from>
    <xdr:to>
      <xdr:col>53</xdr:col>
      <xdr:colOff>0</xdr:colOff>
      <xdr:row>85</xdr:row>
      <xdr:rowOff>171450</xdr:rowOff>
    </xdr:to>
    <xdr:sp macro="" textlink="">
      <xdr:nvSpPr>
        <xdr:cNvPr id="34" name="Line 17">
          <a:extLst>
            <a:ext uri="{FF2B5EF4-FFF2-40B4-BE49-F238E27FC236}">
              <a16:creationId xmlns="" xmlns:a16="http://schemas.microsoft.com/office/drawing/2014/main" id="{00000000-0008-0000-3800-000022000000}"/>
            </a:ext>
          </a:extLst>
        </xdr:cNvPr>
        <xdr:cNvSpPr>
          <a:spLocks noChangeShapeType="1"/>
        </xdr:cNvSpPr>
      </xdr:nvSpPr>
      <xdr:spPr bwMode="auto">
        <a:xfrm>
          <a:off x="45643800" y="14544675"/>
          <a:ext cx="29051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19050</xdr:colOff>
      <xdr:row>5</xdr:row>
      <xdr:rowOff>9525</xdr:rowOff>
    </xdr:to>
    <xdr:sp macro="" textlink="">
      <xdr:nvSpPr>
        <xdr:cNvPr id="2" name="Line 17">
          <a:extLst>
            <a:ext uri="{FF2B5EF4-FFF2-40B4-BE49-F238E27FC236}">
              <a16:creationId xmlns="" xmlns:a16="http://schemas.microsoft.com/office/drawing/2014/main" id="{00000000-0008-0000-3A00-000002000000}"/>
            </a:ext>
          </a:extLst>
        </xdr:cNvPr>
        <xdr:cNvSpPr>
          <a:spLocks noChangeShapeType="1"/>
        </xdr:cNvSpPr>
      </xdr:nvSpPr>
      <xdr:spPr bwMode="auto">
        <a:xfrm>
          <a:off x="2667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5</xdr:row>
      <xdr:rowOff>0</xdr:rowOff>
    </xdr:from>
    <xdr:to>
      <xdr:col>2</xdr:col>
      <xdr:colOff>285750</xdr:colOff>
      <xdr:row>5</xdr:row>
      <xdr:rowOff>0</xdr:rowOff>
    </xdr:to>
    <xdr:sp macro="" textlink="">
      <xdr:nvSpPr>
        <xdr:cNvPr id="3" name="Line 18">
          <a:extLst>
            <a:ext uri="{FF2B5EF4-FFF2-40B4-BE49-F238E27FC236}">
              <a16:creationId xmlns="" xmlns:a16="http://schemas.microsoft.com/office/drawing/2014/main" id="{00000000-0008-0000-3A00-000003000000}"/>
            </a:ext>
          </a:extLst>
        </xdr:cNvPr>
        <xdr:cNvSpPr>
          <a:spLocks noChangeShapeType="1"/>
        </xdr:cNvSpPr>
      </xdr:nvSpPr>
      <xdr:spPr bwMode="auto">
        <a:xfrm>
          <a:off x="5048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5</xdr:row>
      <xdr:rowOff>0</xdr:rowOff>
    </xdr:from>
    <xdr:to>
      <xdr:col>3</xdr:col>
      <xdr:colOff>0</xdr:colOff>
      <xdr:row>6</xdr:row>
      <xdr:rowOff>0</xdr:rowOff>
    </xdr:to>
    <xdr:sp macro="" textlink="">
      <xdr:nvSpPr>
        <xdr:cNvPr id="4" name="Line 19">
          <a:extLst>
            <a:ext uri="{FF2B5EF4-FFF2-40B4-BE49-F238E27FC236}">
              <a16:creationId xmlns="" xmlns:a16="http://schemas.microsoft.com/office/drawing/2014/main" id="{00000000-0008-0000-3A00-000004000000}"/>
            </a:ext>
          </a:extLst>
        </xdr:cNvPr>
        <xdr:cNvSpPr>
          <a:spLocks noChangeShapeType="1"/>
        </xdr:cNvSpPr>
      </xdr:nvSpPr>
      <xdr:spPr bwMode="auto">
        <a:xfrm>
          <a:off x="7620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66</xdr:row>
      <xdr:rowOff>0</xdr:rowOff>
    </xdr:from>
    <xdr:to>
      <xdr:col>2</xdr:col>
      <xdr:colOff>19050</xdr:colOff>
      <xdr:row>67</xdr:row>
      <xdr:rowOff>9525</xdr:rowOff>
    </xdr:to>
    <xdr:sp macro="" textlink="">
      <xdr:nvSpPr>
        <xdr:cNvPr id="5" name="Line 20">
          <a:extLst>
            <a:ext uri="{FF2B5EF4-FFF2-40B4-BE49-F238E27FC236}">
              <a16:creationId xmlns="" xmlns:a16="http://schemas.microsoft.com/office/drawing/2014/main" id="{00000000-0008-0000-3A00-000005000000}"/>
            </a:ext>
          </a:extLst>
        </xdr:cNvPr>
        <xdr:cNvSpPr>
          <a:spLocks noChangeShapeType="1"/>
        </xdr:cNvSpPr>
      </xdr:nvSpPr>
      <xdr:spPr bwMode="auto">
        <a:xfrm>
          <a:off x="266700"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67</xdr:row>
      <xdr:rowOff>0</xdr:rowOff>
    </xdr:from>
    <xdr:to>
      <xdr:col>2</xdr:col>
      <xdr:colOff>285750</xdr:colOff>
      <xdr:row>67</xdr:row>
      <xdr:rowOff>0</xdr:rowOff>
    </xdr:to>
    <xdr:sp macro="" textlink="">
      <xdr:nvSpPr>
        <xdr:cNvPr id="6" name="Line 21">
          <a:extLst>
            <a:ext uri="{FF2B5EF4-FFF2-40B4-BE49-F238E27FC236}">
              <a16:creationId xmlns="" xmlns:a16="http://schemas.microsoft.com/office/drawing/2014/main" id="{00000000-0008-0000-3A00-000006000000}"/>
            </a:ext>
          </a:extLst>
        </xdr:cNvPr>
        <xdr:cNvSpPr>
          <a:spLocks noChangeShapeType="1"/>
        </xdr:cNvSpPr>
      </xdr:nvSpPr>
      <xdr:spPr bwMode="auto">
        <a:xfrm>
          <a:off x="504825"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67</xdr:row>
      <xdr:rowOff>0</xdr:rowOff>
    </xdr:from>
    <xdr:to>
      <xdr:col>3</xdr:col>
      <xdr:colOff>0</xdr:colOff>
      <xdr:row>68</xdr:row>
      <xdr:rowOff>0</xdr:rowOff>
    </xdr:to>
    <xdr:sp macro="" textlink="">
      <xdr:nvSpPr>
        <xdr:cNvPr id="7" name="Line 22">
          <a:extLst>
            <a:ext uri="{FF2B5EF4-FFF2-40B4-BE49-F238E27FC236}">
              <a16:creationId xmlns="" xmlns:a16="http://schemas.microsoft.com/office/drawing/2014/main" id="{00000000-0008-0000-3A00-000007000000}"/>
            </a:ext>
          </a:extLst>
        </xdr:cNvPr>
        <xdr:cNvSpPr>
          <a:spLocks noChangeShapeType="1"/>
        </xdr:cNvSpPr>
      </xdr:nvSpPr>
      <xdr:spPr bwMode="auto">
        <a:xfrm>
          <a:off x="762000"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9525</xdr:colOff>
      <xdr:row>4</xdr:row>
      <xdr:rowOff>0</xdr:rowOff>
    </xdr:from>
    <xdr:to>
      <xdr:col>68</xdr:col>
      <xdr:colOff>19050</xdr:colOff>
      <xdr:row>5</xdr:row>
      <xdr:rowOff>9525</xdr:rowOff>
    </xdr:to>
    <xdr:sp macro="" textlink="">
      <xdr:nvSpPr>
        <xdr:cNvPr id="8" name="Line 203">
          <a:extLst>
            <a:ext uri="{FF2B5EF4-FFF2-40B4-BE49-F238E27FC236}">
              <a16:creationId xmlns="" xmlns:a16="http://schemas.microsoft.com/office/drawing/2014/main" id="{00000000-0008-0000-3A00-000008000000}"/>
            </a:ext>
          </a:extLst>
        </xdr:cNvPr>
        <xdr:cNvSpPr>
          <a:spLocks noChangeShapeType="1"/>
        </xdr:cNvSpPr>
      </xdr:nvSpPr>
      <xdr:spPr bwMode="auto">
        <a:xfrm>
          <a:off x="4021455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19050</xdr:colOff>
      <xdr:row>5</xdr:row>
      <xdr:rowOff>0</xdr:rowOff>
    </xdr:from>
    <xdr:to>
      <xdr:col>68</xdr:col>
      <xdr:colOff>285750</xdr:colOff>
      <xdr:row>5</xdr:row>
      <xdr:rowOff>0</xdr:rowOff>
    </xdr:to>
    <xdr:sp macro="" textlink="">
      <xdr:nvSpPr>
        <xdr:cNvPr id="9" name="Line 204">
          <a:extLst>
            <a:ext uri="{FF2B5EF4-FFF2-40B4-BE49-F238E27FC236}">
              <a16:creationId xmlns="" xmlns:a16="http://schemas.microsoft.com/office/drawing/2014/main" id="{00000000-0008-0000-3A00-000009000000}"/>
            </a:ext>
          </a:extLst>
        </xdr:cNvPr>
        <xdr:cNvSpPr>
          <a:spLocks noChangeShapeType="1"/>
        </xdr:cNvSpPr>
      </xdr:nvSpPr>
      <xdr:spPr bwMode="auto">
        <a:xfrm>
          <a:off x="4045267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276225</xdr:colOff>
      <xdr:row>5</xdr:row>
      <xdr:rowOff>0</xdr:rowOff>
    </xdr:from>
    <xdr:to>
      <xdr:col>69</xdr:col>
      <xdr:colOff>0</xdr:colOff>
      <xdr:row>6</xdr:row>
      <xdr:rowOff>0</xdr:rowOff>
    </xdr:to>
    <xdr:sp macro="" textlink="">
      <xdr:nvSpPr>
        <xdr:cNvPr id="10" name="Line 205">
          <a:extLst>
            <a:ext uri="{FF2B5EF4-FFF2-40B4-BE49-F238E27FC236}">
              <a16:creationId xmlns="" xmlns:a16="http://schemas.microsoft.com/office/drawing/2014/main" id="{00000000-0008-0000-3A00-00000A000000}"/>
            </a:ext>
          </a:extLst>
        </xdr:cNvPr>
        <xdr:cNvSpPr>
          <a:spLocks noChangeShapeType="1"/>
        </xdr:cNvSpPr>
      </xdr:nvSpPr>
      <xdr:spPr bwMode="auto">
        <a:xfrm>
          <a:off x="4070985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4</xdr:row>
      <xdr:rowOff>0</xdr:rowOff>
    </xdr:from>
    <xdr:to>
      <xdr:col>46</xdr:col>
      <xdr:colOff>19050</xdr:colOff>
      <xdr:row>5</xdr:row>
      <xdr:rowOff>9525</xdr:rowOff>
    </xdr:to>
    <xdr:sp macro="" textlink="">
      <xdr:nvSpPr>
        <xdr:cNvPr id="11" name="Line 209">
          <a:extLst>
            <a:ext uri="{FF2B5EF4-FFF2-40B4-BE49-F238E27FC236}">
              <a16:creationId xmlns="" xmlns:a16="http://schemas.microsoft.com/office/drawing/2014/main" id="{00000000-0008-0000-3A00-00000B000000}"/>
            </a:ext>
          </a:extLst>
        </xdr:cNvPr>
        <xdr:cNvSpPr>
          <a:spLocks noChangeShapeType="1"/>
        </xdr:cNvSpPr>
      </xdr:nvSpPr>
      <xdr:spPr bwMode="auto">
        <a:xfrm>
          <a:off x="268986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19050</xdr:colOff>
      <xdr:row>5</xdr:row>
      <xdr:rowOff>0</xdr:rowOff>
    </xdr:from>
    <xdr:to>
      <xdr:col>46</xdr:col>
      <xdr:colOff>285750</xdr:colOff>
      <xdr:row>5</xdr:row>
      <xdr:rowOff>0</xdr:rowOff>
    </xdr:to>
    <xdr:sp macro="" textlink="">
      <xdr:nvSpPr>
        <xdr:cNvPr id="12" name="Line 210">
          <a:extLst>
            <a:ext uri="{FF2B5EF4-FFF2-40B4-BE49-F238E27FC236}">
              <a16:creationId xmlns="" xmlns:a16="http://schemas.microsoft.com/office/drawing/2014/main" id="{00000000-0008-0000-3A00-00000C000000}"/>
            </a:ext>
          </a:extLst>
        </xdr:cNvPr>
        <xdr:cNvSpPr>
          <a:spLocks noChangeShapeType="1"/>
        </xdr:cNvSpPr>
      </xdr:nvSpPr>
      <xdr:spPr bwMode="auto">
        <a:xfrm>
          <a:off x="271367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276225</xdr:colOff>
      <xdr:row>5</xdr:row>
      <xdr:rowOff>0</xdr:rowOff>
    </xdr:from>
    <xdr:to>
      <xdr:col>47</xdr:col>
      <xdr:colOff>0</xdr:colOff>
      <xdr:row>6</xdr:row>
      <xdr:rowOff>0</xdr:rowOff>
    </xdr:to>
    <xdr:sp macro="" textlink="">
      <xdr:nvSpPr>
        <xdr:cNvPr id="13" name="Line 211">
          <a:extLst>
            <a:ext uri="{FF2B5EF4-FFF2-40B4-BE49-F238E27FC236}">
              <a16:creationId xmlns="" xmlns:a16="http://schemas.microsoft.com/office/drawing/2014/main" id="{00000000-0008-0000-3A00-00000D000000}"/>
            </a:ext>
          </a:extLst>
        </xdr:cNvPr>
        <xdr:cNvSpPr>
          <a:spLocks noChangeShapeType="1"/>
        </xdr:cNvSpPr>
      </xdr:nvSpPr>
      <xdr:spPr bwMode="auto">
        <a:xfrm>
          <a:off x="273939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xdr:row>
      <xdr:rowOff>0</xdr:rowOff>
    </xdr:from>
    <xdr:to>
      <xdr:col>35</xdr:col>
      <xdr:colOff>19050</xdr:colOff>
      <xdr:row>5</xdr:row>
      <xdr:rowOff>9525</xdr:rowOff>
    </xdr:to>
    <xdr:sp macro="" textlink="">
      <xdr:nvSpPr>
        <xdr:cNvPr id="14" name="Line 215">
          <a:extLst>
            <a:ext uri="{FF2B5EF4-FFF2-40B4-BE49-F238E27FC236}">
              <a16:creationId xmlns="" xmlns:a16="http://schemas.microsoft.com/office/drawing/2014/main" id="{00000000-0008-0000-3A00-00000E000000}"/>
            </a:ext>
          </a:extLst>
        </xdr:cNvPr>
        <xdr:cNvSpPr>
          <a:spLocks noChangeShapeType="1"/>
        </xdr:cNvSpPr>
      </xdr:nvSpPr>
      <xdr:spPr bwMode="auto">
        <a:xfrm>
          <a:off x="2024062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19050</xdr:colOff>
      <xdr:row>5</xdr:row>
      <xdr:rowOff>0</xdr:rowOff>
    </xdr:from>
    <xdr:to>
      <xdr:col>35</xdr:col>
      <xdr:colOff>285750</xdr:colOff>
      <xdr:row>5</xdr:row>
      <xdr:rowOff>0</xdr:rowOff>
    </xdr:to>
    <xdr:sp macro="" textlink="">
      <xdr:nvSpPr>
        <xdr:cNvPr id="15" name="Line 216">
          <a:extLst>
            <a:ext uri="{FF2B5EF4-FFF2-40B4-BE49-F238E27FC236}">
              <a16:creationId xmlns="" xmlns:a16="http://schemas.microsoft.com/office/drawing/2014/main" id="{00000000-0008-0000-3A00-00000F000000}"/>
            </a:ext>
          </a:extLst>
        </xdr:cNvPr>
        <xdr:cNvSpPr>
          <a:spLocks noChangeShapeType="1"/>
        </xdr:cNvSpPr>
      </xdr:nvSpPr>
      <xdr:spPr bwMode="auto">
        <a:xfrm>
          <a:off x="2047875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276225</xdr:colOff>
      <xdr:row>5</xdr:row>
      <xdr:rowOff>0</xdr:rowOff>
    </xdr:from>
    <xdr:to>
      <xdr:col>36</xdr:col>
      <xdr:colOff>0</xdr:colOff>
      <xdr:row>6</xdr:row>
      <xdr:rowOff>0</xdr:rowOff>
    </xdr:to>
    <xdr:sp macro="" textlink="">
      <xdr:nvSpPr>
        <xdr:cNvPr id="16" name="Line 217">
          <a:extLst>
            <a:ext uri="{FF2B5EF4-FFF2-40B4-BE49-F238E27FC236}">
              <a16:creationId xmlns="" xmlns:a16="http://schemas.microsoft.com/office/drawing/2014/main" id="{00000000-0008-0000-3A00-000010000000}"/>
            </a:ext>
          </a:extLst>
        </xdr:cNvPr>
        <xdr:cNvSpPr>
          <a:spLocks noChangeShapeType="1"/>
        </xdr:cNvSpPr>
      </xdr:nvSpPr>
      <xdr:spPr bwMode="auto">
        <a:xfrm>
          <a:off x="2073592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xdr:row>
      <xdr:rowOff>0</xdr:rowOff>
    </xdr:from>
    <xdr:to>
      <xdr:col>24</xdr:col>
      <xdr:colOff>19050</xdr:colOff>
      <xdr:row>5</xdr:row>
      <xdr:rowOff>9525</xdr:rowOff>
    </xdr:to>
    <xdr:sp macro="" textlink="">
      <xdr:nvSpPr>
        <xdr:cNvPr id="17" name="Line 221">
          <a:extLst>
            <a:ext uri="{FF2B5EF4-FFF2-40B4-BE49-F238E27FC236}">
              <a16:creationId xmlns="" xmlns:a16="http://schemas.microsoft.com/office/drawing/2014/main" id="{00000000-0008-0000-3A00-000011000000}"/>
            </a:ext>
          </a:extLst>
        </xdr:cNvPr>
        <xdr:cNvSpPr>
          <a:spLocks noChangeShapeType="1"/>
        </xdr:cNvSpPr>
      </xdr:nvSpPr>
      <xdr:spPr bwMode="auto">
        <a:xfrm>
          <a:off x="1358265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19050</xdr:colOff>
      <xdr:row>5</xdr:row>
      <xdr:rowOff>0</xdr:rowOff>
    </xdr:from>
    <xdr:to>
      <xdr:col>24</xdr:col>
      <xdr:colOff>285750</xdr:colOff>
      <xdr:row>5</xdr:row>
      <xdr:rowOff>0</xdr:rowOff>
    </xdr:to>
    <xdr:sp macro="" textlink="">
      <xdr:nvSpPr>
        <xdr:cNvPr id="18" name="Line 222">
          <a:extLst>
            <a:ext uri="{FF2B5EF4-FFF2-40B4-BE49-F238E27FC236}">
              <a16:creationId xmlns="" xmlns:a16="http://schemas.microsoft.com/office/drawing/2014/main" id="{00000000-0008-0000-3A00-000012000000}"/>
            </a:ext>
          </a:extLst>
        </xdr:cNvPr>
        <xdr:cNvSpPr>
          <a:spLocks noChangeShapeType="1"/>
        </xdr:cNvSpPr>
      </xdr:nvSpPr>
      <xdr:spPr bwMode="auto">
        <a:xfrm>
          <a:off x="1382077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276225</xdr:colOff>
      <xdr:row>5</xdr:row>
      <xdr:rowOff>0</xdr:rowOff>
    </xdr:from>
    <xdr:to>
      <xdr:col>25</xdr:col>
      <xdr:colOff>0</xdr:colOff>
      <xdr:row>6</xdr:row>
      <xdr:rowOff>0</xdr:rowOff>
    </xdr:to>
    <xdr:sp macro="" textlink="">
      <xdr:nvSpPr>
        <xdr:cNvPr id="19" name="Line 223">
          <a:extLst>
            <a:ext uri="{FF2B5EF4-FFF2-40B4-BE49-F238E27FC236}">
              <a16:creationId xmlns="" xmlns:a16="http://schemas.microsoft.com/office/drawing/2014/main" id="{00000000-0008-0000-3A00-000013000000}"/>
            </a:ext>
          </a:extLst>
        </xdr:cNvPr>
        <xdr:cNvSpPr>
          <a:spLocks noChangeShapeType="1"/>
        </xdr:cNvSpPr>
      </xdr:nvSpPr>
      <xdr:spPr bwMode="auto">
        <a:xfrm>
          <a:off x="1407795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xdr:row>
      <xdr:rowOff>0</xdr:rowOff>
    </xdr:from>
    <xdr:to>
      <xdr:col>13</xdr:col>
      <xdr:colOff>19050</xdr:colOff>
      <xdr:row>5</xdr:row>
      <xdr:rowOff>9525</xdr:rowOff>
    </xdr:to>
    <xdr:sp macro="" textlink="">
      <xdr:nvSpPr>
        <xdr:cNvPr id="20" name="Line 227">
          <a:extLst>
            <a:ext uri="{FF2B5EF4-FFF2-40B4-BE49-F238E27FC236}">
              <a16:creationId xmlns="" xmlns:a16="http://schemas.microsoft.com/office/drawing/2014/main" id="{00000000-0008-0000-3A00-000014000000}"/>
            </a:ext>
          </a:extLst>
        </xdr:cNvPr>
        <xdr:cNvSpPr>
          <a:spLocks noChangeShapeType="1"/>
        </xdr:cNvSpPr>
      </xdr:nvSpPr>
      <xdr:spPr bwMode="auto">
        <a:xfrm>
          <a:off x="69246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xdr:colOff>
      <xdr:row>5</xdr:row>
      <xdr:rowOff>0</xdr:rowOff>
    </xdr:from>
    <xdr:to>
      <xdr:col>13</xdr:col>
      <xdr:colOff>285750</xdr:colOff>
      <xdr:row>5</xdr:row>
      <xdr:rowOff>0</xdr:rowOff>
    </xdr:to>
    <xdr:sp macro="" textlink="">
      <xdr:nvSpPr>
        <xdr:cNvPr id="21" name="Line 228">
          <a:extLst>
            <a:ext uri="{FF2B5EF4-FFF2-40B4-BE49-F238E27FC236}">
              <a16:creationId xmlns="" xmlns:a16="http://schemas.microsoft.com/office/drawing/2014/main" id="{00000000-0008-0000-3A00-000015000000}"/>
            </a:ext>
          </a:extLst>
        </xdr:cNvPr>
        <xdr:cNvSpPr>
          <a:spLocks noChangeShapeType="1"/>
        </xdr:cNvSpPr>
      </xdr:nvSpPr>
      <xdr:spPr bwMode="auto">
        <a:xfrm>
          <a:off x="71628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276225</xdr:colOff>
      <xdr:row>5</xdr:row>
      <xdr:rowOff>0</xdr:rowOff>
    </xdr:from>
    <xdr:to>
      <xdr:col>14</xdr:col>
      <xdr:colOff>0</xdr:colOff>
      <xdr:row>6</xdr:row>
      <xdr:rowOff>0</xdr:rowOff>
    </xdr:to>
    <xdr:sp macro="" textlink="">
      <xdr:nvSpPr>
        <xdr:cNvPr id="22" name="Line 229">
          <a:extLst>
            <a:ext uri="{FF2B5EF4-FFF2-40B4-BE49-F238E27FC236}">
              <a16:creationId xmlns="" xmlns:a16="http://schemas.microsoft.com/office/drawing/2014/main" id="{00000000-0008-0000-3A00-000016000000}"/>
            </a:ext>
          </a:extLst>
        </xdr:cNvPr>
        <xdr:cNvSpPr>
          <a:spLocks noChangeShapeType="1"/>
        </xdr:cNvSpPr>
      </xdr:nvSpPr>
      <xdr:spPr bwMode="auto">
        <a:xfrm>
          <a:off x="74199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66</xdr:row>
      <xdr:rowOff>0</xdr:rowOff>
    </xdr:from>
    <xdr:to>
      <xdr:col>2</xdr:col>
      <xdr:colOff>19050</xdr:colOff>
      <xdr:row>67</xdr:row>
      <xdr:rowOff>9525</xdr:rowOff>
    </xdr:to>
    <xdr:sp macro="" textlink="">
      <xdr:nvSpPr>
        <xdr:cNvPr id="23" name="Line 242">
          <a:extLst>
            <a:ext uri="{FF2B5EF4-FFF2-40B4-BE49-F238E27FC236}">
              <a16:creationId xmlns="" xmlns:a16="http://schemas.microsoft.com/office/drawing/2014/main" id="{00000000-0008-0000-3A00-000017000000}"/>
            </a:ext>
          </a:extLst>
        </xdr:cNvPr>
        <xdr:cNvSpPr>
          <a:spLocks noChangeShapeType="1"/>
        </xdr:cNvSpPr>
      </xdr:nvSpPr>
      <xdr:spPr bwMode="auto">
        <a:xfrm>
          <a:off x="266700"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67</xdr:row>
      <xdr:rowOff>0</xdr:rowOff>
    </xdr:from>
    <xdr:to>
      <xdr:col>2</xdr:col>
      <xdr:colOff>285750</xdr:colOff>
      <xdr:row>67</xdr:row>
      <xdr:rowOff>0</xdr:rowOff>
    </xdr:to>
    <xdr:sp macro="" textlink="">
      <xdr:nvSpPr>
        <xdr:cNvPr id="24" name="Line 243">
          <a:extLst>
            <a:ext uri="{FF2B5EF4-FFF2-40B4-BE49-F238E27FC236}">
              <a16:creationId xmlns="" xmlns:a16="http://schemas.microsoft.com/office/drawing/2014/main" id="{00000000-0008-0000-3A00-000018000000}"/>
            </a:ext>
          </a:extLst>
        </xdr:cNvPr>
        <xdr:cNvSpPr>
          <a:spLocks noChangeShapeType="1"/>
        </xdr:cNvSpPr>
      </xdr:nvSpPr>
      <xdr:spPr bwMode="auto">
        <a:xfrm>
          <a:off x="504825"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67</xdr:row>
      <xdr:rowOff>0</xdr:rowOff>
    </xdr:from>
    <xdr:to>
      <xdr:col>3</xdr:col>
      <xdr:colOff>0</xdr:colOff>
      <xdr:row>68</xdr:row>
      <xdr:rowOff>0</xdr:rowOff>
    </xdr:to>
    <xdr:sp macro="" textlink="">
      <xdr:nvSpPr>
        <xdr:cNvPr id="25" name="Line 244">
          <a:extLst>
            <a:ext uri="{FF2B5EF4-FFF2-40B4-BE49-F238E27FC236}">
              <a16:creationId xmlns="" xmlns:a16="http://schemas.microsoft.com/office/drawing/2014/main" id="{00000000-0008-0000-3A00-000019000000}"/>
            </a:ext>
          </a:extLst>
        </xdr:cNvPr>
        <xdr:cNvSpPr>
          <a:spLocks noChangeShapeType="1"/>
        </xdr:cNvSpPr>
      </xdr:nvSpPr>
      <xdr:spPr bwMode="auto">
        <a:xfrm>
          <a:off x="762000"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4</xdr:row>
      <xdr:rowOff>0</xdr:rowOff>
    </xdr:from>
    <xdr:to>
      <xdr:col>57</xdr:col>
      <xdr:colOff>19050</xdr:colOff>
      <xdr:row>5</xdr:row>
      <xdr:rowOff>9525</xdr:rowOff>
    </xdr:to>
    <xdr:sp macro="" textlink="">
      <xdr:nvSpPr>
        <xdr:cNvPr id="26" name="Line 272">
          <a:extLst>
            <a:ext uri="{FF2B5EF4-FFF2-40B4-BE49-F238E27FC236}">
              <a16:creationId xmlns="" xmlns:a16="http://schemas.microsoft.com/office/drawing/2014/main" id="{00000000-0008-0000-3A00-00001A000000}"/>
            </a:ext>
          </a:extLst>
        </xdr:cNvPr>
        <xdr:cNvSpPr>
          <a:spLocks noChangeShapeType="1"/>
        </xdr:cNvSpPr>
      </xdr:nvSpPr>
      <xdr:spPr bwMode="auto">
        <a:xfrm>
          <a:off x="335565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5</xdr:row>
      <xdr:rowOff>0</xdr:rowOff>
    </xdr:from>
    <xdr:to>
      <xdr:col>57</xdr:col>
      <xdr:colOff>285750</xdr:colOff>
      <xdr:row>5</xdr:row>
      <xdr:rowOff>0</xdr:rowOff>
    </xdr:to>
    <xdr:sp macro="" textlink="">
      <xdr:nvSpPr>
        <xdr:cNvPr id="27" name="Line 273">
          <a:extLst>
            <a:ext uri="{FF2B5EF4-FFF2-40B4-BE49-F238E27FC236}">
              <a16:creationId xmlns="" xmlns:a16="http://schemas.microsoft.com/office/drawing/2014/main" id="{00000000-0008-0000-3A00-00001B000000}"/>
            </a:ext>
          </a:extLst>
        </xdr:cNvPr>
        <xdr:cNvSpPr>
          <a:spLocks noChangeShapeType="1"/>
        </xdr:cNvSpPr>
      </xdr:nvSpPr>
      <xdr:spPr bwMode="auto">
        <a:xfrm>
          <a:off x="337947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276225</xdr:colOff>
      <xdr:row>5</xdr:row>
      <xdr:rowOff>0</xdr:rowOff>
    </xdr:from>
    <xdr:to>
      <xdr:col>58</xdr:col>
      <xdr:colOff>0</xdr:colOff>
      <xdr:row>6</xdr:row>
      <xdr:rowOff>0</xdr:rowOff>
    </xdr:to>
    <xdr:sp macro="" textlink="">
      <xdr:nvSpPr>
        <xdr:cNvPr id="28" name="Line 274">
          <a:extLst>
            <a:ext uri="{FF2B5EF4-FFF2-40B4-BE49-F238E27FC236}">
              <a16:creationId xmlns="" xmlns:a16="http://schemas.microsoft.com/office/drawing/2014/main" id="{00000000-0008-0000-3A00-00001C000000}"/>
            </a:ext>
          </a:extLst>
        </xdr:cNvPr>
        <xdr:cNvSpPr>
          <a:spLocks noChangeShapeType="1"/>
        </xdr:cNvSpPr>
      </xdr:nvSpPr>
      <xdr:spPr bwMode="auto">
        <a:xfrm>
          <a:off x="340518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66</xdr:row>
      <xdr:rowOff>0</xdr:rowOff>
    </xdr:from>
    <xdr:to>
      <xdr:col>13</xdr:col>
      <xdr:colOff>19050</xdr:colOff>
      <xdr:row>67</xdr:row>
      <xdr:rowOff>9525</xdr:rowOff>
    </xdr:to>
    <xdr:sp macro="" textlink="">
      <xdr:nvSpPr>
        <xdr:cNvPr id="29" name="Line 335">
          <a:extLst>
            <a:ext uri="{FF2B5EF4-FFF2-40B4-BE49-F238E27FC236}">
              <a16:creationId xmlns="" xmlns:a16="http://schemas.microsoft.com/office/drawing/2014/main" id="{00000000-0008-0000-3A00-00001D000000}"/>
            </a:ext>
          </a:extLst>
        </xdr:cNvPr>
        <xdr:cNvSpPr>
          <a:spLocks noChangeShapeType="1"/>
        </xdr:cNvSpPr>
      </xdr:nvSpPr>
      <xdr:spPr bwMode="auto">
        <a:xfrm>
          <a:off x="6924675"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xdr:colOff>
      <xdr:row>67</xdr:row>
      <xdr:rowOff>0</xdr:rowOff>
    </xdr:from>
    <xdr:to>
      <xdr:col>13</xdr:col>
      <xdr:colOff>285750</xdr:colOff>
      <xdr:row>67</xdr:row>
      <xdr:rowOff>0</xdr:rowOff>
    </xdr:to>
    <xdr:sp macro="" textlink="">
      <xdr:nvSpPr>
        <xdr:cNvPr id="30" name="Line 336">
          <a:extLst>
            <a:ext uri="{FF2B5EF4-FFF2-40B4-BE49-F238E27FC236}">
              <a16:creationId xmlns="" xmlns:a16="http://schemas.microsoft.com/office/drawing/2014/main" id="{00000000-0008-0000-3A00-00001E000000}"/>
            </a:ext>
          </a:extLst>
        </xdr:cNvPr>
        <xdr:cNvSpPr>
          <a:spLocks noChangeShapeType="1"/>
        </xdr:cNvSpPr>
      </xdr:nvSpPr>
      <xdr:spPr bwMode="auto">
        <a:xfrm>
          <a:off x="7162800"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276225</xdr:colOff>
      <xdr:row>67</xdr:row>
      <xdr:rowOff>0</xdr:rowOff>
    </xdr:from>
    <xdr:to>
      <xdr:col>14</xdr:col>
      <xdr:colOff>0</xdr:colOff>
      <xdr:row>68</xdr:row>
      <xdr:rowOff>0</xdr:rowOff>
    </xdr:to>
    <xdr:sp macro="" textlink="">
      <xdr:nvSpPr>
        <xdr:cNvPr id="31" name="Line 337">
          <a:extLst>
            <a:ext uri="{FF2B5EF4-FFF2-40B4-BE49-F238E27FC236}">
              <a16:creationId xmlns="" xmlns:a16="http://schemas.microsoft.com/office/drawing/2014/main" id="{00000000-0008-0000-3A00-00001F000000}"/>
            </a:ext>
          </a:extLst>
        </xdr:cNvPr>
        <xdr:cNvSpPr>
          <a:spLocks noChangeShapeType="1"/>
        </xdr:cNvSpPr>
      </xdr:nvSpPr>
      <xdr:spPr bwMode="auto">
        <a:xfrm>
          <a:off x="7419975"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66</xdr:row>
      <xdr:rowOff>0</xdr:rowOff>
    </xdr:from>
    <xdr:to>
      <xdr:col>13</xdr:col>
      <xdr:colOff>19050</xdr:colOff>
      <xdr:row>67</xdr:row>
      <xdr:rowOff>9525</xdr:rowOff>
    </xdr:to>
    <xdr:sp macro="" textlink="">
      <xdr:nvSpPr>
        <xdr:cNvPr id="32" name="Line 338">
          <a:extLst>
            <a:ext uri="{FF2B5EF4-FFF2-40B4-BE49-F238E27FC236}">
              <a16:creationId xmlns="" xmlns:a16="http://schemas.microsoft.com/office/drawing/2014/main" id="{00000000-0008-0000-3A00-000020000000}"/>
            </a:ext>
          </a:extLst>
        </xdr:cNvPr>
        <xdr:cNvSpPr>
          <a:spLocks noChangeShapeType="1"/>
        </xdr:cNvSpPr>
      </xdr:nvSpPr>
      <xdr:spPr bwMode="auto">
        <a:xfrm>
          <a:off x="6924675"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xdr:colOff>
      <xdr:row>67</xdr:row>
      <xdr:rowOff>0</xdr:rowOff>
    </xdr:from>
    <xdr:to>
      <xdr:col>13</xdr:col>
      <xdr:colOff>285750</xdr:colOff>
      <xdr:row>67</xdr:row>
      <xdr:rowOff>0</xdr:rowOff>
    </xdr:to>
    <xdr:sp macro="" textlink="">
      <xdr:nvSpPr>
        <xdr:cNvPr id="33" name="Line 339">
          <a:extLst>
            <a:ext uri="{FF2B5EF4-FFF2-40B4-BE49-F238E27FC236}">
              <a16:creationId xmlns="" xmlns:a16="http://schemas.microsoft.com/office/drawing/2014/main" id="{00000000-0008-0000-3A00-000021000000}"/>
            </a:ext>
          </a:extLst>
        </xdr:cNvPr>
        <xdr:cNvSpPr>
          <a:spLocks noChangeShapeType="1"/>
        </xdr:cNvSpPr>
      </xdr:nvSpPr>
      <xdr:spPr bwMode="auto">
        <a:xfrm>
          <a:off x="7162800"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276225</xdr:colOff>
      <xdr:row>67</xdr:row>
      <xdr:rowOff>0</xdr:rowOff>
    </xdr:from>
    <xdr:to>
      <xdr:col>14</xdr:col>
      <xdr:colOff>0</xdr:colOff>
      <xdr:row>68</xdr:row>
      <xdr:rowOff>0</xdr:rowOff>
    </xdr:to>
    <xdr:sp macro="" textlink="">
      <xdr:nvSpPr>
        <xdr:cNvPr id="34" name="Line 340">
          <a:extLst>
            <a:ext uri="{FF2B5EF4-FFF2-40B4-BE49-F238E27FC236}">
              <a16:creationId xmlns="" xmlns:a16="http://schemas.microsoft.com/office/drawing/2014/main" id="{00000000-0008-0000-3A00-000022000000}"/>
            </a:ext>
          </a:extLst>
        </xdr:cNvPr>
        <xdr:cNvSpPr>
          <a:spLocks noChangeShapeType="1"/>
        </xdr:cNvSpPr>
      </xdr:nvSpPr>
      <xdr:spPr bwMode="auto">
        <a:xfrm>
          <a:off x="7419975"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66</xdr:row>
      <xdr:rowOff>0</xdr:rowOff>
    </xdr:from>
    <xdr:to>
      <xdr:col>24</xdr:col>
      <xdr:colOff>19050</xdr:colOff>
      <xdr:row>67</xdr:row>
      <xdr:rowOff>9525</xdr:rowOff>
    </xdr:to>
    <xdr:sp macro="" textlink="">
      <xdr:nvSpPr>
        <xdr:cNvPr id="35" name="Line 341">
          <a:extLst>
            <a:ext uri="{FF2B5EF4-FFF2-40B4-BE49-F238E27FC236}">
              <a16:creationId xmlns="" xmlns:a16="http://schemas.microsoft.com/office/drawing/2014/main" id="{00000000-0008-0000-3A00-000023000000}"/>
            </a:ext>
          </a:extLst>
        </xdr:cNvPr>
        <xdr:cNvSpPr>
          <a:spLocks noChangeShapeType="1"/>
        </xdr:cNvSpPr>
      </xdr:nvSpPr>
      <xdr:spPr bwMode="auto">
        <a:xfrm>
          <a:off x="13582650"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19050</xdr:colOff>
      <xdr:row>67</xdr:row>
      <xdr:rowOff>0</xdr:rowOff>
    </xdr:from>
    <xdr:to>
      <xdr:col>24</xdr:col>
      <xdr:colOff>285750</xdr:colOff>
      <xdr:row>67</xdr:row>
      <xdr:rowOff>0</xdr:rowOff>
    </xdr:to>
    <xdr:sp macro="" textlink="">
      <xdr:nvSpPr>
        <xdr:cNvPr id="36" name="Line 342">
          <a:extLst>
            <a:ext uri="{FF2B5EF4-FFF2-40B4-BE49-F238E27FC236}">
              <a16:creationId xmlns="" xmlns:a16="http://schemas.microsoft.com/office/drawing/2014/main" id="{00000000-0008-0000-3A00-000024000000}"/>
            </a:ext>
          </a:extLst>
        </xdr:cNvPr>
        <xdr:cNvSpPr>
          <a:spLocks noChangeShapeType="1"/>
        </xdr:cNvSpPr>
      </xdr:nvSpPr>
      <xdr:spPr bwMode="auto">
        <a:xfrm>
          <a:off x="13820775"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276225</xdr:colOff>
      <xdr:row>67</xdr:row>
      <xdr:rowOff>0</xdr:rowOff>
    </xdr:from>
    <xdr:to>
      <xdr:col>25</xdr:col>
      <xdr:colOff>0</xdr:colOff>
      <xdr:row>68</xdr:row>
      <xdr:rowOff>0</xdr:rowOff>
    </xdr:to>
    <xdr:sp macro="" textlink="">
      <xdr:nvSpPr>
        <xdr:cNvPr id="37" name="Line 343">
          <a:extLst>
            <a:ext uri="{FF2B5EF4-FFF2-40B4-BE49-F238E27FC236}">
              <a16:creationId xmlns="" xmlns:a16="http://schemas.microsoft.com/office/drawing/2014/main" id="{00000000-0008-0000-3A00-000025000000}"/>
            </a:ext>
          </a:extLst>
        </xdr:cNvPr>
        <xdr:cNvSpPr>
          <a:spLocks noChangeShapeType="1"/>
        </xdr:cNvSpPr>
      </xdr:nvSpPr>
      <xdr:spPr bwMode="auto">
        <a:xfrm>
          <a:off x="14077950"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66</xdr:row>
      <xdr:rowOff>0</xdr:rowOff>
    </xdr:from>
    <xdr:to>
      <xdr:col>24</xdr:col>
      <xdr:colOff>19050</xdr:colOff>
      <xdr:row>67</xdr:row>
      <xdr:rowOff>9525</xdr:rowOff>
    </xdr:to>
    <xdr:sp macro="" textlink="">
      <xdr:nvSpPr>
        <xdr:cNvPr id="38" name="Line 344">
          <a:extLst>
            <a:ext uri="{FF2B5EF4-FFF2-40B4-BE49-F238E27FC236}">
              <a16:creationId xmlns="" xmlns:a16="http://schemas.microsoft.com/office/drawing/2014/main" id="{00000000-0008-0000-3A00-000026000000}"/>
            </a:ext>
          </a:extLst>
        </xdr:cNvPr>
        <xdr:cNvSpPr>
          <a:spLocks noChangeShapeType="1"/>
        </xdr:cNvSpPr>
      </xdr:nvSpPr>
      <xdr:spPr bwMode="auto">
        <a:xfrm>
          <a:off x="13582650"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19050</xdr:colOff>
      <xdr:row>67</xdr:row>
      <xdr:rowOff>0</xdr:rowOff>
    </xdr:from>
    <xdr:to>
      <xdr:col>24</xdr:col>
      <xdr:colOff>285750</xdr:colOff>
      <xdr:row>67</xdr:row>
      <xdr:rowOff>0</xdr:rowOff>
    </xdr:to>
    <xdr:sp macro="" textlink="">
      <xdr:nvSpPr>
        <xdr:cNvPr id="39" name="Line 345">
          <a:extLst>
            <a:ext uri="{FF2B5EF4-FFF2-40B4-BE49-F238E27FC236}">
              <a16:creationId xmlns="" xmlns:a16="http://schemas.microsoft.com/office/drawing/2014/main" id="{00000000-0008-0000-3A00-000027000000}"/>
            </a:ext>
          </a:extLst>
        </xdr:cNvPr>
        <xdr:cNvSpPr>
          <a:spLocks noChangeShapeType="1"/>
        </xdr:cNvSpPr>
      </xdr:nvSpPr>
      <xdr:spPr bwMode="auto">
        <a:xfrm>
          <a:off x="13820775"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276225</xdr:colOff>
      <xdr:row>67</xdr:row>
      <xdr:rowOff>0</xdr:rowOff>
    </xdr:from>
    <xdr:to>
      <xdr:col>25</xdr:col>
      <xdr:colOff>0</xdr:colOff>
      <xdr:row>68</xdr:row>
      <xdr:rowOff>0</xdr:rowOff>
    </xdr:to>
    <xdr:sp macro="" textlink="">
      <xdr:nvSpPr>
        <xdr:cNvPr id="40" name="Line 346">
          <a:extLst>
            <a:ext uri="{FF2B5EF4-FFF2-40B4-BE49-F238E27FC236}">
              <a16:creationId xmlns="" xmlns:a16="http://schemas.microsoft.com/office/drawing/2014/main" id="{00000000-0008-0000-3A00-000028000000}"/>
            </a:ext>
          </a:extLst>
        </xdr:cNvPr>
        <xdr:cNvSpPr>
          <a:spLocks noChangeShapeType="1"/>
        </xdr:cNvSpPr>
      </xdr:nvSpPr>
      <xdr:spPr bwMode="auto">
        <a:xfrm>
          <a:off x="14077950"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66</xdr:row>
      <xdr:rowOff>0</xdr:rowOff>
    </xdr:from>
    <xdr:to>
      <xdr:col>35</xdr:col>
      <xdr:colOff>19050</xdr:colOff>
      <xdr:row>67</xdr:row>
      <xdr:rowOff>9525</xdr:rowOff>
    </xdr:to>
    <xdr:sp macro="" textlink="">
      <xdr:nvSpPr>
        <xdr:cNvPr id="41" name="Line 347">
          <a:extLst>
            <a:ext uri="{FF2B5EF4-FFF2-40B4-BE49-F238E27FC236}">
              <a16:creationId xmlns="" xmlns:a16="http://schemas.microsoft.com/office/drawing/2014/main" id="{00000000-0008-0000-3A00-000029000000}"/>
            </a:ext>
          </a:extLst>
        </xdr:cNvPr>
        <xdr:cNvSpPr>
          <a:spLocks noChangeShapeType="1"/>
        </xdr:cNvSpPr>
      </xdr:nvSpPr>
      <xdr:spPr bwMode="auto">
        <a:xfrm>
          <a:off x="20240625"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19050</xdr:colOff>
      <xdr:row>67</xdr:row>
      <xdr:rowOff>0</xdr:rowOff>
    </xdr:from>
    <xdr:to>
      <xdr:col>35</xdr:col>
      <xdr:colOff>285750</xdr:colOff>
      <xdr:row>67</xdr:row>
      <xdr:rowOff>0</xdr:rowOff>
    </xdr:to>
    <xdr:sp macro="" textlink="">
      <xdr:nvSpPr>
        <xdr:cNvPr id="42" name="Line 348">
          <a:extLst>
            <a:ext uri="{FF2B5EF4-FFF2-40B4-BE49-F238E27FC236}">
              <a16:creationId xmlns="" xmlns:a16="http://schemas.microsoft.com/office/drawing/2014/main" id="{00000000-0008-0000-3A00-00002A000000}"/>
            </a:ext>
          </a:extLst>
        </xdr:cNvPr>
        <xdr:cNvSpPr>
          <a:spLocks noChangeShapeType="1"/>
        </xdr:cNvSpPr>
      </xdr:nvSpPr>
      <xdr:spPr bwMode="auto">
        <a:xfrm>
          <a:off x="20478750"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276225</xdr:colOff>
      <xdr:row>67</xdr:row>
      <xdr:rowOff>0</xdr:rowOff>
    </xdr:from>
    <xdr:to>
      <xdr:col>36</xdr:col>
      <xdr:colOff>0</xdr:colOff>
      <xdr:row>68</xdr:row>
      <xdr:rowOff>0</xdr:rowOff>
    </xdr:to>
    <xdr:sp macro="" textlink="">
      <xdr:nvSpPr>
        <xdr:cNvPr id="43" name="Line 349">
          <a:extLst>
            <a:ext uri="{FF2B5EF4-FFF2-40B4-BE49-F238E27FC236}">
              <a16:creationId xmlns="" xmlns:a16="http://schemas.microsoft.com/office/drawing/2014/main" id="{00000000-0008-0000-3A00-00002B000000}"/>
            </a:ext>
          </a:extLst>
        </xdr:cNvPr>
        <xdr:cNvSpPr>
          <a:spLocks noChangeShapeType="1"/>
        </xdr:cNvSpPr>
      </xdr:nvSpPr>
      <xdr:spPr bwMode="auto">
        <a:xfrm>
          <a:off x="20735925"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66</xdr:row>
      <xdr:rowOff>0</xdr:rowOff>
    </xdr:from>
    <xdr:to>
      <xdr:col>35</xdr:col>
      <xdr:colOff>19050</xdr:colOff>
      <xdr:row>67</xdr:row>
      <xdr:rowOff>9525</xdr:rowOff>
    </xdr:to>
    <xdr:sp macro="" textlink="">
      <xdr:nvSpPr>
        <xdr:cNvPr id="44" name="Line 350">
          <a:extLst>
            <a:ext uri="{FF2B5EF4-FFF2-40B4-BE49-F238E27FC236}">
              <a16:creationId xmlns="" xmlns:a16="http://schemas.microsoft.com/office/drawing/2014/main" id="{00000000-0008-0000-3A00-00002C000000}"/>
            </a:ext>
          </a:extLst>
        </xdr:cNvPr>
        <xdr:cNvSpPr>
          <a:spLocks noChangeShapeType="1"/>
        </xdr:cNvSpPr>
      </xdr:nvSpPr>
      <xdr:spPr bwMode="auto">
        <a:xfrm>
          <a:off x="20240625"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19050</xdr:colOff>
      <xdr:row>67</xdr:row>
      <xdr:rowOff>0</xdr:rowOff>
    </xdr:from>
    <xdr:to>
      <xdr:col>35</xdr:col>
      <xdr:colOff>285750</xdr:colOff>
      <xdr:row>67</xdr:row>
      <xdr:rowOff>0</xdr:rowOff>
    </xdr:to>
    <xdr:sp macro="" textlink="">
      <xdr:nvSpPr>
        <xdr:cNvPr id="45" name="Line 351">
          <a:extLst>
            <a:ext uri="{FF2B5EF4-FFF2-40B4-BE49-F238E27FC236}">
              <a16:creationId xmlns="" xmlns:a16="http://schemas.microsoft.com/office/drawing/2014/main" id="{00000000-0008-0000-3A00-00002D000000}"/>
            </a:ext>
          </a:extLst>
        </xdr:cNvPr>
        <xdr:cNvSpPr>
          <a:spLocks noChangeShapeType="1"/>
        </xdr:cNvSpPr>
      </xdr:nvSpPr>
      <xdr:spPr bwMode="auto">
        <a:xfrm>
          <a:off x="20478750"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276225</xdr:colOff>
      <xdr:row>67</xdr:row>
      <xdr:rowOff>0</xdr:rowOff>
    </xdr:from>
    <xdr:to>
      <xdr:col>36</xdr:col>
      <xdr:colOff>0</xdr:colOff>
      <xdr:row>68</xdr:row>
      <xdr:rowOff>0</xdr:rowOff>
    </xdr:to>
    <xdr:sp macro="" textlink="">
      <xdr:nvSpPr>
        <xdr:cNvPr id="46" name="Line 352">
          <a:extLst>
            <a:ext uri="{FF2B5EF4-FFF2-40B4-BE49-F238E27FC236}">
              <a16:creationId xmlns="" xmlns:a16="http://schemas.microsoft.com/office/drawing/2014/main" id="{00000000-0008-0000-3A00-00002E000000}"/>
            </a:ext>
          </a:extLst>
        </xdr:cNvPr>
        <xdr:cNvSpPr>
          <a:spLocks noChangeShapeType="1"/>
        </xdr:cNvSpPr>
      </xdr:nvSpPr>
      <xdr:spPr bwMode="auto">
        <a:xfrm>
          <a:off x="20735925"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66</xdr:row>
      <xdr:rowOff>0</xdr:rowOff>
    </xdr:from>
    <xdr:to>
      <xdr:col>46</xdr:col>
      <xdr:colOff>19050</xdr:colOff>
      <xdr:row>67</xdr:row>
      <xdr:rowOff>9525</xdr:rowOff>
    </xdr:to>
    <xdr:sp macro="" textlink="">
      <xdr:nvSpPr>
        <xdr:cNvPr id="47" name="Line 353">
          <a:extLst>
            <a:ext uri="{FF2B5EF4-FFF2-40B4-BE49-F238E27FC236}">
              <a16:creationId xmlns="" xmlns:a16="http://schemas.microsoft.com/office/drawing/2014/main" id="{00000000-0008-0000-3A00-00002F000000}"/>
            </a:ext>
          </a:extLst>
        </xdr:cNvPr>
        <xdr:cNvSpPr>
          <a:spLocks noChangeShapeType="1"/>
        </xdr:cNvSpPr>
      </xdr:nvSpPr>
      <xdr:spPr bwMode="auto">
        <a:xfrm>
          <a:off x="26898600"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19050</xdr:colOff>
      <xdr:row>67</xdr:row>
      <xdr:rowOff>0</xdr:rowOff>
    </xdr:from>
    <xdr:to>
      <xdr:col>46</xdr:col>
      <xdr:colOff>285750</xdr:colOff>
      <xdr:row>67</xdr:row>
      <xdr:rowOff>0</xdr:rowOff>
    </xdr:to>
    <xdr:sp macro="" textlink="">
      <xdr:nvSpPr>
        <xdr:cNvPr id="48" name="Line 354">
          <a:extLst>
            <a:ext uri="{FF2B5EF4-FFF2-40B4-BE49-F238E27FC236}">
              <a16:creationId xmlns="" xmlns:a16="http://schemas.microsoft.com/office/drawing/2014/main" id="{00000000-0008-0000-3A00-000030000000}"/>
            </a:ext>
          </a:extLst>
        </xdr:cNvPr>
        <xdr:cNvSpPr>
          <a:spLocks noChangeShapeType="1"/>
        </xdr:cNvSpPr>
      </xdr:nvSpPr>
      <xdr:spPr bwMode="auto">
        <a:xfrm>
          <a:off x="27136725"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276225</xdr:colOff>
      <xdr:row>67</xdr:row>
      <xdr:rowOff>0</xdr:rowOff>
    </xdr:from>
    <xdr:to>
      <xdr:col>47</xdr:col>
      <xdr:colOff>0</xdr:colOff>
      <xdr:row>68</xdr:row>
      <xdr:rowOff>0</xdr:rowOff>
    </xdr:to>
    <xdr:sp macro="" textlink="">
      <xdr:nvSpPr>
        <xdr:cNvPr id="49" name="Line 355">
          <a:extLst>
            <a:ext uri="{FF2B5EF4-FFF2-40B4-BE49-F238E27FC236}">
              <a16:creationId xmlns="" xmlns:a16="http://schemas.microsoft.com/office/drawing/2014/main" id="{00000000-0008-0000-3A00-000031000000}"/>
            </a:ext>
          </a:extLst>
        </xdr:cNvPr>
        <xdr:cNvSpPr>
          <a:spLocks noChangeShapeType="1"/>
        </xdr:cNvSpPr>
      </xdr:nvSpPr>
      <xdr:spPr bwMode="auto">
        <a:xfrm>
          <a:off x="27393900"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66</xdr:row>
      <xdr:rowOff>0</xdr:rowOff>
    </xdr:from>
    <xdr:to>
      <xdr:col>46</xdr:col>
      <xdr:colOff>19050</xdr:colOff>
      <xdr:row>67</xdr:row>
      <xdr:rowOff>9525</xdr:rowOff>
    </xdr:to>
    <xdr:sp macro="" textlink="">
      <xdr:nvSpPr>
        <xdr:cNvPr id="50" name="Line 356">
          <a:extLst>
            <a:ext uri="{FF2B5EF4-FFF2-40B4-BE49-F238E27FC236}">
              <a16:creationId xmlns="" xmlns:a16="http://schemas.microsoft.com/office/drawing/2014/main" id="{00000000-0008-0000-3A00-000032000000}"/>
            </a:ext>
          </a:extLst>
        </xdr:cNvPr>
        <xdr:cNvSpPr>
          <a:spLocks noChangeShapeType="1"/>
        </xdr:cNvSpPr>
      </xdr:nvSpPr>
      <xdr:spPr bwMode="auto">
        <a:xfrm>
          <a:off x="26898600"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19050</xdr:colOff>
      <xdr:row>67</xdr:row>
      <xdr:rowOff>0</xdr:rowOff>
    </xdr:from>
    <xdr:to>
      <xdr:col>46</xdr:col>
      <xdr:colOff>285750</xdr:colOff>
      <xdr:row>67</xdr:row>
      <xdr:rowOff>0</xdr:rowOff>
    </xdr:to>
    <xdr:sp macro="" textlink="">
      <xdr:nvSpPr>
        <xdr:cNvPr id="51" name="Line 357">
          <a:extLst>
            <a:ext uri="{FF2B5EF4-FFF2-40B4-BE49-F238E27FC236}">
              <a16:creationId xmlns="" xmlns:a16="http://schemas.microsoft.com/office/drawing/2014/main" id="{00000000-0008-0000-3A00-000033000000}"/>
            </a:ext>
          </a:extLst>
        </xdr:cNvPr>
        <xdr:cNvSpPr>
          <a:spLocks noChangeShapeType="1"/>
        </xdr:cNvSpPr>
      </xdr:nvSpPr>
      <xdr:spPr bwMode="auto">
        <a:xfrm>
          <a:off x="27136725"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276225</xdr:colOff>
      <xdr:row>67</xdr:row>
      <xdr:rowOff>0</xdr:rowOff>
    </xdr:from>
    <xdr:to>
      <xdr:col>47</xdr:col>
      <xdr:colOff>0</xdr:colOff>
      <xdr:row>68</xdr:row>
      <xdr:rowOff>0</xdr:rowOff>
    </xdr:to>
    <xdr:sp macro="" textlink="">
      <xdr:nvSpPr>
        <xdr:cNvPr id="52" name="Line 358">
          <a:extLst>
            <a:ext uri="{FF2B5EF4-FFF2-40B4-BE49-F238E27FC236}">
              <a16:creationId xmlns="" xmlns:a16="http://schemas.microsoft.com/office/drawing/2014/main" id="{00000000-0008-0000-3A00-000034000000}"/>
            </a:ext>
          </a:extLst>
        </xdr:cNvPr>
        <xdr:cNvSpPr>
          <a:spLocks noChangeShapeType="1"/>
        </xdr:cNvSpPr>
      </xdr:nvSpPr>
      <xdr:spPr bwMode="auto">
        <a:xfrm>
          <a:off x="27393900"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66</xdr:row>
      <xdr:rowOff>0</xdr:rowOff>
    </xdr:from>
    <xdr:to>
      <xdr:col>57</xdr:col>
      <xdr:colOff>19050</xdr:colOff>
      <xdr:row>67</xdr:row>
      <xdr:rowOff>9525</xdr:rowOff>
    </xdr:to>
    <xdr:sp macro="" textlink="">
      <xdr:nvSpPr>
        <xdr:cNvPr id="53" name="Line 359">
          <a:extLst>
            <a:ext uri="{FF2B5EF4-FFF2-40B4-BE49-F238E27FC236}">
              <a16:creationId xmlns="" xmlns:a16="http://schemas.microsoft.com/office/drawing/2014/main" id="{00000000-0008-0000-3A00-000035000000}"/>
            </a:ext>
          </a:extLst>
        </xdr:cNvPr>
        <xdr:cNvSpPr>
          <a:spLocks noChangeShapeType="1"/>
        </xdr:cNvSpPr>
      </xdr:nvSpPr>
      <xdr:spPr bwMode="auto">
        <a:xfrm>
          <a:off x="33556575"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67</xdr:row>
      <xdr:rowOff>0</xdr:rowOff>
    </xdr:from>
    <xdr:to>
      <xdr:col>57</xdr:col>
      <xdr:colOff>285750</xdr:colOff>
      <xdr:row>67</xdr:row>
      <xdr:rowOff>0</xdr:rowOff>
    </xdr:to>
    <xdr:sp macro="" textlink="">
      <xdr:nvSpPr>
        <xdr:cNvPr id="54" name="Line 360">
          <a:extLst>
            <a:ext uri="{FF2B5EF4-FFF2-40B4-BE49-F238E27FC236}">
              <a16:creationId xmlns="" xmlns:a16="http://schemas.microsoft.com/office/drawing/2014/main" id="{00000000-0008-0000-3A00-000036000000}"/>
            </a:ext>
          </a:extLst>
        </xdr:cNvPr>
        <xdr:cNvSpPr>
          <a:spLocks noChangeShapeType="1"/>
        </xdr:cNvSpPr>
      </xdr:nvSpPr>
      <xdr:spPr bwMode="auto">
        <a:xfrm>
          <a:off x="33794700"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276225</xdr:colOff>
      <xdr:row>67</xdr:row>
      <xdr:rowOff>0</xdr:rowOff>
    </xdr:from>
    <xdr:to>
      <xdr:col>58</xdr:col>
      <xdr:colOff>0</xdr:colOff>
      <xdr:row>68</xdr:row>
      <xdr:rowOff>0</xdr:rowOff>
    </xdr:to>
    <xdr:sp macro="" textlink="">
      <xdr:nvSpPr>
        <xdr:cNvPr id="55" name="Line 361">
          <a:extLst>
            <a:ext uri="{FF2B5EF4-FFF2-40B4-BE49-F238E27FC236}">
              <a16:creationId xmlns="" xmlns:a16="http://schemas.microsoft.com/office/drawing/2014/main" id="{00000000-0008-0000-3A00-000037000000}"/>
            </a:ext>
          </a:extLst>
        </xdr:cNvPr>
        <xdr:cNvSpPr>
          <a:spLocks noChangeShapeType="1"/>
        </xdr:cNvSpPr>
      </xdr:nvSpPr>
      <xdr:spPr bwMode="auto">
        <a:xfrm>
          <a:off x="34051875"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66</xdr:row>
      <xdr:rowOff>0</xdr:rowOff>
    </xdr:from>
    <xdr:to>
      <xdr:col>57</xdr:col>
      <xdr:colOff>19050</xdr:colOff>
      <xdr:row>67</xdr:row>
      <xdr:rowOff>9525</xdr:rowOff>
    </xdr:to>
    <xdr:sp macro="" textlink="">
      <xdr:nvSpPr>
        <xdr:cNvPr id="56" name="Line 362">
          <a:extLst>
            <a:ext uri="{FF2B5EF4-FFF2-40B4-BE49-F238E27FC236}">
              <a16:creationId xmlns="" xmlns:a16="http://schemas.microsoft.com/office/drawing/2014/main" id="{00000000-0008-0000-3A00-000038000000}"/>
            </a:ext>
          </a:extLst>
        </xdr:cNvPr>
        <xdr:cNvSpPr>
          <a:spLocks noChangeShapeType="1"/>
        </xdr:cNvSpPr>
      </xdr:nvSpPr>
      <xdr:spPr bwMode="auto">
        <a:xfrm>
          <a:off x="33556575"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67</xdr:row>
      <xdr:rowOff>0</xdr:rowOff>
    </xdr:from>
    <xdr:to>
      <xdr:col>57</xdr:col>
      <xdr:colOff>285750</xdr:colOff>
      <xdr:row>67</xdr:row>
      <xdr:rowOff>0</xdr:rowOff>
    </xdr:to>
    <xdr:sp macro="" textlink="">
      <xdr:nvSpPr>
        <xdr:cNvPr id="57" name="Line 363">
          <a:extLst>
            <a:ext uri="{FF2B5EF4-FFF2-40B4-BE49-F238E27FC236}">
              <a16:creationId xmlns="" xmlns:a16="http://schemas.microsoft.com/office/drawing/2014/main" id="{00000000-0008-0000-3A00-000039000000}"/>
            </a:ext>
          </a:extLst>
        </xdr:cNvPr>
        <xdr:cNvSpPr>
          <a:spLocks noChangeShapeType="1"/>
        </xdr:cNvSpPr>
      </xdr:nvSpPr>
      <xdr:spPr bwMode="auto">
        <a:xfrm>
          <a:off x="33794700"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276225</xdr:colOff>
      <xdr:row>67</xdr:row>
      <xdr:rowOff>0</xdr:rowOff>
    </xdr:from>
    <xdr:to>
      <xdr:col>58</xdr:col>
      <xdr:colOff>0</xdr:colOff>
      <xdr:row>68</xdr:row>
      <xdr:rowOff>0</xdr:rowOff>
    </xdr:to>
    <xdr:sp macro="" textlink="">
      <xdr:nvSpPr>
        <xdr:cNvPr id="58" name="Line 364">
          <a:extLst>
            <a:ext uri="{FF2B5EF4-FFF2-40B4-BE49-F238E27FC236}">
              <a16:creationId xmlns="" xmlns:a16="http://schemas.microsoft.com/office/drawing/2014/main" id="{00000000-0008-0000-3A00-00003A000000}"/>
            </a:ext>
          </a:extLst>
        </xdr:cNvPr>
        <xdr:cNvSpPr>
          <a:spLocks noChangeShapeType="1"/>
        </xdr:cNvSpPr>
      </xdr:nvSpPr>
      <xdr:spPr bwMode="auto">
        <a:xfrm>
          <a:off x="34051875"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9525</xdr:colOff>
      <xdr:row>66</xdr:row>
      <xdr:rowOff>0</xdr:rowOff>
    </xdr:from>
    <xdr:to>
      <xdr:col>68</xdr:col>
      <xdr:colOff>19050</xdr:colOff>
      <xdr:row>67</xdr:row>
      <xdr:rowOff>9525</xdr:rowOff>
    </xdr:to>
    <xdr:sp macro="" textlink="">
      <xdr:nvSpPr>
        <xdr:cNvPr id="59" name="Line 365">
          <a:extLst>
            <a:ext uri="{FF2B5EF4-FFF2-40B4-BE49-F238E27FC236}">
              <a16:creationId xmlns="" xmlns:a16="http://schemas.microsoft.com/office/drawing/2014/main" id="{00000000-0008-0000-3A00-00003B000000}"/>
            </a:ext>
          </a:extLst>
        </xdr:cNvPr>
        <xdr:cNvSpPr>
          <a:spLocks noChangeShapeType="1"/>
        </xdr:cNvSpPr>
      </xdr:nvSpPr>
      <xdr:spPr bwMode="auto">
        <a:xfrm>
          <a:off x="40214550"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19050</xdr:colOff>
      <xdr:row>67</xdr:row>
      <xdr:rowOff>0</xdr:rowOff>
    </xdr:from>
    <xdr:to>
      <xdr:col>68</xdr:col>
      <xdr:colOff>285750</xdr:colOff>
      <xdr:row>67</xdr:row>
      <xdr:rowOff>0</xdr:rowOff>
    </xdr:to>
    <xdr:sp macro="" textlink="">
      <xdr:nvSpPr>
        <xdr:cNvPr id="60" name="Line 366">
          <a:extLst>
            <a:ext uri="{FF2B5EF4-FFF2-40B4-BE49-F238E27FC236}">
              <a16:creationId xmlns="" xmlns:a16="http://schemas.microsoft.com/office/drawing/2014/main" id="{00000000-0008-0000-3A00-00003C000000}"/>
            </a:ext>
          </a:extLst>
        </xdr:cNvPr>
        <xdr:cNvSpPr>
          <a:spLocks noChangeShapeType="1"/>
        </xdr:cNvSpPr>
      </xdr:nvSpPr>
      <xdr:spPr bwMode="auto">
        <a:xfrm>
          <a:off x="40452675"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276225</xdr:colOff>
      <xdr:row>67</xdr:row>
      <xdr:rowOff>0</xdr:rowOff>
    </xdr:from>
    <xdr:to>
      <xdr:col>69</xdr:col>
      <xdr:colOff>0</xdr:colOff>
      <xdr:row>68</xdr:row>
      <xdr:rowOff>0</xdr:rowOff>
    </xdr:to>
    <xdr:sp macro="" textlink="">
      <xdr:nvSpPr>
        <xdr:cNvPr id="61" name="Line 367">
          <a:extLst>
            <a:ext uri="{FF2B5EF4-FFF2-40B4-BE49-F238E27FC236}">
              <a16:creationId xmlns="" xmlns:a16="http://schemas.microsoft.com/office/drawing/2014/main" id="{00000000-0008-0000-3A00-00003D000000}"/>
            </a:ext>
          </a:extLst>
        </xdr:cNvPr>
        <xdr:cNvSpPr>
          <a:spLocks noChangeShapeType="1"/>
        </xdr:cNvSpPr>
      </xdr:nvSpPr>
      <xdr:spPr bwMode="auto">
        <a:xfrm>
          <a:off x="40709850"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9525</xdr:colOff>
      <xdr:row>66</xdr:row>
      <xdr:rowOff>0</xdr:rowOff>
    </xdr:from>
    <xdr:to>
      <xdr:col>68</xdr:col>
      <xdr:colOff>19050</xdr:colOff>
      <xdr:row>67</xdr:row>
      <xdr:rowOff>9525</xdr:rowOff>
    </xdr:to>
    <xdr:sp macro="" textlink="">
      <xdr:nvSpPr>
        <xdr:cNvPr id="62" name="Line 368">
          <a:extLst>
            <a:ext uri="{FF2B5EF4-FFF2-40B4-BE49-F238E27FC236}">
              <a16:creationId xmlns="" xmlns:a16="http://schemas.microsoft.com/office/drawing/2014/main" id="{00000000-0008-0000-3A00-00003E000000}"/>
            </a:ext>
          </a:extLst>
        </xdr:cNvPr>
        <xdr:cNvSpPr>
          <a:spLocks noChangeShapeType="1"/>
        </xdr:cNvSpPr>
      </xdr:nvSpPr>
      <xdr:spPr bwMode="auto">
        <a:xfrm>
          <a:off x="40214550" y="11363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19050</xdr:colOff>
      <xdr:row>67</xdr:row>
      <xdr:rowOff>0</xdr:rowOff>
    </xdr:from>
    <xdr:to>
      <xdr:col>68</xdr:col>
      <xdr:colOff>285750</xdr:colOff>
      <xdr:row>67</xdr:row>
      <xdr:rowOff>0</xdr:rowOff>
    </xdr:to>
    <xdr:sp macro="" textlink="">
      <xdr:nvSpPr>
        <xdr:cNvPr id="63" name="Line 369">
          <a:extLst>
            <a:ext uri="{FF2B5EF4-FFF2-40B4-BE49-F238E27FC236}">
              <a16:creationId xmlns="" xmlns:a16="http://schemas.microsoft.com/office/drawing/2014/main" id="{00000000-0008-0000-3A00-00003F000000}"/>
            </a:ext>
          </a:extLst>
        </xdr:cNvPr>
        <xdr:cNvSpPr>
          <a:spLocks noChangeShapeType="1"/>
        </xdr:cNvSpPr>
      </xdr:nvSpPr>
      <xdr:spPr bwMode="auto">
        <a:xfrm>
          <a:off x="40452675" y="11534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276225</xdr:colOff>
      <xdr:row>67</xdr:row>
      <xdr:rowOff>0</xdr:rowOff>
    </xdr:from>
    <xdr:to>
      <xdr:col>69</xdr:col>
      <xdr:colOff>0</xdr:colOff>
      <xdr:row>68</xdr:row>
      <xdr:rowOff>0</xdr:rowOff>
    </xdr:to>
    <xdr:sp macro="" textlink="">
      <xdr:nvSpPr>
        <xdr:cNvPr id="64" name="Line 370">
          <a:extLst>
            <a:ext uri="{FF2B5EF4-FFF2-40B4-BE49-F238E27FC236}">
              <a16:creationId xmlns="" xmlns:a16="http://schemas.microsoft.com/office/drawing/2014/main" id="{00000000-0008-0000-3A00-000040000000}"/>
            </a:ext>
          </a:extLst>
        </xdr:cNvPr>
        <xdr:cNvSpPr>
          <a:spLocks noChangeShapeType="1"/>
        </xdr:cNvSpPr>
      </xdr:nvSpPr>
      <xdr:spPr bwMode="auto">
        <a:xfrm>
          <a:off x="40709850" y="11534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9525</xdr:rowOff>
    </xdr:from>
    <xdr:to>
      <xdr:col>3</xdr:col>
      <xdr:colOff>0</xdr:colOff>
      <xdr:row>6</xdr:row>
      <xdr:rowOff>0</xdr:rowOff>
    </xdr:to>
    <xdr:sp macro="" textlink="">
      <xdr:nvSpPr>
        <xdr:cNvPr id="2889" name="Line 7">
          <a:extLst>
            <a:ext uri="{FF2B5EF4-FFF2-40B4-BE49-F238E27FC236}">
              <a16:creationId xmlns="" xmlns:a16="http://schemas.microsoft.com/office/drawing/2014/main" id="{00000000-0008-0000-1900-0000490B0000}"/>
            </a:ext>
          </a:extLst>
        </xdr:cNvPr>
        <xdr:cNvSpPr>
          <a:spLocks noChangeShapeType="1"/>
        </xdr:cNvSpPr>
      </xdr:nvSpPr>
      <xdr:spPr bwMode="auto">
        <a:xfrm>
          <a:off x="266700" y="771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xdr:row>
      <xdr:rowOff>0</xdr:rowOff>
    </xdr:from>
    <xdr:to>
      <xdr:col>34</xdr:col>
      <xdr:colOff>0</xdr:colOff>
      <xdr:row>5</xdr:row>
      <xdr:rowOff>0</xdr:rowOff>
    </xdr:to>
    <xdr:sp macro="" textlink="">
      <xdr:nvSpPr>
        <xdr:cNvPr id="2890" name="Line 9">
          <a:extLst>
            <a:ext uri="{FF2B5EF4-FFF2-40B4-BE49-F238E27FC236}">
              <a16:creationId xmlns="" xmlns:a16="http://schemas.microsoft.com/office/drawing/2014/main" id="{00000000-0008-0000-1900-00004A0B0000}"/>
            </a:ext>
          </a:extLst>
        </xdr:cNvPr>
        <xdr:cNvSpPr>
          <a:spLocks noChangeShapeType="1"/>
        </xdr:cNvSpPr>
      </xdr:nvSpPr>
      <xdr:spPr bwMode="auto">
        <a:xfrm>
          <a:off x="24660225" y="95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xdr:row>
      <xdr:rowOff>0</xdr:rowOff>
    </xdr:from>
    <xdr:to>
      <xdr:col>34</xdr:col>
      <xdr:colOff>0</xdr:colOff>
      <xdr:row>5</xdr:row>
      <xdr:rowOff>0</xdr:rowOff>
    </xdr:to>
    <xdr:sp macro="" textlink="">
      <xdr:nvSpPr>
        <xdr:cNvPr id="2891" name="Line 15">
          <a:extLst>
            <a:ext uri="{FF2B5EF4-FFF2-40B4-BE49-F238E27FC236}">
              <a16:creationId xmlns="" xmlns:a16="http://schemas.microsoft.com/office/drawing/2014/main" id="{00000000-0008-0000-1900-00004B0B0000}"/>
            </a:ext>
          </a:extLst>
        </xdr:cNvPr>
        <xdr:cNvSpPr>
          <a:spLocks noChangeShapeType="1"/>
        </xdr:cNvSpPr>
      </xdr:nvSpPr>
      <xdr:spPr bwMode="auto">
        <a:xfrm>
          <a:off x="24660225" y="95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xdr:row>
      <xdr:rowOff>0</xdr:rowOff>
    </xdr:from>
    <xdr:to>
      <xdr:col>34</xdr:col>
      <xdr:colOff>0</xdr:colOff>
      <xdr:row>5</xdr:row>
      <xdr:rowOff>0</xdr:rowOff>
    </xdr:to>
    <xdr:sp macro="" textlink="">
      <xdr:nvSpPr>
        <xdr:cNvPr id="2892" name="Line 18">
          <a:extLst>
            <a:ext uri="{FF2B5EF4-FFF2-40B4-BE49-F238E27FC236}">
              <a16:creationId xmlns="" xmlns:a16="http://schemas.microsoft.com/office/drawing/2014/main" id="{00000000-0008-0000-1900-00004C0B0000}"/>
            </a:ext>
          </a:extLst>
        </xdr:cNvPr>
        <xdr:cNvSpPr>
          <a:spLocks noChangeShapeType="1"/>
        </xdr:cNvSpPr>
      </xdr:nvSpPr>
      <xdr:spPr bwMode="auto">
        <a:xfrm>
          <a:off x="24660225" y="95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xdr:row>
      <xdr:rowOff>0</xdr:rowOff>
    </xdr:from>
    <xdr:to>
      <xdr:col>34</xdr:col>
      <xdr:colOff>0</xdr:colOff>
      <xdr:row>5</xdr:row>
      <xdr:rowOff>0</xdr:rowOff>
    </xdr:to>
    <xdr:sp macro="" textlink="">
      <xdr:nvSpPr>
        <xdr:cNvPr id="2893" name="Line 21">
          <a:extLst>
            <a:ext uri="{FF2B5EF4-FFF2-40B4-BE49-F238E27FC236}">
              <a16:creationId xmlns="" xmlns:a16="http://schemas.microsoft.com/office/drawing/2014/main" id="{00000000-0008-0000-1900-00004D0B0000}"/>
            </a:ext>
          </a:extLst>
        </xdr:cNvPr>
        <xdr:cNvSpPr>
          <a:spLocks noChangeShapeType="1"/>
        </xdr:cNvSpPr>
      </xdr:nvSpPr>
      <xdr:spPr bwMode="auto">
        <a:xfrm>
          <a:off x="24660225" y="95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xdr:row>
      <xdr:rowOff>0</xdr:rowOff>
    </xdr:from>
    <xdr:to>
      <xdr:col>34</xdr:col>
      <xdr:colOff>0</xdr:colOff>
      <xdr:row>5</xdr:row>
      <xdr:rowOff>0</xdr:rowOff>
    </xdr:to>
    <xdr:sp macro="" textlink="">
      <xdr:nvSpPr>
        <xdr:cNvPr id="2894" name="Line 24">
          <a:extLst>
            <a:ext uri="{FF2B5EF4-FFF2-40B4-BE49-F238E27FC236}">
              <a16:creationId xmlns="" xmlns:a16="http://schemas.microsoft.com/office/drawing/2014/main" id="{00000000-0008-0000-1900-00004E0B0000}"/>
            </a:ext>
          </a:extLst>
        </xdr:cNvPr>
        <xdr:cNvSpPr>
          <a:spLocks noChangeShapeType="1"/>
        </xdr:cNvSpPr>
      </xdr:nvSpPr>
      <xdr:spPr bwMode="auto">
        <a:xfrm>
          <a:off x="24660225" y="95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xdr:row>
      <xdr:rowOff>0</xdr:rowOff>
    </xdr:from>
    <xdr:to>
      <xdr:col>34</xdr:col>
      <xdr:colOff>0</xdr:colOff>
      <xdr:row>5</xdr:row>
      <xdr:rowOff>0</xdr:rowOff>
    </xdr:to>
    <xdr:sp macro="" textlink="">
      <xdr:nvSpPr>
        <xdr:cNvPr id="2895" name="Line 27">
          <a:extLst>
            <a:ext uri="{FF2B5EF4-FFF2-40B4-BE49-F238E27FC236}">
              <a16:creationId xmlns="" xmlns:a16="http://schemas.microsoft.com/office/drawing/2014/main" id="{00000000-0008-0000-1900-00004F0B0000}"/>
            </a:ext>
          </a:extLst>
        </xdr:cNvPr>
        <xdr:cNvSpPr>
          <a:spLocks noChangeShapeType="1"/>
        </xdr:cNvSpPr>
      </xdr:nvSpPr>
      <xdr:spPr bwMode="auto">
        <a:xfrm>
          <a:off x="24660225" y="95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249</xdr:row>
      <xdr:rowOff>0</xdr:rowOff>
    </xdr:from>
    <xdr:to>
      <xdr:col>34</xdr:col>
      <xdr:colOff>0</xdr:colOff>
      <xdr:row>249</xdr:row>
      <xdr:rowOff>0</xdr:rowOff>
    </xdr:to>
    <xdr:sp macro="" textlink="">
      <xdr:nvSpPr>
        <xdr:cNvPr id="2896" name="Line 36">
          <a:extLst>
            <a:ext uri="{FF2B5EF4-FFF2-40B4-BE49-F238E27FC236}">
              <a16:creationId xmlns="" xmlns:a16="http://schemas.microsoft.com/office/drawing/2014/main" id="{00000000-0008-0000-1900-0000500B0000}"/>
            </a:ext>
          </a:extLst>
        </xdr:cNvPr>
        <xdr:cNvSpPr>
          <a:spLocks noChangeShapeType="1"/>
        </xdr:cNvSpPr>
      </xdr:nvSpPr>
      <xdr:spPr bwMode="auto">
        <a:xfrm>
          <a:off x="24660225" y="48196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249</xdr:row>
      <xdr:rowOff>0</xdr:rowOff>
    </xdr:from>
    <xdr:to>
      <xdr:col>34</xdr:col>
      <xdr:colOff>0</xdr:colOff>
      <xdr:row>249</xdr:row>
      <xdr:rowOff>0</xdr:rowOff>
    </xdr:to>
    <xdr:sp macro="" textlink="">
      <xdr:nvSpPr>
        <xdr:cNvPr id="2897" name="Line 39">
          <a:extLst>
            <a:ext uri="{FF2B5EF4-FFF2-40B4-BE49-F238E27FC236}">
              <a16:creationId xmlns="" xmlns:a16="http://schemas.microsoft.com/office/drawing/2014/main" id="{00000000-0008-0000-1900-0000510B0000}"/>
            </a:ext>
          </a:extLst>
        </xdr:cNvPr>
        <xdr:cNvSpPr>
          <a:spLocks noChangeShapeType="1"/>
        </xdr:cNvSpPr>
      </xdr:nvSpPr>
      <xdr:spPr bwMode="auto">
        <a:xfrm>
          <a:off x="24660225" y="48196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249</xdr:row>
      <xdr:rowOff>0</xdr:rowOff>
    </xdr:from>
    <xdr:to>
      <xdr:col>34</xdr:col>
      <xdr:colOff>0</xdr:colOff>
      <xdr:row>249</xdr:row>
      <xdr:rowOff>0</xdr:rowOff>
    </xdr:to>
    <xdr:sp macro="" textlink="">
      <xdr:nvSpPr>
        <xdr:cNvPr id="2898" name="Line 42">
          <a:extLst>
            <a:ext uri="{FF2B5EF4-FFF2-40B4-BE49-F238E27FC236}">
              <a16:creationId xmlns="" xmlns:a16="http://schemas.microsoft.com/office/drawing/2014/main" id="{00000000-0008-0000-1900-0000520B0000}"/>
            </a:ext>
          </a:extLst>
        </xdr:cNvPr>
        <xdr:cNvSpPr>
          <a:spLocks noChangeShapeType="1"/>
        </xdr:cNvSpPr>
      </xdr:nvSpPr>
      <xdr:spPr bwMode="auto">
        <a:xfrm>
          <a:off x="24660225" y="48196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249</xdr:row>
      <xdr:rowOff>0</xdr:rowOff>
    </xdr:from>
    <xdr:to>
      <xdr:col>34</xdr:col>
      <xdr:colOff>0</xdr:colOff>
      <xdr:row>249</xdr:row>
      <xdr:rowOff>0</xdr:rowOff>
    </xdr:to>
    <xdr:sp macro="" textlink="">
      <xdr:nvSpPr>
        <xdr:cNvPr id="2899" name="Line 45">
          <a:extLst>
            <a:ext uri="{FF2B5EF4-FFF2-40B4-BE49-F238E27FC236}">
              <a16:creationId xmlns="" xmlns:a16="http://schemas.microsoft.com/office/drawing/2014/main" id="{00000000-0008-0000-1900-0000530B0000}"/>
            </a:ext>
          </a:extLst>
        </xdr:cNvPr>
        <xdr:cNvSpPr>
          <a:spLocks noChangeShapeType="1"/>
        </xdr:cNvSpPr>
      </xdr:nvSpPr>
      <xdr:spPr bwMode="auto">
        <a:xfrm>
          <a:off x="24660225" y="48196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249</xdr:row>
      <xdr:rowOff>0</xdr:rowOff>
    </xdr:from>
    <xdr:to>
      <xdr:col>34</xdr:col>
      <xdr:colOff>0</xdr:colOff>
      <xdr:row>249</xdr:row>
      <xdr:rowOff>0</xdr:rowOff>
    </xdr:to>
    <xdr:sp macro="" textlink="">
      <xdr:nvSpPr>
        <xdr:cNvPr id="2900" name="Line 48">
          <a:extLst>
            <a:ext uri="{FF2B5EF4-FFF2-40B4-BE49-F238E27FC236}">
              <a16:creationId xmlns="" xmlns:a16="http://schemas.microsoft.com/office/drawing/2014/main" id="{00000000-0008-0000-1900-0000540B0000}"/>
            </a:ext>
          </a:extLst>
        </xdr:cNvPr>
        <xdr:cNvSpPr>
          <a:spLocks noChangeShapeType="1"/>
        </xdr:cNvSpPr>
      </xdr:nvSpPr>
      <xdr:spPr bwMode="auto">
        <a:xfrm>
          <a:off x="24660225" y="48196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249</xdr:row>
      <xdr:rowOff>0</xdr:rowOff>
    </xdr:from>
    <xdr:to>
      <xdr:col>34</xdr:col>
      <xdr:colOff>0</xdr:colOff>
      <xdr:row>249</xdr:row>
      <xdr:rowOff>0</xdr:rowOff>
    </xdr:to>
    <xdr:sp macro="" textlink="">
      <xdr:nvSpPr>
        <xdr:cNvPr id="2901" name="Line 51">
          <a:extLst>
            <a:ext uri="{FF2B5EF4-FFF2-40B4-BE49-F238E27FC236}">
              <a16:creationId xmlns="" xmlns:a16="http://schemas.microsoft.com/office/drawing/2014/main" id="{00000000-0008-0000-1900-0000550B0000}"/>
            </a:ext>
          </a:extLst>
        </xdr:cNvPr>
        <xdr:cNvSpPr>
          <a:spLocks noChangeShapeType="1"/>
        </xdr:cNvSpPr>
      </xdr:nvSpPr>
      <xdr:spPr bwMode="auto">
        <a:xfrm>
          <a:off x="24660225" y="48196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xdr:row>
      <xdr:rowOff>9525</xdr:rowOff>
    </xdr:from>
    <xdr:to>
      <xdr:col>34</xdr:col>
      <xdr:colOff>0</xdr:colOff>
      <xdr:row>6</xdr:row>
      <xdr:rowOff>0</xdr:rowOff>
    </xdr:to>
    <xdr:sp macro="" textlink="">
      <xdr:nvSpPr>
        <xdr:cNvPr id="2902" name="Line 108">
          <a:extLst>
            <a:ext uri="{FF2B5EF4-FFF2-40B4-BE49-F238E27FC236}">
              <a16:creationId xmlns="" xmlns:a16="http://schemas.microsoft.com/office/drawing/2014/main" id="{00000000-0008-0000-1900-0000560B0000}"/>
            </a:ext>
          </a:extLst>
        </xdr:cNvPr>
        <xdr:cNvSpPr>
          <a:spLocks noChangeShapeType="1"/>
        </xdr:cNvSpPr>
      </xdr:nvSpPr>
      <xdr:spPr bwMode="auto">
        <a:xfrm>
          <a:off x="24660225" y="771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xdr:row>
      <xdr:rowOff>9525</xdr:rowOff>
    </xdr:from>
    <xdr:to>
      <xdr:col>34</xdr:col>
      <xdr:colOff>0</xdr:colOff>
      <xdr:row>6</xdr:row>
      <xdr:rowOff>0</xdr:rowOff>
    </xdr:to>
    <xdr:sp macro="" textlink="">
      <xdr:nvSpPr>
        <xdr:cNvPr id="2903" name="Line 109">
          <a:extLst>
            <a:ext uri="{FF2B5EF4-FFF2-40B4-BE49-F238E27FC236}">
              <a16:creationId xmlns="" xmlns:a16="http://schemas.microsoft.com/office/drawing/2014/main" id="{00000000-0008-0000-1900-0000570B0000}"/>
            </a:ext>
          </a:extLst>
        </xdr:cNvPr>
        <xdr:cNvSpPr>
          <a:spLocks noChangeShapeType="1"/>
        </xdr:cNvSpPr>
      </xdr:nvSpPr>
      <xdr:spPr bwMode="auto">
        <a:xfrm>
          <a:off x="24660225" y="771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xdr:row>
      <xdr:rowOff>9525</xdr:rowOff>
    </xdr:from>
    <xdr:to>
      <xdr:col>34</xdr:col>
      <xdr:colOff>0</xdr:colOff>
      <xdr:row>6</xdr:row>
      <xdr:rowOff>0</xdr:rowOff>
    </xdr:to>
    <xdr:sp macro="" textlink="">
      <xdr:nvSpPr>
        <xdr:cNvPr id="2904" name="Line 110">
          <a:extLst>
            <a:ext uri="{FF2B5EF4-FFF2-40B4-BE49-F238E27FC236}">
              <a16:creationId xmlns="" xmlns:a16="http://schemas.microsoft.com/office/drawing/2014/main" id="{00000000-0008-0000-1900-0000580B0000}"/>
            </a:ext>
          </a:extLst>
        </xdr:cNvPr>
        <xdr:cNvSpPr>
          <a:spLocks noChangeShapeType="1"/>
        </xdr:cNvSpPr>
      </xdr:nvSpPr>
      <xdr:spPr bwMode="auto">
        <a:xfrm>
          <a:off x="24660225" y="771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xdr:row>
      <xdr:rowOff>9525</xdr:rowOff>
    </xdr:from>
    <xdr:to>
      <xdr:col>34</xdr:col>
      <xdr:colOff>0</xdr:colOff>
      <xdr:row>6</xdr:row>
      <xdr:rowOff>0</xdr:rowOff>
    </xdr:to>
    <xdr:sp macro="" textlink="">
      <xdr:nvSpPr>
        <xdr:cNvPr id="2905" name="Line 112">
          <a:extLst>
            <a:ext uri="{FF2B5EF4-FFF2-40B4-BE49-F238E27FC236}">
              <a16:creationId xmlns="" xmlns:a16="http://schemas.microsoft.com/office/drawing/2014/main" id="{00000000-0008-0000-1900-0000590B0000}"/>
            </a:ext>
          </a:extLst>
        </xdr:cNvPr>
        <xdr:cNvSpPr>
          <a:spLocks noChangeShapeType="1"/>
        </xdr:cNvSpPr>
      </xdr:nvSpPr>
      <xdr:spPr bwMode="auto">
        <a:xfrm>
          <a:off x="24660225" y="771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xdr:row>
      <xdr:rowOff>9525</xdr:rowOff>
    </xdr:from>
    <xdr:to>
      <xdr:col>34</xdr:col>
      <xdr:colOff>0</xdr:colOff>
      <xdr:row>6</xdr:row>
      <xdr:rowOff>0</xdr:rowOff>
    </xdr:to>
    <xdr:sp macro="" textlink="">
      <xdr:nvSpPr>
        <xdr:cNvPr id="2906" name="Line 113">
          <a:extLst>
            <a:ext uri="{FF2B5EF4-FFF2-40B4-BE49-F238E27FC236}">
              <a16:creationId xmlns="" xmlns:a16="http://schemas.microsoft.com/office/drawing/2014/main" id="{00000000-0008-0000-1900-00005A0B0000}"/>
            </a:ext>
          </a:extLst>
        </xdr:cNvPr>
        <xdr:cNvSpPr>
          <a:spLocks noChangeShapeType="1"/>
        </xdr:cNvSpPr>
      </xdr:nvSpPr>
      <xdr:spPr bwMode="auto">
        <a:xfrm>
          <a:off x="24660225" y="771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249</xdr:row>
      <xdr:rowOff>0</xdr:rowOff>
    </xdr:from>
    <xdr:to>
      <xdr:col>34</xdr:col>
      <xdr:colOff>0</xdr:colOff>
      <xdr:row>249</xdr:row>
      <xdr:rowOff>0</xdr:rowOff>
    </xdr:to>
    <xdr:sp macro="" textlink="">
      <xdr:nvSpPr>
        <xdr:cNvPr id="2907" name="Line 116">
          <a:extLst>
            <a:ext uri="{FF2B5EF4-FFF2-40B4-BE49-F238E27FC236}">
              <a16:creationId xmlns="" xmlns:a16="http://schemas.microsoft.com/office/drawing/2014/main" id="{00000000-0008-0000-1900-00005B0B0000}"/>
            </a:ext>
          </a:extLst>
        </xdr:cNvPr>
        <xdr:cNvSpPr>
          <a:spLocks noChangeShapeType="1"/>
        </xdr:cNvSpPr>
      </xdr:nvSpPr>
      <xdr:spPr bwMode="auto">
        <a:xfrm>
          <a:off x="24660225" y="48196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249</xdr:row>
      <xdr:rowOff>0</xdr:rowOff>
    </xdr:from>
    <xdr:to>
      <xdr:col>34</xdr:col>
      <xdr:colOff>0</xdr:colOff>
      <xdr:row>249</xdr:row>
      <xdr:rowOff>0</xdr:rowOff>
    </xdr:to>
    <xdr:sp macro="" textlink="">
      <xdr:nvSpPr>
        <xdr:cNvPr id="2908" name="Line 119">
          <a:extLst>
            <a:ext uri="{FF2B5EF4-FFF2-40B4-BE49-F238E27FC236}">
              <a16:creationId xmlns="" xmlns:a16="http://schemas.microsoft.com/office/drawing/2014/main" id="{00000000-0008-0000-1900-00005C0B0000}"/>
            </a:ext>
          </a:extLst>
        </xdr:cNvPr>
        <xdr:cNvSpPr>
          <a:spLocks noChangeShapeType="1"/>
        </xdr:cNvSpPr>
      </xdr:nvSpPr>
      <xdr:spPr bwMode="auto">
        <a:xfrm>
          <a:off x="24660225" y="48196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249</xdr:row>
      <xdr:rowOff>0</xdr:rowOff>
    </xdr:from>
    <xdr:to>
      <xdr:col>34</xdr:col>
      <xdr:colOff>0</xdr:colOff>
      <xdr:row>249</xdr:row>
      <xdr:rowOff>0</xdr:rowOff>
    </xdr:to>
    <xdr:sp macro="" textlink="">
      <xdr:nvSpPr>
        <xdr:cNvPr id="2909" name="Line 122">
          <a:extLst>
            <a:ext uri="{FF2B5EF4-FFF2-40B4-BE49-F238E27FC236}">
              <a16:creationId xmlns="" xmlns:a16="http://schemas.microsoft.com/office/drawing/2014/main" id="{00000000-0008-0000-1900-00005D0B0000}"/>
            </a:ext>
          </a:extLst>
        </xdr:cNvPr>
        <xdr:cNvSpPr>
          <a:spLocks noChangeShapeType="1"/>
        </xdr:cNvSpPr>
      </xdr:nvSpPr>
      <xdr:spPr bwMode="auto">
        <a:xfrm>
          <a:off x="24660225" y="48196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249</xdr:row>
      <xdr:rowOff>0</xdr:rowOff>
    </xdr:from>
    <xdr:to>
      <xdr:col>34</xdr:col>
      <xdr:colOff>0</xdr:colOff>
      <xdr:row>249</xdr:row>
      <xdr:rowOff>0</xdr:rowOff>
    </xdr:to>
    <xdr:sp macro="" textlink="">
      <xdr:nvSpPr>
        <xdr:cNvPr id="2910" name="Line 125">
          <a:extLst>
            <a:ext uri="{FF2B5EF4-FFF2-40B4-BE49-F238E27FC236}">
              <a16:creationId xmlns="" xmlns:a16="http://schemas.microsoft.com/office/drawing/2014/main" id="{00000000-0008-0000-1900-00005E0B0000}"/>
            </a:ext>
          </a:extLst>
        </xdr:cNvPr>
        <xdr:cNvSpPr>
          <a:spLocks noChangeShapeType="1"/>
        </xdr:cNvSpPr>
      </xdr:nvSpPr>
      <xdr:spPr bwMode="auto">
        <a:xfrm>
          <a:off x="24660225" y="48196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249</xdr:row>
      <xdr:rowOff>0</xdr:rowOff>
    </xdr:from>
    <xdr:to>
      <xdr:col>34</xdr:col>
      <xdr:colOff>0</xdr:colOff>
      <xdr:row>249</xdr:row>
      <xdr:rowOff>0</xdr:rowOff>
    </xdr:to>
    <xdr:sp macro="" textlink="">
      <xdr:nvSpPr>
        <xdr:cNvPr id="2911" name="Line 128">
          <a:extLst>
            <a:ext uri="{FF2B5EF4-FFF2-40B4-BE49-F238E27FC236}">
              <a16:creationId xmlns="" xmlns:a16="http://schemas.microsoft.com/office/drawing/2014/main" id="{00000000-0008-0000-1900-00005F0B0000}"/>
            </a:ext>
          </a:extLst>
        </xdr:cNvPr>
        <xdr:cNvSpPr>
          <a:spLocks noChangeShapeType="1"/>
        </xdr:cNvSpPr>
      </xdr:nvSpPr>
      <xdr:spPr bwMode="auto">
        <a:xfrm>
          <a:off x="24660225" y="48196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249</xdr:row>
      <xdr:rowOff>0</xdr:rowOff>
    </xdr:from>
    <xdr:to>
      <xdr:col>34</xdr:col>
      <xdr:colOff>0</xdr:colOff>
      <xdr:row>249</xdr:row>
      <xdr:rowOff>0</xdr:rowOff>
    </xdr:to>
    <xdr:sp macro="" textlink="">
      <xdr:nvSpPr>
        <xdr:cNvPr id="2912" name="Line 131">
          <a:extLst>
            <a:ext uri="{FF2B5EF4-FFF2-40B4-BE49-F238E27FC236}">
              <a16:creationId xmlns="" xmlns:a16="http://schemas.microsoft.com/office/drawing/2014/main" id="{00000000-0008-0000-1900-0000600B0000}"/>
            </a:ext>
          </a:extLst>
        </xdr:cNvPr>
        <xdr:cNvSpPr>
          <a:spLocks noChangeShapeType="1"/>
        </xdr:cNvSpPr>
      </xdr:nvSpPr>
      <xdr:spPr bwMode="auto">
        <a:xfrm>
          <a:off x="24660225" y="48196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248</xdr:row>
      <xdr:rowOff>9525</xdr:rowOff>
    </xdr:from>
    <xdr:to>
      <xdr:col>34</xdr:col>
      <xdr:colOff>0</xdr:colOff>
      <xdr:row>250</xdr:row>
      <xdr:rowOff>0</xdr:rowOff>
    </xdr:to>
    <xdr:sp macro="" textlink="">
      <xdr:nvSpPr>
        <xdr:cNvPr id="2913" name="Line 133">
          <a:extLst>
            <a:ext uri="{FF2B5EF4-FFF2-40B4-BE49-F238E27FC236}">
              <a16:creationId xmlns="" xmlns:a16="http://schemas.microsoft.com/office/drawing/2014/main" id="{00000000-0008-0000-1900-0000610B0000}"/>
            </a:ext>
          </a:extLst>
        </xdr:cNvPr>
        <xdr:cNvSpPr>
          <a:spLocks noChangeShapeType="1"/>
        </xdr:cNvSpPr>
      </xdr:nvSpPr>
      <xdr:spPr bwMode="auto">
        <a:xfrm>
          <a:off x="24660225" y="48015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248</xdr:row>
      <xdr:rowOff>9525</xdr:rowOff>
    </xdr:from>
    <xdr:to>
      <xdr:col>34</xdr:col>
      <xdr:colOff>0</xdr:colOff>
      <xdr:row>250</xdr:row>
      <xdr:rowOff>0</xdr:rowOff>
    </xdr:to>
    <xdr:sp macro="" textlink="">
      <xdr:nvSpPr>
        <xdr:cNvPr id="2914" name="Line 134">
          <a:extLst>
            <a:ext uri="{FF2B5EF4-FFF2-40B4-BE49-F238E27FC236}">
              <a16:creationId xmlns="" xmlns:a16="http://schemas.microsoft.com/office/drawing/2014/main" id="{00000000-0008-0000-1900-0000620B0000}"/>
            </a:ext>
          </a:extLst>
        </xdr:cNvPr>
        <xdr:cNvSpPr>
          <a:spLocks noChangeShapeType="1"/>
        </xdr:cNvSpPr>
      </xdr:nvSpPr>
      <xdr:spPr bwMode="auto">
        <a:xfrm>
          <a:off x="24660225" y="48015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248</xdr:row>
      <xdr:rowOff>9525</xdr:rowOff>
    </xdr:from>
    <xdr:to>
      <xdr:col>34</xdr:col>
      <xdr:colOff>0</xdr:colOff>
      <xdr:row>250</xdr:row>
      <xdr:rowOff>0</xdr:rowOff>
    </xdr:to>
    <xdr:sp macro="" textlink="">
      <xdr:nvSpPr>
        <xdr:cNvPr id="2915" name="Line 135">
          <a:extLst>
            <a:ext uri="{FF2B5EF4-FFF2-40B4-BE49-F238E27FC236}">
              <a16:creationId xmlns="" xmlns:a16="http://schemas.microsoft.com/office/drawing/2014/main" id="{00000000-0008-0000-1900-0000630B0000}"/>
            </a:ext>
          </a:extLst>
        </xdr:cNvPr>
        <xdr:cNvSpPr>
          <a:spLocks noChangeShapeType="1"/>
        </xdr:cNvSpPr>
      </xdr:nvSpPr>
      <xdr:spPr bwMode="auto">
        <a:xfrm>
          <a:off x="24660225" y="48015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248</xdr:row>
      <xdr:rowOff>9525</xdr:rowOff>
    </xdr:from>
    <xdr:to>
      <xdr:col>34</xdr:col>
      <xdr:colOff>0</xdr:colOff>
      <xdr:row>250</xdr:row>
      <xdr:rowOff>0</xdr:rowOff>
    </xdr:to>
    <xdr:sp macro="" textlink="">
      <xdr:nvSpPr>
        <xdr:cNvPr id="2916" name="Line 137">
          <a:extLst>
            <a:ext uri="{FF2B5EF4-FFF2-40B4-BE49-F238E27FC236}">
              <a16:creationId xmlns="" xmlns:a16="http://schemas.microsoft.com/office/drawing/2014/main" id="{00000000-0008-0000-1900-0000640B0000}"/>
            </a:ext>
          </a:extLst>
        </xdr:cNvPr>
        <xdr:cNvSpPr>
          <a:spLocks noChangeShapeType="1"/>
        </xdr:cNvSpPr>
      </xdr:nvSpPr>
      <xdr:spPr bwMode="auto">
        <a:xfrm>
          <a:off x="24660225" y="48015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248</xdr:row>
      <xdr:rowOff>9525</xdr:rowOff>
    </xdr:from>
    <xdr:to>
      <xdr:col>34</xdr:col>
      <xdr:colOff>0</xdr:colOff>
      <xdr:row>250</xdr:row>
      <xdr:rowOff>0</xdr:rowOff>
    </xdr:to>
    <xdr:sp macro="" textlink="">
      <xdr:nvSpPr>
        <xdr:cNvPr id="2917" name="Line 138">
          <a:extLst>
            <a:ext uri="{FF2B5EF4-FFF2-40B4-BE49-F238E27FC236}">
              <a16:creationId xmlns="" xmlns:a16="http://schemas.microsoft.com/office/drawing/2014/main" id="{00000000-0008-0000-1900-0000650B0000}"/>
            </a:ext>
          </a:extLst>
        </xdr:cNvPr>
        <xdr:cNvSpPr>
          <a:spLocks noChangeShapeType="1"/>
        </xdr:cNvSpPr>
      </xdr:nvSpPr>
      <xdr:spPr bwMode="auto">
        <a:xfrm>
          <a:off x="24660225" y="48015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248</xdr:row>
      <xdr:rowOff>9525</xdr:rowOff>
    </xdr:from>
    <xdr:to>
      <xdr:col>34</xdr:col>
      <xdr:colOff>0</xdr:colOff>
      <xdr:row>250</xdr:row>
      <xdr:rowOff>0</xdr:rowOff>
    </xdr:to>
    <xdr:sp macro="" textlink="">
      <xdr:nvSpPr>
        <xdr:cNvPr id="2918" name="Line 139">
          <a:extLst>
            <a:ext uri="{FF2B5EF4-FFF2-40B4-BE49-F238E27FC236}">
              <a16:creationId xmlns="" xmlns:a16="http://schemas.microsoft.com/office/drawing/2014/main" id="{00000000-0008-0000-1900-0000660B0000}"/>
            </a:ext>
          </a:extLst>
        </xdr:cNvPr>
        <xdr:cNvSpPr>
          <a:spLocks noChangeShapeType="1"/>
        </xdr:cNvSpPr>
      </xdr:nvSpPr>
      <xdr:spPr bwMode="auto">
        <a:xfrm>
          <a:off x="24660225" y="48015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248</xdr:row>
      <xdr:rowOff>9525</xdr:rowOff>
    </xdr:from>
    <xdr:to>
      <xdr:col>3</xdr:col>
      <xdr:colOff>0</xdr:colOff>
      <xdr:row>250</xdr:row>
      <xdr:rowOff>0</xdr:rowOff>
    </xdr:to>
    <xdr:sp macro="" textlink="">
      <xdr:nvSpPr>
        <xdr:cNvPr id="2919" name="Line 192">
          <a:extLst>
            <a:ext uri="{FF2B5EF4-FFF2-40B4-BE49-F238E27FC236}">
              <a16:creationId xmlns="" xmlns:a16="http://schemas.microsoft.com/office/drawing/2014/main" id="{00000000-0008-0000-1900-0000670B0000}"/>
            </a:ext>
          </a:extLst>
        </xdr:cNvPr>
        <xdr:cNvSpPr>
          <a:spLocks noChangeShapeType="1"/>
        </xdr:cNvSpPr>
      </xdr:nvSpPr>
      <xdr:spPr bwMode="auto">
        <a:xfrm>
          <a:off x="266700" y="48015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65</xdr:row>
      <xdr:rowOff>9525</xdr:rowOff>
    </xdr:from>
    <xdr:to>
      <xdr:col>3</xdr:col>
      <xdr:colOff>0</xdr:colOff>
      <xdr:row>67</xdr:row>
      <xdr:rowOff>0</xdr:rowOff>
    </xdr:to>
    <xdr:sp macro="" textlink="">
      <xdr:nvSpPr>
        <xdr:cNvPr id="2920" name="Line 193">
          <a:extLst>
            <a:ext uri="{FF2B5EF4-FFF2-40B4-BE49-F238E27FC236}">
              <a16:creationId xmlns="" xmlns:a16="http://schemas.microsoft.com/office/drawing/2014/main" id="{00000000-0008-0000-1900-0000680B0000}"/>
            </a:ext>
          </a:extLst>
        </xdr:cNvPr>
        <xdr:cNvSpPr>
          <a:spLocks noChangeShapeType="1"/>
        </xdr:cNvSpPr>
      </xdr:nvSpPr>
      <xdr:spPr bwMode="auto">
        <a:xfrm>
          <a:off x="266700" y="12582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66</xdr:row>
      <xdr:rowOff>0</xdr:rowOff>
    </xdr:from>
    <xdr:to>
      <xdr:col>34</xdr:col>
      <xdr:colOff>0</xdr:colOff>
      <xdr:row>66</xdr:row>
      <xdr:rowOff>0</xdr:rowOff>
    </xdr:to>
    <xdr:sp macro="" textlink="">
      <xdr:nvSpPr>
        <xdr:cNvPr id="2921" name="Line 194">
          <a:extLst>
            <a:ext uri="{FF2B5EF4-FFF2-40B4-BE49-F238E27FC236}">
              <a16:creationId xmlns="" xmlns:a16="http://schemas.microsoft.com/office/drawing/2014/main" id="{00000000-0008-0000-1900-0000690B0000}"/>
            </a:ext>
          </a:extLst>
        </xdr:cNvPr>
        <xdr:cNvSpPr>
          <a:spLocks noChangeShapeType="1"/>
        </xdr:cNvSpPr>
      </xdr:nvSpPr>
      <xdr:spPr bwMode="auto">
        <a:xfrm>
          <a:off x="24660225" y="12763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66</xdr:row>
      <xdr:rowOff>0</xdr:rowOff>
    </xdr:from>
    <xdr:to>
      <xdr:col>34</xdr:col>
      <xdr:colOff>0</xdr:colOff>
      <xdr:row>66</xdr:row>
      <xdr:rowOff>0</xdr:rowOff>
    </xdr:to>
    <xdr:sp macro="" textlink="">
      <xdr:nvSpPr>
        <xdr:cNvPr id="2922" name="Line 195">
          <a:extLst>
            <a:ext uri="{FF2B5EF4-FFF2-40B4-BE49-F238E27FC236}">
              <a16:creationId xmlns="" xmlns:a16="http://schemas.microsoft.com/office/drawing/2014/main" id="{00000000-0008-0000-1900-00006A0B0000}"/>
            </a:ext>
          </a:extLst>
        </xdr:cNvPr>
        <xdr:cNvSpPr>
          <a:spLocks noChangeShapeType="1"/>
        </xdr:cNvSpPr>
      </xdr:nvSpPr>
      <xdr:spPr bwMode="auto">
        <a:xfrm>
          <a:off x="24660225" y="12763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66</xdr:row>
      <xdr:rowOff>0</xdr:rowOff>
    </xdr:from>
    <xdr:to>
      <xdr:col>34</xdr:col>
      <xdr:colOff>0</xdr:colOff>
      <xdr:row>66</xdr:row>
      <xdr:rowOff>0</xdr:rowOff>
    </xdr:to>
    <xdr:sp macro="" textlink="">
      <xdr:nvSpPr>
        <xdr:cNvPr id="2923" name="Line 196">
          <a:extLst>
            <a:ext uri="{FF2B5EF4-FFF2-40B4-BE49-F238E27FC236}">
              <a16:creationId xmlns="" xmlns:a16="http://schemas.microsoft.com/office/drawing/2014/main" id="{00000000-0008-0000-1900-00006B0B0000}"/>
            </a:ext>
          </a:extLst>
        </xdr:cNvPr>
        <xdr:cNvSpPr>
          <a:spLocks noChangeShapeType="1"/>
        </xdr:cNvSpPr>
      </xdr:nvSpPr>
      <xdr:spPr bwMode="auto">
        <a:xfrm>
          <a:off x="24660225" y="12763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66</xdr:row>
      <xdr:rowOff>0</xdr:rowOff>
    </xdr:from>
    <xdr:to>
      <xdr:col>34</xdr:col>
      <xdr:colOff>0</xdr:colOff>
      <xdr:row>66</xdr:row>
      <xdr:rowOff>0</xdr:rowOff>
    </xdr:to>
    <xdr:sp macro="" textlink="">
      <xdr:nvSpPr>
        <xdr:cNvPr id="2924" name="Line 197">
          <a:extLst>
            <a:ext uri="{FF2B5EF4-FFF2-40B4-BE49-F238E27FC236}">
              <a16:creationId xmlns="" xmlns:a16="http://schemas.microsoft.com/office/drawing/2014/main" id="{00000000-0008-0000-1900-00006C0B0000}"/>
            </a:ext>
          </a:extLst>
        </xdr:cNvPr>
        <xdr:cNvSpPr>
          <a:spLocks noChangeShapeType="1"/>
        </xdr:cNvSpPr>
      </xdr:nvSpPr>
      <xdr:spPr bwMode="auto">
        <a:xfrm>
          <a:off x="24660225" y="12763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66</xdr:row>
      <xdr:rowOff>0</xdr:rowOff>
    </xdr:from>
    <xdr:to>
      <xdr:col>34</xdr:col>
      <xdr:colOff>0</xdr:colOff>
      <xdr:row>66</xdr:row>
      <xdr:rowOff>0</xdr:rowOff>
    </xdr:to>
    <xdr:sp macro="" textlink="">
      <xdr:nvSpPr>
        <xdr:cNvPr id="2925" name="Line 198">
          <a:extLst>
            <a:ext uri="{FF2B5EF4-FFF2-40B4-BE49-F238E27FC236}">
              <a16:creationId xmlns="" xmlns:a16="http://schemas.microsoft.com/office/drawing/2014/main" id="{00000000-0008-0000-1900-00006D0B0000}"/>
            </a:ext>
          </a:extLst>
        </xdr:cNvPr>
        <xdr:cNvSpPr>
          <a:spLocks noChangeShapeType="1"/>
        </xdr:cNvSpPr>
      </xdr:nvSpPr>
      <xdr:spPr bwMode="auto">
        <a:xfrm>
          <a:off x="24660225" y="12763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66</xdr:row>
      <xdr:rowOff>0</xdr:rowOff>
    </xdr:from>
    <xdr:to>
      <xdr:col>34</xdr:col>
      <xdr:colOff>0</xdr:colOff>
      <xdr:row>66</xdr:row>
      <xdr:rowOff>0</xdr:rowOff>
    </xdr:to>
    <xdr:sp macro="" textlink="">
      <xdr:nvSpPr>
        <xdr:cNvPr id="2926" name="Line 199">
          <a:extLst>
            <a:ext uri="{FF2B5EF4-FFF2-40B4-BE49-F238E27FC236}">
              <a16:creationId xmlns="" xmlns:a16="http://schemas.microsoft.com/office/drawing/2014/main" id="{00000000-0008-0000-1900-00006E0B0000}"/>
            </a:ext>
          </a:extLst>
        </xdr:cNvPr>
        <xdr:cNvSpPr>
          <a:spLocks noChangeShapeType="1"/>
        </xdr:cNvSpPr>
      </xdr:nvSpPr>
      <xdr:spPr bwMode="auto">
        <a:xfrm>
          <a:off x="24660225" y="12763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65</xdr:row>
      <xdr:rowOff>9525</xdr:rowOff>
    </xdr:from>
    <xdr:to>
      <xdr:col>34</xdr:col>
      <xdr:colOff>0</xdr:colOff>
      <xdr:row>67</xdr:row>
      <xdr:rowOff>0</xdr:rowOff>
    </xdr:to>
    <xdr:sp macro="" textlink="">
      <xdr:nvSpPr>
        <xdr:cNvPr id="2927" name="Line 200">
          <a:extLst>
            <a:ext uri="{FF2B5EF4-FFF2-40B4-BE49-F238E27FC236}">
              <a16:creationId xmlns="" xmlns:a16="http://schemas.microsoft.com/office/drawing/2014/main" id="{00000000-0008-0000-1900-00006F0B0000}"/>
            </a:ext>
          </a:extLst>
        </xdr:cNvPr>
        <xdr:cNvSpPr>
          <a:spLocks noChangeShapeType="1"/>
        </xdr:cNvSpPr>
      </xdr:nvSpPr>
      <xdr:spPr bwMode="auto">
        <a:xfrm>
          <a:off x="24660225" y="12582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65</xdr:row>
      <xdr:rowOff>9525</xdr:rowOff>
    </xdr:from>
    <xdr:to>
      <xdr:col>34</xdr:col>
      <xdr:colOff>0</xdr:colOff>
      <xdr:row>67</xdr:row>
      <xdr:rowOff>0</xdr:rowOff>
    </xdr:to>
    <xdr:sp macro="" textlink="">
      <xdr:nvSpPr>
        <xdr:cNvPr id="2928" name="Line 201">
          <a:extLst>
            <a:ext uri="{FF2B5EF4-FFF2-40B4-BE49-F238E27FC236}">
              <a16:creationId xmlns="" xmlns:a16="http://schemas.microsoft.com/office/drawing/2014/main" id="{00000000-0008-0000-1900-0000700B0000}"/>
            </a:ext>
          </a:extLst>
        </xdr:cNvPr>
        <xdr:cNvSpPr>
          <a:spLocks noChangeShapeType="1"/>
        </xdr:cNvSpPr>
      </xdr:nvSpPr>
      <xdr:spPr bwMode="auto">
        <a:xfrm>
          <a:off x="24660225" y="12582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65</xdr:row>
      <xdr:rowOff>9525</xdr:rowOff>
    </xdr:from>
    <xdr:to>
      <xdr:col>34</xdr:col>
      <xdr:colOff>0</xdr:colOff>
      <xdr:row>67</xdr:row>
      <xdr:rowOff>0</xdr:rowOff>
    </xdr:to>
    <xdr:sp macro="" textlink="">
      <xdr:nvSpPr>
        <xdr:cNvPr id="2929" name="Line 202">
          <a:extLst>
            <a:ext uri="{FF2B5EF4-FFF2-40B4-BE49-F238E27FC236}">
              <a16:creationId xmlns="" xmlns:a16="http://schemas.microsoft.com/office/drawing/2014/main" id="{00000000-0008-0000-1900-0000710B0000}"/>
            </a:ext>
          </a:extLst>
        </xdr:cNvPr>
        <xdr:cNvSpPr>
          <a:spLocks noChangeShapeType="1"/>
        </xdr:cNvSpPr>
      </xdr:nvSpPr>
      <xdr:spPr bwMode="auto">
        <a:xfrm>
          <a:off x="24660225" y="12582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65</xdr:row>
      <xdr:rowOff>9525</xdr:rowOff>
    </xdr:from>
    <xdr:to>
      <xdr:col>34</xdr:col>
      <xdr:colOff>0</xdr:colOff>
      <xdr:row>67</xdr:row>
      <xdr:rowOff>0</xdr:rowOff>
    </xdr:to>
    <xdr:sp macro="" textlink="">
      <xdr:nvSpPr>
        <xdr:cNvPr id="2930" name="Line 203">
          <a:extLst>
            <a:ext uri="{FF2B5EF4-FFF2-40B4-BE49-F238E27FC236}">
              <a16:creationId xmlns="" xmlns:a16="http://schemas.microsoft.com/office/drawing/2014/main" id="{00000000-0008-0000-1900-0000720B0000}"/>
            </a:ext>
          </a:extLst>
        </xdr:cNvPr>
        <xdr:cNvSpPr>
          <a:spLocks noChangeShapeType="1"/>
        </xdr:cNvSpPr>
      </xdr:nvSpPr>
      <xdr:spPr bwMode="auto">
        <a:xfrm>
          <a:off x="24660225" y="12582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65</xdr:row>
      <xdr:rowOff>9525</xdr:rowOff>
    </xdr:from>
    <xdr:to>
      <xdr:col>34</xdr:col>
      <xdr:colOff>0</xdr:colOff>
      <xdr:row>67</xdr:row>
      <xdr:rowOff>0</xdr:rowOff>
    </xdr:to>
    <xdr:sp macro="" textlink="">
      <xdr:nvSpPr>
        <xdr:cNvPr id="2931" name="Line 204">
          <a:extLst>
            <a:ext uri="{FF2B5EF4-FFF2-40B4-BE49-F238E27FC236}">
              <a16:creationId xmlns="" xmlns:a16="http://schemas.microsoft.com/office/drawing/2014/main" id="{00000000-0008-0000-1900-0000730B0000}"/>
            </a:ext>
          </a:extLst>
        </xdr:cNvPr>
        <xdr:cNvSpPr>
          <a:spLocks noChangeShapeType="1"/>
        </xdr:cNvSpPr>
      </xdr:nvSpPr>
      <xdr:spPr bwMode="auto">
        <a:xfrm>
          <a:off x="24660225" y="12582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188</xdr:row>
      <xdr:rowOff>0</xdr:rowOff>
    </xdr:from>
    <xdr:to>
      <xdr:col>34</xdr:col>
      <xdr:colOff>0</xdr:colOff>
      <xdr:row>188</xdr:row>
      <xdr:rowOff>0</xdr:rowOff>
    </xdr:to>
    <xdr:sp macro="" textlink="">
      <xdr:nvSpPr>
        <xdr:cNvPr id="2932" name="Line 205">
          <a:extLst>
            <a:ext uri="{FF2B5EF4-FFF2-40B4-BE49-F238E27FC236}">
              <a16:creationId xmlns="" xmlns:a16="http://schemas.microsoft.com/office/drawing/2014/main" id="{00000000-0008-0000-1900-0000740B0000}"/>
            </a:ext>
          </a:extLst>
        </xdr:cNvPr>
        <xdr:cNvSpPr>
          <a:spLocks noChangeShapeType="1"/>
        </xdr:cNvSpPr>
      </xdr:nvSpPr>
      <xdr:spPr bwMode="auto">
        <a:xfrm>
          <a:off x="24660225" y="36385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188</xdr:row>
      <xdr:rowOff>0</xdr:rowOff>
    </xdr:from>
    <xdr:to>
      <xdr:col>34</xdr:col>
      <xdr:colOff>0</xdr:colOff>
      <xdr:row>188</xdr:row>
      <xdr:rowOff>0</xdr:rowOff>
    </xdr:to>
    <xdr:sp macro="" textlink="">
      <xdr:nvSpPr>
        <xdr:cNvPr id="2933" name="Line 206">
          <a:extLst>
            <a:ext uri="{FF2B5EF4-FFF2-40B4-BE49-F238E27FC236}">
              <a16:creationId xmlns="" xmlns:a16="http://schemas.microsoft.com/office/drawing/2014/main" id="{00000000-0008-0000-1900-0000750B0000}"/>
            </a:ext>
          </a:extLst>
        </xdr:cNvPr>
        <xdr:cNvSpPr>
          <a:spLocks noChangeShapeType="1"/>
        </xdr:cNvSpPr>
      </xdr:nvSpPr>
      <xdr:spPr bwMode="auto">
        <a:xfrm>
          <a:off x="24660225" y="36385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188</xdr:row>
      <xdr:rowOff>0</xdr:rowOff>
    </xdr:from>
    <xdr:to>
      <xdr:col>34</xdr:col>
      <xdr:colOff>0</xdr:colOff>
      <xdr:row>188</xdr:row>
      <xdr:rowOff>0</xdr:rowOff>
    </xdr:to>
    <xdr:sp macro="" textlink="">
      <xdr:nvSpPr>
        <xdr:cNvPr id="2934" name="Line 207">
          <a:extLst>
            <a:ext uri="{FF2B5EF4-FFF2-40B4-BE49-F238E27FC236}">
              <a16:creationId xmlns="" xmlns:a16="http://schemas.microsoft.com/office/drawing/2014/main" id="{00000000-0008-0000-1900-0000760B0000}"/>
            </a:ext>
          </a:extLst>
        </xdr:cNvPr>
        <xdr:cNvSpPr>
          <a:spLocks noChangeShapeType="1"/>
        </xdr:cNvSpPr>
      </xdr:nvSpPr>
      <xdr:spPr bwMode="auto">
        <a:xfrm>
          <a:off x="24660225" y="36385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188</xdr:row>
      <xdr:rowOff>0</xdr:rowOff>
    </xdr:from>
    <xdr:to>
      <xdr:col>34</xdr:col>
      <xdr:colOff>0</xdr:colOff>
      <xdr:row>188</xdr:row>
      <xdr:rowOff>0</xdr:rowOff>
    </xdr:to>
    <xdr:sp macro="" textlink="">
      <xdr:nvSpPr>
        <xdr:cNvPr id="2935" name="Line 208">
          <a:extLst>
            <a:ext uri="{FF2B5EF4-FFF2-40B4-BE49-F238E27FC236}">
              <a16:creationId xmlns="" xmlns:a16="http://schemas.microsoft.com/office/drawing/2014/main" id="{00000000-0008-0000-1900-0000770B0000}"/>
            </a:ext>
          </a:extLst>
        </xdr:cNvPr>
        <xdr:cNvSpPr>
          <a:spLocks noChangeShapeType="1"/>
        </xdr:cNvSpPr>
      </xdr:nvSpPr>
      <xdr:spPr bwMode="auto">
        <a:xfrm>
          <a:off x="24660225" y="36385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188</xdr:row>
      <xdr:rowOff>0</xdr:rowOff>
    </xdr:from>
    <xdr:to>
      <xdr:col>34</xdr:col>
      <xdr:colOff>0</xdr:colOff>
      <xdr:row>188</xdr:row>
      <xdr:rowOff>0</xdr:rowOff>
    </xdr:to>
    <xdr:sp macro="" textlink="">
      <xdr:nvSpPr>
        <xdr:cNvPr id="2936" name="Line 209">
          <a:extLst>
            <a:ext uri="{FF2B5EF4-FFF2-40B4-BE49-F238E27FC236}">
              <a16:creationId xmlns="" xmlns:a16="http://schemas.microsoft.com/office/drawing/2014/main" id="{00000000-0008-0000-1900-0000780B0000}"/>
            </a:ext>
          </a:extLst>
        </xdr:cNvPr>
        <xdr:cNvSpPr>
          <a:spLocks noChangeShapeType="1"/>
        </xdr:cNvSpPr>
      </xdr:nvSpPr>
      <xdr:spPr bwMode="auto">
        <a:xfrm>
          <a:off x="24660225" y="36385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188</xdr:row>
      <xdr:rowOff>0</xdr:rowOff>
    </xdr:from>
    <xdr:to>
      <xdr:col>34</xdr:col>
      <xdr:colOff>0</xdr:colOff>
      <xdr:row>188</xdr:row>
      <xdr:rowOff>0</xdr:rowOff>
    </xdr:to>
    <xdr:sp macro="" textlink="">
      <xdr:nvSpPr>
        <xdr:cNvPr id="2937" name="Line 210">
          <a:extLst>
            <a:ext uri="{FF2B5EF4-FFF2-40B4-BE49-F238E27FC236}">
              <a16:creationId xmlns="" xmlns:a16="http://schemas.microsoft.com/office/drawing/2014/main" id="{00000000-0008-0000-1900-0000790B0000}"/>
            </a:ext>
          </a:extLst>
        </xdr:cNvPr>
        <xdr:cNvSpPr>
          <a:spLocks noChangeShapeType="1"/>
        </xdr:cNvSpPr>
      </xdr:nvSpPr>
      <xdr:spPr bwMode="auto">
        <a:xfrm>
          <a:off x="24660225" y="36385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188</xdr:row>
      <xdr:rowOff>0</xdr:rowOff>
    </xdr:from>
    <xdr:to>
      <xdr:col>34</xdr:col>
      <xdr:colOff>0</xdr:colOff>
      <xdr:row>188</xdr:row>
      <xdr:rowOff>0</xdr:rowOff>
    </xdr:to>
    <xdr:sp macro="" textlink="">
      <xdr:nvSpPr>
        <xdr:cNvPr id="2938" name="Line 211">
          <a:extLst>
            <a:ext uri="{FF2B5EF4-FFF2-40B4-BE49-F238E27FC236}">
              <a16:creationId xmlns="" xmlns:a16="http://schemas.microsoft.com/office/drawing/2014/main" id="{00000000-0008-0000-1900-00007A0B0000}"/>
            </a:ext>
          </a:extLst>
        </xdr:cNvPr>
        <xdr:cNvSpPr>
          <a:spLocks noChangeShapeType="1"/>
        </xdr:cNvSpPr>
      </xdr:nvSpPr>
      <xdr:spPr bwMode="auto">
        <a:xfrm>
          <a:off x="24660225" y="36385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188</xdr:row>
      <xdr:rowOff>0</xdr:rowOff>
    </xdr:from>
    <xdr:to>
      <xdr:col>34</xdr:col>
      <xdr:colOff>0</xdr:colOff>
      <xdr:row>188</xdr:row>
      <xdr:rowOff>0</xdr:rowOff>
    </xdr:to>
    <xdr:sp macro="" textlink="">
      <xdr:nvSpPr>
        <xdr:cNvPr id="2939" name="Line 212">
          <a:extLst>
            <a:ext uri="{FF2B5EF4-FFF2-40B4-BE49-F238E27FC236}">
              <a16:creationId xmlns="" xmlns:a16="http://schemas.microsoft.com/office/drawing/2014/main" id="{00000000-0008-0000-1900-00007B0B0000}"/>
            </a:ext>
          </a:extLst>
        </xdr:cNvPr>
        <xdr:cNvSpPr>
          <a:spLocks noChangeShapeType="1"/>
        </xdr:cNvSpPr>
      </xdr:nvSpPr>
      <xdr:spPr bwMode="auto">
        <a:xfrm>
          <a:off x="24660225" y="36385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188</xdr:row>
      <xdr:rowOff>0</xdr:rowOff>
    </xdr:from>
    <xdr:to>
      <xdr:col>34</xdr:col>
      <xdr:colOff>0</xdr:colOff>
      <xdr:row>188</xdr:row>
      <xdr:rowOff>0</xdr:rowOff>
    </xdr:to>
    <xdr:sp macro="" textlink="">
      <xdr:nvSpPr>
        <xdr:cNvPr id="2940" name="Line 213">
          <a:extLst>
            <a:ext uri="{FF2B5EF4-FFF2-40B4-BE49-F238E27FC236}">
              <a16:creationId xmlns="" xmlns:a16="http://schemas.microsoft.com/office/drawing/2014/main" id="{00000000-0008-0000-1900-00007C0B0000}"/>
            </a:ext>
          </a:extLst>
        </xdr:cNvPr>
        <xdr:cNvSpPr>
          <a:spLocks noChangeShapeType="1"/>
        </xdr:cNvSpPr>
      </xdr:nvSpPr>
      <xdr:spPr bwMode="auto">
        <a:xfrm>
          <a:off x="24660225" y="36385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188</xdr:row>
      <xdr:rowOff>0</xdr:rowOff>
    </xdr:from>
    <xdr:to>
      <xdr:col>34</xdr:col>
      <xdr:colOff>0</xdr:colOff>
      <xdr:row>188</xdr:row>
      <xdr:rowOff>0</xdr:rowOff>
    </xdr:to>
    <xdr:sp macro="" textlink="">
      <xdr:nvSpPr>
        <xdr:cNvPr id="2941" name="Line 214">
          <a:extLst>
            <a:ext uri="{FF2B5EF4-FFF2-40B4-BE49-F238E27FC236}">
              <a16:creationId xmlns="" xmlns:a16="http://schemas.microsoft.com/office/drawing/2014/main" id="{00000000-0008-0000-1900-00007D0B0000}"/>
            </a:ext>
          </a:extLst>
        </xdr:cNvPr>
        <xdr:cNvSpPr>
          <a:spLocks noChangeShapeType="1"/>
        </xdr:cNvSpPr>
      </xdr:nvSpPr>
      <xdr:spPr bwMode="auto">
        <a:xfrm>
          <a:off x="24660225" y="36385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188</xdr:row>
      <xdr:rowOff>0</xdr:rowOff>
    </xdr:from>
    <xdr:to>
      <xdr:col>34</xdr:col>
      <xdr:colOff>0</xdr:colOff>
      <xdr:row>188</xdr:row>
      <xdr:rowOff>0</xdr:rowOff>
    </xdr:to>
    <xdr:sp macro="" textlink="">
      <xdr:nvSpPr>
        <xdr:cNvPr id="2942" name="Line 215">
          <a:extLst>
            <a:ext uri="{FF2B5EF4-FFF2-40B4-BE49-F238E27FC236}">
              <a16:creationId xmlns="" xmlns:a16="http://schemas.microsoft.com/office/drawing/2014/main" id="{00000000-0008-0000-1900-00007E0B0000}"/>
            </a:ext>
          </a:extLst>
        </xdr:cNvPr>
        <xdr:cNvSpPr>
          <a:spLocks noChangeShapeType="1"/>
        </xdr:cNvSpPr>
      </xdr:nvSpPr>
      <xdr:spPr bwMode="auto">
        <a:xfrm>
          <a:off x="24660225" y="36385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188</xdr:row>
      <xdr:rowOff>0</xdr:rowOff>
    </xdr:from>
    <xdr:to>
      <xdr:col>34</xdr:col>
      <xdr:colOff>0</xdr:colOff>
      <xdr:row>188</xdr:row>
      <xdr:rowOff>0</xdr:rowOff>
    </xdr:to>
    <xdr:sp macro="" textlink="">
      <xdr:nvSpPr>
        <xdr:cNvPr id="2943" name="Line 216">
          <a:extLst>
            <a:ext uri="{FF2B5EF4-FFF2-40B4-BE49-F238E27FC236}">
              <a16:creationId xmlns="" xmlns:a16="http://schemas.microsoft.com/office/drawing/2014/main" id="{00000000-0008-0000-1900-00007F0B0000}"/>
            </a:ext>
          </a:extLst>
        </xdr:cNvPr>
        <xdr:cNvSpPr>
          <a:spLocks noChangeShapeType="1"/>
        </xdr:cNvSpPr>
      </xdr:nvSpPr>
      <xdr:spPr bwMode="auto">
        <a:xfrm>
          <a:off x="24660225" y="36385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187</xdr:row>
      <xdr:rowOff>9525</xdr:rowOff>
    </xdr:from>
    <xdr:to>
      <xdr:col>34</xdr:col>
      <xdr:colOff>0</xdr:colOff>
      <xdr:row>189</xdr:row>
      <xdr:rowOff>0</xdr:rowOff>
    </xdr:to>
    <xdr:sp macro="" textlink="">
      <xdr:nvSpPr>
        <xdr:cNvPr id="2944" name="Line 217">
          <a:extLst>
            <a:ext uri="{FF2B5EF4-FFF2-40B4-BE49-F238E27FC236}">
              <a16:creationId xmlns="" xmlns:a16="http://schemas.microsoft.com/office/drawing/2014/main" id="{00000000-0008-0000-1900-0000800B0000}"/>
            </a:ext>
          </a:extLst>
        </xdr:cNvPr>
        <xdr:cNvSpPr>
          <a:spLocks noChangeShapeType="1"/>
        </xdr:cNvSpPr>
      </xdr:nvSpPr>
      <xdr:spPr bwMode="auto">
        <a:xfrm>
          <a:off x="24660225" y="36204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187</xdr:row>
      <xdr:rowOff>9525</xdr:rowOff>
    </xdr:from>
    <xdr:to>
      <xdr:col>34</xdr:col>
      <xdr:colOff>0</xdr:colOff>
      <xdr:row>189</xdr:row>
      <xdr:rowOff>0</xdr:rowOff>
    </xdr:to>
    <xdr:sp macro="" textlink="">
      <xdr:nvSpPr>
        <xdr:cNvPr id="2945" name="Line 218">
          <a:extLst>
            <a:ext uri="{FF2B5EF4-FFF2-40B4-BE49-F238E27FC236}">
              <a16:creationId xmlns="" xmlns:a16="http://schemas.microsoft.com/office/drawing/2014/main" id="{00000000-0008-0000-1900-0000810B0000}"/>
            </a:ext>
          </a:extLst>
        </xdr:cNvPr>
        <xdr:cNvSpPr>
          <a:spLocks noChangeShapeType="1"/>
        </xdr:cNvSpPr>
      </xdr:nvSpPr>
      <xdr:spPr bwMode="auto">
        <a:xfrm>
          <a:off x="24660225" y="36204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187</xdr:row>
      <xdr:rowOff>9525</xdr:rowOff>
    </xdr:from>
    <xdr:to>
      <xdr:col>34</xdr:col>
      <xdr:colOff>0</xdr:colOff>
      <xdr:row>189</xdr:row>
      <xdr:rowOff>0</xdr:rowOff>
    </xdr:to>
    <xdr:sp macro="" textlink="">
      <xdr:nvSpPr>
        <xdr:cNvPr id="2946" name="Line 219">
          <a:extLst>
            <a:ext uri="{FF2B5EF4-FFF2-40B4-BE49-F238E27FC236}">
              <a16:creationId xmlns="" xmlns:a16="http://schemas.microsoft.com/office/drawing/2014/main" id="{00000000-0008-0000-1900-0000820B0000}"/>
            </a:ext>
          </a:extLst>
        </xdr:cNvPr>
        <xdr:cNvSpPr>
          <a:spLocks noChangeShapeType="1"/>
        </xdr:cNvSpPr>
      </xdr:nvSpPr>
      <xdr:spPr bwMode="auto">
        <a:xfrm>
          <a:off x="24660225" y="36204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187</xdr:row>
      <xdr:rowOff>9525</xdr:rowOff>
    </xdr:from>
    <xdr:to>
      <xdr:col>34</xdr:col>
      <xdr:colOff>0</xdr:colOff>
      <xdr:row>189</xdr:row>
      <xdr:rowOff>0</xdr:rowOff>
    </xdr:to>
    <xdr:sp macro="" textlink="">
      <xdr:nvSpPr>
        <xdr:cNvPr id="2947" name="Line 220">
          <a:extLst>
            <a:ext uri="{FF2B5EF4-FFF2-40B4-BE49-F238E27FC236}">
              <a16:creationId xmlns="" xmlns:a16="http://schemas.microsoft.com/office/drawing/2014/main" id="{00000000-0008-0000-1900-0000830B0000}"/>
            </a:ext>
          </a:extLst>
        </xdr:cNvPr>
        <xdr:cNvSpPr>
          <a:spLocks noChangeShapeType="1"/>
        </xdr:cNvSpPr>
      </xdr:nvSpPr>
      <xdr:spPr bwMode="auto">
        <a:xfrm>
          <a:off x="24660225" y="36204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187</xdr:row>
      <xdr:rowOff>9525</xdr:rowOff>
    </xdr:from>
    <xdr:to>
      <xdr:col>34</xdr:col>
      <xdr:colOff>0</xdr:colOff>
      <xdr:row>189</xdr:row>
      <xdr:rowOff>0</xdr:rowOff>
    </xdr:to>
    <xdr:sp macro="" textlink="">
      <xdr:nvSpPr>
        <xdr:cNvPr id="2948" name="Line 221">
          <a:extLst>
            <a:ext uri="{FF2B5EF4-FFF2-40B4-BE49-F238E27FC236}">
              <a16:creationId xmlns="" xmlns:a16="http://schemas.microsoft.com/office/drawing/2014/main" id="{00000000-0008-0000-1900-0000840B0000}"/>
            </a:ext>
          </a:extLst>
        </xdr:cNvPr>
        <xdr:cNvSpPr>
          <a:spLocks noChangeShapeType="1"/>
        </xdr:cNvSpPr>
      </xdr:nvSpPr>
      <xdr:spPr bwMode="auto">
        <a:xfrm>
          <a:off x="24660225" y="36204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187</xdr:row>
      <xdr:rowOff>9525</xdr:rowOff>
    </xdr:from>
    <xdr:to>
      <xdr:col>34</xdr:col>
      <xdr:colOff>0</xdr:colOff>
      <xdr:row>189</xdr:row>
      <xdr:rowOff>0</xdr:rowOff>
    </xdr:to>
    <xdr:sp macro="" textlink="">
      <xdr:nvSpPr>
        <xdr:cNvPr id="2949" name="Line 222">
          <a:extLst>
            <a:ext uri="{FF2B5EF4-FFF2-40B4-BE49-F238E27FC236}">
              <a16:creationId xmlns="" xmlns:a16="http://schemas.microsoft.com/office/drawing/2014/main" id="{00000000-0008-0000-1900-0000850B0000}"/>
            </a:ext>
          </a:extLst>
        </xdr:cNvPr>
        <xdr:cNvSpPr>
          <a:spLocks noChangeShapeType="1"/>
        </xdr:cNvSpPr>
      </xdr:nvSpPr>
      <xdr:spPr bwMode="auto">
        <a:xfrm>
          <a:off x="24660225" y="36204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187</xdr:row>
      <xdr:rowOff>9525</xdr:rowOff>
    </xdr:from>
    <xdr:to>
      <xdr:col>3</xdr:col>
      <xdr:colOff>0</xdr:colOff>
      <xdr:row>189</xdr:row>
      <xdr:rowOff>0</xdr:rowOff>
    </xdr:to>
    <xdr:sp macro="" textlink="">
      <xdr:nvSpPr>
        <xdr:cNvPr id="2950" name="Line 223">
          <a:extLst>
            <a:ext uri="{FF2B5EF4-FFF2-40B4-BE49-F238E27FC236}">
              <a16:creationId xmlns="" xmlns:a16="http://schemas.microsoft.com/office/drawing/2014/main" id="{00000000-0008-0000-1900-0000860B0000}"/>
            </a:ext>
          </a:extLst>
        </xdr:cNvPr>
        <xdr:cNvSpPr>
          <a:spLocks noChangeShapeType="1"/>
        </xdr:cNvSpPr>
      </xdr:nvSpPr>
      <xdr:spPr bwMode="auto">
        <a:xfrm>
          <a:off x="266700" y="36204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126</xdr:row>
      <xdr:rowOff>9525</xdr:rowOff>
    </xdr:from>
    <xdr:to>
      <xdr:col>3</xdr:col>
      <xdr:colOff>0</xdr:colOff>
      <xdr:row>128</xdr:row>
      <xdr:rowOff>0</xdr:rowOff>
    </xdr:to>
    <xdr:sp macro="" textlink="">
      <xdr:nvSpPr>
        <xdr:cNvPr id="2951" name="Line 193">
          <a:extLst>
            <a:ext uri="{FF2B5EF4-FFF2-40B4-BE49-F238E27FC236}">
              <a16:creationId xmlns="" xmlns:a16="http://schemas.microsoft.com/office/drawing/2014/main" id="{00000000-0008-0000-1900-0000870B0000}"/>
            </a:ext>
          </a:extLst>
        </xdr:cNvPr>
        <xdr:cNvSpPr>
          <a:spLocks noChangeShapeType="1"/>
        </xdr:cNvSpPr>
      </xdr:nvSpPr>
      <xdr:spPr bwMode="auto">
        <a:xfrm>
          <a:off x="266700" y="24393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127</xdr:row>
      <xdr:rowOff>0</xdr:rowOff>
    </xdr:from>
    <xdr:to>
      <xdr:col>34</xdr:col>
      <xdr:colOff>0</xdr:colOff>
      <xdr:row>127</xdr:row>
      <xdr:rowOff>0</xdr:rowOff>
    </xdr:to>
    <xdr:sp macro="" textlink="">
      <xdr:nvSpPr>
        <xdr:cNvPr id="2952" name="Line 194">
          <a:extLst>
            <a:ext uri="{FF2B5EF4-FFF2-40B4-BE49-F238E27FC236}">
              <a16:creationId xmlns="" xmlns:a16="http://schemas.microsoft.com/office/drawing/2014/main" id="{00000000-0008-0000-1900-0000880B0000}"/>
            </a:ext>
          </a:extLst>
        </xdr:cNvPr>
        <xdr:cNvSpPr>
          <a:spLocks noChangeShapeType="1"/>
        </xdr:cNvSpPr>
      </xdr:nvSpPr>
      <xdr:spPr bwMode="auto">
        <a:xfrm>
          <a:off x="24660225" y="2457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127</xdr:row>
      <xdr:rowOff>0</xdr:rowOff>
    </xdr:from>
    <xdr:to>
      <xdr:col>34</xdr:col>
      <xdr:colOff>0</xdr:colOff>
      <xdr:row>127</xdr:row>
      <xdr:rowOff>0</xdr:rowOff>
    </xdr:to>
    <xdr:sp macro="" textlink="">
      <xdr:nvSpPr>
        <xdr:cNvPr id="2953" name="Line 195">
          <a:extLst>
            <a:ext uri="{FF2B5EF4-FFF2-40B4-BE49-F238E27FC236}">
              <a16:creationId xmlns="" xmlns:a16="http://schemas.microsoft.com/office/drawing/2014/main" id="{00000000-0008-0000-1900-0000890B0000}"/>
            </a:ext>
          </a:extLst>
        </xdr:cNvPr>
        <xdr:cNvSpPr>
          <a:spLocks noChangeShapeType="1"/>
        </xdr:cNvSpPr>
      </xdr:nvSpPr>
      <xdr:spPr bwMode="auto">
        <a:xfrm>
          <a:off x="24660225" y="2457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127</xdr:row>
      <xdr:rowOff>0</xdr:rowOff>
    </xdr:from>
    <xdr:to>
      <xdr:col>34</xdr:col>
      <xdr:colOff>0</xdr:colOff>
      <xdr:row>127</xdr:row>
      <xdr:rowOff>0</xdr:rowOff>
    </xdr:to>
    <xdr:sp macro="" textlink="">
      <xdr:nvSpPr>
        <xdr:cNvPr id="2954" name="Line 196">
          <a:extLst>
            <a:ext uri="{FF2B5EF4-FFF2-40B4-BE49-F238E27FC236}">
              <a16:creationId xmlns="" xmlns:a16="http://schemas.microsoft.com/office/drawing/2014/main" id="{00000000-0008-0000-1900-00008A0B0000}"/>
            </a:ext>
          </a:extLst>
        </xdr:cNvPr>
        <xdr:cNvSpPr>
          <a:spLocks noChangeShapeType="1"/>
        </xdr:cNvSpPr>
      </xdr:nvSpPr>
      <xdr:spPr bwMode="auto">
        <a:xfrm>
          <a:off x="24660225" y="2457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127</xdr:row>
      <xdr:rowOff>0</xdr:rowOff>
    </xdr:from>
    <xdr:to>
      <xdr:col>34</xdr:col>
      <xdr:colOff>0</xdr:colOff>
      <xdr:row>127</xdr:row>
      <xdr:rowOff>0</xdr:rowOff>
    </xdr:to>
    <xdr:sp macro="" textlink="">
      <xdr:nvSpPr>
        <xdr:cNvPr id="2955" name="Line 197">
          <a:extLst>
            <a:ext uri="{FF2B5EF4-FFF2-40B4-BE49-F238E27FC236}">
              <a16:creationId xmlns="" xmlns:a16="http://schemas.microsoft.com/office/drawing/2014/main" id="{00000000-0008-0000-1900-00008B0B0000}"/>
            </a:ext>
          </a:extLst>
        </xdr:cNvPr>
        <xdr:cNvSpPr>
          <a:spLocks noChangeShapeType="1"/>
        </xdr:cNvSpPr>
      </xdr:nvSpPr>
      <xdr:spPr bwMode="auto">
        <a:xfrm>
          <a:off x="24660225" y="2457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127</xdr:row>
      <xdr:rowOff>0</xdr:rowOff>
    </xdr:from>
    <xdr:to>
      <xdr:col>34</xdr:col>
      <xdr:colOff>0</xdr:colOff>
      <xdr:row>127</xdr:row>
      <xdr:rowOff>0</xdr:rowOff>
    </xdr:to>
    <xdr:sp macro="" textlink="">
      <xdr:nvSpPr>
        <xdr:cNvPr id="2956" name="Line 198">
          <a:extLst>
            <a:ext uri="{FF2B5EF4-FFF2-40B4-BE49-F238E27FC236}">
              <a16:creationId xmlns="" xmlns:a16="http://schemas.microsoft.com/office/drawing/2014/main" id="{00000000-0008-0000-1900-00008C0B0000}"/>
            </a:ext>
          </a:extLst>
        </xdr:cNvPr>
        <xdr:cNvSpPr>
          <a:spLocks noChangeShapeType="1"/>
        </xdr:cNvSpPr>
      </xdr:nvSpPr>
      <xdr:spPr bwMode="auto">
        <a:xfrm>
          <a:off x="24660225" y="2457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127</xdr:row>
      <xdr:rowOff>0</xdr:rowOff>
    </xdr:from>
    <xdr:to>
      <xdr:col>34</xdr:col>
      <xdr:colOff>0</xdr:colOff>
      <xdr:row>127</xdr:row>
      <xdr:rowOff>0</xdr:rowOff>
    </xdr:to>
    <xdr:sp macro="" textlink="">
      <xdr:nvSpPr>
        <xdr:cNvPr id="2957" name="Line 199">
          <a:extLst>
            <a:ext uri="{FF2B5EF4-FFF2-40B4-BE49-F238E27FC236}">
              <a16:creationId xmlns="" xmlns:a16="http://schemas.microsoft.com/office/drawing/2014/main" id="{00000000-0008-0000-1900-00008D0B0000}"/>
            </a:ext>
          </a:extLst>
        </xdr:cNvPr>
        <xdr:cNvSpPr>
          <a:spLocks noChangeShapeType="1"/>
        </xdr:cNvSpPr>
      </xdr:nvSpPr>
      <xdr:spPr bwMode="auto">
        <a:xfrm>
          <a:off x="24660225" y="2457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126</xdr:row>
      <xdr:rowOff>9525</xdr:rowOff>
    </xdr:from>
    <xdr:to>
      <xdr:col>34</xdr:col>
      <xdr:colOff>0</xdr:colOff>
      <xdr:row>128</xdr:row>
      <xdr:rowOff>0</xdr:rowOff>
    </xdr:to>
    <xdr:sp macro="" textlink="">
      <xdr:nvSpPr>
        <xdr:cNvPr id="2958" name="Line 200">
          <a:extLst>
            <a:ext uri="{FF2B5EF4-FFF2-40B4-BE49-F238E27FC236}">
              <a16:creationId xmlns="" xmlns:a16="http://schemas.microsoft.com/office/drawing/2014/main" id="{00000000-0008-0000-1900-00008E0B0000}"/>
            </a:ext>
          </a:extLst>
        </xdr:cNvPr>
        <xdr:cNvSpPr>
          <a:spLocks noChangeShapeType="1"/>
        </xdr:cNvSpPr>
      </xdr:nvSpPr>
      <xdr:spPr bwMode="auto">
        <a:xfrm>
          <a:off x="24660225" y="24393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126</xdr:row>
      <xdr:rowOff>9525</xdr:rowOff>
    </xdr:from>
    <xdr:to>
      <xdr:col>34</xdr:col>
      <xdr:colOff>0</xdr:colOff>
      <xdr:row>128</xdr:row>
      <xdr:rowOff>0</xdr:rowOff>
    </xdr:to>
    <xdr:sp macro="" textlink="">
      <xdr:nvSpPr>
        <xdr:cNvPr id="2959" name="Line 201">
          <a:extLst>
            <a:ext uri="{FF2B5EF4-FFF2-40B4-BE49-F238E27FC236}">
              <a16:creationId xmlns="" xmlns:a16="http://schemas.microsoft.com/office/drawing/2014/main" id="{00000000-0008-0000-1900-00008F0B0000}"/>
            </a:ext>
          </a:extLst>
        </xdr:cNvPr>
        <xdr:cNvSpPr>
          <a:spLocks noChangeShapeType="1"/>
        </xdr:cNvSpPr>
      </xdr:nvSpPr>
      <xdr:spPr bwMode="auto">
        <a:xfrm>
          <a:off x="24660225" y="24393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126</xdr:row>
      <xdr:rowOff>9525</xdr:rowOff>
    </xdr:from>
    <xdr:to>
      <xdr:col>34</xdr:col>
      <xdr:colOff>0</xdr:colOff>
      <xdr:row>128</xdr:row>
      <xdr:rowOff>0</xdr:rowOff>
    </xdr:to>
    <xdr:sp macro="" textlink="">
      <xdr:nvSpPr>
        <xdr:cNvPr id="2960" name="Line 202">
          <a:extLst>
            <a:ext uri="{FF2B5EF4-FFF2-40B4-BE49-F238E27FC236}">
              <a16:creationId xmlns="" xmlns:a16="http://schemas.microsoft.com/office/drawing/2014/main" id="{00000000-0008-0000-1900-0000900B0000}"/>
            </a:ext>
          </a:extLst>
        </xdr:cNvPr>
        <xdr:cNvSpPr>
          <a:spLocks noChangeShapeType="1"/>
        </xdr:cNvSpPr>
      </xdr:nvSpPr>
      <xdr:spPr bwMode="auto">
        <a:xfrm>
          <a:off x="24660225" y="24393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126</xdr:row>
      <xdr:rowOff>9525</xdr:rowOff>
    </xdr:from>
    <xdr:to>
      <xdr:col>34</xdr:col>
      <xdr:colOff>0</xdr:colOff>
      <xdr:row>128</xdr:row>
      <xdr:rowOff>0</xdr:rowOff>
    </xdr:to>
    <xdr:sp macro="" textlink="">
      <xdr:nvSpPr>
        <xdr:cNvPr id="2961" name="Line 203">
          <a:extLst>
            <a:ext uri="{FF2B5EF4-FFF2-40B4-BE49-F238E27FC236}">
              <a16:creationId xmlns="" xmlns:a16="http://schemas.microsoft.com/office/drawing/2014/main" id="{00000000-0008-0000-1900-0000910B0000}"/>
            </a:ext>
          </a:extLst>
        </xdr:cNvPr>
        <xdr:cNvSpPr>
          <a:spLocks noChangeShapeType="1"/>
        </xdr:cNvSpPr>
      </xdr:nvSpPr>
      <xdr:spPr bwMode="auto">
        <a:xfrm>
          <a:off x="24660225" y="24393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126</xdr:row>
      <xdr:rowOff>9525</xdr:rowOff>
    </xdr:from>
    <xdr:to>
      <xdr:col>34</xdr:col>
      <xdr:colOff>0</xdr:colOff>
      <xdr:row>128</xdr:row>
      <xdr:rowOff>0</xdr:rowOff>
    </xdr:to>
    <xdr:sp macro="" textlink="">
      <xdr:nvSpPr>
        <xdr:cNvPr id="2962" name="Line 204">
          <a:extLst>
            <a:ext uri="{FF2B5EF4-FFF2-40B4-BE49-F238E27FC236}">
              <a16:creationId xmlns="" xmlns:a16="http://schemas.microsoft.com/office/drawing/2014/main" id="{00000000-0008-0000-1900-0000920B0000}"/>
            </a:ext>
          </a:extLst>
        </xdr:cNvPr>
        <xdr:cNvSpPr>
          <a:spLocks noChangeShapeType="1"/>
        </xdr:cNvSpPr>
      </xdr:nvSpPr>
      <xdr:spPr bwMode="auto">
        <a:xfrm>
          <a:off x="24660225" y="24393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310</xdr:row>
      <xdr:rowOff>0</xdr:rowOff>
    </xdr:from>
    <xdr:to>
      <xdr:col>34</xdr:col>
      <xdr:colOff>0</xdr:colOff>
      <xdr:row>310</xdr:row>
      <xdr:rowOff>0</xdr:rowOff>
    </xdr:to>
    <xdr:sp macro="" textlink="">
      <xdr:nvSpPr>
        <xdr:cNvPr id="2963" name="Line 36">
          <a:extLst>
            <a:ext uri="{FF2B5EF4-FFF2-40B4-BE49-F238E27FC236}">
              <a16:creationId xmlns="" xmlns:a16="http://schemas.microsoft.com/office/drawing/2014/main" id="{00000000-0008-0000-1900-0000930B0000}"/>
            </a:ext>
          </a:extLst>
        </xdr:cNvPr>
        <xdr:cNvSpPr>
          <a:spLocks noChangeShapeType="1"/>
        </xdr:cNvSpPr>
      </xdr:nvSpPr>
      <xdr:spPr bwMode="auto">
        <a:xfrm>
          <a:off x="24660225" y="6000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310</xdr:row>
      <xdr:rowOff>0</xdr:rowOff>
    </xdr:from>
    <xdr:to>
      <xdr:col>34</xdr:col>
      <xdr:colOff>0</xdr:colOff>
      <xdr:row>310</xdr:row>
      <xdr:rowOff>0</xdr:rowOff>
    </xdr:to>
    <xdr:sp macro="" textlink="">
      <xdr:nvSpPr>
        <xdr:cNvPr id="2964" name="Line 39">
          <a:extLst>
            <a:ext uri="{FF2B5EF4-FFF2-40B4-BE49-F238E27FC236}">
              <a16:creationId xmlns="" xmlns:a16="http://schemas.microsoft.com/office/drawing/2014/main" id="{00000000-0008-0000-1900-0000940B0000}"/>
            </a:ext>
          </a:extLst>
        </xdr:cNvPr>
        <xdr:cNvSpPr>
          <a:spLocks noChangeShapeType="1"/>
        </xdr:cNvSpPr>
      </xdr:nvSpPr>
      <xdr:spPr bwMode="auto">
        <a:xfrm>
          <a:off x="24660225" y="6000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310</xdr:row>
      <xdr:rowOff>0</xdr:rowOff>
    </xdr:from>
    <xdr:to>
      <xdr:col>34</xdr:col>
      <xdr:colOff>0</xdr:colOff>
      <xdr:row>310</xdr:row>
      <xdr:rowOff>0</xdr:rowOff>
    </xdr:to>
    <xdr:sp macro="" textlink="">
      <xdr:nvSpPr>
        <xdr:cNvPr id="2965" name="Line 42">
          <a:extLst>
            <a:ext uri="{FF2B5EF4-FFF2-40B4-BE49-F238E27FC236}">
              <a16:creationId xmlns="" xmlns:a16="http://schemas.microsoft.com/office/drawing/2014/main" id="{00000000-0008-0000-1900-0000950B0000}"/>
            </a:ext>
          </a:extLst>
        </xdr:cNvPr>
        <xdr:cNvSpPr>
          <a:spLocks noChangeShapeType="1"/>
        </xdr:cNvSpPr>
      </xdr:nvSpPr>
      <xdr:spPr bwMode="auto">
        <a:xfrm>
          <a:off x="24660225" y="6000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310</xdr:row>
      <xdr:rowOff>0</xdr:rowOff>
    </xdr:from>
    <xdr:to>
      <xdr:col>34</xdr:col>
      <xdr:colOff>0</xdr:colOff>
      <xdr:row>310</xdr:row>
      <xdr:rowOff>0</xdr:rowOff>
    </xdr:to>
    <xdr:sp macro="" textlink="">
      <xdr:nvSpPr>
        <xdr:cNvPr id="2966" name="Line 45">
          <a:extLst>
            <a:ext uri="{FF2B5EF4-FFF2-40B4-BE49-F238E27FC236}">
              <a16:creationId xmlns="" xmlns:a16="http://schemas.microsoft.com/office/drawing/2014/main" id="{00000000-0008-0000-1900-0000960B0000}"/>
            </a:ext>
          </a:extLst>
        </xdr:cNvPr>
        <xdr:cNvSpPr>
          <a:spLocks noChangeShapeType="1"/>
        </xdr:cNvSpPr>
      </xdr:nvSpPr>
      <xdr:spPr bwMode="auto">
        <a:xfrm>
          <a:off x="24660225" y="6000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310</xdr:row>
      <xdr:rowOff>0</xdr:rowOff>
    </xdr:from>
    <xdr:to>
      <xdr:col>34</xdr:col>
      <xdr:colOff>0</xdr:colOff>
      <xdr:row>310</xdr:row>
      <xdr:rowOff>0</xdr:rowOff>
    </xdr:to>
    <xdr:sp macro="" textlink="">
      <xdr:nvSpPr>
        <xdr:cNvPr id="2967" name="Line 48">
          <a:extLst>
            <a:ext uri="{FF2B5EF4-FFF2-40B4-BE49-F238E27FC236}">
              <a16:creationId xmlns="" xmlns:a16="http://schemas.microsoft.com/office/drawing/2014/main" id="{00000000-0008-0000-1900-0000970B0000}"/>
            </a:ext>
          </a:extLst>
        </xdr:cNvPr>
        <xdr:cNvSpPr>
          <a:spLocks noChangeShapeType="1"/>
        </xdr:cNvSpPr>
      </xdr:nvSpPr>
      <xdr:spPr bwMode="auto">
        <a:xfrm>
          <a:off x="24660225" y="6000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310</xdr:row>
      <xdr:rowOff>0</xdr:rowOff>
    </xdr:from>
    <xdr:to>
      <xdr:col>34</xdr:col>
      <xdr:colOff>0</xdr:colOff>
      <xdr:row>310</xdr:row>
      <xdr:rowOff>0</xdr:rowOff>
    </xdr:to>
    <xdr:sp macro="" textlink="">
      <xdr:nvSpPr>
        <xdr:cNvPr id="2968" name="Line 51">
          <a:extLst>
            <a:ext uri="{FF2B5EF4-FFF2-40B4-BE49-F238E27FC236}">
              <a16:creationId xmlns="" xmlns:a16="http://schemas.microsoft.com/office/drawing/2014/main" id="{00000000-0008-0000-1900-0000980B0000}"/>
            </a:ext>
          </a:extLst>
        </xdr:cNvPr>
        <xdr:cNvSpPr>
          <a:spLocks noChangeShapeType="1"/>
        </xdr:cNvSpPr>
      </xdr:nvSpPr>
      <xdr:spPr bwMode="auto">
        <a:xfrm>
          <a:off x="24660225" y="6000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310</xdr:row>
      <xdr:rowOff>0</xdr:rowOff>
    </xdr:from>
    <xdr:to>
      <xdr:col>34</xdr:col>
      <xdr:colOff>0</xdr:colOff>
      <xdr:row>310</xdr:row>
      <xdr:rowOff>0</xdr:rowOff>
    </xdr:to>
    <xdr:sp macro="" textlink="">
      <xdr:nvSpPr>
        <xdr:cNvPr id="2969" name="Line 116">
          <a:extLst>
            <a:ext uri="{FF2B5EF4-FFF2-40B4-BE49-F238E27FC236}">
              <a16:creationId xmlns="" xmlns:a16="http://schemas.microsoft.com/office/drawing/2014/main" id="{00000000-0008-0000-1900-0000990B0000}"/>
            </a:ext>
          </a:extLst>
        </xdr:cNvPr>
        <xdr:cNvSpPr>
          <a:spLocks noChangeShapeType="1"/>
        </xdr:cNvSpPr>
      </xdr:nvSpPr>
      <xdr:spPr bwMode="auto">
        <a:xfrm>
          <a:off x="24660225" y="6000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310</xdr:row>
      <xdr:rowOff>0</xdr:rowOff>
    </xdr:from>
    <xdr:to>
      <xdr:col>34</xdr:col>
      <xdr:colOff>0</xdr:colOff>
      <xdr:row>310</xdr:row>
      <xdr:rowOff>0</xdr:rowOff>
    </xdr:to>
    <xdr:sp macro="" textlink="">
      <xdr:nvSpPr>
        <xdr:cNvPr id="2970" name="Line 119">
          <a:extLst>
            <a:ext uri="{FF2B5EF4-FFF2-40B4-BE49-F238E27FC236}">
              <a16:creationId xmlns="" xmlns:a16="http://schemas.microsoft.com/office/drawing/2014/main" id="{00000000-0008-0000-1900-00009A0B0000}"/>
            </a:ext>
          </a:extLst>
        </xdr:cNvPr>
        <xdr:cNvSpPr>
          <a:spLocks noChangeShapeType="1"/>
        </xdr:cNvSpPr>
      </xdr:nvSpPr>
      <xdr:spPr bwMode="auto">
        <a:xfrm>
          <a:off x="24660225" y="6000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310</xdr:row>
      <xdr:rowOff>0</xdr:rowOff>
    </xdr:from>
    <xdr:to>
      <xdr:col>34</xdr:col>
      <xdr:colOff>0</xdr:colOff>
      <xdr:row>310</xdr:row>
      <xdr:rowOff>0</xdr:rowOff>
    </xdr:to>
    <xdr:sp macro="" textlink="">
      <xdr:nvSpPr>
        <xdr:cNvPr id="2971" name="Line 122">
          <a:extLst>
            <a:ext uri="{FF2B5EF4-FFF2-40B4-BE49-F238E27FC236}">
              <a16:creationId xmlns="" xmlns:a16="http://schemas.microsoft.com/office/drawing/2014/main" id="{00000000-0008-0000-1900-00009B0B0000}"/>
            </a:ext>
          </a:extLst>
        </xdr:cNvPr>
        <xdr:cNvSpPr>
          <a:spLocks noChangeShapeType="1"/>
        </xdr:cNvSpPr>
      </xdr:nvSpPr>
      <xdr:spPr bwMode="auto">
        <a:xfrm>
          <a:off x="24660225" y="6000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310</xdr:row>
      <xdr:rowOff>0</xdr:rowOff>
    </xdr:from>
    <xdr:to>
      <xdr:col>34</xdr:col>
      <xdr:colOff>0</xdr:colOff>
      <xdr:row>310</xdr:row>
      <xdr:rowOff>0</xdr:rowOff>
    </xdr:to>
    <xdr:sp macro="" textlink="">
      <xdr:nvSpPr>
        <xdr:cNvPr id="2972" name="Line 125">
          <a:extLst>
            <a:ext uri="{FF2B5EF4-FFF2-40B4-BE49-F238E27FC236}">
              <a16:creationId xmlns="" xmlns:a16="http://schemas.microsoft.com/office/drawing/2014/main" id="{00000000-0008-0000-1900-00009C0B0000}"/>
            </a:ext>
          </a:extLst>
        </xdr:cNvPr>
        <xdr:cNvSpPr>
          <a:spLocks noChangeShapeType="1"/>
        </xdr:cNvSpPr>
      </xdr:nvSpPr>
      <xdr:spPr bwMode="auto">
        <a:xfrm>
          <a:off x="24660225" y="6000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310</xdr:row>
      <xdr:rowOff>0</xdr:rowOff>
    </xdr:from>
    <xdr:to>
      <xdr:col>34</xdr:col>
      <xdr:colOff>0</xdr:colOff>
      <xdr:row>310</xdr:row>
      <xdr:rowOff>0</xdr:rowOff>
    </xdr:to>
    <xdr:sp macro="" textlink="">
      <xdr:nvSpPr>
        <xdr:cNvPr id="2973" name="Line 128">
          <a:extLst>
            <a:ext uri="{FF2B5EF4-FFF2-40B4-BE49-F238E27FC236}">
              <a16:creationId xmlns="" xmlns:a16="http://schemas.microsoft.com/office/drawing/2014/main" id="{00000000-0008-0000-1900-00009D0B0000}"/>
            </a:ext>
          </a:extLst>
        </xdr:cNvPr>
        <xdr:cNvSpPr>
          <a:spLocks noChangeShapeType="1"/>
        </xdr:cNvSpPr>
      </xdr:nvSpPr>
      <xdr:spPr bwMode="auto">
        <a:xfrm>
          <a:off x="24660225" y="6000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310</xdr:row>
      <xdr:rowOff>0</xdr:rowOff>
    </xdr:from>
    <xdr:to>
      <xdr:col>34</xdr:col>
      <xdr:colOff>0</xdr:colOff>
      <xdr:row>310</xdr:row>
      <xdr:rowOff>0</xdr:rowOff>
    </xdr:to>
    <xdr:sp macro="" textlink="">
      <xdr:nvSpPr>
        <xdr:cNvPr id="2974" name="Line 131">
          <a:extLst>
            <a:ext uri="{FF2B5EF4-FFF2-40B4-BE49-F238E27FC236}">
              <a16:creationId xmlns="" xmlns:a16="http://schemas.microsoft.com/office/drawing/2014/main" id="{00000000-0008-0000-1900-00009E0B0000}"/>
            </a:ext>
          </a:extLst>
        </xdr:cNvPr>
        <xdr:cNvSpPr>
          <a:spLocks noChangeShapeType="1"/>
        </xdr:cNvSpPr>
      </xdr:nvSpPr>
      <xdr:spPr bwMode="auto">
        <a:xfrm>
          <a:off x="24660225" y="6000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309</xdr:row>
      <xdr:rowOff>9525</xdr:rowOff>
    </xdr:from>
    <xdr:to>
      <xdr:col>34</xdr:col>
      <xdr:colOff>0</xdr:colOff>
      <xdr:row>311</xdr:row>
      <xdr:rowOff>0</xdr:rowOff>
    </xdr:to>
    <xdr:sp macro="" textlink="">
      <xdr:nvSpPr>
        <xdr:cNvPr id="2975" name="Line 133">
          <a:extLst>
            <a:ext uri="{FF2B5EF4-FFF2-40B4-BE49-F238E27FC236}">
              <a16:creationId xmlns="" xmlns:a16="http://schemas.microsoft.com/office/drawing/2014/main" id="{00000000-0008-0000-1900-00009F0B0000}"/>
            </a:ext>
          </a:extLst>
        </xdr:cNvPr>
        <xdr:cNvSpPr>
          <a:spLocks noChangeShapeType="1"/>
        </xdr:cNvSpPr>
      </xdr:nvSpPr>
      <xdr:spPr bwMode="auto">
        <a:xfrm>
          <a:off x="24660225" y="59826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309</xdr:row>
      <xdr:rowOff>9525</xdr:rowOff>
    </xdr:from>
    <xdr:to>
      <xdr:col>34</xdr:col>
      <xdr:colOff>0</xdr:colOff>
      <xdr:row>311</xdr:row>
      <xdr:rowOff>0</xdr:rowOff>
    </xdr:to>
    <xdr:sp macro="" textlink="">
      <xdr:nvSpPr>
        <xdr:cNvPr id="2976" name="Line 134">
          <a:extLst>
            <a:ext uri="{FF2B5EF4-FFF2-40B4-BE49-F238E27FC236}">
              <a16:creationId xmlns="" xmlns:a16="http://schemas.microsoft.com/office/drawing/2014/main" id="{00000000-0008-0000-1900-0000A00B0000}"/>
            </a:ext>
          </a:extLst>
        </xdr:cNvPr>
        <xdr:cNvSpPr>
          <a:spLocks noChangeShapeType="1"/>
        </xdr:cNvSpPr>
      </xdr:nvSpPr>
      <xdr:spPr bwMode="auto">
        <a:xfrm>
          <a:off x="24660225" y="59826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309</xdr:row>
      <xdr:rowOff>9525</xdr:rowOff>
    </xdr:from>
    <xdr:to>
      <xdr:col>34</xdr:col>
      <xdr:colOff>0</xdr:colOff>
      <xdr:row>311</xdr:row>
      <xdr:rowOff>0</xdr:rowOff>
    </xdr:to>
    <xdr:sp macro="" textlink="">
      <xdr:nvSpPr>
        <xdr:cNvPr id="2977" name="Line 135">
          <a:extLst>
            <a:ext uri="{FF2B5EF4-FFF2-40B4-BE49-F238E27FC236}">
              <a16:creationId xmlns="" xmlns:a16="http://schemas.microsoft.com/office/drawing/2014/main" id="{00000000-0008-0000-1900-0000A10B0000}"/>
            </a:ext>
          </a:extLst>
        </xdr:cNvPr>
        <xdr:cNvSpPr>
          <a:spLocks noChangeShapeType="1"/>
        </xdr:cNvSpPr>
      </xdr:nvSpPr>
      <xdr:spPr bwMode="auto">
        <a:xfrm>
          <a:off x="24660225" y="59826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309</xdr:row>
      <xdr:rowOff>9525</xdr:rowOff>
    </xdr:from>
    <xdr:to>
      <xdr:col>34</xdr:col>
      <xdr:colOff>0</xdr:colOff>
      <xdr:row>311</xdr:row>
      <xdr:rowOff>0</xdr:rowOff>
    </xdr:to>
    <xdr:sp macro="" textlink="">
      <xdr:nvSpPr>
        <xdr:cNvPr id="2978" name="Line 137">
          <a:extLst>
            <a:ext uri="{FF2B5EF4-FFF2-40B4-BE49-F238E27FC236}">
              <a16:creationId xmlns="" xmlns:a16="http://schemas.microsoft.com/office/drawing/2014/main" id="{00000000-0008-0000-1900-0000A20B0000}"/>
            </a:ext>
          </a:extLst>
        </xdr:cNvPr>
        <xdr:cNvSpPr>
          <a:spLocks noChangeShapeType="1"/>
        </xdr:cNvSpPr>
      </xdr:nvSpPr>
      <xdr:spPr bwMode="auto">
        <a:xfrm>
          <a:off x="24660225" y="59826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309</xdr:row>
      <xdr:rowOff>9525</xdr:rowOff>
    </xdr:from>
    <xdr:to>
      <xdr:col>34</xdr:col>
      <xdr:colOff>0</xdr:colOff>
      <xdr:row>311</xdr:row>
      <xdr:rowOff>0</xdr:rowOff>
    </xdr:to>
    <xdr:sp macro="" textlink="">
      <xdr:nvSpPr>
        <xdr:cNvPr id="2979" name="Line 138">
          <a:extLst>
            <a:ext uri="{FF2B5EF4-FFF2-40B4-BE49-F238E27FC236}">
              <a16:creationId xmlns="" xmlns:a16="http://schemas.microsoft.com/office/drawing/2014/main" id="{00000000-0008-0000-1900-0000A30B0000}"/>
            </a:ext>
          </a:extLst>
        </xdr:cNvPr>
        <xdr:cNvSpPr>
          <a:spLocks noChangeShapeType="1"/>
        </xdr:cNvSpPr>
      </xdr:nvSpPr>
      <xdr:spPr bwMode="auto">
        <a:xfrm>
          <a:off x="24660225" y="59826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309</xdr:row>
      <xdr:rowOff>9525</xdr:rowOff>
    </xdr:from>
    <xdr:to>
      <xdr:col>34</xdr:col>
      <xdr:colOff>0</xdr:colOff>
      <xdr:row>311</xdr:row>
      <xdr:rowOff>0</xdr:rowOff>
    </xdr:to>
    <xdr:sp macro="" textlink="">
      <xdr:nvSpPr>
        <xdr:cNvPr id="2980" name="Line 139">
          <a:extLst>
            <a:ext uri="{FF2B5EF4-FFF2-40B4-BE49-F238E27FC236}">
              <a16:creationId xmlns="" xmlns:a16="http://schemas.microsoft.com/office/drawing/2014/main" id="{00000000-0008-0000-1900-0000A40B0000}"/>
            </a:ext>
          </a:extLst>
        </xdr:cNvPr>
        <xdr:cNvSpPr>
          <a:spLocks noChangeShapeType="1"/>
        </xdr:cNvSpPr>
      </xdr:nvSpPr>
      <xdr:spPr bwMode="auto">
        <a:xfrm>
          <a:off x="24660225" y="5982652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309</xdr:row>
      <xdr:rowOff>9525</xdr:rowOff>
    </xdr:from>
    <xdr:to>
      <xdr:col>3</xdr:col>
      <xdr:colOff>0</xdr:colOff>
      <xdr:row>311</xdr:row>
      <xdr:rowOff>0</xdr:rowOff>
    </xdr:to>
    <xdr:sp macro="" textlink="">
      <xdr:nvSpPr>
        <xdr:cNvPr id="2981" name="Line 192">
          <a:extLst>
            <a:ext uri="{FF2B5EF4-FFF2-40B4-BE49-F238E27FC236}">
              <a16:creationId xmlns="" xmlns:a16="http://schemas.microsoft.com/office/drawing/2014/main" id="{00000000-0008-0000-1900-0000A50B0000}"/>
            </a:ext>
          </a:extLst>
        </xdr:cNvPr>
        <xdr:cNvSpPr>
          <a:spLocks noChangeShapeType="1"/>
        </xdr:cNvSpPr>
      </xdr:nvSpPr>
      <xdr:spPr bwMode="auto">
        <a:xfrm>
          <a:off x="266700" y="59826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xdr:row>
      <xdr:rowOff>9525</xdr:rowOff>
    </xdr:from>
    <xdr:to>
      <xdr:col>14</xdr:col>
      <xdr:colOff>0</xdr:colOff>
      <xdr:row>6</xdr:row>
      <xdr:rowOff>0</xdr:rowOff>
    </xdr:to>
    <xdr:sp macro="" textlink="">
      <xdr:nvSpPr>
        <xdr:cNvPr id="2982" name="Line 7">
          <a:extLst>
            <a:ext uri="{FF2B5EF4-FFF2-40B4-BE49-F238E27FC236}">
              <a16:creationId xmlns="" xmlns:a16="http://schemas.microsoft.com/office/drawing/2014/main" id="{00000000-0008-0000-1900-0000A60B0000}"/>
            </a:ext>
          </a:extLst>
        </xdr:cNvPr>
        <xdr:cNvSpPr>
          <a:spLocks noChangeShapeType="1"/>
        </xdr:cNvSpPr>
      </xdr:nvSpPr>
      <xdr:spPr bwMode="auto">
        <a:xfrm>
          <a:off x="8401050" y="771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248</xdr:row>
      <xdr:rowOff>9525</xdr:rowOff>
    </xdr:from>
    <xdr:to>
      <xdr:col>14</xdr:col>
      <xdr:colOff>0</xdr:colOff>
      <xdr:row>250</xdr:row>
      <xdr:rowOff>0</xdr:rowOff>
    </xdr:to>
    <xdr:sp macro="" textlink="">
      <xdr:nvSpPr>
        <xdr:cNvPr id="2983" name="Line 192">
          <a:extLst>
            <a:ext uri="{FF2B5EF4-FFF2-40B4-BE49-F238E27FC236}">
              <a16:creationId xmlns="" xmlns:a16="http://schemas.microsoft.com/office/drawing/2014/main" id="{00000000-0008-0000-1900-0000A70B0000}"/>
            </a:ext>
          </a:extLst>
        </xdr:cNvPr>
        <xdr:cNvSpPr>
          <a:spLocks noChangeShapeType="1"/>
        </xdr:cNvSpPr>
      </xdr:nvSpPr>
      <xdr:spPr bwMode="auto">
        <a:xfrm>
          <a:off x="8401050" y="48015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65</xdr:row>
      <xdr:rowOff>9525</xdr:rowOff>
    </xdr:from>
    <xdr:to>
      <xdr:col>14</xdr:col>
      <xdr:colOff>0</xdr:colOff>
      <xdr:row>67</xdr:row>
      <xdr:rowOff>0</xdr:rowOff>
    </xdr:to>
    <xdr:sp macro="" textlink="">
      <xdr:nvSpPr>
        <xdr:cNvPr id="2984" name="Line 193">
          <a:extLst>
            <a:ext uri="{FF2B5EF4-FFF2-40B4-BE49-F238E27FC236}">
              <a16:creationId xmlns="" xmlns:a16="http://schemas.microsoft.com/office/drawing/2014/main" id="{00000000-0008-0000-1900-0000A80B0000}"/>
            </a:ext>
          </a:extLst>
        </xdr:cNvPr>
        <xdr:cNvSpPr>
          <a:spLocks noChangeShapeType="1"/>
        </xdr:cNvSpPr>
      </xdr:nvSpPr>
      <xdr:spPr bwMode="auto">
        <a:xfrm>
          <a:off x="8401050" y="12582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187</xdr:row>
      <xdr:rowOff>9525</xdr:rowOff>
    </xdr:from>
    <xdr:to>
      <xdr:col>14</xdr:col>
      <xdr:colOff>0</xdr:colOff>
      <xdr:row>189</xdr:row>
      <xdr:rowOff>0</xdr:rowOff>
    </xdr:to>
    <xdr:sp macro="" textlink="">
      <xdr:nvSpPr>
        <xdr:cNvPr id="2985" name="Line 223">
          <a:extLst>
            <a:ext uri="{FF2B5EF4-FFF2-40B4-BE49-F238E27FC236}">
              <a16:creationId xmlns="" xmlns:a16="http://schemas.microsoft.com/office/drawing/2014/main" id="{00000000-0008-0000-1900-0000A90B0000}"/>
            </a:ext>
          </a:extLst>
        </xdr:cNvPr>
        <xdr:cNvSpPr>
          <a:spLocks noChangeShapeType="1"/>
        </xdr:cNvSpPr>
      </xdr:nvSpPr>
      <xdr:spPr bwMode="auto">
        <a:xfrm>
          <a:off x="8401050" y="36204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126</xdr:row>
      <xdr:rowOff>9525</xdr:rowOff>
    </xdr:from>
    <xdr:to>
      <xdr:col>14</xdr:col>
      <xdr:colOff>0</xdr:colOff>
      <xdr:row>128</xdr:row>
      <xdr:rowOff>0</xdr:rowOff>
    </xdr:to>
    <xdr:sp macro="" textlink="">
      <xdr:nvSpPr>
        <xdr:cNvPr id="2986" name="Line 193">
          <a:extLst>
            <a:ext uri="{FF2B5EF4-FFF2-40B4-BE49-F238E27FC236}">
              <a16:creationId xmlns="" xmlns:a16="http://schemas.microsoft.com/office/drawing/2014/main" id="{00000000-0008-0000-1900-0000AA0B0000}"/>
            </a:ext>
          </a:extLst>
        </xdr:cNvPr>
        <xdr:cNvSpPr>
          <a:spLocks noChangeShapeType="1"/>
        </xdr:cNvSpPr>
      </xdr:nvSpPr>
      <xdr:spPr bwMode="auto">
        <a:xfrm>
          <a:off x="8401050" y="24393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309</xdr:row>
      <xdr:rowOff>9525</xdr:rowOff>
    </xdr:from>
    <xdr:to>
      <xdr:col>14</xdr:col>
      <xdr:colOff>0</xdr:colOff>
      <xdr:row>311</xdr:row>
      <xdr:rowOff>0</xdr:rowOff>
    </xdr:to>
    <xdr:sp macro="" textlink="">
      <xdr:nvSpPr>
        <xdr:cNvPr id="2987" name="Line 192">
          <a:extLst>
            <a:ext uri="{FF2B5EF4-FFF2-40B4-BE49-F238E27FC236}">
              <a16:creationId xmlns="" xmlns:a16="http://schemas.microsoft.com/office/drawing/2014/main" id="{00000000-0008-0000-1900-0000AB0B0000}"/>
            </a:ext>
          </a:extLst>
        </xdr:cNvPr>
        <xdr:cNvSpPr>
          <a:spLocks noChangeShapeType="1"/>
        </xdr:cNvSpPr>
      </xdr:nvSpPr>
      <xdr:spPr bwMode="auto">
        <a:xfrm>
          <a:off x="8401050" y="59826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xdr:row>
      <xdr:rowOff>9525</xdr:rowOff>
    </xdr:from>
    <xdr:to>
      <xdr:col>25</xdr:col>
      <xdr:colOff>0</xdr:colOff>
      <xdr:row>6</xdr:row>
      <xdr:rowOff>0</xdr:rowOff>
    </xdr:to>
    <xdr:sp macro="" textlink="">
      <xdr:nvSpPr>
        <xdr:cNvPr id="2988" name="Line 7">
          <a:extLst>
            <a:ext uri="{FF2B5EF4-FFF2-40B4-BE49-F238E27FC236}">
              <a16:creationId xmlns="" xmlns:a16="http://schemas.microsoft.com/office/drawing/2014/main" id="{00000000-0008-0000-1900-0000AC0B0000}"/>
            </a:ext>
          </a:extLst>
        </xdr:cNvPr>
        <xdr:cNvSpPr>
          <a:spLocks noChangeShapeType="1"/>
        </xdr:cNvSpPr>
      </xdr:nvSpPr>
      <xdr:spPr bwMode="auto">
        <a:xfrm>
          <a:off x="16535400" y="771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248</xdr:row>
      <xdr:rowOff>9525</xdr:rowOff>
    </xdr:from>
    <xdr:to>
      <xdr:col>25</xdr:col>
      <xdr:colOff>0</xdr:colOff>
      <xdr:row>250</xdr:row>
      <xdr:rowOff>0</xdr:rowOff>
    </xdr:to>
    <xdr:sp macro="" textlink="">
      <xdr:nvSpPr>
        <xdr:cNvPr id="2989" name="Line 192">
          <a:extLst>
            <a:ext uri="{FF2B5EF4-FFF2-40B4-BE49-F238E27FC236}">
              <a16:creationId xmlns="" xmlns:a16="http://schemas.microsoft.com/office/drawing/2014/main" id="{00000000-0008-0000-1900-0000AD0B0000}"/>
            </a:ext>
          </a:extLst>
        </xdr:cNvPr>
        <xdr:cNvSpPr>
          <a:spLocks noChangeShapeType="1"/>
        </xdr:cNvSpPr>
      </xdr:nvSpPr>
      <xdr:spPr bwMode="auto">
        <a:xfrm>
          <a:off x="16535400" y="48015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65</xdr:row>
      <xdr:rowOff>9525</xdr:rowOff>
    </xdr:from>
    <xdr:to>
      <xdr:col>25</xdr:col>
      <xdr:colOff>0</xdr:colOff>
      <xdr:row>67</xdr:row>
      <xdr:rowOff>0</xdr:rowOff>
    </xdr:to>
    <xdr:sp macro="" textlink="">
      <xdr:nvSpPr>
        <xdr:cNvPr id="2990" name="Line 193">
          <a:extLst>
            <a:ext uri="{FF2B5EF4-FFF2-40B4-BE49-F238E27FC236}">
              <a16:creationId xmlns="" xmlns:a16="http://schemas.microsoft.com/office/drawing/2014/main" id="{00000000-0008-0000-1900-0000AE0B0000}"/>
            </a:ext>
          </a:extLst>
        </xdr:cNvPr>
        <xdr:cNvSpPr>
          <a:spLocks noChangeShapeType="1"/>
        </xdr:cNvSpPr>
      </xdr:nvSpPr>
      <xdr:spPr bwMode="auto">
        <a:xfrm>
          <a:off x="16535400" y="12582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187</xdr:row>
      <xdr:rowOff>9525</xdr:rowOff>
    </xdr:from>
    <xdr:to>
      <xdr:col>25</xdr:col>
      <xdr:colOff>0</xdr:colOff>
      <xdr:row>189</xdr:row>
      <xdr:rowOff>0</xdr:rowOff>
    </xdr:to>
    <xdr:sp macro="" textlink="">
      <xdr:nvSpPr>
        <xdr:cNvPr id="2991" name="Line 223">
          <a:extLst>
            <a:ext uri="{FF2B5EF4-FFF2-40B4-BE49-F238E27FC236}">
              <a16:creationId xmlns="" xmlns:a16="http://schemas.microsoft.com/office/drawing/2014/main" id="{00000000-0008-0000-1900-0000AF0B0000}"/>
            </a:ext>
          </a:extLst>
        </xdr:cNvPr>
        <xdr:cNvSpPr>
          <a:spLocks noChangeShapeType="1"/>
        </xdr:cNvSpPr>
      </xdr:nvSpPr>
      <xdr:spPr bwMode="auto">
        <a:xfrm>
          <a:off x="16535400" y="36204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126</xdr:row>
      <xdr:rowOff>9525</xdr:rowOff>
    </xdr:from>
    <xdr:to>
      <xdr:col>25</xdr:col>
      <xdr:colOff>0</xdr:colOff>
      <xdr:row>128</xdr:row>
      <xdr:rowOff>0</xdr:rowOff>
    </xdr:to>
    <xdr:sp macro="" textlink="">
      <xdr:nvSpPr>
        <xdr:cNvPr id="2992" name="Line 193">
          <a:extLst>
            <a:ext uri="{FF2B5EF4-FFF2-40B4-BE49-F238E27FC236}">
              <a16:creationId xmlns="" xmlns:a16="http://schemas.microsoft.com/office/drawing/2014/main" id="{00000000-0008-0000-1900-0000B00B0000}"/>
            </a:ext>
          </a:extLst>
        </xdr:cNvPr>
        <xdr:cNvSpPr>
          <a:spLocks noChangeShapeType="1"/>
        </xdr:cNvSpPr>
      </xdr:nvSpPr>
      <xdr:spPr bwMode="auto">
        <a:xfrm>
          <a:off x="16535400" y="24393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309</xdr:row>
      <xdr:rowOff>9525</xdr:rowOff>
    </xdr:from>
    <xdr:to>
      <xdr:col>25</xdr:col>
      <xdr:colOff>0</xdr:colOff>
      <xdr:row>311</xdr:row>
      <xdr:rowOff>0</xdr:rowOff>
    </xdr:to>
    <xdr:sp macro="" textlink="">
      <xdr:nvSpPr>
        <xdr:cNvPr id="2993" name="Line 192">
          <a:extLst>
            <a:ext uri="{FF2B5EF4-FFF2-40B4-BE49-F238E27FC236}">
              <a16:creationId xmlns="" xmlns:a16="http://schemas.microsoft.com/office/drawing/2014/main" id="{00000000-0008-0000-1900-0000B10B0000}"/>
            </a:ext>
          </a:extLst>
        </xdr:cNvPr>
        <xdr:cNvSpPr>
          <a:spLocks noChangeShapeType="1"/>
        </xdr:cNvSpPr>
      </xdr:nvSpPr>
      <xdr:spPr bwMode="auto">
        <a:xfrm>
          <a:off x="16535400" y="59826525"/>
          <a:ext cx="100012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6</xdr:row>
      <xdr:rowOff>0</xdr:rowOff>
    </xdr:to>
    <xdr:sp macro="" textlink="">
      <xdr:nvSpPr>
        <xdr:cNvPr id="5225" name="Line 1">
          <a:extLst>
            <a:ext uri="{FF2B5EF4-FFF2-40B4-BE49-F238E27FC236}">
              <a16:creationId xmlns="" xmlns:a16="http://schemas.microsoft.com/office/drawing/2014/main" id="{00000000-0008-0000-1A00-000069140000}"/>
            </a:ext>
          </a:extLst>
        </xdr:cNvPr>
        <xdr:cNvSpPr>
          <a:spLocks noChangeShapeType="1"/>
        </xdr:cNvSpPr>
      </xdr:nvSpPr>
      <xdr:spPr bwMode="auto">
        <a:xfrm>
          <a:off x="257175" y="723900"/>
          <a:ext cx="9239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74</xdr:row>
      <xdr:rowOff>0</xdr:rowOff>
    </xdr:from>
    <xdr:to>
      <xdr:col>2</xdr:col>
      <xdr:colOff>0</xdr:colOff>
      <xdr:row>76</xdr:row>
      <xdr:rowOff>0</xdr:rowOff>
    </xdr:to>
    <xdr:sp macro="" textlink="">
      <xdr:nvSpPr>
        <xdr:cNvPr id="5226" name="Line 2">
          <a:extLst>
            <a:ext uri="{FF2B5EF4-FFF2-40B4-BE49-F238E27FC236}">
              <a16:creationId xmlns="" xmlns:a16="http://schemas.microsoft.com/office/drawing/2014/main" id="{00000000-0008-0000-1A00-00006A140000}"/>
            </a:ext>
          </a:extLst>
        </xdr:cNvPr>
        <xdr:cNvSpPr>
          <a:spLocks noChangeShapeType="1"/>
        </xdr:cNvSpPr>
      </xdr:nvSpPr>
      <xdr:spPr bwMode="auto">
        <a:xfrm>
          <a:off x="257175" y="12973050"/>
          <a:ext cx="9239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0</xdr:rowOff>
    </xdr:from>
    <xdr:to>
      <xdr:col>2</xdr:col>
      <xdr:colOff>0</xdr:colOff>
      <xdr:row>146</xdr:row>
      <xdr:rowOff>0</xdr:rowOff>
    </xdr:to>
    <xdr:sp macro="" textlink="">
      <xdr:nvSpPr>
        <xdr:cNvPr id="5227" name="Line 3">
          <a:extLst>
            <a:ext uri="{FF2B5EF4-FFF2-40B4-BE49-F238E27FC236}">
              <a16:creationId xmlns="" xmlns:a16="http://schemas.microsoft.com/office/drawing/2014/main" id="{00000000-0008-0000-1A00-00006B140000}"/>
            </a:ext>
          </a:extLst>
        </xdr:cNvPr>
        <xdr:cNvSpPr>
          <a:spLocks noChangeShapeType="1"/>
        </xdr:cNvSpPr>
      </xdr:nvSpPr>
      <xdr:spPr bwMode="auto">
        <a:xfrm>
          <a:off x="257175" y="25222200"/>
          <a:ext cx="9239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0</xdr:rowOff>
    </xdr:from>
    <xdr:to>
      <xdr:col>2</xdr:col>
      <xdr:colOff>0</xdr:colOff>
      <xdr:row>211</xdr:row>
      <xdr:rowOff>0</xdr:rowOff>
    </xdr:to>
    <xdr:sp macro="" textlink="">
      <xdr:nvSpPr>
        <xdr:cNvPr id="5228" name="Line 4">
          <a:extLst>
            <a:ext uri="{FF2B5EF4-FFF2-40B4-BE49-F238E27FC236}">
              <a16:creationId xmlns="" xmlns:a16="http://schemas.microsoft.com/office/drawing/2014/main" id="{00000000-0008-0000-1A00-00006C140000}"/>
            </a:ext>
          </a:extLst>
        </xdr:cNvPr>
        <xdr:cNvSpPr>
          <a:spLocks noChangeShapeType="1"/>
        </xdr:cNvSpPr>
      </xdr:nvSpPr>
      <xdr:spPr bwMode="auto">
        <a:xfrm>
          <a:off x="257175" y="36918900"/>
          <a:ext cx="923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0</xdr:rowOff>
    </xdr:from>
    <xdr:to>
      <xdr:col>2</xdr:col>
      <xdr:colOff>0</xdr:colOff>
      <xdr:row>211</xdr:row>
      <xdr:rowOff>0</xdr:rowOff>
    </xdr:to>
    <xdr:sp macro="" textlink="">
      <xdr:nvSpPr>
        <xdr:cNvPr id="5229" name="Line 5">
          <a:extLst>
            <a:ext uri="{FF2B5EF4-FFF2-40B4-BE49-F238E27FC236}">
              <a16:creationId xmlns="" xmlns:a16="http://schemas.microsoft.com/office/drawing/2014/main" id="{00000000-0008-0000-1A00-00006D140000}"/>
            </a:ext>
          </a:extLst>
        </xdr:cNvPr>
        <xdr:cNvSpPr>
          <a:spLocks noChangeShapeType="1"/>
        </xdr:cNvSpPr>
      </xdr:nvSpPr>
      <xdr:spPr bwMode="auto">
        <a:xfrm>
          <a:off x="257175" y="36918900"/>
          <a:ext cx="923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217</xdr:row>
      <xdr:rowOff>0</xdr:rowOff>
    </xdr:from>
    <xdr:to>
      <xdr:col>2</xdr:col>
      <xdr:colOff>0</xdr:colOff>
      <xdr:row>219</xdr:row>
      <xdr:rowOff>0</xdr:rowOff>
    </xdr:to>
    <xdr:sp macro="" textlink="">
      <xdr:nvSpPr>
        <xdr:cNvPr id="5230" name="Line 11">
          <a:extLst>
            <a:ext uri="{FF2B5EF4-FFF2-40B4-BE49-F238E27FC236}">
              <a16:creationId xmlns="" xmlns:a16="http://schemas.microsoft.com/office/drawing/2014/main" id="{00000000-0008-0000-1A00-00006E140000}"/>
            </a:ext>
          </a:extLst>
        </xdr:cNvPr>
        <xdr:cNvSpPr>
          <a:spLocks noChangeShapeType="1"/>
        </xdr:cNvSpPr>
      </xdr:nvSpPr>
      <xdr:spPr bwMode="auto">
        <a:xfrm>
          <a:off x="257175" y="37985700"/>
          <a:ext cx="9239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287</xdr:row>
      <xdr:rowOff>0</xdr:rowOff>
    </xdr:from>
    <xdr:to>
      <xdr:col>2</xdr:col>
      <xdr:colOff>0</xdr:colOff>
      <xdr:row>289</xdr:row>
      <xdr:rowOff>0</xdr:rowOff>
    </xdr:to>
    <xdr:sp macro="" textlink="">
      <xdr:nvSpPr>
        <xdr:cNvPr id="5231" name="Line 12">
          <a:extLst>
            <a:ext uri="{FF2B5EF4-FFF2-40B4-BE49-F238E27FC236}">
              <a16:creationId xmlns="" xmlns:a16="http://schemas.microsoft.com/office/drawing/2014/main" id="{00000000-0008-0000-1A00-00006F140000}"/>
            </a:ext>
          </a:extLst>
        </xdr:cNvPr>
        <xdr:cNvSpPr>
          <a:spLocks noChangeShapeType="1"/>
        </xdr:cNvSpPr>
      </xdr:nvSpPr>
      <xdr:spPr bwMode="auto">
        <a:xfrm>
          <a:off x="257175" y="50234850"/>
          <a:ext cx="9239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357</xdr:row>
      <xdr:rowOff>0</xdr:rowOff>
    </xdr:from>
    <xdr:to>
      <xdr:col>2</xdr:col>
      <xdr:colOff>0</xdr:colOff>
      <xdr:row>359</xdr:row>
      <xdr:rowOff>0</xdr:rowOff>
    </xdr:to>
    <xdr:sp macro="" textlink="">
      <xdr:nvSpPr>
        <xdr:cNvPr id="5232" name="Line 13">
          <a:extLst>
            <a:ext uri="{FF2B5EF4-FFF2-40B4-BE49-F238E27FC236}">
              <a16:creationId xmlns="" xmlns:a16="http://schemas.microsoft.com/office/drawing/2014/main" id="{00000000-0008-0000-1A00-000070140000}"/>
            </a:ext>
          </a:extLst>
        </xdr:cNvPr>
        <xdr:cNvSpPr>
          <a:spLocks noChangeShapeType="1"/>
        </xdr:cNvSpPr>
      </xdr:nvSpPr>
      <xdr:spPr bwMode="auto">
        <a:xfrm>
          <a:off x="257175" y="62484000"/>
          <a:ext cx="9239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424</xdr:row>
      <xdr:rowOff>0</xdr:rowOff>
    </xdr:from>
    <xdr:to>
      <xdr:col>2</xdr:col>
      <xdr:colOff>0</xdr:colOff>
      <xdr:row>424</xdr:row>
      <xdr:rowOff>0</xdr:rowOff>
    </xdr:to>
    <xdr:sp macro="" textlink="">
      <xdr:nvSpPr>
        <xdr:cNvPr id="5233" name="Line 14">
          <a:extLst>
            <a:ext uri="{FF2B5EF4-FFF2-40B4-BE49-F238E27FC236}">
              <a16:creationId xmlns="" xmlns:a16="http://schemas.microsoft.com/office/drawing/2014/main" id="{00000000-0008-0000-1A00-000071140000}"/>
            </a:ext>
          </a:extLst>
        </xdr:cNvPr>
        <xdr:cNvSpPr>
          <a:spLocks noChangeShapeType="1"/>
        </xdr:cNvSpPr>
      </xdr:nvSpPr>
      <xdr:spPr bwMode="auto">
        <a:xfrm>
          <a:off x="257175" y="74180700"/>
          <a:ext cx="923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424</xdr:row>
      <xdr:rowOff>0</xdr:rowOff>
    </xdr:from>
    <xdr:to>
      <xdr:col>2</xdr:col>
      <xdr:colOff>0</xdr:colOff>
      <xdr:row>424</xdr:row>
      <xdr:rowOff>0</xdr:rowOff>
    </xdr:to>
    <xdr:sp macro="" textlink="">
      <xdr:nvSpPr>
        <xdr:cNvPr id="5234" name="Line 15">
          <a:extLst>
            <a:ext uri="{FF2B5EF4-FFF2-40B4-BE49-F238E27FC236}">
              <a16:creationId xmlns="" xmlns:a16="http://schemas.microsoft.com/office/drawing/2014/main" id="{00000000-0008-0000-1A00-000072140000}"/>
            </a:ext>
          </a:extLst>
        </xdr:cNvPr>
        <xdr:cNvSpPr>
          <a:spLocks noChangeShapeType="1"/>
        </xdr:cNvSpPr>
      </xdr:nvSpPr>
      <xdr:spPr bwMode="auto">
        <a:xfrm>
          <a:off x="257175" y="74180700"/>
          <a:ext cx="923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217</xdr:row>
      <xdr:rowOff>0</xdr:rowOff>
    </xdr:from>
    <xdr:to>
      <xdr:col>2</xdr:col>
      <xdr:colOff>0</xdr:colOff>
      <xdr:row>219</xdr:row>
      <xdr:rowOff>0</xdr:rowOff>
    </xdr:to>
    <xdr:sp macro="" textlink="">
      <xdr:nvSpPr>
        <xdr:cNvPr id="5235" name="Line 17">
          <a:extLst>
            <a:ext uri="{FF2B5EF4-FFF2-40B4-BE49-F238E27FC236}">
              <a16:creationId xmlns="" xmlns:a16="http://schemas.microsoft.com/office/drawing/2014/main" id="{00000000-0008-0000-1A00-000073140000}"/>
            </a:ext>
          </a:extLst>
        </xdr:cNvPr>
        <xdr:cNvSpPr>
          <a:spLocks noChangeShapeType="1"/>
        </xdr:cNvSpPr>
      </xdr:nvSpPr>
      <xdr:spPr bwMode="auto">
        <a:xfrm>
          <a:off x="257175" y="37985700"/>
          <a:ext cx="9239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287</xdr:row>
      <xdr:rowOff>0</xdr:rowOff>
    </xdr:from>
    <xdr:to>
      <xdr:col>2</xdr:col>
      <xdr:colOff>0</xdr:colOff>
      <xdr:row>289</xdr:row>
      <xdr:rowOff>0</xdr:rowOff>
    </xdr:to>
    <xdr:sp macro="" textlink="">
      <xdr:nvSpPr>
        <xdr:cNvPr id="5236" name="Line 19">
          <a:extLst>
            <a:ext uri="{FF2B5EF4-FFF2-40B4-BE49-F238E27FC236}">
              <a16:creationId xmlns="" xmlns:a16="http://schemas.microsoft.com/office/drawing/2014/main" id="{00000000-0008-0000-1A00-000074140000}"/>
            </a:ext>
          </a:extLst>
        </xdr:cNvPr>
        <xdr:cNvSpPr>
          <a:spLocks noChangeShapeType="1"/>
        </xdr:cNvSpPr>
      </xdr:nvSpPr>
      <xdr:spPr bwMode="auto">
        <a:xfrm>
          <a:off x="257175" y="50234850"/>
          <a:ext cx="9239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357</xdr:row>
      <xdr:rowOff>0</xdr:rowOff>
    </xdr:from>
    <xdr:to>
      <xdr:col>2</xdr:col>
      <xdr:colOff>0</xdr:colOff>
      <xdr:row>359</xdr:row>
      <xdr:rowOff>0</xdr:rowOff>
    </xdr:to>
    <xdr:sp macro="" textlink="">
      <xdr:nvSpPr>
        <xdr:cNvPr id="5237" name="Line 20">
          <a:extLst>
            <a:ext uri="{FF2B5EF4-FFF2-40B4-BE49-F238E27FC236}">
              <a16:creationId xmlns="" xmlns:a16="http://schemas.microsoft.com/office/drawing/2014/main" id="{00000000-0008-0000-1A00-000075140000}"/>
            </a:ext>
          </a:extLst>
        </xdr:cNvPr>
        <xdr:cNvSpPr>
          <a:spLocks noChangeShapeType="1"/>
        </xdr:cNvSpPr>
      </xdr:nvSpPr>
      <xdr:spPr bwMode="auto">
        <a:xfrm>
          <a:off x="257175" y="62484000"/>
          <a:ext cx="9239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71</xdr:row>
      <xdr:rowOff>0</xdr:rowOff>
    </xdr:from>
    <xdr:to>
      <xdr:col>2</xdr:col>
      <xdr:colOff>0</xdr:colOff>
      <xdr:row>73</xdr:row>
      <xdr:rowOff>0</xdr:rowOff>
    </xdr:to>
    <xdr:sp macro="" textlink="">
      <xdr:nvSpPr>
        <xdr:cNvPr id="7309" name="Line 1">
          <a:extLst>
            <a:ext uri="{FF2B5EF4-FFF2-40B4-BE49-F238E27FC236}">
              <a16:creationId xmlns="" xmlns:a16="http://schemas.microsoft.com/office/drawing/2014/main" id="{00000000-0008-0000-1E00-00008D1C0000}"/>
            </a:ext>
          </a:extLst>
        </xdr:cNvPr>
        <xdr:cNvSpPr>
          <a:spLocks noChangeShapeType="1"/>
        </xdr:cNvSpPr>
      </xdr:nvSpPr>
      <xdr:spPr bwMode="auto">
        <a:xfrm>
          <a:off x="266700" y="752475"/>
          <a:ext cx="828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xdr:row>
      <xdr:rowOff>0</xdr:rowOff>
    </xdr:from>
    <xdr:to>
      <xdr:col>2</xdr:col>
      <xdr:colOff>0</xdr:colOff>
      <xdr:row>5</xdr:row>
      <xdr:rowOff>0</xdr:rowOff>
    </xdr:to>
    <xdr:sp macro="" textlink="">
      <xdr:nvSpPr>
        <xdr:cNvPr id="7310" name="Line 2">
          <a:extLst>
            <a:ext uri="{FF2B5EF4-FFF2-40B4-BE49-F238E27FC236}">
              <a16:creationId xmlns="" xmlns:a16="http://schemas.microsoft.com/office/drawing/2014/main" id="{00000000-0008-0000-1E00-00008E1C0000}"/>
            </a:ext>
          </a:extLst>
        </xdr:cNvPr>
        <xdr:cNvSpPr>
          <a:spLocks noChangeShapeType="1"/>
        </xdr:cNvSpPr>
      </xdr:nvSpPr>
      <xdr:spPr bwMode="auto">
        <a:xfrm>
          <a:off x="266700" y="12506325"/>
          <a:ext cx="828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xdr:row>
      <xdr:rowOff>0</xdr:rowOff>
    </xdr:from>
    <xdr:to>
      <xdr:col>2</xdr:col>
      <xdr:colOff>0</xdr:colOff>
      <xdr:row>5</xdr:row>
      <xdr:rowOff>0</xdr:rowOff>
    </xdr:to>
    <xdr:sp macro="" textlink="">
      <xdr:nvSpPr>
        <xdr:cNvPr id="7314" name="Line 6">
          <a:extLst>
            <a:ext uri="{FF2B5EF4-FFF2-40B4-BE49-F238E27FC236}">
              <a16:creationId xmlns="" xmlns:a16="http://schemas.microsoft.com/office/drawing/2014/main" id="{00000000-0008-0000-1E00-0000921C0000}"/>
            </a:ext>
          </a:extLst>
        </xdr:cNvPr>
        <xdr:cNvSpPr>
          <a:spLocks noChangeShapeType="1"/>
        </xdr:cNvSpPr>
      </xdr:nvSpPr>
      <xdr:spPr bwMode="auto">
        <a:xfrm>
          <a:off x="266700" y="12506325"/>
          <a:ext cx="828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71</xdr:row>
      <xdr:rowOff>0</xdr:rowOff>
    </xdr:from>
    <xdr:to>
      <xdr:col>7</xdr:col>
      <xdr:colOff>0</xdr:colOff>
      <xdr:row>73</xdr:row>
      <xdr:rowOff>0</xdr:rowOff>
    </xdr:to>
    <xdr:sp macro="" textlink="">
      <xdr:nvSpPr>
        <xdr:cNvPr id="7319" name="Line 11">
          <a:extLst>
            <a:ext uri="{FF2B5EF4-FFF2-40B4-BE49-F238E27FC236}">
              <a16:creationId xmlns="" xmlns:a16="http://schemas.microsoft.com/office/drawing/2014/main" id="{00000000-0008-0000-1E00-0000971C0000}"/>
            </a:ext>
          </a:extLst>
        </xdr:cNvPr>
        <xdr:cNvSpPr>
          <a:spLocks noChangeShapeType="1"/>
        </xdr:cNvSpPr>
      </xdr:nvSpPr>
      <xdr:spPr bwMode="auto">
        <a:xfrm>
          <a:off x="5000625" y="75247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xdr:row>
      <xdr:rowOff>0</xdr:rowOff>
    </xdr:from>
    <xdr:to>
      <xdr:col>7</xdr:col>
      <xdr:colOff>0</xdr:colOff>
      <xdr:row>5</xdr:row>
      <xdr:rowOff>0</xdr:rowOff>
    </xdr:to>
    <xdr:sp macro="" textlink="">
      <xdr:nvSpPr>
        <xdr:cNvPr id="7320" name="Line 12">
          <a:extLst>
            <a:ext uri="{FF2B5EF4-FFF2-40B4-BE49-F238E27FC236}">
              <a16:creationId xmlns="" xmlns:a16="http://schemas.microsoft.com/office/drawing/2014/main" id="{00000000-0008-0000-1E00-0000981C0000}"/>
            </a:ext>
          </a:extLst>
        </xdr:cNvPr>
        <xdr:cNvSpPr>
          <a:spLocks noChangeShapeType="1"/>
        </xdr:cNvSpPr>
      </xdr:nvSpPr>
      <xdr:spPr bwMode="auto">
        <a:xfrm>
          <a:off x="5000625" y="1250632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xdr:row>
      <xdr:rowOff>0</xdr:rowOff>
    </xdr:from>
    <xdr:to>
      <xdr:col>7</xdr:col>
      <xdr:colOff>0</xdr:colOff>
      <xdr:row>5</xdr:row>
      <xdr:rowOff>0</xdr:rowOff>
    </xdr:to>
    <xdr:sp macro="" textlink="">
      <xdr:nvSpPr>
        <xdr:cNvPr id="7324" name="Line 16">
          <a:extLst>
            <a:ext uri="{FF2B5EF4-FFF2-40B4-BE49-F238E27FC236}">
              <a16:creationId xmlns="" xmlns:a16="http://schemas.microsoft.com/office/drawing/2014/main" id="{00000000-0008-0000-1E00-00009C1C0000}"/>
            </a:ext>
          </a:extLst>
        </xdr:cNvPr>
        <xdr:cNvSpPr>
          <a:spLocks noChangeShapeType="1"/>
        </xdr:cNvSpPr>
      </xdr:nvSpPr>
      <xdr:spPr bwMode="auto">
        <a:xfrm>
          <a:off x="5000625" y="1250632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139</xdr:row>
      <xdr:rowOff>0</xdr:rowOff>
    </xdr:from>
    <xdr:to>
      <xdr:col>2</xdr:col>
      <xdr:colOff>0</xdr:colOff>
      <xdr:row>141</xdr:row>
      <xdr:rowOff>0</xdr:rowOff>
    </xdr:to>
    <xdr:sp macro="" textlink="">
      <xdr:nvSpPr>
        <xdr:cNvPr id="22" name="Line 1">
          <a:extLst>
            <a:ext uri="{FF2B5EF4-FFF2-40B4-BE49-F238E27FC236}">
              <a16:creationId xmlns="" xmlns:a16="http://schemas.microsoft.com/office/drawing/2014/main" id="{00000000-0008-0000-1E00-000016000000}"/>
            </a:ext>
          </a:extLst>
        </xdr:cNvPr>
        <xdr:cNvSpPr>
          <a:spLocks noChangeShapeType="1"/>
        </xdr:cNvSpPr>
      </xdr:nvSpPr>
      <xdr:spPr bwMode="auto">
        <a:xfrm>
          <a:off x="266700" y="12353925"/>
          <a:ext cx="828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139</xdr:row>
      <xdr:rowOff>0</xdr:rowOff>
    </xdr:from>
    <xdr:to>
      <xdr:col>7</xdr:col>
      <xdr:colOff>0</xdr:colOff>
      <xdr:row>141</xdr:row>
      <xdr:rowOff>0</xdr:rowOff>
    </xdr:to>
    <xdr:sp macro="" textlink="">
      <xdr:nvSpPr>
        <xdr:cNvPr id="23" name="Line 11">
          <a:extLst>
            <a:ext uri="{FF2B5EF4-FFF2-40B4-BE49-F238E27FC236}">
              <a16:creationId xmlns="" xmlns:a16="http://schemas.microsoft.com/office/drawing/2014/main" id="{00000000-0008-0000-1E00-000017000000}"/>
            </a:ext>
          </a:extLst>
        </xdr:cNvPr>
        <xdr:cNvSpPr>
          <a:spLocks noChangeShapeType="1"/>
        </xdr:cNvSpPr>
      </xdr:nvSpPr>
      <xdr:spPr bwMode="auto">
        <a:xfrm>
          <a:off x="5000625" y="1235392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71</xdr:row>
      <xdr:rowOff>0</xdr:rowOff>
    </xdr:from>
    <xdr:to>
      <xdr:col>2</xdr:col>
      <xdr:colOff>0</xdr:colOff>
      <xdr:row>73</xdr:row>
      <xdr:rowOff>0</xdr:rowOff>
    </xdr:to>
    <xdr:sp macro="" textlink="">
      <xdr:nvSpPr>
        <xdr:cNvPr id="10" name="Line 3">
          <a:extLst>
            <a:ext uri="{FF2B5EF4-FFF2-40B4-BE49-F238E27FC236}">
              <a16:creationId xmlns="" xmlns:a16="http://schemas.microsoft.com/office/drawing/2014/main" id="{00000000-0008-0000-1F00-00000A000000}"/>
            </a:ext>
          </a:extLst>
        </xdr:cNvPr>
        <xdr:cNvSpPr>
          <a:spLocks noChangeShapeType="1"/>
        </xdr:cNvSpPr>
      </xdr:nvSpPr>
      <xdr:spPr bwMode="auto">
        <a:xfrm>
          <a:off x="9344025" y="12392025"/>
          <a:ext cx="828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xdr:row>
      <xdr:rowOff>0</xdr:rowOff>
    </xdr:from>
    <xdr:to>
      <xdr:col>2</xdr:col>
      <xdr:colOff>0</xdr:colOff>
      <xdr:row>5</xdr:row>
      <xdr:rowOff>0</xdr:rowOff>
    </xdr:to>
    <xdr:sp macro="" textlink="">
      <xdr:nvSpPr>
        <xdr:cNvPr id="11" name="Line 4">
          <a:extLst>
            <a:ext uri="{FF2B5EF4-FFF2-40B4-BE49-F238E27FC236}">
              <a16:creationId xmlns="" xmlns:a16="http://schemas.microsoft.com/office/drawing/2014/main" id="{00000000-0008-0000-1F00-00000B000000}"/>
            </a:ext>
          </a:extLst>
        </xdr:cNvPr>
        <xdr:cNvSpPr>
          <a:spLocks noChangeShapeType="1"/>
        </xdr:cNvSpPr>
      </xdr:nvSpPr>
      <xdr:spPr bwMode="auto">
        <a:xfrm>
          <a:off x="9344025" y="581025"/>
          <a:ext cx="828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2</xdr:col>
      <xdr:colOff>0</xdr:colOff>
      <xdr:row>73</xdr:row>
      <xdr:rowOff>0</xdr:rowOff>
    </xdr:to>
    <xdr:sp macro="" textlink="">
      <xdr:nvSpPr>
        <xdr:cNvPr id="12" name="Line 5">
          <a:extLst>
            <a:ext uri="{FF2B5EF4-FFF2-40B4-BE49-F238E27FC236}">
              <a16:creationId xmlns="" xmlns:a16="http://schemas.microsoft.com/office/drawing/2014/main" id="{00000000-0008-0000-1F00-00000C000000}"/>
            </a:ext>
          </a:extLst>
        </xdr:cNvPr>
        <xdr:cNvSpPr>
          <a:spLocks noChangeShapeType="1"/>
        </xdr:cNvSpPr>
      </xdr:nvSpPr>
      <xdr:spPr bwMode="auto">
        <a:xfrm>
          <a:off x="9344025" y="12392025"/>
          <a:ext cx="828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2</xdr:col>
      <xdr:colOff>0</xdr:colOff>
      <xdr:row>73</xdr:row>
      <xdr:rowOff>0</xdr:rowOff>
    </xdr:to>
    <xdr:sp macro="" textlink="">
      <xdr:nvSpPr>
        <xdr:cNvPr id="13" name="Line 7">
          <a:extLst>
            <a:ext uri="{FF2B5EF4-FFF2-40B4-BE49-F238E27FC236}">
              <a16:creationId xmlns="" xmlns:a16="http://schemas.microsoft.com/office/drawing/2014/main" id="{00000000-0008-0000-1F00-00000D000000}"/>
            </a:ext>
          </a:extLst>
        </xdr:cNvPr>
        <xdr:cNvSpPr>
          <a:spLocks noChangeShapeType="1"/>
        </xdr:cNvSpPr>
      </xdr:nvSpPr>
      <xdr:spPr bwMode="auto">
        <a:xfrm>
          <a:off x="9344025" y="12392025"/>
          <a:ext cx="828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xdr:row>
      <xdr:rowOff>0</xdr:rowOff>
    </xdr:from>
    <xdr:to>
      <xdr:col>2</xdr:col>
      <xdr:colOff>0</xdr:colOff>
      <xdr:row>5</xdr:row>
      <xdr:rowOff>0</xdr:rowOff>
    </xdr:to>
    <xdr:sp macro="" textlink="">
      <xdr:nvSpPr>
        <xdr:cNvPr id="14" name="Line 8">
          <a:extLst>
            <a:ext uri="{FF2B5EF4-FFF2-40B4-BE49-F238E27FC236}">
              <a16:creationId xmlns="" xmlns:a16="http://schemas.microsoft.com/office/drawing/2014/main" id="{00000000-0008-0000-1F00-00000E000000}"/>
            </a:ext>
          </a:extLst>
        </xdr:cNvPr>
        <xdr:cNvSpPr>
          <a:spLocks noChangeShapeType="1"/>
        </xdr:cNvSpPr>
      </xdr:nvSpPr>
      <xdr:spPr bwMode="auto">
        <a:xfrm>
          <a:off x="9344025" y="581025"/>
          <a:ext cx="828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xdr:row>
      <xdr:rowOff>0</xdr:rowOff>
    </xdr:from>
    <xdr:to>
      <xdr:col>2</xdr:col>
      <xdr:colOff>0</xdr:colOff>
      <xdr:row>5</xdr:row>
      <xdr:rowOff>0</xdr:rowOff>
    </xdr:to>
    <xdr:sp macro="" textlink="">
      <xdr:nvSpPr>
        <xdr:cNvPr id="15" name="Line 9">
          <a:extLst>
            <a:ext uri="{FF2B5EF4-FFF2-40B4-BE49-F238E27FC236}">
              <a16:creationId xmlns="" xmlns:a16="http://schemas.microsoft.com/office/drawing/2014/main" id="{00000000-0008-0000-1F00-00000F000000}"/>
            </a:ext>
          </a:extLst>
        </xdr:cNvPr>
        <xdr:cNvSpPr>
          <a:spLocks noChangeShapeType="1"/>
        </xdr:cNvSpPr>
      </xdr:nvSpPr>
      <xdr:spPr bwMode="auto">
        <a:xfrm>
          <a:off x="9344025" y="581025"/>
          <a:ext cx="828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xdr:row>
      <xdr:rowOff>0</xdr:rowOff>
    </xdr:from>
    <xdr:to>
      <xdr:col>2</xdr:col>
      <xdr:colOff>0</xdr:colOff>
      <xdr:row>5</xdr:row>
      <xdr:rowOff>0</xdr:rowOff>
    </xdr:to>
    <xdr:sp macro="" textlink="">
      <xdr:nvSpPr>
        <xdr:cNvPr id="16" name="Line 10">
          <a:extLst>
            <a:ext uri="{FF2B5EF4-FFF2-40B4-BE49-F238E27FC236}">
              <a16:creationId xmlns="" xmlns:a16="http://schemas.microsoft.com/office/drawing/2014/main" id="{00000000-0008-0000-1F00-000010000000}"/>
            </a:ext>
          </a:extLst>
        </xdr:cNvPr>
        <xdr:cNvSpPr>
          <a:spLocks noChangeShapeType="1"/>
        </xdr:cNvSpPr>
      </xdr:nvSpPr>
      <xdr:spPr bwMode="auto">
        <a:xfrm>
          <a:off x="9344025" y="581025"/>
          <a:ext cx="828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71</xdr:row>
      <xdr:rowOff>0</xdr:rowOff>
    </xdr:from>
    <xdr:to>
      <xdr:col>7</xdr:col>
      <xdr:colOff>0</xdr:colOff>
      <xdr:row>73</xdr:row>
      <xdr:rowOff>0</xdr:rowOff>
    </xdr:to>
    <xdr:sp macro="" textlink="">
      <xdr:nvSpPr>
        <xdr:cNvPr id="17" name="Line 13">
          <a:extLst>
            <a:ext uri="{FF2B5EF4-FFF2-40B4-BE49-F238E27FC236}">
              <a16:creationId xmlns="" xmlns:a16="http://schemas.microsoft.com/office/drawing/2014/main" id="{00000000-0008-0000-1F00-000011000000}"/>
            </a:ext>
          </a:extLst>
        </xdr:cNvPr>
        <xdr:cNvSpPr>
          <a:spLocks noChangeShapeType="1"/>
        </xdr:cNvSpPr>
      </xdr:nvSpPr>
      <xdr:spPr bwMode="auto">
        <a:xfrm>
          <a:off x="14173200" y="1239202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xdr:row>
      <xdr:rowOff>0</xdr:rowOff>
    </xdr:from>
    <xdr:to>
      <xdr:col>7</xdr:col>
      <xdr:colOff>0</xdr:colOff>
      <xdr:row>5</xdr:row>
      <xdr:rowOff>0</xdr:rowOff>
    </xdr:to>
    <xdr:sp macro="" textlink="">
      <xdr:nvSpPr>
        <xdr:cNvPr id="18" name="Line 14">
          <a:extLst>
            <a:ext uri="{FF2B5EF4-FFF2-40B4-BE49-F238E27FC236}">
              <a16:creationId xmlns="" xmlns:a16="http://schemas.microsoft.com/office/drawing/2014/main" id="{00000000-0008-0000-1F00-000012000000}"/>
            </a:ext>
          </a:extLst>
        </xdr:cNvPr>
        <xdr:cNvSpPr>
          <a:spLocks noChangeShapeType="1"/>
        </xdr:cNvSpPr>
      </xdr:nvSpPr>
      <xdr:spPr bwMode="auto">
        <a:xfrm>
          <a:off x="14173200" y="58102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71</xdr:row>
      <xdr:rowOff>0</xdr:rowOff>
    </xdr:from>
    <xdr:to>
      <xdr:col>7</xdr:col>
      <xdr:colOff>0</xdr:colOff>
      <xdr:row>73</xdr:row>
      <xdr:rowOff>0</xdr:rowOff>
    </xdr:to>
    <xdr:sp macro="" textlink="">
      <xdr:nvSpPr>
        <xdr:cNvPr id="19" name="Line 15">
          <a:extLst>
            <a:ext uri="{FF2B5EF4-FFF2-40B4-BE49-F238E27FC236}">
              <a16:creationId xmlns="" xmlns:a16="http://schemas.microsoft.com/office/drawing/2014/main" id="{00000000-0008-0000-1F00-000013000000}"/>
            </a:ext>
          </a:extLst>
        </xdr:cNvPr>
        <xdr:cNvSpPr>
          <a:spLocks noChangeShapeType="1"/>
        </xdr:cNvSpPr>
      </xdr:nvSpPr>
      <xdr:spPr bwMode="auto">
        <a:xfrm>
          <a:off x="14173200" y="1239202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71</xdr:row>
      <xdr:rowOff>0</xdr:rowOff>
    </xdr:from>
    <xdr:to>
      <xdr:col>7</xdr:col>
      <xdr:colOff>0</xdr:colOff>
      <xdr:row>73</xdr:row>
      <xdr:rowOff>0</xdr:rowOff>
    </xdr:to>
    <xdr:sp macro="" textlink="">
      <xdr:nvSpPr>
        <xdr:cNvPr id="20" name="Line 17">
          <a:extLst>
            <a:ext uri="{FF2B5EF4-FFF2-40B4-BE49-F238E27FC236}">
              <a16:creationId xmlns="" xmlns:a16="http://schemas.microsoft.com/office/drawing/2014/main" id="{00000000-0008-0000-1F00-000014000000}"/>
            </a:ext>
          </a:extLst>
        </xdr:cNvPr>
        <xdr:cNvSpPr>
          <a:spLocks noChangeShapeType="1"/>
        </xdr:cNvSpPr>
      </xdr:nvSpPr>
      <xdr:spPr bwMode="auto">
        <a:xfrm>
          <a:off x="14173200" y="1239202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xdr:row>
      <xdr:rowOff>0</xdr:rowOff>
    </xdr:from>
    <xdr:to>
      <xdr:col>7</xdr:col>
      <xdr:colOff>0</xdr:colOff>
      <xdr:row>5</xdr:row>
      <xdr:rowOff>0</xdr:rowOff>
    </xdr:to>
    <xdr:sp macro="" textlink="">
      <xdr:nvSpPr>
        <xdr:cNvPr id="21" name="Line 18">
          <a:extLst>
            <a:ext uri="{FF2B5EF4-FFF2-40B4-BE49-F238E27FC236}">
              <a16:creationId xmlns="" xmlns:a16="http://schemas.microsoft.com/office/drawing/2014/main" id="{00000000-0008-0000-1F00-000015000000}"/>
            </a:ext>
          </a:extLst>
        </xdr:cNvPr>
        <xdr:cNvSpPr>
          <a:spLocks noChangeShapeType="1"/>
        </xdr:cNvSpPr>
      </xdr:nvSpPr>
      <xdr:spPr bwMode="auto">
        <a:xfrm>
          <a:off x="14173200" y="58102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xdr:row>
      <xdr:rowOff>0</xdr:rowOff>
    </xdr:from>
    <xdr:to>
      <xdr:col>7</xdr:col>
      <xdr:colOff>0</xdr:colOff>
      <xdr:row>5</xdr:row>
      <xdr:rowOff>0</xdr:rowOff>
    </xdr:to>
    <xdr:sp macro="" textlink="">
      <xdr:nvSpPr>
        <xdr:cNvPr id="22" name="Line 19">
          <a:extLst>
            <a:ext uri="{FF2B5EF4-FFF2-40B4-BE49-F238E27FC236}">
              <a16:creationId xmlns="" xmlns:a16="http://schemas.microsoft.com/office/drawing/2014/main" id="{00000000-0008-0000-1F00-000016000000}"/>
            </a:ext>
          </a:extLst>
        </xdr:cNvPr>
        <xdr:cNvSpPr>
          <a:spLocks noChangeShapeType="1"/>
        </xdr:cNvSpPr>
      </xdr:nvSpPr>
      <xdr:spPr bwMode="auto">
        <a:xfrm>
          <a:off x="14173200" y="58102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xdr:row>
      <xdr:rowOff>0</xdr:rowOff>
    </xdr:from>
    <xdr:to>
      <xdr:col>7</xdr:col>
      <xdr:colOff>0</xdr:colOff>
      <xdr:row>5</xdr:row>
      <xdr:rowOff>0</xdr:rowOff>
    </xdr:to>
    <xdr:sp macro="" textlink="">
      <xdr:nvSpPr>
        <xdr:cNvPr id="23" name="Line 20">
          <a:extLst>
            <a:ext uri="{FF2B5EF4-FFF2-40B4-BE49-F238E27FC236}">
              <a16:creationId xmlns="" xmlns:a16="http://schemas.microsoft.com/office/drawing/2014/main" id="{00000000-0008-0000-1F00-000017000000}"/>
            </a:ext>
          </a:extLst>
        </xdr:cNvPr>
        <xdr:cNvSpPr>
          <a:spLocks noChangeShapeType="1"/>
        </xdr:cNvSpPr>
      </xdr:nvSpPr>
      <xdr:spPr bwMode="auto">
        <a:xfrm>
          <a:off x="14173200" y="58102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139</xdr:row>
      <xdr:rowOff>0</xdr:rowOff>
    </xdr:from>
    <xdr:to>
      <xdr:col>2</xdr:col>
      <xdr:colOff>0</xdr:colOff>
      <xdr:row>141</xdr:row>
      <xdr:rowOff>0</xdr:rowOff>
    </xdr:to>
    <xdr:sp macro="" textlink="">
      <xdr:nvSpPr>
        <xdr:cNvPr id="24" name="Line 1">
          <a:extLst>
            <a:ext uri="{FF2B5EF4-FFF2-40B4-BE49-F238E27FC236}">
              <a16:creationId xmlns="" xmlns:a16="http://schemas.microsoft.com/office/drawing/2014/main" id="{00000000-0008-0000-1F00-000018000000}"/>
            </a:ext>
          </a:extLst>
        </xdr:cNvPr>
        <xdr:cNvSpPr>
          <a:spLocks noChangeShapeType="1"/>
        </xdr:cNvSpPr>
      </xdr:nvSpPr>
      <xdr:spPr bwMode="auto">
        <a:xfrm>
          <a:off x="9344025" y="24164925"/>
          <a:ext cx="828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139</xdr:row>
      <xdr:rowOff>0</xdr:rowOff>
    </xdr:from>
    <xdr:to>
      <xdr:col>7</xdr:col>
      <xdr:colOff>0</xdr:colOff>
      <xdr:row>141</xdr:row>
      <xdr:rowOff>0</xdr:rowOff>
    </xdr:to>
    <xdr:sp macro="" textlink="">
      <xdr:nvSpPr>
        <xdr:cNvPr id="25" name="Line 11">
          <a:extLst>
            <a:ext uri="{FF2B5EF4-FFF2-40B4-BE49-F238E27FC236}">
              <a16:creationId xmlns="" xmlns:a16="http://schemas.microsoft.com/office/drawing/2014/main" id="{00000000-0008-0000-1F00-000019000000}"/>
            </a:ext>
          </a:extLst>
        </xdr:cNvPr>
        <xdr:cNvSpPr>
          <a:spLocks noChangeShapeType="1"/>
        </xdr:cNvSpPr>
      </xdr:nvSpPr>
      <xdr:spPr bwMode="auto">
        <a:xfrm>
          <a:off x="14173200" y="2416492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19050</xdr:colOff>
      <xdr:row>5</xdr:row>
      <xdr:rowOff>9525</xdr:rowOff>
    </xdr:to>
    <xdr:sp macro="" textlink="">
      <xdr:nvSpPr>
        <xdr:cNvPr id="8634" name="Line 17">
          <a:extLst>
            <a:ext uri="{FF2B5EF4-FFF2-40B4-BE49-F238E27FC236}">
              <a16:creationId xmlns="" xmlns:a16="http://schemas.microsoft.com/office/drawing/2014/main" id="{00000000-0008-0000-2000-0000BA210000}"/>
            </a:ext>
          </a:extLst>
        </xdr:cNvPr>
        <xdr:cNvSpPr>
          <a:spLocks noChangeShapeType="1"/>
        </xdr:cNvSpPr>
      </xdr:nvSpPr>
      <xdr:spPr bwMode="auto">
        <a:xfrm>
          <a:off x="266700"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5</xdr:row>
      <xdr:rowOff>0</xdr:rowOff>
    </xdr:from>
    <xdr:to>
      <xdr:col>2</xdr:col>
      <xdr:colOff>285750</xdr:colOff>
      <xdr:row>5</xdr:row>
      <xdr:rowOff>0</xdr:rowOff>
    </xdr:to>
    <xdr:sp macro="" textlink="">
      <xdr:nvSpPr>
        <xdr:cNvPr id="8635" name="Line 18">
          <a:extLst>
            <a:ext uri="{FF2B5EF4-FFF2-40B4-BE49-F238E27FC236}">
              <a16:creationId xmlns="" xmlns:a16="http://schemas.microsoft.com/office/drawing/2014/main" id="{00000000-0008-0000-2000-0000BB210000}"/>
            </a:ext>
          </a:extLst>
        </xdr:cNvPr>
        <xdr:cNvSpPr>
          <a:spLocks noChangeShapeType="1"/>
        </xdr:cNvSpPr>
      </xdr:nvSpPr>
      <xdr:spPr bwMode="auto">
        <a:xfrm>
          <a:off x="504825"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5</xdr:row>
      <xdr:rowOff>0</xdr:rowOff>
    </xdr:from>
    <xdr:to>
      <xdr:col>3</xdr:col>
      <xdr:colOff>0</xdr:colOff>
      <xdr:row>6</xdr:row>
      <xdr:rowOff>0</xdr:rowOff>
    </xdr:to>
    <xdr:sp macro="" textlink="">
      <xdr:nvSpPr>
        <xdr:cNvPr id="8636" name="Line 19">
          <a:extLst>
            <a:ext uri="{FF2B5EF4-FFF2-40B4-BE49-F238E27FC236}">
              <a16:creationId xmlns="" xmlns:a16="http://schemas.microsoft.com/office/drawing/2014/main" id="{00000000-0008-0000-2000-0000BC210000}"/>
            </a:ext>
          </a:extLst>
        </xdr:cNvPr>
        <xdr:cNvSpPr>
          <a:spLocks noChangeShapeType="1"/>
        </xdr:cNvSpPr>
      </xdr:nvSpPr>
      <xdr:spPr bwMode="auto">
        <a:xfrm>
          <a:off x="762000"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9525</xdr:colOff>
      <xdr:row>4</xdr:row>
      <xdr:rowOff>0</xdr:rowOff>
    </xdr:from>
    <xdr:to>
      <xdr:col>68</xdr:col>
      <xdr:colOff>19050</xdr:colOff>
      <xdr:row>5</xdr:row>
      <xdr:rowOff>9525</xdr:rowOff>
    </xdr:to>
    <xdr:sp macro="" textlink="">
      <xdr:nvSpPr>
        <xdr:cNvPr id="8640" name="Line 203">
          <a:extLst>
            <a:ext uri="{FF2B5EF4-FFF2-40B4-BE49-F238E27FC236}">
              <a16:creationId xmlns="" xmlns:a16="http://schemas.microsoft.com/office/drawing/2014/main" id="{00000000-0008-0000-2000-0000C0210000}"/>
            </a:ext>
          </a:extLst>
        </xdr:cNvPr>
        <xdr:cNvSpPr>
          <a:spLocks noChangeShapeType="1"/>
        </xdr:cNvSpPr>
      </xdr:nvSpPr>
      <xdr:spPr bwMode="auto">
        <a:xfrm>
          <a:off x="40786050"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19050</xdr:colOff>
      <xdr:row>5</xdr:row>
      <xdr:rowOff>0</xdr:rowOff>
    </xdr:from>
    <xdr:to>
      <xdr:col>68</xdr:col>
      <xdr:colOff>285750</xdr:colOff>
      <xdr:row>5</xdr:row>
      <xdr:rowOff>0</xdr:rowOff>
    </xdr:to>
    <xdr:sp macro="" textlink="">
      <xdr:nvSpPr>
        <xdr:cNvPr id="8641" name="Line 204">
          <a:extLst>
            <a:ext uri="{FF2B5EF4-FFF2-40B4-BE49-F238E27FC236}">
              <a16:creationId xmlns="" xmlns:a16="http://schemas.microsoft.com/office/drawing/2014/main" id="{00000000-0008-0000-2000-0000C1210000}"/>
            </a:ext>
          </a:extLst>
        </xdr:cNvPr>
        <xdr:cNvSpPr>
          <a:spLocks noChangeShapeType="1"/>
        </xdr:cNvSpPr>
      </xdr:nvSpPr>
      <xdr:spPr bwMode="auto">
        <a:xfrm>
          <a:off x="41024175"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276225</xdr:colOff>
      <xdr:row>5</xdr:row>
      <xdr:rowOff>0</xdr:rowOff>
    </xdr:from>
    <xdr:to>
      <xdr:col>69</xdr:col>
      <xdr:colOff>0</xdr:colOff>
      <xdr:row>6</xdr:row>
      <xdr:rowOff>0</xdr:rowOff>
    </xdr:to>
    <xdr:sp macro="" textlink="">
      <xdr:nvSpPr>
        <xdr:cNvPr id="8642" name="Line 205">
          <a:extLst>
            <a:ext uri="{FF2B5EF4-FFF2-40B4-BE49-F238E27FC236}">
              <a16:creationId xmlns="" xmlns:a16="http://schemas.microsoft.com/office/drawing/2014/main" id="{00000000-0008-0000-2000-0000C2210000}"/>
            </a:ext>
          </a:extLst>
        </xdr:cNvPr>
        <xdr:cNvSpPr>
          <a:spLocks noChangeShapeType="1"/>
        </xdr:cNvSpPr>
      </xdr:nvSpPr>
      <xdr:spPr bwMode="auto">
        <a:xfrm>
          <a:off x="41281350"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4</xdr:row>
      <xdr:rowOff>0</xdr:rowOff>
    </xdr:from>
    <xdr:to>
      <xdr:col>46</xdr:col>
      <xdr:colOff>19050</xdr:colOff>
      <xdr:row>5</xdr:row>
      <xdr:rowOff>9525</xdr:rowOff>
    </xdr:to>
    <xdr:sp macro="" textlink="">
      <xdr:nvSpPr>
        <xdr:cNvPr id="8643" name="Line 209">
          <a:extLst>
            <a:ext uri="{FF2B5EF4-FFF2-40B4-BE49-F238E27FC236}">
              <a16:creationId xmlns="" xmlns:a16="http://schemas.microsoft.com/office/drawing/2014/main" id="{00000000-0008-0000-2000-0000C3210000}"/>
            </a:ext>
          </a:extLst>
        </xdr:cNvPr>
        <xdr:cNvSpPr>
          <a:spLocks noChangeShapeType="1"/>
        </xdr:cNvSpPr>
      </xdr:nvSpPr>
      <xdr:spPr bwMode="auto">
        <a:xfrm>
          <a:off x="27470100"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19050</xdr:colOff>
      <xdr:row>5</xdr:row>
      <xdr:rowOff>0</xdr:rowOff>
    </xdr:from>
    <xdr:to>
      <xdr:col>46</xdr:col>
      <xdr:colOff>285750</xdr:colOff>
      <xdr:row>5</xdr:row>
      <xdr:rowOff>0</xdr:rowOff>
    </xdr:to>
    <xdr:sp macro="" textlink="">
      <xdr:nvSpPr>
        <xdr:cNvPr id="8644" name="Line 210">
          <a:extLst>
            <a:ext uri="{FF2B5EF4-FFF2-40B4-BE49-F238E27FC236}">
              <a16:creationId xmlns="" xmlns:a16="http://schemas.microsoft.com/office/drawing/2014/main" id="{00000000-0008-0000-2000-0000C4210000}"/>
            </a:ext>
          </a:extLst>
        </xdr:cNvPr>
        <xdr:cNvSpPr>
          <a:spLocks noChangeShapeType="1"/>
        </xdr:cNvSpPr>
      </xdr:nvSpPr>
      <xdr:spPr bwMode="auto">
        <a:xfrm>
          <a:off x="27708225"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276225</xdr:colOff>
      <xdr:row>5</xdr:row>
      <xdr:rowOff>0</xdr:rowOff>
    </xdr:from>
    <xdr:to>
      <xdr:col>47</xdr:col>
      <xdr:colOff>0</xdr:colOff>
      <xdr:row>6</xdr:row>
      <xdr:rowOff>0</xdr:rowOff>
    </xdr:to>
    <xdr:sp macro="" textlink="">
      <xdr:nvSpPr>
        <xdr:cNvPr id="8645" name="Line 211">
          <a:extLst>
            <a:ext uri="{FF2B5EF4-FFF2-40B4-BE49-F238E27FC236}">
              <a16:creationId xmlns="" xmlns:a16="http://schemas.microsoft.com/office/drawing/2014/main" id="{00000000-0008-0000-2000-0000C5210000}"/>
            </a:ext>
          </a:extLst>
        </xdr:cNvPr>
        <xdr:cNvSpPr>
          <a:spLocks noChangeShapeType="1"/>
        </xdr:cNvSpPr>
      </xdr:nvSpPr>
      <xdr:spPr bwMode="auto">
        <a:xfrm>
          <a:off x="27965400"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xdr:row>
      <xdr:rowOff>0</xdr:rowOff>
    </xdr:from>
    <xdr:to>
      <xdr:col>35</xdr:col>
      <xdr:colOff>19050</xdr:colOff>
      <xdr:row>5</xdr:row>
      <xdr:rowOff>9525</xdr:rowOff>
    </xdr:to>
    <xdr:sp macro="" textlink="">
      <xdr:nvSpPr>
        <xdr:cNvPr id="8646" name="Line 215">
          <a:extLst>
            <a:ext uri="{FF2B5EF4-FFF2-40B4-BE49-F238E27FC236}">
              <a16:creationId xmlns="" xmlns:a16="http://schemas.microsoft.com/office/drawing/2014/main" id="{00000000-0008-0000-2000-0000C6210000}"/>
            </a:ext>
          </a:extLst>
        </xdr:cNvPr>
        <xdr:cNvSpPr>
          <a:spLocks noChangeShapeType="1"/>
        </xdr:cNvSpPr>
      </xdr:nvSpPr>
      <xdr:spPr bwMode="auto">
        <a:xfrm>
          <a:off x="20583525"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19050</xdr:colOff>
      <xdr:row>5</xdr:row>
      <xdr:rowOff>0</xdr:rowOff>
    </xdr:from>
    <xdr:to>
      <xdr:col>35</xdr:col>
      <xdr:colOff>285750</xdr:colOff>
      <xdr:row>5</xdr:row>
      <xdr:rowOff>0</xdr:rowOff>
    </xdr:to>
    <xdr:sp macro="" textlink="">
      <xdr:nvSpPr>
        <xdr:cNvPr id="8647" name="Line 216">
          <a:extLst>
            <a:ext uri="{FF2B5EF4-FFF2-40B4-BE49-F238E27FC236}">
              <a16:creationId xmlns="" xmlns:a16="http://schemas.microsoft.com/office/drawing/2014/main" id="{00000000-0008-0000-2000-0000C7210000}"/>
            </a:ext>
          </a:extLst>
        </xdr:cNvPr>
        <xdr:cNvSpPr>
          <a:spLocks noChangeShapeType="1"/>
        </xdr:cNvSpPr>
      </xdr:nvSpPr>
      <xdr:spPr bwMode="auto">
        <a:xfrm>
          <a:off x="20821650"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276225</xdr:colOff>
      <xdr:row>5</xdr:row>
      <xdr:rowOff>0</xdr:rowOff>
    </xdr:from>
    <xdr:to>
      <xdr:col>36</xdr:col>
      <xdr:colOff>0</xdr:colOff>
      <xdr:row>6</xdr:row>
      <xdr:rowOff>0</xdr:rowOff>
    </xdr:to>
    <xdr:sp macro="" textlink="">
      <xdr:nvSpPr>
        <xdr:cNvPr id="8648" name="Line 217">
          <a:extLst>
            <a:ext uri="{FF2B5EF4-FFF2-40B4-BE49-F238E27FC236}">
              <a16:creationId xmlns="" xmlns:a16="http://schemas.microsoft.com/office/drawing/2014/main" id="{00000000-0008-0000-2000-0000C8210000}"/>
            </a:ext>
          </a:extLst>
        </xdr:cNvPr>
        <xdr:cNvSpPr>
          <a:spLocks noChangeShapeType="1"/>
        </xdr:cNvSpPr>
      </xdr:nvSpPr>
      <xdr:spPr bwMode="auto">
        <a:xfrm>
          <a:off x="21078825"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xdr:row>
      <xdr:rowOff>0</xdr:rowOff>
    </xdr:from>
    <xdr:to>
      <xdr:col>24</xdr:col>
      <xdr:colOff>19050</xdr:colOff>
      <xdr:row>5</xdr:row>
      <xdr:rowOff>9525</xdr:rowOff>
    </xdr:to>
    <xdr:sp macro="" textlink="">
      <xdr:nvSpPr>
        <xdr:cNvPr id="8649" name="Line 221">
          <a:extLst>
            <a:ext uri="{FF2B5EF4-FFF2-40B4-BE49-F238E27FC236}">
              <a16:creationId xmlns="" xmlns:a16="http://schemas.microsoft.com/office/drawing/2014/main" id="{00000000-0008-0000-2000-0000C9210000}"/>
            </a:ext>
          </a:extLst>
        </xdr:cNvPr>
        <xdr:cNvSpPr>
          <a:spLocks noChangeShapeType="1"/>
        </xdr:cNvSpPr>
      </xdr:nvSpPr>
      <xdr:spPr bwMode="auto">
        <a:xfrm>
          <a:off x="13811250"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19050</xdr:colOff>
      <xdr:row>5</xdr:row>
      <xdr:rowOff>0</xdr:rowOff>
    </xdr:from>
    <xdr:to>
      <xdr:col>24</xdr:col>
      <xdr:colOff>285750</xdr:colOff>
      <xdr:row>5</xdr:row>
      <xdr:rowOff>0</xdr:rowOff>
    </xdr:to>
    <xdr:sp macro="" textlink="">
      <xdr:nvSpPr>
        <xdr:cNvPr id="8650" name="Line 222">
          <a:extLst>
            <a:ext uri="{FF2B5EF4-FFF2-40B4-BE49-F238E27FC236}">
              <a16:creationId xmlns="" xmlns:a16="http://schemas.microsoft.com/office/drawing/2014/main" id="{00000000-0008-0000-2000-0000CA210000}"/>
            </a:ext>
          </a:extLst>
        </xdr:cNvPr>
        <xdr:cNvSpPr>
          <a:spLocks noChangeShapeType="1"/>
        </xdr:cNvSpPr>
      </xdr:nvSpPr>
      <xdr:spPr bwMode="auto">
        <a:xfrm>
          <a:off x="14049375"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276225</xdr:colOff>
      <xdr:row>5</xdr:row>
      <xdr:rowOff>0</xdr:rowOff>
    </xdr:from>
    <xdr:to>
      <xdr:col>25</xdr:col>
      <xdr:colOff>0</xdr:colOff>
      <xdr:row>6</xdr:row>
      <xdr:rowOff>0</xdr:rowOff>
    </xdr:to>
    <xdr:sp macro="" textlink="">
      <xdr:nvSpPr>
        <xdr:cNvPr id="8651" name="Line 223">
          <a:extLst>
            <a:ext uri="{FF2B5EF4-FFF2-40B4-BE49-F238E27FC236}">
              <a16:creationId xmlns="" xmlns:a16="http://schemas.microsoft.com/office/drawing/2014/main" id="{00000000-0008-0000-2000-0000CB210000}"/>
            </a:ext>
          </a:extLst>
        </xdr:cNvPr>
        <xdr:cNvSpPr>
          <a:spLocks noChangeShapeType="1"/>
        </xdr:cNvSpPr>
      </xdr:nvSpPr>
      <xdr:spPr bwMode="auto">
        <a:xfrm>
          <a:off x="14306550"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xdr:row>
      <xdr:rowOff>0</xdr:rowOff>
    </xdr:from>
    <xdr:to>
      <xdr:col>13</xdr:col>
      <xdr:colOff>19050</xdr:colOff>
      <xdr:row>5</xdr:row>
      <xdr:rowOff>9525</xdr:rowOff>
    </xdr:to>
    <xdr:sp macro="" textlink="">
      <xdr:nvSpPr>
        <xdr:cNvPr id="8652" name="Line 227">
          <a:extLst>
            <a:ext uri="{FF2B5EF4-FFF2-40B4-BE49-F238E27FC236}">
              <a16:creationId xmlns="" xmlns:a16="http://schemas.microsoft.com/office/drawing/2014/main" id="{00000000-0008-0000-2000-0000CC210000}"/>
            </a:ext>
          </a:extLst>
        </xdr:cNvPr>
        <xdr:cNvSpPr>
          <a:spLocks noChangeShapeType="1"/>
        </xdr:cNvSpPr>
      </xdr:nvSpPr>
      <xdr:spPr bwMode="auto">
        <a:xfrm>
          <a:off x="6924675"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xdr:colOff>
      <xdr:row>5</xdr:row>
      <xdr:rowOff>0</xdr:rowOff>
    </xdr:from>
    <xdr:to>
      <xdr:col>13</xdr:col>
      <xdr:colOff>285750</xdr:colOff>
      <xdr:row>5</xdr:row>
      <xdr:rowOff>0</xdr:rowOff>
    </xdr:to>
    <xdr:sp macro="" textlink="">
      <xdr:nvSpPr>
        <xdr:cNvPr id="8653" name="Line 228">
          <a:extLst>
            <a:ext uri="{FF2B5EF4-FFF2-40B4-BE49-F238E27FC236}">
              <a16:creationId xmlns="" xmlns:a16="http://schemas.microsoft.com/office/drawing/2014/main" id="{00000000-0008-0000-2000-0000CD210000}"/>
            </a:ext>
          </a:extLst>
        </xdr:cNvPr>
        <xdr:cNvSpPr>
          <a:spLocks noChangeShapeType="1"/>
        </xdr:cNvSpPr>
      </xdr:nvSpPr>
      <xdr:spPr bwMode="auto">
        <a:xfrm>
          <a:off x="7162800"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276225</xdr:colOff>
      <xdr:row>5</xdr:row>
      <xdr:rowOff>0</xdr:rowOff>
    </xdr:from>
    <xdr:to>
      <xdr:col>14</xdr:col>
      <xdr:colOff>0</xdr:colOff>
      <xdr:row>6</xdr:row>
      <xdr:rowOff>0</xdr:rowOff>
    </xdr:to>
    <xdr:sp macro="" textlink="">
      <xdr:nvSpPr>
        <xdr:cNvPr id="8654" name="Line 229">
          <a:extLst>
            <a:ext uri="{FF2B5EF4-FFF2-40B4-BE49-F238E27FC236}">
              <a16:creationId xmlns="" xmlns:a16="http://schemas.microsoft.com/office/drawing/2014/main" id="{00000000-0008-0000-2000-0000CE210000}"/>
            </a:ext>
          </a:extLst>
        </xdr:cNvPr>
        <xdr:cNvSpPr>
          <a:spLocks noChangeShapeType="1"/>
        </xdr:cNvSpPr>
      </xdr:nvSpPr>
      <xdr:spPr bwMode="auto">
        <a:xfrm>
          <a:off x="7419975"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4</xdr:row>
      <xdr:rowOff>0</xdr:rowOff>
    </xdr:from>
    <xdr:to>
      <xdr:col>57</xdr:col>
      <xdr:colOff>19050</xdr:colOff>
      <xdr:row>5</xdr:row>
      <xdr:rowOff>9525</xdr:rowOff>
    </xdr:to>
    <xdr:sp macro="" textlink="">
      <xdr:nvSpPr>
        <xdr:cNvPr id="8658" name="Line 272">
          <a:extLst>
            <a:ext uri="{FF2B5EF4-FFF2-40B4-BE49-F238E27FC236}">
              <a16:creationId xmlns="" xmlns:a16="http://schemas.microsoft.com/office/drawing/2014/main" id="{00000000-0008-0000-2000-0000D2210000}"/>
            </a:ext>
          </a:extLst>
        </xdr:cNvPr>
        <xdr:cNvSpPr>
          <a:spLocks noChangeShapeType="1"/>
        </xdr:cNvSpPr>
      </xdr:nvSpPr>
      <xdr:spPr bwMode="auto">
        <a:xfrm>
          <a:off x="34128075" y="695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5</xdr:row>
      <xdr:rowOff>0</xdr:rowOff>
    </xdr:from>
    <xdr:to>
      <xdr:col>57</xdr:col>
      <xdr:colOff>285750</xdr:colOff>
      <xdr:row>5</xdr:row>
      <xdr:rowOff>0</xdr:rowOff>
    </xdr:to>
    <xdr:sp macro="" textlink="">
      <xdr:nvSpPr>
        <xdr:cNvPr id="8659" name="Line 273">
          <a:extLst>
            <a:ext uri="{FF2B5EF4-FFF2-40B4-BE49-F238E27FC236}">
              <a16:creationId xmlns="" xmlns:a16="http://schemas.microsoft.com/office/drawing/2014/main" id="{00000000-0008-0000-2000-0000D3210000}"/>
            </a:ext>
          </a:extLst>
        </xdr:cNvPr>
        <xdr:cNvSpPr>
          <a:spLocks noChangeShapeType="1"/>
        </xdr:cNvSpPr>
      </xdr:nvSpPr>
      <xdr:spPr bwMode="auto">
        <a:xfrm>
          <a:off x="34366200" y="866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276225</xdr:colOff>
      <xdr:row>5</xdr:row>
      <xdr:rowOff>0</xdr:rowOff>
    </xdr:from>
    <xdr:to>
      <xdr:col>58</xdr:col>
      <xdr:colOff>0</xdr:colOff>
      <xdr:row>6</xdr:row>
      <xdr:rowOff>0</xdr:rowOff>
    </xdr:to>
    <xdr:sp macro="" textlink="">
      <xdr:nvSpPr>
        <xdr:cNvPr id="8660" name="Line 274">
          <a:extLst>
            <a:ext uri="{FF2B5EF4-FFF2-40B4-BE49-F238E27FC236}">
              <a16:creationId xmlns="" xmlns:a16="http://schemas.microsoft.com/office/drawing/2014/main" id="{00000000-0008-0000-2000-0000D4210000}"/>
            </a:ext>
          </a:extLst>
        </xdr:cNvPr>
        <xdr:cNvSpPr>
          <a:spLocks noChangeShapeType="1"/>
        </xdr:cNvSpPr>
      </xdr:nvSpPr>
      <xdr:spPr bwMode="auto">
        <a:xfrm>
          <a:off x="34623375" y="866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19050</xdr:colOff>
      <xdr:row>5</xdr:row>
      <xdr:rowOff>9525</xdr:rowOff>
    </xdr:to>
    <xdr:sp macro="" textlink="">
      <xdr:nvSpPr>
        <xdr:cNvPr id="5" name="Line 20">
          <a:extLst>
            <a:ext uri="{FF2B5EF4-FFF2-40B4-BE49-F238E27FC236}">
              <a16:creationId xmlns="" xmlns:a16="http://schemas.microsoft.com/office/drawing/2014/main" id="{00000000-0008-0000-2100-000005000000}"/>
            </a:ext>
          </a:extLst>
        </xdr:cNvPr>
        <xdr:cNvSpPr>
          <a:spLocks noChangeShapeType="1"/>
        </xdr:cNvSpPr>
      </xdr:nvSpPr>
      <xdr:spPr bwMode="auto">
        <a:xfrm>
          <a:off x="26670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5</xdr:row>
      <xdr:rowOff>0</xdr:rowOff>
    </xdr:from>
    <xdr:to>
      <xdr:col>2</xdr:col>
      <xdr:colOff>285750</xdr:colOff>
      <xdr:row>5</xdr:row>
      <xdr:rowOff>0</xdr:rowOff>
    </xdr:to>
    <xdr:sp macro="" textlink="">
      <xdr:nvSpPr>
        <xdr:cNvPr id="6" name="Line 21">
          <a:extLst>
            <a:ext uri="{FF2B5EF4-FFF2-40B4-BE49-F238E27FC236}">
              <a16:creationId xmlns="" xmlns:a16="http://schemas.microsoft.com/office/drawing/2014/main" id="{00000000-0008-0000-2100-000006000000}"/>
            </a:ext>
          </a:extLst>
        </xdr:cNvPr>
        <xdr:cNvSpPr>
          <a:spLocks noChangeShapeType="1"/>
        </xdr:cNvSpPr>
      </xdr:nvSpPr>
      <xdr:spPr bwMode="auto">
        <a:xfrm>
          <a:off x="50482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5</xdr:row>
      <xdr:rowOff>0</xdr:rowOff>
    </xdr:from>
    <xdr:to>
      <xdr:col>3</xdr:col>
      <xdr:colOff>0</xdr:colOff>
      <xdr:row>6</xdr:row>
      <xdr:rowOff>0</xdr:rowOff>
    </xdr:to>
    <xdr:sp macro="" textlink="">
      <xdr:nvSpPr>
        <xdr:cNvPr id="7" name="Line 22">
          <a:extLst>
            <a:ext uri="{FF2B5EF4-FFF2-40B4-BE49-F238E27FC236}">
              <a16:creationId xmlns="" xmlns:a16="http://schemas.microsoft.com/office/drawing/2014/main" id="{00000000-0008-0000-2100-000007000000}"/>
            </a:ext>
          </a:extLst>
        </xdr:cNvPr>
        <xdr:cNvSpPr>
          <a:spLocks noChangeShapeType="1"/>
        </xdr:cNvSpPr>
      </xdr:nvSpPr>
      <xdr:spPr bwMode="auto">
        <a:xfrm>
          <a:off x="76200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4</xdr:row>
      <xdr:rowOff>0</xdr:rowOff>
    </xdr:from>
    <xdr:to>
      <xdr:col>2</xdr:col>
      <xdr:colOff>19050</xdr:colOff>
      <xdr:row>5</xdr:row>
      <xdr:rowOff>9525</xdr:rowOff>
    </xdr:to>
    <xdr:sp macro="" textlink="">
      <xdr:nvSpPr>
        <xdr:cNvPr id="23" name="Line 242">
          <a:extLst>
            <a:ext uri="{FF2B5EF4-FFF2-40B4-BE49-F238E27FC236}">
              <a16:creationId xmlns="" xmlns:a16="http://schemas.microsoft.com/office/drawing/2014/main" id="{00000000-0008-0000-2100-000017000000}"/>
            </a:ext>
          </a:extLst>
        </xdr:cNvPr>
        <xdr:cNvSpPr>
          <a:spLocks noChangeShapeType="1"/>
        </xdr:cNvSpPr>
      </xdr:nvSpPr>
      <xdr:spPr bwMode="auto">
        <a:xfrm>
          <a:off x="26670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5</xdr:row>
      <xdr:rowOff>0</xdr:rowOff>
    </xdr:from>
    <xdr:to>
      <xdr:col>2</xdr:col>
      <xdr:colOff>285750</xdr:colOff>
      <xdr:row>5</xdr:row>
      <xdr:rowOff>0</xdr:rowOff>
    </xdr:to>
    <xdr:sp macro="" textlink="">
      <xdr:nvSpPr>
        <xdr:cNvPr id="24" name="Line 243">
          <a:extLst>
            <a:ext uri="{FF2B5EF4-FFF2-40B4-BE49-F238E27FC236}">
              <a16:creationId xmlns="" xmlns:a16="http://schemas.microsoft.com/office/drawing/2014/main" id="{00000000-0008-0000-2100-000018000000}"/>
            </a:ext>
          </a:extLst>
        </xdr:cNvPr>
        <xdr:cNvSpPr>
          <a:spLocks noChangeShapeType="1"/>
        </xdr:cNvSpPr>
      </xdr:nvSpPr>
      <xdr:spPr bwMode="auto">
        <a:xfrm>
          <a:off x="50482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5</xdr:row>
      <xdr:rowOff>0</xdr:rowOff>
    </xdr:from>
    <xdr:to>
      <xdr:col>3</xdr:col>
      <xdr:colOff>0</xdr:colOff>
      <xdr:row>6</xdr:row>
      <xdr:rowOff>0</xdr:rowOff>
    </xdr:to>
    <xdr:sp macro="" textlink="">
      <xdr:nvSpPr>
        <xdr:cNvPr id="25" name="Line 244">
          <a:extLst>
            <a:ext uri="{FF2B5EF4-FFF2-40B4-BE49-F238E27FC236}">
              <a16:creationId xmlns="" xmlns:a16="http://schemas.microsoft.com/office/drawing/2014/main" id="{00000000-0008-0000-2100-000019000000}"/>
            </a:ext>
          </a:extLst>
        </xdr:cNvPr>
        <xdr:cNvSpPr>
          <a:spLocks noChangeShapeType="1"/>
        </xdr:cNvSpPr>
      </xdr:nvSpPr>
      <xdr:spPr bwMode="auto">
        <a:xfrm>
          <a:off x="76200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xdr:row>
      <xdr:rowOff>0</xdr:rowOff>
    </xdr:from>
    <xdr:to>
      <xdr:col>13</xdr:col>
      <xdr:colOff>19050</xdr:colOff>
      <xdr:row>5</xdr:row>
      <xdr:rowOff>9525</xdr:rowOff>
    </xdr:to>
    <xdr:sp macro="" textlink="">
      <xdr:nvSpPr>
        <xdr:cNvPr id="29" name="Line 335">
          <a:extLst>
            <a:ext uri="{FF2B5EF4-FFF2-40B4-BE49-F238E27FC236}">
              <a16:creationId xmlns="" xmlns:a16="http://schemas.microsoft.com/office/drawing/2014/main" id="{00000000-0008-0000-2100-00001D000000}"/>
            </a:ext>
          </a:extLst>
        </xdr:cNvPr>
        <xdr:cNvSpPr>
          <a:spLocks noChangeShapeType="1"/>
        </xdr:cNvSpPr>
      </xdr:nvSpPr>
      <xdr:spPr bwMode="auto">
        <a:xfrm>
          <a:off x="6924675"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xdr:colOff>
      <xdr:row>5</xdr:row>
      <xdr:rowOff>0</xdr:rowOff>
    </xdr:from>
    <xdr:to>
      <xdr:col>13</xdr:col>
      <xdr:colOff>285750</xdr:colOff>
      <xdr:row>5</xdr:row>
      <xdr:rowOff>0</xdr:rowOff>
    </xdr:to>
    <xdr:sp macro="" textlink="">
      <xdr:nvSpPr>
        <xdr:cNvPr id="30" name="Line 336">
          <a:extLst>
            <a:ext uri="{FF2B5EF4-FFF2-40B4-BE49-F238E27FC236}">
              <a16:creationId xmlns="" xmlns:a16="http://schemas.microsoft.com/office/drawing/2014/main" id="{00000000-0008-0000-2100-00001E000000}"/>
            </a:ext>
          </a:extLst>
        </xdr:cNvPr>
        <xdr:cNvSpPr>
          <a:spLocks noChangeShapeType="1"/>
        </xdr:cNvSpPr>
      </xdr:nvSpPr>
      <xdr:spPr bwMode="auto">
        <a:xfrm>
          <a:off x="7162800"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276225</xdr:colOff>
      <xdr:row>5</xdr:row>
      <xdr:rowOff>0</xdr:rowOff>
    </xdr:from>
    <xdr:to>
      <xdr:col>14</xdr:col>
      <xdr:colOff>0</xdr:colOff>
      <xdr:row>6</xdr:row>
      <xdr:rowOff>0</xdr:rowOff>
    </xdr:to>
    <xdr:sp macro="" textlink="">
      <xdr:nvSpPr>
        <xdr:cNvPr id="31" name="Line 337">
          <a:extLst>
            <a:ext uri="{FF2B5EF4-FFF2-40B4-BE49-F238E27FC236}">
              <a16:creationId xmlns="" xmlns:a16="http://schemas.microsoft.com/office/drawing/2014/main" id="{00000000-0008-0000-2100-00001F000000}"/>
            </a:ext>
          </a:extLst>
        </xdr:cNvPr>
        <xdr:cNvSpPr>
          <a:spLocks noChangeShapeType="1"/>
        </xdr:cNvSpPr>
      </xdr:nvSpPr>
      <xdr:spPr bwMode="auto">
        <a:xfrm>
          <a:off x="7419975"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xdr:row>
      <xdr:rowOff>0</xdr:rowOff>
    </xdr:from>
    <xdr:to>
      <xdr:col>13</xdr:col>
      <xdr:colOff>19050</xdr:colOff>
      <xdr:row>5</xdr:row>
      <xdr:rowOff>9525</xdr:rowOff>
    </xdr:to>
    <xdr:sp macro="" textlink="">
      <xdr:nvSpPr>
        <xdr:cNvPr id="32" name="Line 338">
          <a:extLst>
            <a:ext uri="{FF2B5EF4-FFF2-40B4-BE49-F238E27FC236}">
              <a16:creationId xmlns="" xmlns:a16="http://schemas.microsoft.com/office/drawing/2014/main" id="{00000000-0008-0000-2100-000020000000}"/>
            </a:ext>
          </a:extLst>
        </xdr:cNvPr>
        <xdr:cNvSpPr>
          <a:spLocks noChangeShapeType="1"/>
        </xdr:cNvSpPr>
      </xdr:nvSpPr>
      <xdr:spPr bwMode="auto">
        <a:xfrm>
          <a:off x="6924675"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xdr:colOff>
      <xdr:row>5</xdr:row>
      <xdr:rowOff>0</xdr:rowOff>
    </xdr:from>
    <xdr:to>
      <xdr:col>13</xdr:col>
      <xdr:colOff>285750</xdr:colOff>
      <xdr:row>5</xdr:row>
      <xdr:rowOff>0</xdr:rowOff>
    </xdr:to>
    <xdr:sp macro="" textlink="">
      <xdr:nvSpPr>
        <xdr:cNvPr id="33" name="Line 339">
          <a:extLst>
            <a:ext uri="{FF2B5EF4-FFF2-40B4-BE49-F238E27FC236}">
              <a16:creationId xmlns="" xmlns:a16="http://schemas.microsoft.com/office/drawing/2014/main" id="{00000000-0008-0000-2100-000021000000}"/>
            </a:ext>
          </a:extLst>
        </xdr:cNvPr>
        <xdr:cNvSpPr>
          <a:spLocks noChangeShapeType="1"/>
        </xdr:cNvSpPr>
      </xdr:nvSpPr>
      <xdr:spPr bwMode="auto">
        <a:xfrm>
          <a:off x="7162800"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276225</xdr:colOff>
      <xdr:row>5</xdr:row>
      <xdr:rowOff>0</xdr:rowOff>
    </xdr:from>
    <xdr:to>
      <xdr:col>14</xdr:col>
      <xdr:colOff>0</xdr:colOff>
      <xdr:row>6</xdr:row>
      <xdr:rowOff>0</xdr:rowOff>
    </xdr:to>
    <xdr:sp macro="" textlink="">
      <xdr:nvSpPr>
        <xdr:cNvPr id="34" name="Line 340">
          <a:extLst>
            <a:ext uri="{FF2B5EF4-FFF2-40B4-BE49-F238E27FC236}">
              <a16:creationId xmlns="" xmlns:a16="http://schemas.microsoft.com/office/drawing/2014/main" id="{00000000-0008-0000-2100-000022000000}"/>
            </a:ext>
          </a:extLst>
        </xdr:cNvPr>
        <xdr:cNvSpPr>
          <a:spLocks noChangeShapeType="1"/>
        </xdr:cNvSpPr>
      </xdr:nvSpPr>
      <xdr:spPr bwMode="auto">
        <a:xfrm>
          <a:off x="7419975"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xdr:row>
      <xdr:rowOff>0</xdr:rowOff>
    </xdr:from>
    <xdr:to>
      <xdr:col>24</xdr:col>
      <xdr:colOff>19050</xdr:colOff>
      <xdr:row>5</xdr:row>
      <xdr:rowOff>9525</xdr:rowOff>
    </xdr:to>
    <xdr:sp macro="" textlink="">
      <xdr:nvSpPr>
        <xdr:cNvPr id="35" name="Line 341">
          <a:extLst>
            <a:ext uri="{FF2B5EF4-FFF2-40B4-BE49-F238E27FC236}">
              <a16:creationId xmlns="" xmlns:a16="http://schemas.microsoft.com/office/drawing/2014/main" id="{00000000-0008-0000-2100-000023000000}"/>
            </a:ext>
          </a:extLst>
        </xdr:cNvPr>
        <xdr:cNvSpPr>
          <a:spLocks noChangeShapeType="1"/>
        </xdr:cNvSpPr>
      </xdr:nvSpPr>
      <xdr:spPr bwMode="auto">
        <a:xfrm>
          <a:off x="1381125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19050</xdr:colOff>
      <xdr:row>5</xdr:row>
      <xdr:rowOff>0</xdr:rowOff>
    </xdr:from>
    <xdr:to>
      <xdr:col>24</xdr:col>
      <xdr:colOff>285750</xdr:colOff>
      <xdr:row>5</xdr:row>
      <xdr:rowOff>0</xdr:rowOff>
    </xdr:to>
    <xdr:sp macro="" textlink="">
      <xdr:nvSpPr>
        <xdr:cNvPr id="36" name="Line 342">
          <a:extLst>
            <a:ext uri="{FF2B5EF4-FFF2-40B4-BE49-F238E27FC236}">
              <a16:creationId xmlns="" xmlns:a16="http://schemas.microsoft.com/office/drawing/2014/main" id="{00000000-0008-0000-2100-000024000000}"/>
            </a:ext>
          </a:extLst>
        </xdr:cNvPr>
        <xdr:cNvSpPr>
          <a:spLocks noChangeShapeType="1"/>
        </xdr:cNvSpPr>
      </xdr:nvSpPr>
      <xdr:spPr bwMode="auto">
        <a:xfrm>
          <a:off x="1404937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276225</xdr:colOff>
      <xdr:row>5</xdr:row>
      <xdr:rowOff>0</xdr:rowOff>
    </xdr:from>
    <xdr:to>
      <xdr:col>25</xdr:col>
      <xdr:colOff>0</xdr:colOff>
      <xdr:row>6</xdr:row>
      <xdr:rowOff>0</xdr:rowOff>
    </xdr:to>
    <xdr:sp macro="" textlink="">
      <xdr:nvSpPr>
        <xdr:cNvPr id="37" name="Line 343">
          <a:extLst>
            <a:ext uri="{FF2B5EF4-FFF2-40B4-BE49-F238E27FC236}">
              <a16:creationId xmlns="" xmlns:a16="http://schemas.microsoft.com/office/drawing/2014/main" id="{00000000-0008-0000-2100-000025000000}"/>
            </a:ext>
          </a:extLst>
        </xdr:cNvPr>
        <xdr:cNvSpPr>
          <a:spLocks noChangeShapeType="1"/>
        </xdr:cNvSpPr>
      </xdr:nvSpPr>
      <xdr:spPr bwMode="auto">
        <a:xfrm>
          <a:off x="1430655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xdr:row>
      <xdr:rowOff>0</xdr:rowOff>
    </xdr:from>
    <xdr:to>
      <xdr:col>24</xdr:col>
      <xdr:colOff>19050</xdr:colOff>
      <xdr:row>5</xdr:row>
      <xdr:rowOff>9525</xdr:rowOff>
    </xdr:to>
    <xdr:sp macro="" textlink="">
      <xdr:nvSpPr>
        <xdr:cNvPr id="38" name="Line 344">
          <a:extLst>
            <a:ext uri="{FF2B5EF4-FFF2-40B4-BE49-F238E27FC236}">
              <a16:creationId xmlns="" xmlns:a16="http://schemas.microsoft.com/office/drawing/2014/main" id="{00000000-0008-0000-2100-000026000000}"/>
            </a:ext>
          </a:extLst>
        </xdr:cNvPr>
        <xdr:cNvSpPr>
          <a:spLocks noChangeShapeType="1"/>
        </xdr:cNvSpPr>
      </xdr:nvSpPr>
      <xdr:spPr bwMode="auto">
        <a:xfrm>
          <a:off x="1381125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19050</xdr:colOff>
      <xdr:row>5</xdr:row>
      <xdr:rowOff>0</xdr:rowOff>
    </xdr:from>
    <xdr:to>
      <xdr:col>24</xdr:col>
      <xdr:colOff>285750</xdr:colOff>
      <xdr:row>5</xdr:row>
      <xdr:rowOff>0</xdr:rowOff>
    </xdr:to>
    <xdr:sp macro="" textlink="">
      <xdr:nvSpPr>
        <xdr:cNvPr id="39" name="Line 345">
          <a:extLst>
            <a:ext uri="{FF2B5EF4-FFF2-40B4-BE49-F238E27FC236}">
              <a16:creationId xmlns="" xmlns:a16="http://schemas.microsoft.com/office/drawing/2014/main" id="{00000000-0008-0000-2100-000027000000}"/>
            </a:ext>
          </a:extLst>
        </xdr:cNvPr>
        <xdr:cNvSpPr>
          <a:spLocks noChangeShapeType="1"/>
        </xdr:cNvSpPr>
      </xdr:nvSpPr>
      <xdr:spPr bwMode="auto">
        <a:xfrm>
          <a:off x="1404937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276225</xdr:colOff>
      <xdr:row>5</xdr:row>
      <xdr:rowOff>0</xdr:rowOff>
    </xdr:from>
    <xdr:to>
      <xdr:col>25</xdr:col>
      <xdr:colOff>0</xdr:colOff>
      <xdr:row>6</xdr:row>
      <xdr:rowOff>0</xdr:rowOff>
    </xdr:to>
    <xdr:sp macro="" textlink="">
      <xdr:nvSpPr>
        <xdr:cNvPr id="40" name="Line 346">
          <a:extLst>
            <a:ext uri="{FF2B5EF4-FFF2-40B4-BE49-F238E27FC236}">
              <a16:creationId xmlns="" xmlns:a16="http://schemas.microsoft.com/office/drawing/2014/main" id="{00000000-0008-0000-2100-000028000000}"/>
            </a:ext>
          </a:extLst>
        </xdr:cNvPr>
        <xdr:cNvSpPr>
          <a:spLocks noChangeShapeType="1"/>
        </xdr:cNvSpPr>
      </xdr:nvSpPr>
      <xdr:spPr bwMode="auto">
        <a:xfrm>
          <a:off x="1430655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xdr:row>
      <xdr:rowOff>0</xdr:rowOff>
    </xdr:from>
    <xdr:to>
      <xdr:col>35</xdr:col>
      <xdr:colOff>19050</xdr:colOff>
      <xdr:row>5</xdr:row>
      <xdr:rowOff>9525</xdr:rowOff>
    </xdr:to>
    <xdr:sp macro="" textlink="">
      <xdr:nvSpPr>
        <xdr:cNvPr id="41" name="Line 347">
          <a:extLst>
            <a:ext uri="{FF2B5EF4-FFF2-40B4-BE49-F238E27FC236}">
              <a16:creationId xmlns="" xmlns:a16="http://schemas.microsoft.com/office/drawing/2014/main" id="{00000000-0008-0000-2100-000029000000}"/>
            </a:ext>
          </a:extLst>
        </xdr:cNvPr>
        <xdr:cNvSpPr>
          <a:spLocks noChangeShapeType="1"/>
        </xdr:cNvSpPr>
      </xdr:nvSpPr>
      <xdr:spPr bwMode="auto">
        <a:xfrm>
          <a:off x="20583525"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19050</xdr:colOff>
      <xdr:row>5</xdr:row>
      <xdr:rowOff>0</xdr:rowOff>
    </xdr:from>
    <xdr:to>
      <xdr:col>35</xdr:col>
      <xdr:colOff>285750</xdr:colOff>
      <xdr:row>5</xdr:row>
      <xdr:rowOff>0</xdr:rowOff>
    </xdr:to>
    <xdr:sp macro="" textlink="">
      <xdr:nvSpPr>
        <xdr:cNvPr id="42" name="Line 348">
          <a:extLst>
            <a:ext uri="{FF2B5EF4-FFF2-40B4-BE49-F238E27FC236}">
              <a16:creationId xmlns="" xmlns:a16="http://schemas.microsoft.com/office/drawing/2014/main" id="{00000000-0008-0000-2100-00002A000000}"/>
            </a:ext>
          </a:extLst>
        </xdr:cNvPr>
        <xdr:cNvSpPr>
          <a:spLocks noChangeShapeType="1"/>
        </xdr:cNvSpPr>
      </xdr:nvSpPr>
      <xdr:spPr bwMode="auto">
        <a:xfrm>
          <a:off x="20821650"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276225</xdr:colOff>
      <xdr:row>5</xdr:row>
      <xdr:rowOff>0</xdr:rowOff>
    </xdr:from>
    <xdr:to>
      <xdr:col>36</xdr:col>
      <xdr:colOff>0</xdr:colOff>
      <xdr:row>6</xdr:row>
      <xdr:rowOff>0</xdr:rowOff>
    </xdr:to>
    <xdr:sp macro="" textlink="">
      <xdr:nvSpPr>
        <xdr:cNvPr id="43" name="Line 349">
          <a:extLst>
            <a:ext uri="{FF2B5EF4-FFF2-40B4-BE49-F238E27FC236}">
              <a16:creationId xmlns="" xmlns:a16="http://schemas.microsoft.com/office/drawing/2014/main" id="{00000000-0008-0000-2100-00002B000000}"/>
            </a:ext>
          </a:extLst>
        </xdr:cNvPr>
        <xdr:cNvSpPr>
          <a:spLocks noChangeShapeType="1"/>
        </xdr:cNvSpPr>
      </xdr:nvSpPr>
      <xdr:spPr bwMode="auto">
        <a:xfrm>
          <a:off x="21078825"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xdr:row>
      <xdr:rowOff>0</xdr:rowOff>
    </xdr:from>
    <xdr:to>
      <xdr:col>35</xdr:col>
      <xdr:colOff>19050</xdr:colOff>
      <xdr:row>5</xdr:row>
      <xdr:rowOff>9525</xdr:rowOff>
    </xdr:to>
    <xdr:sp macro="" textlink="">
      <xdr:nvSpPr>
        <xdr:cNvPr id="44" name="Line 350">
          <a:extLst>
            <a:ext uri="{FF2B5EF4-FFF2-40B4-BE49-F238E27FC236}">
              <a16:creationId xmlns="" xmlns:a16="http://schemas.microsoft.com/office/drawing/2014/main" id="{00000000-0008-0000-2100-00002C000000}"/>
            </a:ext>
          </a:extLst>
        </xdr:cNvPr>
        <xdr:cNvSpPr>
          <a:spLocks noChangeShapeType="1"/>
        </xdr:cNvSpPr>
      </xdr:nvSpPr>
      <xdr:spPr bwMode="auto">
        <a:xfrm>
          <a:off x="20583525"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19050</xdr:colOff>
      <xdr:row>5</xdr:row>
      <xdr:rowOff>0</xdr:rowOff>
    </xdr:from>
    <xdr:to>
      <xdr:col>35</xdr:col>
      <xdr:colOff>285750</xdr:colOff>
      <xdr:row>5</xdr:row>
      <xdr:rowOff>0</xdr:rowOff>
    </xdr:to>
    <xdr:sp macro="" textlink="">
      <xdr:nvSpPr>
        <xdr:cNvPr id="45" name="Line 351">
          <a:extLst>
            <a:ext uri="{FF2B5EF4-FFF2-40B4-BE49-F238E27FC236}">
              <a16:creationId xmlns="" xmlns:a16="http://schemas.microsoft.com/office/drawing/2014/main" id="{00000000-0008-0000-2100-00002D000000}"/>
            </a:ext>
          </a:extLst>
        </xdr:cNvPr>
        <xdr:cNvSpPr>
          <a:spLocks noChangeShapeType="1"/>
        </xdr:cNvSpPr>
      </xdr:nvSpPr>
      <xdr:spPr bwMode="auto">
        <a:xfrm>
          <a:off x="20821650"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276225</xdr:colOff>
      <xdr:row>5</xdr:row>
      <xdr:rowOff>0</xdr:rowOff>
    </xdr:from>
    <xdr:to>
      <xdr:col>36</xdr:col>
      <xdr:colOff>0</xdr:colOff>
      <xdr:row>6</xdr:row>
      <xdr:rowOff>0</xdr:rowOff>
    </xdr:to>
    <xdr:sp macro="" textlink="">
      <xdr:nvSpPr>
        <xdr:cNvPr id="46" name="Line 352">
          <a:extLst>
            <a:ext uri="{FF2B5EF4-FFF2-40B4-BE49-F238E27FC236}">
              <a16:creationId xmlns="" xmlns:a16="http://schemas.microsoft.com/office/drawing/2014/main" id="{00000000-0008-0000-2100-00002E000000}"/>
            </a:ext>
          </a:extLst>
        </xdr:cNvPr>
        <xdr:cNvSpPr>
          <a:spLocks noChangeShapeType="1"/>
        </xdr:cNvSpPr>
      </xdr:nvSpPr>
      <xdr:spPr bwMode="auto">
        <a:xfrm>
          <a:off x="21078825"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4</xdr:row>
      <xdr:rowOff>0</xdr:rowOff>
    </xdr:from>
    <xdr:to>
      <xdr:col>46</xdr:col>
      <xdr:colOff>19050</xdr:colOff>
      <xdr:row>5</xdr:row>
      <xdr:rowOff>9525</xdr:rowOff>
    </xdr:to>
    <xdr:sp macro="" textlink="">
      <xdr:nvSpPr>
        <xdr:cNvPr id="47" name="Line 353">
          <a:extLst>
            <a:ext uri="{FF2B5EF4-FFF2-40B4-BE49-F238E27FC236}">
              <a16:creationId xmlns="" xmlns:a16="http://schemas.microsoft.com/office/drawing/2014/main" id="{00000000-0008-0000-2100-00002F000000}"/>
            </a:ext>
          </a:extLst>
        </xdr:cNvPr>
        <xdr:cNvSpPr>
          <a:spLocks noChangeShapeType="1"/>
        </xdr:cNvSpPr>
      </xdr:nvSpPr>
      <xdr:spPr bwMode="auto">
        <a:xfrm>
          <a:off x="2747010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19050</xdr:colOff>
      <xdr:row>5</xdr:row>
      <xdr:rowOff>0</xdr:rowOff>
    </xdr:from>
    <xdr:to>
      <xdr:col>46</xdr:col>
      <xdr:colOff>285750</xdr:colOff>
      <xdr:row>5</xdr:row>
      <xdr:rowOff>0</xdr:rowOff>
    </xdr:to>
    <xdr:sp macro="" textlink="">
      <xdr:nvSpPr>
        <xdr:cNvPr id="48" name="Line 354">
          <a:extLst>
            <a:ext uri="{FF2B5EF4-FFF2-40B4-BE49-F238E27FC236}">
              <a16:creationId xmlns="" xmlns:a16="http://schemas.microsoft.com/office/drawing/2014/main" id="{00000000-0008-0000-2100-000030000000}"/>
            </a:ext>
          </a:extLst>
        </xdr:cNvPr>
        <xdr:cNvSpPr>
          <a:spLocks noChangeShapeType="1"/>
        </xdr:cNvSpPr>
      </xdr:nvSpPr>
      <xdr:spPr bwMode="auto">
        <a:xfrm>
          <a:off x="2770822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276225</xdr:colOff>
      <xdr:row>5</xdr:row>
      <xdr:rowOff>0</xdr:rowOff>
    </xdr:from>
    <xdr:to>
      <xdr:col>47</xdr:col>
      <xdr:colOff>0</xdr:colOff>
      <xdr:row>6</xdr:row>
      <xdr:rowOff>0</xdr:rowOff>
    </xdr:to>
    <xdr:sp macro="" textlink="">
      <xdr:nvSpPr>
        <xdr:cNvPr id="49" name="Line 355">
          <a:extLst>
            <a:ext uri="{FF2B5EF4-FFF2-40B4-BE49-F238E27FC236}">
              <a16:creationId xmlns="" xmlns:a16="http://schemas.microsoft.com/office/drawing/2014/main" id="{00000000-0008-0000-2100-000031000000}"/>
            </a:ext>
          </a:extLst>
        </xdr:cNvPr>
        <xdr:cNvSpPr>
          <a:spLocks noChangeShapeType="1"/>
        </xdr:cNvSpPr>
      </xdr:nvSpPr>
      <xdr:spPr bwMode="auto">
        <a:xfrm>
          <a:off x="2796540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4</xdr:row>
      <xdr:rowOff>0</xdr:rowOff>
    </xdr:from>
    <xdr:to>
      <xdr:col>46</xdr:col>
      <xdr:colOff>19050</xdr:colOff>
      <xdr:row>5</xdr:row>
      <xdr:rowOff>9525</xdr:rowOff>
    </xdr:to>
    <xdr:sp macro="" textlink="">
      <xdr:nvSpPr>
        <xdr:cNvPr id="50" name="Line 356">
          <a:extLst>
            <a:ext uri="{FF2B5EF4-FFF2-40B4-BE49-F238E27FC236}">
              <a16:creationId xmlns="" xmlns:a16="http://schemas.microsoft.com/office/drawing/2014/main" id="{00000000-0008-0000-2100-000032000000}"/>
            </a:ext>
          </a:extLst>
        </xdr:cNvPr>
        <xdr:cNvSpPr>
          <a:spLocks noChangeShapeType="1"/>
        </xdr:cNvSpPr>
      </xdr:nvSpPr>
      <xdr:spPr bwMode="auto">
        <a:xfrm>
          <a:off x="2747010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19050</xdr:colOff>
      <xdr:row>5</xdr:row>
      <xdr:rowOff>0</xdr:rowOff>
    </xdr:from>
    <xdr:to>
      <xdr:col>46</xdr:col>
      <xdr:colOff>285750</xdr:colOff>
      <xdr:row>5</xdr:row>
      <xdr:rowOff>0</xdr:rowOff>
    </xdr:to>
    <xdr:sp macro="" textlink="">
      <xdr:nvSpPr>
        <xdr:cNvPr id="51" name="Line 357">
          <a:extLst>
            <a:ext uri="{FF2B5EF4-FFF2-40B4-BE49-F238E27FC236}">
              <a16:creationId xmlns="" xmlns:a16="http://schemas.microsoft.com/office/drawing/2014/main" id="{00000000-0008-0000-2100-000033000000}"/>
            </a:ext>
          </a:extLst>
        </xdr:cNvPr>
        <xdr:cNvSpPr>
          <a:spLocks noChangeShapeType="1"/>
        </xdr:cNvSpPr>
      </xdr:nvSpPr>
      <xdr:spPr bwMode="auto">
        <a:xfrm>
          <a:off x="2770822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276225</xdr:colOff>
      <xdr:row>5</xdr:row>
      <xdr:rowOff>0</xdr:rowOff>
    </xdr:from>
    <xdr:to>
      <xdr:col>47</xdr:col>
      <xdr:colOff>0</xdr:colOff>
      <xdr:row>6</xdr:row>
      <xdr:rowOff>0</xdr:rowOff>
    </xdr:to>
    <xdr:sp macro="" textlink="">
      <xdr:nvSpPr>
        <xdr:cNvPr id="52" name="Line 358">
          <a:extLst>
            <a:ext uri="{FF2B5EF4-FFF2-40B4-BE49-F238E27FC236}">
              <a16:creationId xmlns="" xmlns:a16="http://schemas.microsoft.com/office/drawing/2014/main" id="{00000000-0008-0000-2100-000034000000}"/>
            </a:ext>
          </a:extLst>
        </xdr:cNvPr>
        <xdr:cNvSpPr>
          <a:spLocks noChangeShapeType="1"/>
        </xdr:cNvSpPr>
      </xdr:nvSpPr>
      <xdr:spPr bwMode="auto">
        <a:xfrm>
          <a:off x="2796540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4</xdr:row>
      <xdr:rowOff>0</xdr:rowOff>
    </xdr:from>
    <xdr:to>
      <xdr:col>57</xdr:col>
      <xdr:colOff>19050</xdr:colOff>
      <xdr:row>5</xdr:row>
      <xdr:rowOff>9525</xdr:rowOff>
    </xdr:to>
    <xdr:sp macro="" textlink="">
      <xdr:nvSpPr>
        <xdr:cNvPr id="53" name="Line 359">
          <a:extLst>
            <a:ext uri="{FF2B5EF4-FFF2-40B4-BE49-F238E27FC236}">
              <a16:creationId xmlns="" xmlns:a16="http://schemas.microsoft.com/office/drawing/2014/main" id="{00000000-0008-0000-2100-000035000000}"/>
            </a:ext>
          </a:extLst>
        </xdr:cNvPr>
        <xdr:cNvSpPr>
          <a:spLocks noChangeShapeType="1"/>
        </xdr:cNvSpPr>
      </xdr:nvSpPr>
      <xdr:spPr bwMode="auto">
        <a:xfrm>
          <a:off x="34128075"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5</xdr:row>
      <xdr:rowOff>0</xdr:rowOff>
    </xdr:from>
    <xdr:to>
      <xdr:col>57</xdr:col>
      <xdr:colOff>285750</xdr:colOff>
      <xdr:row>5</xdr:row>
      <xdr:rowOff>0</xdr:rowOff>
    </xdr:to>
    <xdr:sp macro="" textlink="">
      <xdr:nvSpPr>
        <xdr:cNvPr id="54" name="Line 360">
          <a:extLst>
            <a:ext uri="{FF2B5EF4-FFF2-40B4-BE49-F238E27FC236}">
              <a16:creationId xmlns="" xmlns:a16="http://schemas.microsoft.com/office/drawing/2014/main" id="{00000000-0008-0000-2100-000036000000}"/>
            </a:ext>
          </a:extLst>
        </xdr:cNvPr>
        <xdr:cNvSpPr>
          <a:spLocks noChangeShapeType="1"/>
        </xdr:cNvSpPr>
      </xdr:nvSpPr>
      <xdr:spPr bwMode="auto">
        <a:xfrm>
          <a:off x="34366200"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276225</xdr:colOff>
      <xdr:row>5</xdr:row>
      <xdr:rowOff>0</xdr:rowOff>
    </xdr:from>
    <xdr:to>
      <xdr:col>58</xdr:col>
      <xdr:colOff>0</xdr:colOff>
      <xdr:row>6</xdr:row>
      <xdr:rowOff>0</xdr:rowOff>
    </xdr:to>
    <xdr:sp macro="" textlink="">
      <xdr:nvSpPr>
        <xdr:cNvPr id="55" name="Line 361">
          <a:extLst>
            <a:ext uri="{FF2B5EF4-FFF2-40B4-BE49-F238E27FC236}">
              <a16:creationId xmlns="" xmlns:a16="http://schemas.microsoft.com/office/drawing/2014/main" id="{00000000-0008-0000-2100-000037000000}"/>
            </a:ext>
          </a:extLst>
        </xdr:cNvPr>
        <xdr:cNvSpPr>
          <a:spLocks noChangeShapeType="1"/>
        </xdr:cNvSpPr>
      </xdr:nvSpPr>
      <xdr:spPr bwMode="auto">
        <a:xfrm>
          <a:off x="34623375"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4</xdr:row>
      <xdr:rowOff>0</xdr:rowOff>
    </xdr:from>
    <xdr:to>
      <xdr:col>57</xdr:col>
      <xdr:colOff>19050</xdr:colOff>
      <xdr:row>5</xdr:row>
      <xdr:rowOff>9525</xdr:rowOff>
    </xdr:to>
    <xdr:sp macro="" textlink="">
      <xdr:nvSpPr>
        <xdr:cNvPr id="56" name="Line 362">
          <a:extLst>
            <a:ext uri="{FF2B5EF4-FFF2-40B4-BE49-F238E27FC236}">
              <a16:creationId xmlns="" xmlns:a16="http://schemas.microsoft.com/office/drawing/2014/main" id="{00000000-0008-0000-2100-000038000000}"/>
            </a:ext>
          </a:extLst>
        </xdr:cNvPr>
        <xdr:cNvSpPr>
          <a:spLocks noChangeShapeType="1"/>
        </xdr:cNvSpPr>
      </xdr:nvSpPr>
      <xdr:spPr bwMode="auto">
        <a:xfrm>
          <a:off x="34128075"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5</xdr:row>
      <xdr:rowOff>0</xdr:rowOff>
    </xdr:from>
    <xdr:to>
      <xdr:col>57</xdr:col>
      <xdr:colOff>285750</xdr:colOff>
      <xdr:row>5</xdr:row>
      <xdr:rowOff>0</xdr:rowOff>
    </xdr:to>
    <xdr:sp macro="" textlink="">
      <xdr:nvSpPr>
        <xdr:cNvPr id="57" name="Line 363">
          <a:extLst>
            <a:ext uri="{FF2B5EF4-FFF2-40B4-BE49-F238E27FC236}">
              <a16:creationId xmlns="" xmlns:a16="http://schemas.microsoft.com/office/drawing/2014/main" id="{00000000-0008-0000-2100-000039000000}"/>
            </a:ext>
          </a:extLst>
        </xdr:cNvPr>
        <xdr:cNvSpPr>
          <a:spLocks noChangeShapeType="1"/>
        </xdr:cNvSpPr>
      </xdr:nvSpPr>
      <xdr:spPr bwMode="auto">
        <a:xfrm>
          <a:off x="34366200"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276225</xdr:colOff>
      <xdr:row>5</xdr:row>
      <xdr:rowOff>0</xdr:rowOff>
    </xdr:from>
    <xdr:to>
      <xdr:col>58</xdr:col>
      <xdr:colOff>0</xdr:colOff>
      <xdr:row>6</xdr:row>
      <xdr:rowOff>0</xdr:rowOff>
    </xdr:to>
    <xdr:sp macro="" textlink="">
      <xdr:nvSpPr>
        <xdr:cNvPr id="58" name="Line 364">
          <a:extLst>
            <a:ext uri="{FF2B5EF4-FFF2-40B4-BE49-F238E27FC236}">
              <a16:creationId xmlns="" xmlns:a16="http://schemas.microsoft.com/office/drawing/2014/main" id="{00000000-0008-0000-2100-00003A000000}"/>
            </a:ext>
          </a:extLst>
        </xdr:cNvPr>
        <xdr:cNvSpPr>
          <a:spLocks noChangeShapeType="1"/>
        </xdr:cNvSpPr>
      </xdr:nvSpPr>
      <xdr:spPr bwMode="auto">
        <a:xfrm>
          <a:off x="34623375"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9525</xdr:colOff>
      <xdr:row>4</xdr:row>
      <xdr:rowOff>0</xdr:rowOff>
    </xdr:from>
    <xdr:to>
      <xdr:col>68</xdr:col>
      <xdr:colOff>19050</xdr:colOff>
      <xdr:row>5</xdr:row>
      <xdr:rowOff>9525</xdr:rowOff>
    </xdr:to>
    <xdr:sp macro="" textlink="">
      <xdr:nvSpPr>
        <xdr:cNvPr id="59" name="Line 365">
          <a:extLst>
            <a:ext uri="{FF2B5EF4-FFF2-40B4-BE49-F238E27FC236}">
              <a16:creationId xmlns="" xmlns:a16="http://schemas.microsoft.com/office/drawing/2014/main" id="{00000000-0008-0000-2100-00003B000000}"/>
            </a:ext>
          </a:extLst>
        </xdr:cNvPr>
        <xdr:cNvSpPr>
          <a:spLocks noChangeShapeType="1"/>
        </xdr:cNvSpPr>
      </xdr:nvSpPr>
      <xdr:spPr bwMode="auto">
        <a:xfrm>
          <a:off x="4078605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19050</xdr:colOff>
      <xdr:row>5</xdr:row>
      <xdr:rowOff>0</xdr:rowOff>
    </xdr:from>
    <xdr:to>
      <xdr:col>68</xdr:col>
      <xdr:colOff>285750</xdr:colOff>
      <xdr:row>5</xdr:row>
      <xdr:rowOff>0</xdr:rowOff>
    </xdr:to>
    <xdr:sp macro="" textlink="">
      <xdr:nvSpPr>
        <xdr:cNvPr id="60" name="Line 366">
          <a:extLst>
            <a:ext uri="{FF2B5EF4-FFF2-40B4-BE49-F238E27FC236}">
              <a16:creationId xmlns="" xmlns:a16="http://schemas.microsoft.com/office/drawing/2014/main" id="{00000000-0008-0000-2100-00003C000000}"/>
            </a:ext>
          </a:extLst>
        </xdr:cNvPr>
        <xdr:cNvSpPr>
          <a:spLocks noChangeShapeType="1"/>
        </xdr:cNvSpPr>
      </xdr:nvSpPr>
      <xdr:spPr bwMode="auto">
        <a:xfrm>
          <a:off x="4102417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276225</xdr:colOff>
      <xdr:row>5</xdr:row>
      <xdr:rowOff>0</xdr:rowOff>
    </xdr:from>
    <xdr:to>
      <xdr:col>69</xdr:col>
      <xdr:colOff>0</xdr:colOff>
      <xdr:row>6</xdr:row>
      <xdr:rowOff>0</xdr:rowOff>
    </xdr:to>
    <xdr:sp macro="" textlink="">
      <xdr:nvSpPr>
        <xdr:cNvPr id="61" name="Line 367">
          <a:extLst>
            <a:ext uri="{FF2B5EF4-FFF2-40B4-BE49-F238E27FC236}">
              <a16:creationId xmlns="" xmlns:a16="http://schemas.microsoft.com/office/drawing/2014/main" id="{00000000-0008-0000-2100-00003D000000}"/>
            </a:ext>
          </a:extLst>
        </xdr:cNvPr>
        <xdr:cNvSpPr>
          <a:spLocks noChangeShapeType="1"/>
        </xdr:cNvSpPr>
      </xdr:nvSpPr>
      <xdr:spPr bwMode="auto">
        <a:xfrm>
          <a:off x="4128135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9525</xdr:colOff>
      <xdr:row>4</xdr:row>
      <xdr:rowOff>0</xdr:rowOff>
    </xdr:from>
    <xdr:to>
      <xdr:col>68</xdr:col>
      <xdr:colOff>19050</xdr:colOff>
      <xdr:row>5</xdr:row>
      <xdr:rowOff>9525</xdr:rowOff>
    </xdr:to>
    <xdr:sp macro="" textlink="">
      <xdr:nvSpPr>
        <xdr:cNvPr id="62" name="Line 368">
          <a:extLst>
            <a:ext uri="{FF2B5EF4-FFF2-40B4-BE49-F238E27FC236}">
              <a16:creationId xmlns="" xmlns:a16="http://schemas.microsoft.com/office/drawing/2014/main" id="{00000000-0008-0000-2100-00003E000000}"/>
            </a:ext>
          </a:extLst>
        </xdr:cNvPr>
        <xdr:cNvSpPr>
          <a:spLocks noChangeShapeType="1"/>
        </xdr:cNvSpPr>
      </xdr:nvSpPr>
      <xdr:spPr bwMode="auto">
        <a:xfrm>
          <a:off x="40786050" y="1136332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19050</xdr:colOff>
      <xdr:row>5</xdr:row>
      <xdr:rowOff>0</xdr:rowOff>
    </xdr:from>
    <xdr:to>
      <xdr:col>68</xdr:col>
      <xdr:colOff>285750</xdr:colOff>
      <xdr:row>5</xdr:row>
      <xdr:rowOff>0</xdr:rowOff>
    </xdr:to>
    <xdr:sp macro="" textlink="">
      <xdr:nvSpPr>
        <xdr:cNvPr id="63" name="Line 369">
          <a:extLst>
            <a:ext uri="{FF2B5EF4-FFF2-40B4-BE49-F238E27FC236}">
              <a16:creationId xmlns="" xmlns:a16="http://schemas.microsoft.com/office/drawing/2014/main" id="{00000000-0008-0000-2100-00003F000000}"/>
            </a:ext>
          </a:extLst>
        </xdr:cNvPr>
        <xdr:cNvSpPr>
          <a:spLocks noChangeShapeType="1"/>
        </xdr:cNvSpPr>
      </xdr:nvSpPr>
      <xdr:spPr bwMode="auto">
        <a:xfrm>
          <a:off x="41024175" y="1153477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276225</xdr:colOff>
      <xdr:row>5</xdr:row>
      <xdr:rowOff>0</xdr:rowOff>
    </xdr:from>
    <xdr:to>
      <xdr:col>69</xdr:col>
      <xdr:colOff>0</xdr:colOff>
      <xdr:row>6</xdr:row>
      <xdr:rowOff>0</xdr:rowOff>
    </xdr:to>
    <xdr:sp macro="" textlink="">
      <xdr:nvSpPr>
        <xdr:cNvPr id="64" name="Line 370">
          <a:extLst>
            <a:ext uri="{FF2B5EF4-FFF2-40B4-BE49-F238E27FC236}">
              <a16:creationId xmlns="" xmlns:a16="http://schemas.microsoft.com/office/drawing/2014/main" id="{00000000-0008-0000-2100-000040000000}"/>
            </a:ext>
          </a:extLst>
        </xdr:cNvPr>
        <xdr:cNvSpPr>
          <a:spLocks noChangeShapeType="1"/>
        </xdr:cNvSpPr>
      </xdr:nvSpPr>
      <xdr:spPr bwMode="auto">
        <a:xfrm>
          <a:off x="41281350" y="11534775"/>
          <a:ext cx="238125"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438150</xdr:colOff>
      <xdr:row>3</xdr:row>
      <xdr:rowOff>171450</xdr:rowOff>
    </xdr:from>
    <xdr:to>
      <xdr:col>3</xdr:col>
      <xdr:colOff>0</xdr:colOff>
      <xdr:row>6</xdr:row>
      <xdr:rowOff>0</xdr:rowOff>
    </xdr:to>
    <xdr:sp macro="" textlink="">
      <xdr:nvSpPr>
        <xdr:cNvPr id="9455" name="Line 1">
          <a:extLst>
            <a:ext uri="{FF2B5EF4-FFF2-40B4-BE49-F238E27FC236}">
              <a16:creationId xmlns="" xmlns:a16="http://schemas.microsoft.com/office/drawing/2014/main" id="{00000000-0008-0000-2200-0000EF240000}"/>
            </a:ext>
          </a:extLst>
        </xdr:cNvPr>
        <xdr:cNvSpPr>
          <a:spLocks noChangeShapeType="1"/>
        </xdr:cNvSpPr>
      </xdr:nvSpPr>
      <xdr:spPr bwMode="auto">
        <a:xfrm>
          <a:off x="257175" y="685800"/>
          <a:ext cx="15335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4</xdr:row>
      <xdr:rowOff>9525</xdr:rowOff>
    </xdr:from>
    <xdr:to>
      <xdr:col>79</xdr:col>
      <xdr:colOff>0</xdr:colOff>
      <xdr:row>6</xdr:row>
      <xdr:rowOff>0</xdr:rowOff>
    </xdr:to>
    <xdr:sp macro="" textlink="">
      <xdr:nvSpPr>
        <xdr:cNvPr id="9456" name="Line 2">
          <a:extLst>
            <a:ext uri="{FF2B5EF4-FFF2-40B4-BE49-F238E27FC236}">
              <a16:creationId xmlns="" xmlns:a16="http://schemas.microsoft.com/office/drawing/2014/main" id="{00000000-0008-0000-2200-0000F0240000}"/>
            </a:ext>
          </a:extLst>
        </xdr:cNvPr>
        <xdr:cNvSpPr>
          <a:spLocks noChangeShapeType="1"/>
        </xdr:cNvSpPr>
      </xdr:nvSpPr>
      <xdr:spPr bwMode="auto">
        <a:xfrm>
          <a:off x="51844575" y="70485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4</xdr:row>
      <xdr:rowOff>9525</xdr:rowOff>
    </xdr:from>
    <xdr:to>
      <xdr:col>79</xdr:col>
      <xdr:colOff>0</xdr:colOff>
      <xdr:row>6</xdr:row>
      <xdr:rowOff>0</xdr:rowOff>
    </xdr:to>
    <xdr:sp macro="" textlink="">
      <xdr:nvSpPr>
        <xdr:cNvPr id="9457" name="Line 3">
          <a:extLst>
            <a:ext uri="{FF2B5EF4-FFF2-40B4-BE49-F238E27FC236}">
              <a16:creationId xmlns="" xmlns:a16="http://schemas.microsoft.com/office/drawing/2014/main" id="{00000000-0008-0000-2200-0000F1240000}"/>
            </a:ext>
          </a:extLst>
        </xdr:cNvPr>
        <xdr:cNvSpPr>
          <a:spLocks noChangeShapeType="1"/>
        </xdr:cNvSpPr>
      </xdr:nvSpPr>
      <xdr:spPr bwMode="auto">
        <a:xfrm>
          <a:off x="51844575" y="70485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4</xdr:row>
      <xdr:rowOff>9525</xdr:rowOff>
    </xdr:from>
    <xdr:to>
      <xdr:col>79</xdr:col>
      <xdr:colOff>0</xdr:colOff>
      <xdr:row>6</xdr:row>
      <xdr:rowOff>0</xdr:rowOff>
    </xdr:to>
    <xdr:sp macro="" textlink="">
      <xdr:nvSpPr>
        <xdr:cNvPr id="9458" name="Line 4">
          <a:extLst>
            <a:ext uri="{FF2B5EF4-FFF2-40B4-BE49-F238E27FC236}">
              <a16:creationId xmlns="" xmlns:a16="http://schemas.microsoft.com/office/drawing/2014/main" id="{00000000-0008-0000-2200-0000F2240000}"/>
            </a:ext>
          </a:extLst>
        </xdr:cNvPr>
        <xdr:cNvSpPr>
          <a:spLocks noChangeShapeType="1"/>
        </xdr:cNvSpPr>
      </xdr:nvSpPr>
      <xdr:spPr bwMode="auto">
        <a:xfrm>
          <a:off x="51844575" y="70485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3</xdr:col>
      <xdr:colOff>9525</xdr:colOff>
      <xdr:row>69</xdr:row>
      <xdr:rowOff>0</xdr:rowOff>
    </xdr:to>
    <xdr:sp macro="" textlink="">
      <xdr:nvSpPr>
        <xdr:cNvPr id="9459" name="Line 5">
          <a:extLst>
            <a:ext uri="{FF2B5EF4-FFF2-40B4-BE49-F238E27FC236}">
              <a16:creationId xmlns="" xmlns:a16="http://schemas.microsoft.com/office/drawing/2014/main" id="{00000000-0008-0000-2200-0000F3240000}"/>
            </a:ext>
          </a:extLst>
        </xdr:cNvPr>
        <xdr:cNvSpPr>
          <a:spLocks noChangeShapeType="1"/>
        </xdr:cNvSpPr>
      </xdr:nvSpPr>
      <xdr:spPr bwMode="auto">
        <a:xfrm>
          <a:off x="257175" y="11534775"/>
          <a:ext cx="15430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9525</xdr:rowOff>
    </xdr:from>
    <xdr:to>
      <xdr:col>79</xdr:col>
      <xdr:colOff>0</xdr:colOff>
      <xdr:row>69</xdr:row>
      <xdr:rowOff>0</xdr:rowOff>
    </xdr:to>
    <xdr:sp macro="" textlink="">
      <xdr:nvSpPr>
        <xdr:cNvPr id="9460" name="Line 6">
          <a:extLst>
            <a:ext uri="{FF2B5EF4-FFF2-40B4-BE49-F238E27FC236}">
              <a16:creationId xmlns="" xmlns:a16="http://schemas.microsoft.com/office/drawing/2014/main" id="{00000000-0008-0000-2200-0000F4240000}"/>
            </a:ext>
          </a:extLst>
        </xdr:cNvPr>
        <xdr:cNvSpPr>
          <a:spLocks noChangeShapeType="1"/>
        </xdr:cNvSpPr>
      </xdr:nvSpPr>
      <xdr:spPr bwMode="auto">
        <a:xfrm>
          <a:off x="51844575" y="1154430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9525</xdr:rowOff>
    </xdr:from>
    <xdr:to>
      <xdr:col>79</xdr:col>
      <xdr:colOff>0</xdr:colOff>
      <xdr:row>69</xdr:row>
      <xdr:rowOff>0</xdr:rowOff>
    </xdr:to>
    <xdr:sp macro="" textlink="">
      <xdr:nvSpPr>
        <xdr:cNvPr id="9461" name="Line 7">
          <a:extLst>
            <a:ext uri="{FF2B5EF4-FFF2-40B4-BE49-F238E27FC236}">
              <a16:creationId xmlns="" xmlns:a16="http://schemas.microsoft.com/office/drawing/2014/main" id="{00000000-0008-0000-2200-0000F5240000}"/>
            </a:ext>
          </a:extLst>
        </xdr:cNvPr>
        <xdr:cNvSpPr>
          <a:spLocks noChangeShapeType="1"/>
        </xdr:cNvSpPr>
      </xdr:nvSpPr>
      <xdr:spPr bwMode="auto">
        <a:xfrm>
          <a:off x="51844575" y="1154430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9525</xdr:rowOff>
    </xdr:from>
    <xdr:to>
      <xdr:col>79</xdr:col>
      <xdr:colOff>0</xdr:colOff>
      <xdr:row>69</xdr:row>
      <xdr:rowOff>0</xdr:rowOff>
    </xdr:to>
    <xdr:sp macro="" textlink="">
      <xdr:nvSpPr>
        <xdr:cNvPr id="9462" name="Line 8">
          <a:extLst>
            <a:ext uri="{FF2B5EF4-FFF2-40B4-BE49-F238E27FC236}">
              <a16:creationId xmlns="" xmlns:a16="http://schemas.microsoft.com/office/drawing/2014/main" id="{00000000-0008-0000-2200-0000F6240000}"/>
            </a:ext>
          </a:extLst>
        </xdr:cNvPr>
        <xdr:cNvSpPr>
          <a:spLocks noChangeShapeType="1"/>
        </xdr:cNvSpPr>
      </xdr:nvSpPr>
      <xdr:spPr bwMode="auto">
        <a:xfrm>
          <a:off x="51844575" y="1154430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0</xdr:rowOff>
    </xdr:from>
    <xdr:to>
      <xdr:col>79</xdr:col>
      <xdr:colOff>0</xdr:colOff>
      <xdr:row>69</xdr:row>
      <xdr:rowOff>0</xdr:rowOff>
    </xdr:to>
    <xdr:sp macro="" textlink="">
      <xdr:nvSpPr>
        <xdr:cNvPr id="9463" name="Line 9">
          <a:extLst>
            <a:ext uri="{FF2B5EF4-FFF2-40B4-BE49-F238E27FC236}">
              <a16:creationId xmlns="" xmlns:a16="http://schemas.microsoft.com/office/drawing/2014/main" id="{00000000-0008-0000-2200-0000F7240000}"/>
            </a:ext>
          </a:extLst>
        </xdr:cNvPr>
        <xdr:cNvSpPr>
          <a:spLocks noChangeShapeType="1"/>
        </xdr:cNvSpPr>
      </xdr:nvSpPr>
      <xdr:spPr bwMode="auto">
        <a:xfrm>
          <a:off x="51844575" y="1153477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0</xdr:rowOff>
    </xdr:from>
    <xdr:to>
      <xdr:col>79</xdr:col>
      <xdr:colOff>0</xdr:colOff>
      <xdr:row>69</xdr:row>
      <xdr:rowOff>0</xdr:rowOff>
    </xdr:to>
    <xdr:sp macro="" textlink="">
      <xdr:nvSpPr>
        <xdr:cNvPr id="9464" name="Line 10">
          <a:extLst>
            <a:ext uri="{FF2B5EF4-FFF2-40B4-BE49-F238E27FC236}">
              <a16:creationId xmlns="" xmlns:a16="http://schemas.microsoft.com/office/drawing/2014/main" id="{00000000-0008-0000-2200-0000F8240000}"/>
            </a:ext>
          </a:extLst>
        </xdr:cNvPr>
        <xdr:cNvSpPr>
          <a:spLocks noChangeShapeType="1"/>
        </xdr:cNvSpPr>
      </xdr:nvSpPr>
      <xdr:spPr bwMode="auto">
        <a:xfrm>
          <a:off x="51844575" y="1153477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0</xdr:rowOff>
    </xdr:from>
    <xdr:to>
      <xdr:col>79</xdr:col>
      <xdr:colOff>0</xdr:colOff>
      <xdr:row>69</xdr:row>
      <xdr:rowOff>0</xdr:rowOff>
    </xdr:to>
    <xdr:sp macro="" textlink="">
      <xdr:nvSpPr>
        <xdr:cNvPr id="9465" name="Line 11">
          <a:extLst>
            <a:ext uri="{FF2B5EF4-FFF2-40B4-BE49-F238E27FC236}">
              <a16:creationId xmlns="" xmlns:a16="http://schemas.microsoft.com/office/drawing/2014/main" id="{00000000-0008-0000-2200-0000F9240000}"/>
            </a:ext>
          </a:extLst>
        </xdr:cNvPr>
        <xdr:cNvSpPr>
          <a:spLocks noChangeShapeType="1"/>
        </xdr:cNvSpPr>
      </xdr:nvSpPr>
      <xdr:spPr bwMode="auto">
        <a:xfrm>
          <a:off x="51844575" y="1153477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4</xdr:row>
      <xdr:rowOff>0</xdr:rowOff>
    </xdr:from>
    <xdr:to>
      <xdr:col>79</xdr:col>
      <xdr:colOff>0</xdr:colOff>
      <xdr:row>6</xdr:row>
      <xdr:rowOff>0</xdr:rowOff>
    </xdr:to>
    <xdr:sp macro="" textlink="">
      <xdr:nvSpPr>
        <xdr:cNvPr id="9466" name="Line 14">
          <a:extLst>
            <a:ext uri="{FF2B5EF4-FFF2-40B4-BE49-F238E27FC236}">
              <a16:creationId xmlns="" xmlns:a16="http://schemas.microsoft.com/office/drawing/2014/main" id="{00000000-0008-0000-2200-0000FA240000}"/>
            </a:ext>
          </a:extLst>
        </xdr:cNvPr>
        <xdr:cNvSpPr>
          <a:spLocks noChangeShapeType="1"/>
        </xdr:cNvSpPr>
      </xdr:nvSpPr>
      <xdr:spPr bwMode="auto">
        <a:xfrm>
          <a:off x="51844575" y="69532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0</xdr:rowOff>
    </xdr:from>
    <xdr:to>
      <xdr:col>79</xdr:col>
      <xdr:colOff>0</xdr:colOff>
      <xdr:row>69</xdr:row>
      <xdr:rowOff>0</xdr:rowOff>
    </xdr:to>
    <xdr:sp macro="" textlink="">
      <xdr:nvSpPr>
        <xdr:cNvPr id="9467" name="Line 15">
          <a:extLst>
            <a:ext uri="{FF2B5EF4-FFF2-40B4-BE49-F238E27FC236}">
              <a16:creationId xmlns="" xmlns:a16="http://schemas.microsoft.com/office/drawing/2014/main" id="{00000000-0008-0000-2200-0000FB240000}"/>
            </a:ext>
          </a:extLst>
        </xdr:cNvPr>
        <xdr:cNvSpPr>
          <a:spLocks noChangeShapeType="1"/>
        </xdr:cNvSpPr>
      </xdr:nvSpPr>
      <xdr:spPr bwMode="auto">
        <a:xfrm>
          <a:off x="51844575" y="1153477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0</xdr:colOff>
      <xdr:row>4</xdr:row>
      <xdr:rowOff>0</xdr:rowOff>
    </xdr:from>
    <xdr:to>
      <xdr:col>73</xdr:col>
      <xdr:colOff>0</xdr:colOff>
      <xdr:row>6</xdr:row>
      <xdr:rowOff>0</xdr:rowOff>
    </xdr:to>
    <xdr:sp macro="" textlink="">
      <xdr:nvSpPr>
        <xdr:cNvPr id="9468" name="Line 20">
          <a:extLst>
            <a:ext uri="{FF2B5EF4-FFF2-40B4-BE49-F238E27FC236}">
              <a16:creationId xmlns="" xmlns:a16="http://schemas.microsoft.com/office/drawing/2014/main" id="{00000000-0008-0000-2200-0000FC240000}"/>
            </a:ext>
          </a:extLst>
        </xdr:cNvPr>
        <xdr:cNvSpPr>
          <a:spLocks noChangeShapeType="1"/>
        </xdr:cNvSpPr>
      </xdr:nvSpPr>
      <xdr:spPr bwMode="auto">
        <a:xfrm>
          <a:off x="46329600" y="695325"/>
          <a:ext cx="15335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0</xdr:colOff>
      <xdr:row>67</xdr:row>
      <xdr:rowOff>0</xdr:rowOff>
    </xdr:from>
    <xdr:to>
      <xdr:col>73</xdr:col>
      <xdr:colOff>9525</xdr:colOff>
      <xdr:row>69</xdr:row>
      <xdr:rowOff>0</xdr:rowOff>
    </xdr:to>
    <xdr:sp macro="" textlink="">
      <xdr:nvSpPr>
        <xdr:cNvPr id="9469" name="Line 21">
          <a:extLst>
            <a:ext uri="{FF2B5EF4-FFF2-40B4-BE49-F238E27FC236}">
              <a16:creationId xmlns="" xmlns:a16="http://schemas.microsoft.com/office/drawing/2014/main" id="{00000000-0008-0000-2200-0000FD240000}"/>
            </a:ext>
          </a:extLst>
        </xdr:cNvPr>
        <xdr:cNvSpPr>
          <a:spLocks noChangeShapeType="1"/>
        </xdr:cNvSpPr>
      </xdr:nvSpPr>
      <xdr:spPr bwMode="auto">
        <a:xfrm>
          <a:off x="46329600" y="11534775"/>
          <a:ext cx="15430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4</xdr:row>
      <xdr:rowOff>0</xdr:rowOff>
    </xdr:from>
    <xdr:to>
      <xdr:col>43</xdr:col>
      <xdr:colOff>0</xdr:colOff>
      <xdr:row>6</xdr:row>
      <xdr:rowOff>0</xdr:rowOff>
    </xdr:to>
    <xdr:sp macro="" textlink="">
      <xdr:nvSpPr>
        <xdr:cNvPr id="9470" name="Line 22">
          <a:extLst>
            <a:ext uri="{FF2B5EF4-FFF2-40B4-BE49-F238E27FC236}">
              <a16:creationId xmlns="" xmlns:a16="http://schemas.microsoft.com/office/drawing/2014/main" id="{00000000-0008-0000-2200-0000FE240000}"/>
            </a:ext>
          </a:extLst>
        </xdr:cNvPr>
        <xdr:cNvSpPr>
          <a:spLocks noChangeShapeType="1"/>
        </xdr:cNvSpPr>
      </xdr:nvSpPr>
      <xdr:spPr bwMode="auto">
        <a:xfrm>
          <a:off x="26870025" y="695325"/>
          <a:ext cx="15335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67</xdr:row>
      <xdr:rowOff>0</xdr:rowOff>
    </xdr:from>
    <xdr:to>
      <xdr:col>43</xdr:col>
      <xdr:colOff>9525</xdr:colOff>
      <xdr:row>69</xdr:row>
      <xdr:rowOff>0</xdr:rowOff>
    </xdr:to>
    <xdr:sp macro="" textlink="">
      <xdr:nvSpPr>
        <xdr:cNvPr id="9471" name="Line 23">
          <a:extLst>
            <a:ext uri="{FF2B5EF4-FFF2-40B4-BE49-F238E27FC236}">
              <a16:creationId xmlns="" xmlns:a16="http://schemas.microsoft.com/office/drawing/2014/main" id="{00000000-0008-0000-2200-0000FF240000}"/>
            </a:ext>
          </a:extLst>
        </xdr:cNvPr>
        <xdr:cNvSpPr>
          <a:spLocks noChangeShapeType="1"/>
        </xdr:cNvSpPr>
      </xdr:nvSpPr>
      <xdr:spPr bwMode="auto">
        <a:xfrm>
          <a:off x="26870025" y="11534775"/>
          <a:ext cx="15430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4</xdr:row>
      <xdr:rowOff>0</xdr:rowOff>
    </xdr:from>
    <xdr:to>
      <xdr:col>33</xdr:col>
      <xdr:colOff>0</xdr:colOff>
      <xdr:row>6</xdr:row>
      <xdr:rowOff>0</xdr:rowOff>
    </xdr:to>
    <xdr:sp macro="" textlink="">
      <xdr:nvSpPr>
        <xdr:cNvPr id="9472" name="Line 24">
          <a:extLst>
            <a:ext uri="{FF2B5EF4-FFF2-40B4-BE49-F238E27FC236}">
              <a16:creationId xmlns="" xmlns:a16="http://schemas.microsoft.com/office/drawing/2014/main" id="{00000000-0008-0000-2200-000000250000}"/>
            </a:ext>
          </a:extLst>
        </xdr:cNvPr>
        <xdr:cNvSpPr>
          <a:spLocks noChangeShapeType="1"/>
        </xdr:cNvSpPr>
      </xdr:nvSpPr>
      <xdr:spPr bwMode="auto">
        <a:xfrm>
          <a:off x="20116800" y="695325"/>
          <a:ext cx="15335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67</xdr:row>
      <xdr:rowOff>0</xdr:rowOff>
    </xdr:from>
    <xdr:to>
      <xdr:col>33</xdr:col>
      <xdr:colOff>9525</xdr:colOff>
      <xdr:row>69</xdr:row>
      <xdr:rowOff>0</xdr:rowOff>
    </xdr:to>
    <xdr:sp macro="" textlink="">
      <xdr:nvSpPr>
        <xdr:cNvPr id="9473" name="Line 25">
          <a:extLst>
            <a:ext uri="{FF2B5EF4-FFF2-40B4-BE49-F238E27FC236}">
              <a16:creationId xmlns="" xmlns:a16="http://schemas.microsoft.com/office/drawing/2014/main" id="{00000000-0008-0000-2200-000001250000}"/>
            </a:ext>
          </a:extLst>
        </xdr:cNvPr>
        <xdr:cNvSpPr>
          <a:spLocks noChangeShapeType="1"/>
        </xdr:cNvSpPr>
      </xdr:nvSpPr>
      <xdr:spPr bwMode="auto">
        <a:xfrm>
          <a:off x="20116800" y="11534775"/>
          <a:ext cx="15430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xdr:row>
      <xdr:rowOff>0</xdr:rowOff>
    </xdr:from>
    <xdr:to>
      <xdr:col>23</xdr:col>
      <xdr:colOff>0</xdr:colOff>
      <xdr:row>6</xdr:row>
      <xdr:rowOff>0</xdr:rowOff>
    </xdr:to>
    <xdr:sp macro="" textlink="">
      <xdr:nvSpPr>
        <xdr:cNvPr id="9474" name="Line 26">
          <a:extLst>
            <a:ext uri="{FF2B5EF4-FFF2-40B4-BE49-F238E27FC236}">
              <a16:creationId xmlns="" xmlns:a16="http://schemas.microsoft.com/office/drawing/2014/main" id="{00000000-0008-0000-2200-000002250000}"/>
            </a:ext>
          </a:extLst>
        </xdr:cNvPr>
        <xdr:cNvSpPr>
          <a:spLocks noChangeShapeType="1"/>
        </xdr:cNvSpPr>
      </xdr:nvSpPr>
      <xdr:spPr bwMode="auto">
        <a:xfrm>
          <a:off x="13496925" y="695325"/>
          <a:ext cx="15335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67</xdr:row>
      <xdr:rowOff>0</xdr:rowOff>
    </xdr:from>
    <xdr:to>
      <xdr:col>23</xdr:col>
      <xdr:colOff>9525</xdr:colOff>
      <xdr:row>69</xdr:row>
      <xdr:rowOff>0</xdr:rowOff>
    </xdr:to>
    <xdr:sp macro="" textlink="">
      <xdr:nvSpPr>
        <xdr:cNvPr id="9475" name="Line 27">
          <a:extLst>
            <a:ext uri="{FF2B5EF4-FFF2-40B4-BE49-F238E27FC236}">
              <a16:creationId xmlns="" xmlns:a16="http://schemas.microsoft.com/office/drawing/2014/main" id="{00000000-0008-0000-2200-000003250000}"/>
            </a:ext>
          </a:extLst>
        </xdr:cNvPr>
        <xdr:cNvSpPr>
          <a:spLocks noChangeShapeType="1"/>
        </xdr:cNvSpPr>
      </xdr:nvSpPr>
      <xdr:spPr bwMode="auto">
        <a:xfrm>
          <a:off x="13496925" y="11534775"/>
          <a:ext cx="15430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xdr:row>
      <xdr:rowOff>0</xdr:rowOff>
    </xdr:from>
    <xdr:to>
      <xdr:col>13</xdr:col>
      <xdr:colOff>0</xdr:colOff>
      <xdr:row>6</xdr:row>
      <xdr:rowOff>0</xdr:rowOff>
    </xdr:to>
    <xdr:sp macro="" textlink="">
      <xdr:nvSpPr>
        <xdr:cNvPr id="9476" name="Line 28">
          <a:extLst>
            <a:ext uri="{FF2B5EF4-FFF2-40B4-BE49-F238E27FC236}">
              <a16:creationId xmlns="" xmlns:a16="http://schemas.microsoft.com/office/drawing/2014/main" id="{00000000-0008-0000-2200-000004250000}"/>
            </a:ext>
          </a:extLst>
        </xdr:cNvPr>
        <xdr:cNvSpPr>
          <a:spLocks noChangeShapeType="1"/>
        </xdr:cNvSpPr>
      </xdr:nvSpPr>
      <xdr:spPr bwMode="auto">
        <a:xfrm>
          <a:off x="6743700" y="695325"/>
          <a:ext cx="15335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67</xdr:row>
      <xdr:rowOff>0</xdr:rowOff>
    </xdr:from>
    <xdr:to>
      <xdr:col>13</xdr:col>
      <xdr:colOff>9525</xdr:colOff>
      <xdr:row>69</xdr:row>
      <xdr:rowOff>0</xdr:rowOff>
    </xdr:to>
    <xdr:sp macro="" textlink="">
      <xdr:nvSpPr>
        <xdr:cNvPr id="9477" name="Line 29">
          <a:extLst>
            <a:ext uri="{FF2B5EF4-FFF2-40B4-BE49-F238E27FC236}">
              <a16:creationId xmlns="" xmlns:a16="http://schemas.microsoft.com/office/drawing/2014/main" id="{00000000-0008-0000-2200-000005250000}"/>
            </a:ext>
          </a:extLst>
        </xdr:cNvPr>
        <xdr:cNvSpPr>
          <a:spLocks noChangeShapeType="1"/>
        </xdr:cNvSpPr>
      </xdr:nvSpPr>
      <xdr:spPr bwMode="auto">
        <a:xfrm>
          <a:off x="6743700" y="11534775"/>
          <a:ext cx="15430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9525</xdr:rowOff>
    </xdr:from>
    <xdr:to>
      <xdr:col>79</xdr:col>
      <xdr:colOff>0</xdr:colOff>
      <xdr:row>69</xdr:row>
      <xdr:rowOff>0</xdr:rowOff>
    </xdr:to>
    <xdr:sp macro="" textlink="">
      <xdr:nvSpPr>
        <xdr:cNvPr id="9478" name="Line 31">
          <a:extLst>
            <a:ext uri="{FF2B5EF4-FFF2-40B4-BE49-F238E27FC236}">
              <a16:creationId xmlns="" xmlns:a16="http://schemas.microsoft.com/office/drawing/2014/main" id="{00000000-0008-0000-2200-000006250000}"/>
            </a:ext>
          </a:extLst>
        </xdr:cNvPr>
        <xdr:cNvSpPr>
          <a:spLocks noChangeShapeType="1"/>
        </xdr:cNvSpPr>
      </xdr:nvSpPr>
      <xdr:spPr bwMode="auto">
        <a:xfrm>
          <a:off x="51844575" y="1154430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9525</xdr:rowOff>
    </xdr:from>
    <xdr:to>
      <xdr:col>79</xdr:col>
      <xdr:colOff>0</xdr:colOff>
      <xdr:row>69</xdr:row>
      <xdr:rowOff>0</xdr:rowOff>
    </xdr:to>
    <xdr:sp macro="" textlink="">
      <xdr:nvSpPr>
        <xdr:cNvPr id="9479" name="Line 32">
          <a:extLst>
            <a:ext uri="{FF2B5EF4-FFF2-40B4-BE49-F238E27FC236}">
              <a16:creationId xmlns="" xmlns:a16="http://schemas.microsoft.com/office/drawing/2014/main" id="{00000000-0008-0000-2200-000007250000}"/>
            </a:ext>
          </a:extLst>
        </xdr:cNvPr>
        <xdr:cNvSpPr>
          <a:spLocks noChangeShapeType="1"/>
        </xdr:cNvSpPr>
      </xdr:nvSpPr>
      <xdr:spPr bwMode="auto">
        <a:xfrm>
          <a:off x="51844575" y="1154430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9525</xdr:rowOff>
    </xdr:from>
    <xdr:to>
      <xdr:col>79</xdr:col>
      <xdr:colOff>0</xdr:colOff>
      <xdr:row>69</xdr:row>
      <xdr:rowOff>0</xdr:rowOff>
    </xdr:to>
    <xdr:sp macro="" textlink="">
      <xdr:nvSpPr>
        <xdr:cNvPr id="9480" name="Line 33">
          <a:extLst>
            <a:ext uri="{FF2B5EF4-FFF2-40B4-BE49-F238E27FC236}">
              <a16:creationId xmlns="" xmlns:a16="http://schemas.microsoft.com/office/drawing/2014/main" id="{00000000-0008-0000-2200-000008250000}"/>
            </a:ext>
          </a:extLst>
        </xdr:cNvPr>
        <xdr:cNvSpPr>
          <a:spLocks noChangeShapeType="1"/>
        </xdr:cNvSpPr>
      </xdr:nvSpPr>
      <xdr:spPr bwMode="auto">
        <a:xfrm>
          <a:off x="51844575" y="1154430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0</xdr:rowOff>
    </xdr:from>
    <xdr:to>
      <xdr:col>79</xdr:col>
      <xdr:colOff>0</xdr:colOff>
      <xdr:row>69</xdr:row>
      <xdr:rowOff>0</xdr:rowOff>
    </xdr:to>
    <xdr:sp macro="" textlink="">
      <xdr:nvSpPr>
        <xdr:cNvPr id="9481" name="Line 34">
          <a:extLst>
            <a:ext uri="{FF2B5EF4-FFF2-40B4-BE49-F238E27FC236}">
              <a16:creationId xmlns="" xmlns:a16="http://schemas.microsoft.com/office/drawing/2014/main" id="{00000000-0008-0000-2200-000009250000}"/>
            </a:ext>
          </a:extLst>
        </xdr:cNvPr>
        <xdr:cNvSpPr>
          <a:spLocks noChangeShapeType="1"/>
        </xdr:cNvSpPr>
      </xdr:nvSpPr>
      <xdr:spPr bwMode="auto">
        <a:xfrm>
          <a:off x="51844575" y="1153477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67</xdr:row>
      <xdr:rowOff>0</xdr:rowOff>
    </xdr:from>
    <xdr:to>
      <xdr:col>43</xdr:col>
      <xdr:colOff>0</xdr:colOff>
      <xdr:row>69</xdr:row>
      <xdr:rowOff>0</xdr:rowOff>
    </xdr:to>
    <xdr:sp macro="" textlink="">
      <xdr:nvSpPr>
        <xdr:cNvPr id="9482" name="Line 36">
          <a:extLst>
            <a:ext uri="{FF2B5EF4-FFF2-40B4-BE49-F238E27FC236}">
              <a16:creationId xmlns="" xmlns:a16="http://schemas.microsoft.com/office/drawing/2014/main" id="{00000000-0008-0000-2200-00000A250000}"/>
            </a:ext>
          </a:extLst>
        </xdr:cNvPr>
        <xdr:cNvSpPr>
          <a:spLocks noChangeShapeType="1"/>
        </xdr:cNvSpPr>
      </xdr:nvSpPr>
      <xdr:spPr bwMode="auto">
        <a:xfrm>
          <a:off x="26870025" y="11534775"/>
          <a:ext cx="15335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4</xdr:row>
      <xdr:rowOff>0</xdr:rowOff>
    </xdr:from>
    <xdr:to>
      <xdr:col>53</xdr:col>
      <xdr:colOff>0</xdr:colOff>
      <xdr:row>6</xdr:row>
      <xdr:rowOff>0</xdr:rowOff>
    </xdr:to>
    <xdr:sp macro="" textlink="">
      <xdr:nvSpPr>
        <xdr:cNvPr id="9483" name="Line 40">
          <a:extLst>
            <a:ext uri="{FF2B5EF4-FFF2-40B4-BE49-F238E27FC236}">
              <a16:creationId xmlns="" xmlns:a16="http://schemas.microsoft.com/office/drawing/2014/main" id="{00000000-0008-0000-2200-00000B250000}"/>
            </a:ext>
          </a:extLst>
        </xdr:cNvPr>
        <xdr:cNvSpPr>
          <a:spLocks noChangeShapeType="1"/>
        </xdr:cNvSpPr>
      </xdr:nvSpPr>
      <xdr:spPr bwMode="auto">
        <a:xfrm>
          <a:off x="33356550" y="695325"/>
          <a:ext cx="15335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67</xdr:row>
      <xdr:rowOff>0</xdr:rowOff>
    </xdr:from>
    <xdr:to>
      <xdr:col>53</xdr:col>
      <xdr:colOff>9525</xdr:colOff>
      <xdr:row>69</xdr:row>
      <xdr:rowOff>0</xdr:rowOff>
    </xdr:to>
    <xdr:sp macro="" textlink="">
      <xdr:nvSpPr>
        <xdr:cNvPr id="9484" name="Line 41">
          <a:extLst>
            <a:ext uri="{FF2B5EF4-FFF2-40B4-BE49-F238E27FC236}">
              <a16:creationId xmlns="" xmlns:a16="http://schemas.microsoft.com/office/drawing/2014/main" id="{00000000-0008-0000-2200-00000C250000}"/>
            </a:ext>
          </a:extLst>
        </xdr:cNvPr>
        <xdr:cNvSpPr>
          <a:spLocks noChangeShapeType="1"/>
        </xdr:cNvSpPr>
      </xdr:nvSpPr>
      <xdr:spPr bwMode="auto">
        <a:xfrm>
          <a:off x="33356550" y="11534775"/>
          <a:ext cx="15430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67</xdr:row>
      <xdr:rowOff>0</xdr:rowOff>
    </xdr:from>
    <xdr:to>
      <xdr:col>53</xdr:col>
      <xdr:colOff>0</xdr:colOff>
      <xdr:row>69</xdr:row>
      <xdr:rowOff>0</xdr:rowOff>
    </xdr:to>
    <xdr:sp macro="" textlink="">
      <xdr:nvSpPr>
        <xdr:cNvPr id="9485" name="Line 42">
          <a:extLst>
            <a:ext uri="{FF2B5EF4-FFF2-40B4-BE49-F238E27FC236}">
              <a16:creationId xmlns="" xmlns:a16="http://schemas.microsoft.com/office/drawing/2014/main" id="{00000000-0008-0000-2200-00000D250000}"/>
            </a:ext>
          </a:extLst>
        </xdr:cNvPr>
        <xdr:cNvSpPr>
          <a:spLocks noChangeShapeType="1"/>
        </xdr:cNvSpPr>
      </xdr:nvSpPr>
      <xdr:spPr bwMode="auto">
        <a:xfrm>
          <a:off x="33356550" y="11534775"/>
          <a:ext cx="15335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4</xdr:row>
      <xdr:rowOff>0</xdr:rowOff>
    </xdr:from>
    <xdr:to>
      <xdr:col>63</xdr:col>
      <xdr:colOff>0</xdr:colOff>
      <xdr:row>6</xdr:row>
      <xdr:rowOff>0</xdr:rowOff>
    </xdr:to>
    <xdr:sp macro="" textlink="">
      <xdr:nvSpPr>
        <xdr:cNvPr id="9486" name="Line 53">
          <a:extLst>
            <a:ext uri="{FF2B5EF4-FFF2-40B4-BE49-F238E27FC236}">
              <a16:creationId xmlns="" xmlns:a16="http://schemas.microsoft.com/office/drawing/2014/main" id="{00000000-0008-0000-2200-00000E250000}"/>
            </a:ext>
          </a:extLst>
        </xdr:cNvPr>
        <xdr:cNvSpPr>
          <a:spLocks noChangeShapeType="1"/>
        </xdr:cNvSpPr>
      </xdr:nvSpPr>
      <xdr:spPr bwMode="auto">
        <a:xfrm>
          <a:off x="39843075" y="695325"/>
          <a:ext cx="15335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67</xdr:row>
      <xdr:rowOff>0</xdr:rowOff>
    </xdr:from>
    <xdr:to>
      <xdr:col>63</xdr:col>
      <xdr:colOff>9525</xdr:colOff>
      <xdr:row>69</xdr:row>
      <xdr:rowOff>0</xdr:rowOff>
    </xdr:to>
    <xdr:sp macro="" textlink="">
      <xdr:nvSpPr>
        <xdr:cNvPr id="9487" name="Line 54">
          <a:extLst>
            <a:ext uri="{FF2B5EF4-FFF2-40B4-BE49-F238E27FC236}">
              <a16:creationId xmlns="" xmlns:a16="http://schemas.microsoft.com/office/drawing/2014/main" id="{00000000-0008-0000-2200-00000F250000}"/>
            </a:ext>
          </a:extLst>
        </xdr:cNvPr>
        <xdr:cNvSpPr>
          <a:spLocks noChangeShapeType="1"/>
        </xdr:cNvSpPr>
      </xdr:nvSpPr>
      <xdr:spPr bwMode="auto">
        <a:xfrm>
          <a:off x="39843075" y="11534775"/>
          <a:ext cx="15430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67</xdr:row>
      <xdr:rowOff>0</xdr:rowOff>
    </xdr:from>
    <xdr:to>
      <xdr:col>63</xdr:col>
      <xdr:colOff>0</xdr:colOff>
      <xdr:row>69</xdr:row>
      <xdr:rowOff>0</xdr:rowOff>
    </xdr:to>
    <xdr:sp macro="" textlink="">
      <xdr:nvSpPr>
        <xdr:cNvPr id="9488" name="Line 55">
          <a:extLst>
            <a:ext uri="{FF2B5EF4-FFF2-40B4-BE49-F238E27FC236}">
              <a16:creationId xmlns="" xmlns:a16="http://schemas.microsoft.com/office/drawing/2014/main" id="{00000000-0008-0000-2200-000010250000}"/>
            </a:ext>
          </a:extLst>
        </xdr:cNvPr>
        <xdr:cNvSpPr>
          <a:spLocks noChangeShapeType="1"/>
        </xdr:cNvSpPr>
      </xdr:nvSpPr>
      <xdr:spPr bwMode="auto">
        <a:xfrm>
          <a:off x="39843075" y="11534775"/>
          <a:ext cx="15335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1"/>
  <sheetViews>
    <sheetView tabSelected="1" view="pageBreakPreview" zoomScaleNormal="100" zoomScaleSheetLayoutView="100" workbookViewId="0">
      <selection activeCell="B4" sqref="B4:F31"/>
    </sheetView>
  </sheetViews>
  <sheetFormatPr defaultRowHeight="17.25" x14ac:dyDescent="0.2"/>
  <cols>
    <col min="6" max="6" width="29.8984375" customWidth="1"/>
  </cols>
  <sheetData>
    <row r="2" spans="1:6" x14ac:dyDescent="0.2">
      <c r="A2" s="1043"/>
      <c r="B2" s="1043"/>
    </row>
    <row r="4" spans="1:6" x14ac:dyDescent="0.2">
      <c r="B4" s="1044" t="s">
        <v>1820</v>
      </c>
      <c r="C4" s="1045"/>
      <c r="D4" s="1045"/>
      <c r="E4" s="1045"/>
      <c r="F4" s="1045"/>
    </row>
    <row r="5" spans="1:6" x14ac:dyDescent="0.2">
      <c r="B5" s="1045"/>
      <c r="C5" s="1045"/>
      <c r="D5" s="1045"/>
      <c r="E5" s="1045"/>
      <c r="F5" s="1045"/>
    </row>
    <row r="6" spans="1:6" x14ac:dyDescent="0.2">
      <c r="B6" s="1045"/>
      <c r="C6" s="1045"/>
      <c r="D6" s="1045"/>
      <c r="E6" s="1045"/>
      <c r="F6" s="1045"/>
    </row>
    <row r="7" spans="1:6" x14ac:dyDescent="0.2">
      <c r="B7" s="1045"/>
      <c r="C7" s="1045"/>
      <c r="D7" s="1045"/>
      <c r="E7" s="1045"/>
      <c r="F7" s="1045"/>
    </row>
    <row r="8" spans="1:6" x14ac:dyDescent="0.2">
      <c r="B8" s="1045"/>
      <c r="C8" s="1045"/>
      <c r="D8" s="1045"/>
      <c r="E8" s="1045"/>
      <c r="F8" s="1045"/>
    </row>
    <row r="9" spans="1:6" x14ac:dyDescent="0.2">
      <c r="B9" s="1045"/>
      <c r="C9" s="1045"/>
      <c r="D9" s="1045"/>
      <c r="E9" s="1045"/>
      <c r="F9" s="1045"/>
    </row>
    <row r="10" spans="1:6" x14ac:dyDescent="0.2">
      <c r="B10" s="1045"/>
      <c r="C10" s="1045"/>
      <c r="D10" s="1045"/>
      <c r="E10" s="1045"/>
      <c r="F10" s="1045"/>
    </row>
    <row r="11" spans="1:6" x14ac:dyDescent="0.2">
      <c r="B11" s="1045"/>
      <c r="C11" s="1045"/>
      <c r="D11" s="1045"/>
      <c r="E11" s="1045"/>
      <c r="F11" s="1045"/>
    </row>
    <row r="12" spans="1:6" x14ac:dyDescent="0.2">
      <c r="B12" s="1045"/>
      <c r="C12" s="1045"/>
      <c r="D12" s="1045"/>
      <c r="E12" s="1045"/>
      <c r="F12" s="1045"/>
    </row>
    <row r="13" spans="1:6" x14ac:dyDescent="0.2">
      <c r="B13" s="1045"/>
      <c r="C13" s="1045"/>
      <c r="D13" s="1045"/>
      <c r="E13" s="1045"/>
      <c r="F13" s="1045"/>
    </row>
    <row r="14" spans="1:6" x14ac:dyDescent="0.2">
      <c r="B14" s="1045"/>
      <c r="C14" s="1045"/>
      <c r="D14" s="1045"/>
      <c r="E14" s="1045"/>
      <c r="F14" s="1045"/>
    </row>
    <row r="15" spans="1:6" x14ac:dyDescent="0.2">
      <c r="B15" s="1045"/>
      <c r="C15" s="1045"/>
      <c r="D15" s="1045"/>
      <c r="E15" s="1045"/>
      <c r="F15" s="1045"/>
    </row>
    <row r="16" spans="1:6" x14ac:dyDescent="0.2">
      <c r="B16" s="1045"/>
      <c r="C16" s="1045"/>
      <c r="D16" s="1045"/>
      <c r="E16" s="1045"/>
      <c r="F16" s="1045"/>
    </row>
    <row r="17" spans="2:6" x14ac:dyDescent="0.2">
      <c r="B17" s="1045"/>
      <c r="C17" s="1045"/>
      <c r="D17" s="1045"/>
      <c r="E17" s="1045"/>
      <c r="F17" s="1045"/>
    </row>
    <row r="18" spans="2:6" x14ac:dyDescent="0.2">
      <c r="B18" s="1045"/>
      <c r="C18" s="1045"/>
      <c r="D18" s="1045"/>
      <c r="E18" s="1045"/>
      <c r="F18" s="1045"/>
    </row>
    <row r="19" spans="2:6" x14ac:dyDescent="0.2">
      <c r="B19" s="1045"/>
      <c r="C19" s="1045"/>
      <c r="D19" s="1045"/>
      <c r="E19" s="1045"/>
      <c r="F19" s="1045"/>
    </row>
    <row r="20" spans="2:6" x14ac:dyDescent="0.2">
      <c r="B20" s="1045"/>
      <c r="C20" s="1045"/>
      <c r="D20" s="1045"/>
      <c r="E20" s="1045"/>
      <c r="F20" s="1045"/>
    </row>
    <row r="21" spans="2:6" x14ac:dyDescent="0.2">
      <c r="B21" s="1045"/>
      <c r="C21" s="1045"/>
      <c r="D21" s="1045"/>
      <c r="E21" s="1045"/>
      <c r="F21" s="1045"/>
    </row>
    <row r="22" spans="2:6" x14ac:dyDescent="0.2">
      <c r="B22" s="1045"/>
      <c r="C22" s="1045"/>
      <c r="D22" s="1045"/>
      <c r="E22" s="1045"/>
      <c r="F22" s="1045"/>
    </row>
    <row r="23" spans="2:6" x14ac:dyDescent="0.2">
      <c r="B23" s="1045"/>
      <c r="C23" s="1045"/>
      <c r="D23" s="1045"/>
      <c r="E23" s="1045"/>
      <c r="F23" s="1045"/>
    </row>
    <row r="24" spans="2:6" x14ac:dyDescent="0.2">
      <c r="B24" s="1045"/>
      <c r="C24" s="1045"/>
      <c r="D24" s="1045"/>
      <c r="E24" s="1045"/>
      <c r="F24" s="1045"/>
    </row>
    <row r="25" spans="2:6" x14ac:dyDescent="0.2">
      <c r="B25" s="1045"/>
      <c r="C25" s="1045"/>
      <c r="D25" s="1045"/>
      <c r="E25" s="1045"/>
      <c r="F25" s="1045"/>
    </row>
    <row r="26" spans="2:6" x14ac:dyDescent="0.2">
      <c r="B26" s="1045"/>
      <c r="C26" s="1045"/>
      <c r="D26" s="1045"/>
      <c r="E26" s="1045"/>
      <c r="F26" s="1045"/>
    </row>
    <row r="27" spans="2:6" x14ac:dyDescent="0.2">
      <c r="B27" s="1045"/>
      <c r="C27" s="1045"/>
      <c r="D27" s="1045"/>
      <c r="E27" s="1045"/>
      <c r="F27" s="1045"/>
    </row>
    <row r="28" spans="2:6" x14ac:dyDescent="0.2">
      <c r="B28" s="1045"/>
      <c r="C28" s="1045"/>
      <c r="D28" s="1045"/>
      <c r="E28" s="1045"/>
      <c r="F28" s="1045"/>
    </row>
    <row r="29" spans="2:6" x14ac:dyDescent="0.2">
      <c r="B29" s="1045"/>
      <c r="C29" s="1045"/>
      <c r="D29" s="1045"/>
      <c r="E29" s="1045"/>
      <c r="F29" s="1045"/>
    </row>
    <row r="30" spans="2:6" x14ac:dyDescent="0.2">
      <c r="B30" s="1045"/>
      <c r="C30" s="1045"/>
      <c r="D30" s="1045"/>
      <c r="E30" s="1045"/>
      <c r="F30" s="1045"/>
    </row>
    <row r="31" spans="2:6" x14ac:dyDescent="0.2">
      <c r="B31" s="1045"/>
      <c r="C31" s="1045"/>
      <c r="D31" s="1045"/>
      <c r="E31" s="1045"/>
      <c r="F31" s="1045"/>
    </row>
  </sheetData>
  <mergeCells count="1">
    <mergeCell ref="B4:F31"/>
  </mergeCells>
  <phoneticPr fontId="9"/>
  <pageMargins left="0.78740157480314965" right="0.78740157480314965" top="1.5748031496062993" bottom="0.78740157480314965" header="0.31496062992125984" footer="0.31496062992125984"/>
  <pageSetup paperSize="9" orientation="portrait" r:id="rId1"/>
  <headerFooter differentFirst="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D101" transitionEvaluation="1" codeName="Sheet51"/>
  <dimension ref="B1:R161"/>
  <sheetViews>
    <sheetView view="pageBreakPreview" topLeftCell="D101" zoomScaleNormal="100" zoomScaleSheetLayoutView="100" workbookViewId="0">
      <selection activeCell="E83" sqref="E83"/>
    </sheetView>
  </sheetViews>
  <sheetFormatPr defaultColWidth="10.69921875" defaultRowHeight="13.5" x14ac:dyDescent="0.2"/>
  <cols>
    <col min="1" max="1" width="2.69921875" style="1" customWidth="1"/>
    <col min="2" max="2" width="5.3984375" style="1" customWidth="1"/>
    <col min="3" max="3" width="28.09765625" style="1" customWidth="1"/>
    <col min="4" max="4" width="9.69921875" style="2" customWidth="1"/>
    <col min="5" max="6" width="6.19921875" style="3" customWidth="1"/>
    <col min="7" max="7" width="8.5" style="2" customWidth="1"/>
    <col min="8" max="9" width="6.19921875" style="3" customWidth="1"/>
    <col min="10" max="10" width="8.3984375" style="2" customWidth="1"/>
    <col min="11" max="12" width="6.19921875" style="3" customWidth="1"/>
    <col min="13" max="13" width="8.69921875" style="3" customWidth="1"/>
    <col min="14" max="14" width="8.69921875" style="2" customWidth="1"/>
    <col min="15" max="15" width="8.69921875" style="3" customWidth="1"/>
    <col min="16" max="16" width="8.3984375" style="38" customWidth="1"/>
    <col min="17" max="17" width="1.69921875" style="1" customWidth="1"/>
    <col min="18" max="18" width="5" style="1" customWidth="1"/>
    <col min="19" max="16384" width="10.69921875" style="1"/>
  </cols>
  <sheetData>
    <row r="1" spans="2:18" ht="17.25" customHeight="1" x14ac:dyDescent="0.2">
      <c r="D1" s="1"/>
      <c r="E1" s="1"/>
      <c r="G1" s="1"/>
      <c r="H1" s="1"/>
      <c r="J1" s="1"/>
      <c r="K1" s="1"/>
      <c r="M1" s="1"/>
      <c r="N1" s="1"/>
      <c r="O1" s="1"/>
      <c r="P1" s="1"/>
    </row>
    <row r="2" spans="2:18" ht="21" customHeight="1" x14ac:dyDescent="0.2">
      <c r="B2" s="1152" t="s">
        <v>1733</v>
      </c>
      <c r="C2" s="1152"/>
      <c r="D2" s="1152"/>
      <c r="E2" s="1152"/>
      <c r="F2" s="1152"/>
      <c r="G2" s="1152"/>
      <c r="H2" s="1152"/>
      <c r="I2" s="1152"/>
      <c r="J2" s="1152"/>
      <c r="K2" s="1152"/>
      <c r="L2" s="1152"/>
      <c r="M2" s="1152"/>
      <c r="N2" s="1152"/>
      <c r="O2" s="1152"/>
      <c r="P2" s="1152"/>
      <c r="Q2" s="1152"/>
      <c r="R2" s="1041"/>
    </row>
    <row r="3" spans="2:18" ht="21" customHeight="1" x14ac:dyDescent="0.2">
      <c r="E3" s="1042" t="s">
        <v>1817</v>
      </c>
    </row>
    <row r="4" spans="2:18" ht="14.25" thickBot="1" x14ac:dyDescent="0.25">
      <c r="B4" s="102"/>
      <c r="C4" s="4"/>
      <c r="D4" s="5"/>
      <c r="E4" s="6"/>
      <c r="F4" s="6"/>
      <c r="G4" s="16"/>
      <c r="H4" s="6"/>
      <c r="I4" s="7" t="s">
        <v>918</v>
      </c>
      <c r="J4" s="5"/>
      <c r="K4" s="6"/>
      <c r="L4" s="6"/>
      <c r="M4" s="12"/>
      <c r="N4" s="5"/>
      <c r="O4" s="7" t="s">
        <v>91</v>
      </c>
      <c r="P4" s="561"/>
    </row>
    <row r="5" spans="2:18" ht="18" customHeight="1" x14ac:dyDescent="0.2">
      <c r="B5" s="1099" t="s">
        <v>326</v>
      </c>
      <c r="C5" s="1101" t="s">
        <v>920</v>
      </c>
      <c r="D5" s="1065" t="s">
        <v>328</v>
      </c>
      <c r="E5" s="1066"/>
      <c r="F5" s="1066"/>
      <c r="G5" s="1153" t="s">
        <v>329</v>
      </c>
      <c r="H5" s="1066"/>
      <c r="I5" s="1068"/>
      <c r="J5" s="1156" t="s">
        <v>330</v>
      </c>
      <c r="K5" s="1066"/>
      <c r="L5" s="1067"/>
      <c r="M5" s="1157" t="s">
        <v>331</v>
      </c>
      <c r="N5" s="1159" t="s">
        <v>332</v>
      </c>
      <c r="O5" s="1150" t="s">
        <v>333</v>
      </c>
      <c r="P5" s="1154" t="s">
        <v>921</v>
      </c>
      <c r="R5" s="17"/>
    </row>
    <row r="6" spans="2:18" ht="28.5" customHeight="1" thickBot="1" x14ac:dyDescent="0.25">
      <c r="B6" s="1100"/>
      <c r="C6" s="1102"/>
      <c r="D6" s="60" t="s">
        <v>3</v>
      </c>
      <c r="E6" s="19" t="s">
        <v>4</v>
      </c>
      <c r="F6" s="562" t="s">
        <v>50</v>
      </c>
      <c r="G6" s="563" t="s">
        <v>53</v>
      </c>
      <c r="H6" s="19" t="s">
        <v>4</v>
      </c>
      <c r="I6" s="62" t="s">
        <v>50</v>
      </c>
      <c r="J6" s="168" t="s">
        <v>55</v>
      </c>
      <c r="K6" s="19" t="s">
        <v>4</v>
      </c>
      <c r="L6" s="61" t="s">
        <v>50</v>
      </c>
      <c r="M6" s="1158"/>
      <c r="N6" s="1160"/>
      <c r="O6" s="1151"/>
      <c r="P6" s="1154"/>
      <c r="R6" s="17"/>
    </row>
    <row r="7" spans="2:18" ht="14.25" customHeight="1" x14ac:dyDescent="0.2">
      <c r="B7" s="1134" t="s">
        <v>926</v>
      </c>
      <c r="C7" s="150" t="s">
        <v>927</v>
      </c>
      <c r="D7" s="84">
        <v>128835</v>
      </c>
      <c r="E7" s="85">
        <f>D7*100/D$80</f>
        <v>1.8605906579242661</v>
      </c>
      <c r="F7" s="85">
        <v>2.1902673905715</v>
      </c>
      <c r="G7" s="564">
        <v>3897</v>
      </c>
      <c r="H7" s="85">
        <f>G7*100/G$80</f>
        <v>2.1151184564031587</v>
      </c>
      <c r="I7" s="87">
        <v>2.0983598303185933</v>
      </c>
      <c r="J7" s="170">
        <v>26638.76</v>
      </c>
      <c r="K7" s="85">
        <f>J7*100/J$80</f>
        <v>1.1441361999046835</v>
      </c>
      <c r="L7" s="86">
        <v>1.0228832967971078</v>
      </c>
      <c r="M7" s="151">
        <f>D7/G7</f>
        <v>33.060046189376443</v>
      </c>
      <c r="N7" s="96">
        <f>J7*100/G7</f>
        <v>683.57095201437005</v>
      </c>
      <c r="O7" s="87">
        <f>J7*100/D7</f>
        <v>20.676648426281677</v>
      </c>
      <c r="P7" s="1154"/>
      <c r="R7" s="17"/>
    </row>
    <row r="8" spans="2:18" ht="14.25" customHeight="1" x14ac:dyDescent="0.2">
      <c r="B8" s="1115"/>
      <c r="C8" s="152" t="s">
        <v>429</v>
      </c>
      <c r="D8" s="9">
        <v>40007</v>
      </c>
      <c r="E8" s="26">
        <f t="shared" ref="E8:E71" si="0">D8*100/D$80</f>
        <v>0.57776730276381505</v>
      </c>
      <c r="F8" s="26">
        <v>0.74626040836885355</v>
      </c>
      <c r="G8" s="565">
        <v>859</v>
      </c>
      <c r="H8" s="26">
        <f t="shared" ref="H8:H71" si="1">G8*100/G$80</f>
        <v>0.46622703465494314</v>
      </c>
      <c r="I8" s="10">
        <v>0.3650416021550042</v>
      </c>
      <c r="J8" s="25">
        <v>12684.621999999999</v>
      </c>
      <c r="K8" s="26">
        <f t="shared" ref="K8:K71" si="2">J8*100/J$80</f>
        <v>0.54480520911286201</v>
      </c>
      <c r="L8" s="11">
        <v>0.4101186712572984</v>
      </c>
      <c r="M8" s="153">
        <f t="shared" ref="M8:M71" si="3">D8/G8</f>
        <v>46.573923166472646</v>
      </c>
      <c r="N8" s="13">
        <f t="shared" ref="N8:N71" si="4">J8*100/G8</f>
        <v>1476.6731082654248</v>
      </c>
      <c r="O8" s="10">
        <f t="shared" ref="O8:O71" si="5">J8*100/D8</f>
        <v>31.706006448871445</v>
      </c>
      <c r="P8" s="1154"/>
      <c r="R8" s="17"/>
    </row>
    <row r="9" spans="2:18" ht="14.25" customHeight="1" x14ac:dyDescent="0.2">
      <c r="B9" s="1115"/>
      <c r="C9" s="152" t="s">
        <v>430</v>
      </c>
      <c r="D9" s="9">
        <v>39155</v>
      </c>
      <c r="E9" s="26">
        <f t="shared" si="0"/>
        <v>0.56546301246574804</v>
      </c>
      <c r="F9" s="26">
        <v>0.58668581430214684</v>
      </c>
      <c r="G9" s="565">
        <v>863</v>
      </c>
      <c r="H9" s="26">
        <f t="shared" si="1"/>
        <v>0.46839805693505931</v>
      </c>
      <c r="I9" s="10">
        <v>0.44812003574890175</v>
      </c>
      <c r="J9" s="25">
        <v>3559.1529999999998</v>
      </c>
      <c r="K9" s="26">
        <f t="shared" si="2"/>
        <v>0.152865816137814</v>
      </c>
      <c r="L9" s="11">
        <v>0.13398864958918894</v>
      </c>
      <c r="M9" s="153">
        <f t="shared" si="3"/>
        <v>45.370799536500577</v>
      </c>
      <c r="N9" s="13">
        <f t="shared" si="4"/>
        <v>412.41633835457702</v>
      </c>
      <c r="O9" s="10">
        <f t="shared" si="5"/>
        <v>9.089906780743199</v>
      </c>
      <c r="P9" s="1154"/>
      <c r="R9" s="17"/>
    </row>
    <row r="10" spans="2:18" ht="14.25" customHeight="1" x14ac:dyDescent="0.2">
      <c r="B10" s="1124"/>
      <c r="C10" s="150" t="s">
        <v>431</v>
      </c>
      <c r="D10" s="84">
        <v>12279</v>
      </c>
      <c r="E10" s="85">
        <f t="shared" si="0"/>
        <v>0.17732908517601634</v>
      </c>
      <c r="F10" s="85">
        <v>0.31038590801398019</v>
      </c>
      <c r="G10" s="564">
        <v>487</v>
      </c>
      <c r="H10" s="85">
        <f t="shared" si="1"/>
        <v>0.2643219626041412</v>
      </c>
      <c r="I10" s="87">
        <v>0.34112508339312464</v>
      </c>
      <c r="J10" s="170">
        <v>1948.9179999999999</v>
      </c>
      <c r="K10" s="85">
        <f t="shared" si="2"/>
        <v>8.3706134761747014E-2</v>
      </c>
      <c r="L10" s="86">
        <v>0.10643065563954875</v>
      </c>
      <c r="M10" s="151">
        <f t="shared" si="3"/>
        <v>25.213552361396303</v>
      </c>
      <c r="N10" s="96">
        <f t="shared" si="4"/>
        <v>400.18850102669404</v>
      </c>
      <c r="O10" s="87">
        <f t="shared" si="5"/>
        <v>15.871960257349945</v>
      </c>
      <c r="P10" s="1154"/>
      <c r="R10" s="17"/>
    </row>
    <row r="11" spans="2:18" ht="14.25" customHeight="1" x14ac:dyDescent="0.2">
      <c r="B11" s="179" t="s">
        <v>432</v>
      </c>
      <c r="C11" s="180"/>
      <c r="D11" s="84">
        <v>24979</v>
      </c>
      <c r="E11" s="85">
        <f t="shared" si="0"/>
        <v>0.36073810722466915</v>
      </c>
      <c r="F11" s="85">
        <v>0.40178849862905985</v>
      </c>
      <c r="G11" s="564">
        <v>644</v>
      </c>
      <c r="H11" s="85">
        <f t="shared" si="1"/>
        <v>0.34953458709870011</v>
      </c>
      <c r="I11" s="87">
        <v>0.28951575343327923</v>
      </c>
      <c r="J11" s="170">
        <v>4150.0990000000002</v>
      </c>
      <c r="K11" s="85">
        <f t="shared" si="2"/>
        <v>0.1782469791795199</v>
      </c>
      <c r="L11" s="86">
        <v>0.21182909690091609</v>
      </c>
      <c r="M11" s="151">
        <f t="shared" si="3"/>
        <v>38.787267080745345</v>
      </c>
      <c r="N11" s="96">
        <f t="shared" si="4"/>
        <v>644.42531055900622</v>
      </c>
      <c r="O11" s="87">
        <f t="shared" si="5"/>
        <v>16.614352055726812</v>
      </c>
      <c r="P11" s="1154"/>
      <c r="R11" s="17"/>
    </row>
    <row r="12" spans="2:18" ht="14.25" customHeight="1" x14ac:dyDescent="0.2">
      <c r="B12" s="1155" t="s">
        <v>929</v>
      </c>
      <c r="C12" s="161" t="s">
        <v>434</v>
      </c>
      <c r="D12" s="118">
        <v>819562</v>
      </c>
      <c r="E12" s="119">
        <f t="shared" si="0"/>
        <v>11.835831884113226</v>
      </c>
      <c r="F12" s="119">
        <v>7.0503943870796091</v>
      </c>
      <c r="G12" s="566">
        <v>6243</v>
      </c>
      <c r="H12" s="119">
        <f t="shared" si="1"/>
        <v>3.3884230236912805</v>
      </c>
      <c r="I12" s="162">
        <v>2.2607404050703019</v>
      </c>
      <c r="J12" s="177">
        <v>56356.794000000002</v>
      </c>
      <c r="K12" s="119">
        <f t="shared" si="2"/>
        <v>2.4205273866340278</v>
      </c>
      <c r="L12" s="567">
        <v>1.5100861681380677</v>
      </c>
      <c r="M12" s="164">
        <f t="shared" si="3"/>
        <v>131.2769501842063</v>
      </c>
      <c r="N12" s="163">
        <f t="shared" si="4"/>
        <v>902.71975012013456</v>
      </c>
      <c r="O12" s="162">
        <f t="shared" si="5"/>
        <v>6.8764527881966222</v>
      </c>
      <c r="P12" s="1154"/>
      <c r="R12" s="17"/>
    </row>
    <row r="13" spans="2:18" ht="14.25" customHeight="1" x14ac:dyDescent="0.2">
      <c r="B13" s="1115"/>
      <c r="C13" s="152" t="s">
        <v>435</v>
      </c>
      <c r="D13" s="9">
        <v>89904</v>
      </c>
      <c r="E13" s="26">
        <f t="shared" si="0"/>
        <v>1.2983625762411086</v>
      </c>
      <c r="F13" s="26">
        <v>0.81161000403426675</v>
      </c>
      <c r="G13" s="565">
        <v>2069</v>
      </c>
      <c r="H13" s="26">
        <f t="shared" si="1"/>
        <v>1.1229612743900785</v>
      </c>
      <c r="I13" s="10">
        <v>0.6413403320619816</v>
      </c>
      <c r="J13" s="25">
        <v>19367.870999999999</v>
      </c>
      <c r="K13" s="26">
        <f t="shared" si="2"/>
        <v>0.8318511194283863</v>
      </c>
      <c r="L13" s="11">
        <v>0.52704881198485964</v>
      </c>
      <c r="M13" s="153">
        <f t="shared" si="3"/>
        <v>43.452875785403577</v>
      </c>
      <c r="N13" s="13">
        <f t="shared" si="4"/>
        <v>936.09816336394385</v>
      </c>
      <c r="O13" s="10">
        <f t="shared" si="5"/>
        <v>21.542835691404164</v>
      </c>
      <c r="P13" s="1154"/>
      <c r="R13" s="17"/>
    </row>
    <row r="14" spans="2:18" ht="14.25" customHeight="1" x14ac:dyDescent="0.2">
      <c r="B14" s="1115"/>
      <c r="C14" s="152" t="s">
        <v>436</v>
      </c>
      <c r="D14" s="9">
        <v>84082</v>
      </c>
      <c r="E14" s="26">
        <f t="shared" si="0"/>
        <v>1.2142832592043167</v>
      </c>
      <c r="F14" s="26">
        <v>0.97124380945313182</v>
      </c>
      <c r="G14" s="565">
        <v>1515</v>
      </c>
      <c r="H14" s="26">
        <f t="shared" si="1"/>
        <v>0.82227468859399167</v>
      </c>
      <c r="I14" s="10">
        <v>0.63441712926249005</v>
      </c>
      <c r="J14" s="25">
        <v>12183.897000000001</v>
      </c>
      <c r="K14" s="26">
        <f t="shared" si="2"/>
        <v>0.52329904295883423</v>
      </c>
      <c r="L14" s="11">
        <v>0.31448714037357905</v>
      </c>
      <c r="M14" s="153">
        <f t="shared" si="3"/>
        <v>55.499669966996699</v>
      </c>
      <c r="N14" s="13">
        <f t="shared" si="4"/>
        <v>804.21762376237632</v>
      </c>
      <c r="O14" s="10">
        <f t="shared" si="5"/>
        <v>14.490493803667849</v>
      </c>
      <c r="P14" s="1154"/>
      <c r="R14" s="17"/>
    </row>
    <row r="15" spans="2:18" ht="14.25" customHeight="1" x14ac:dyDescent="0.2">
      <c r="B15" s="1124"/>
      <c r="C15" s="150" t="s">
        <v>437</v>
      </c>
      <c r="D15" s="84">
        <v>47863</v>
      </c>
      <c r="E15" s="85">
        <f t="shared" si="0"/>
        <v>0.69122094663895028</v>
      </c>
      <c r="F15" s="85">
        <v>0.50793471593156436</v>
      </c>
      <c r="G15" s="564">
        <v>962</v>
      </c>
      <c r="H15" s="85">
        <f t="shared" si="1"/>
        <v>0.52213085836793405</v>
      </c>
      <c r="I15" s="87">
        <v>0.38077615397203024</v>
      </c>
      <c r="J15" s="175">
        <v>11032.231</v>
      </c>
      <c r="K15" s="127">
        <f t="shared" si="2"/>
        <v>0.47383492522965209</v>
      </c>
      <c r="L15" s="181">
        <v>0.27196157490817763</v>
      </c>
      <c r="M15" s="160">
        <f t="shared" si="3"/>
        <v>49.75363825363825</v>
      </c>
      <c r="N15" s="159">
        <f t="shared" si="4"/>
        <v>1146.8015592515594</v>
      </c>
      <c r="O15" s="158">
        <f t="shared" si="5"/>
        <v>23.049601989010302</v>
      </c>
      <c r="P15" s="1154"/>
      <c r="R15" s="17"/>
    </row>
    <row r="16" spans="2:18" ht="14.25" customHeight="1" x14ac:dyDescent="0.2">
      <c r="B16" s="179" t="s">
        <v>438</v>
      </c>
      <c r="C16" s="161"/>
      <c r="D16" s="118">
        <v>35127</v>
      </c>
      <c r="E16" s="119">
        <f t="shared" si="0"/>
        <v>0.50729202500023829</v>
      </c>
      <c r="F16" s="119">
        <v>0.46536175372972305</v>
      </c>
      <c r="G16" s="566">
        <v>1225</v>
      </c>
      <c r="H16" s="119">
        <f t="shared" si="1"/>
        <v>0.6648755732855709</v>
      </c>
      <c r="I16" s="162">
        <v>0.4418262150220913</v>
      </c>
      <c r="J16" s="177">
        <v>6696.107</v>
      </c>
      <c r="K16" s="119">
        <f t="shared" si="2"/>
        <v>0.2875981621192259</v>
      </c>
      <c r="L16" s="567">
        <v>0.19906301165231355</v>
      </c>
      <c r="M16" s="164">
        <f t="shared" si="3"/>
        <v>28.675102040816327</v>
      </c>
      <c r="N16" s="163">
        <f t="shared" si="4"/>
        <v>546.62097959183666</v>
      </c>
      <c r="O16" s="162">
        <f t="shared" si="5"/>
        <v>19.062564409143963</v>
      </c>
      <c r="P16" s="1154"/>
      <c r="R16" s="17"/>
    </row>
    <row r="17" spans="2:18" ht="14.25" customHeight="1" x14ac:dyDescent="0.2">
      <c r="B17" s="182" t="s">
        <v>439</v>
      </c>
      <c r="C17" s="150"/>
      <c r="D17" s="84">
        <v>5681</v>
      </c>
      <c r="E17" s="85">
        <f t="shared" si="0"/>
        <v>8.2043043642393426E-2</v>
      </c>
      <c r="F17" s="85">
        <v>3.0454372126769137E-2</v>
      </c>
      <c r="G17" s="564">
        <v>212</v>
      </c>
      <c r="H17" s="85">
        <f t="shared" si="1"/>
        <v>0.11506418084615594</v>
      </c>
      <c r="I17" s="87">
        <v>6.6085117631509385E-2</v>
      </c>
      <c r="J17" s="177">
        <v>1200.2349999999999</v>
      </c>
      <c r="K17" s="119">
        <f t="shared" si="2"/>
        <v>5.1550158937300292E-2</v>
      </c>
      <c r="L17" s="567">
        <v>3.0855708787100235E-2</v>
      </c>
      <c r="M17" s="164">
        <f t="shared" si="3"/>
        <v>26.797169811320753</v>
      </c>
      <c r="N17" s="163">
        <f t="shared" si="4"/>
        <v>566.1485849056603</v>
      </c>
      <c r="O17" s="162">
        <f t="shared" si="5"/>
        <v>21.127178313677167</v>
      </c>
      <c r="P17" s="1154"/>
      <c r="R17" s="17"/>
    </row>
    <row r="18" spans="2:18" ht="14.25" customHeight="1" x14ac:dyDescent="0.2">
      <c r="B18" s="1133" t="s">
        <v>930</v>
      </c>
      <c r="C18" s="161" t="s">
        <v>441</v>
      </c>
      <c r="D18" s="84">
        <v>1168294</v>
      </c>
      <c r="E18" s="85">
        <f t="shared" si="0"/>
        <v>16.872099213016437</v>
      </c>
      <c r="F18" s="85">
        <v>14.859365143777005</v>
      </c>
      <c r="G18" s="564">
        <v>39229</v>
      </c>
      <c r="H18" s="85">
        <f t="shared" si="1"/>
        <v>21.291758256669109</v>
      </c>
      <c r="I18" s="87">
        <v>18.737963067859976</v>
      </c>
      <c r="J18" s="170">
        <v>306755.15100000001</v>
      </c>
      <c r="K18" s="85">
        <f t="shared" si="2"/>
        <v>13.175150523760392</v>
      </c>
      <c r="L18" s="86">
        <v>11.765103082209846</v>
      </c>
      <c r="M18" s="151">
        <f t="shared" si="3"/>
        <v>29.781386219378522</v>
      </c>
      <c r="N18" s="96">
        <f t="shared" si="4"/>
        <v>781.96015957582404</v>
      </c>
      <c r="O18" s="87">
        <f t="shared" si="5"/>
        <v>26.25667434738174</v>
      </c>
      <c r="P18" s="1154"/>
      <c r="R18" s="17"/>
    </row>
    <row r="19" spans="2:18" ht="14.25" customHeight="1" x14ac:dyDescent="0.2">
      <c r="B19" s="1115"/>
      <c r="C19" s="152" t="s">
        <v>442</v>
      </c>
      <c r="D19" s="9">
        <v>254732</v>
      </c>
      <c r="E19" s="26">
        <f t="shared" si="0"/>
        <v>3.678751732637592</v>
      </c>
      <c r="F19" s="26">
        <v>2.9527911836665091</v>
      </c>
      <c r="G19" s="565">
        <v>7474</v>
      </c>
      <c r="H19" s="26">
        <f t="shared" si="1"/>
        <v>4.056555130397026</v>
      </c>
      <c r="I19" s="10">
        <v>3.6630036630036629</v>
      </c>
      <c r="J19" s="25">
        <v>75964.716</v>
      </c>
      <c r="K19" s="26">
        <f t="shared" si="2"/>
        <v>3.2626887096500927</v>
      </c>
      <c r="L19" s="11">
        <v>2.9950486758765646</v>
      </c>
      <c r="M19" s="153">
        <f t="shared" si="3"/>
        <v>34.082419052716084</v>
      </c>
      <c r="N19" s="13">
        <f t="shared" si="4"/>
        <v>1016.386352689323</v>
      </c>
      <c r="O19" s="10">
        <f t="shared" si="5"/>
        <v>29.821426440337294</v>
      </c>
      <c r="P19" s="1154"/>
      <c r="R19" s="17"/>
    </row>
    <row r="20" spans="2:18" ht="14.25" customHeight="1" x14ac:dyDescent="0.2">
      <c r="B20" s="1115"/>
      <c r="C20" s="152" t="s">
        <v>443</v>
      </c>
      <c r="D20" s="9">
        <v>176812</v>
      </c>
      <c r="E20" s="26">
        <f t="shared" si="0"/>
        <v>2.5534579532650703</v>
      </c>
      <c r="F20" s="26">
        <v>1.8663615571480339</v>
      </c>
      <c r="G20" s="565">
        <v>4660</v>
      </c>
      <c r="H20" s="26">
        <f t="shared" si="1"/>
        <v>2.5292409563353142</v>
      </c>
      <c r="I20" s="10">
        <v>2.1606686555140162</v>
      </c>
      <c r="J20" s="25">
        <v>55042.012000000002</v>
      </c>
      <c r="K20" s="26">
        <f t="shared" si="2"/>
        <v>2.3640574277777189</v>
      </c>
      <c r="L20" s="11">
        <v>1.9664138833424227</v>
      </c>
      <c r="M20" s="153">
        <f t="shared" si="3"/>
        <v>37.942489270386268</v>
      </c>
      <c r="N20" s="13">
        <f t="shared" si="4"/>
        <v>1181.1590557939915</v>
      </c>
      <c r="O20" s="10">
        <f t="shared" si="5"/>
        <v>31.130246815826982</v>
      </c>
      <c r="P20" s="1154"/>
      <c r="R20" s="17"/>
    </row>
    <row r="21" spans="2:18" ht="14.25" customHeight="1" x14ac:dyDescent="0.2">
      <c r="B21" s="1115"/>
      <c r="C21" s="152" t="s">
        <v>444</v>
      </c>
      <c r="D21" s="9">
        <v>76895</v>
      </c>
      <c r="E21" s="26">
        <f t="shared" si="0"/>
        <v>1.1104910827111145</v>
      </c>
      <c r="F21" s="26">
        <v>1.0772518669339335</v>
      </c>
      <c r="G21" s="565">
        <v>2768</v>
      </c>
      <c r="H21" s="26">
        <f t="shared" si="1"/>
        <v>1.5023474178403755</v>
      </c>
      <c r="I21" s="10">
        <v>1.4714952859282757</v>
      </c>
      <c r="J21" s="25">
        <v>19980.55</v>
      </c>
      <c r="K21" s="26">
        <f t="shared" si="2"/>
        <v>0.85816571600951108</v>
      </c>
      <c r="L21" s="11">
        <v>1.0071296703598436</v>
      </c>
      <c r="M21" s="153">
        <f t="shared" si="3"/>
        <v>27.779985549132949</v>
      </c>
      <c r="N21" s="13">
        <f t="shared" si="4"/>
        <v>721.84067919075142</v>
      </c>
      <c r="O21" s="10">
        <f t="shared" si="5"/>
        <v>25.984199232719941</v>
      </c>
      <c r="P21" s="1154"/>
      <c r="R21" s="17"/>
    </row>
    <row r="22" spans="2:18" ht="14.25" customHeight="1" x14ac:dyDescent="0.2">
      <c r="B22" s="1115"/>
      <c r="C22" s="152" t="s">
        <v>445</v>
      </c>
      <c r="D22" s="9">
        <v>33256</v>
      </c>
      <c r="E22" s="26">
        <f t="shared" si="0"/>
        <v>0.48027168797244069</v>
      </c>
      <c r="F22" s="26">
        <v>0.61619280479438265</v>
      </c>
      <c r="G22" s="565">
        <v>2719</v>
      </c>
      <c r="H22" s="26">
        <f t="shared" si="1"/>
        <v>1.4757523949089528</v>
      </c>
      <c r="I22" s="10">
        <v>1.657162997369183</v>
      </c>
      <c r="J22" s="25">
        <v>20693.484</v>
      </c>
      <c r="K22" s="26">
        <f t="shared" si="2"/>
        <v>0.8887862703274616</v>
      </c>
      <c r="L22" s="11">
        <v>0.86675540253012451</v>
      </c>
      <c r="M22" s="153">
        <f t="shared" si="3"/>
        <v>12.230967267377713</v>
      </c>
      <c r="N22" s="13">
        <f t="shared" si="4"/>
        <v>761.0696579624863</v>
      </c>
      <c r="O22" s="10">
        <f t="shared" si="5"/>
        <v>62.224813567476552</v>
      </c>
      <c r="P22" s="1154"/>
      <c r="R22" s="17"/>
    </row>
    <row r="23" spans="2:18" ht="14.25" customHeight="1" x14ac:dyDescent="0.2">
      <c r="B23" s="1115"/>
      <c r="C23" s="152" t="s">
        <v>446</v>
      </c>
      <c r="D23" s="9">
        <v>5525</v>
      </c>
      <c r="E23" s="26">
        <f t="shared" si="0"/>
        <v>7.9790145418803665E-2</v>
      </c>
      <c r="F23" s="26">
        <v>7.7211603214465879E-2</v>
      </c>
      <c r="G23" s="565">
        <v>280</v>
      </c>
      <c r="H23" s="26">
        <f t="shared" si="1"/>
        <v>0.15197155960813047</v>
      </c>
      <c r="I23" s="10">
        <v>0.17245068791460544</v>
      </c>
      <c r="J23" s="25">
        <v>6690.7669999999998</v>
      </c>
      <c r="K23" s="26">
        <f t="shared" si="2"/>
        <v>0.28736880882697463</v>
      </c>
      <c r="L23" s="11">
        <v>0.19900478536183186</v>
      </c>
      <c r="M23" s="153">
        <f t="shared" si="3"/>
        <v>19.732142857142858</v>
      </c>
      <c r="N23" s="13">
        <f t="shared" si="4"/>
        <v>2389.5596428571425</v>
      </c>
      <c r="O23" s="10">
        <f t="shared" si="5"/>
        <v>121.0998552036199</v>
      </c>
      <c r="P23" s="1154"/>
      <c r="R23" s="17"/>
    </row>
    <row r="24" spans="2:18" ht="14.25" customHeight="1" x14ac:dyDescent="0.2">
      <c r="B24" s="1115"/>
      <c r="C24" s="154" t="s">
        <v>447</v>
      </c>
      <c r="D24" s="136">
        <v>5173</v>
      </c>
      <c r="E24" s="137">
        <f t="shared" si="0"/>
        <v>7.4706682760447313E-2</v>
      </c>
      <c r="F24" s="137">
        <v>7.8711624135810315E-2</v>
      </c>
      <c r="G24" s="568">
        <v>77</v>
      </c>
      <c r="H24" s="137">
        <f t="shared" si="1"/>
        <v>4.1792178892235882E-2</v>
      </c>
      <c r="I24" s="155">
        <v>5.8532532759336883E-2</v>
      </c>
      <c r="J24" s="173">
        <v>321.05799999999999</v>
      </c>
      <c r="K24" s="137">
        <f t="shared" si="2"/>
        <v>1.3789458671086711E-2</v>
      </c>
      <c r="L24" s="183">
        <v>1.8567530576775335E-2</v>
      </c>
      <c r="M24" s="157">
        <f t="shared" si="3"/>
        <v>67.181818181818187</v>
      </c>
      <c r="N24" s="156">
        <f t="shared" si="4"/>
        <v>416.95844155844156</v>
      </c>
      <c r="O24" s="155">
        <f t="shared" si="5"/>
        <v>6.2064179393002128</v>
      </c>
      <c r="P24" s="1154"/>
      <c r="R24" s="17"/>
    </row>
    <row r="25" spans="2:18" ht="14.25" customHeight="1" x14ac:dyDescent="0.2">
      <c r="B25" s="1124"/>
      <c r="C25" s="150" t="s">
        <v>448</v>
      </c>
      <c r="D25" s="84">
        <v>733093</v>
      </c>
      <c r="E25" s="85">
        <f t="shared" si="0"/>
        <v>10.587076393756931</v>
      </c>
      <c r="F25" s="85">
        <v>9.4794216866708929</v>
      </c>
      <c r="G25" s="564">
        <v>20362</v>
      </c>
      <c r="H25" s="85">
        <f t="shared" si="1"/>
        <v>11.05158891693126</v>
      </c>
      <c r="I25" s="87">
        <v>9.3242954067696342</v>
      </c>
      <c r="J25" s="175">
        <v>139089.948</v>
      </c>
      <c r="K25" s="127">
        <f t="shared" si="2"/>
        <v>5.9739208788119278</v>
      </c>
      <c r="L25" s="181">
        <v>5.1036382535546236</v>
      </c>
      <c r="M25" s="160">
        <f t="shared" si="3"/>
        <v>36.002995776446319</v>
      </c>
      <c r="N25" s="159">
        <f t="shared" si="4"/>
        <v>683.08588547293982</v>
      </c>
      <c r="O25" s="158">
        <f t="shared" si="5"/>
        <v>18.973029069981571</v>
      </c>
      <c r="P25" s="1154"/>
      <c r="R25" s="17"/>
    </row>
    <row r="26" spans="2:18" ht="14.25" customHeight="1" x14ac:dyDescent="0.2">
      <c r="B26" s="1133" t="s">
        <v>932</v>
      </c>
      <c r="C26" s="161" t="s">
        <v>933</v>
      </c>
      <c r="D26" s="118">
        <v>1424779</v>
      </c>
      <c r="E26" s="119">
        <f t="shared" si="0"/>
        <v>20.576167167358854</v>
      </c>
      <c r="F26" s="119">
        <v>23.678678939469417</v>
      </c>
      <c r="G26" s="566">
        <v>39938</v>
      </c>
      <c r="H26" s="119">
        <f t="shared" si="1"/>
        <v>21.676571955819696</v>
      </c>
      <c r="I26" s="162">
        <v>22.666565965535039</v>
      </c>
      <c r="J26" s="177">
        <v>318902.62800000003</v>
      </c>
      <c r="K26" s="119">
        <f t="shared" si="2"/>
        <v>13.696885325726008</v>
      </c>
      <c r="L26" s="567">
        <v>14.093633385176918</v>
      </c>
      <c r="M26" s="164">
        <f t="shared" si="3"/>
        <v>35.674770894887075</v>
      </c>
      <c r="N26" s="163">
        <f t="shared" si="4"/>
        <v>798.49423606590221</v>
      </c>
      <c r="O26" s="162">
        <f t="shared" si="5"/>
        <v>22.382603056333654</v>
      </c>
      <c r="P26" s="1154"/>
      <c r="R26" s="17"/>
    </row>
    <row r="27" spans="2:18" ht="14.25" customHeight="1" x14ac:dyDescent="0.2">
      <c r="B27" s="1115"/>
      <c r="C27" s="152" t="s">
        <v>412</v>
      </c>
      <c r="D27" s="9">
        <v>496822</v>
      </c>
      <c r="E27" s="26">
        <f t="shared" si="0"/>
        <v>7.1749320592327379</v>
      </c>
      <c r="F27" s="26">
        <v>10.736419481640139</v>
      </c>
      <c r="G27" s="565">
        <v>5523</v>
      </c>
      <c r="H27" s="26">
        <f t="shared" si="1"/>
        <v>2.9976390132703736</v>
      </c>
      <c r="I27" s="10">
        <v>3.0940422693000014</v>
      </c>
      <c r="J27" s="25">
        <v>54662.197</v>
      </c>
      <c r="K27" s="26">
        <f t="shared" si="2"/>
        <v>2.3477443527409383</v>
      </c>
      <c r="L27" s="11">
        <v>2.6907600497058044</v>
      </c>
      <c r="M27" s="153">
        <f t="shared" si="3"/>
        <v>89.9550968676444</v>
      </c>
      <c r="N27" s="13">
        <f t="shared" si="4"/>
        <v>989.71930110447227</v>
      </c>
      <c r="O27" s="10">
        <f t="shared" si="5"/>
        <v>11.002370466686259</v>
      </c>
      <c r="P27" s="1154"/>
      <c r="R27" s="17"/>
    </row>
    <row r="28" spans="2:18" ht="14.25" customHeight="1" x14ac:dyDescent="0.2">
      <c r="B28" s="1115"/>
      <c r="C28" s="152" t="s">
        <v>451</v>
      </c>
      <c r="D28" s="9">
        <v>466990</v>
      </c>
      <c r="E28" s="26">
        <f t="shared" si="0"/>
        <v>6.7441085989370366</v>
      </c>
      <c r="F28" s="26">
        <v>10.307966137422444</v>
      </c>
      <c r="G28" s="565">
        <v>3454</v>
      </c>
      <c r="H28" s="26">
        <f t="shared" si="1"/>
        <v>1.8746777388802953</v>
      </c>
      <c r="I28" s="10">
        <v>2.077590221920119</v>
      </c>
      <c r="J28" s="173">
        <v>43736.92</v>
      </c>
      <c r="K28" s="137">
        <f t="shared" si="2"/>
        <v>1.8785031076647392</v>
      </c>
      <c r="L28" s="183">
        <v>2.2585997756713505</v>
      </c>
      <c r="M28" s="157">
        <f t="shared" si="3"/>
        <v>135.20266357845975</v>
      </c>
      <c r="N28" s="156">
        <f t="shared" si="4"/>
        <v>1266.2686740011582</v>
      </c>
      <c r="O28" s="155">
        <f t="shared" si="5"/>
        <v>9.3657080451401526</v>
      </c>
      <c r="P28" s="1154"/>
      <c r="R28" s="17"/>
    </row>
    <row r="29" spans="2:18" ht="14.25" customHeight="1" x14ac:dyDescent="0.2">
      <c r="B29" s="1115"/>
      <c r="C29" s="154" t="s">
        <v>452</v>
      </c>
      <c r="D29" s="136">
        <v>154818</v>
      </c>
      <c r="E29" s="137">
        <f t="shared" si="0"/>
        <v>2.2358281870494747</v>
      </c>
      <c r="F29" s="137">
        <v>3.0926089232297187</v>
      </c>
      <c r="G29" s="568">
        <v>3184</v>
      </c>
      <c r="H29" s="137">
        <f t="shared" si="1"/>
        <v>1.7281337349724553</v>
      </c>
      <c r="I29" s="155">
        <v>1.9907354958901351</v>
      </c>
      <c r="J29" s="173">
        <v>15288.723</v>
      </c>
      <c r="K29" s="137">
        <f t="shared" si="2"/>
        <v>0.65665148958192243</v>
      </c>
      <c r="L29" s="183">
        <v>1.0199073892907391</v>
      </c>
      <c r="M29" s="157">
        <f t="shared" si="3"/>
        <v>48.623743718592962</v>
      </c>
      <c r="N29" s="156">
        <f t="shared" si="4"/>
        <v>480.17346105527639</v>
      </c>
      <c r="O29" s="155">
        <f t="shared" si="5"/>
        <v>9.8752877572375315</v>
      </c>
      <c r="P29" s="1154"/>
      <c r="R29" s="17"/>
    </row>
    <row r="30" spans="2:18" ht="14.25" customHeight="1" x14ac:dyDescent="0.2">
      <c r="B30" s="1115"/>
      <c r="C30" s="154" t="s">
        <v>453</v>
      </c>
      <c r="D30" s="136">
        <v>97762</v>
      </c>
      <c r="E30" s="137">
        <f t="shared" si="0"/>
        <v>1.4118451034268027</v>
      </c>
      <c r="F30" s="137">
        <v>1.8057883438900595</v>
      </c>
      <c r="G30" s="568">
        <v>9479</v>
      </c>
      <c r="H30" s="137">
        <f t="shared" si="1"/>
        <v>5.1447800483052459</v>
      </c>
      <c r="I30" s="155">
        <v>6.59151844718855</v>
      </c>
      <c r="J30" s="173">
        <v>42791.533000000003</v>
      </c>
      <c r="K30" s="137">
        <f t="shared" si="2"/>
        <v>1.8378986842749387</v>
      </c>
      <c r="L30" s="183">
        <v>2.2253676702295815</v>
      </c>
      <c r="M30" s="157">
        <f t="shared" si="3"/>
        <v>10.313535183036185</v>
      </c>
      <c r="N30" s="156">
        <f t="shared" si="4"/>
        <v>451.43509863909702</v>
      </c>
      <c r="O30" s="155">
        <f t="shared" si="5"/>
        <v>43.771130909760444</v>
      </c>
      <c r="P30" s="1154"/>
      <c r="R30" s="17"/>
    </row>
    <row r="31" spans="2:18" ht="14.25" customHeight="1" x14ac:dyDescent="0.2">
      <c r="B31" s="1115"/>
      <c r="C31" s="154" t="s">
        <v>454</v>
      </c>
      <c r="D31" s="136">
        <v>22422</v>
      </c>
      <c r="E31" s="137">
        <f t="shared" si="0"/>
        <v>0.32381079467518842</v>
      </c>
      <c r="F31" s="137">
        <v>0.40733462861455699</v>
      </c>
      <c r="G31" s="568">
        <v>1127</v>
      </c>
      <c r="H31" s="137">
        <f t="shared" si="1"/>
        <v>0.61168552742272519</v>
      </c>
      <c r="I31" s="155">
        <v>0.70050224689399943</v>
      </c>
      <c r="J31" s="173">
        <v>7797.9849999999997</v>
      </c>
      <c r="K31" s="137">
        <f t="shared" si="2"/>
        <v>0.33492388252357552</v>
      </c>
      <c r="L31" s="183">
        <v>0.32159051629627983</v>
      </c>
      <c r="M31" s="157">
        <f t="shared" si="3"/>
        <v>19.895297249334515</v>
      </c>
      <c r="N31" s="156">
        <f t="shared" si="4"/>
        <v>691.92413487133979</v>
      </c>
      <c r="O31" s="155">
        <f t="shared" si="5"/>
        <v>34.778275800553025</v>
      </c>
      <c r="P31" s="1154"/>
      <c r="R31" s="17"/>
    </row>
    <row r="32" spans="2:18" ht="14.25" customHeight="1" x14ac:dyDescent="0.2">
      <c r="B32" s="1115"/>
      <c r="C32" s="154" t="s">
        <v>455</v>
      </c>
      <c r="D32" s="136">
        <v>32203</v>
      </c>
      <c r="E32" s="137">
        <f t="shared" si="0"/>
        <v>0.46506462496320988</v>
      </c>
      <c r="F32" s="137">
        <v>0.75881321502642007</v>
      </c>
      <c r="G32" s="568">
        <v>5616</v>
      </c>
      <c r="H32" s="137">
        <f t="shared" si="1"/>
        <v>3.0481152812830743</v>
      </c>
      <c r="I32" s="155">
        <v>4.3402187732084636</v>
      </c>
      <c r="J32" s="173">
        <v>21809.977999999999</v>
      </c>
      <c r="K32" s="137">
        <f t="shared" si="2"/>
        <v>0.93673974873172572</v>
      </c>
      <c r="L32" s="183">
        <v>1.342257972830166</v>
      </c>
      <c r="M32" s="157">
        <f t="shared" si="3"/>
        <v>5.7341524216524213</v>
      </c>
      <c r="N32" s="156">
        <f t="shared" si="4"/>
        <v>388.35430911680908</v>
      </c>
      <c r="O32" s="155">
        <f t="shared" si="5"/>
        <v>67.726541005496372</v>
      </c>
      <c r="P32" s="1154"/>
      <c r="R32" s="17"/>
    </row>
    <row r="33" spans="2:18" ht="14.25" customHeight="1" x14ac:dyDescent="0.2">
      <c r="B33" s="1115"/>
      <c r="C33" s="154" t="s">
        <v>456</v>
      </c>
      <c r="D33" s="136">
        <v>14306</v>
      </c>
      <c r="E33" s="137">
        <f t="shared" si="0"/>
        <v>0.20660232042740367</v>
      </c>
      <c r="F33" s="137">
        <v>0.31676099692969401</v>
      </c>
      <c r="G33" s="568">
        <v>2268</v>
      </c>
      <c r="H33" s="137">
        <f t="shared" si="1"/>
        <v>1.2309696328258568</v>
      </c>
      <c r="I33" s="155">
        <v>1.8283549211384262</v>
      </c>
      <c r="J33" s="173">
        <v>9148.85</v>
      </c>
      <c r="K33" s="137">
        <f t="shared" si="2"/>
        <v>0.39294360820465979</v>
      </c>
      <c r="L33" s="183">
        <v>0.5708834850428206</v>
      </c>
      <c r="M33" s="157">
        <f t="shared" si="3"/>
        <v>6.3077601410934747</v>
      </c>
      <c r="N33" s="156">
        <f t="shared" si="4"/>
        <v>403.38844797178132</v>
      </c>
      <c r="O33" s="155">
        <f t="shared" si="5"/>
        <v>63.95113938207745</v>
      </c>
      <c r="P33" s="1154"/>
      <c r="R33" s="17"/>
    </row>
    <row r="34" spans="2:18" ht="14.25" customHeight="1" x14ac:dyDescent="0.2">
      <c r="B34" s="1115"/>
      <c r="C34" s="154" t="s">
        <v>457</v>
      </c>
      <c r="D34" s="136">
        <v>43137</v>
      </c>
      <c r="E34" s="137">
        <f t="shared" si="0"/>
        <v>0.62296968378840434</v>
      </c>
      <c r="F34" s="137">
        <v>0.63964050024908237</v>
      </c>
      <c r="G34" s="568">
        <v>2736</v>
      </c>
      <c r="H34" s="137">
        <f t="shared" si="1"/>
        <v>1.4849792395994463</v>
      </c>
      <c r="I34" s="155">
        <v>1.5507974270860869</v>
      </c>
      <c r="J34" s="173">
        <v>13183.57</v>
      </c>
      <c r="K34" s="137">
        <f t="shared" si="2"/>
        <v>0.56623505301963706</v>
      </c>
      <c r="L34" s="183">
        <v>0.56151918110313548</v>
      </c>
      <c r="M34" s="157">
        <f t="shared" si="3"/>
        <v>15.766447368421053</v>
      </c>
      <c r="N34" s="156">
        <f t="shared" si="4"/>
        <v>481.85562865497076</v>
      </c>
      <c r="O34" s="155">
        <f t="shared" si="5"/>
        <v>30.562092866912394</v>
      </c>
      <c r="P34" s="1154"/>
      <c r="R34" s="17"/>
    </row>
    <row r="35" spans="2:18" ht="14.25" customHeight="1" x14ac:dyDescent="0.2">
      <c r="B35" s="1115"/>
      <c r="C35" s="154" t="s">
        <v>458</v>
      </c>
      <c r="D35" s="136">
        <v>134440</v>
      </c>
      <c r="E35" s="137">
        <f t="shared" si="0"/>
        <v>1.9415361357654237</v>
      </c>
      <c r="F35" s="137">
        <v>2.1175953243558396</v>
      </c>
      <c r="G35" s="568">
        <v>3785</v>
      </c>
      <c r="H35" s="137">
        <f t="shared" si="1"/>
        <v>2.0543298325599069</v>
      </c>
      <c r="I35" s="155">
        <v>1.9989174628349886</v>
      </c>
      <c r="J35" s="173">
        <v>41408.197</v>
      </c>
      <c r="K35" s="137">
        <f t="shared" si="2"/>
        <v>1.7784843273667588</v>
      </c>
      <c r="L35" s="183">
        <v>1.6917247019081618</v>
      </c>
      <c r="M35" s="157">
        <f t="shared" si="3"/>
        <v>35.519154557463672</v>
      </c>
      <c r="N35" s="156">
        <f t="shared" si="4"/>
        <v>1094.0078467635403</v>
      </c>
      <c r="O35" s="155">
        <f t="shared" si="5"/>
        <v>30.800503570365965</v>
      </c>
      <c r="P35" s="1154"/>
      <c r="R35" s="17"/>
    </row>
    <row r="36" spans="2:18" ht="14.25" customHeight="1" x14ac:dyDescent="0.2">
      <c r="B36" s="1115"/>
      <c r="C36" s="154" t="s">
        <v>459</v>
      </c>
      <c r="D36" s="136">
        <v>73207</v>
      </c>
      <c r="E36" s="137">
        <f t="shared" si="0"/>
        <v>1.0572302580406081</v>
      </c>
      <c r="F36" s="137">
        <v>1.1535358256312522</v>
      </c>
      <c r="G36" s="568">
        <v>1270</v>
      </c>
      <c r="H36" s="137">
        <f t="shared" si="1"/>
        <v>0.68929957393687757</v>
      </c>
      <c r="I36" s="155">
        <v>0.80686781717709555</v>
      </c>
      <c r="J36" s="173">
        <v>20130.695</v>
      </c>
      <c r="K36" s="137">
        <f t="shared" si="2"/>
        <v>0.86461445197675157</v>
      </c>
      <c r="L36" s="183">
        <v>0.95581974869891884</v>
      </c>
      <c r="M36" s="157">
        <f t="shared" si="3"/>
        <v>57.643307086614172</v>
      </c>
      <c r="N36" s="156">
        <f t="shared" si="4"/>
        <v>1585.0940944881891</v>
      </c>
      <c r="O36" s="155">
        <f t="shared" si="5"/>
        <v>27.498319832802874</v>
      </c>
      <c r="P36" s="1154"/>
      <c r="R36" s="17"/>
    </row>
    <row r="37" spans="2:18" ht="14.25" customHeight="1" x14ac:dyDescent="0.2">
      <c r="B37" s="1115"/>
      <c r="C37" s="152" t="s">
        <v>366</v>
      </c>
      <c r="D37" s="9">
        <v>250639</v>
      </c>
      <c r="E37" s="26">
        <f t="shared" si="0"/>
        <v>3.6196420375789202</v>
      </c>
      <c r="F37" s="26">
        <v>2.8161708571198494</v>
      </c>
      <c r="G37" s="565">
        <v>6374</v>
      </c>
      <c r="H37" s="26">
        <f t="shared" si="1"/>
        <v>3.4595240033650847</v>
      </c>
      <c r="I37" s="10">
        <v>3.0732726609015271</v>
      </c>
      <c r="J37" s="173">
        <v>46009.010999999999</v>
      </c>
      <c r="K37" s="137">
        <f t="shared" si="2"/>
        <v>1.9760895404633241</v>
      </c>
      <c r="L37" s="183">
        <v>1.9874315484407399</v>
      </c>
      <c r="M37" s="157">
        <f t="shared" si="3"/>
        <v>39.322089739566991</v>
      </c>
      <c r="N37" s="156">
        <f t="shared" si="4"/>
        <v>721.82320363978658</v>
      </c>
      <c r="O37" s="155">
        <f t="shared" si="5"/>
        <v>18.356684713871342</v>
      </c>
      <c r="P37" s="1154"/>
      <c r="R37" s="17"/>
    </row>
    <row r="38" spans="2:18" ht="14.25" customHeight="1" x14ac:dyDescent="0.2">
      <c r="B38" s="1115"/>
      <c r="C38" s="152" t="s">
        <v>368</v>
      </c>
      <c r="D38" s="9">
        <v>89380</v>
      </c>
      <c r="E38" s="26">
        <f t="shared" si="0"/>
        <v>1.2907951488746918</v>
      </c>
      <c r="F38" s="26">
        <v>1.4107499394070497</v>
      </c>
      <c r="G38" s="565">
        <v>4063</v>
      </c>
      <c r="H38" s="26">
        <f t="shared" si="1"/>
        <v>2.2052158810279789</v>
      </c>
      <c r="I38" s="10">
        <v>2.1776619714764043</v>
      </c>
      <c r="J38" s="173">
        <v>58871.663999999997</v>
      </c>
      <c r="K38" s="137">
        <f t="shared" si="2"/>
        <v>2.5285411907695909</v>
      </c>
      <c r="L38" s="183">
        <v>2.6434118888373064</v>
      </c>
      <c r="M38" s="157">
        <f t="shared" si="3"/>
        <v>21.998523258675856</v>
      </c>
      <c r="N38" s="156">
        <f t="shared" si="4"/>
        <v>1448.9703174993845</v>
      </c>
      <c r="O38" s="155">
        <f t="shared" si="5"/>
        <v>65.866708435891695</v>
      </c>
      <c r="P38" s="1154"/>
      <c r="R38" s="17"/>
    </row>
    <row r="39" spans="2:18" ht="14.25" customHeight="1" x14ac:dyDescent="0.2">
      <c r="B39" s="1124"/>
      <c r="C39" s="150" t="s">
        <v>369</v>
      </c>
      <c r="D39" s="84">
        <v>193345</v>
      </c>
      <c r="E39" s="85">
        <f t="shared" si="0"/>
        <v>2.7922218399997458</v>
      </c>
      <c r="F39" s="85">
        <v>1.5552256386733816</v>
      </c>
      <c r="G39" s="564">
        <v>7236</v>
      </c>
      <c r="H39" s="85">
        <f t="shared" si="1"/>
        <v>3.9273793047301147</v>
      </c>
      <c r="I39" s="87">
        <v>3.4999937061792732</v>
      </c>
      <c r="J39" s="175">
        <v>58924.682999999997</v>
      </c>
      <c r="K39" s="127">
        <f t="shared" si="2"/>
        <v>2.5308183597212519</v>
      </c>
      <c r="L39" s="181">
        <v>1.7827154353792445</v>
      </c>
      <c r="M39" s="160">
        <f t="shared" si="3"/>
        <v>26.719872857932561</v>
      </c>
      <c r="N39" s="159">
        <f t="shared" si="4"/>
        <v>814.32674129353234</v>
      </c>
      <c r="O39" s="158">
        <f t="shared" si="5"/>
        <v>30.476445214512918</v>
      </c>
      <c r="P39" s="1154"/>
      <c r="R39" s="17"/>
    </row>
    <row r="40" spans="2:18" ht="14.25" customHeight="1" x14ac:dyDescent="0.2">
      <c r="B40" s="1133" t="s">
        <v>935</v>
      </c>
      <c r="C40" s="161" t="s">
        <v>461</v>
      </c>
      <c r="D40" s="118">
        <v>2971179</v>
      </c>
      <c r="E40" s="119">
        <f t="shared" si="0"/>
        <v>42.908742891456228</v>
      </c>
      <c r="F40" s="119">
        <v>47.631723547723169</v>
      </c>
      <c r="G40" s="566">
        <v>79600</v>
      </c>
      <c r="H40" s="119">
        <f t="shared" si="1"/>
        <v>43.20334337431138</v>
      </c>
      <c r="I40" s="162">
        <v>45.924751079390255</v>
      </c>
      <c r="J40" s="177">
        <v>1454978.581</v>
      </c>
      <c r="K40" s="119">
        <f t="shared" si="2"/>
        <v>62.491409683035123</v>
      </c>
      <c r="L40" s="567">
        <v>65.243044379077318</v>
      </c>
      <c r="M40" s="164">
        <f t="shared" si="3"/>
        <v>37.326369346733671</v>
      </c>
      <c r="N40" s="163">
        <f t="shared" si="4"/>
        <v>1827.8625389447236</v>
      </c>
      <c r="O40" s="162">
        <f t="shared" si="5"/>
        <v>48.96973830927049</v>
      </c>
      <c r="P40" s="1154"/>
      <c r="R40" s="17"/>
    </row>
    <row r="41" spans="2:18" ht="14.25" customHeight="1" x14ac:dyDescent="0.2">
      <c r="B41" s="1115"/>
      <c r="C41" s="152" t="s">
        <v>462</v>
      </c>
      <c r="D41" s="9">
        <v>1216754</v>
      </c>
      <c r="E41" s="26">
        <f t="shared" si="0"/>
        <v>17.571941827857202</v>
      </c>
      <c r="F41" s="26">
        <v>19.891185324426893</v>
      </c>
      <c r="G41" s="565">
        <v>37782</v>
      </c>
      <c r="H41" s="26">
        <f t="shared" si="1"/>
        <v>20.50639094683709</v>
      </c>
      <c r="I41" s="10">
        <v>21.920118827335322</v>
      </c>
      <c r="J41" s="25">
        <v>686478.17599999998</v>
      </c>
      <c r="K41" s="26">
        <f t="shared" si="2"/>
        <v>29.484275229257609</v>
      </c>
      <c r="L41" s="11">
        <v>31.26594541579292</v>
      </c>
      <c r="M41" s="153">
        <f t="shared" si="3"/>
        <v>32.204594780583349</v>
      </c>
      <c r="N41" s="13">
        <f t="shared" si="4"/>
        <v>1816.9450426128842</v>
      </c>
      <c r="O41" s="10">
        <f t="shared" si="5"/>
        <v>56.418813991981942</v>
      </c>
      <c r="P41" s="1154"/>
      <c r="R41" s="17"/>
    </row>
    <row r="42" spans="2:18" ht="14.25" customHeight="1" x14ac:dyDescent="0.2">
      <c r="B42" s="1115"/>
      <c r="C42" s="152" t="s">
        <v>463</v>
      </c>
      <c r="D42" s="9">
        <v>319416</v>
      </c>
      <c r="E42" s="26">
        <f t="shared" si="0"/>
        <v>4.6128957627316911</v>
      </c>
      <c r="F42" s="26">
        <v>4.9044368250399284</v>
      </c>
      <c r="G42" s="565">
        <v>7160</v>
      </c>
      <c r="H42" s="26">
        <f t="shared" si="1"/>
        <v>3.8861298814079079</v>
      </c>
      <c r="I42" s="10">
        <v>4.571201993882406</v>
      </c>
      <c r="J42" s="173">
        <v>174393.59400000001</v>
      </c>
      <c r="K42" s="137">
        <f t="shared" si="2"/>
        <v>7.4902144066345517</v>
      </c>
      <c r="L42" s="183">
        <v>7.2360310397524819</v>
      </c>
      <c r="M42" s="157">
        <f t="shared" si="3"/>
        <v>44.61117318435754</v>
      </c>
      <c r="N42" s="156">
        <f t="shared" si="4"/>
        <v>2435.6647206703915</v>
      </c>
      <c r="O42" s="155">
        <f t="shared" si="5"/>
        <v>54.597638815838913</v>
      </c>
      <c r="P42" s="1154"/>
      <c r="R42" s="17"/>
    </row>
    <row r="43" spans="2:18" ht="14.25" customHeight="1" x14ac:dyDescent="0.2">
      <c r="B43" s="1115"/>
      <c r="C43" s="152" t="s">
        <v>464</v>
      </c>
      <c r="D43" s="9">
        <v>30896</v>
      </c>
      <c r="E43" s="26">
        <f t="shared" si="0"/>
        <v>0.44618938151300602</v>
      </c>
      <c r="F43" s="26">
        <v>0.71219414376042611</v>
      </c>
      <c r="G43" s="565">
        <v>881</v>
      </c>
      <c r="H43" s="26">
        <f t="shared" si="1"/>
        <v>0.47816765719558196</v>
      </c>
      <c r="I43" s="10">
        <v>0.47455408280150546</v>
      </c>
      <c r="J43" s="173">
        <v>12747.931</v>
      </c>
      <c r="K43" s="137">
        <f t="shared" si="2"/>
        <v>0.54752433412768131</v>
      </c>
      <c r="L43" s="183">
        <v>0.76929414230147697</v>
      </c>
      <c r="M43" s="157">
        <f t="shared" si="3"/>
        <v>35.069239500567534</v>
      </c>
      <c r="N43" s="156">
        <f t="shared" si="4"/>
        <v>1446.9842224744609</v>
      </c>
      <c r="O43" s="155">
        <f t="shared" si="5"/>
        <v>41.260781330916629</v>
      </c>
      <c r="P43" s="1154"/>
      <c r="R43" s="17"/>
    </row>
    <row r="44" spans="2:18" ht="14.25" customHeight="1" x14ac:dyDescent="0.2">
      <c r="B44" s="1115"/>
      <c r="C44" s="152" t="s">
        <v>465</v>
      </c>
      <c r="D44" s="9">
        <v>155117</v>
      </c>
      <c r="E44" s="26">
        <f t="shared" si="0"/>
        <v>2.2401462419780214</v>
      </c>
      <c r="F44" s="26">
        <v>3.6389125953598827</v>
      </c>
      <c r="G44" s="565">
        <v>3348</v>
      </c>
      <c r="H44" s="26">
        <f t="shared" si="1"/>
        <v>1.8171456484572173</v>
      </c>
      <c r="I44" s="10">
        <v>2.6314464458794355</v>
      </c>
      <c r="J44" s="173">
        <v>95311.116999999998</v>
      </c>
      <c r="K44" s="137">
        <f t="shared" si="2"/>
        <v>4.0936176914034537</v>
      </c>
      <c r="L44" s="183">
        <v>6.0106866542511925</v>
      </c>
      <c r="M44" s="157">
        <f t="shared" si="3"/>
        <v>46.331242532855434</v>
      </c>
      <c r="N44" s="156">
        <f t="shared" si="4"/>
        <v>2846.8075567502983</v>
      </c>
      <c r="O44" s="155">
        <f t="shared" si="5"/>
        <v>61.444662416111704</v>
      </c>
      <c r="P44" s="1154"/>
      <c r="R44" s="17"/>
    </row>
    <row r="45" spans="2:18" ht="14.25" customHeight="1" x14ac:dyDescent="0.2">
      <c r="B45" s="1115"/>
      <c r="C45" s="184" t="s">
        <v>466</v>
      </c>
      <c r="D45" s="9">
        <v>24868</v>
      </c>
      <c r="E45" s="26">
        <f t="shared" si="0"/>
        <v>0.35913508348865336</v>
      </c>
      <c r="F45" s="26">
        <v>3.5032396504477563</v>
      </c>
      <c r="G45" s="565">
        <v>818</v>
      </c>
      <c r="H45" s="26">
        <f t="shared" si="1"/>
        <v>0.44397405628375264</v>
      </c>
      <c r="I45" s="10">
        <v>2.4558488476014251</v>
      </c>
      <c r="J45" s="173">
        <v>13249.9</v>
      </c>
      <c r="K45" s="137">
        <f t="shared" si="2"/>
        <v>0.56908393014979175</v>
      </c>
      <c r="L45" s="183">
        <v>5.6762461281325542</v>
      </c>
      <c r="M45" s="157">
        <f t="shared" si="3"/>
        <v>30.400977995110026</v>
      </c>
      <c r="N45" s="156">
        <f t="shared" si="4"/>
        <v>1619.7921760391198</v>
      </c>
      <c r="O45" s="155">
        <f t="shared" si="5"/>
        <v>53.280923274891428</v>
      </c>
      <c r="P45" s="1154"/>
      <c r="R45" s="17"/>
    </row>
    <row r="46" spans="2:18" ht="14.25" customHeight="1" x14ac:dyDescent="0.2">
      <c r="B46" s="1115"/>
      <c r="C46" s="152" t="s">
        <v>467</v>
      </c>
      <c r="D46" s="9">
        <v>100379</v>
      </c>
      <c r="E46" s="26">
        <f t="shared" si="0"/>
        <v>1.4496389152930487</v>
      </c>
      <c r="F46" s="26">
        <v>1.5118237175413236</v>
      </c>
      <c r="G46" s="565">
        <v>2606</v>
      </c>
      <c r="H46" s="26">
        <f t="shared" si="1"/>
        <v>1.4144210154956716</v>
      </c>
      <c r="I46" s="10">
        <v>1.3884168523343781</v>
      </c>
      <c r="J46" s="173">
        <v>59005.315999999999</v>
      </c>
      <c r="K46" s="137">
        <f t="shared" si="2"/>
        <v>2.5342815514841912</v>
      </c>
      <c r="L46" s="183">
        <v>2.5537377293518966</v>
      </c>
      <c r="M46" s="157">
        <f t="shared" si="3"/>
        <v>38.518419033000768</v>
      </c>
      <c r="N46" s="156">
        <f t="shared" si="4"/>
        <v>2264.2101304681501</v>
      </c>
      <c r="O46" s="155">
        <f t="shared" si="5"/>
        <v>58.782530210502195</v>
      </c>
      <c r="P46" s="1154"/>
      <c r="R46" s="17"/>
    </row>
    <row r="47" spans="2:18" ht="14.25" customHeight="1" x14ac:dyDescent="0.2">
      <c r="B47" s="1115"/>
      <c r="C47" s="152" t="s">
        <v>468</v>
      </c>
      <c r="D47" s="9">
        <v>50651</v>
      </c>
      <c r="E47" s="26">
        <f t="shared" si="0"/>
        <v>0.73148428155797729</v>
      </c>
      <c r="F47" s="26">
        <v>0.28891192429789153</v>
      </c>
      <c r="G47" s="565">
        <v>722</v>
      </c>
      <c r="H47" s="26">
        <f t="shared" si="1"/>
        <v>0.391869521560965</v>
      </c>
      <c r="I47" s="10">
        <v>0.29203328172400339</v>
      </c>
      <c r="J47" s="173">
        <v>20875.069</v>
      </c>
      <c r="K47" s="137">
        <f t="shared" si="2"/>
        <v>0.89658535601537237</v>
      </c>
      <c r="L47" s="183">
        <v>0.41676242991089868</v>
      </c>
      <c r="M47" s="157">
        <f t="shared" si="3"/>
        <v>70.15373961218836</v>
      </c>
      <c r="N47" s="156">
        <f t="shared" si="4"/>
        <v>2891.2837950138501</v>
      </c>
      <c r="O47" s="155">
        <f t="shared" si="5"/>
        <v>41.21353773864287</v>
      </c>
      <c r="P47" s="1154"/>
      <c r="R47" s="17"/>
    </row>
    <row r="48" spans="2:18" ht="14.25" customHeight="1" x14ac:dyDescent="0.2">
      <c r="B48" s="1115"/>
      <c r="C48" s="152" t="s">
        <v>469</v>
      </c>
      <c r="D48" s="9">
        <v>66765</v>
      </c>
      <c r="E48" s="26">
        <f t="shared" si="0"/>
        <v>0.96419711473057501</v>
      </c>
      <c r="F48" s="26">
        <v>1.1096799507993138</v>
      </c>
      <c r="G48" s="565">
        <v>1280</v>
      </c>
      <c r="H48" s="26">
        <f t="shared" si="1"/>
        <v>0.69472712963716787</v>
      </c>
      <c r="I48" s="10">
        <v>0.6872852233676976</v>
      </c>
      <c r="J48" s="173">
        <v>18381.175999999999</v>
      </c>
      <c r="K48" s="137">
        <f t="shared" si="2"/>
        <v>0.78947251517785244</v>
      </c>
      <c r="L48" s="183">
        <v>0.60204502655249059</v>
      </c>
      <c r="M48" s="157">
        <f t="shared" si="3"/>
        <v>52.16015625</v>
      </c>
      <c r="N48" s="156">
        <f t="shared" si="4"/>
        <v>1436.0293749999998</v>
      </c>
      <c r="O48" s="155">
        <f t="shared" si="5"/>
        <v>27.531155545570282</v>
      </c>
      <c r="P48" s="1154"/>
      <c r="R48" s="17"/>
    </row>
    <row r="49" spans="2:18" ht="14.25" customHeight="1" x14ac:dyDescent="0.2">
      <c r="B49" s="1115"/>
      <c r="C49" s="152" t="s">
        <v>470</v>
      </c>
      <c r="D49" s="9">
        <v>66810</v>
      </c>
      <c r="E49" s="26">
        <f t="shared" si="0"/>
        <v>0.96484698921814904</v>
      </c>
      <c r="F49" s="26">
        <v>1.1806940991545409</v>
      </c>
      <c r="G49" s="565">
        <v>1691</v>
      </c>
      <c r="H49" s="26">
        <f t="shared" si="1"/>
        <v>0.91779966891910225</v>
      </c>
      <c r="I49" s="10">
        <v>1.0019762597082185</v>
      </c>
      <c r="J49" s="173">
        <v>21580.713</v>
      </c>
      <c r="K49" s="137">
        <f t="shared" si="2"/>
        <v>0.92689280443435051</v>
      </c>
      <c r="L49" s="183">
        <v>1.1752201733699954</v>
      </c>
      <c r="M49" s="157">
        <f t="shared" si="3"/>
        <v>39.509166173861622</v>
      </c>
      <c r="N49" s="156">
        <f t="shared" si="4"/>
        <v>1276.2101123595505</v>
      </c>
      <c r="O49" s="155">
        <f t="shared" si="5"/>
        <v>32.301621014818139</v>
      </c>
      <c r="P49" s="569"/>
      <c r="R49" s="17"/>
    </row>
    <row r="50" spans="2:18" ht="14.25" customHeight="1" x14ac:dyDescent="0.2">
      <c r="B50" s="1115"/>
      <c r="C50" s="152" t="s">
        <v>471</v>
      </c>
      <c r="D50" s="9">
        <v>40763</v>
      </c>
      <c r="E50" s="26">
        <f t="shared" si="0"/>
        <v>0.58868519415505771</v>
      </c>
      <c r="F50" s="26">
        <v>0.47282238410167299</v>
      </c>
      <c r="G50" s="565">
        <v>745</v>
      </c>
      <c r="H50" s="26">
        <f t="shared" si="1"/>
        <v>0.4043528996716329</v>
      </c>
      <c r="I50" s="10">
        <v>0.41979784247825486</v>
      </c>
      <c r="J50" s="173">
        <v>11306.023999999999</v>
      </c>
      <c r="K50" s="137">
        <f t="shared" si="2"/>
        <v>0.48559434956398678</v>
      </c>
      <c r="L50" s="183">
        <v>0.38326865343605987</v>
      </c>
      <c r="M50" s="157">
        <f t="shared" si="3"/>
        <v>54.715436241610739</v>
      </c>
      <c r="N50" s="156">
        <f t="shared" si="4"/>
        <v>1517.5871140939596</v>
      </c>
      <c r="O50" s="155">
        <f t="shared" si="5"/>
        <v>27.735995878615409</v>
      </c>
      <c r="P50" s="569"/>
      <c r="R50" s="17"/>
    </row>
    <row r="51" spans="2:18" ht="14.25" customHeight="1" x14ac:dyDescent="0.2">
      <c r="B51" s="1115"/>
      <c r="C51" s="152" t="s">
        <v>472</v>
      </c>
      <c r="D51" s="9">
        <v>93205</v>
      </c>
      <c r="E51" s="26">
        <f t="shared" si="0"/>
        <v>1.3460344803184789</v>
      </c>
      <c r="F51" s="26">
        <v>1.2694716531572676</v>
      </c>
      <c r="G51" s="565">
        <v>4430</v>
      </c>
      <c r="H51" s="26">
        <f t="shared" si="1"/>
        <v>2.4044071752286356</v>
      </c>
      <c r="I51" s="10">
        <v>2.4369673854209934</v>
      </c>
      <c r="J51" s="173">
        <v>61667.256000000001</v>
      </c>
      <c r="K51" s="137">
        <f t="shared" si="2"/>
        <v>2.6486120201687053</v>
      </c>
      <c r="L51" s="183">
        <v>2.2352960051839221</v>
      </c>
      <c r="M51" s="157">
        <f t="shared" si="3"/>
        <v>21.039503386004515</v>
      </c>
      <c r="N51" s="156">
        <f t="shared" si="4"/>
        <v>1392.0373814898421</v>
      </c>
      <c r="O51" s="155">
        <f t="shared" si="5"/>
        <v>66.163034171986482</v>
      </c>
      <c r="P51" s="569"/>
      <c r="R51" s="17"/>
    </row>
    <row r="52" spans="2:18" ht="14.25" customHeight="1" x14ac:dyDescent="0.2">
      <c r="B52" s="1115"/>
      <c r="C52" s="152" t="s">
        <v>473</v>
      </c>
      <c r="D52" s="9">
        <v>93873</v>
      </c>
      <c r="E52" s="26">
        <f t="shared" si="0"/>
        <v>1.3556815060451324</v>
      </c>
      <c r="F52" s="26">
        <v>2.1415759219799644</v>
      </c>
      <c r="G52" s="565">
        <v>2819</v>
      </c>
      <c r="H52" s="26">
        <f t="shared" si="1"/>
        <v>1.5300279519118565</v>
      </c>
      <c r="I52" s="10">
        <v>1.7748574449605377</v>
      </c>
      <c r="J52" s="173">
        <v>34332.750999999997</v>
      </c>
      <c r="K52" s="137">
        <f t="shared" si="2"/>
        <v>1.4745935344368024</v>
      </c>
      <c r="L52" s="183">
        <v>2.2208531648306931</v>
      </c>
      <c r="M52" s="157">
        <f t="shared" si="3"/>
        <v>33.300106420716567</v>
      </c>
      <c r="N52" s="156">
        <f t="shared" si="4"/>
        <v>1217.9053210358281</v>
      </c>
      <c r="O52" s="155">
        <f t="shared" si="5"/>
        <v>36.573616481842485</v>
      </c>
      <c r="R52" s="17"/>
    </row>
    <row r="53" spans="2:18" ht="14.25" customHeight="1" x14ac:dyDescent="0.2">
      <c r="B53" s="1115"/>
      <c r="C53" s="152" t="s">
        <v>474</v>
      </c>
      <c r="D53" s="9">
        <v>429464</v>
      </c>
      <c r="E53" s="26">
        <f t="shared" si="0"/>
        <v>6.2021710429214663</v>
      </c>
      <c r="F53" s="26">
        <v>6.573841687791961</v>
      </c>
      <c r="G53" s="565">
        <v>21634</v>
      </c>
      <c r="H53" s="26">
        <f t="shared" si="1"/>
        <v>11.741974002008195</v>
      </c>
      <c r="I53" s="10">
        <v>12.821771584658183</v>
      </c>
      <c r="J53" s="173">
        <v>338609.49300000002</v>
      </c>
      <c r="K53" s="137">
        <f t="shared" si="2"/>
        <v>14.543296256007096</v>
      </c>
      <c r="L53" s="183">
        <v>15.39486514846109</v>
      </c>
      <c r="M53" s="157">
        <f t="shared" si="3"/>
        <v>19.851345104927429</v>
      </c>
      <c r="N53" s="156">
        <f t="shared" si="4"/>
        <v>1565.172843671998</v>
      </c>
      <c r="O53" s="155">
        <f t="shared" si="5"/>
        <v>78.844674524523597</v>
      </c>
      <c r="R53" s="17"/>
    </row>
    <row r="54" spans="2:18" ht="14.25" customHeight="1" x14ac:dyDescent="0.2">
      <c r="B54" s="1115"/>
      <c r="C54" s="152" t="s">
        <v>475</v>
      </c>
      <c r="D54" s="9">
        <v>57348</v>
      </c>
      <c r="E54" s="26">
        <f t="shared" si="0"/>
        <v>0.82820004696426297</v>
      </c>
      <c r="F54" s="26">
        <v>0.76688569603733947</v>
      </c>
      <c r="G54" s="565">
        <v>2541</v>
      </c>
      <c r="H54" s="26">
        <f t="shared" si="1"/>
        <v>1.3791419034437842</v>
      </c>
      <c r="I54" s="10">
        <v>1.4425437105849477</v>
      </c>
      <c r="J54" s="173">
        <v>39807.093999999997</v>
      </c>
      <c r="K54" s="137">
        <f t="shared" si="2"/>
        <v>1.709716865890474</v>
      </c>
      <c r="L54" s="183">
        <v>1.4908494403738677</v>
      </c>
      <c r="M54" s="157">
        <f t="shared" si="3"/>
        <v>22.569067296340023</v>
      </c>
      <c r="N54" s="156">
        <f t="shared" si="4"/>
        <v>1566.5916568280204</v>
      </c>
      <c r="O54" s="155">
        <f t="shared" si="5"/>
        <v>69.413221036479044</v>
      </c>
      <c r="R54" s="17"/>
    </row>
    <row r="55" spans="2:18" ht="14.25" customHeight="1" x14ac:dyDescent="0.2">
      <c r="B55" s="1115"/>
      <c r="C55" s="152" t="s">
        <v>476</v>
      </c>
      <c r="D55" s="9">
        <v>91201</v>
      </c>
      <c r="E55" s="26">
        <f t="shared" si="0"/>
        <v>1.3170934031385182</v>
      </c>
      <c r="F55" s="26">
        <v>1.3022747422529841</v>
      </c>
      <c r="G55" s="565">
        <v>5157</v>
      </c>
      <c r="H55" s="26">
        <f t="shared" si="1"/>
        <v>2.798990474639746</v>
      </c>
      <c r="I55" s="10">
        <v>3.1104062031897084</v>
      </c>
      <c r="J55" s="173">
        <v>56018.222999999998</v>
      </c>
      <c r="K55" s="137">
        <f t="shared" si="2"/>
        <v>2.4059857436544769</v>
      </c>
      <c r="L55" s="183">
        <v>2.2574464205118789</v>
      </c>
      <c r="M55" s="157">
        <f t="shared" si="3"/>
        <v>17.684894318402172</v>
      </c>
      <c r="N55" s="156">
        <f t="shared" si="4"/>
        <v>1086.2560209424084</v>
      </c>
      <c r="O55" s="155">
        <f t="shared" si="5"/>
        <v>61.422816635782503</v>
      </c>
      <c r="R55" s="17"/>
    </row>
    <row r="56" spans="2:18" ht="14.25" customHeight="1" x14ac:dyDescent="0.2">
      <c r="B56" s="1115"/>
      <c r="C56" s="152" t="s">
        <v>477</v>
      </c>
      <c r="D56" s="9">
        <v>10985</v>
      </c>
      <c r="E56" s="26">
        <f t="shared" si="0"/>
        <v>0.15864158324444494</v>
      </c>
      <c r="F56" s="26">
        <v>0.30035945238183587</v>
      </c>
      <c r="G56" s="565">
        <v>428</v>
      </c>
      <c r="H56" s="26">
        <f t="shared" si="1"/>
        <v>0.23229938397242803</v>
      </c>
      <c r="I56" s="10">
        <v>0.37070604080913361</v>
      </c>
      <c r="J56" s="173">
        <v>19345.971000000001</v>
      </c>
      <c r="K56" s="137">
        <f t="shared" si="2"/>
        <v>0.8309105132298279</v>
      </c>
      <c r="L56" s="183">
        <v>0.71897736668267465</v>
      </c>
      <c r="M56" s="157">
        <f t="shared" si="3"/>
        <v>25.665887850467289</v>
      </c>
      <c r="N56" s="156">
        <f t="shared" si="4"/>
        <v>4520.0866822429907</v>
      </c>
      <c r="O56" s="155">
        <f t="shared" si="5"/>
        <v>176.11261720527995</v>
      </c>
      <c r="R56" s="17"/>
    </row>
    <row r="57" spans="2:18" ht="14.25" customHeight="1" x14ac:dyDescent="0.2">
      <c r="B57" s="1115"/>
      <c r="C57" s="152" t="s">
        <v>478</v>
      </c>
      <c r="D57" s="9">
        <v>7819</v>
      </c>
      <c r="E57" s="26">
        <f t="shared" si="0"/>
        <v>0.11291930262979655</v>
      </c>
      <c r="F57" s="26">
        <v>0.23680593439855871</v>
      </c>
      <c r="G57" s="565">
        <v>204</v>
      </c>
      <c r="H57" s="26">
        <f t="shared" si="1"/>
        <v>0.11072213628592363</v>
      </c>
      <c r="I57" s="10">
        <v>0.22594816409249399</v>
      </c>
      <c r="J57" s="173">
        <v>2169.8090000000002</v>
      </c>
      <c r="K57" s="137">
        <f t="shared" si="2"/>
        <v>9.3193415300824117E-2</v>
      </c>
      <c r="L57" s="183">
        <v>0.32381150779195972</v>
      </c>
      <c r="M57" s="157">
        <f t="shared" si="3"/>
        <v>38.328431372549019</v>
      </c>
      <c r="N57" s="156">
        <f t="shared" si="4"/>
        <v>1063.6318627450983</v>
      </c>
      <c r="O57" s="155">
        <f t="shared" si="5"/>
        <v>27.750466811612743</v>
      </c>
      <c r="R57" s="17"/>
    </row>
    <row r="58" spans="2:18" ht="14.25" customHeight="1" x14ac:dyDescent="0.2">
      <c r="B58" s="1115"/>
      <c r="C58" s="184" t="s">
        <v>479</v>
      </c>
      <c r="D58" s="9">
        <v>3166</v>
      </c>
      <c r="E58" s="26">
        <f t="shared" si="0"/>
        <v>4.5722280614648399E-2</v>
      </c>
      <c r="F58" s="26">
        <v>6.355351798327713E-2</v>
      </c>
      <c r="G58" s="565">
        <v>224</v>
      </c>
      <c r="H58" s="26">
        <f t="shared" si="1"/>
        <v>0.12157724768650438</v>
      </c>
      <c r="I58" s="10">
        <v>0.14475787671663962</v>
      </c>
      <c r="J58" s="173">
        <v>17176.162</v>
      </c>
      <c r="K58" s="137">
        <f t="shared" si="2"/>
        <v>0.73771709792900375</v>
      </c>
      <c r="L58" s="183">
        <v>0.39516585889071493</v>
      </c>
      <c r="M58" s="157">
        <f t="shared" si="3"/>
        <v>14.133928571428571</v>
      </c>
      <c r="N58" s="156">
        <f t="shared" si="4"/>
        <v>7667.9294642857139</v>
      </c>
      <c r="O58" s="155">
        <f t="shared" si="5"/>
        <v>542.51933038534423</v>
      </c>
      <c r="R58" s="17"/>
    </row>
    <row r="59" spans="2:18" ht="14.25" customHeight="1" x14ac:dyDescent="0.2">
      <c r="B59" s="1115"/>
      <c r="C59" s="152" t="s">
        <v>480</v>
      </c>
      <c r="D59" s="9">
        <v>7068</v>
      </c>
      <c r="E59" s="26">
        <f t="shared" si="0"/>
        <v>0.10207361951495102</v>
      </c>
      <c r="F59" s="26">
        <v>0.10300801563811285</v>
      </c>
      <c r="G59" s="565">
        <v>327</v>
      </c>
      <c r="H59" s="26">
        <f t="shared" si="1"/>
        <v>0.17748107139949523</v>
      </c>
      <c r="I59" s="10">
        <v>0.23853580554611484</v>
      </c>
      <c r="J59" s="173">
        <v>2864.9540000000002</v>
      </c>
      <c r="K59" s="137">
        <f t="shared" si="2"/>
        <v>0.12304993109520573</v>
      </c>
      <c r="L59" s="183">
        <v>0.16800003810754438</v>
      </c>
      <c r="M59" s="157">
        <f t="shared" si="3"/>
        <v>21.61467889908257</v>
      </c>
      <c r="N59" s="156">
        <f t="shared" si="4"/>
        <v>876.13272171253834</v>
      </c>
      <c r="O59" s="155">
        <f t="shared" si="5"/>
        <v>40.534153933220153</v>
      </c>
      <c r="R59" s="17"/>
    </row>
    <row r="60" spans="2:18" ht="14.25" customHeight="1" x14ac:dyDescent="0.2">
      <c r="B60" s="1115"/>
      <c r="C60" s="152" t="s">
        <v>481</v>
      </c>
      <c r="D60" s="9">
        <v>7610</v>
      </c>
      <c r="E60" s="26">
        <f t="shared" si="0"/>
        <v>0.10990099667639745</v>
      </c>
      <c r="F60" s="26">
        <v>0.16547599216515388</v>
      </c>
      <c r="G60" s="565">
        <v>459</v>
      </c>
      <c r="H60" s="26">
        <f t="shared" si="1"/>
        <v>0.24912480664332817</v>
      </c>
      <c r="I60" s="10">
        <v>0.40658081895195297</v>
      </c>
      <c r="J60" s="173">
        <v>9775.7189999999991</v>
      </c>
      <c r="K60" s="137">
        <f t="shared" si="2"/>
        <v>0.41986766606238474</v>
      </c>
      <c r="L60" s="183">
        <v>0.77465431800874274</v>
      </c>
      <c r="M60" s="157">
        <f t="shared" si="3"/>
        <v>16.579520697167755</v>
      </c>
      <c r="N60" s="156">
        <f t="shared" si="4"/>
        <v>2129.7862745098037</v>
      </c>
      <c r="O60" s="155">
        <f t="shared" si="5"/>
        <v>128.45885676741128</v>
      </c>
      <c r="R60" s="17"/>
    </row>
    <row r="61" spans="2:18" ht="14.25" customHeight="1" x14ac:dyDescent="0.2">
      <c r="B61" s="1115"/>
      <c r="C61" s="152" t="s">
        <v>482</v>
      </c>
      <c r="D61" s="9">
        <v>19426</v>
      </c>
      <c r="E61" s="26">
        <f t="shared" si="0"/>
        <v>0.28054359545804164</v>
      </c>
      <c r="F61" s="26">
        <v>0.25178640649461692</v>
      </c>
      <c r="G61" s="565">
        <v>568</v>
      </c>
      <c r="H61" s="26">
        <f t="shared" si="1"/>
        <v>0.30828516377649323</v>
      </c>
      <c r="I61" s="10">
        <v>0.2700049091801669</v>
      </c>
      <c r="J61" s="173">
        <v>5946.3329999999996</v>
      </c>
      <c r="K61" s="137">
        <f t="shared" si="2"/>
        <v>0.25539532778507018</v>
      </c>
      <c r="L61" s="183">
        <v>0.21015714575464908</v>
      </c>
      <c r="M61" s="157">
        <f t="shared" si="3"/>
        <v>34.200704225352112</v>
      </c>
      <c r="N61" s="156">
        <f t="shared" si="4"/>
        <v>1046.8896126760562</v>
      </c>
      <c r="O61" s="155">
        <f t="shared" si="5"/>
        <v>30.610177082260883</v>
      </c>
      <c r="R61" s="17"/>
    </row>
    <row r="62" spans="2:18" ht="14.25" customHeight="1" x14ac:dyDescent="0.2">
      <c r="B62" s="1115"/>
      <c r="C62" s="152" t="s">
        <v>483</v>
      </c>
      <c r="D62" s="9">
        <v>17653</v>
      </c>
      <c r="E62" s="26">
        <f t="shared" si="0"/>
        <v>0.25493854064762739</v>
      </c>
      <c r="F62" s="26">
        <v>0.3823474380037406</v>
      </c>
      <c r="G62" s="565">
        <v>1143</v>
      </c>
      <c r="H62" s="26">
        <f t="shared" si="1"/>
        <v>0.62036961654318978</v>
      </c>
      <c r="I62" s="10">
        <v>0.91197462331482948</v>
      </c>
      <c r="J62" s="173">
        <v>24765.706999999999</v>
      </c>
      <c r="K62" s="137">
        <f t="shared" si="2"/>
        <v>1.063688471044929</v>
      </c>
      <c r="L62" s="183">
        <v>2.512861252821291</v>
      </c>
      <c r="M62" s="157">
        <f t="shared" si="3"/>
        <v>15.444444444444445</v>
      </c>
      <c r="N62" s="156">
        <f t="shared" si="4"/>
        <v>2166.7285214348203</v>
      </c>
      <c r="O62" s="155">
        <f t="shared" si="5"/>
        <v>140.29177476916104</v>
      </c>
      <c r="R62" s="17"/>
    </row>
    <row r="63" spans="2:18" ht="14.25" customHeight="1" x14ac:dyDescent="0.2">
      <c r="B63" s="1115"/>
      <c r="C63" s="152" t="s">
        <v>484</v>
      </c>
      <c r="D63" s="9">
        <v>119</v>
      </c>
      <c r="E63" s="26">
        <f t="shared" si="0"/>
        <v>1.7185569782511561E-3</v>
      </c>
      <c r="F63" s="26">
        <v>1.4210724517999857E-3</v>
      </c>
      <c r="G63" s="565">
        <v>32</v>
      </c>
      <c r="H63" s="26">
        <f t="shared" si="1"/>
        <v>1.7368178240929198E-2</v>
      </c>
      <c r="I63" s="10">
        <v>1.9510844253112294E-2</v>
      </c>
      <c r="J63" s="173">
        <v>253.762</v>
      </c>
      <c r="K63" s="137">
        <f t="shared" si="2"/>
        <v>1.0899091788064171E-2</v>
      </c>
      <c r="L63" s="183">
        <v>8.7970895791279289E-3</v>
      </c>
      <c r="M63" s="157">
        <f t="shared" si="3"/>
        <v>3.71875</v>
      </c>
      <c r="N63" s="156">
        <f t="shared" si="4"/>
        <v>793.00625000000002</v>
      </c>
      <c r="O63" s="155">
        <f t="shared" si="5"/>
        <v>213.2453781512605</v>
      </c>
      <c r="R63" s="17"/>
    </row>
    <row r="64" spans="2:18" ht="14.25" customHeight="1" x14ac:dyDescent="0.2">
      <c r="B64" s="1115"/>
      <c r="C64" s="152" t="s">
        <v>485</v>
      </c>
      <c r="D64" s="9">
        <v>1324961</v>
      </c>
      <c r="E64" s="26">
        <f t="shared" si="0"/>
        <v>19.134630020677562</v>
      </c>
      <c r="F64" s="26">
        <v>21.166696535504311</v>
      </c>
      <c r="G64" s="565">
        <v>20184</v>
      </c>
      <c r="H64" s="26">
        <f t="shared" si="1"/>
        <v>10.954978425466091</v>
      </c>
      <c r="I64" s="10">
        <v>11.182860667396749</v>
      </c>
      <c r="J64" s="173">
        <v>429890.91200000001</v>
      </c>
      <c r="K64" s="137">
        <f t="shared" si="2"/>
        <v>18.463838197770418</v>
      </c>
      <c r="L64" s="183">
        <v>18.582233814823272</v>
      </c>
      <c r="M64" s="157">
        <f t="shared" si="3"/>
        <v>65.644124058660324</v>
      </c>
      <c r="N64" s="156">
        <f t="shared" si="4"/>
        <v>2129.8598493856521</v>
      </c>
      <c r="O64" s="155">
        <f t="shared" si="5"/>
        <v>32.445552133232603</v>
      </c>
      <c r="R64" s="17"/>
    </row>
    <row r="65" spans="2:18" ht="14.25" customHeight="1" x14ac:dyDescent="0.2">
      <c r="B65" s="1115"/>
      <c r="C65" s="152" t="s">
        <v>486</v>
      </c>
      <c r="D65" s="9">
        <v>453913</v>
      </c>
      <c r="E65" s="26">
        <f t="shared" si="0"/>
        <v>6.5552550728480421</v>
      </c>
      <c r="F65" s="26">
        <v>7.9893285353716772</v>
      </c>
      <c r="G65" s="565">
        <v>6436</v>
      </c>
      <c r="H65" s="26">
        <f t="shared" si="1"/>
        <v>3.493174848706885</v>
      </c>
      <c r="I65" s="10">
        <v>2.8819405108064902</v>
      </c>
      <c r="J65" s="173">
        <v>56396.750999999997</v>
      </c>
      <c r="K65" s="137">
        <f t="shared" si="2"/>
        <v>2.4222435419708219</v>
      </c>
      <c r="L65" s="183">
        <v>3.1314437613299257</v>
      </c>
      <c r="M65" s="157">
        <f t="shared" si="3"/>
        <v>70.527190801740218</v>
      </c>
      <c r="N65" s="156">
        <f t="shared" si="4"/>
        <v>876.27021441889372</v>
      </c>
      <c r="O65" s="155">
        <f t="shared" si="5"/>
        <v>12.424572770552947</v>
      </c>
      <c r="R65" s="17"/>
    </row>
    <row r="66" spans="2:18" ht="14.25" customHeight="1" x14ac:dyDescent="0.2">
      <c r="B66" s="1115"/>
      <c r="C66" s="152" t="s">
        <v>487</v>
      </c>
      <c r="D66" s="9">
        <v>744391</v>
      </c>
      <c r="E66" s="26">
        <f t="shared" si="0"/>
        <v>10.750238215103835</v>
      </c>
      <c r="F66" s="26">
        <v>10.068989120111413</v>
      </c>
      <c r="G66" s="565">
        <v>10976</v>
      </c>
      <c r="H66" s="26">
        <f t="shared" si="1"/>
        <v>5.9572851366387152</v>
      </c>
      <c r="I66" s="10">
        <v>6.5417972634467478</v>
      </c>
      <c r="J66" s="173">
        <v>312352.03200000001</v>
      </c>
      <c r="K66" s="137">
        <f t="shared" si="2"/>
        <v>13.415536869020407</v>
      </c>
      <c r="L66" s="183">
        <v>11.867492046135339</v>
      </c>
      <c r="M66" s="157">
        <f t="shared" si="3"/>
        <v>67.819879737609327</v>
      </c>
      <c r="N66" s="156">
        <f t="shared" si="4"/>
        <v>2845.7728862973759</v>
      </c>
      <c r="O66" s="155">
        <f t="shared" si="5"/>
        <v>41.960748047732977</v>
      </c>
      <c r="R66" s="17"/>
    </row>
    <row r="67" spans="2:18" ht="14.25" customHeight="1" x14ac:dyDescent="0.2">
      <c r="B67" s="1124"/>
      <c r="C67" s="150" t="s">
        <v>488</v>
      </c>
      <c r="D67" s="84">
        <v>80532</v>
      </c>
      <c r="E67" s="85">
        <f t="shared" si="0"/>
        <v>1.1630153829623706</v>
      </c>
      <c r="F67" s="85">
        <v>2.6048455412667599</v>
      </c>
      <c r="G67" s="564">
        <v>1321</v>
      </c>
      <c r="H67" s="85">
        <f t="shared" si="1"/>
        <v>0.71698010800835843</v>
      </c>
      <c r="I67" s="87">
        <v>1.0227458681066928</v>
      </c>
      <c r="J67" s="175">
        <v>31634.303</v>
      </c>
      <c r="K67" s="127">
        <f t="shared" si="2"/>
        <v>1.3586950451542537</v>
      </c>
      <c r="L67" s="181">
        <v>2.6340039441192675</v>
      </c>
      <c r="M67" s="160">
        <f t="shared" si="3"/>
        <v>60.962906888720667</v>
      </c>
      <c r="N67" s="159">
        <f t="shared" si="4"/>
        <v>2394.7239212717636</v>
      </c>
      <c r="O67" s="158">
        <f t="shared" si="5"/>
        <v>39.281655739333431</v>
      </c>
      <c r="R67" s="17"/>
    </row>
    <row r="68" spans="2:18" ht="14.25" customHeight="1" x14ac:dyDescent="0.2">
      <c r="B68" s="1133" t="s">
        <v>937</v>
      </c>
      <c r="C68" s="161" t="s">
        <v>938</v>
      </c>
      <c r="D68" s="118">
        <v>345370</v>
      </c>
      <c r="E68" s="119">
        <f t="shared" si="0"/>
        <v>4.9877144838537966</v>
      </c>
      <c r="F68" s="119">
        <v>3.6914330647243236</v>
      </c>
      <c r="G68" s="566">
        <v>13248</v>
      </c>
      <c r="H68" s="119">
        <f t="shared" si="1"/>
        <v>7.1904257917446879</v>
      </c>
      <c r="I68" s="162">
        <v>7.5097868912301902</v>
      </c>
      <c r="J68" s="177">
        <v>152475.799</v>
      </c>
      <c r="K68" s="119">
        <f t="shared" si="2"/>
        <v>6.5488439118521411</v>
      </c>
      <c r="L68" s="567">
        <v>5.9219951068269241</v>
      </c>
      <c r="M68" s="164">
        <f t="shared" si="3"/>
        <v>26.069595410628018</v>
      </c>
      <c r="N68" s="163">
        <f t="shared" si="4"/>
        <v>1150.9344731280194</v>
      </c>
      <c r="O68" s="162">
        <f t="shared" si="5"/>
        <v>44.14853606277326</v>
      </c>
      <c r="R68" s="17"/>
    </row>
    <row r="69" spans="2:18" ht="14.25" customHeight="1" x14ac:dyDescent="0.2">
      <c r="B69" s="1115"/>
      <c r="C69" s="185" t="s">
        <v>491</v>
      </c>
      <c r="D69" s="186">
        <v>3671</v>
      </c>
      <c r="E69" s="187">
        <f t="shared" si="0"/>
        <v>5.3015316530756251E-2</v>
      </c>
      <c r="F69" s="187">
        <v>9.2724977479949067E-2</v>
      </c>
      <c r="G69" s="570">
        <v>409</v>
      </c>
      <c r="H69" s="187">
        <f t="shared" si="1"/>
        <v>0.22198702814187632</v>
      </c>
      <c r="I69" s="188">
        <v>0.24357086212756315</v>
      </c>
      <c r="J69" s="25">
        <v>1908.229</v>
      </c>
      <c r="K69" s="26">
        <f t="shared" si="2"/>
        <v>8.1958539984890971E-2</v>
      </c>
      <c r="L69" s="11">
        <v>0.13463220637235584</v>
      </c>
      <c r="M69" s="153">
        <f t="shared" si="3"/>
        <v>8.9755501222493894</v>
      </c>
      <c r="N69" s="13">
        <f t="shared" si="4"/>
        <v>466.5596577017115</v>
      </c>
      <c r="O69" s="10">
        <f t="shared" si="5"/>
        <v>51.981176791065103</v>
      </c>
      <c r="R69" s="17"/>
    </row>
    <row r="70" spans="2:18" ht="14.25" customHeight="1" x14ac:dyDescent="0.2">
      <c r="B70" s="1115"/>
      <c r="C70" s="152" t="s">
        <v>492</v>
      </c>
      <c r="D70" s="9">
        <v>45062</v>
      </c>
      <c r="E70" s="26">
        <f t="shared" si="0"/>
        <v>0.65076987020129073</v>
      </c>
      <c r="F70" s="26">
        <v>0.58056730791245248</v>
      </c>
      <c r="G70" s="565">
        <v>2661</v>
      </c>
      <c r="H70" s="26">
        <f t="shared" si="1"/>
        <v>1.4442725718472686</v>
      </c>
      <c r="I70" s="10">
        <v>1.6867439547851919</v>
      </c>
      <c r="J70" s="173">
        <v>69070.171000000002</v>
      </c>
      <c r="K70" s="137">
        <f t="shared" si="2"/>
        <v>2.9665676245706134</v>
      </c>
      <c r="L70" s="183">
        <v>1.9239372256458658</v>
      </c>
      <c r="M70" s="157">
        <f t="shared" si="3"/>
        <v>16.934235249906049</v>
      </c>
      <c r="N70" s="156">
        <f t="shared" si="4"/>
        <v>2595.647162720782</v>
      </c>
      <c r="O70" s="155">
        <f t="shared" si="5"/>
        <v>153.27808574852426</v>
      </c>
      <c r="R70" s="17"/>
    </row>
    <row r="71" spans="2:18" ht="14.25" customHeight="1" x14ac:dyDescent="0.2">
      <c r="B71" s="1115"/>
      <c r="C71" s="152" t="s">
        <v>493</v>
      </c>
      <c r="D71" s="9">
        <v>44686</v>
      </c>
      <c r="E71" s="26">
        <f t="shared" si="0"/>
        <v>0.64533980781622824</v>
      </c>
      <c r="F71" s="26">
        <v>0.56621842357274987</v>
      </c>
      <c r="G71" s="565">
        <v>2581</v>
      </c>
      <c r="H71" s="26">
        <f t="shared" si="1"/>
        <v>1.4008521262449456</v>
      </c>
      <c r="I71" s="10">
        <v>1.596742318391803</v>
      </c>
      <c r="J71" s="173">
        <v>67887.028999999995</v>
      </c>
      <c r="K71" s="137">
        <f t="shared" si="2"/>
        <v>2.9157516109187904</v>
      </c>
      <c r="L71" s="183">
        <v>1.8002238957142365</v>
      </c>
      <c r="M71" s="157">
        <f t="shared" si="3"/>
        <v>17.313444401394808</v>
      </c>
      <c r="N71" s="156">
        <f t="shared" si="4"/>
        <v>2630.2607129019757</v>
      </c>
      <c r="O71" s="155">
        <f t="shared" si="5"/>
        <v>151.92012934699906</v>
      </c>
      <c r="R71" s="17"/>
    </row>
    <row r="72" spans="2:18" ht="14.25" customHeight="1" x14ac:dyDescent="0.2">
      <c r="B72" s="1115"/>
      <c r="C72" s="152" t="s">
        <v>494</v>
      </c>
      <c r="D72" s="9">
        <v>0</v>
      </c>
      <c r="E72" s="26">
        <f t="shared" ref="E72:E80" si="6">D72*100/D$80</f>
        <v>0</v>
      </c>
      <c r="F72" s="26">
        <v>0</v>
      </c>
      <c r="G72" s="565">
        <v>0</v>
      </c>
      <c r="H72" s="26">
        <f t="shared" ref="H72:H80" si="7">G72*100/G$80</f>
        <v>0</v>
      </c>
      <c r="I72" s="10">
        <v>0</v>
      </c>
      <c r="J72" s="173">
        <v>0</v>
      </c>
      <c r="K72" s="137">
        <f t="shared" ref="K72:K80" si="8">J72*100/J$80</f>
        <v>0</v>
      </c>
      <c r="L72" s="183">
        <v>0</v>
      </c>
      <c r="M72" s="157"/>
      <c r="N72" s="156"/>
      <c r="O72" s="155"/>
      <c r="R72" s="17"/>
    </row>
    <row r="73" spans="2:18" ht="14.25" customHeight="1" x14ac:dyDescent="0.2">
      <c r="B73" s="1115"/>
      <c r="C73" s="152" t="s">
        <v>495</v>
      </c>
      <c r="D73" s="9">
        <v>261111</v>
      </c>
      <c r="E73" s="26">
        <f t="shared" si="6"/>
        <v>3.7708750516650218</v>
      </c>
      <c r="F73" s="26">
        <v>2.3480853811908431</v>
      </c>
      <c r="G73" s="565">
        <v>9112</v>
      </c>
      <c r="H73" s="26">
        <f t="shared" si="7"/>
        <v>4.9455887541045893</v>
      </c>
      <c r="I73" s="10">
        <v>4.9425374167642211</v>
      </c>
      <c r="J73" s="173">
        <v>72466.539999999994</v>
      </c>
      <c r="K73" s="137">
        <f t="shared" si="8"/>
        <v>3.1124418589994702</v>
      </c>
      <c r="L73" s="183">
        <v>3.3891565642268082</v>
      </c>
      <c r="M73" s="157">
        <f t="shared" ref="M73:M80" si="9">D73/G73</f>
        <v>28.655728709394204</v>
      </c>
      <c r="N73" s="156">
        <f t="shared" ref="N73:N80" si="10">J73*100/G73</f>
        <v>795.28687445127298</v>
      </c>
      <c r="O73" s="155">
        <f t="shared" ref="O73:O80" si="11">J73*100/D73</f>
        <v>27.753154788576502</v>
      </c>
      <c r="R73" s="17"/>
    </row>
    <row r="74" spans="2:18" ht="14.25" customHeight="1" x14ac:dyDescent="0.2">
      <c r="B74" s="1115"/>
      <c r="C74" s="152" t="s">
        <v>496</v>
      </c>
      <c r="D74" s="9">
        <v>25925</v>
      </c>
      <c r="E74" s="26">
        <f t="shared" si="6"/>
        <v>0.37439991311900184</v>
      </c>
      <c r="F74" s="26">
        <v>0.49676350749102555</v>
      </c>
      <c r="G74" s="565">
        <v>1298</v>
      </c>
      <c r="H74" s="26">
        <f t="shared" si="7"/>
        <v>0.70449672989769052</v>
      </c>
      <c r="I74" s="10">
        <v>0.94910816560301092</v>
      </c>
      <c r="J74" s="173">
        <v>22558.362000000001</v>
      </c>
      <c r="K74" s="137">
        <f t="shared" si="8"/>
        <v>0.96888288248980869</v>
      </c>
      <c r="L74" s="183">
        <v>0.96277773253246435</v>
      </c>
      <c r="M74" s="157">
        <f t="shared" si="9"/>
        <v>19.973035439137135</v>
      </c>
      <c r="N74" s="156">
        <f t="shared" si="10"/>
        <v>1737.9323574730356</v>
      </c>
      <c r="O74" s="155">
        <f t="shared" si="11"/>
        <v>87.013932497589209</v>
      </c>
      <c r="R74" s="17"/>
    </row>
    <row r="75" spans="2:18" ht="14.25" customHeight="1" x14ac:dyDescent="0.2">
      <c r="B75" s="1115"/>
      <c r="C75" s="152" t="s">
        <v>497</v>
      </c>
      <c r="D75" s="9">
        <v>2279</v>
      </c>
      <c r="E75" s="26">
        <f t="shared" si="6"/>
        <v>3.291253238180155E-2</v>
      </c>
      <c r="F75" s="26">
        <v>0.12120563786810711</v>
      </c>
      <c r="G75" s="565">
        <v>206</v>
      </c>
      <c r="H75" s="26">
        <f t="shared" si="7"/>
        <v>0.1118076474259817</v>
      </c>
      <c r="I75" s="10">
        <v>0.25741726772654605</v>
      </c>
      <c r="J75" s="173">
        <v>3729.2730000000001</v>
      </c>
      <c r="K75" s="137">
        <f t="shared" si="8"/>
        <v>0.1601724794482603</v>
      </c>
      <c r="L75" s="183">
        <v>0.51624117901362199</v>
      </c>
      <c r="M75" s="157">
        <f t="shared" si="9"/>
        <v>11.063106796116505</v>
      </c>
      <c r="N75" s="156">
        <f t="shared" si="10"/>
        <v>1810.3266990291261</v>
      </c>
      <c r="O75" s="155">
        <f t="shared" si="11"/>
        <v>163.63637560333478</v>
      </c>
      <c r="R75" s="17"/>
    </row>
    <row r="76" spans="2:18" ht="14.25" customHeight="1" x14ac:dyDescent="0.2">
      <c r="B76" s="1115"/>
      <c r="C76" s="152" t="s">
        <v>498</v>
      </c>
      <c r="D76" s="9">
        <v>14642</v>
      </c>
      <c r="E76" s="26">
        <f t="shared" si="6"/>
        <v>0.21145471660128928</v>
      </c>
      <c r="F76" s="26">
        <v>0.28210261879968324</v>
      </c>
      <c r="G76" s="565">
        <v>590</v>
      </c>
      <c r="H76" s="26">
        <f t="shared" si="7"/>
        <v>0.32022578631713206</v>
      </c>
      <c r="I76" s="10">
        <v>0.35937716350087484</v>
      </c>
      <c r="J76" s="173">
        <v>4828.16</v>
      </c>
      <c r="K76" s="137">
        <f t="shared" si="8"/>
        <v>0.20736973623891639</v>
      </c>
      <c r="L76" s="183">
        <v>0.28863611437511782</v>
      </c>
      <c r="M76" s="157">
        <f t="shared" si="9"/>
        <v>24.816949152542374</v>
      </c>
      <c r="N76" s="156">
        <f t="shared" si="10"/>
        <v>818.33220338983051</v>
      </c>
      <c r="O76" s="155">
        <f t="shared" si="11"/>
        <v>32.974730228110914</v>
      </c>
      <c r="R76" s="17"/>
    </row>
    <row r="77" spans="2:18" ht="14.25" customHeight="1" x14ac:dyDescent="0.2">
      <c r="B77" s="1124"/>
      <c r="C77" s="150" t="s">
        <v>499</v>
      </c>
      <c r="D77" s="84">
        <v>99238</v>
      </c>
      <c r="E77" s="85">
        <f t="shared" si="6"/>
        <v>1.4331609866192287</v>
      </c>
      <c r="F77" s="85">
        <v>0.90696001812656857</v>
      </c>
      <c r="G77" s="564">
        <v>3242</v>
      </c>
      <c r="H77" s="85">
        <f t="shared" si="7"/>
        <v>1.7596135580341394</v>
      </c>
      <c r="I77" s="87">
        <v>1.463313318983422</v>
      </c>
      <c r="J77" s="175">
        <v>15638.571</v>
      </c>
      <c r="K77" s="127">
        <f t="shared" si="8"/>
        <v>0.67167748032864849</v>
      </c>
      <c r="L77" s="181">
        <v>0.54846242743425555</v>
      </c>
      <c r="M77" s="160">
        <f t="shared" si="9"/>
        <v>30.610117211597778</v>
      </c>
      <c r="N77" s="159">
        <f t="shared" si="10"/>
        <v>482.37418260333129</v>
      </c>
      <c r="O77" s="158">
        <f t="shared" si="11"/>
        <v>15.758651927688991</v>
      </c>
      <c r="R77" s="17"/>
    </row>
    <row r="78" spans="2:18" ht="14.25" customHeight="1" x14ac:dyDescent="0.2">
      <c r="B78" s="1133" t="s">
        <v>500</v>
      </c>
      <c r="C78" s="161" t="s">
        <v>501</v>
      </c>
      <c r="D78" s="118">
        <v>608</v>
      </c>
      <c r="E78" s="119">
        <f t="shared" si="6"/>
        <v>8.7805264098882591E-3</v>
      </c>
      <c r="F78" s="119">
        <v>5.3290216942499457E-4</v>
      </c>
      <c r="G78" s="566">
        <v>9</v>
      </c>
      <c r="H78" s="119">
        <f t="shared" si="7"/>
        <v>4.8848001302613372E-3</v>
      </c>
      <c r="I78" s="162">
        <v>4.4056745087672922E-3</v>
      </c>
      <c r="J78" s="177">
        <v>131.58699999999999</v>
      </c>
      <c r="K78" s="119">
        <f t="shared" si="8"/>
        <v>5.6516688515853434E-3</v>
      </c>
      <c r="L78" s="567">
        <v>1.5067644335088088E-3</v>
      </c>
      <c r="M78" s="164">
        <f t="shared" si="9"/>
        <v>67.555555555555557</v>
      </c>
      <c r="N78" s="163">
        <f t="shared" si="10"/>
        <v>1462.0777777777776</v>
      </c>
      <c r="O78" s="162">
        <f t="shared" si="11"/>
        <v>21.642598684210526</v>
      </c>
      <c r="R78" s="17"/>
    </row>
    <row r="79" spans="2:18" ht="14.25" customHeight="1" thickBot="1" x14ac:dyDescent="0.25">
      <c r="B79" s="1116"/>
      <c r="C79" s="189" t="s">
        <v>502</v>
      </c>
      <c r="D79" s="95">
        <v>0</v>
      </c>
      <c r="E79" s="33">
        <f t="shared" si="6"/>
        <v>0</v>
      </c>
      <c r="F79" s="33">
        <v>0</v>
      </c>
      <c r="G79" s="571">
        <v>0</v>
      </c>
      <c r="H79" s="33">
        <f t="shared" si="7"/>
        <v>0</v>
      </c>
      <c r="I79" s="35">
        <v>0</v>
      </c>
      <c r="J79" s="32">
        <v>0</v>
      </c>
      <c r="K79" s="33">
        <f t="shared" si="8"/>
        <v>0</v>
      </c>
      <c r="L79" s="36">
        <v>0</v>
      </c>
      <c r="M79" s="6"/>
      <c r="N79" s="83"/>
      <c r="O79" s="35"/>
      <c r="R79" s="17"/>
    </row>
    <row r="80" spans="2:18" ht="14.25" customHeight="1" thickBot="1" x14ac:dyDescent="0.25">
      <c r="B80" s="1095" t="s">
        <v>424</v>
      </c>
      <c r="C80" s="1096"/>
      <c r="D80" s="95">
        <v>6924414</v>
      </c>
      <c r="E80" s="33">
        <f t="shared" si="6"/>
        <v>100</v>
      </c>
      <c r="F80" s="33">
        <v>100</v>
      </c>
      <c r="G80" s="572">
        <v>184245</v>
      </c>
      <c r="H80" s="33">
        <f t="shared" si="7"/>
        <v>100</v>
      </c>
      <c r="I80" s="35">
        <v>100</v>
      </c>
      <c r="J80" s="32">
        <v>2328285.7409999999</v>
      </c>
      <c r="K80" s="33">
        <f t="shared" si="8"/>
        <v>100</v>
      </c>
      <c r="L80" s="36">
        <v>100</v>
      </c>
      <c r="M80" s="6">
        <f t="shared" si="9"/>
        <v>37.582642676870471</v>
      </c>
      <c r="N80" s="83">
        <f t="shared" si="10"/>
        <v>1263.6900545469348</v>
      </c>
      <c r="O80" s="35">
        <f t="shared" si="11"/>
        <v>33.624300063514397</v>
      </c>
      <c r="R80" s="17"/>
    </row>
    <row r="81" spans="2:18" ht="13.5" customHeight="1" x14ac:dyDescent="0.2">
      <c r="B81" s="101"/>
      <c r="C81" s="101"/>
    </row>
    <row r="82" spans="2:18" ht="21" customHeight="1" x14ac:dyDescent="0.2">
      <c r="B82" s="1152" t="s">
        <v>1734</v>
      </c>
      <c r="C82" s="1152"/>
      <c r="D82" s="1152"/>
      <c r="E82" s="1152"/>
      <c r="F82" s="1152"/>
      <c r="G82" s="1152"/>
      <c r="H82" s="1152"/>
      <c r="I82" s="1152"/>
      <c r="J82" s="1152"/>
      <c r="K82" s="1152"/>
      <c r="L82" s="1152"/>
      <c r="M82" s="1152"/>
      <c r="N82" s="1152"/>
      <c r="O82" s="1152"/>
      <c r="P82" s="1152"/>
      <c r="Q82" s="1152"/>
      <c r="R82" s="1041"/>
    </row>
    <row r="83" spans="2:18" ht="21" customHeight="1" x14ac:dyDescent="0.2">
      <c r="C83" s="573"/>
      <c r="E83" s="1042" t="s">
        <v>1817</v>
      </c>
    </row>
    <row r="84" spans="2:18" ht="14.25" customHeight="1" thickBot="1" x14ac:dyDescent="0.25">
      <c r="B84" s="102"/>
      <c r="C84" s="4"/>
      <c r="D84" s="5"/>
      <c r="E84" s="6"/>
      <c r="F84" s="6"/>
      <c r="G84" s="16"/>
      <c r="H84" s="6"/>
      <c r="I84" s="7" t="s">
        <v>941</v>
      </c>
      <c r="J84" s="5"/>
      <c r="K84" s="6"/>
      <c r="L84" s="6"/>
      <c r="M84" s="12"/>
      <c r="N84" s="5"/>
      <c r="O84" s="7" t="s">
        <v>91</v>
      </c>
      <c r="P84" s="561"/>
    </row>
    <row r="85" spans="2:18" ht="14.25" customHeight="1" x14ac:dyDescent="0.2">
      <c r="B85" s="1099" t="s">
        <v>922</v>
      </c>
      <c r="C85" s="1101" t="s">
        <v>920</v>
      </c>
      <c r="D85" s="1065" t="s">
        <v>328</v>
      </c>
      <c r="E85" s="1066"/>
      <c r="F85" s="1066"/>
      <c r="G85" s="1153" t="s">
        <v>329</v>
      </c>
      <c r="H85" s="1066"/>
      <c r="I85" s="1068"/>
      <c r="J85" s="1065" t="s">
        <v>330</v>
      </c>
      <c r="K85" s="1066"/>
      <c r="L85" s="1067"/>
      <c r="M85" s="1157" t="s">
        <v>331</v>
      </c>
      <c r="N85" s="1159" t="s">
        <v>332</v>
      </c>
      <c r="O85" s="1150" t="s">
        <v>333</v>
      </c>
      <c r="P85" s="1154" t="s">
        <v>921</v>
      </c>
    </row>
    <row r="86" spans="2:18" ht="28.5" customHeight="1" thickBot="1" x14ac:dyDescent="0.25">
      <c r="B86" s="1100"/>
      <c r="C86" s="1102"/>
      <c r="D86" s="60" t="s">
        <v>3</v>
      </c>
      <c r="E86" s="19" t="s">
        <v>4</v>
      </c>
      <c r="F86" s="562" t="s">
        <v>50</v>
      </c>
      <c r="G86" s="563" t="s">
        <v>53</v>
      </c>
      <c r="H86" s="19" t="s">
        <v>4</v>
      </c>
      <c r="I86" s="62" t="s">
        <v>50</v>
      </c>
      <c r="J86" s="60" t="s">
        <v>55</v>
      </c>
      <c r="K86" s="19" t="s">
        <v>4</v>
      </c>
      <c r="L86" s="61" t="s">
        <v>50</v>
      </c>
      <c r="M86" s="1158"/>
      <c r="N86" s="1160"/>
      <c r="O86" s="1151"/>
      <c r="P86" s="1154"/>
    </row>
    <row r="87" spans="2:18" ht="14.25" customHeight="1" x14ac:dyDescent="0.2">
      <c r="B87" s="1161" t="s">
        <v>503</v>
      </c>
      <c r="C87" s="190" t="s">
        <v>945</v>
      </c>
      <c r="D87" s="574">
        <v>1584314</v>
      </c>
      <c r="E87" s="575">
        <f>D87*100/D$161</f>
        <v>14.426919959485145</v>
      </c>
      <c r="F87" s="575">
        <v>15.482064576562955</v>
      </c>
      <c r="G87" s="576">
        <v>42145</v>
      </c>
      <c r="H87" s="575">
        <f>G87*100/G$161</f>
        <v>15.287707805092154</v>
      </c>
      <c r="I87" s="577">
        <v>14.926825470963724</v>
      </c>
      <c r="J87" s="84">
        <v>321020.11499999999</v>
      </c>
      <c r="K87" s="85">
        <f>J87*100/J$161</f>
        <v>14.944407953562829</v>
      </c>
      <c r="L87" s="86">
        <v>15.242928383702584</v>
      </c>
      <c r="M87" s="151">
        <f t="shared" ref="M87:M150" si="12">D87/G87</f>
        <v>37.591980068810059</v>
      </c>
      <c r="N87" s="96">
        <f t="shared" ref="N87:N150" si="13">J87*100/G87</f>
        <v>761.7039150551667</v>
      </c>
      <c r="O87" s="87">
        <f t="shared" ref="O87:O150" si="14">J87*100/D87</f>
        <v>20.262404737949673</v>
      </c>
      <c r="P87" s="1154"/>
    </row>
    <row r="88" spans="2:18" ht="14.25" customHeight="1" x14ac:dyDescent="0.2">
      <c r="B88" s="1115"/>
      <c r="C88" s="152" t="s">
        <v>504</v>
      </c>
      <c r="D88" s="9">
        <v>234624</v>
      </c>
      <c r="E88" s="26">
        <f t="shared" ref="E88:E151" si="15">D88*100/D$161</f>
        <v>2.1365093463633111</v>
      </c>
      <c r="F88" s="26">
        <v>2.2715601004104338</v>
      </c>
      <c r="G88" s="565">
        <v>9773</v>
      </c>
      <c r="H88" s="26">
        <f t="shared" ref="H88:H151" si="16">G88*100/G$161</f>
        <v>3.5450650938228883</v>
      </c>
      <c r="I88" s="10">
        <v>3.4290829830297369</v>
      </c>
      <c r="J88" s="9">
        <v>85025.453999999998</v>
      </c>
      <c r="K88" s="26">
        <f t="shared" ref="K88:K151" si="17">J88*100/J$161</f>
        <v>3.9581789789493111</v>
      </c>
      <c r="L88" s="11">
        <v>4.434980255957309</v>
      </c>
      <c r="M88" s="153">
        <f t="shared" si="12"/>
        <v>24.007367236263175</v>
      </c>
      <c r="N88" s="13">
        <f t="shared" si="13"/>
        <v>870.0036222244961</v>
      </c>
      <c r="O88" s="10">
        <f t="shared" si="14"/>
        <v>36.239026698036007</v>
      </c>
      <c r="P88" s="1154"/>
    </row>
    <row r="89" spans="2:18" ht="14.25" customHeight="1" x14ac:dyDescent="0.2">
      <c r="B89" s="1115"/>
      <c r="C89" s="152" t="s">
        <v>505</v>
      </c>
      <c r="D89" s="9">
        <v>59229</v>
      </c>
      <c r="E89" s="26">
        <f t="shared" si="15"/>
        <v>0.53934513125576478</v>
      </c>
      <c r="F89" s="26">
        <v>0.76685363320804178</v>
      </c>
      <c r="G89" s="565">
        <v>1915</v>
      </c>
      <c r="H89" s="26">
        <f t="shared" si="16"/>
        <v>0.69464848610158914</v>
      </c>
      <c r="I89" s="10">
        <v>0.89738266991886795</v>
      </c>
      <c r="J89" s="9">
        <v>26697.600999999999</v>
      </c>
      <c r="K89" s="26">
        <f t="shared" si="17"/>
        <v>1.2428499713341854</v>
      </c>
      <c r="L89" s="11">
        <v>1.7329950388844282</v>
      </c>
      <c r="M89" s="153">
        <f t="shared" si="12"/>
        <v>30.928981723237598</v>
      </c>
      <c r="N89" s="13">
        <f t="shared" si="13"/>
        <v>1394.1306005221932</v>
      </c>
      <c r="O89" s="10">
        <f t="shared" si="14"/>
        <v>45.075218220803997</v>
      </c>
      <c r="P89" s="1154"/>
    </row>
    <row r="90" spans="2:18" ht="14.25" customHeight="1" x14ac:dyDescent="0.2">
      <c r="B90" s="1115"/>
      <c r="C90" s="152" t="s">
        <v>506</v>
      </c>
      <c r="D90" s="9">
        <v>31009</v>
      </c>
      <c r="E90" s="26">
        <f t="shared" si="15"/>
        <v>0.2823710205323407</v>
      </c>
      <c r="F90" s="26">
        <v>0.32509895918548354</v>
      </c>
      <c r="G90" s="565">
        <v>1153</v>
      </c>
      <c r="H90" s="26">
        <f t="shared" si="16"/>
        <v>0.41824005455620489</v>
      </c>
      <c r="I90" s="10">
        <v>0.39441590118843739</v>
      </c>
      <c r="J90" s="9">
        <v>11538.298000000001</v>
      </c>
      <c r="K90" s="26">
        <f t="shared" si="17"/>
        <v>0.53714089661259412</v>
      </c>
      <c r="L90" s="11">
        <v>0.62035784011939632</v>
      </c>
      <c r="M90" s="153">
        <f t="shared" si="12"/>
        <v>26.894189071986123</v>
      </c>
      <c r="N90" s="13">
        <f t="shared" si="13"/>
        <v>1000.7196877710321</v>
      </c>
      <c r="O90" s="10">
        <f t="shared" si="14"/>
        <v>37.209513367086977</v>
      </c>
      <c r="P90" s="1154"/>
    </row>
    <row r="91" spans="2:18" ht="14.25" customHeight="1" x14ac:dyDescent="0.2">
      <c r="B91" s="1115"/>
      <c r="C91" s="152" t="s">
        <v>429</v>
      </c>
      <c r="D91" s="9">
        <v>213210</v>
      </c>
      <c r="E91" s="26">
        <f t="shared" si="15"/>
        <v>1.9415113446967127</v>
      </c>
      <c r="F91" s="26">
        <v>2.1189313108820422</v>
      </c>
      <c r="G91" s="565">
        <v>8340</v>
      </c>
      <c r="H91" s="26">
        <f t="shared" si="16"/>
        <v>3.025257636599088</v>
      </c>
      <c r="I91" s="10">
        <v>3.245281713287318</v>
      </c>
      <c r="J91" s="9">
        <v>98776.453999999998</v>
      </c>
      <c r="K91" s="26">
        <f t="shared" si="17"/>
        <v>4.5983275059954822</v>
      </c>
      <c r="L91" s="11">
        <v>4.7420817471640406</v>
      </c>
      <c r="M91" s="153">
        <f t="shared" si="12"/>
        <v>25.564748201438849</v>
      </c>
      <c r="N91" s="13">
        <f t="shared" si="13"/>
        <v>1184.3699520383693</v>
      </c>
      <c r="O91" s="10">
        <f t="shared" si="14"/>
        <v>46.328246329909483</v>
      </c>
      <c r="P91" s="1154"/>
    </row>
    <row r="92" spans="2:18" ht="14.25" customHeight="1" x14ac:dyDescent="0.2">
      <c r="B92" s="1115"/>
      <c r="C92" s="152" t="s">
        <v>430</v>
      </c>
      <c r="D92" s="9">
        <v>137912</v>
      </c>
      <c r="E92" s="26">
        <f t="shared" si="15"/>
        <v>1.2558403103504201</v>
      </c>
      <c r="F92" s="26">
        <v>1.1419548037044653</v>
      </c>
      <c r="G92" s="565">
        <v>2426</v>
      </c>
      <c r="H92" s="26">
        <f t="shared" si="16"/>
        <v>0.88000899596995052</v>
      </c>
      <c r="I92" s="10">
        <v>0.80959053401837144</v>
      </c>
      <c r="J92" s="9">
        <v>11995.692999999999</v>
      </c>
      <c r="K92" s="26">
        <f t="shared" si="17"/>
        <v>0.55843394697462467</v>
      </c>
      <c r="L92" s="11">
        <v>0.503777418325417</v>
      </c>
      <c r="M92" s="153">
        <f t="shared" si="12"/>
        <v>56.847485572959606</v>
      </c>
      <c r="N92" s="13">
        <f t="shared" si="13"/>
        <v>494.4638499587798</v>
      </c>
      <c r="O92" s="10">
        <f t="shared" si="14"/>
        <v>8.6980777597308414</v>
      </c>
      <c r="P92" s="1154"/>
    </row>
    <row r="93" spans="2:18" ht="14.25" customHeight="1" x14ac:dyDescent="0.2">
      <c r="B93" s="1115"/>
      <c r="C93" s="152" t="s">
        <v>507</v>
      </c>
      <c r="D93" s="9">
        <v>42485</v>
      </c>
      <c r="E93" s="26">
        <f t="shared" si="15"/>
        <v>0.38687261141334761</v>
      </c>
      <c r="F93" s="26">
        <v>0.29051550612315624</v>
      </c>
      <c r="G93" s="565">
        <v>184</v>
      </c>
      <c r="H93" s="26">
        <f t="shared" si="16"/>
        <v>6.6744293181562608E-2</v>
      </c>
      <c r="I93" s="10">
        <v>5.3194249831335305E-2</v>
      </c>
      <c r="J93" s="9">
        <v>2614.5810000000001</v>
      </c>
      <c r="K93" s="26">
        <f t="shared" si="17"/>
        <v>0.12171625161754818</v>
      </c>
      <c r="L93" s="11">
        <v>8.8561797505558468E-2</v>
      </c>
      <c r="M93" s="153">
        <f t="shared" si="12"/>
        <v>230.89673913043478</v>
      </c>
      <c r="N93" s="13">
        <f t="shared" si="13"/>
        <v>1420.9679347826088</v>
      </c>
      <c r="O93" s="10">
        <f t="shared" si="14"/>
        <v>6.1541273390608451</v>
      </c>
      <c r="P93" s="1154"/>
    </row>
    <row r="94" spans="2:18" ht="14.25" customHeight="1" x14ac:dyDescent="0.2">
      <c r="B94" s="1115"/>
      <c r="C94" s="152" t="s">
        <v>431</v>
      </c>
      <c r="D94" s="9">
        <v>450898</v>
      </c>
      <c r="E94" s="26">
        <f t="shared" si="15"/>
        <v>4.1059217780641548</v>
      </c>
      <c r="F94" s="26">
        <v>3.9990410402393337</v>
      </c>
      <c r="G94" s="565">
        <v>12705</v>
      </c>
      <c r="H94" s="26">
        <f t="shared" si="16"/>
        <v>4.6086208960421358</v>
      </c>
      <c r="I94" s="10">
        <v>4.1949936858857928</v>
      </c>
      <c r="J94" s="9">
        <v>58140.042999999998</v>
      </c>
      <c r="K94" s="26">
        <f t="shared" si="17"/>
        <v>2.7065859129409531</v>
      </c>
      <c r="L94" s="11">
        <v>2.2098454351514105</v>
      </c>
      <c r="M94" s="153">
        <f t="shared" si="12"/>
        <v>35.489807162534433</v>
      </c>
      <c r="N94" s="13">
        <f t="shared" si="13"/>
        <v>457.61545060999606</v>
      </c>
      <c r="O94" s="10">
        <f t="shared" si="14"/>
        <v>12.89427830684545</v>
      </c>
      <c r="P94" s="1154"/>
    </row>
    <row r="95" spans="2:18" ht="14.25" customHeight="1" x14ac:dyDescent="0.2">
      <c r="B95" s="1115"/>
      <c r="C95" s="152" t="s">
        <v>508</v>
      </c>
      <c r="D95" s="9">
        <v>92181</v>
      </c>
      <c r="E95" s="26">
        <f t="shared" si="15"/>
        <v>0.83940930193465446</v>
      </c>
      <c r="F95" s="26">
        <v>0.90032981158905767</v>
      </c>
      <c r="G95" s="565">
        <v>2131</v>
      </c>
      <c r="H95" s="26">
        <f t="shared" si="16"/>
        <v>0.77300048244516262</v>
      </c>
      <c r="I95" s="10">
        <v>0.6759561990762365</v>
      </c>
      <c r="J95" s="9">
        <v>21941.607</v>
      </c>
      <c r="K95" s="26">
        <f t="shared" si="17"/>
        <v>1.0214447968930229</v>
      </c>
      <c r="L95" s="11">
        <v>1.0228306184550215</v>
      </c>
      <c r="M95" s="153">
        <f t="shared" si="12"/>
        <v>43.257156264664474</v>
      </c>
      <c r="N95" s="13">
        <f t="shared" si="13"/>
        <v>1029.6389957766307</v>
      </c>
      <c r="O95" s="10">
        <f t="shared" si="14"/>
        <v>23.80274351547499</v>
      </c>
      <c r="P95" s="1154"/>
    </row>
    <row r="96" spans="2:18" ht="14.25" customHeight="1" x14ac:dyDescent="0.2">
      <c r="B96" s="1115"/>
      <c r="C96" s="152" t="s">
        <v>509</v>
      </c>
      <c r="D96" s="9">
        <v>335710</v>
      </c>
      <c r="E96" s="26">
        <f t="shared" si="15"/>
        <v>3.0570084589284434</v>
      </c>
      <c r="F96" s="26">
        <v>3.893743971760955</v>
      </c>
      <c r="G96" s="565">
        <v>3151</v>
      </c>
      <c r="H96" s="26">
        <f t="shared" si="16"/>
        <v>1.1429960207342598</v>
      </c>
      <c r="I96" s="10">
        <v>1.3281263514799246</v>
      </c>
      <c r="J96" s="9">
        <v>18406.022000000001</v>
      </c>
      <c r="K96" s="26">
        <f t="shared" si="17"/>
        <v>0.85685316501195707</v>
      </c>
      <c r="L96" s="11">
        <v>1.0393596015898559</v>
      </c>
      <c r="M96" s="153">
        <f t="shared" si="12"/>
        <v>106.54078070453824</v>
      </c>
      <c r="N96" s="13">
        <f t="shared" si="13"/>
        <v>584.13271977150112</v>
      </c>
      <c r="O96" s="10">
        <f t="shared" si="14"/>
        <v>5.4827148431682113</v>
      </c>
      <c r="P96" s="1154"/>
    </row>
    <row r="97" spans="2:16" ht="14.25" customHeight="1" x14ac:dyDescent="0.2">
      <c r="B97" s="1124"/>
      <c r="C97" s="150" t="s">
        <v>510</v>
      </c>
      <c r="D97" s="84">
        <v>73785</v>
      </c>
      <c r="E97" s="85">
        <f t="shared" si="15"/>
        <v>0.67189350672316939</v>
      </c>
      <c r="F97" s="85">
        <v>0.65841481148151304</v>
      </c>
      <c r="G97" s="564">
        <v>1980</v>
      </c>
      <c r="H97" s="85">
        <f t="shared" si="16"/>
        <v>0.71822663314942381</v>
      </c>
      <c r="I97" s="87">
        <v>0.67725361980383003</v>
      </c>
      <c r="J97" s="126">
        <v>12264.268</v>
      </c>
      <c r="K97" s="127">
        <f t="shared" si="17"/>
        <v>0.57093688426292566</v>
      </c>
      <c r="L97" s="181">
        <v>0.52888445262653605</v>
      </c>
      <c r="M97" s="160">
        <f t="shared" si="12"/>
        <v>37.265151515151516</v>
      </c>
      <c r="N97" s="159">
        <f t="shared" si="13"/>
        <v>619.40747474747479</v>
      </c>
      <c r="O97" s="158">
        <f t="shared" si="14"/>
        <v>16.621627702107475</v>
      </c>
      <c r="P97" s="1154"/>
    </row>
    <row r="98" spans="2:16" ht="14.25" customHeight="1" x14ac:dyDescent="0.2">
      <c r="B98" s="1133" t="s">
        <v>511</v>
      </c>
      <c r="C98" s="161" t="s">
        <v>432</v>
      </c>
      <c r="D98" s="118">
        <v>200800</v>
      </c>
      <c r="E98" s="119">
        <f t="shared" si="15"/>
        <v>1.8285046574508697</v>
      </c>
      <c r="F98" s="119">
        <v>1.7568925836981191</v>
      </c>
      <c r="G98" s="566">
        <v>5099</v>
      </c>
      <c r="H98" s="119">
        <f t="shared" si="16"/>
        <v>1.8496149507216726</v>
      </c>
      <c r="I98" s="162">
        <v>1.5422007715328594</v>
      </c>
      <c r="J98" s="118">
        <v>58599.040000000001</v>
      </c>
      <c r="K98" s="119">
        <f t="shared" si="17"/>
        <v>2.7279535410020843</v>
      </c>
      <c r="L98" s="567">
        <v>2.858051027878989</v>
      </c>
      <c r="M98" s="164">
        <f t="shared" si="12"/>
        <v>39.380270641302218</v>
      </c>
      <c r="N98" s="163">
        <f t="shared" si="13"/>
        <v>1149.2261227691704</v>
      </c>
      <c r="O98" s="162">
        <f t="shared" si="14"/>
        <v>29.182788844621513</v>
      </c>
      <c r="P98" s="1154"/>
    </row>
    <row r="99" spans="2:16" ht="14.25" customHeight="1" x14ac:dyDescent="0.2">
      <c r="B99" s="1115"/>
      <c r="C99" s="185" t="s">
        <v>402</v>
      </c>
      <c r="D99" s="186">
        <v>176088</v>
      </c>
      <c r="E99" s="187">
        <f t="shared" si="15"/>
        <v>1.6034747416394857</v>
      </c>
      <c r="F99" s="187">
        <v>1.5134671252981946</v>
      </c>
      <c r="G99" s="570">
        <v>4768</v>
      </c>
      <c r="H99" s="187">
        <f t="shared" si="16"/>
        <v>1.7295477711396225</v>
      </c>
      <c r="I99" s="188">
        <v>1.4020793329527566</v>
      </c>
      <c r="J99" s="186">
        <v>24658.873</v>
      </c>
      <c r="K99" s="187">
        <f t="shared" si="17"/>
        <v>1.1479413300537122</v>
      </c>
      <c r="L99" s="191">
        <v>1.1122259110577242</v>
      </c>
      <c r="M99" s="578">
        <f t="shared" si="12"/>
        <v>36.931208053691272</v>
      </c>
      <c r="N99" s="192">
        <f t="shared" si="13"/>
        <v>517.17434983221472</v>
      </c>
      <c r="O99" s="188">
        <f t="shared" si="14"/>
        <v>14.003721434737177</v>
      </c>
      <c r="P99" s="1154"/>
    </row>
    <row r="100" spans="2:16" ht="14.25" customHeight="1" x14ac:dyDescent="0.2">
      <c r="B100" s="1115"/>
      <c r="C100" s="154" t="s">
        <v>512</v>
      </c>
      <c r="D100" s="136">
        <v>120943</v>
      </c>
      <c r="E100" s="137">
        <f t="shared" si="15"/>
        <v>1.101318918257373</v>
      </c>
      <c r="F100" s="137">
        <v>0.87281530333506774</v>
      </c>
      <c r="G100" s="568">
        <v>3963</v>
      </c>
      <c r="H100" s="137">
        <f t="shared" si="16"/>
        <v>1.4375414884702862</v>
      </c>
      <c r="I100" s="155">
        <v>1.1737332848962929</v>
      </c>
      <c r="J100" s="136">
        <v>21698.29</v>
      </c>
      <c r="K100" s="137">
        <f t="shared" si="17"/>
        <v>1.0101176920166288</v>
      </c>
      <c r="L100" s="183">
        <v>0.90838099884563939</v>
      </c>
      <c r="M100" s="157">
        <f t="shared" si="12"/>
        <v>30.518041887458995</v>
      </c>
      <c r="N100" s="156">
        <f t="shared" si="13"/>
        <v>547.52182689881408</v>
      </c>
      <c r="O100" s="155">
        <f t="shared" si="14"/>
        <v>17.940922583365719</v>
      </c>
      <c r="P100" s="1154"/>
    </row>
    <row r="101" spans="2:16" ht="14.25" customHeight="1" x14ac:dyDescent="0.2">
      <c r="B101" s="1124"/>
      <c r="C101" s="143" t="s">
        <v>404</v>
      </c>
      <c r="D101" s="126">
        <v>24712</v>
      </c>
      <c r="E101" s="127">
        <f t="shared" si="15"/>
        <v>0.22502991581138393</v>
      </c>
      <c r="F101" s="127">
        <v>0.24342545839992441</v>
      </c>
      <c r="G101" s="579">
        <v>331</v>
      </c>
      <c r="H101" s="127">
        <f t="shared" si="16"/>
        <v>0.12006717958205014</v>
      </c>
      <c r="I101" s="158">
        <v>0.14012143858010276</v>
      </c>
      <c r="J101" s="126">
        <v>33940.167000000001</v>
      </c>
      <c r="K101" s="127">
        <f t="shared" si="17"/>
        <v>1.5800122109483721</v>
      </c>
      <c r="L101" s="181">
        <v>1.7458251168212648</v>
      </c>
      <c r="M101" s="160">
        <f t="shared" si="12"/>
        <v>74.658610271903328</v>
      </c>
      <c r="N101" s="159">
        <f t="shared" si="13"/>
        <v>10253.826888217523</v>
      </c>
      <c r="O101" s="158">
        <f t="shared" si="14"/>
        <v>137.34285772094529</v>
      </c>
      <c r="P101" s="1154"/>
    </row>
    <row r="102" spans="2:16" ht="14.25" customHeight="1" x14ac:dyDescent="0.2">
      <c r="B102" s="1133" t="s">
        <v>946</v>
      </c>
      <c r="C102" s="161" t="s">
        <v>946</v>
      </c>
      <c r="D102" s="118">
        <v>890541</v>
      </c>
      <c r="E102" s="119">
        <f t="shared" si="15"/>
        <v>8.1093544131023645</v>
      </c>
      <c r="F102" s="119">
        <v>10.452927231919633</v>
      </c>
      <c r="G102" s="566">
        <v>11278</v>
      </c>
      <c r="H102" s="119">
        <f t="shared" si="16"/>
        <v>4.090989883161213</v>
      </c>
      <c r="I102" s="162">
        <v>4.6663898835781135</v>
      </c>
      <c r="J102" s="118">
        <v>103971.65399999999</v>
      </c>
      <c r="K102" s="119">
        <f t="shared" si="17"/>
        <v>4.8401789806308013</v>
      </c>
      <c r="L102" s="567">
        <v>6.308687360970632</v>
      </c>
      <c r="M102" s="164">
        <f t="shared" si="12"/>
        <v>78.962670686291901</v>
      </c>
      <c r="N102" s="163">
        <f t="shared" si="13"/>
        <v>921.89797836495836</v>
      </c>
      <c r="O102" s="162">
        <f t="shared" si="14"/>
        <v>11.67511142103508</v>
      </c>
      <c r="P102" s="1154"/>
    </row>
    <row r="103" spans="2:16" ht="14.25" customHeight="1" x14ac:dyDescent="0.2">
      <c r="B103" s="1115"/>
      <c r="C103" s="185" t="s">
        <v>514</v>
      </c>
      <c r="D103" s="186">
        <v>51710</v>
      </c>
      <c r="E103" s="187">
        <f t="shared" si="15"/>
        <v>0.47087637368916568</v>
      </c>
      <c r="F103" s="187">
        <v>0.75814130977759531</v>
      </c>
      <c r="G103" s="570">
        <v>488</v>
      </c>
      <c r="H103" s="187">
        <f t="shared" si="16"/>
        <v>0.17701747322066608</v>
      </c>
      <c r="I103" s="188">
        <v>0.22099399726676699</v>
      </c>
      <c r="J103" s="9">
        <v>4872.9949999999999</v>
      </c>
      <c r="K103" s="26">
        <f t="shared" si="17"/>
        <v>0.22685190688337986</v>
      </c>
      <c r="L103" s="11">
        <v>0.29635322939264536</v>
      </c>
      <c r="M103" s="153">
        <f t="shared" si="12"/>
        <v>105.96311475409836</v>
      </c>
      <c r="N103" s="13">
        <f t="shared" si="13"/>
        <v>998.56454918032784</v>
      </c>
      <c r="O103" s="10">
        <f t="shared" si="14"/>
        <v>9.4236994778572818</v>
      </c>
      <c r="P103" s="1154"/>
    </row>
    <row r="104" spans="2:16" ht="14.25" customHeight="1" x14ac:dyDescent="0.2">
      <c r="B104" s="1115"/>
      <c r="C104" s="154" t="s">
        <v>435</v>
      </c>
      <c r="D104" s="136">
        <v>91094</v>
      </c>
      <c r="E104" s="137">
        <f t="shared" si="15"/>
        <v>0.82951097243938998</v>
      </c>
      <c r="F104" s="137">
        <v>1.2616797697916557</v>
      </c>
      <c r="G104" s="568">
        <v>955</v>
      </c>
      <c r="H104" s="137">
        <f t="shared" si="16"/>
        <v>0.34641739124126247</v>
      </c>
      <c r="I104" s="155">
        <v>0.44112304738180497</v>
      </c>
      <c r="J104" s="136">
        <v>18005.398000000001</v>
      </c>
      <c r="K104" s="137">
        <f t="shared" si="17"/>
        <v>0.83820296768090141</v>
      </c>
      <c r="L104" s="183">
        <v>1.6245900430908728</v>
      </c>
      <c r="M104" s="157">
        <f t="shared" si="12"/>
        <v>95.386387434554976</v>
      </c>
      <c r="N104" s="156">
        <f t="shared" si="13"/>
        <v>1885.3819895287959</v>
      </c>
      <c r="O104" s="155">
        <f t="shared" si="14"/>
        <v>19.765734296441039</v>
      </c>
      <c r="P104" s="1154"/>
    </row>
    <row r="105" spans="2:16" ht="14.25" customHeight="1" x14ac:dyDescent="0.2">
      <c r="B105" s="1115"/>
      <c r="C105" s="154" t="s">
        <v>515</v>
      </c>
      <c r="D105" s="136">
        <v>391753</v>
      </c>
      <c r="E105" s="137">
        <f t="shared" si="15"/>
        <v>3.5673415591152917</v>
      </c>
      <c r="F105" s="137">
        <v>3.9347559353156507</v>
      </c>
      <c r="G105" s="568">
        <v>4122</v>
      </c>
      <c r="H105" s="137">
        <f t="shared" si="16"/>
        <v>1.4952172635565277</v>
      </c>
      <c r="I105" s="155">
        <v>1.5984223363952463</v>
      </c>
      <c r="J105" s="136">
        <v>21504.677</v>
      </c>
      <c r="K105" s="137">
        <f t="shared" si="17"/>
        <v>1.0011044510329195</v>
      </c>
      <c r="L105" s="183">
        <v>0.95434493179552859</v>
      </c>
      <c r="M105" s="157">
        <f t="shared" si="12"/>
        <v>95.039543910722955</v>
      </c>
      <c r="N105" s="156">
        <f t="shared" si="13"/>
        <v>521.70492479378947</v>
      </c>
      <c r="O105" s="155">
        <f t="shared" si="14"/>
        <v>5.4893458378110704</v>
      </c>
      <c r="P105" s="1154"/>
    </row>
    <row r="106" spans="2:16" ht="14.25" customHeight="1" x14ac:dyDescent="0.2">
      <c r="B106" s="1115"/>
      <c r="C106" s="154" t="s">
        <v>516</v>
      </c>
      <c r="D106" s="136">
        <v>376382</v>
      </c>
      <c r="E106" s="137">
        <f t="shared" si="15"/>
        <v>3.4273717130511616</v>
      </c>
      <c r="F106" s="137">
        <v>3.7399793175966942</v>
      </c>
      <c r="G106" s="568">
        <v>3781</v>
      </c>
      <c r="H106" s="137">
        <f t="shared" si="16"/>
        <v>1.3715226767363491</v>
      </c>
      <c r="I106" s="155">
        <v>1.4539761620564984</v>
      </c>
      <c r="J106" s="136">
        <v>20737.780999999999</v>
      </c>
      <c r="K106" s="137">
        <f t="shared" si="17"/>
        <v>0.96540324059021687</v>
      </c>
      <c r="L106" s="183">
        <v>0.91452969516645954</v>
      </c>
      <c r="M106" s="157">
        <f t="shared" si="12"/>
        <v>99.54562285109759</v>
      </c>
      <c r="N106" s="156">
        <f t="shared" si="13"/>
        <v>548.47344617825968</v>
      </c>
      <c r="O106" s="155">
        <f t="shared" si="14"/>
        <v>5.5097695957830073</v>
      </c>
      <c r="P106" s="1154"/>
    </row>
    <row r="107" spans="2:16" ht="14.25" customHeight="1" x14ac:dyDescent="0.2">
      <c r="B107" s="1115"/>
      <c r="C107" s="154" t="s">
        <v>517</v>
      </c>
      <c r="D107" s="136">
        <v>66086</v>
      </c>
      <c r="E107" s="137">
        <f t="shared" si="15"/>
        <v>0.60178565135606654</v>
      </c>
      <c r="F107" s="137">
        <v>0.64092974628892485</v>
      </c>
      <c r="G107" s="568">
        <v>418</v>
      </c>
      <c r="H107" s="137">
        <f t="shared" si="16"/>
        <v>0.15162562255376724</v>
      </c>
      <c r="I107" s="155">
        <v>0.15655543446295431</v>
      </c>
      <c r="J107" s="136">
        <v>4366.2830000000004</v>
      </c>
      <c r="K107" s="137">
        <f t="shared" si="17"/>
        <v>0.20326300858968346</v>
      </c>
      <c r="L107" s="183">
        <v>0.24618033836418843</v>
      </c>
      <c r="M107" s="157">
        <f t="shared" si="12"/>
        <v>158.10047846889952</v>
      </c>
      <c r="N107" s="156">
        <f t="shared" si="13"/>
        <v>1044.5653110047847</v>
      </c>
      <c r="O107" s="155">
        <f t="shared" si="14"/>
        <v>6.6069712193202808</v>
      </c>
      <c r="P107" s="1154"/>
    </row>
    <row r="108" spans="2:16" ht="14.25" customHeight="1" x14ac:dyDescent="0.2">
      <c r="B108" s="1115"/>
      <c r="C108" s="154" t="s">
        <v>436</v>
      </c>
      <c r="D108" s="136">
        <v>34831</v>
      </c>
      <c r="E108" s="137">
        <f t="shared" si="15"/>
        <v>0.31717453049637073</v>
      </c>
      <c r="F108" s="137">
        <v>0.44037713605990791</v>
      </c>
      <c r="G108" s="568">
        <v>724</v>
      </c>
      <c r="H108" s="137">
        <f t="shared" si="16"/>
        <v>0.26262428404049637</v>
      </c>
      <c r="I108" s="155">
        <v>0.30316397668102479</v>
      </c>
      <c r="J108" s="136">
        <v>4993.8209999999999</v>
      </c>
      <c r="K108" s="137">
        <f t="shared" si="17"/>
        <v>0.23247670405659493</v>
      </c>
      <c r="L108" s="183">
        <v>0.25558145297559259</v>
      </c>
      <c r="M108" s="157">
        <f t="shared" si="12"/>
        <v>48.10911602209945</v>
      </c>
      <c r="N108" s="156">
        <f t="shared" si="13"/>
        <v>689.75428176795572</v>
      </c>
      <c r="O108" s="155">
        <f t="shared" si="14"/>
        <v>14.337288622204358</v>
      </c>
      <c r="P108" s="1154"/>
    </row>
    <row r="109" spans="2:16" ht="14.25" customHeight="1" x14ac:dyDescent="0.2">
      <c r="B109" s="1115"/>
      <c r="C109" s="152" t="s">
        <v>518</v>
      </c>
      <c r="D109" s="9">
        <v>14465</v>
      </c>
      <c r="E109" s="26">
        <f t="shared" si="15"/>
        <v>0.13171972046826111</v>
      </c>
      <c r="F109" s="26">
        <v>0.22509453656360345</v>
      </c>
      <c r="G109" s="565">
        <v>144</v>
      </c>
      <c r="H109" s="26">
        <f t="shared" si="16"/>
        <v>5.2234664229049002E-2</v>
      </c>
      <c r="I109" s="10">
        <v>7.6547822928019094E-2</v>
      </c>
      <c r="J109" s="136">
        <v>1290.5899999999999</v>
      </c>
      <c r="K109" s="137">
        <f t="shared" si="17"/>
        <v>6.0080669589158447E-2</v>
      </c>
      <c r="L109" s="183">
        <v>0.10123936590987213</v>
      </c>
      <c r="M109" s="157">
        <f t="shared" si="12"/>
        <v>100.45138888888889</v>
      </c>
      <c r="N109" s="156">
        <f t="shared" si="13"/>
        <v>896.24305555555543</v>
      </c>
      <c r="O109" s="155">
        <f t="shared" si="14"/>
        <v>8.9221569305219486</v>
      </c>
      <c r="P109" s="1154"/>
    </row>
    <row r="110" spans="2:16" ht="14.25" customHeight="1" x14ac:dyDescent="0.2">
      <c r="B110" s="1115"/>
      <c r="C110" s="152" t="s">
        <v>519</v>
      </c>
      <c r="D110" s="9">
        <v>133461</v>
      </c>
      <c r="E110" s="26">
        <f t="shared" si="15"/>
        <v>1.2153090641835185</v>
      </c>
      <c r="F110" s="26">
        <v>1.7985812325678008</v>
      </c>
      <c r="G110" s="565">
        <v>1616</v>
      </c>
      <c r="H110" s="26">
        <f t="shared" si="16"/>
        <v>0.58618900968154997</v>
      </c>
      <c r="I110" s="10">
        <v>0.68590309132112026</v>
      </c>
      <c r="J110" s="136">
        <v>4513.2240000000002</v>
      </c>
      <c r="K110" s="137">
        <f t="shared" si="17"/>
        <v>0.21010353398512316</v>
      </c>
      <c r="L110" s="183">
        <v>0.26390005492514906</v>
      </c>
      <c r="M110" s="157">
        <f t="shared" si="12"/>
        <v>82.587252475247524</v>
      </c>
      <c r="N110" s="156">
        <f t="shared" si="13"/>
        <v>279.28366336633667</v>
      </c>
      <c r="O110" s="155">
        <f t="shared" si="14"/>
        <v>3.3816800413603976</v>
      </c>
      <c r="P110" s="1154"/>
    </row>
    <row r="111" spans="2:16" ht="14.25" customHeight="1" x14ac:dyDescent="0.2">
      <c r="B111" s="1115"/>
      <c r="C111" s="152" t="s">
        <v>520</v>
      </c>
      <c r="D111" s="9">
        <v>62140</v>
      </c>
      <c r="E111" s="26">
        <f t="shared" si="15"/>
        <v>0.56585298512946736</v>
      </c>
      <c r="F111" s="26">
        <v>1.0115237092408871</v>
      </c>
      <c r="G111" s="565">
        <v>1263</v>
      </c>
      <c r="H111" s="26">
        <f t="shared" si="16"/>
        <v>0.45814153417561732</v>
      </c>
      <c r="I111" s="10">
        <v>0.49388482363727576</v>
      </c>
      <c r="J111" s="136">
        <v>33434.267</v>
      </c>
      <c r="K111" s="137">
        <f t="shared" si="17"/>
        <v>1.5564611135858051</v>
      </c>
      <c r="L111" s="183">
        <v>2.0849639195022087</v>
      </c>
      <c r="M111" s="157">
        <f t="shared" si="12"/>
        <v>49.200316706254945</v>
      </c>
      <c r="N111" s="156">
        <f t="shared" si="13"/>
        <v>2647.2103721298499</v>
      </c>
      <c r="O111" s="155">
        <f t="shared" si="14"/>
        <v>53.804742516897335</v>
      </c>
      <c r="P111" s="1154"/>
    </row>
    <row r="112" spans="2:16" ht="14.25" customHeight="1" x14ac:dyDescent="0.2">
      <c r="B112" s="1124"/>
      <c r="C112" s="150" t="s">
        <v>521</v>
      </c>
      <c r="D112" s="84">
        <v>54834</v>
      </c>
      <c r="E112" s="85">
        <f t="shared" si="15"/>
        <v>0.49932382662679775</v>
      </c>
      <c r="F112" s="85">
        <v>0.55522030094612695</v>
      </c>
      <c r="G112" s="564">
        <v>1528</v>
      </c>
      <c r="H112" s="85">
        <f t="shared" si="16"/>
        <v>0.55426782598601998</v>
      </c>
      <c r="I112" s="87">
        <v>0.69671493071773316</v>
      </c>
      <c r="J112" s="126">
        <v>10849.504000000001</v>
      </c>
      <c r="K112" s="127">
        <f t="shared" si="17"/>
        <v>0.50507555848894936</v>
      </c>
      <c r="L112" s="181">
        <v>0.50739262629196646</v>
      </c>
      <c r="M112" s="160">
        <f t="shared" si="12"/>
        <v>35.886125654450261</v>
      </c>
      <c r="N112" s="159">
        <f t="shared" si="13"/>
        <v>710.04607329842941</v>
      </c>
      <c r="O112" s="158">
        <f t="shared" si="14"/>
        <v>19.786088922931032</v>
      </c>
      <c r="P112" s="1154"/>
    </row>
    <row r="113" spans="2:16" ht="14.25" customHeight="1" x14ac:dyDescent="0.2">
      <c r="B113" s="179" t="s">
        <v>438</v>
      </c>
      <c r="C113" s="161"/>
      <c r="D113" s="118">
        <v>35160</v>
      </c>
      <c r="E113" s="119">
        <f t="shared" si="15"/>
        <v>0.32017043703173592</v>
      </c>
      <c r="F113" s="119">
        <v>0.33016201538154055</v>
      </c>
      <c r="G113" s="566">
        <v>839</v>
      </c>
      <c r="H113" s="119">
        <f t="shared" si="16"/>
        <v>0.30433946727897299</v>
      </c>
      <c r="I113" s="162">
        <v>0.23699551957375403</v>
      </c>
      <c r="J113" s="118">
        <v>3085.3240000000001</v>
      </c>
      <c r="K113" s="119">
        <f t="shared" si="17"/>
        <v>0.14363068969967283</v>
      </c>
      <c r="L113" s="567">
        <v>0.1273942017032367</v>
      </c>
      <c r="M113" s="164">
        <f t="shared" si="12"/>
        <v>41.907032181168056</v>
      </c>
      <c r="N113" s="163">
        <f t="shared" si="13"/>
        <v>367.73825983313469</v>
      </c>
      <c r="O113" s="162">
        <f t="shared" si="14"/>
        <v>8.7750967007963609</v>
      </c>
      <c r="P113" s="1154"/>
    </row>
    <row r="114" spans="2:16" ht="14.25" customHeight="1" x14ac:dyDescent="0.2">
      <c r="B114" s="182" t="s">
        <v>439</v>
      </c>
      <c r="C114" s="150"/>
      <c r="D114" s="84">
        <v>33901</v>
      </c>
      <c r="E114" s="85">
        <f t="shared" si="15"/>
        <v>0.30870585852710125</v>
      </c>
      <c r="F114" s="85">
        <v>0.31764333705429698</v>
      </c>
      <c r="G114" s="564">
        <v>830</v>
      </c>
      <c r="H114" s="85">
        <f t="shared" si="16"/>
        <v>0.30107480076465742</v>
      </c>
      <c r="I114" s="87">
        <v>0.30013666164997321</v>
      </c>
      <c r="J114" s="118">
        <v>5680.13</v>
      </c>
      <c r="K114" s="119">
        <f t="shared" si="17"/>
        <v>0.26442635829617978</v>
      </c>
      <c r="L114" s="567">
        <v>0.27561785033938946</v>
      </c>
      <c r="M114" s="164">
        <f t="shared" si="12"/>
        <v>40.84457831325301</v>
      </c>
      <c r="N114" s="163">
        <f t="shared" si="13"/>
        <v>684.3530120481928</v>
      </c>
      <c r="O114" s="162">
        <f t="shared" si="14"/>
        <v>16.755051473407864</v>
      </c>
      <c r="P114" s="1154"/>
    </row>
    <row r="115" spans="2:16" ht="14.25" customHeight="1" x14ac:dyDescent="0.2">
      <c r="B115" s="1133" t="s">
        <v>930</v>
      </c>
      <c r="C115" s="161" t="s">
        <v>947</v>
      </c>
      <c r="D115" s="118">
        <v>1066912</v>
      </c>
      <c r="E115" s="119">
        <f t="shared" si="15"/>
        <v>9.7154061807281984</v>
      </c>
      <c r="F115" s="119">
        <v>9.8999665765789064</v>
      </c>
      <c r="G115" s="566">
        <v>26135</v>
      </c>
      <c r="H115" s="119">
        <f t="shared" si="16"/>
        <v>9.480228816848582</v>
      </c>
      <c r="I115" s="162">
        <v>8.9604200183368796</v>
      </c>
      <c r="J115" s="118">
        <v>227092.163</v>
      </c>
      <c r="K115" s="119">
        <f t="shared" si="17"/>
        <v>10.571792134985019</v>
      </c>
      <c r="L115" s="567">
        <v>11.238453500242496</v>
      </c>
      <c r="M115" s="164">
        <f t="shared" si="12"/>
        <v>40.823110770996749</v>
      </c>
      <c r="N115" s="163">
        <f t="shared" si="13"/>
        <v>868.91969772335949</v>
      </c>
      <c r="O115" s="162">
        <f t="shared" si="14"/>
        <v>21.284994732461534</v>
      </c>
      <c r="P115" s="1154"/>
    </row>
    <row r="116" spans="2:16" ht="14.25" customHeight="1" x14ac:dyDescent="0.2">
      <c r="B116" s="1115"/>
      <c r="C116" s="185" t="s">
        <v>442</v>
      </c>
      <c r="D116" s="186">
        <v>333933</v>
      </c>
      <c r="E116" s="187">
        <f t="shared" si="15"/>
        <v>3.0408269211979144</v>
      </c>
      <c r="F116" s="187">
        <v>3.5464956521760147</v>
      </c>
      <c r="G116" s="570">
        <v>8201</v>
      </c>
      <c r="H116" s="187">
        <f t="shared" si="16"/>
        <v>2.9748366759891032</v>
      </c>
      <c r="I116" s="188">
        <v>3.0190980331101769</v>
      </c>
      <c r="J116" s="9">
        <v>86451.06</v>
      </c>
      <c r="K116" s="26">
        <f t="shared" si="17"/>
        <v>4.0245450309490334</v>
      </c>
      <c r="L116" s="11">
        <v>4.6002777127822814</v>
      </c>
      <c r="M116" s="153">
        <f t="shared" si="12"/>
        <v>40.718570905987072</v>
      </c>
      <c r="N116" s="13">
        <f t="shared" si="13"/>
        <v>1054.1526643092307</v>
      </c>
      <c r="O116" s="10">
        <f t="shared" si="14"/>
        <v>25.888744149275453</v>
      </c>
      <c r="P116" s="1154"/>
    </row>
    <row r="117" spans="2:16" ht="14.25" customHeight="1" x14ac:dyDescent="0.2">
      <c r="B117" s="1115"/>
      <c r="C117" s="154" t="s">
        <v>443</v>
      </c>
      <c r="D117" s="136">
        <v>154835</v>
      </c>
      <c r="E117" s="137">
        <f t="shared" si="15"/>
        <v>1.4099428218944492</v>
      </c>
      <c r="F117" s="137">
        <v>1.5258528832957088</v>
      </c>
      <c r="G117" s="568">
        <v>4971</v>
      </c>
      <c r="H117" s="137">
        <f t="shared" si="16"/>
        <v>1.8031841380736291</v>
      </c>
      <c r="I117" s="155">
        <v>1.719947411213175</v>
      </c>
      <c r="J117" s="136">
        <v>46656.256999999998</v>
      </c>
      <c r="K117" s="137">
        <f t="shared" si="17"/>
        <v>2.1719827064240862</v>
      </c>
      <c r="L117" s="183">
        <v>2.2605208755914368</v>
      </c>
      <c r="M117" s="157">
        <f t="shared" si="12"/>
        <v>31.147656407161538</v>
      </c>
      <c r="N117" s="156">
        <f t="shared" si="13"/>
        <v>938.56883926775299</v>
      </c>
      <c r="O117" s="155">
        <f t="shared" si="14"/>
        <v>30.132887912939584</v>
      </c>
      <c r="P117" s="1154"/>
    </row>
    <row r="118" spans="2:16" ht="14.25" customHeight="1" x14ac:dyDescent="0.2">
      <c r="B118" s="1115"/>
      <c r="C118" s="154" t="s">
        <v>444</v>
      </c>
      <c r="D118" s="136">
        <v>177675</v>
      </c>
      <c r="E118" s="137">
        <f t="shared" si="15"/>
        <v>1.6179261205805939</v>
      </c>
      <c r="F118" s="137">
        <v>1.9799933153157812</v>
      </c>
      <c r="G118" s="568">
        <v>3154</v>
      </c>
      <c r="H118" s="137">
        <f t="shared" si="16"/>
        <v>1.1440842429056983</v>
      </c>
      <c r="I118" s="155">
        <v>1.2455238984898023</v>
      </c>
      <c r="J118" s="136">
        <v>35671.981</v>
      </c>
      <c r="K118" s="137">
        <f t="shared" si="17"/>
        <v>1.6606331244250601</v>
      </c>
      <c r="L118" s="183">
        <v>2.0545768831775195</v>
      </c>
      <c r="M118" s="157">
        <f t="shared" si="12"/>
        <v>56.333227647431833</v>
      </c>
      <c r="N118" s="156">
        <f t="shared" si="13"/>
        <v>1131.0076410906786</v>
      </c>
      <c r="O118" s="155">
        <f t="shared" si="14"/>
        <v>20.077096383846911</v>
      </c>
      <c r="P118" s="1154"/>
    </row>
    <row r="119" spans="2:16" ht="14.25" customHeight="1" x14ac:dyDescent="0.2">
      <c r="B119" s="1115"/>
      <c r="C119" s="152" t="s">
        <v>445</v>
      </c>
      <c r="D119" s="9">
        <v>24839</v>
      </c>
      <c r="E119" s="26">
        <f t="shared" si="15"/>
        <v>0.22618639037062824</v>
      </c>
      <c r="F119" s="26">
        <v>0.2490201959148991</v>
      </c>
      <c r="G119" s="565">
        <v>1213</v>
      </c>
      <c r="H119" s="26">
        <f t="shared" si="16"/>
        <v>0.44000449798497526</v>
      </c>
      <c r="I119" s="10">
        <v>0.47961319563374677</v>
      </c>
      <c r="J119" s="136">
        <v>7552.8339999999998</v>
      </c>
      <c r="K119" s="137">
        <f t="shared" si="17"/>
        <v>0.35160610574679957</v>
      </c>
      <c r="L119" s="183">
        <v>0.45878515410913789</v>
      </c>
      <c r="M119" s="157">
        <f t="shared" si="12"/>
        <v>20.477328936521022</v>
      </c>
      <c r="N119" s="156">
        <f t="shared" si="13"/>
        <v>622.65737840065958</v>
      </c>
      <c r="O119" s="155">
        <f t="shared" si="14"/>
        <v>30.407158098152099</v>
      </c>
      <c r="P119" s="1154"/>
    </row>
    <row r="120" spans="2:16" ht="14.25" customHeight="1" x14ac:dyDescent="0.2">
      <c r="B120" s="1115"/>
      <c r="C120" s="152" t="s">
        <v>446</v>
      </c>
      <c r="D120" s="9">
        <v>18392</v>
      </c>
      <c r="E120" s="26">
        <f t="shared" si="15"/>
        <v>0.16747937081591829</v>
      </c>
      <c r="F120" s="26">
        <v>0.15937147534557472</v>
      </c>
      <c r="G120" s="565">
        <v>565</v>
      </c>
      <c r="H120" s="26">
        <f t="shared" si="16"/>
        <v>0.20494850895425476</v>
      </c>
      <c r="I120" s="10">
        <v>0.19028837338038646</v>
      </c>
      <c r="J120" s="136">
        <v>14092.764999999999</v>
      </c>
      <c r="K120" s="137">
        <f t="shared" si="17"/>
        <v>0.65605866895191867</v>
      </c>
      <c r="L120" s="183">
        <v>0.4591436735181928</v>
      </c>
      <c r="M120" s="157">
        <f t="shared" si="12"/>
        <v>32.552212389380529</v>
      </c>
      <c r="N120" s="156">
        <f t="shared" si="13"/>
        <v>2494.2946902654867</v>
      </c>
      <c r="O120" s="155">
        <f t="shared" si="14"/>
        <v>76.62442909960852</v>
      </c>
      <c r="P120" s="1154"/>
    </row>
    <row r="121" spans="2:16" ht="14.25" customHeight="1" x14ac:dyDescent="0.2">
      <c r="B121" s="1115"/>
      <c r="C121" s="152" t="s">
        <v>522</v>
      </c>
      <c r="D121" s="9">
        <v>95731</v>
      </c>
      <c r="E121" s="26">
        <f t="shared" si="15"/>
        <v>0.87173595300014539</v>
      </c>
      <c r="F121" s="26">
        <v>0.75953093140658468</v>
      </c>
      <c r="G121" s="565">
        <v>2613</v>
      </c>
      <c r="H121" s="26">
        <f t="shared" si="16"/>
        <v>0.94784151132295169</v>
      </c>
      <c r="I121" s="10">
        <v>0.83164668638746175</v>
      </c>
      <c r="J121" s="136">
        <v>22861.956999999999</v>
      </c>
      <c r="K121" s="137">
        <f t="shared" si="17"/>
        <v>1.064289731579005</v>
      </c>
      <c r="L121" s="183">
        <v>0.89594396847602098</v>
      </c>
      <c r="M121" s="157">
        <f t="shared" si="12"/>
        <v>36.636433218522768</v>
      </c>
      <c r="N121" s="156">
        <f t="shared" si="13"/>
        <v>874.93138155376948</v>
      </c>
      <c r="O121" s="155">
        <f t="shared" si="14"/>
        <v>23.881456372543894</v>
      </c>
      <c r="P121" s="1154"/>
    </row>
    <row r="122" spans="2:16" ht="14.25" customHeight="1" x14ac:dyDescent="0.2">
      <c r="B122" s="1115"/>
      <c r="C122" s="152" t="s">
        <v>448</v>
      </c>
      <c r="D122" s="9">
        <v>379855</v>
      </c>
      <c r="E122" s="26">
        <f t="shared" si="15"/>
        <v>3.4589971945019924</v>
      </c>
      <c r="F122" s="26">
        <v>3.1222622943450618</v>
      </c>
      <c r="G122" s="565">
        <v>8734</v>
      </c>
      <c r="H122" s="26">
        <f t="shared" si="16"/>
        <v>3.1681774817813473</v>
      </c>
      <c r="I122" s="10">
        <v>2.6700918573875136</v>
      </c>
      <c r="J122" s="136">
        <v>60366.777999999998</v>
      </c>
      <c r="K122" s="137">
        <f t="shared" si="17"/>
        <v>2.8102468198111556</v>
      </c>
      <c r="L122" s="183">
        <v>2.6989907229036998</v>
      </c>
      <c r="M122" s="157">
        <f t="shared" si="12"/>
        <v>43.491527364323332</v>
      </c>
      <c r="N122" s="156">
        <f t="shared" si="13"/>
        <v>691.16988779482483</v>
      </c>
      <c r="O122" s="155">
        <f t="shared" si="14"/>
        <v>15.892058285398376</v>
      </c>
      <c r="P122" s="1154"/>
    </row>
    <row r="123" spans="2:16" ht="14.25" customHeight="1" x14ac:dyDescent="0.2">
      <c r="B123" s="1124"/>
      <c r="C123" s="150" t="s">
        <v>523</v>
      </c>
      <c r="D123" s="84">
        <v>170726</v>
      </c>
      <c r="E123" s="85">
        <f t="shared" si="15"/>
        <v>1.5546478393822569</v>
      </c>
      <c r="F123" s="85">
        <v>1.8265549201426743</v>
      </c>
      <c r="G123" s="564">
        <v>4195</v>
      </c>
      <c r="H123" s="85">
        <f t="shared" si="16"/>
        <v>1.5216973363948652</v>
      </c>
      <c r="I123" s="87">
        <v>1.6421021675575622</v>
      </c>
      <c r="J123" s="126">
        <v>33258.286</v>
      </c>
      <c r="K123" s="127">
        <f t="shared" si="17"/>
        <v>1.5482686928209071</v>
      </c>
      <c r="L123" s="181">
        <v>2.0248452718198018</v>
      </c>
      <c r="M123" s="160">
        <f t="shared" si="12"/>
        <v>40.697497020262219</v>
      </c>
      <c r="N123" s="159">
        <f t="shared" si="13"/>
        <v>792.8077711561383</v>
      </c>
      <c r="O123" s="158">
        <f t="shared" si="14"/>
        <v>19.480504434005365</v>
      </c>
      <c r="P123" s="1154"/>
    </row>
    <row r="124" spans="2:16" ht="14.25" customHeight="1" x14ac:dyDescent="0.2">
      <c r="B124" s="1133" t="s">
        <v>948</v>
      </c>
      <c r="C124" s="161" t="s">
        <v>949</v>
      </c>
      <c r="D124" s="118">
        <v>2421959</v>
      </c>
      <c r="E124" s="119">
        <f t="shared" si="15"/>
        <v>22.054598165612802</v>
      </c>
      <c r="F124" s="119">
        <v>20.291412114165514</v>
      </c>
      <c r="G124" s="566">
        <v>55329</v>
      </c>
      <c r="H124" s="119">
        <f t="shared" si="16"/>
        <v>20.070081507840641</v>
      </c>
      <c r="I124" s="162">
        <v>19.239451969484666</v>
      </c>
      <c r="J124" s="118">
        <v>317754.06999999995</v>
      </c>
      <c r="K124" s="119">
        <f t="shared" si="17"/>
        <v>14.792364182490431</v>
      </c>
      <c r="L124" s="567">
        <v>15.094003862258768</v>
      </c>
      <c r="M124" s="164">
        <f t="shared" si="12"/>
        <v>43.773771439932041</v>
      </c>
      <c r="N124" s="163">
        <f t="shared" si="13"/>
        <v>574.29931862133776</v>
      </c>
      <c r="O124" s="162">
        <f t="shared" si="14"/>
        <v>13.119713009179758</v>
      </c>
      <c r="P124" s="1154"/>
    </row>
    <row r="125" spans="2:16" ht="14.25" customHeight="1" x14ac:dyDescent="0.2">
      <c r="B125" s="1115"/>
      <c r="C125" s="152" t="s">
        <v>412</v>
      </c>
      <c r="D125" s="9">
        <v>120385</v>
      </c>
      <c r="E125" s="26">
        <f t="shared" si="15"/>
        <v>1.0962377150758114</v>
      </c>
      <c r="F125" s="26">
        <v>1.1154311560902765</v>
      </c>
      <c r="G125" s="565">
        <v>2593</v>
      </c>
      <c r="H125" s="26">
        <f t="shared" si="16"/>
        <v>0.94058669684669494</v>
      </c>
      <c r="I125" s="10">
        <v>0.97047070423997095</v>
      </c>
      <c r="J125" s="186">
        <v>16651.297999999999</v>
      </c>
      <c r="K125" s="187">
        <f t="shared" si="17"/>
        <v>0.77516572526411553</v>
      </c>
      <c r="L125" s="191">
        <v>0.83742941605669008</v>
      </c>
      <c r="M125" s="578">
        <f t="shared" si="12"/>
        <v>46.426918627072887</v>
      </c>
      <c r="N125" s="192">
        <f t="shared" si="13"/>
        <v>642.16344003085226</v>
      </c>
      <c r="O125" s="188">
        <f t="shared" si="14"/>
        <v>13.831704946629563</v>
      </c>
      <c r="P125" s="1154"/>
    </row>
    <row r="126" spans="2:16" ht="14.25" customHeight="1" x14ac:dyDescent="0.2">
      <c r="B126" s="1115"/>
      <c r="C126" s="154" t="s">
        <v>524</v>
      </c>
      <c r="D126" s="136">
        <v>395187</v>
      </c>
      <c r="E126" s="137">
        <f t="shared" si="15"/>
        <v>3.5986119027093468</v>
      </c>
      <c r="F126" s="137">
        <v>3.008494575763017</v>
      </c>
      <c r="G126" s="568">
        <v>5434</v>
      </c>
      <c r="H126" s="137">
        <f t="shared" si="16"/>
        <v>1.9711330931989741</v>
      </c>
      <c r="I126" s="155">
        <v>1.9837562924905288</v>
      </c>
      <c r="J126" s="136">
        <v>30981.222000000002</v>
      </c>
      <c r="K126" s="137">
        <f t="shared" si="17"/>
        <v>1.4422648265137394</v>
      </c>
      <c r="L126" s="183">
        <v>1.0968565494043809</v>
      </c>
      <c r="M126" s="157">
        <f t="shared" si="12"/>
        <v>72.724880382775126</v>
      </c>
      <c r="N126" s="156">
        <f t="shared" si="13"/>
        <v>570.13658446816351</v>
      </c>
      <c r="O126" s="155">
        <f t="shared" si="14"/>
        <v>7.8396359191977476</v>
      </c>
      <c r="P126" s="1154"/>
    </row>
    <row r="127" spans="2:16" ht="14.25" customHeight="1" x14ac:dyDescent="0.2">
      <c r="B127" s="1115"/>
      <c r="C127" s="154" t="s">
        <v>452</v>
      </c>
      <c r="D127" s="136">
        <v>347511</v>
      </c>
      <c r="E127" s="137">
        <f t="shared" si="15"/>
        <v>3.1644695319492486</v>
      </c>
      <c r="F127" s="137">
        <v>2.6302274846857654</v>
      </c>
      <c r="G127" s="568">
        <v>5035</v>
      </c>
      <c r="H127" s="137">
        <f t="shared" si="16"/>
        <v>1.8263995443976508</v>
      </c>
      <c r="I127" s="155">
        <v>1.4094313837424532</v>
      </c>
      <c r="J127" s="136">
        <v>25443.859</v>
      </c>
      <c r="K127" s="137">
        <f t="shared" si="17"/>
        <v>1.1844846819300752</v>
      </c>
      <c r="L127" s="183">
        <v>1.1560112148336168</v>
      </c>
      <c r="M127" s="157">
        <f t="shared" si="12"/>
        <v>69.019066534260176</v>
      </c>
      <c r="N127" s="156">
        <f t="shared" si="13"/>
        <v>505.33980139026812</v>
      </c>
      <c r="O127" s="155">
        <f t="shared" si="14"/>
        <v>7.3217420455755358</v>
      </c>
      <c r="P127" s="1154"/>
    </row>
    <row r="128" spans="2:16" ht="14.25" customHeight="1" x14ac:dyDescent="0.2">
      <c r="B128" s="1115"/>
      <c r="C128" s="154" t="s">
        <v>453</v>
      </c>
      <c r="D128" s="136">
        <v>491417</v>
      </c>
      <c r="E128" s="137">
        <f t="shared" si="15"/>
        <v>4.4748917990564445</v>
      </c>
      <c r="F128" s="137">
        <v>4.0697063209900293</v>
      </c>
      <c r="G128" s="568">
        <v>14710</v>
      </c>
      <c r="H128" s="137">
        <f t="shared" si="16"/>
        <v>5.3359160472868812</v>
      </c>
      <c r="I128" s="155">
        <v>4.9505250229210995</v>
      </c>
      <c r="J128" s="136">
        <v>61425.474000000002</v>
      </c>
      <c r="K128" s="137">
        <f t="shared" si="17"/>
        <v>2.8595321579676298</v>
      </c>
      <c r="L128" s="183">
        <v>2.5649888931943754</v>
      </c>
      <c r="M128" s="157">
        <f t="shared" si="12"/>
        <v>33.40700203942896</v>
      </c>
      <c r="N128" s="156">
        <f t="shared" si="13"/>
        <v>417.57630183548611</v>
      </c>
      <c r="O128" s="155">
        <f t="shared" si="14"/>
        <v>12.49966403278682</v>
      </c>
      <c r="P128" s="1154"/>
    </row>
    <row r="129" spans="2:16" ht="14.25" customHeight="1" x14ac:dyDescent="0.2">
      <c r="B129" s="1115"/>
      <c r="C129" s="152" t="s">
        <v>525</v>
      </c>
      <c r="D129" s="9">
        <v>56498</v>
      </c>
      <c r="E129" s="26">
        <f t="shared" si="15"/>
        <v>0.51447637518256595</v>
      </c>
      <c r="F129" s="26">
        <v>0.52020183589559421</v>
      </c>
      <c r="G129" s="565">
        <v>1591</v>
      </c>
      <c r="H129" s="26">
        <f t="shared" si="16"/>
        <v>0.57712049158622891</v>
      </c>
      <c r="I129" s="10">
        <v>0.53886207552718524</v>
      </c>
      <c r="J129" s="136">
        <v>9252.3549999999996</v>
      </c>
      <c r="K129" s="137">
        <f t="shared" si="17"/>
        <v>0.43072368736515715</v>
      </c>
      <c r="L129" s="183">
        <v>0.40763351790476188</v>
      </c>
      <c r="M129" s="157">
        <f t="shared" si="12"/>
        <v>35.510999371464486</v>
      </c>
      <c r="N129" s="156">
        <f t="shared" si="13"/>
        <v>581.54336895034567</v>
      </c>
      <c r="O129" s="155">
        <f t="shared" si="14"/>
        <v>16.376429254132891</v>
      </c>
      <c r="P129" s="580"/>
    </row>
    <row r="130" spans="2:16" ht="14.25" customHeight="1" x14ac:dyDescent="0.2">
      <c r="B130" s="1115"/>
      <c r="C130" s="152" t="s">
        <v>458</v>
      </c>
      <c r="D130" s="9">
        <v>310365</v>
      </c>
      <c r="E130" s="26">
        <f t="shared" si="15"/>
        <v>2.8262143825186214</v>
      </c>
      <c r="F130" s="26">
        <v>3.3950752292815269</v>
      </c>
      <c r="G130" s="565">
        <v>8083</v>
      </c>
      <c r="H130" s="26">
        <f t="shared" si="16"/>
        <v>2.9320332705791881</v>
      </c>
      <c r="I130" s="10">
        <v>3.5255245904475236</v>
      </c>
      <c r="J130" s="136">
        <v>31843.552</v>
      </c>
      <c r="K130" s="137">
        <f t="shared" si="17"/>
        <v>1.4824087636330563</v>
      </c>
      <c r="L130" s="183">
        <v>1.6014386080233889</v>
      </c>
      <c r="M130" s="157">
        <f t="shared" si="12"/>
        <v>38.397253494989485</v>
      </c>
      <c r="N130" s="156">
        <f t="shared" si="13"/>
        <v>393.95709513794384</v>
      </c>
      <c r="O130" s="155">
        <f t="shared" si="14"/>
        <v>10.260033186731752</v>
      </c>
      <c r="P130" s="580"/>
    </row>
    <row r="131" spans="2:16" ht="14.25" customHeight="1" x14ac:dyDescent="0.2">
      <c r="B131" s="1115"/>
      <c r="C131" s="152" t="s">
        <v>366</v>
      </c>
      <c r="D131" s="9">
        <v>124510</v>
      </c>
      <c r="E131" s="26">
        <f t="shared" si="15"/>
        <v>1.1338003730040227</v>
      </c>
      <c r="F131" s="26">
        <v>1.1128090004947053</v>
      </c>
      <c r="G131" s="565">
        <v>2862</v>
      </c>
      <c r="H131" s="26">
        <f t="shared" si="16"/>
        <v>1.0381639515523489</v>
      </c>
      <c r="I131" s="10">
        <v>0.94365734253637101</v>
      </c>
      <c r="J131" s="136">
        <v>23095.883999999998</v>
      </c>
      <c r="K131" s="137">
        <f t="shared" si="17"/>
        <v>1.075179704998126</v>
      </c>
      <c r="L131" s="183">
        <v>1.649146212960519</v>
      </c>
      <c r="M131" s="157">
        <f t="shared" si="12"/>
        <v>43.504542278127182</v>
      </c>
      <c r="N131" s="156">
        <f t="shared" si="13"/>
        <v>806.98406708595382</v>
      </c>
      <c r="O131" s="155">
        <f t="shared" si="14"/>
        <v>18.54942093004578</v>
      </c>
      <c r="P131" s="580"/>
    </row>
    <row r="132" spans="2:16" ht="14.25" customHeight="1" x14ac:dyDescent="0.2">
      <c r="B132" s="1115"/>
      <c r="C132" s="152" t="s">
        <v>368</v>
      </c>
      <c r="D132" s="9">
        <v>138838</v>
      </c>
      <c r="E132" s="26">
        <f t="shared" si="15"/>
        <v>1.2642725579241227</v>
      </c>
      <c r="F132" s="26">
        <v>1.3701548425172017</v>
      </c>
      <c r="G132" s="565">
        <v>2828</v>
      </c>
      <c r="H132" s="26">
        <f t="shared" si="16"/>
        <v>1.0258307669427122</v>
      </c>
      <c r="I132" s="10">
        <v>0.96657844205719035</v>
      </c>
      <c r="J132" s="136">
        <v>57595.289000000004</v>
      </c>
      <c r="K132" s="137">
        <f t="shared" si="17"/>
        <v>2.681226050334415</v>
      </c>
      <c r="L132" s="183">
        <v>3.4602859162334338</v>
      </c>
      <c r="M132" s="157">
        <f t="shared" si="12"/>
        <v>49.094059405940591</v>
      </c>
      <c r="N132" s="156">
        <f t="shared" si="13"/>
        <v>2036.6085219236211</v>
      </c>
      <c r="O132" s="155">
        <f t="shared" si="14"/>
        <v>41.483807747158565</v>
      </c>
    </row>
    <row r="133" spans="2:16" ht="14.25" customHeight="1" x14ac:dyDescent="0.2">
      <c r="B133" s="1115"/>
      <c r="C133" s="152" t="s">
        <v>526</v>
      </c>
      <c r="D133" s="9">
        <v>104573</v>
      </c>
      <c r="E133" s="26">
        <f t="shared" si="15"/>
        <v>0.9522520794004472</v>
      </c>
      <c r="F133" s="26">
        <v>0.97752027216283366</v>
      </c>
      <c r="G133" s="565">
        <v>1594</v>
      </c>
      <c r="H133" s="26">
        <f t="shared" si="16"/>
        <v>0.57820871375766747</v>
      </c>
      <c r="I133" s="10">
        <v>0.47961319563374677</v>
      </c>
      <c r="J133" s="136">
        <v>22955.448</v>
      </c>
      <c r="K133" s="137">
        <f t="shared" si="17"/>
        <v>1.0686420060275597</v>
      </c>
      <c r="L133" s="183">
        <v>1.246580891840559</v>
      </c>
      <c r="M133" s="157">
        <f t="shared" si="12"/>
        <v>65.604140526976167</v>
      </c>
      <c r="N133" s="156">
        <f t="shared" si="13"/>
        <v>1440.1159347553323</v>
      </c>
      <c r="O133" s="155">
        <f t="shared" si="14"/>
        <v>21.951601273751351</v>
      </c>
    </row>
    <row r="134" spans="2:16" ht="14.25" customHeight="1" x14ac:dyDescent="0.2">
      <c r="B134" s="1124"/>
      <c r="C134" s="150" t="s">
        <v>369</v>
      </c>
      <c r="D134" s="84">
        <v>492038</v>
      </c>
      <c r="E134" s="85">
        <f t="shared" si="15"/>
        <v>4.4805466864681822</v>
      </c>
      <c r="F134" s="85">
        <v>3.5652736696668801</v>
      </c>
      <c r="G134" s="564">
        <v>13609</v>
      </c>
      <c r="H134" s="85">
        <f t="shared" si="16"/>
        <v>4.9365385103689432</v>
      </c>
      <c r="I134" s="87">
        <v>4.4112304738180494</v>
      </c>
      <c r="J134" s="126">
        <v>69884.212</v>
      </c>
      <c r="K134" s="127">
        <f t="shared" si="17"/>
        <v>3.2533106956281257</v>
      </c>
      <c r="L134" s="181">
        <v>2.6792893584809501</v>
      </c>
      <c r="M134" s="160">
        <f t="shared" si="12"/>
        <v>36.155338379013891</v>
      </c>
      <c r="N134" s="159">
        <f t="shared" si="13"/>
        <v>513.51467411271949</v>
      </c>
      <c r="O134" s="158">
        <f t="shared" si="14"/>
        <v>14.203011149545361</v>
      </c>
    </row>
    <row r="135" spans="2:16" ht="14.25" customHeight="1" x14ac:dyDescent="0.2">
      <c r="B135" s="1133" t="s">
        <v>527</v>
      </c>
      <c r="C135" s="161" t="s">
        <v>527</v>
      </c>
      <c r="D135" s="118">
        <v>2152214</v>
      </c>
      <c r="E135" s="119">
        <f t="shared" si="15"/>
        <v>19.598273520074532</v>
      </c>
      <c r="F135" s="119">
        <v>17.999394366643088</v>
      </c>
      <c r="G135" s="566">
        <v>52232</v>
      </c>
      <c r="H135" s="119">
        <f t="shared" si="16"/>
        <v>18.946673486192275</v>
      </c>
      <c r="I135" s="162">
        <v>19.370491462971611</v>
      </c>
      <c r="J135" s="118">
        <v>652280.24399999995</v>
      </c>
      <c r="K135" s="119">
        <f t="shared" si="17"/>
        <v>30.365517956360776</v>
      </c>
      <c r="L135" s="567">
        <v>28.698269599270269</v>
      </c>
      <c r="M135" s="164">
        <f t="shared" si="12"/>
        <v>41.204893551845615</v>
      </c>
      <c r="N135" s="163">
        <f t="shared" si="13"/>
        <v>1248.8134553530401</v>
      </c>
      <c r="O135" s="162">
        <f t="shared" si="14"/>
        <v>30.307406419621838</v>
      </c>
    </row>
    <row r="136" spans="2:16" ht="14.25" customHeight="1" x14ac:dyDescent="0.2">
      <c r="B136" s="1115"/>
      <c r="C136" s="152" t="s">
        <v>462</v>
      </c>
      <c r="D136" s="9">
        <v>734579</v>
      </c>
      <c r="E136" s="26">
        <f t="shared" si="15"/>
        <v>6.6891490177569839</v>
      </c>
      <c r="F136" s="26">
        <v>6.9539083047896995</v>
      </c>
      <c r="G136" s="565">
        <v>22785</v>
      </c>
      <c r="H136" s="26">
        <f t="shared" si="16"/>
        <v>8.2650473920755658</v>
      </c>
      <c r="I136" s="10">
        <v>8.5106474994377841</v>
      </c>
      <c r="J136" s="186">
        <v>248554.94199999998</v>
      </c>
      <c r="K136" s="187">
        <f t="shared" si="17"/>
        <v>11.570946113835101</v>
      </c>
      <c r="L136" s="191">
        <v>12.499073931616612</v>
      </c>
      <c r="M136" s="578">
        <f t="shared" si="12"/>
        <v>32.239587447882379</v>
      </c>
      <c r="N136" s="192">
        <f t="shared" si="13"/>
        <v>1090.8709326311168</v>
      </c>
      <c r="O136" s="188">
        <f t="shared" si="14"/>
        <v>33.836380021753953</v>
      </c>
    </row>
    <row r="137" spans="2:16" ht="14.25" customHeight="1" x14ac:dyDescent="0.2">
      <c r="B137" s="1115"/>
      <c r="C137" s="152" t="s">
        <v>463</v>
      </c>
      <c r="D137" s="9">
        <v>55908</v>
      </c>
      <c r="E137" s="26">
        <f t="shared" si="15"/>
        <v>0.50910377683647023</v>
      </c>
      <c r="F137" s="26">
        <v>0.40060979013813325</v>
      </c>
      <c r="G137" s="565">
        <v>1880</v>
      </c>
      <c r="H137" s="26">
        <f t="shared" si="16"/>
        <v>0.6819525607681397</v>
      </c>
      <c r="I137" s="10">
        <v>0.65260262597955265</v>
      </c>
      <c r="J137" s="136">
        <v>31924.191999999999</v>
      </c>
      <c r="K137" s="137">
        <f t="shared" si="17"/>
        <v>1.4861627871383285</v>
      </c>
      <c r="L137" s="183">
        <v>1.4170100504196759</v>
      </c>
      <c r="M137" s="157">
        <f t="shared" si="12"/>
        <v>29.738297872340425</v>
      </c>
      <c r="N137" s="156">
        <f t="shared" si="13"/>
        <v>1698.0953191489359</v>
      </c>
      <c r="O137" s="155">
        <f t="shared" si="14"/>
        <v>57.101294984617581</v>
      </c>
    </row>
    <row r="138" spans="2:16" ht="14.25" customHeight="1" x14ac:dyDescent="0.2">
      <c r="B138" s="1115"/>
      <c r="C138" s="152" t="s">
        <v>465</v>
      </c>
      <c r="D138" s="9">
        <v>185769</v>
      </c>
      <c r="E138" s="26">
        <f t="shared" si="15"/>
        <v>1.6916308850099133</v>
      </c>
      <c r="F138" s="26">
        <v>2.1712777534627556</v>
      </c>
      <c r="G138" s="565">
        <v>4305</v>
      </c>
      <c r="H138" s="26">
        <f t="shared" si="16"/>
        <v>1.5615988160142775</v>
      </c>
      <c r="I138" s="10">
        <v>1.6792948950819104</v>
      </c>
      <c r="J138" s="136">
        <v>82783.468999999997</v>
      </c>
      <c r="K138" s="137">
        <f t="shared" si="17"/>
        <v>3.8538081407986593</v>
      </c>
      <c r="L138" s="183">
        <v>4.4951264773631969</v>
      </c>
      <c r="M138" s="157">
        <f t="shared" si="12"/>
        <v>43.151916376306623</v>
      </c>
      <c r="N138" s="156">
        <f t="shared" si="13"/>
        <v>1922.9609523809522</v>
      </c>
      <c r="O138" s="155">
        <f t="shared" si="14"/>
        <v>44.56258525372909</v>
      </c>
    </row>
    <row r="139" spans="2:16" ht="14.25" customHeight="1" x14ac:dyDescent="0.2">
      <c r="B139" s="1115"/>
      <c r="C139" s="184" t="s">
        <v>466</v>
      </c>
      <c r="D139" s="9">
        <v>0</v>
      </c>
      <c r="E139" s="26">
        <f t="shared" si="15"/>
        <v>0</v>
      </c>
      <c r="F139" s="26">
        <v>2.0507552653971888</v>
      </c>
      <c r="G139" s="565">
        <v>0</v>
      </c>
      <c r="H139" s="26">
        <f t="shared" si="16"/>
        <v>0</v>
      </c>
      <c r="I139" s="10">
        <v>1.5114951476464789</v>
      </c>
      <c r="J139" s="136">
        <v>0</v>
      </c>
      <c r="K139" s="137">
        <f t="shared" si="17"/>
        <v>0</v>
      </c>
      <c r="L139" s="183">
        <v>4.2093580805695856</v>
      </c>
      <c r="M139" s="157"/>
      <c r="N139" s="156"/>
      <c r="O139" s="155"/>
    </row>
    <row r="140" spans="2:16" ht="14.25" customHeight="1" x14ac:dyDescent="0.2">
      <c r="B140" s="1115"/>
      <c r="C140" s="152" t="s">
        <v>528</v>
      </c>
      <c r="D140" s="9">
        <v>88346</v>
      </c>
      <c r="E140" s="26">
        <f t="shared" si="15"/>
        <v>0.80448741268503254</v>
      </c>
      <c r="F140" s="26">
        <v>0.66990637816993837</v>
      </c>
      <c r="G140" s="565">
        <v>3029</v>
      </c>
      <c r="H140" s="26">
        <f t="shared" si="16"/>
        <v>1.0987416524290932</v>
      </c>
      <c r="I140" s="10">
        <v>1.0872385697233899</v>
      </c>
      <c r="J140" s="136">
        <v>26504.705999999998</v>
      </c>
      <c r="K140" s="137">
        <f t="shared" si="17"/>
        <v>1.2338701553117453</v>
      </c>
      <c r="L140" s="183">
        <v>1.173415724692759</v>
      </c>
      <c r="M140" s="157">
        <f t="shared" si="12"/>
        <v>29.166721690326842</v>
      </c>
      <c r="N140" s="156">
        <f t="shared" si="13"/>
        <v>875.03156157147566</v>
      </c>
      <c r="O140" s="155">
        <f t="shared" si="14"/>
        <v>30.001025513322613</v>
      </c>
    </row>
    <row r="141" spans="2:16" ht="14.25" customHeight="1" x14ac:dyDescent="0.2">
      <c r="B141" s="1115"/>
      <c r="C141" s="152" t="s">
        <v>474</v>
      </c>
      <c r="D141" s="9">
        <v>986195</v>
      </c>
      <c r="E141" s="26">
        <f t="shared" si="15"/>
        <v>8.9803891964878506</v>
      </c>
      <c r="F141" s="26">
        <v>7.797940314905178</v>
      </c>
      <c r="G141" s="565">
        <v>21590</v>
      </c>
      <c r="H141" s="26">
        <f t="shared" si="16"/>
        <v>7.8315722271192216</v>
      </c>
      <c r="I141" s="10">
        <v>8.0980677080630379</v>
      </c>
      <c r="J141" s="136">
        <v>323430.15700000001</v>
      </c>
      <c r="K141" s="137">
        <f t="shared" si="17"/>
        <v>15.056602327529768</v>
      </c>
      <c r="L141" s="183">
        <v>12.643246134019391</v>
      </c>
      <c r="M141" s="157">
        <f t="shared" si="12"/>
        <v>45.678323297823063</v>
      </c>
      <c r="N141" s="156">
        <f t="shared" si="13"/>
        <v>1498.0553821213525</v>
      </c>
      <c r="O141" s="155">
        <f t="shared" si="14"/>
        <v>32.795761183133152</v>
      </c>
    </row>
    <row r="142" spans="2:16" ht="14.25" customHeight="1" x14ac:dyDescent="0.2">
      <c r="B142" s="1115"/>
      <c r="C142" s="113" t="s">
        <v>529</v>
      </c>
      <c r="D142" s="136">
        <v>96904</v>
      </c>
      <c r="E142" s="137">
        <f t="shared" si="15"/>
        <v>0.88241740700009497</v>
      </c>
      <c r="F142" s="137">
        <v>1.3909145812876693</v>
      </c>
      <c r="G142" s="568">
        <v>2838</v>
      </c>
      <c r="H142" s="137">
        <f t="shared" si="16"/>
        <v>1.0294581741808408</v>
      </c>
      <c r="I142" s="155">
        <v>1.4319200096874081</v>
      </c>
      <c r="J142" s="136">
        <v>61415.784</v>
      </c>
      <c r="K142" s="137">
        <f t="shared" si="17"/>
        <v>2.8590810606491019</v>
      </c>
      <c r="L142" s="183">
        <v>3.4173661345565156</v>
      </c>
      <c r="M142" s="157">
        <f t="shared" si="12"/>
        <v>34.145172656800561</v>
      </c>
      <c r="N142" s="156">
        <f t="shared" si="13"/>
        <v>2164.0515856236789</v>
      </c>
      <c r="O142" s="155">
        <f t="shared" si="14"/>
        <v>63.377965821844306</v>
      </c>
    </row>
    <row r="143" spans="2:16" ht="14.25" customHeight="1" x14ac:dyDescent="0.2">
      <c r="B143" s="1115"/>
      <c r="C143" s="154" t="s">
        <v>530</v>
      </c>
      <c r="D143" s="136">
        <v>0</v>
      </c>
      <c r="E143" s="137">
        <f t="shared" si="15"/>
        <v>0</v>
      </c>
      <c r="F143" s="137">
        <v>0</v>
      </c>
      <c r="G143" s="568">
        <v>0</v>
      </c>
      <c r="H143" s="137">
        <f t="shared" si="16"/>
        <v>0</v>
      </c>
      <c r="I143" s="155">
        <v>0</v>
      </c>
      <c r="J143" s="136">
        <v>0</v>
      </c>
      <c r="K143" s="137">
        <f t="shared" si="17"/>
        <v>0</v>
      </c>
      <c r="L143" s="183">
        <v>0</v>
      </c>
      <c r="M143" s="157"/>
      <c r="N143" s="156"/>
      <c r="O143" s="155"/>
    </row>
    <row r="144" spans="2:16" ht="14.25" customHeight="1" x14ac:dyDescent="0.2">
      <c r="B144" s="1115"/>
      <c r="C144" s="154" t="s">
        <v>481</v>
      </c>
      <c r="D144" s="136">
        <v>15611</v>
      </c>
      <c r="E144" s="137">
        <f t="shared" si="15"/>
        <v>0.14215530979813509</v>
      </c>
      <c r="F144" s="137">
        <v>0.10082611193293468</v>
      </c>
      <c r="G144" s="568">
        <v>724</v>
      </c>
      <c r="H144" s="137">
        <f t="shared" si="16"/>
        <v>0.26262428404049637</v>
      </c>
      <c r="I144" s="155">
        <v>0.24218520248412823</v>
      </c>
      <c r="J144" s="136">
        <v>26632.151999999998</v>
      </c>
      <c r="K144" s="137">
        <f t="shared" si="17"/>
        <v>1.2398031324899816</v>
      </c>
      <c r="L144" s="183">
        <v>0.60149668121322108</v>
      </c>
      <c r="M144" s="157">
        <f t="shared" si="12"/>
        <v>21.562154696132598</v>
      </c>
      <c r="N144" s="156">
        <f t="shared" si="13"/>
        <v>3678.4740331491707</v>
      </c>
      <c r="O144" s="155">
        <f t="shared" si="14"/>
        <v>170.59862917173785</v>
      </c>
    </row>
    <row r="145" spans="2:15" ht="14.25" customHeight="1" x14ac:dyDescent="0.2">
      <c r="B145" s="1115"/>
      <c r="C145" s="152" t="s">
        <v>482</v>
      </c>
      <c r="D145" s="9">
        <v>332863</v>
      </c>
      <c r="E145" s="26">
        <f t="shared" si="15"/>
        <v>3.031083395383809</v>
      </c>
      <c r="F145" s="26">
        <v>3.1712253103508443</v>
      </c>
      <c r="G145" s="565">
        <v>3737</v>
      </c>
      <c r="H145" s="26">
        <f t="shared" si="16"/>
        <v>1.3555620848885841</v>
      </c>
      <c r="I145" s="10">
        <v>1.4816544709118273</v>
      </c>
      <c r="J145" s="136">
        <v>45210.552000000003</v>
      </c>
      <c r="K145" s="137">
        <f t="shared" si="17"/>
        <v>2.1046809882731674</v>
      </c>
      <c r="L145" s="183">
        <v>2.0845050488207537</v>
      </c>
      <c r="M145" s="157">
        <f t="shared" si="12"/>
        <v>89.072250468290079</v>
      </c>
      <c r="N145" s="156">
        <f t="shared" si="13"/>
        <v>1209.8087235750602</v>
      </c>
      <c r="O145" s="155">
        <f t="shared" si="14"/>
        <v>13.58233026800816</v>
      </c>
    </row>
    <row r="146" spans="2:15" ht="14.25" customHeight="1" x14ac:dyDescent="0.2">
      <c r="B146" s="1115"/>
      <c r="C146" s="152" t="s">
        <v>485</v>
      </c>
      <c r="D146" s="9">
        <v>431440</v>
      </c>
      <c r="E146" s="26">
        <f t="shared" si="15"/>
        <v>3.9287353058296972</v>
      </c>
      <c r="F146" s="26">
        <v>3.2475457469482096</v>
      </c>
      <c r="G146" s="565">
        <v>7857</v>
      </c>
      <c r="H146" s="26">
        <f t="shared" si="16"/>
        <v>2.8500538669974862</v>
      </c>
      <c r="I146" s="10">
        <v>2.7617762554707905</v>
      </c>
      <c r="J146" s="136">
        <v>80295.14499999999</v>
      </c>
      <c r="K146" s="137">
        <f t="shared" si="17"/>
        <v>3.7379695149959073</v>
      </c>
      <c r="L146" s="183">
        <v>3.5559495336342684</v>
      </c>
      <c r="M146" s="157">
        <f t="shared" si="12"/>
        <v>54.911543846251753</v>
      </c>
      <c r="N146" s="156">
        <f t="shared" si="13"/>
        <v>1021.9567901234567</v>
      </c>
      <c r="O146" s="155">
        <f t="shared" si="14"/>
        <v>18.61096444465047</v>
      </c>
    </row>
    <row r="147" spans="2:15" ht="14.25" customHeight="1" x14ac:dyDescent="0.2">
      <c r="B147" s="1124"/>
      <c r="C147" s="150" t="s">
        <v>487</v>
      </c>
      <c r="D147" s="84">
        <v>249316</v>
      </c>
      <c r="E147" s="85">
        <f t="shared" si="15"/>
        <v>2.2702961512799851</v>
      </c>
      <c r="F147" s="85">
        <v>1.6066805274375353</v>
      </c>
      <c r="G147" s="564">
        <v>5113</v>
      </c>
      <c r="H147" s="85">
        <f t="shared" si="16"/>
        <v>1.8546933208550525</v>
      </c>
      <c r="I147" s="87">
        <v>1.6658882142301106</v>
      </c>
      <c r="J147" s="126">
        <v>53409.77</v>
      </c>
      <c r="K147" s="127">
        <f t="shared" si="17"/>
        <v>2.4863781248909009</v>
      </c>
      <c r="L147" s="181">
        <v>2.2846736882494665</v>
      </c>
      <c r="M147" s="160">
        <f t="shared" si="12"/>
        <v>48.761196948953646</v>
      </c>
      <c r="N147" s="159">
        <f t="shared" si="13"/>
        <v>1044.5877175826324</v>
      </c>
      <c r="O147" s="158">
        <f t="shared" si="14"/>
        <v>21.422520014760384</v>
      </c>
    </row>
    <row r="148" spans="2:15" ht="14.25" customHeight="1" x14ac:dyDescent="0.2">
      <c r="B148" s="1133" t="s">
        <v>489</v>
      </c>
      <c r="C148" s="161" t="s">
        <v>490</v>
      </c>
      <c r="D148" s="118">
        <v>2595468</v>
      </c>
      <c r="E148" s="119">
        <f t="shared" si="15"/>
        <v>23.634588278210625</v>
      </c>
      <c r="F148" s="119">
        <v>23.465054157784166</v>
      </c>
      <c r="G148" s="566">
        <v>81772</v>
      </c>
      <c r="H148" s="119">
        <f t="shared" si="16"/>
        <v>29.662034467623577</v>
      </c>
      <c r="I148" s="162">
        <v>30.748438770391129</v>
      </c>
      <c r="J148" s="118">
        <v>458368.39199999999</v>
      </c>
      <c r="K148" s="119">
        <f t="shared" si="17"/>
        <v>21.338364554092209</v>
      </c>
      <c r="L148" s="567">
        <v>20.138899813655065</v>
      </c>
      <c r="M148" s="164">
        <f t="shared" si="12"/>
        <v>31.740302303967127</v>
      </c>
      <c r="N148" s="163">
        <f t="shared" si="13"/>
        <v>560.54443085652792</v>
      </c>
      <c r="O148" s="162">
        <f t="shared" si="14"/>
        <v>17.660336864103122</v>
      </c>
    </row>
    <row r="149" spans="2:15" ht="14.25" customHeight="1" x14ac:dyDescent="0.2">
      <c r="B149" s="1115"/>
      <c r="C149" s="152" t="s">
        <v>531</v>
      </c>
      <c r="D149" s="9">
        <v>816332</v>
      </c>
      <c r="E149" s="26">
        <f t="shared" si="15"/>
        <v>7.4335999204491197</v>
      </c>
      <c r="F149" s="26">
        <v>6.8674617558002202</v>
      </c>
      <c r="G149" s="565">
        <v>13810</v>
      </c>
      <c r="H149" s="26">
        <f t="shared" si="16"/>
        <v>5.0094493958553246</v>
      </c>
      <c r="I149" s="10">
        <v>4.8787344093275902</v>
      </c>
      <c r="J149" s="186">
        <v>50343.116000000002</v>
      </c>
      <c r="K149" s="187">
        <f t="shared" si="17"/>
        <v>2.3436165772899811</v>
      </c>
      <c r="L149" s="191">
        <v>2.2244445016578869</v>
      </c>
      <c r="M149" s="578">
        <f t="shared" si="12"/>
        <v>59.111658218682116</v>
      </c>
      <c r="N149" s="192">
        <f t="shared" si="13"/>
        <v>364.54102824040552</v>
      </c>
      <c r="O149" s="188">
        <f t="shared" si="14"/>
        <v>6.1669903911643802</v>
      </c>
    </row>
    <row r="150" spans="2:15" ht="14.25" customHeight="1" x14ac:dyDescent="0.2">
      <c r="B150" s="1115"/>
      <c r="C150" s="152" t="s">
        <v>491</v>
      </c>
      <c r="D150" s="9">
        <v>634197</v>
      </c>
      <c r="E150" s="26">
        <f t="shared" si="15"/>
        <v>5.7750605988115993</v>
      </c>
      <c r="F150" s="26">
        <v>5.6685687163062068</v>
      </c>
      <c r="G150" s="565">
        <v>33221</v>
      </c>
      <c r="H150" s="26">
        <f t="shared" si="16"/>
        <v>12.050609585786367</v>
      </c>
      <c r="I150" s="10">
        <v>13.007507741277008</v>
      </c>
      <c r="J150" s="136">
        <v>190187.80099999998</v>
      </c>
      <c r="K150" s="137">
        <f t="shared" si="17"/>
        <v>8.8537881370300546</v>
      </c>
      <c r="L150" s="183">
        <v>7.6089675302544562</v>
      </c>
      <c r="M150" s="157">
        <f t="shared" si="12"/>
        <v>19.090244122693477</v>
      </c>
      <c r="N150" s="156">
        <f t="shared" si="13"/>
        <v>572.49270341049328</v>
      </c>
      <c r="O150" s="155">
        <f t="shared" si="14"/>
        <v>29.988757594249101</v>
      </c>
    </row>
    <row r="151" spans="2:15" ht="14.25" customHeight="1" x14ac:dyDescent="0.2">
      <c r="B151" s="1115"/>
      <c r="C151" s="152" t="s">
        <v>532</v>
      </c>
      <c r="D151" s="9">
        <v>231314</v>
      </c>
      <c r="E151" s="26">
        <f t="shared" si="15"/>
        <v>2.1063681590318248</v>
      </c>
      <c r="F151" s="26">
        <v>2.2179811238631384</v>
      </c>
      <c r="G151" s="565">
        <v>12174</v>
      </c>
      <c r="H151" s="26">
        <f t="shared" si="16"/>
        <v>4.416005571697518</v>
      </c>
      <c r="I151" s="10">
        <v>5.1122701402944282</v>
      </c>
      <c r="J151" s="136">
        <v>75563.697</v>
      </c>
      <c r="K151" s="137">
        <f t="shared" si="17"/>
        <v>3.5177070273226074</v>
      </c>
      <c r="L151" s="183">
        <v>3.147636738271649</v>
      </c>
      <c r="M151" s="157">
        <f t="shared" ref="M151:M161" si="18">D151/G151</f>
        <v>19.000657138163298</v>
      </c>
      <c r="N151" s="156">
        <f t="shared" ref="N151:N161" si="19">J151*100/G151</f>
        <v>620.69736323311975</v>
      </c>
      <c r="O151" s="155">
        <f t="shared" ref="O151:O161" si="20">J151*100/D151</f>
        <v>32.667152442134935</v>
      </c>
    </row>
    <row r="152" spans="2:15" ht="14.25" customHeight="1" x14ac:dyDescent="0.2">
      <c r="B152" s="1115"/>
      <c r="C152" s="152" t="s">
        <v>533</v>
      </c>
      <c r="D152" s="9">
        <v>351808</v>
      </c>
      <c r="E152" s="26">
        <f t="shared" ref="E152:E161" si="21">D152*100/D$161</f>
        <v>3.2035984388868304</v>
      </c>
      <c r="F152" s="26">
        <v>3.0254479596366877</v>
      </c>
      <c r="G152" s="565">
        <v>18267</v>
      </c>
      <c r="H152" s="26">
        <f t="shared" ref="H152:H161" si="22">G152*100/G$161</f>
        <v>6.6261848018891536</v>
      </c>
      <c r="I152" s="10">
        <v>6.749182624941616</v>
      </c>
      <c r="J152" s="136">
        <v>97070.09</v>
      </c>
      <c r="K152" s="137">
        <f t="shared" ref="K152:K161" si="23">J152*100/J$161</f>
        <v>4.5188913630819041</v>
      </c>
      <c r="L152" s="183">
        <v>3.7985737767267129</v>
      </c>
      <c r="M152" s="157">
        <f t="shared" si="18"/>
        <v>19.259210598346744</v>
      </c>
      <c r="N152" s="156">
        <f t="shared" si="19"/>
        <v>531.39590518421198</v>
      </c>
      <c r="O152" s="155">
        <f t="shared" si="20"/>
        <v>27.591780175550301</v>
      </c>
    </row>
    <row r="153" spans="2:15" ht="14.25" customHeight="1" x14ac:dyDescent="0.2">
      <c r="B153" s="1115"/>
      <c r="C153" s="152" t="s">
        <v>534</v>
      </c>
      <c r="D153" s="9">
        <v>205446</v>
      </c>
      <c r="E153" s="26">
        <f t="shared" si="21"/>
        <v>1.8708115929016502</v>
      </c>
      <c r="F153" s="26">
        <v>1.9914486310051895</v>
      </c>
      <c r="G153" s="565">
        <v>5708</v>
      </c>
      <c r="H153" s="26">
        <f t="shared" si="22"/>
        <v>2.0705240515236922</v>
      </c>
      <c r="I153" s="10">
        <v>2.3232480495441727</v>
      </c>
      <c r="J153" s="136">
        <v>30504.856</v>
      </c>
      <c r="K153" s="137">
        <f t="shared" si="23"/>
        <v>1.4200886216388302</v>
      </c>
      <c r="L153" s="183">
        <v>1.3975062163434491</v>
      </c>
      <c r="M153" s="157">
        <f t="shared" si="18"/>
        <v>35.992641906096708</v>
      </c>
      <c r="N153" s="156">
        <f t="shared" si="19"/>
        <v>534.42284512964261</v>
      </c>
      <c r="O153" s="155">
        <f t="shared" si="20"/>
        <v>14.848113859603011</v>
      </c>
    </row>
    <row r="154" spans="2:15" ht="14.25" customHeight="1" x14ac:dyDescent="0.2">
      <c r="B154" s="1115"/>
      <c r="C154" s="152" t="s">
        <v>492</v>
      </c>
      <c r="D154" s="9">
        <v>73102</v>
      </c>
      <c r="E154" s="26">
        <f t="shared" si="21"/>
        <v>0.66567404118014672</v>
      </c>
      <c r="F154" s="26">
        <v>0.6541855282628497</v>
      </c>
      <c r="G154" s="565">
        <v>2429</v>
      </c>
      <c r="H154" s="26">
        <f t="shared" si="22"/>
        <v>0.88109721814138908</v>
      </c>
      <c r="I154" s="10">
        <v>0.87532651754977775</v>
      </c>
      <c r="J154" s="136">
        <v>32029.537</v>
      </c>
      <c r="K154" s="137">
        <f t="shared" si="23"/>
        <v>1.4910668993179288</v>
      </c>
      <c r="L154" s="183">
        <v>1.5821534726167998</v>
      </c>
      <c r="M154" s="157">
        <f t="shared" si="18"/>
        <v>30.095512556607659</v>
      </c>
      <c r="N154" s="156">
        <f t="shared" si="19"/>
        <v>1318.6305887196379</v>
      </c>
      <c r="O154" s="155">
        <f t="shared" si="20"/>
        <v>43.814857322645075</v>
      </c>
    </row>
    <row r="155" spans="2:15" ht="14.25" customHeight="1" x14ac:dyDescent="0.2">
      <c r="B155" s="1115"/>
      <c r="C155" s="152" t="s">
        <v>493</v>
      </c>
      <c r="D155" s="9">
        <v>65624</v>
      </c>
      <c r="E155" s="26">
        <f t="shared" si="21"/>
        <v>0.59757863366810693</v>
      </c>
      <c r="F155" s="26">
        <v>0.57183534216230447</v>
      </c>
      <c r="G155" s="565">
        <v>2146</v>
      </c>
      <c r="H155" s="26">
        <f t="shared" si="22"/>
        <v>0.77844159330235529</v>
      </c>
      <c r="I155" s="10">
        <v>0.73563755254553942</v>
      </c>
      <c r="J155" s="136">
        <v>29682.913</v>
      </c>
      <c r="K155" s="137">
        <f t="shared" si="23"/>
        <v>1.3818248153144965</v>
      </c>
      <c r="L155" s="183">
        <v>1.4656306384223015</v>
      </c>
      <c r="M155" s="157">
        <f t="shared" si="18"/>
        <v>30.579683131407268</v>
      </c>
      <c r="N155" s="156">
        <f t="shared" si="19"/>
        <v>1383.1739515377446</v>
      </c>
      <c r="O155" s="155">
        <f t="shared" si="20"/>
        <v>45.231794770206022</v>
      </c>
    </row>
    <row r="156" spans="2:15" ht="14.25" customHeight="1" x14ac:dyDescent="0.2">
      <c r="B156" s="1115"/>
      <c r="C156" s="152" t="s">
        <v>495</v>
      </c>
      <c r="D156" s="9">
        <v>708582</v>
      </c>
      <c r="E156" s="26">
        <f t="shared" si="21"/>
        <v>6.4524177648697814</v>
      </c>
      <c r="F156" s="26">
        <v>6.9295476334501984</v>
      </c>
      <c r="G156" s="565">
        <v>20795</v>
      </c>
      <c r="H156" s="26">
        <f t="shared" si="22"/>
        <v>7.5431933516880143</v>
      </c>
      <c r="I156" s="10">
        <v>7.6578096078329612</v>
      </c>
      <c r="J156" s="136">
        <v>124640.041</v>
      </c>
      <c r="K156" s="137">
        <f t="shared" si="23"/>
        <v>5.8023517313013144</v>
      </c>
      <c r="L156" s="183">
        <v>6.1801905153472543</v>
      </c>
      <c r="M156" s="157">
        <f t="shared" si="18"/>
        <v>34.074633325318587</v>
      </c>
      <c r="N156" s="156">
        <f t="shared" si="19"/>
        <v>599.37504688627075</v>
      </c>
      <c r="O156" s="155">
        <f t="shared" si="20"/>
        <v>17.590065934500171</v>
      </c>
    </row>
    <row r="157" spans="2:15" ht="14.25" customHeight="1" x14ac:dyDescent="0.2">
      <c r="B157" s="1115"/>
      <c r="C157" s="152" t="s">
        <v>499</v>
      </c>
      <c r="D157" s="9">
        <v>395074</v>
      </c>
      <c r="E157" s="26">
        <f t="shared" si="21"/>
        <v>3.5975829135345858</v>
      </c>
      <c r="F157" s="26">
        <v>3.4539226843526429</v>
      </c>
      <c r="G157" s="565">
        <v>11599</v>
      </c>
      <c r="H157" s="26">
        <f t="shared" si="22"/>
        <v>4.2074296555051349</v>
      </c>
      <c r="I157" s="10">
        <v>4.02805888560209</v>
      </c>
      <c r="J157" s="136">
        <v>44796.317000000003</v>
      </c>
      <c r="K157" s="137">
        <f t="shared" si="23"/>
        <v>2.0853971598169845</v>
      </c>
      <c r="L157" s="183">
        <v>1.9733491470833628</v>
      </c>
      <c r="M157" s="157">
        <f t="shared" si="18"/>
        <v>34.061039744805583</v>
      </c>
      <c r="N157" s="156">
        <f t="shared" si="19"/>
        <v>386.20844038279165</v>
      </c>
      <c r="O157" s="155">
        <f t="shared" si="20"/>
        <v>11.338715531773795</v>
      </c>
    </row>
    <row r="158" spans="2:15" ht="14.25" customHeight="1" x14ac:dyDescent="0.2">
      <c r="B158" s="1124"/>
      <c r="C158" s="150" t="s">
        <v>535</v>
      </c>
      <c r="D158" s="84">
        <v>130104</v>
      </c>
      <c r="E158" s="85">
        <f t="shared" si="21"/>
        <v>1.1847398902041233</v>
      </c>
      <c r="F158" s="85">
        <v>1.6025720808822623</v>
      </c>
      <c r="G158" s="564">
        <v>3093</v>
      </c>
      <c r="H158" s="85">
        <f t="shared" si="22"/>
        <v>1.1219570587531151</v>
      </c>
      <c r="I158" s="87">
        <v>1.2126559067240992</v>
      </c>
      <c r="J158" s="126">
        <v>42290.436999999998</v>
      </c>
      <c r="K158" s="127">
        <f t="shared" si="23"/>
        <v>1.968741251813606</v>
      </c>
      <c r="L158" s="181">
        <v>2.4969603081057601</v>
      </c>
      <c r="M158" s="160">
        <f t="shared" si="18"/>
        <v>42.064015518913678</v>
      </c>
      <c r="N158" s="159">
        <f t="shared" si="19"/>
        <v>1367.2950856773359</v>
      </c>
      <c r="O158" s="158">
        <f t="shared" si="20"/>
        <v>32.50510130357253</v>
      </c>
    </row>
    <row r="159" spans="2:15" ht="14.25" customHeight="1" x14ac:dyDescent="0.2">
      <c r="B159" s="1133" t="s">
        <v>500</v>
      </c>
      <c r="C159" s="161" t="s">
        <v>501</v>
      </c>
      <c r="D159" s="118">
        <v>382</v>
      </c>
      <c r="E159" s="119">
        <f t="shared" si="21"/>
        <v>3.4785297766246623E-3</v>
      </c>
      <c r="F159" s="119">
        <v>4.4830402117831698E-3</v>
      </c>
      <c r="G159" s="566">
        <v>20</v>
      </c>
      <c r="H159" s="119">
        <f t="shared" si="22"/>
        <v>7.2548144762568057E-3</v>
      </c>
      <c r="I159" s="162">
        <v>8.6494715172902928E-3</v>
      </c>
      <c r="J159" s="118">
        <v>244.102</v>
      </c>
      <c r="K159" s="119">
        <f t="shared" si="23"/>
        <v>1.1363648880010506E-2</v>
      </c>
      <c r="L159" s="567">
        <v>1.7694399978561794E-2</v>
      </c>
      <c r="M159" s="164">
        <f t="shared" si="18"/>
        <v>19.100000000000001</v>
      </c>
      <c r="N159" s="163">
        <f t="shared" si="19"/>
        <v>1220.51</v>
      </c>
      <c r="O159" s="162">
        <f t="shared" si="20"/>
        <v>63.901047120418852</v>
      </c>
    </row>
    <row r="160" spans="2:15" ht="14.25" customHeight="1" thickBot="1" x14ac:dyDescent="0.25">
      <c r="B160" s="1116"/>
      <c r="C160" s="189" t="s">
        <v>536</v>
      </c>
      <c r="D160" s="95">
        <v>0</v>
      </c>
      <c r="E160" s="33">
        <f t="shared" si="21"/>
        <v>0</v>
      </c>
      <c r="F160" s="33">
        <v>0</v>
      </c>
      <c r="G160" s="571">
        <v>0</v>
      </c>
      <c r="H160" s="33">
        <f t="shared" si="22"/>
        <v>0</v>
      </c>
      <c r="I160" s="35">
        <v>0</v>
      </c>
      <c r="J160" s="193">
        <v>0</v>
      </c>
      <c r="K160" s="581">
        <f t="shared" si="23"/>
        <v>0</v>
      </c>
      <c r="L160" s="582">
        <v>0</v>
      </c>
      <c r="M160" s="583"/>
      <c r="N160" s="194"/>
      <c r="O160" s="584"/>
    </row>
    <row r="161" spans="2:15" ht="14.25" customHeight="1" thickBot="1" x14ac:dyDescent="0.25">
      <c r="B161" s="1095" t="s">
        <v>537</v>
      </c>
      <c r="C161" s="1096"/>
      <c r="D161" s="95">
        <v>10981651</v>
      </c>
      <c r="E161" s="33">
        <f t="shared" si="21"/>
        <v>100</v>
      </c>
      <c r="F161" s="33">
        <v>100</v>
      </c>
      <c r="G161" s="572">
        <v>275679</v>
      </c>
      <c r="H161" s="33">
        <f t="shared" si="22"/>
        <v>100</v>
      </c>
      <c r="I161" s="35">
        <v>100</v>
      </c>
      <c r="J161" s="95">
        <v>2148095.2339999997</v>
      </c>
      <c r="K161" s="33">
        <f t="shared" si="23"/>
        <v>100</v>
      </c>
      <c r="L161" s="36">
        <v>100.00000000000001</v>
      </c>
      <c r="M161" s="6">
        <f t="shared" si="18"/>
        <v>39.834920324000016</v>
      </c>
      <c r="N161" s="83">
        <f t="shared" si="19"/>
        <v>779.20162000007247</v>
      </c>
      <c r="O161" s="35">
        <f t="shared" si="20"/>
        <v>19.560767629566808</v>
      </c>
    </row>
  </sheetData>
  <mergeCells count="37">
    <mergeCell ref="O85:O86"/>
    <mergeCell ref="B135:B147"/>
    <mergeCell ref="B148:B158"/>
    <mergeCell ref="B159:B160"/>
    <mergeCell ref="B161:C161"/>
    <mergeCell ref="B124:B134"/>
    <mergeCell ref="B68:B77"/>
    <mergeCell ref="B78:B79"/>
    <mergeCell ref="B80:C80"/>
    <mergeCell ref="B98:B101"/>
    <mergeCell ref="B82:Q82"/>
    <mergeCell ref="B85:B86"/>
    <mergeCell ref="C85:C86"/>
    <mergeCell ref="B87:B97"/>
    <mergeCell ref="D85:F85"/>
    <mergeCell ref="G85:I85"/>
    <mergeCell ref="P85:P128"/>
    <mergeCell ref="B102:B112"/>
    <mergeCell ref="B115:B123"/>
    <mergeCell ref="J85:L85"/>
    <mergeCell ref="M85:M86"/>
    <mergeCell ref="N85:N86"/>
    <mergeCell ref="O5:O6"/>
    <mergeCell ref="B40:B67"/>
    <mergeCell ref="B2:Q2"/>
    <mergeCell ref="B5:B6"/>
    <mergeCell ref="C5:C6"/>
    <mergeCell ref="D5:F5"/>
    <mergeCell ref="G5:I5"/>
    <mergeCell ref="P5:P48"/>
    <mergeCell ref="B18:B25"/>
    <mergeCell ref="B12:B15"/>
    <mergeCell ref="B26:B39"/>
    <mergeCell ref="B7:B10"/>
    <mergeCell ref="J5:L5"/>
    <mergeCell ref="M5:M6"/>
    <mergeCell ref="N5:N6"/>
  </mergeCells>
  <phoneticPr fontId="9"/>
  <printOptions horizontalCentered="1"/>
  <pageMargins left="0.78740157480314965" right="0.78740157480314965" top="0.59055118110236227" bottom="0.78740157480314965" header="0.51181102362204722" footer="0.51181102362204722"/>
  <pageSetup paperSize="9" scale="50" firstPageNumber="21" fitToWidth="0" fitToHeight="0" orientation="portrait" r:id="rId1"/>
  <headerFooter scaleWithDoc="0" alignWithMargins="0">
    <oddFooter>&amp;C&amp;P</oddFooter>
  </headerFooter>
  <rowBreaks count="1" manualBreakCount="1">
    <brk id="81" min="1"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
  <dimension ref="B2:J187"/>
  <sheetViews>
    <sheetView view="pageBreakPreview" zoomScale="85" zoomScaleNormal="100" zoomScaleSheetLayoutView="85" workbookViewId="0">
      <selection activeCell="M141" sqref="M141"/>
    </sheetView>
  </sheetViews>
  <sheetFormatPr defaultColWidth="10.69921875" defaultRowHeight="13.5" x14ac:dyDescent="0.2"/>
  <cols>
    <col min="1" max="1" width="2.69921875" style="433" customWidth="1"/>
    <col min="2" max="2" width="2.3984375" style="433" customWidth="1"/>
    <col min="3" max="3" width="5.3984375" style="433" customWidth="1"/>
    <col min="4" max="4" width="9.69921875" style="213" customWidth="1"/>
    <col min="5" max="6" width="6.19921875" style="461" customWidth="1"/>
    <col min="7" max="7" width="9.69921875" style="213" customWidth="1"/>
    <col min="8" max="9" width="6.19921875" style="461" customWidth="1"/>
    <col min="10" max="10" width="6.19921875" style="433" customWidth="1"/>
    <col min="11" max="16384" width="10.69921875" style="433"/>
  </cols>
  <sheetData>
    <row r="2" spans="2:10" x14ac:dyDescent="0.2">
      <c r="B2" s="1173" t="s">
        <v>1270</v>
      </c>
      <c r="C2" s="1174"/>
      <c r="D2" s="1174"/>
      <c r="E2" s="1174"/>
      <c r="F2" s="1174"/>
      <c r="G2" s="1174"/>
      <c r="H2" s="1174"/>
      <c r="I2" s="1174"/>
    </row>
    <row r="4" spans="2:10" ht="14.25" thickBot="1" x14ac:dyDescent="0.25">
      <c r="B4" s="434"/>
      <c r="C4" s="434"/>
      <c r="D4" s="215"/>
      <c r="E4" s="435"/>
      <c r="F4" s="435"/>
      <c r="G4" s="214"/>
      <c r="H4" s="435"/>
      <c r="I4" s="436" t="s">
        <v>2</v>
      </c>
      <c r="J4" s="437"/>
    </row>
    <row r="5" spans="2:10" x14ac:dyDescent="0.2">
      <c r="B5" s="1175" t="s">
        <v>771</v>
      </c>
      <c r="C5" s="1176"/>
      <c r="D5" s="1179" t="s">
        <v>97</v>
      </c>
      <c r="E5" s="1180"/>
      <c r="F5" s="1181"/>
      <c r="G5" s="1179" t="s">
        <v>772</v>
      </c>
      <c r="H5" s="1180"/>
      <c r="I5" s="1182"/>
      <c r="J5" s="438"/>
    </row>
    <row r="6" spans="2:10" ht="27.75" thickBot="1" x14ac:dyDescent="0.25">
      <c r="B6" s="1177"/>
      <c r="C6" s="1178"/>
      <c r="D6" s="439" t="s">
        <v>3</v>
      </c>
      <c r="E6" s="440" t="s">
        <v>5</v>
      </c>
      <c r="F6" s="441" t="s">
        <v>88</v>
      </c>
      <c r="G6" s="439" t="s">
        <v>3</v>
      </c>
      <c r="H6" s="440" t="s">
        <v>4</v>
      </c>
      <c r="I6" s="442" t="s">
        <v>88</v>
      </c>
      <c r="J6" s="438"/>
    </row>
    <row r="7" spans="2:10" x14ac:dyDescent="0.2">
      <c r="B7" s="1171" t="s">
        <v>99</v>
      </c>
      <c r="C7" s="1172"/>
      <c r="D7" s="229">
        <v>55734</v>
      </c>
      <c r="E7" s="443">
        <f t="shared" ref="E7:E63" si="0">D7*100/D$63</f>
        <v>0.80489121534327668</v>
      </c>
      <c r="F7" s="444">
        <v>0.8661831336068635</v>
      </c>
      <c r="G7" s="229">
        <v>119552</v>
      </c>
      <c r="H7" s="443">
        <f t="shared" ref="H7:H63" si="1">G7*100/G$63</f>
        <v>1.0886523346990358</v>
      </c>
      <c r="I7" s="445">
        <v>1.2393612380634522</v>
      </c>
      <c r="J7" s="446"/>
    </row>
    <row r="8" spans="2:10" x14ac:dyDescent="0.2">
      <c r="B8" s="1166" t="s">
        <v>100</v>
      </c>
      <c r="C8" s="447" t="s">
        <v>101</v>
      </c>
      <c r="D8" s="229">
        <v>172643</v>
      </c>
      <c r="E8" s="443">
        <f t="shared" si="0"/>
        <v>2.4932506924051623</v>
      </c>
      <c r="F8" s="444">
        <v>2.4935479363264803</v>
      </c>
      <c r="G8" s="229">
        <v>211404</v>
      </c>
      <c r="H8" s="443">
        <f t="shared" si="1"/>
        <v>1.9250657300983249</v>
      </c>
      <c r="I8" s="445">
        <v>1.7831383069865101</v>
      </c>
      <c r="J8" s="446"/>
    </row>
    <row r="9" spans="2:10" x14ac:dyDescent="0.2">
      <c r="B9" s="1167"/>
      <c r="C9" s="448" t="s">
        <v>102</v>
      </c>
      <c r="D9" s="238">
        <v>27827</v>
      </c>
      <c r="E9" s="449">
        <f t="shared" si="0"/>
        <v>0.40186794146046151</v>
      </c>
      <c r="F9" s="450">
        <v>0.25032585980804467</v>
      </c>
      <c r="G9" s="238">
        <v>17971</v>
      </c>
      <c r="H9" s="449">
        <f t="shared" si="1"/>
        <v>0.16364570318251781</v>
      </c>
      <c r="I9" s="451">
        <v>0.32230763226116571</v>
      </c>
      <c r="J9" s="446"/>
    </row>
    <row r="10" spans="2:10" x14ac:dyDescent="0.2">
      <c r="B10" s="1167"/>
      <c r="C10" s="448" t="s">
        <v>103</v>
      </c>
      <c r="D10" s="238">
        <v>1645</v>
      </c>
      <c r="E10" s="449">
        <f t="shared" si="0"/>
        <v>2.3756522934648333E-2</v>
      </c>
      <c r="F10" s="450">
        <v>8.5935409099126905E-2</v>
      </c>
      <c r="G10" s="238">
        <v>465</v>
      </c>
      <c r="H10" s="449">
        <f t="shared" si="1"/>
        <v>4.2343359846347328E-3</v>
      </c>
      <c r="I10" s="451">
        <v>1.1974913341986849E-2</v>
      </c>
      <c r="J10" s="446"/>
    </row>
    <row r="11" spans="2:10" x14ac:dyDescent="0.2">
      <c r="B11" s="1167"/>
      <c r="C11" s="448" t="s">
        <v>104</v>
      </c>
      <c r="D11" s="238">
        <v>111160</v>
      </c>
      <c r="E11" s="449">
        <f t="shared" si="0"/>
        <v>1.6053344008604915</v>
      </c>
      <c r="F11" s="450">
        <v>1.7694523107822293</v>
      </c>
      <c r="G11" s="238">
        <v>113022</v>
      </c>
      <c r="H11" s="449">
        <f t="shared" si="1"/>
        <v>1.0291895089363157</v>
      </c>
      <c r="I11" s="451">
        <v>0.88227681407853464</v>
      </c>
      <c r="J11" s="446"/>
    </row>
    <row r="12" spans="2:10" x14ac:dyDescent="0.2">
      <c r="B12" s="1167"/>
      <c r="C12" s="448" t="s">
        <v>31</v>
      </c>
      <c r="D12" s="238">
        <v>17490</v>
      </c>
      <c r="E12" s="449">
        <f t="shared" si="0"/>
        <v>0.25258455083708165</v>
      </c>
      <c r="F12" s="450">
        <v>0.23382562967325596</v>
      </c>
      <c r="G12" s="238">
        <v>44276</v>
      </c>
      <c r="H12" s="449">
        <f t="shared" si="1"/>
        <v>0.40318163452836009</v>
      </c>
      <c r="I12" s="451">
        <v>0.31610871142923913</v>
      </c>
      <c r="J12" s="446"/>
    </row>
    <row r="13" spans="2:10" x14ac:dyDescent="0.2">
      <c r="B13" s="1167"/>
      <c r="C13" s="448" t="s">
        <v>105</v>
      </c>
      <c r="D13" s="238">
        <v>6316</v>
      </c>
      <c r="E13" s="449">
        <f t="shared" si="0"/>
        <v>9.1213494744826054E-2</v>
      </c>
      <c r="F13" s="450">
        <v>4.2138745619346794E-2</v>
      </c>
      <c r="G13" s="238">
        <v>13108</v>
      </c>
      <c r="H13" s="449">
        <f t="shared" si="1"/>
        <v>0.11936274427224103</v>
      </c>
      <c r="I13" s="451">
        <v>0.10393161418206751</v>
      </c>
      <c r="J13" s="446"/>
    </row>
    <row r="14" spans="2:10" x14ac:dyDescent="0.2">
      <c r="B14" s="1168"/>
      <c r="C14" s="452" t="s">
        <v>106</v>
      </c>
      <c r="D14" s="229">
        <v>8205</v>
      </c>
      <c r="E14" s="443">
        <f t="shared" si="0"/>
        <v>0.11849378156765324</v>
      </c>
      <c r="F14" s="444">
        <v>0.11186998134447665</v>
      </c>
      <c r="G14" s="229">
        <v>22562</v>
      </c>
      <c r="H14" s="443">
        <f t="shared" si="1"/>
        <v>0.20545180319425557</v>
      </c>
      <c r="I14" s="445">
        <v>0.14653862169351617</v>
      </c>
      <c r="J14" s="446"/>
    </row>
    <row r="15" spans="2:10" x14ac:dyDescent="0.2">
      <c r="B15" s="1166" t="s">
        <v>107</v>
      </c>
      <c r="C15" s="452" t="s">
        <v>101</v>
      </c>
      <c r="D15" s="229">
        <v>2203618</v>
      </c>
      <c r="E15" s="443">
        <f t="shared" si="0"/>
        <v>31.8238915235282</v>
      </c>
      <c r="F15" s="444">
        <v>30.029945154498208</v>
      </c>
      <c r="G15" s="229">
        <v>4481999</v>
      </c>
      <c r="H15" s="443">
        <f t="shared" si="1"/>
        <v>40.81352612644492</v>
      </c>
      <c r="I15" s="445">
        <v>37.035567305175654</v>
      </c>
      <c r="J15" s="446"/>
    </row>
    <row r="16" spans="2:10" x14ac:dyDescent="0.2">
      <c r="B16" s="1167"/>
      <c r="C16" s="448" t="s">
        <v>108</v>
      </c>
      <c r="D16" s="238">
        <v>67544</v>
      </c>
      <c r="E16" s="449">
        <f t="shared" si="0"/>
        <v>0.9754471641932444</v>
      </c>
      <c r="F16" s="450">
        <v>0.65655520984897953</v>
      </c>
      <c r="G16" s="238">
        <v>25184</v>
      </c>
      <c r="H16" s="449">
        <f t="shared" si="1"/>
        <v>0.22932799448826047</v>
      </c>
      <c r="I16" s="451">
        <v>0.21291420089385296</v>
      </c>
      <c r="J16" s="446"/>
    </row>
    <row r="17" spans="2:10" x14ac:dyDescent="0.2">
      <c r="B17" s="1167"/>
      <c r="C17" s="448" t="s">
        <v>109</v>
      </c>
      <c r="D17" s="238">
        <v>3528</v>
      </c>
      <c r="E17" s="449">
        <f t="shared" si="0"/>
        <v>5.095015982579898E-2</v>
      </c>
      <c r="F17" s="450">
        <v>0.13792297629414305</v>
      </c>
      <c r="G17" s="238">
        <v>8415</v>
      </c>
      <c r="H17" s="449">
        <f t="shared" si="1"/>
        <v>7.662782217355113E-2</v>
      </c>
      <c r="I17" s="451">
        <v>0.10888591738107316</v>
      </c>
      <c r="J17" s="446"/>
    </row>
    <row r="18" spans="2:10" x14ac:dyDescent="0.2">
      <c r="B18" s="1167"/>
      <c r="C18" s="448" t="s">
        <v>110</v>
      </c>
      <c r="D18" s="238">
        <v>12262</v>
      </c>
      <c r="E18" s="449">
        <f t="shared" si="0"/>
        <v>0.17708357703626618</v>
      </c>
      <c r="F18" s="450">
        <v>0.14858101968264295</v>
      </c>
      <c r="G18" s="238">
        <v>5012</v>
      </c>
      <c r="H18" s="449">
        <f t="shared" si="1"/>
        <v>4.5639767645138239E-2</v>
      </c>
      <c r="I18" s="451">
        <v>4.0649453564524485E-2</v>
      </c>
      <c r="J18" s="446"/>
    </row>
    <row r="19" spans="2:10" x14ac:dyDescent="0.2">
      <c r="B19" s="1167"/>
      <c r="C19" s="448" t="s">
        <v>111</v>
      </c>
      <c r="D19" s="238">
        <v>2631</v>
      </c>
      <c r="E19" s="449">
        <f t="shared" si="0"/>
        <v>3.7995995040157909E-2</v>
      </c>
      <c r="F19" s="450">
        <v>1.300676035744709E-2</v>
      </c>
      <c r="G19" s="238">
        <v>11947</v>
      </c>
      <c r="H19" s="449">
        <f t="shared" si="1"/>
        <v>0.10879056345899173</v>
      </c>
      <c r="I19" s="451">
        <v>4.5096242777290539E-2</v>
      </c>
      <c r="J19" s="446"/>
    </row>
    <row r="20" spans="2:10" x14ac:dyDescent="0.2">
      <c r="B20" s="1167"/>
      <c r="C20" s="448" t="s">
        <v>34</v>
      </c>
      <c r="D20" s="238">
        <v>73059</v>
      </c>
      <c r="E20" s="449">
        <f t="shared" si="0"/>
        <v>1.0550928930592538</v>
      </c>
      <c r="F20" s="450">
        <v>0.7225758675055205</v>
      </c>
      <c r="G20" s="238">
        <v>70187</v>
      </c>
      <c r="H20" s="449">
        <f t="shared" si="1"/>
        <v>0.63912976291087742</v>
      </c>
      <c r="I20" s="451">
        <v>0.61797078024475227</v>
      </c>
      <c r="J20" s="446"/>
    </row>
    <row r="21" spans="2:10" x14ac:dyDescent="0.2">
      <c r="B21" s="1167"/>
      <c r="C21" s="448" t="s">
        <v>6</v>
      </c>
      <c r="D21" s="238">
        <v>831784</v>
      </c>
      <c r="E21" s="449">
        <f t="shared" si="0"/>
        <v>12.012337794938315</v>
      </c>
      <c r="F21" s="450">
        <v>10.482501466467822</v>
      </c>
      <c r="G21" s="238">
        <v>3079092</v>
      </c>
      <c r="H21" s="449">
        <f t="shared" si="1"/>
        <v>28.03851624860415</v>
      </c>
      <c r="I21" s="451">
        <v>24.37859141668179</v>
      </c>
      <c r="J21" s="446"/>
    </row>
    <row r="22" spans="2:10" x14ac:dyDescent="0.2">
      <c r="B22" s="1168"/>
      <c r="C22" s="452" t="s">
        <v>112</v>
      </c>
      <c r="D22" s="229">
        <v>1212810</v>
      </c>
      <c r="E22" s="443">
        <f t="shared" si="0"/>
        <v>17.514983939435165</v>
      </c>
      <c r="F22" s="444">
        <v>17.868801854341651</v>
      </c>
      <c r="G22" s="229">
        <v>1282162</v>
      </c>
      <c r="H22" s="443">
        <f t="shared" si="1"/>
        <v>11.675493967163954</v>
      </c>
      <c r="I22" s="445">
        <v>11.631459293632368</v>
      </c>
      <c r="J22" s="446"/>
    </row>
    <row r="23" spans="2:10" x14ac:dyDescent="0.2">
      <c r="B23" s="1166" t="s">
        <v>113</v>
      </c>
      <c r="C23" s="452" t="s">
        <v>101</v>
      </c>
      <c r="D23" s="229">
        <v>140967</v>
      </c>
      <c r="E23" s="443">
        <f t="shared" si="0"/>
        <v>2.0357968197742076</v>
      </c>
      <c r="F23" s="444">
        <v>1.2359975020704237</v>
      </c>
      <c r="G23" s="229">
        <v>270703</v>
      </c>
      <c r="H23" s="443">
        <f t="shared" si="1"/>
        <v>2.4650482882765079</v>
      </c>
      <c r="I23" s="445">
        <v>2.3297308701665638</v>
      </c>
      <c r="J23" s="446"/>
    </row>
    <row r="24" spans="2:10" x14ac:dyDescent="0.2">
      <c r="B24" s="1167"/>
      <c r="C24" s="448" t="s">
        <v>7</v>
      </c>
      <c r="D24" s="238">
        <v>63298</v>
      </c>
      <c r="E24" s="449">
        <f t="shared" si="0"/>
        <v>0.91412789587682075</v>
      </c>
      <c r="F24" s="450">
        <v>0.50351360163707548</v>
      </c>
      <c r="G24" s="238">
        <v>170860</v>
      </c>
      <c r="H24" s="449">
        <f t="shared" si="1"/>
        <v>1.5558680566337431</v>
      </c>
      <c r="I24" s="451">
        <v>1.6788804338132886</v>
      </c>
      <c r="J24" s="446"/>
    </row>
    <row r="25" spans="2:10" x14ac:dyDescent="0.2">
      <c r="B25" s="1167"/>
      <c r="C25" s="448" t="s">
        <v>114</v>
      </c>
      <c r="D25" s="238">
        <v>28934</v>
      </c>
      <c r="E25" s="449">
        <f t="shared" si="0"/>
        <v>0.41785485385478105</v>
      </c>
      <c r="F25" s="450">
        <v>0.40015031788601263</v>
      </c>
      <c r="G25" s="238">
        <v>41801</v>
      </c>
      <c r="H25" s="449">
        <f t="shared" si="1"/>
        <v>0.3806440397714333</v>
      </c>
      <c r="I25" s="451">
        <v>0.33509215124786812</v>
      </c>
      <c r="J25" s="446"/>
    </row>
    <row r="26" spans="2:10" x14ac:dyDescent="0.2">
      <c r="B26" s="1167"/>
      <c r="C26" s="448" t="s">
        <v>115</v>
      </c>
      <c r="D26" s="238">
        <v>22870</v>
      </c>
      <c r="E26" s="449">
        <f t="shared" si="0"/>
        <v>0.33028065624036923</v>
      </c>
      <c r="F26" s="450">
        <v>0.22739132940538381</v>
      </c>
      <c r="G26" s="238">
        <v>43347</v>
      </c>
      <c r="H26" s="449">
        <f t="shared" si="1"/>
        <v>0.39472206865798232</v>
      </c>
      <c r="I26" s="451">
        <v>0.24771515995028295</v>
      </c>
      <c r="J26" s="446"/>
    </row>
    <row r="27" spans="2:10" x14ac:dyDescent="0.2">
      <c r="B27" s="1168"/>
      <c r="C27" s="452" t="s">
        <v>116</v>
      </c>
      <c r="D27" s="229">
        <v>25865</v>
      </c>
      <c r="E27" s="443">
        <f t="shared" si="0"/>
        <v>0.37353341380223654</v>
      </c>
      <c r="F27" s="444">
        <v>0.10494225314195171</v>
      </c>
      <c r="G27" s="229">
        <v>14695</v>
      </c>
      <c r="H27" s="443">
        <f t="shared" si="1"/>
        <v>0.13381412321334926</v>
      </c>
      <c r="I27" s="445">
        <v>6.8043125155124062E-2</v>
      </c>
      <c r="J27" s="446"/>
    </row>
    <row r="28" spans="2:10" x14ac:dyDescent="0.2">
      <c r="B28" s="1166" t="s">
        <v>117</v>
      </c>
      <c r="C28" s="452" t="s">
        <v>101</v>
      </c>
      <c r="D28" s="229">
        <v>2102760</v>
      </c>
      <c r="E28" s="443">
        <f t="shared" si="0"/>
        <v>30.36733505535631</v>
      </c>
      <c r="F28" s="444">
        <v>32.689363825337566</v>
      </c>
      <c r="G28" s="229">
        <v>2043558</v>
      </c>
      <c r="H28" s="443">
        <f t="shared" si="1"/>
        <v>18.608841238899323</v>
      </c>
      <c r="I28" s="445">
        <v>20.07397862206086</v>
      </c>
      <c r="J28" s="446"/>
    </row>
    <row r="29" spans="2:10" x14ac:dyDescent="0.2">
      <c r="B29" s="1167"/>
      <c r="C29" s="448" t="s">
        <v>118</v>
      </c>
      <c r="D29" s="238">
        <v>1318</v>
      </c>
      <c r="E29" s="449">
        <f t="shared" si="0"/>
        <v>1.903410165827751E-2</v>
      </c>
      <c r="F29" s="450">
        <v>1.4802838039583184E-2</v>
      </c>
      <c r="G29" s="238">
        <v>872</v>
      </c>
      <c r="H29" s="449">
        <f t="shared" si="1"/>
        <v>7.9405182335515849E-3</v>
      </c>
      <c r="I29" s="451">
        <v>9.3648414127546001E-3</v>
      </c>
      <c r="J29" s="446"/>
    </row>
    <row r="30" spans="2:10" x14ac:dyDescent="0.2">
      <c r="B30" s="1167"/>
      <c r="C30" s="448" t="s">
        <v>119</v>
      </c>
      <c r="D30" s="238">
        <v>9796</v>
      </c>
      <c r="E30" s="449">
        <f t="shared" si="0"/>
        <v>0.14147045511721282</v>
      </c>
      <c r="F30" s="450">
        <v>0.23167428387816988</v>
      </c>
      <c r="G30" s="238">
        <v>2774</v>
      </c>
      <c r="H30" s="449">
        <f t="shared" si="1"/>
        <v>2.5260318325541396E-2</v>
      </c>
      <c r="I30" s="451">
        <v>1.7243391865807502E-2</v>
      </c>
      <c r="J30" s="446"/>
    </row>
    <row r="31" spans="2:10" x14ac:dyDescent="0.2">
      <c r="B31" s="1167"/>
      <c r="C31" s="448" t="s">
        <v>120</v>
      </c>
      <c r="D31" s="238">
        <v>932</v>
      </c>
      <c r="E31" s="449">
        <f t="shared" si="0"/>
        <v>1.3459622720420818E-2</v>
      </c>
      <c r="F31" s="450">
        <v>2.2184519941988664E-2</v>
      </c>
      <c r="G31" s="238">
        <v>6832</v>
      </c>
      <c r="H31" s="449">
        <f t="shared" si="1"/>
        <v>6.221286762800967E-2</v>
      </c>
      <c r="I31" s="451">
        <v>3.8788568948312598E-2</v>
      </c>
      <c r="J31" s="446"/>
    </row>
    <row r="32" spans="2:10" x14ac:dyDescent="0.2">
      <c r="B32" s="1167"/>
      <c r="C32" s="448" t="s">
        <v>121</v>
      </c>
      <c r="D32" s="238">
        <v>331799</v>
      </c>
      <c r="E32" s="449">
        <f t="shared" si="0"/>
        <v>4.7917267800567673</v>
      </c>
      <c r="F32" s="450">
        <v>6.6346517464585686</v>
      </c>
      <c r="G32" s="238">
        <v>263199</v>
      </c>
      <c r="H32" s="449">
        <f t="shared" si="1"/>
        <v>2.396716122193284</v>
      </c>
      <c r="I32" s="451">
        <v>2.8001480007453203</v>
      </c>
      <c r="J32" s="446"/>
    </row>
    <row r="33" spans="2:10" x14ac:dyDescent="0.2">
      <c r="B33" s="1167"/>
      <c r="C33" s="448" t="s">
        <v>122</v>
      </c>
      <c r="D33" s="238">
        <v>1580428</v>
      </c>
      <c r="E33" s="449">
        <f t="shared" si="0"/>
        <v>22.823996369945529</v>
      </c>
      <c r="F33" s="450">
        <v>22.230803482259095</v>
      </c>
      <c r="G33" s="238">
        <v>1643573</v>
      </c>
      <c r="H33" s="449">
        <f t="shared" si="1"/>
        <v>14.966538273707661</v>
      </c>
      <c r="I33" s="451">
        <v>16.085402036871134</v>
      </c>
      <c r="J33" s="446"/>
    </row>
    <row r="34" spans="2:10" x14ac:dyDescent="0.2">
      <c r="B34" s="1168"/>
      <c r="C34" s="452" t="s">
        <v>123</v>
      </c>
      <c r="D34" s="229">
        <v>178487</v>
      </c>
      <c r="E34" s="443">
        <f t="shared" si="0"/>
        <v>2.5776477258581014</v>
      </c>
      <c r="F34" s="444">
        <v>3.5552469547601584</v>
      </c>
      <c r="G34" s="229">
        <v>126308</v>
      </c>
      <c r="H34" s="443">
        <f t="shared" si="1"/>
        <v>1.150173138811277</v>
      </c>
      <c r="I34" s="445">
        <v>1.1230317822175315</v>
      </c>
      <c r="J34" s="446"/>
    </row>
    <row r="35" spans="2:10" x14ac:dyDescent="0.2">
      <c r="B35" s="1166" t="s">
        <v>124</v>
      </c>
      <c r="C35" s="452" t="s">
        <v>101</v>
      </c>
      <c r="D35" s="229">
        <v>1213250</v>
      </c>
      <c r="E35" s="443">
        <f t="shared" si="0"/>
        <v>17.521338267758111</v>
      </c>
      <c r="F35" s="444">
        <v>19.613859088034648</v>
      </c>
      <c r="G35" s="229">
        <v>2551572</v>
      </c>
      <c r="H35" s="443">
        <f t="shared" si="1"/>
        <v>23.234866961261108</v>
      </c>
      <c r="I35" s="445">
        <v>25.996932682136499</v>
      </c>
      <c r="J35" s="446"/>
    </row>
    <row r="36" spans="2:10" x14ac:dyDescent="0.2">
      <c r="B36" s="1167"/>
      <c r="C36" s="448" t="s">
        <v>125</v>
      </c>
      <c r="D36" s="238">
        <v>1824</v>
      </c>
      <c r="E36" s="449">
        <f t="shared" si="0"/>
        <v>2.6341579229664777E-2</v>
      </c>
      <c r="F36" s="450">
        <v>7.6895809336288118E-2</v>
      </c>
      <c r="G36" s="238">
        <v>3401</v>
      </c>
      <c r="H36" s="449">
        <f t="shared" si="1"/>
        <v>3.0969842330629521E-2</v>
      </c>
      <c r="I36" s="451">
        <v>4.496332244756112E-2</v>
      </c>
      <c r="J36" s="446"/>
    </row>
    <row r="37" spans="2:10" x14ac:dyDescent="0.2">
      <c r="B37" s="1167"/>
      <c r="C37" s="448" t="s">
        <v>126</v>
      </c>
      <c r="D37" s="238">
        <v>7909</v>
      </c>
      <c r="E37" s="449">
        <f t="shared" si="0"/>
        <v>0.11421905160494447</v>
      </c>
      <c r="F37" s="450">
        <v>9.7698731061249017E-2</v>
      </c>
      <c r="G37" s="238">
        <v>8518</v>
      </c>
      <c r="H37" s="449">
        <f t="shared" si="1"/>
        <v>7.7565750359394961E-2</v>
      </c>
      <c r="I37" s="451">
        <v>8.315979174526085E-2</v>
      </c>
      <c r="J37" s="446"/>
    </row>
    <row r="38" spans="2:10" x14ac:dyDescent="0.2">
      <c r="B38" s="1167"/>
      <c r="C38" s="448" t="s">
        <v>9</v>
      </c>
      <c r="D38" s="238">
        <v>459087</v>
      </c>
      <c r="E38" s="449">
        <f t="shared" si="0"/>
        <v>6.6299761972637681</v>
      </c>
      <c r="F38" s="450">
        <v>6.5772956833345306</v>
      </c>
      <c r="G38" s="238">
        <v>1582320</v>
      </c>
      <c r="H38" s="449">
        <f t="shared" si="1"/>
        <v>14.408762398295119</v>
      </c>
      <c r="I38" s="451">
        <v>15.711811324667089</v>
      </c>
      <c r="J38" s="446"/>
    </row>
    <row r="39" spans="2:10" x14ac:dyDescent="0.2">
      <c r="B39" s="1167"/>
      <c r="C39" s="448" t="s">
        <v>127</v>
      </c>
      <c r="D39" s="238">
        <v>738393</v>
      </c>
      <c r="E39" s="449">
        <f t="shared" si="0"/>
        <v>10.663617166737865</v>
      </c>
      <c r="F39" s="450">
        <v>12.717216845392844</v>
      </c>
      <c r="G39" s="238">
        <v>954147</v>
      </c>
      <c r="H39" s="449">
        <f t="shared" si="1"/>
        <v>8.6885569392070465</v>
      </c>
      <c r="I39" s="451">
        <v>10.087215070168643</v>
      </c>
      <c r="J39" s="446"/>
    </row>
    <row r="40" spans="2:10" x14ac:dyDescent="0.2">
      <c r="B40" s="1167"/>
      <c r="C40" s="448" t="s">
        <v>128</v>
      </c>
      <c r="D40" s="238">
        <v>0</v>
      </c>
      <c r="E40" s="449">
        <f t="shared" si="0"/>
        <v>0</v>
      </c>
      <c r="F40" s="450">
        <v>0</v>
      </c>
      <c r="G40" s="238">
        <v>58</v>
      </c>
      <c r="H40" s="449">
        <f t="shared" si="1"/>
        <v>5.2815373571788067E-4</v>
      </c>
      <c r="I40" s="451">
        <v>2.4167332678076385E-4</v>
      </c>
      <c r="J40" s="446"/>
    </row>
    <row r="41" spans="2:10" x14ac:dyDescent="0.2">
      <c r="B41" s="1168"/>
      <c r="C41" s="452" t="s">
        <v>129</v>
      </c>
      <c r="D41" s="229">
        <v>6037</v>
      </c>
      <c r="E41" s="443">
        <f t="shared" si="0"/>
        <v>8.7184272921867464E-2</v>
      </c>
      <c r="F41" s="444">
        <v>0.14475201890973743</v>
      </c>
      <c r="G41" s="229">
        <v>3128</v>
      </c>
      <c r="H41" s="443">
        <f t="shared" si="1"/>
        <v>2.8483877333198807E-2</v>
      </c>
      <c r="I41" s="445">
        <v>6.9541499781164806E-2</v>
      </c>
      <c r="J41" s="446"/>
    </row>
    <row r="42" spans="2:10" x14ac:dyDescent="0.2">
      <c r="B42" s="1166" t="s">
        <v>130</v>
      </c>
      <c r="C42" s="452" t="s">
        <v>101</v>
      </c>
      <c r="D42" s="229">
        <v>314273</v>
      </c>
      <c r="E42" s="443">
        <f t="shared" si="0"/>
        <v>4.5386223296296269</v>
      </c>
      <c r="F42" s="444">
        <v>3.3422439839292495</v>
      </c>
      <c r="G42" s="229">
        <v>311072</v>
      </c>
      <c r="H42" s="443">
        <f t="shared" si="1"/>
        <v>2.8326523944350446</v>
      </c>
      <c r="I42" s="445">
        <v>3.1867649052628475</v>
      </c>
      <c r="J42" s="446"/>
    </row>
    <row r="43" spans="2:10" x14ac:dyDescent="0.2">
      <c r="B43" s="1167"/>
      <c r="C43" s="448" t="s">
        <v>131</v>
      </c>
      <c r="D43" s="238">
        <v>9089</v>
      </c>
      <c r="E43" s="449">
        <f t="shared" si="0"/>
        <v>0.13126020483466183</v>
      </c>
      <c r="F43" s="450">
        <v>7.3441813793718697E-2</v>
      </c>
      <c r="G43" s="238">
        <v>9501</v>
      </c>
      <c r="H43" s="449">
        <f t="shared" si="1"/>
        <v>8.6517045569923873E-2</v>
      </c>
      <c r="I43" s="451">
        <v>7.3794950332506243E-2</v>
      </c>
      <c r="J43" s="446"/>
    </row>
    <row r="44" spans="2:10" x14ac:dyDescent="0.2">
      <c r="B44" s="1167"/>
      <c r="C44" s="448" t="s">
        <v>132</v>
      </c>
      <c r="D44" s="238">
        <v>3525</v>
      </c>
      <c r="E44" s="449">
        <f t="shared" si="0"/>
        <v>5.0906834859960712E-2</v>
      </c>
      <c r="F44" s="450">
        <v>5.3744170642380011E-2</v>
      </c>
      <c r="G44" s="238">
        <v>3786</v>
      </c>
      <c r="H44" s="449">
        <f t="shared" si="1"/>
        <v>3.4475690403929247E-2</v>
      </c>
      <c r="I44" s="451">
        <v>2.9737902860372995E-2</v>
      </c>
      <c r="J44" s="446"/>
    </row>
    <row r="45" spans="2:10" x14ac:dyDescent="0.2">
      <c r="B45" s="1167"/>
      <c r="C45" s="448" t="s">
        <v>133</v>
      </c>
      <c r="D45" s="238">
        <v>43569</v>
      </c>
      <c r="E45" s="449">
        <f t="shared" si="0"/>
        <v>0.62920847886911446</v>
      </c>
      <c r="F45" s="450">
        <v>0.66237765947788219</v>
      </c>
      <c r="G45" s="238">
        <v>66431</v>
      </c>
      <c r="H45" s="449">
        <f t="shared" si="1"/>
        <v>0.60492725547369885</v>
      </c>
      <c r="I45" s="451">
        <v>0.79429563946399762</v>
      </c>
      <c r="J45" s="446"/>
    </row>
    <row r="46" spans="2:10" x14ac:dyDescent="0.2">
      <c r="B46" s="1167"/>
      <c r="C46" s="448" t="s">
        <v>25</v>
      </c>
      <c r="D46" s="238">
        <v>108925</v>
      </c>
      <c r="E46" s="449">
        <f t="shared" si="0"/>
        <v>1.5730573013109845</v>
      </c>
      <c r="F46" s="450">
        <v>0.88836765354885217</v>
      </c>
      <c r="G46" s="238">
        <v>147860</v>
      </c>
      <c r="H46" s="449">
        <f t="shared" si="1"/>
        <v>1.3464277821249282</v>
      </c>
      <c r="I46" s="451">
        <v>1.4301864968895435</v>
      </c>
      <c r="J46" s="446"/>
    </row>
    <row r="47" spans="2:10" x14ac:dyDescent="0.2">
      <c r="B47" s="1168"/>
      <c r="C47" s="452" t="s">
        <v>134</v>
      </c>
      <c r="D47" s="229">
        <v>149165</v>
      </c>
      <c r="E47" s="443">
        <f t="shared" si="0"/>
        <v>2.1541895097549051</v>
      </c>
      <c r="F47" s="444">
        <v>1.6643126864664166</v>
      </c>
      <c r="G47" s="229">
        <v>83494</v>
      </c>
      <c r="H47" s="443">
        <f t="shared" si="1"/>
        <v>0.76030462086256434</v>
      </c>
      <c r="I47" s="445">
        <v>0.85874991571642734</v>
      </c>
      <c r="J47" s="446"/>
    </row>
    <row r="48" spans="2:10" x14ac:dyDescent="0.2">
      <c r="B48" s="1166" t="s">
        <v>135</v>
      </c>
      <c r="C48" s="452" t="s">
        <v>101</v>
      </c>
      <c r="D48" s="229">
        <v>115478</v>
      </c>
      <c r="E48" s="443">
        <f t="shared" si="0"/>
        <v>1.6676934683570335</v>
      </c>
      <c r="F48" s="444">
        <v>1.1240683093737887</v>
      </c>
      <c r="G48" s="229">
        <v>131658</v>
      </c>
      <c r="H48" s="443">
        <f t="shared" si="1"/>
        <v>1.1988907678818057</v>
      </c>
      <c r="I48" s="445">
        <v>0.85354185552430184</v>
      </c>
      <c r="J48" s="446"/>
    </row>
    <row r="49" spans="2:10" x14ac:dyDescent="0.2">
      <c r="B49" s="1167"/>
      <c r="C49" s="448" t="s">
        <v>136</v>
      </c>
      <c r="D49" s="238">
        <v>5762</v>
      </c>
      <c r="E49" s="449">
        <f t="shared" si="0"/>
        <v>8.3212817720026561E-2</v>
      </c>
      <c r="F49" s="450">
        <v>7.8593201431493648E-2</v>
      </c>
      <c r="G49" s="238">
        <v>13064</v>
      </c>
      <c r="H49" s="449">
        <f t="shared" si="1"/>
        <v>0.11896207592100677</v>
      </c>
      <c r="I49" s="451">
        <v>8.9552051238612054E-2</v>
      </c>
      <c r="J49" s="446"/>
    </row>
    <row r="50" spans="2:10" x14ac:dyDescent="0.2">
      <c r="B50" s="1167"/>
      <c r="C50" s="448" t="s">
        <v>137</v>
      </c>
      <c r="D50" s="238">
        <v>10705</v>
      </c>
      <c r="E50" s="449">
        <f t="shared" si="0"/>
        <v>0.15459791976620693</v>
      </c>
      <c r="F50" s="450">
        <v>6.4678533674285457E-2</v>
      </c>
      <c r="G50" s="238">
        <v>33248</v>
      </c>
      <c r="H50" s="449">
        <f t="shared" si="1"/>
        <v>0.30275957595082925</v>
      </c>
      <c r="I50" s="451">
        <v>0.21556052382210233</v>
      </c>
      <c r="J50" s="446"/>
    </row>
    <row r="51" spans="2:10" x14ac:dyDescent="0.2">
      <c r="B51" s="1167"/>
      <c r="C51" s="448" t="s">
        <v>138</v>
      </c>
      <c r="D51" s="238">
        <v>95520</v>
      </c>
      <c r="E51" s="449">
        <f t="shared" si="0"/>
        <v>1.3794669122903396</v>
      </c>
      <c r="F51" s="450">
        <v>0.94183550454782661</v>
      </c>
      <c r="G51" s="238">
        <v>73490</v>
      </c>
      <c r="H51" s="449">
        <f t="shared" si="1"/>
        <v>0.66920720755012153</v>
      </c>
      <c r="I51" s="451">
        <v>0.49707369852267513</v>
      </c>
      <c r="J51" s="446"/>
    </row>
    <row r="52" spans="2:10" x14ac:dyDescent="0.2">
      <c r="B52" s="1168"/>
      <c r="C52" s="452" t="s">
        <v>45</v>
      </c>
      <c r="D52" s="229">
        <v>3491</v>
      </c>
      <c r="E52" s="443">
        <f t="shared" si="0"/>
        <v>5.0415818580460382E-2</v>
      </c>
      <c r="F52" s="444">
        <v>3.8961069720182942E-2</v>
      </c>
      <c r="G52" s="229">
        <v>11856</v>
      </c>
      <c r="H52" s="443">
        <f t="shared" si="1"/>
        <v>0.10796190845984815</v>
      </c>
      <c r="I52" s="445">
        <v>5.1355581940912325E-2</v>
      </c>
      <c r="J52" s="446"/>
    </row>
    <row r="53" spans="2:10" x14ac:dyDescent="0.2">
      <c r="B53" s="1166" t="s">
        <v>139</v>
      </c>
      <c r="C53" s="452" t="s">
        <v>101</v>
      </c>
      <c r="D53" s="229">
        <v>581836</v>
      </c>
      <c r="E53" s="443">
        <f t="shared" si="0"/>
        <v>8.4026749411574748</v>
      </c>
      <c r="F53" s="444">
        <v>8.4432032867826834</v>
      </c>
      <c r="G53" s="229">
        <v>832006</v>
      </c>
      <c r="H53" s="443">
        <f t="shared" si="1"/>
        <v>7.5763289144774317</v>
      </c>
      <c r="I53" s="445">
        <v>7.1840779812156992</v>
      </c>
      <c r="J53" s="446"/>
    </row>
    <row r="54" spans="2:10" x14ac:dyDescent="0.2">
      <c r="B54" s="1167"/>
      <c r="C54" s="448" t="s">
        <v>140</v>
      </c>
      <c r="D54" s="238">
        <v>497917</v>
      </c>
      <c r="E54" s="449">
        <f t="shared" si="0"/>
        <v>7.1907456717637048</v>
      </c>
      <c r="F54" s="450">
        <v>7.5615462531451101</v>
      </c>
      <c r="G54" s="238">
        <v>703975</v>
      </c>
      <c r="H54" s="449">
        <f t="shared" si="1"/>
        <v>6.4104659672757762</v>
      </c>
      <c r="I54" s="451">
        <v>6.1317598144142185</v>
      </c>
      <c r="J54" s="446"/>
    </row>
    <row r="55" spans="2:10" x14ac:dyDescent="0.2">
      <c r="B55" s="1167"/>
      <c r="C55" s="448" t="s">
        <v>141</v>
      </c>
      <c r="D55" s="238">
        <v>6206</v>
      </c>
      <c r="E55" s="449">
        <f t="shared" si="0"/>
        <v>8.9624912664089701E-2</v>
      </c>
      <c r="F55" s="450">
        <v>7.5237891475854801E-2</v>
      </c>
      <c r="G55" s="238">
        <v>45525</v>
      </c>
      <c r="H55" s="449">
        <f t="shared" si="1"/>
        <v>0.41455515204407789</v>
      </c>
      <c r="I55" s="451">
        <v>0.25543662274092838</v>
      </c>
      <c r="J55" s="446"/>
    </row>
    <row r="56" spans="2:10" x14ac:dyDescent="0.2">
      <c r="B56" s="1167"/>
      <c r="C56" s="448" t="s">
        <v>47</v>
      </c>
      <c r="D56" s="238">
        <v>614</v>
      </c>
      <c r="E56" s="449">
        <f t="shared" si="0"/>
        <v>8.8671763415647878E-3</v>
      </c>
      <c r="F56" s="450">
        <v>9.986981397372122E-3</v>
      </c>
      <c r="G56" s="238">
        <v>2584</v>
      </c>
      <c r="H56" s="449">
        <f t="shared" si="1"/>
        <v>2.3530159536120754E-2</v>
      </c>
      <c r="I56" s="451">
        <v>4.589376475566706E-2</v>
      </c>
      <c r="J56" s="446"/>
    </row>
    <row r="57" spans="2:10" x14ac:dyDescent="0.2">
      <c r="B57" s="1167"/>
      <c r="C57" s="448" t="s">
        <v>71</v>
      </c>
      <c r="D57" s="238">
        <v>6386</v>
      </c>
      <c r="E57" s="449">
        <f t="shared" si="0"/>
        <v>9.2224410614385563E-2</v>
      </c>
      <c r="F57" s="450">
        <v>0.1506731541255707</v>
      </c>
      <c r="G57" s="238">
        <v>10804</v>
      </c>
      <c r="H57" s="449">
        <f t="shared" si="1"/>
        <v>9.83822924257928E-2</v>
      </c>
      <c r="I57" s="451">
        <v>8.8367851937386305E-2</v>
      </c>
      <c r="J57" s="446"/>
    </row>
    <row r="58" spans="2:10" x14ac:dyDescent="0.2">
      <c r="B58" s="1167"/>
      <c r="C58" s="448" t="s">
        <v>48</v>
      </c>
      <c r="D58" s="238">
        <v>36773</v>
      </c>
      <c r="E58" s="449">
        <f t="shared" si="0"/>
        <v>0.53106298959016607</v>
      </c>
      <c r="F58" s="450">
        <v>0.41957164139394576</v>
      </c>
      <c r="G58" s="238">
        <v>8600</v>
      </c>
      <c r="H58" s="449">
        <f t="shared" si="1"/>
        <v>7.8312450468513345E-2</v>
      </c>
      <c r="I58" s="451">
        <v>6.231546731041996E-2</v>
      </c>
      <c r="J58" s="446"/>
    </row>
    <row r="59" spans="2:10" x14ac:dyDescent="0.2">
      <c r="B59" s="1167"/>
      <c r="C59" s="448" t="s">
        <v>142</v>
      </c>
      <c r="D59" s="238">
        <v>19524</v>
      </c>
      <c r="E59" s="449">
        <f t="shared" si="0"/>
        <v>0.28195887767542493</v>
      </c>
      <c r="F59" s="450">
        <v>0.14789022057412907</v>
      </c>
      <c r="G59" s="238">
        <v>16949</v>
      </c>
      <c r="H59" s="449">
        <f t="shared" si="1"/>
        <v>0.15433927011521309</v>
      </c>
      <c r="I59" s="451">
        <v>8.8162429609622658E-2</v>
      </c>
      <c r="J59" s="446"/>
    </row>
    <row r="60" spans="2:10" x14ac:dyDescent="0.2">
      <c r="B60" s="1168"/>
      <c r="C60" s="452" t="s">
        <v>143</v>
      </c>
      <c r="D60" s="229">
        <v>14416</v>
      </c>
      <c r="E60" s="443">
        <f t="shared" si="0"/>
        <v>0.20819090250814004</v>
      </c>
      <c r="F60" s="444">
        <v>7.8297144670701993E-2</v>
      </c>
      <c r="G60" s="229">
        <v>43569</v>
      </c>
      <c r="H60" s="443">
        <f t="shared" si="1"/>
        <v>0.39674362261193696</v>
      </c>
      <c r="I60" s="445">
        <v>0.51214203044745576</v>
      </c>
      <c r="J60" s="446"/>
    </row>
    <row r="61" spans="2:10" ht="14.25" thickBot="1" x14ac:dyDescent="0.25">
      <c r="B61" s="1183" t="s">
        <v>90</v>
      </c>
      <c r="C61" s="1184"/>
      <c r="D61" s="453">
        <v>11534</v>
      </c>
      <c r="E61" s="454">
        <f t="shared" si="0"/>
        <v>0.16657005199284733</v>
      </c>
      <c r="F61" s="455">
        <v>0.16158778004009003</v>
      </c>
      <c r="G61" s="453">
        <v>20825</v>
      </c>
      <c r="H61" s="454">
        <f t="shared" si="1"/>
        <v>0.18963450941939422</v>
      </c>
      <c r="I61" s="456">
        <v>0.31690623340761565</v>
      </c>
      <c r="J61" s="446"/>
    </row>
    <row r="62" spans="2:10" ht="15" thickTop="1" thickBot="1" x14ac:dyDescent="0.25">
      <c r="B62" s="1162" t="s">
        <v>144</v>
      </c>
      <c r="C62" s="1163"/>
      <c r="D62" s="246">
        <v>12321</v>
      </c>
      <c r="E62" s="457">
        <f t="shared" si="0"/>
        <v>0.17793563469775203</v>
      </c>
      <c r="F62" s="458"/>
      <c r="G62" s="246">
        <v>7302</v>
      </c>
      <c r="H62" s="457">
        <f t="shared" si="1"/>
        <v>6.6492734107102838E-2</v>
      </c>
      <c r="I62" s="459"/>
      <c r="J62" s="446"/>
    </row>
    <row r="63" spans="2:10" ht="14.25" thickBot="1" x14ac:dyDescent="0.25">
      <c r="B63" s="1164" t="s">
        <v>13</v>
      </c>
      <c r="C63" s="1165"/>
      <c r="D63" s="246">
        <v>6924414</v>
      </c>
      <c r="E63" s="457">
        <f t="shared" si="0"/>
        <v>100</v>
      </c>
      <c r="F63" s="458">
        <v>100</v>
      </c>
      <c r="G63" s="246">
        <v>10981651</v>
      </c>
      <c r="H63" s="457">
        <f t="shared" si="1"/>
        <v>100</v>
      </c>
      <c r="I63" s="459">
        <v>100</v>
      </c>
      <c r="J63" s="446"/>
    </row>
    <row r="64" spans="2:10" x14ac:dyDescent="0.2">
      <c r="B64" s="1173" t="s">
        <v>1271</v>
      </c>
      <c r="C64" s="1174"/>
      <c r="D64" s="1174"/>
      <c r="E64" s="1174"/>
      <c r="F64" s="1174"/>
      <c r="G64" s="1174"/>
      <c r="H64" s="1174"/>
      <c r="I64" s="1174"/>
    </row>
    <row r="66" spans="2:10" ht="14.25" thickBot="1" x14ac:dyDescent="0.25">
      <c r="B66" s="434"/>
      <c r="C66" s="434"/>
      <c r="D66" s="215"/>
      <c r="E66" s="435"/>
      <c r="F66" s="435"/>
      <c r="G66" s="215"/>
      <c r="H66" s="460"/>
      <c r="I66" s="436" t="s">
        <v>86</v>
      </c>
      <c r="J66" s="437"/>
    </row>
    <row r="67" spans="2:10" x14ac:dyDescent="0.2">
      <c r="B67" s="1175" t="s">
        <v>771</v>
      </c>
      <c r="C67" s="1176"/>
      <c r="D67" s="1179" t="s">
        <v>97</v>
      </c>
      <c r="E67" s="1180"/>
      <c r="F67" s="1181"/>
      <c r="G67" s="1179" t="s">
        <v>772</v>
      </c>
      <c r="H67" s="1180"/>
      <c r="I67" s="1182"/>
      <c r="J67" s="438"/>
    </row>
    <row r="68" spans="2:10" ht="27.75" thickBot="1" x14ac:dyDescent="0.25">
      <c r="B68" s="1177"/>
      <c r="C68" s="1178"/>
      <c r="D68" s="439" t="s">
        <v>146</v>
      </c>
      <c r="E68" s="440" t="s">
        <v>773</v>
      </c>
      <c r="F68" s="441" t="s">
        <v>88</v>
      </c>
      <c r="G68" s="439" t="s">
        <v>53</v>
      </c>
      <c r="H68" s="440" t="s">
        <v>4</v>
      </c>
      <c r="I68" s="442" t="s">
        <v>88</v>
      </c>
      <c r="J68" s="438"/>
    </row>
    <row r="69" spans="2:10" x14ac:dyDescent="0.2">
      <c r="B69" s="1171" t="s">
        <v>774</v>
      </c>
      <c r="C69" s="1172"/>
      <c r="D69" s="229">
        <v>1167</v>
      </c>
      <c r="E69" s="443">
        <f t="shared" ref="E69:E125" si="2">D69*100/D$125</f>
        <v>0.63339575022388672</v>
      </c>
      <c r="F69" s="444">
        <v>0.44686127160353967</v>
      </c>
      <c r="G69" s="229">
        <v>3115</v>
      </c>
      <c r="H69" s="443">
        <f t="shared" ref="H69:H125" si="3">G69*100/G$125</f>
        <v>1.1299373546769975</v>
      </c>
      <c r="I69" s="445">
        <v>1.0284221634058159</v>
      </c>
      <c r="J69" s="446"/>
    </row>
    <row r="70" spans="2:10" x14ac:dyDescent="0.2">
      <c r="B70" s="1166" t="s">
        <v>100</v>
      </c>
      <c r="C70" s="447" t="s">
        <v>101</v>
      </c>
      <c r="D70" s="229">
        <v>1756</v>
      </c>
      <c r="E70" s="443">
        <f t="shared" si="2"/>
        <v>0.95307878097098975</v>
      </c>
      <c r="F70" s="444">
        <v>0.83833692081114763</v>
      </c>
      <c r="G70" s="229">
        <v>3624</v>
      </c>
      <c r="H70" s="443">
        <f t="shared" si="3"/>
        <v>1.3145723830977332</v>
      </c>
      <c r="I70" s="445">
        <v>1.3065026726866988</v>
      </c>
      <c r="J70" s="446"/>
    </row>
    <row r="71" spans="2:10" x14ac:dyDescent="0.2">
      <c r="B71" s="1167"/>
      <c r="C71" s="448" t="s">
        <v>102</v>
      </c>
      <c r="D71" s="238">
        <v>136</v>
      </c>
      <c r="E71" s="449">
        <f t="shared" si="2"/>
        <v>7.3814757523949087E-2</v>
      </c>
      <c r="F71" s="450">
        <v>6.2308825195423134E-2</v>
      </c>
      <c r="G71" s="238">
        <v>291</v>
      </c>
      <c r="H71" s="449">
        <f t="shared" si="3"/>
        <v>0.10555755062953652</v>
      </c>
      <c r="I71" s="451">
        <v>0.12757970488003184</v>
      </c>
      <c r="J71" s="446"/>
    </row>
    <row r="72" spans="2:10" x14ac:dyDescent="0.2">
      <c r="B72" s="1167"/>
      <c r="C72" s="448" t="s">
        <v>103</v>
      </c>
      <c r="D72" s="238">
        <v>45</v>
      </c>
      <c r="E72" s="449">
        <f t="shared" si="2"/>
        <v>2.4424000651306683E-2</v>
      </c>
      <c r="F72" s="450">
        <v>4.0280452651586675E-2</v>
      </c>
      <c r="G72" s="238">
        <v>13</v>
      </c>
      <c r="H72" s="449">
        <f t="shared" si="3"/>
        <v>4.7156294095669236E-3</v>
      </c>
      <c r="I72" s="451">
        <v>5.6221564862386905E-3</v>
      </c>
      <c r="J72" s="446"/>
    </row>
    <row r="73" spans="2:10" x14ac:dyDescent="0.2">
      <c r="B73" s="1167"/>
      <c r="C73" s="448" t="s">
        <v>104</v>
      </c>
      <c r="D73" s="238">
        <v>979</v>
      </c>
      <c r="E73" s="449">
        <f t="shared" si="2"/>
        <v>0.53135770305842767</v>
      </c>
      <c r="F73" s="450">
        <v>0.4600782951298415</v>
      </c>
      <c r="G73" s="238">
        <v>1876</v>
      </c>
      <c r="H73" s="449">
        <f t="shared" si="3"/>
        <v>0.68050159787288844</v>
      </c>
      <c r="I73" s="451">
        <v>0.68936287992803635</v>
      </c>
      <c r="J73" s="446"/>
    </row>
    <row r="74" spans="2:10" x14ac:dyDescent="0.2">
      <c r="B74" s="1167"/>
      <c r="C74" s="448" t="s">
        <v>31</v>
      </c>
      <c r="D74" s="238">
        <v>324</v>
      </c>
      <c r="E74" s="449">
        <f t="shared" si="2"/>
        <v>0.17585280468940812</v>
      </c>
      <c r="F74" s="450">
        <v>0.12147074002744106</v>
      </c>
      <c r="G74" s="238">
        <v>490</v>
      </c>
      <c r="H74" s="449">
        <f t="shared" si="3"/>
        <v>0.17774295466829174</v>
      </c>
      <c r="I74" s="451">
        <v>0.15006833082498661</v>
      </c>
      <c r="J74" s="446"/>
    </row>
    <row r="75" spans="2:10" x14ac:dyDescent="0.2">
      <c r="B75" s="1167"/>
      <c r="C75" s="448" t="s">
        <v>105</v>
      </c>
      <c r="D75" s="238">
        <v>146</v>
      </c>
      <c r="E75" s="449">
        <f t="shared" si="2"/>
        <v>7.9242313224239469E-2</v>
      </c>
      <c r="F75" s="450">
        <v>6.5455735558828346E-2</v>
      </c>
      <c r="G75" s="238">
        <v>665</v>
      </c>
      <c r="H75" s="449">
        <f t="shared" si="3"/>
        <v>0.24122258133553881</v>
      </c>
      <c r="I75" s="451">
        <v>0.24694241181863788</v>
      </c>
      <c r="J75" s="446"/>
    </row>
    <row r="76" spans="2:10" x14ac:dyDescent="0.2">
      <c r="B76" s="1168"/>
      <c r="C76" s="452" t="s">
        <v>106</v>
      </c>
      <c r="D76" s="229">
        <v>126</v>
      </c>
      <c r="E76" s="443">
        <f t="shared" si="2"/>
        <v>6.8387201823658719E-2</v>
      </c>
      <c r="F76" s="444">
        <v>8.8742872248026891E-2</v>
      </c>
      <c r="G76" s="229">
        <v>289</v>
      </c>
      <c r="H76" s="443">
        <f t="shared" si="3"/>
        <v>0.10483206918191085</v>
      </c>
      <c r="I76" s="445">
        <v>8.6927188748767453E-2</v>
      </c>
      <c r="J76" s="446"/>
    </row>
    <row r="77" spans="2:10" x14ac:dyDescent="0.2">
      <c r="B77" s="1166" t="s">
        <v>107</v>
      </c>
      <c r="C77" s="452" t="s">
        <v>101</v>
      </c>
      <c r="D77" s="229">
        <v>63383</v>
      </c>
      <c r="E77" s="443">
        <f t="shared" si="2"/>
        <v>34.401476295150481</v>
      </c>
      <c r="F77" s="444">
        <v>36.108278891784046</v>
      </c>
      <c r="G77" s="229">
        <v>113217</v>
      </c>
      <c r="H77" s="443">
        <f t="shared" si="3"/>
        <v>41.068416527918338</v>
      </c>
      <c r="I77" s="445">
        <v>38.167090490771017</v>
      </c>
      <c r="J77" s="446"/>
    </row>
    <row r="78" spans="2:10" x14ac:dyDescent="0.2">
      <c r="B78" s="1167"/>
      <c r="C78" s="448" t="s">
        <v>108</v>
      </c>
      <c r="D78" s="238">
        <v>1196</v>
      </c>
      <c r="E78" s="449">
        <f t="shared" si="2"/>
        <v>0.64913566175472881</v>
      </c>
      <c r="F78" s="450">
        <v>0.4355323942952809</v>
      </c>
      <c r="G78" s="238">
        <v>436</v>
      </c>
      <c r="H78" s="449">
        <f t="shared" si="3"/>
        <v>0.15815495558239837</v>
      </c>
      <c r="I78" s="451">
        <v>0.15655543446295431</v>
      </c>
      <c r="J78" s="446"/>
    </row>
    <row r="79" spans="2:10" x14ac:dyDescent="0.2">
      <c r="B79" s="1167"/>
      <c r="C79" s="448" t="s">
        <v>109</v>
      </c>
      <c r="D79" s="238">
        <v>270</v>
      </c>
      <c r="E79" s="449">
        <f t="shared" si="2"/>
        <v>0.14654400390784011</v>
      </c>
      <c r="F79" s="450">
        <v>0.24671777249096838</v>
      </c>
      <c r="G79" s="238">
        <v>269</v>
      </c>
      <c r="H79" s="449">
        <f t="shared" si="3"/>
        <v>9.7577254705654037E-2</v>
      </c>
      <c r="I79" s="451">
        <v>0.10682097323853512</v>
      </c>
      <c r="J79" s="446"/>
    </row>
    <row r="80" spans="2:10" x14ac:dyDescent="0.2">
      <c r="B80" s="1167"/>
      <c r="C80" s="448" t="s">
        <v>110</v>
      </c>
      <c r="D80" s="238">
        <v>756</v>
      </c>
      <c r="E80" s="449">
        <f t="shared" si="2"/>
        <v>0.41032321094195229</v>
      </c>
      <c r="F80" s="450">
        <v>0.32035547499465028</v>
      </c>
      <c r="G80" s="238">
        <v>162</v>
      </c>
      <c r="H80" s="449">
        <f t="shared" si="3"/>
        <v>5.8763997257680126E-2</v>
      </c>
      <c r="I80" s="451">
        <v>0.10811839396612867</v>
      </c>
      <c r="J80" s="446"/>
    </row>
    <row r="81" spans="2:10" x14ac:dyDescent="0.2">
      <c r="B81" s="1167"/>
      <c r="C81" s="448" t="s">
        <v>111</v>
      </c>
      <c r="D81" s="238">
        <v>40</v>
      </c>
      <c r="E81" s="449">
        <f t="shared" si="2"/>
        <v>2.1710222801161496E-2</v>
      </c>
      <c r="F81" s="450">
        <v>1.2587641453620835E-2</v>
      </c>
      <c r="G81" s="238">
        <v>383</v>
      </c>
      <c r="H81" s="449">
        <f t="shared" si="3"/>
        <v>0.13892969722031784</v>
      </c>
      <c r="I81" s="451">
        <v>6.9195772138322342E-2</v>
      </c>
      <c r="J81" s="446"/>
    </row>
    <row r="82" spans="2:10" x14ac:dyDescent="0.2">
      <c r="B82" s="1167"/>
      <c r="C82" s="448" t="s">
        <v>34</v>
      </c>
      <c r="D82" s="238">
        <v>1470</v>
      </c>
      <c r="E82" s="449">
        <f t="shared" si="2"/>
        <v>0.79785068794268499</v>
      </c>
      <c r="F82" s="450">
        <v>0.63819342169857629</v>
      </c>
      <c r="G82" s="238">
        <v>1724</v>
      </c>
      <c r="H82" s="449">
        <f t="shared" si="3"/>
        <v>0.62536500785333671</v>
      </c>
      <c r="I82" s="451">
        <v>0.70666182296261704</v>
      </c>
      <c r="J82" s="446"/>
    </row>
    <row r="83" spans="2:10" x14ac:dyDescent="0.2">
      <c r="B83" s="1167"/>
      <c r="C83" s="448" t="s">
        <v>6</v>
      </c>
      <c r="D83" s="238">
        <v>23836</v>
      </c>
      <c r="E83" s="449">
        <f t="shared" si="2"/>
        <v>12.937121767212137</v>
      </c>
      <c r="F83" s="450">
        <v>14.21648225771937</v>
      </c>
      <c r="G83" s="238">
        <v>80256</v>
      </c>
      <c r="H83" s="449">
        <f t="shared" si="3"/>
        <v>29.112119530323312</v>
      </c>
      <c r="I83" s="451">
        <v>25.826024529901222</v>
      </c>
      <c r="J83" s="446"/>
    </row>
    <row r="84" spans="2:10" x14ac:dyDescent="0.2">
      <c r="B84" s="1168"/>
      <c r="C84" s="452" t="s">
        <v>112</v>
      </c>
      <c r="D84" s="229">
        <v>35815</v>
      </c>
      <c r="E84" s="443">
        <f t="shared" si="2"/>
        <v>19.438790740589976</v>
      </c>
      <c r="F84" s="444">
        <v>20.238409929131578</v>
      </c>
      <c r="G84" s="229">
        <v>29987</v>
      </c>
      <c r="H84" s="443">
        <f t="shared" si="3"/>
        <v>10.877506084975641</v>
      </c>
      <c r="I84" s="445">
        <v>11.193713564101234</v>
      </c>
      <c r="J84" s="446"/>
    </row>
    <row r="85" spans="2:10" x14ac:dyDescent="0.2">
      <c r="B85" s="1166" t="s">
        <v>113</v>
      </c>
      <c r="C85" s="452" t="s">
        <v>101</v>
      </c>
      <c r="D85" s="229">
        <v>2948</v>
      </c>
      <c r="E85" s="443">
        <f t="shared" si="2"/>
        <v>1.6000434204456022</v>
      </c>
      <c r="F85" s="444">
        <v>1.206525433329557</v>
      </c>
      <c r="G85" s="229">
        <v>5442</v>
      </c>
      <c r="H85" s="443">
        <f t="shared" si="3"/>
        <v>1.9740350189894769</v>
      </c>
      <c r="I85" s="445">
        <v>1.8773677928278583</v>
      </c>
      <c r="J85" s="446"/>
    </row>
    <row r="86" spans="2:10" x14ac:dyDescent="0.2">
      <c r="B86" s="1167"/>
      <c r="C86" s="448" t="s">
        <v>7</v>
      </c>
      <c r="D86" s="238">
        <v>1401</v>
      </c>
      <c r="E86" s="449">
        <f t="shared" si="2"/>
        <v>0.76040055361068148</v>
      </c>
      <c r="F86" s="450">
        <v>0.5337159976335234</v>
      </c>
      <c r="G86" s="238">
        <v>3424</v>
      </c>
      <c r="H86" s="449">
        <f t="shared" si="3"/>
        <v>1.2420242383351652</v>
      </c>
      <c r="I86" s="451">
        <v>1.2701748923140797</v>
      </c>
      <c r="J86" s="446"/>
    </row>
    <row r="87" spans="2:10" x14ac:dyDescent="0.2">
      <c r="B87" s="1167"/>
      <c r="C87" s="448" t="s">
        <v>114</v>
      </c>
      <c r="D87" s="238">
        <v>663</v>
      </c>
      <c r="E87" s="449">
        <f t="shared" si="2"/>
        <v>0.35984694292925179</v>
      </c>
      <c r="F87" s="450">
        <v>0.38266430019007336</v>
      </c>
      <c r="G87" s="238">
        <v>793</v>
      </c>
      <c r="H87" s="449">
        <f t="shared" si="3"/>
        <v>0.28765339398358236</v>
      </c>
      <c r="I87" s="451">
        <v>0.29408203158787</v>
      </c>
      <c r="J87" s="446"/>
    </row>
    <row r="88" spans="2:10" x14ac:dyDescent="0.2">
      <c r="B88" s="1167"/>
      <c r="C88" s="448" t="s">
        <v>115</v>
      </c>
      <c r="D88" s="238">
        <v>366</v>
      </c>
      <c r="E88" s="449">
        <f t="shared" si="2"/>
        <v>0.1986485386306277</v>
      </c>
      <c r="F88" s="450">
        <v>0.12272950417280314</v>
      </c>
      <c r="G88" s="238">
        <v>888</v>
      </c>
      <c r="H88" s="449">
        <f t="shared" si="3"/>
        <v>0.32211376274580217</v>
      </c>
      <c r="I88" s="451">
        <v>0.20239763350459286</v>
      </c>
      <c r="J88" s="446"/>
    </row>
    <row r="89" spans="2:10" x14ac:dyDescent="0.2">
      <c r="B89" s="1168"/>
      <c r="C89" s="452" t="s">
        <v>116</v>
      </c>
      <c r="D89" s="229">
        <v>518</v>
      </c>
      <c r="E89" s="443">
        <f t="shared" si="2"/>
        <v>0.28114738527504141</v>
      </c>
      <c r="F89" s="444">
        <v>0.16741563133315709</v>
      </c>
      <c r="G89" s="229">
        <v>337</v>
      </c>
      <c r="H89" s="443">
        <f t="shared" si="3"/>
        <v>0.12224362392492719</v>
      </c>
      <c r="I89" s="445">
        <v>0.11071323542131575</v>
      </c>
      <c r="J89" s="446"/>
    </row>
    <row r="90" spans="2:10" x14ac:dyDescent="0.2">
      <c r="B90" s="1166" t="s">
        <v>117</v>
      </c>
      <c r="C90" s="452" t="s">
        <v>101</v>
      </c>
      <c r="D90" s="229">
        <v>42800</v>
      </c>
      <c r="E90" s="443">
        <f t="shared" si="2"/>
        <v>23.229938397242801</v>
      </c>
      <c r="F90" s="444">
        <v>21.441788452097729</v>
      </c>
      <c r="G90" s="229">
        <v>45082</v>
      </c>
      <c r="H90" s="443">
        <f t="shared" si="3"/>
        <v>16.353077310930466</v>
      </c>
      <c r="I90" s="445">
        <v>16.152023111387894</v>
      </c>
      <c r="J90" s="446"/>
    </row>
    <row r="91" spans="2:10" x14ac:dyDescent="0.2">
      <c r="B91" s="1167"/>
      <c r="C91" s="448" t="s">
        <v>118</v>
      </c>
      <c r="D91" s="238">
        <v>137</v>
      </c>
      <c r="E91" s="449">
        <f t="shared" si="2"/>
        <v>7.4357513093978131E-2</v>
      </c>
      <c r="F91" s="450">
        <v>5.9161914832017923E-2</v>
      </c>
      <c r="G91" s="238">
        <v>110</v>
      </c>
      <c r="H91" s="449">
        <f t="shared" si="3"/>
        <v>3.9901479619412435E-2</v>
      </c>
      <c r="I91" s="451">
        <v>5.0166934800283704E-2</v>
      </c>
      <c r="J91" s="446"/>
    </row>
    <row r="92" spans="2:10" x14ac:dyDescent="0.2">
      <c r="B92" s="1167"/>
      <c r="C92" s="448" t="s">
        <v>119</v>
      </c>
      <c r="D92" s="238">
        <v>1259</v>
      </c>
      <c r="E92" s="449">
        <f t="shared" si="2"/>
        <v>0.68332926266655813</v>
      </c>
      <c r="F92" s="450">
        <v>0.70679606762080993</v>
      </c>
      <c r="G92" s="238">
        <v>143</v>
      </c>
      <c r="H92" s="449">
        <f t="shared" si="3"/>
        <v>5.1871923505236166E-2</v>
      </c>
      <c r="I92" s="451">
        <v>3.9355095403670833E-2</v>
      </c>
      <c r="J92" s="446"/>
    </row>
    <row r="93" spans="2:10" x14ac:dyDescent="0.2">
      <c r="B93" s="1167"/>
      <c r="C93" s="448" t="s">
        <v>120</v>
      </c>
      <c r="D93" s="238">
        <v>64</v>
      </c>
      <c r="E93" s="449">
        <f t="shared" si="2"/>
        <v>3.4736356481858396E-2</v>
      </c>
      <c r="F93" s="450">
        <v>4.5315509233035005E-2</v>
      </c>
      <c r="G93" s="238">
        <v>247</v>
      </c>
      <c r="H93" s="449">
        <f t="shared" si="3"/>
        <v>8.9596958781771555E-2</v>
      </c>
      <c r="I93" s="451">
        <v>6.6600930683135259E-2</v>
      </c>
      <c r="J93" s="446"/>
    </row>
    <row r="94" spans="2:10" x14ac:dyDescent="0.2">
      <c r="B94" s="1167"/>
      <c r="C94" s="448" t="s">
        <v>121</v>
      </c>
      <c r="D94" s="238">
        <v>6443</v>
      </c>
      <c r="E94" s="449">
        <f t="shared" si="2"/>
        <v>3.4969741376970882</v>
      </c>
      <c r="F94" s="450">
        <v>4.251475900960437</v>
      </c>
      <c r="G94" s="238">
        <v>5693</v>
      </c>
      <c r="H94" s="449">
        <f t="shared" si="3"/>
        <v>2.0650829406664997</v>
      </c>
      <c r="I94" s="451">
        <v>2.1792343487812893</v>
      </c>
      <c r="J94" s="446"/>
    </row>
    <row r="95" spans="2:10" x14ac:dyDescent="0.2">
      <c r="B95" s="1167"/>
      <c r="C95" s="448" t="s">
        <v>122</v>
      </c>
      <c r="D95" s="238">
        <v>30521</v>
      </c>
      <c r="E95" s="449">
        <f t="shared" si="2"/>
        <v>16.565442752856253</v>
      </c>
      <c r="F95" s="450">
        <v>13.975428923882532</v>
      </c>
      <c r="G95" s="238">
        <v>37224</v>
      </c>
      <c r="H95" s="449">
        <f t="shared" si="3"/>
        <v>13.502660703209168</v>
      </c>
      <c r="I95" s="451">
        <v>13.181794592350407</v>
      </c>
      <c r="J95" s="446"/>
    </row>
    <row r="96" spans="2:10" x14ac:dyDescent="0.2">
      <c r="B96" s="1168"/>
      <c r="C96" s="452" t="s">
        <v>123</v>
      </c>
      <c r="D96" s="229">
        <v>4376</v>
      </c>
      <c r="E96" s="443">
        <f t="shared" si="2"/>
        <v>2.375098374447068</v>
      </c>
      <c r="F96" s="444">
        <v>2.4036101355688984</v>
      </c>
      <c r="G96" s="229">
        <v>1665</v>
      </c>
      <c r="H96" s="443">
        <f t="shared" si="3"/>
        <v>0.60396330514837915</v>
      </c>
      <c r="I96" s="445">
        <v>0.63487120936910757</v>
      </c>
      <c r="J96" s="446"/>
    </row>
    <row r="97" spans="2:10" x14ac:dyDescent="0.2">
      <c r="B97" s="1166" t="s">
        <v>124</v>
      </c>
      <c r="C97" s="452" t="s">
        <v>101</v>
      </c>
      <c r="D97" s="229">
        <v>52353</v>
      </c>
      <c r="E97" s="443">
        <f t="shared" si="2"/>
        <v>28.414882357730196</v>
      </c>
      <c r="F97" s="444">
        <v>30.977556235288194</v>
      </c>
      <c r="G97" s="229">
        <v>75404</v>
      </c>
      <c r="H97" s="443">
        <f t="shared" si="3"/>
        <v>27.352101538383408</v>
      </c>
      <c r="I97" s="445">
        <v>29.379659902779942</v>
      </c>
      <c r="J97" s="446"/>
    </row>
    <row r="98" spans="2:10" x14ac:dyDescent="0.2">
      <c r="B98" s="1167"/>
      <c r="C98" s="448" t="s">
        <v>125</v>
      </c>
      <c r="D98" s="238">
        <v>197</v>
      </c>
      <c r="E98" s="449">
        <f t="shared" si="2"/>
        <v>0.10692284729572037</v>
      </c>
      <c r="F98" s="450">
        <v>0.11077124479186334</v>
      </c>
      <c r="G98" s="238">
        <v>78</v>
      </c>
      <c r="H98" s="449">
        <f t="shared" si="3"/>
        <v>2.8293776457401543E-2</v>
      </c>
      <c r="I98" s="451">
        <v>3.4597886069161171E-2</v>
      </c>
      <c r="J98" s="446"/>
    </row>
    <row r="99" spans="2:10" x14ac:dyDescent="0.2">
      <c r="B99" s="1167"/>
      <c r="C99" s="448" t="s">
        <v>126</v>
      </c>
      <c r="D99" s="238">
        <v>536</v>
      </c>
      <c r="E99" s="449">
        <f t="shared" si="2"/>
        <v>0.29091698553556405</v>
      </c>
      <c r="F99" s="450">
        <v>0.37637047946326296</v>
      </c>
      <c r="G99" s="238">
        <v>376</v>
      </c>
      <c r="H99" s="449">
        <f t="shared" si="3"/>
        <v>0.13639051215362796</v>
      </c>
      <c r="I99" s="451">
        <v>0.10984828826958673</v>
      </c>
      <c r="J99" s="446"/>
    </row>
    <row r="100" spans="2:10" x14ac:dyDescent="0.2">
      <c r="B100" s="1167"/>
      <c r="C100" s="448" t="s">
        <v>9</v>
      </c>
      <c r="D100" s="238">
        <v>18628</v>
      </c>
      <c r="E100" s="449">
        <f t="shared" si="2"/>
        <v>10.110450758500908</v>
      </c>
      <c r="F100" s="450">
        <v>10.533967750462596</v>
      </c>
      <c r="G100" s="238">
        <v>50629</v>
      </c>
      <c r="H100" s="449">
        <f t="shared" si="3"/>
        <v>18.365200105920291</v>
      </c>
      <c r="I100" s="451">
        <v>19.309512688774717</v>
      </c>
      <c r="J100" s="446"/>
    </row>
    <row r="101" spans="2:10" x14ac:dyDescent="0.2">
      <c r="B101" s="1167"/>
      <c r="C101" s="448" t="s">
        <v>127</v>
      </c>
      <c r="D101" s="238">
        <v>32764</v>
      </c>
      <c r="E101" s="449">
        <f t="shared" si="2"/>
        <v>17.782843496431383</v>
      </c>
      <c r="F101" s="450">
        <v>19.82175899701673</v>
      </c>
      <c r="G101" s="238">
        <v>24237</v>
      </c>
      <c r="H101" s="449">
        <f t="shared" si="3"/>
        <v>8.7917469230518108</v>
      </c>
      <c r="I101" s="451">
        <v>9.8854809971110758</v>
      </c>
      <c r="J101" s="446"/>
    </row>
    <row r="102" spans="2:10" x14ac:dyDescent="0.2">
      <c r="B102" s="1167"/>
      <c r="C102" s="448" t="s">
        <v>128</v>
      </c>
      <c r="D102" s="238">
        <v>0</v>
      </c>
      <c r="E102" s="449">
        <f t="shared" si="2"/>
        <v>0</v>
      </c>
      <c r="F102" s="450">
        <v>0</v>
      </c>
      <c r="G102" s="238">
        <v>2</v>
      </c>
      <c r="H102" s="449">
        <f t="shared" si="3"/>
        <v>7.254814476256806E-4</v>
      </c>
      <c r="I102" s="451">
        <v>4.3247357586451466E-4</v>
      </c>
      <c r="J102" s="446"/>
    </row>
    <row r="103" spans="2:10" x14ac:dyDescent="0.2">
      <c r="B103" s="1168"/>
      <c r="C103" s="452" t="s">
        <v>129</v>
      </c>
      <c r="D103" s="229">
        <v>228</v>
      </c>
      <c r="E103" s="443">
        <f t="shared" si="2"/>
        <v>0.12374826996662053</v>
      </c>
      <c r="F103" s="444">
        <v>0.13468776355374293</v>
      </c>
      <c r="G103" s="229">
        <v>82</v>
      </c>
      <c r="H103" s="443">
        <f t="shared" si="3"/>
        <v>2.9744739352652903E-2</v>
      </c>
      <c r="I103" s="445">
        <v>3.9787568979535351E-2</v>
      </c>
      <c r="J103" s="446"/>
    </row>
    <row r="104" spans="2:10" x14ac:dyDescent="0.2">
      <c r="B104" s="1166" t="s">
        <v>130</v>
      </c>
      <c r="C104" s="452" t="s">
        <v>101</v>
      </c>
      <c r="D104" s="229">
        <v>7740</v>
      </c>
      <c r="E104" s="443">
        <f t="shared" si="2"/>
        <v>4.2009281120247497</v>
      </c>
      <c r="F104" s="444">
        <v>3.7366413655073449</v>
      </c>
      <c r="G104" s="229">
        <v>8377</v>
      </c>
      <c r="H104" s="443">
        <f t="shared" si="3"/>
        <v>3.0386790433801631</v>
      </c>
      <c r="I104" s="445">
        <v>4.3018146591243278</v>
      </c>
      <c r="J104" s="446"/>
    </row>
    <row r="105" spans="2:10" x14ac:dyDescent="0.2">
      <c r="B105" s="1167"/>
      <c r="C105" s="448" t="s">
        <v>131</v>
      </c>
      <c r="D105" s="238">
        <v>326</v>
      </c>
      <c r="E105" s="449">
        <f t="shared" si="2"/>
        <v>0.1769383158294662</v>
      </c>
      <c r="F105" s="450">
        <v>0.18063265485945898</v>
      </c>
      <c r="G105" s="238">
        <v>192</v>
      </c>
      <c r="H105" s="449">
        <f t="shared" si="3"/>
        <v>6.9646218972065341E-2</v>
      </c>
      <c r="I105" s="451">
        <v>8.5197294445309393E-2</v>
      </c>
      <c r="J105" s="446"/>
    </row>
    <row r="106" spans="2:10" x14ac:dyDescent="0.2">
      <c r="B106" s="1167"/>
      <c r="C106" s="448" t="s">
        <v>132</v>
      </c>
      <c r="D106" s="238">
        <v>186</v>
      </c>
      <c r="E106" s="449">
        <f t="shared" si="2"/>
        <v>0.10095253602540095</v>
      </c>
      <c r="F106" s="450">
        <v>0.13846405598982919</v>
      </c>
      <c r="G106" s="238">
        <v>62</v>
      </c>
      <c r="H106" s="449">
        <f t="shared" si="3"/>
        <v>2.2489924876396099E-2</v>
      </c>
      <c r="I106" s="451">
        <v>1.7731416610445101E-2</v>
      </c>
      <c r="J106" s="446"/>
    </row>
    <row r="107" spans="2:10" x14ac:dyDescent="0.2">
      <c r="B107" s="1167"/>
      <c r="C107" s="448" t="s">
        <v>133</v>
      </c>
      <c r="D107" s="238">
        <v>1121</v>
      </c>
      <c r="E107" s="449">
        <f t="shared" si="2"/>
        <v>0.6084289940025509</v>
      </c>
      <c r="F107" s="450">
        <v>0.44560250745817759</v>
      </c>
      <c r="G107" s="238">
        <v>1478</v>
      </c>
      <c r="H107" s="449">
        <f t="shared" si="3"/>
        <v>0.53613078979537798</v>
      </c>
      <c r="I107" s="451">
        <v>0.61973463421384956</v>
      </c>
      <c r="J107" s="446"/>
    </row>
    <row r="108" spans="2:10" x14ac:dyDescent="0.2">
      <c r="B108" s="1167"/>
      <c r="C108" s="448" t="s">
        <v>25</v>
      </c>
      <c r="D108" s="238">
        <v>2310</v>
      </c>
      <c r="E108" s="449">
        <f t="shared" si="2"/>
        <v>1.2537653667670765</v>
      </c>
      <c r="F108" s="450">
        <v>1.0693201414850899</v>
      </c>
      <c r="G108" s="238">
        <v>3797</v>
      </c>
      <c r="H108" s="449">
        <f t="shared" si="3"/>
        <v>1.3773265283173546</v>
      </c>
      <c r="I108" s="451">
        <v>1.6697804764128912</v>
      </c>
      <c r="J108" s="446"/>
    </row>
    <row r="109" spans="2:10" x14ac:dyDescent="0.2">
      <c r="B109" s="1168"/>
      <c r="C109" s="452" t="s">
        <v>134</v>
      </c>
      <c r="D109" s="229">
        <v>3797</v>
      </c>
      <c r="E109" s="443">
        <f t="shared" si="2"/>
        <v>2.0608428994002552</v>
      </c>
      <c r="F109" s="444">
        <v>1.9026220057147891</v>
      </c>
      <c r="G109" s="229">
        <v>2848</v>
      </c>
      <c r="H109" s="443">
        <f t="shared" si="3"/>
        <v>1.0330855814189692</v>
      </c>
      <c r="I109" s="445">
        <v>1.9093708374418323</v>
      </c>
      <c r="J109" s="446"/>
    </row>
    <row r="110" spans="2:10" x14ac:dyDescent="0.2">
      <c r="B110" s="1166" t="s">
        <v>135</v>
      </c>
      <c r="C110" s="452" t="s">
        <v>101</v>
      </c>
      <c r="D110" s="229">
        <v>1568</v>
      </c>
      <c r="E110" s="443">
        <f t="shared" si="2"/>
        <v>0.85104073380553069</v>
      </c>
      <c r="F110" s="444">
        <v>0.67532696398675784</v>
      </c>
      <c r="G110" s="229">
        <v>2415</v>
      </c>
      <c r="H110" s="443">
        <f t="shared" si="3"/>
        <v>0.87601884800800933</v>
      </c>
      <c r="I110" s="445">
        <v>0.85716262736346804</v>
      </c>
      <c r="J110" s="446"/>
    </row>
    <row r="111" spans="2:10" x14ac:dyDescent="0.2">
      <c r="B111" s="1167"/>
      <c r="C111" s="448" t="s">
        <v>136</v>
      </c>
      <c r="D111" s="238">
        <v>114</v>
      </c>
      <c r="E111" s="449">
        <f t="shared" si="2"/>
        <v>6.1874134983310264E-2</v>
      </c>
      <c r="F111" s="450">
        <v>5.2868094105207507E-2</v>
      </c>
      <c r="G111" s="238">
        <v>249</v>
      </c>
      <c r="H111" s="449">
        <f t="shared" si="3"/>
        <v>9.0322440229397227E-2</v>
      </c>
      <c r="I111" s="451">
        <v>8.8657083052225513E-2</v>
      </c>
      <c r="J111" s="446"/>
    </row>
    <row r="112" spans="2:10" x14ac:dyDescent="0.2">
      <c r="B112" s="1167"/>
      <c r="C112" s="448" t="s">
        <v>137</v>
      </c>
      <c r="D112" s="238">
        <v>185</v>
      </c>
      <c r="E112" s="449">
        <f t="shared" si="2"/>
        <v>0.10040978045537192</v>
      </c>
      <c r="F112" s="450">
        <v>4.0280452651586675E-2</v>
      </c>
      <c r="G112" s="238">
        <v>755</v>
      </c>
      <c r="H112" s="449">
        <f t="shared" si="3"/>
        <v>0.27386924647869443</v>
      </c>
      <c r="I112" s="451">
        <v>0.28067535073607003</v>
      </c>
      <c r="J112" s="446"/>
    </row>
    <row r="113" spans="2:10" x14ac:dyDescent="0.2">
      <c r="B113" s="1167"/>
      <c r="C113" s="448" t="s">
        <v>138</v>
      </c>
      <c r="D113" s="238">
        <v>1157</v>
      </c>
      <c r="E113" s="449">
        <f t="shared" si="2"/>
        <v>0.62796819452359631</v>
      </c>
      <c r="F113" s="450">
        <v>0.53938043628765275</v>
      </c>
      <c r="G113" s="238">
        <v>1281</v>
      </c>
      <c r="H113" s="449">
        <f t="shared" si="3"/>
        <v>0.46467086720424844</v>
      </c>
      <c r="I113" s="451">
        <v>0.46361167332675973</v>
      </c>
      <c r="J113" s="446"/>
    </row>
    <row r="114" spans="2:10" x14ac:dyDescent="0.2">
      <c r="B114" s="1168"/>
      <c r="C114" s="452" t="s">
        <v>45</v>
      </c>
      <c r="D114" s="229">
        <v>112</v>
      </c>
      <c r="E114" s="443">
        <f t="shared" si="2"/>
        <v>6.078862384325219E-2</v>
      </c>
      <c r="F114" s="444">
        <v>4.279798094231084E-2</v>
      </c>
      <c r="G114" s="229">
        <v>130</v>
      </c>
      <c r="H114" s="443">
        <f t="shared" si="3"/>
        <v>4.7156294095669238E-2</v>
      </c>
      <c r="I114" s="445">
        <v>2.4218520248412822E-2</v>
      </c>
      <c r="J114" s="446"/>
    </row>
    <row r="115" spans="2:10" x14ac:dyDescent="0.2">
      <c r="B115" s="1166" t="s">
        <v>139</v>
      </c>
      <c r="C115" s="452" t="s">
        <v>101</v>
      </c>
      <c r="D115" s="229">
        <v>9600</v>
      </c>
      <c r="E115" s="443">
        <f t="shared" si="2"/>
        <v>5.2104534722787594</v>
      </c>
      <c r="F115" s="444">
        <v>4.523998338431328</v>
      </c>
      <c r="G115" s="229">
        <v>18060</v>
      </c>
      <c r="H115" s="443">
        <f t="shared" si="3"/>
        <v>6.5510974720598956</v>
      </c>
      <c r="I115" s="445">
        <v>6.622467867213313</v>
      </c>
      <c r="J115" s="446"/>
    </row>
    <row r="116" spans="2:10" x14ac:dyDescent="0.2">
      <c r="B116" s="1167"/>
      <c r="C116" s="448" t="s">
        <v>140</v>
      </c>
      <c r="D116" s="238">
        <v>8166</v>
      </c>
      <c r="E116" s="449">
        <f t="shared" si="2"/>
        <v>4.43214198485712</v>
      </c>
      <c r="F116" s="450">
        <v>3.9852472842163564</v>
      </c>
      <c r="G116" s="238">
        <v>16034</v>
      </c>
      <c r="H116" s="449">
        <f t="shared" si="3"/>
        <v>5.8161847656150814</v>
      </c>
      <c r="I116" s="451">
        <v>5.8379608005950834</v>
      </c>
      <c r="J116" s="446"/>
    </row>
    <row r="117" spans="2:10" x14ac:dyDescent="0.2">
      <c r="B117" s="1167"/>
      <c r="C117" s="448" t="s">
        <v>141</v>
      </c>
      <c r="D117" s="238">
        <v>169</v>
      </c>
      <c r="E117" s="449">
        <f t="shared" si="2"/>
        <v>9.1725691334907322E-2</v>
      </c>
      <c r="F117" s="450">
        <v>6.6085117631509385E-2</v>
      </c>
      <c r="G117" s="238">
        <v>742</v>
      </c>
      <c r="H117" s="449">
        <f t="shared" si="3"/>
        <v>0.26915361706912749</v>
      </c>
      <c r="I117" s="451">
        <v>0.30835365959139899</v>
      </c>
      <c r="J117" s="446"/>
    </row>
    <row r="118" spans="2:10" x14ac:dyDescent="0.2">
      <c r="B118" s="1167"/>
      <c r="C118" s="448" t="s">
        <v>47</v>
      </c>
      <c r="D118" s="238">
        <v>19</v>
      </c>
      <c r="E118" s="449">
        <f t="shared" si="2"/>
        <v>1.0312355830551711E-2</v>
      </c>
      <c r="F118" s="450">
        <v>1.7622698035069169E-2</v>
      </c>
      <c r="G118" s="238">
        <v>88</v>
      </c>
      <c r="H118" s="449">
        <f t="shared" si="3"/>
        <v>3.1921183695529945E-2</v>
      </c>
      <c r="I118" s="451">
        <v>4.3679831162315982E-2</v>
      </c>
      <c r="J118" s="446"/>
    </row>
    <row r="119" spans="2:10" x14ac:dyDescent="0.2">
      <c r="B119" s="1167"/>
      <c r="C119" s="448" t="s">
        <v>71</v>
      </c>
      <c r="D119" s="238">
        <v>175</v>
      </c>
      <c r="E119" s="449">
        <f t="shared" si="2"/>
        <v>9.4982224755081543E-2</v>
      </c>
      <c r="F119" s="450">
        <v>6.6714499704190425E-2</v>
      </c>
      <c r="G119" s="238">
        <v>276</v>
      </c>
      <c r="H119" s="449">
        <f t="shared" si="3"/>
        <v>0.10011643977234393</v>
      </c>
      <c r="I119" s="451">
        <v>9.1251924507412596E-2</v>
      </c>
      <c r="J119" s="446"/>
    </row>
    <row r="120" spans="2:10" x14ac:dyDescent="0.2">
      <c r="B120" s="1167"/>
      <c r="C120" s="448" t="s">
        <v>48</v>
      </c>
      <c r="D120" s="238">
        <v>381</v>
      </c>
      <c r="E120" s="449">
        <f t="shared" si="2"/>
        <v>0.20678987218106326</v>
      </c>
      <c r="F120" s="450">
        <v>0.12398826831816523</v>
      </c>
      <c r="G120" s="238">
        <v>170</v>
      </c>
      <c r="H120" s="449">
        <f t="shared" si="3"/>
        <v>6.1665923048182851E-2</v>
      </c>
      <c r="I120" s="451">
        <v>6.0978774196896568E-2</v>
      </c>
      <c r="J120" s="446"/>
    </row>
    <row r="121" spans="2:10" x14ac:dyDescent="0.2">
      <c r="B121" s="1167"/>
      <c r="C121" s="448" t="s">
        <v>142</v>
      </c>
      <c r="D121" s="238">
        <v>460</v>
      </c>
      <c r="E121" s="449">
        <f t="shared" si="2"/>
        <v>0.2496675622133572</v>
      </c>
      <c r="F121" s="450">
        <v>0.1900733859496746</v>
      </c>
      <c r="G121" s="238">
        <v>147</v>
      </c>
      <c r="H121" s="449">
        <f t="shared" si="3"/>
        <v>5.3322886400487525E-2</v>
      </c>
      <c r="I121" s="451">
        <v>4.8437040496825644E-2</v>
      </c>
      <c r="J121" s="446"/>
    </row>
    <row r="122" spans="2:10" x14ac:dyDescent="0.2">
      <c r="B122" s="1168"/>
      <c r="C122" s="452" t="s">
        <v>143</v>
      </c>
      <c r="D122" s="229">
        <v>230</v>
      </c>
      <c r="E122" s="443">
        <f t="shared" si="2"/>
        <v>0.1248337811066786</v>
      </c>
      <c r="F122" s="444">
        <v>7.4267084576362927E-2</v>
      </c>
      <c r="G122" s="229">
        <v>603</v>
      </c>
      <c r="H122" s="443">
        <f t="shared" si="3"/>
        <v>0.21873265645914269</v>
      </c>
      <c r="I122" s="445">
        <v>0.23180583666337987</v>
      </c>
      <c r="J122" s="446"/>
    </row>
    <row r="123" spans="2:10" ht="14.25" thickBot="1" x14ac:dyDescent="0.25">
      <c r="B123" s="1169" t="s">
        <v>90</v>
      </c>
      <c r="C123" s="1170"/>
      <c r="D123" s="453">
        <v>108</v>
      </c>
      <c r="E123" s="454">
        <f t="shared" si="2"/>
        <v>5.8617601563136043E-2</v>
      </c>
      <c r="F123" s="455">
        <v>4.4686127160353965E-2</v>
      </c>
      <c r="G123" s="453">
        <v>817</v>
      </c>
      <c r="H123" s="454">
        <f t="shared" si="3"/>
        <v>0.29635917135509054</v>
      </c>
      <c r="I123" s="456">
        <v>0.30748871243966991</v>
      </c>
      <c r="J123" s="446"/>
    </row>
    <row r="124" spans="2:10" ht="15" thickTop="1" thickBot="1" x14ac:dyDescent="0.25">
      <c r="B124" s="1162" t="s">
        <v>144</v>
      </c>
      <c r="C124" s="1163"/>
      <c r="D124" s="246">
        <v>822</v>
      </c>
      <c r="E124" s="457">
        <f t="shared" si="2"/>
        <v>0.44614507856386876</v>
      </c>
      <c r="F124" s="458"/>
      <c r="G124" s="246">
        <v>126</v>
      </c>
      <c r="H124" s="457">
        <f t="shared" si="3"/>
        <v>4.5705331200417879E-2</v>
      </c>
      <c r="I124" s="459"/>
      <c r="J124" s="446"/>
    </row>
    <row r="125" spans="2:10" ht="14.25" thickBot="1" x14ac:dyDescent="0.25">
      <c r="B125" s="1164" t="s">
        <v>13</v>
      </c>
      <c r="C125" s="1165"/>
      <c r="D125" s="246">
        <v>184245</v>
      </c>
      <c r="E125" s="457">
        <f t="shared" si="2"/>
        <v>100</v>
      </c>
      <c r="F125" s="458">
        <v>100</v>
      </c>
      <c r="G125" s="246">
        <v>275679</v>
      </c>
      <c r="H125" s="457">
        <f t="shared" si="3"/>
        <v>100</v>
      </c>
      <c r="I125" s="459">
        <v>100</v>
      </c>
      <c r="J125" s="446"/>
    </row>
    <row r="126" spans="2:10" x14ac:dyDescent="0.2">
      <c r="B126" s="1173" t="s">
        <v>1272</v>
      </c>
      <c r="C126" s="1174"/>
      <c r="D126" s="1174"/>
      <c r="E126" s="1174"/>
      <c r="F126" s="1174"/>
      <c r="G126" s="1174"/>
      <c r="H126" s="1174"/>
      <c r="I126" s="1174"/>
    </row>
    <row r="128" spans="2:10" ht="14.25" thickBot="1" x14ac:dyDescent="0.25">
      <c r="B128" s="434"/>
      <c r="C128" s="434"/>
      <c r="D128" s="215"/>
      <c r="E128" s="435"/>
      <c r="F128" s="435"/>
      <c r="G128" s="215"/>
      <c r="H128" s="460"/>
      <c r="I128" s="436" t="s">
        <v>18</v>
      </c>
      <c r="J128" s="437"/>
    </row>
    <row r="129" spans="2:10" x14ac:dyDescent="0.2">
      <c r="B129" s="1175" t="s">
        <v>771</v>
      </c>
      <c r="C129" s="1176"/>
      <c r="D129" s="1179" t="s">
        <v>97</v>
      </c>
      <c r="E129" s="1180"/>
      <c r="F129" s="1181"/>
      <c r="G129" s="1179" t="s">
        <v>772</v>
      </c>
      <c r="H129" s="1180"/>
      <c r="I129" s="1182"/>
      <c r="J129" s="438"/>
    </row>
    <row r="130" spans="2:10" ht="27.75" thickBot="1" x14ac:dyDescent="0.25">
      <c r="B130" s="1177"/>
      <c r="C130" s="1178"/>
      <c r="D130" s="439" t="s">
        <v>92</v>
      </c>
      <c r="E130" s="440" t="s">
        <v>5</v>
      </c>
      <c r="F130" s="441" t="s">
        <v>50</v>
      </c>
      <c r="G130" s="439" t="s">
        <v>92</v>
      </c>
      <c r="H130" s="440" t="s">
        <v>4</v>
      </c>
      <c r="I130" s="442" t="s">
        <v>50</v>
      </c>
      <c r="J130" s="438"/>
    </row>
    <row r="131" spans="2:10" x14ac:dyDescent="0.2">
      <c r="B131" s="1171" t="s">
        <v>99</v>
      </c>
      <c r="C131" s="1172"/>
      <c r="D131" s="229">
        <v>16745.724999999999</v>
      </c>
      <c r="E131" s="443">
        <f t="shared" ref="E131:E162" si="4">D131*100/D$187</f>
        <v>0.71922980522174651</v>
      </c>
      <c r="F131" s="444">
        <v>0.55542330521862049</v>
      </c>
      <c r="G131" s="229">
        <v>17007.133999999998</v>
      </c>
      <c r="H131" s="443">
        <f t="shared" ref="H131:H162" si="5">G131*100/G$187</f>
        <v>0.79173091261558093</v>
      </c>
      <c r="I131" s="445">
        <v>0.79699968801917975</v>
      </c>
      <c r="J131" s="446"/>
    </row>
    <row r="132" spans="2:10" x14ac:dyDescent="0.2">
      <c r="B132" s="1166" t="s">
        <v>100</v>
      </c>
      <c r="C132" s="447" t="s">
        <v>101</v>
      </c>
      <c r="D132" s="229">
        <v>25479.187999999998</v>
      </c>
      <c r="E132" s="443">
        <f t="shared" si="4"/>
        <v>1.0943325190428161</v>
      </c>
      <c r="F132" s="444">
        <v>1.3724550184108231</v>
      </c>
      <c r="G132" s="229">
        <v>27116.095000000001</v>
      </c>
      <c r="H132" s="443">
        <f t="shared" si="5"/>
        <v>1.2623320684673145</v>
      </c>
      <c r="I132" s="445">
        <v>1.2584144724918909</v>
      </c>
      <c r="J132" s="446"/>
    </row>
    <row r="133" spans="2:10" x14ac:dyDescent="0.2">
      <c r="B133" s="1167"/>
      <c r="C133" s="448" t="s">
        <v>102</v>
      </c>
      <c r="D133" s="238">
        <v>6703.87</v>
      </c>
      <c r="E133" s="449">
        <f t="shared" si="4"/>
        <v>0.28793158339408481</v>
      </c>
      <c r="F133" s="450">
        <v>0.41183223741634511</v>
      </c>
      <c r="G133" s="238">
        <v>1900.32</v>
      </c>
      <c r="H133" s="449">
        <f t="shared" si="5"/>
        <v>8.8465351531988909E-2</v>
      </c>
      <c r="I133" s="451">
        <v>0.10887435913084784</v>
      </c>
      <c r="J133" s="446"/>
    </row>
    <row r="134" spans="2:10" x14ac:dyDescent="0.2">
      <c r="B134" s="1167"/>
      <c r="C134" s="448" t="s">
        <v>103</v>
      </c>
      <c r="D134" s="238">
        <v>512.63199999999995</v>
      </c>
      <c r="E134" s="449">
        <f t="shared" si="4"/>
        <v>2.2017572455682533E-2</v>
      </c>
      <c r="F134" s="450">
        <v>4.3072985202355488E-2</v>
      </c>
      <c r="G134" s="238">
        <v>65.105999999999995</v>
      </c>
      <c r="H134" s="449">
        <f t="shared" si="5"/>
        <v>3.0308712095024363E-3</v>
      </c>
      <c r="I134" s="451">
        <v>5.9373181087434895E-3</v>
      </c>
      <c r="J134" s="446"/>
    </row>
    <row r="135" spans="2:10" x14ac:dyDescent="0.2">
      <c r="B135" s="1167"/>
      <c r="C135" s="448" t="s">
        <v>104</v>
      </c>
      <c r="D135" s="238">
        <v>14613.531000000001</v>
      </c>
      <c r="E135" s="449">
        <f t="shared" si="4"/>
        <v>0.62765195622954262</v>
      </c>
      <c r="F135" s="450">
        <v>0.73817844097278262</v>
      </c>
      <c r="G135" s="238">
        <v>12227.135</v>
      </c>
      <c r="H135" s="449">
        <f t="shared" si="5"/>
        <v>0.56920823650968533</v>
      </c>
      <c r="I135" s="451">
        <v>0.70033847526420678</v>
      </c>
      <c r="J135" s="446"/>
    </row>
    <row r="136" spans="2:10" x14ac:dyDescent="0.2">
      <c r="B136" s="1167"/>
      <c r="C136" s="448" t="s">
        <v>31</v>
      </c>
      <c r="D136" s="238">
        <v>1933.723</v>
      </c>
      <c r="E136" s="449">
        <f t="shared" si="4"/>
        <v>8.3053508680144425E-2</v>
      </c>
      <c r="F136" s="450">
        <v>8.8309198642040204E-2</v>
      </c>
      <c r="G136" s="238">
        <v>5360.1090000000004</v>
      </c>
      <c r="H136" s="449">
        <f t="shared" si="5"/>
        <v>0.24952846201417528</v>
      </c>
      <c r="I136" s="451">
        <v>0.12659889499303617</v>
      </c>
      <c r="J136" s="446"/>
    </row>
    <row r="137" spans="2:10" x14ac:dyDescent="0.2">
      <c r="B137" s="1167"/>
      <c r="C137" s="448" t="s">
        <v>105</v>
      </c>
      <c r="D137" s="238">
        <v>664.45399999999995</v>
      </c>
      <c r="E137" s="449">
        <f t="shared" si="4"/>
        <v>2.8538335664703107E-2</v>
      </c>
      <c r="F137" s="450">
        <v>2.3430236138225903E-2</v>
      </c>
      <c r="G137" s="238">
        <v>4865.8029999999999</v>
      </c>
      <c r="H137" s="449">
        <f t="shared" si="5"/>
        <v>0.22651709863623298</v>
      </c>
      <c r="I137" s="451">
        <v>0.23101588851874294</v>
      </c>
      <c r="J137" s="446"/>
    </row>
    <row r="138" spans="2:10" x14ac:dyDescent="0.2">
      <c r="B138" s="1168"/>
      <c r="C138" s="452" t="s">
        <v>106</v>
      </c>
      <c r="D138" s="229">
        <v>1050.9780000000001</v>
      </c>
      <c r="E138" s="443">
        <f t="shared" si="4"/>
        <v>4.5139562618658841E-2</v>
      </c>
      <c r="F138" s="444">
        <v>6.7631920039073895E-2</v>
      </c>
      <c r="G138" s="229">
        <v>2697.6219999999998</v>
      </c>
      <c r="H138" s="443">
        <f t="shared" si="5"/>
        <v>0.12558204856572946</v>
      </c>
      <c r="I138" s="445">
        <v>8.5649536476313709E-2</v>
      </c>
      <c r="J138" s="446"/>
    </row>
    <row r="139" spans="2:10" x14ac:dyDescent="0.2">
      <c r="B139" s="1166" t="s">
        <v>107</v>
      </c>
      <c r="C139" s="452" t="s">
        <v>101</v>
      </c>
      <c r="D139" s="229">
        <v>699260.14399999997</v>
      </c>
      <c r="E139" s="443">
        <f t="shared" si="4"/>
        <v>30.03326145439809</v>
      </c>
      <c r="F139" s="444">
        <v>32.651786577354869</v>
      </c>
      <c r="G139" s="229">
        <v>962418.56799999997</v>
      </c>
      <c r="H139" s="443">
        <f t="shared" si="5"/>
        <v>44.803347298893542</v>
      </c>
      <c r="I139" s="445">
        <v>41.492770173363731</v>
      </c>
      <c r="J139" s="446"/>
    </row>
    <row r="140" spans="2:10" x14ac:dyDescent="0.2">
      <c r="B140" s="1167"/>
      <c r="C140" s="448" t="s">
        <v>108</v>
      </c>
      <c r="D140" s="238">
        <v>14293.258</v>
      </c>
      <c r="E140" s="449">
        <f t="shared" si="4"/>
        <v>0.61389621335141786</v>
      </c>
      <c r="F140" s="450">
        <v>0.59771706522340629</v>
      </c>
      <c r="G140" s="238">
        <v>4770.1869999999999</v>
      </c>
      <c r="H140" s="449">
        <f t="shared" si="5"/>
        <v>0.22206589933712406</v>
      </c>
      <c r="I140" s="451">
        <v>0.16310613885786987</v>
      </c>
      <c r="J140" s="446"/>
    </row>
    <row r="141" spans="2:10" x14ac:dyDescent="0.2">
      <c r="B141" s="1167"/>
      <c r="C141" s="448" t="s">
        <v>109</v>
      </c>
      <c r="D141" s="238">
        <v>1708.365</v>
      </c>
      <c r="E141" s="449">
        <f t="shared" si="4"/>
        <v>7.3374370246594239E-2</v>
      </c>
      <c r="F141" s="450">
        <v>0.1664642762868275</v>
      </c>
      <c r="G141" s="238">
        <v>1479.8889999999999</v>
      </c>
      <c r="H141" s="449">
        <f t="shared" si="5"/>
        <v>6.8893081488024935E-2</v>
      </c>
      <c r="I141" s="451">
        <v>7.5472331355806888E-2</v>
      </c>
      <c r="J141" s="446"/>
    </row>
    <row r="142" spans="2:10" x14ac:dyDescent="0.2">
      <c r="B142" s="1167"/>
      <c r="C142" s="448" t="s">
        <v>110</v>
      </c>
      <c r="D142" s="238">
        <v>7299.5069999999996</v>
      </c>
      <c r="E142" s="449">
        <f t="shared" si="4"/>
        <v>0.31351422514252297</v>
      </c>
      <c r="F142" s="450">
        <v>0.25439286251713056</v>
      </c>
      <c r="G142" s="238">
        <v>1076.4870000000001</v>
      </c>
      <c r="H142" s="449">
        <f t="shared" si="5"/>
        <v>5.0113560281750527E-2</v>
      </c>
      <c r="I142" s="451">
        <v>6.2932082534576855E-2</v>
      </c>
      <c r="J142" s="446"/>
    </row>
    <row r="143" spans="2:10" x14ac:dyDescent="0.2">
      <c r="B143" s="1167"/>
      <c r="C143" s="448" t="s">
        <v>111</v>
      </c>
      <c r="D143" s="238">
        <v>679.06600000000003</v>
      </c>
      <c r="E143" s="449">
        <f t="shared" si="4"/>
        <v>2.9165921864398862E-2</v>
      </c>
      <c r="F143" s="450">
        <v>1.3229001621636918E-2</v>
      </c>
      <c r="G143" s="238">
        <v>2252.56</v>
      </c>
      <c r="H143" s="449">
        <f t="shared" si="5"/>
        <v>0.10486313475988095</v>
      </c>
      <c r="I143" s="451">
        <v>5.9374950198012151E-2</v>
      </c>
      <c r="J143" s="446"/>
    </row>
    <row r="144" spans="2:10" x14ac:dyDescent="0.2">
      <c r="B144" s="1167"/>
      <c r="C144" s="448" t="s">
        <v>34</v>
      </c>
      <c r="D144" s="238">
        <v>11599.246999999999</v>
      </c>
      <c r="E144" s="449">
        <f t="shared" si="4"/>
        <v>0.49818829346170013</v>
      </c>
      <c r="F144" s="450">
        <v>0.38215847602281006</v>
      </c>
      <c r="G144" s="238">
        <v>14477.289000000001</v>
      </c>
      <c r="H144" s="449">
        <f t="shared" si="5"/>
        <v>0.67395936506230336</v>
      </c>
      <c r="I144" s="451">
        <v>0.74231263683567028</v>
      </c>
      <c r="J144" s="446"/>
    </row>
    <row r="145" spans="2:10" x14ac:dyDescent="0.2">
      <c r="B145" s="1167"/>
      <c r="C145" s="448" t="s">
        <v>6</v>
      </c>
      <c r="D145" s="238">
        <v>284418.08</v>
      </c>
      <c r="E145" s="449">
        <f t="shared" si="4"/>
        <v>12.215772101831551</v>
      </c>
      <c r="F145" s="450">
        <v>13.057483002365394</v>
      </c>
      <c r="G145" s="238">
        <v>661719.07400000002</v>
      </c>
      <c r="H145" s="449">
        <f t="shared" si="5"/>
        <v>30.804922590317521</v>
      </c>
      <c r="I145" s="451">
        <v>27.43329410568543</v>
      </c>
      <c r="J145" s="446"/>
    </row>
    <row r="146" spans="2:10" x14ac:dyDescent="0.2">
      <c r="B146" s="1168"/>
      <c r="C146" s="452" t="s">
        <v>112</v>
      </c>
      <c r="D146" s="229">
        <v>379262.62099999998</v>
      </c>
      <c r="E146" s="443">
        <f t="shared" si="4"/>
        <v>16.289350328499907</v>
      </c>
      <c r="F146" s="444">
        <v>18.180341893317664</v>
      </c>
      <c r="G146" s="229">
        <v>276643.08199999999</v>
      </c>
      <c r="H146" s="443">
        <f t="shared" si="5"/>
        <v>12.878529667646941</v>
      </c>
      <c r="I146" s="445">
        <v>12.956277927896368</v>
      </c>
      <c r="J146" s="446"/>
    </row>
    <row r="147" spans="2:10" x14ac:dyDescent="0.2">
      <c r="B147" s="1166" t="s">
        <v>113</v>
      </c>
      <c r="C147" s="452" t="s">
        <v>101</v>
      </c>
      <c r="D147" s="229">
        <v>28988.171999999999</v>
      </c>
      <c r="E147" s="443">
        <f t="shared" si="4"/>
        <v>1.2450435738849461</v>
      </c>
      <c r="F147" s="444">
        <v>0.98588766619402457</v>
      </c>
      <c r="G147" s="229">
        <v>33179.517</v>
      </c>
      <c r="H147" s="443">
        <f t="shared" si="5"/>
        <v>1.5446017697369929</v>
      </c>
      <c r="I147" s="445">
        <v>1.4730674912586235</v>
      </c>
      <c r="J147" s="446"/>
    </row>
    <row r="148" spans="2:10" x14ac:dyDescent="0.2">
      <c r="B148" s="1167"/>
      <c r="C148" s="448" t="s">
        <v>7</v>
      </c>
      <c r="D148" s="238">
        <v>10290.388000000001</v>
      </c>
      <c r="E148" s="449">
        <f t="shared" si="4"/>
        <v>0.44197272777954966</v>
      </c>
      <c r="F148" s="450">
        <v>0.34030459654253792</v>
      </c>
      <c r="G148" s="238">
        <v>19428.563999999998</v>
      </c>
      <c r="H148" s="449">
        <f t="shared" si="5"/>
        <v>0.90445543067575174</v>
      </c>
      <c r="I148" s="451">
        <v>0.93567373876306414</v>
      </c>
      <c r="J148" s="446"/>
    </row>
    <row r="149" spans="2:10" x14ac:dyDescent="0.2">
      <c r="B149" s="1167"/>
      <c r="C149" s="448" t="s">
        <v>114</v>
      </c>
      <c r="D149" s="238">
        <v>6074.2020000000002</v>
      </c>
      <c r="E149" s="449">
        <f t="shared" si="4"/>
        <v>0.26088730833317425</v>
      </c>
      <c r="F149" s="450">
        <v>0.4400126044291558</v>
      </c>
      <c r="G149" s="238">
        <v>6648.1270000000004</v>
      </c>
      <c r="H149" s="449">
        <f t="shared" si="5"/>
        <v>0.30948939761950983</v>
      </c>
      <c r="I149" s="451">
        <v>0.32187624869467396</v>
      </c>
      <c r="J149" s="446"/>
    </row>
    <row r="150" spans="2:10" x14ac:dyDescent="0.2">
      <c r="B150" s="1167"/>
      <c r="C150" s="448" t="s">
        <v>115</v>
      </c>
      <c r="D150" s="238">
        <v>4599.3180000000002</v>
      </c>
      <c r="E150" s="449">
        <f t="shared" si="4"/>
        <v>0.19754095981469144</v>
      </c>
      <c r="F150" s="450">
        <v>8.4272368765364231E-2</v>
      </c>
      <c r="G150" s="238">
        <v>5032.1670000000004</v>
      </c>
      <c r="H150" s="449">
        <f t="shared" si="5"/>
        <v>0.23426182044217503</v>
      </c>
      <c r="I150" s="451">
        <v>0.16205101690806326</v>
      </c>
      <c r="J150" s="446"/>
    </row>
    <row r="151" spans="2:10" x14ac:dyDescent="0.2">
      <c r="B151" s="1168"/>
      <c r="C151" s="452" t="s">
        <v>116</v>
      </c>
      <c r="D151" s="229">
        <v>8024.2640000000001</v>
      </c>
      <c r="E151" s="443">
        <f t="shared" si="4"/>
        <v>0.34464257795753089</v>
      </c>
      <c r="F151" s="444">
        <v>0.12129809645696669</v>
      </c>
      <c r="G151" s="229">
        <v>2070.6590000000001</v>
      </c>
      <c r="H151" s="443">
        <f t="shared" si="5"/>
        <v>9.6395120999556203E-2</v>
      </c>
      <c r="I151" s="445">
        <v>5.3466486892822011E-2</v>
      </c>
      <c r="J151" s="446"/>
    </row>
    <row r="152" spans="2:10" x14ac:dyDescent="0.2">
      <c r="B152" s="1166" t="s">
        <v>117</v>
      </c>
      <c r="C152" s="452" t="s">
        <v>101</v>
      </c>
      <c r="D152" s="229">
        <v>795297.27399999998</v>
      </c>
      <c r="E152" s="443">
        <f t="shared" si="4"/>
        <v>34.158061443885288</v>
      </c>
      <c r="F152" s="444">
        <v>29.940414536576576</v>
      </c>
      <c r="G152" s="229">
        <v>350453.95699999999</v>
      </c>
      <c r="H152" s="443">
        <f t="shared" si="5"/>
        <v>16.314637798782062</v>
      </c>
      <c r="I152" s="445">
        <v>17.392764062977808</v>
      </c>
      <c r="J152" s="446"/>
    </row>
    <row r="153" spans="2:10" x14ac:dyDescent="0.2">
      <c r="B153" s="1167"/>
      <c r="C153" s="448" t="s">
        <v>118</v>
      </c>
      <c r="D153" s="238">
        <v>3338.5129999999999</v>
      </c>
      <c r="E153" s="449">
        <f t="shared" si="4"/>
        <v>0.14338931606247379</v>
      </c>
      <c r="F153" s="450">
        <v>9.1611254405729023E-2</v>
      </c>
      <c r="G153" s="238">
        <v>779.66399999999999</v>
      </c>
      <c r="H153" s="449">
        <f t="shared" si="5"/>
        <v>3.6295597497703863E-2</v>
      </c>
      <c r="I153" s="451">
        <v>4.4126620109679049E-2</v>
      </c>
      <c r="J153" s="446"/>
    </row>
    <row r="154" spans="2:10" x14ac:dyDescent="0.2">
      <c r="B154" s="1167"/>
      <c r="C154" s="448" t="s">
        <v>119</v>
      </c>
      <c r="D154" s="238">
        <v>8782.4619999999995</v>
      </c>
      <c r="E154" s="449">
        <f t="shared" si="4"/>
        <v>0.37720722355272113</v>
      </c>
      <c r="F154" s="450">
        <v>0.46302860044712585</v>
      </c>
      <c r="G154" s="238">
        <v>972.62</v>
      </c>
      <c r="H154" s="449">
        <f t="shared" si="5"/>
        <v>4.5278253245265562E-2</v>
      </c>
      <c r="I154" s="451">
        <v>3.3260742944111708E-2</v>
      </c>
      <c r="J154" s="446"/>
    </row>
    <row r="155" spans="2:10" x14ac:dyDescent="0.2">
      <c r="B155" s="1167"/>
      <c r="C155" s="448" t="s">
        <v>120</v>
      </c>
      <c r="D155" s="238">
        <v>383.50200000000001</v>
      </c>
      <c r="E155" s="449">
        <f t="shared" si="4"/>
        <v>1.6471431888565608E-2</v>
      </c>
      <c r="F155" s="450">
        <v>3.0797714012684083E-2</v>
      </c>
      <c r="G155" s="238">
        <v>1049.316</v>
      </c>
      <c r="H155" s="449">
        <f t="shared" si="5"/>
        <v>4.8848672227909236E-2</v>
      </c>
      <c r="I155" s="451">
        <v>5.228514805389943E-2</v>
      </c>
      <c r="J155" s="446"/>
    </row>
    <row r="156" spans="2:10" x14ac:dyDescent="0.2">
      <c r="B156" s="1167"/>
      <c r="C156" s="448" t="s">
        <v>121</v>
      </c>
      <c r="D156" s="238">
        <v>128221.908</v>
      </c>
      <c r="E156" s="449">
        <f t="shared" si="4"/>
        <v>5.5071379660182354</v>
      </c>
      <c r="F156" s="450">
        <v>6.0578671396092281</v>
      </c>
      <c r="G156" s="238">
        <v>51753.22</v>
      </c>
      <c r="H156" s="449">
        <f t="shared" si="5"/>
        <v>2.4092609666858</v>
      </c>
      <c r="I156" s="451">
        <v>2.438702398727759</v>
      </c>
      <c r="J156" s="446"/>
    </row>
    <row r="157" spans="2:10" x14ac:dyDescent="0.2">
      <c r="B157" s="1167"/>
      <c r="C157" s="448" t="s">
        <v>122</v>
      </c>
      <c r="D157" s="238">
        <v>596133.50300000003</v>
      </c>
      <c r="E157" s="449">
        <f t="shared" si="4"/>
        <v>25.603966579461179</v>
      </c>
      <c r="F157" s="450">
        <v>19.935594661487251</v>
      </c>
      <c r="G157" s="238">
        <v>274509.266</v>
      </c>
      <c r="H157" s="449">
        <f t="shared" si="5"/>
        <v>12.779194406983168</v>
      </c>
      <c r="I157" s="451">
        <v>13.710467580098232</v>
      </c>
      <c r="J157" s="446"/>
    </row>
    <row r="158" spans="2:10" x14ac:dyDescent="0.2">
      <c r="B158" s="1168"/>
      <c r="C158" s="452" t="s">
        <v>123</v>
      </c>
      <c r="D158" s="229">
        <v>58437.385999999999</v>
      </c>
      <c r="E158" s="443">
        <f t="shared" si="4"/>
        <v>2.509888926902121</v>
      </c>
      <c r="F158" s="444">
        <v>3.3615151666145593</v>
      </c>
      <c r="G158" s="229">
        <v>21389.870999999999</v>
      </c>
      <c r="H158" s="443">
        <f t="shared" si="5"/>
        <v>0.99575990214221566</v>
      </c>
      <c r="I158" s="445">
        <v>1.1139215730441272</v>
      </c>
      <c r="J158" s="446"/>
    </row>
    <row r="159" spans="2:10" x14ac:dyDescent="0.2">
      <c r="B159" s="1166" t="s">
        <v>124</v>
      </c>
      <c r="C159" s="452" t="s">
        <v>101</v>
      </c>
      <c r="D159" s="229">
        <v>473752.12099999998</v>
      </c>
      <c r="E159" s="443">
        <f t="shared" si="4"/>
        <v>20.347679524787331</v>
      </c>
      <c r="F159" s="444">
        <v>22.908551321963387</v>
      </c>
      <c r="G159" s="229">
        <v>536002.63500000001</v>
      </c>
      <c r="H159" s="443">
        <f t="shared" si="5"/>
        <v>24.95246144193996</v>
      </c>
      <c r="I159" s="445">
        <v>26.762017358908292</v>
      </c>
      <c r="J159" s="446"/>
    </row>
    <row r="160" spans="2:10" x14ac:dyDescent="0.2">
      <c r="B160" s="1167"/>
      <c r="C160" s="448" t="s">
        <v>125</v>
      </c>
      <c r="D160" s="238">
        <v>1809.5329999999999</v>
      </c>
      <c r="E160" s="449">
        <f t="shared" si="4"/>
        <v>7.7719541383387269E-2</v>
      </c>
      <c r="F160" s="450">
        <v>0.11277691614893838</v>
      </c>
      <c r="G160" s="238">
        <v>960.47699999999998</v>
      </c>
      <c r="H160" s="449">
        <f t="shared" si="5"/>
        <v>4.4712961734544768E-2</v>
      </c>
      <c r="I160" s="451">
        <v>6.0923409983623916E-2</v>
      </c>
      <c r="J160" s="446"/>
    </row>
    <row r="161" spans="2:10" x14ac:dyDescent="0.2">
      <c r="B161" s="1167"/>
      <c r="C161" s="448" t="s">
        <v>126</v>
      </c>
      <c r="D161" s="238">
        <v>4330.9750000000004</v>
      </c>
      <c r="E161" s="449">
        <f t="shared" si="4"/>
        <v>0.18601561327862812</v>
      </c>
      <c r="F161" s="450">
        <v>0.24637030993524514</v>
      </c>
      <c r="G161" s="238">
        <v>2670.8820000000001</v>
      </c>
      <c r="H161" s="449">
        <f t="shared" si="5"/>
        <v>0.12433722479922414</v>
      </c>
      <c r="I161" s="451">
        <v>0.10160056948669945</v>
      </c>
      <c r="J161" s="446"/>
    </row>
    <row r="162" spans="2:10" x14ac:dyDescent="0.2">
      <c r="B162" s="1167"/>
      <c r="C162" s="448" t="s">
        <v>9</v>
      </c>
      <c r="D162" s="238">
        <v>147258.12299999999</v>
      </c>
      <c r="E162" s="449">
        <f t="shared" si="4"/>
        <v>6.3247444420955201</v>
      </c>
      <c r="F162" s="450">
        <v>6.8803943496490021</v>
      </c>
      <c r="G162" s="238">
        <v>330219.06599999999</v>
      </c>
      <c r="H162" s="449">
        <f t="shared" si="5"/>
        <v>15.372645531413156</v>
      </c>
      <c r="I162" s="451">
        <v>15.799299141345221</v>
      </c>
      <c r="J162" s="446"/>
    </row>
    <row r="163" spans="2:10" x14ac:dyDescent="0.2">
      <c r="B163" s="1167"/>
      <c r="C163" s="448" t="s">
        <v>127</v>
      </c>
      <c r="D163" s="238">
        <v>317277.31599999999</v>
      </c>
      <c r="E163" s="449">
        <f t="shared" ref="E163:E187" si="6">D163*100/D$187</f>
        <v>13.627078086374794</v>
      </c>
      <c r="F163" s="450">
        <v>15.466262214273939</v>
      </c>
      <c r="G163" s="238">
        <v>201809.72899999999</v>
      </c>
      <c r="H163" s="449">
        <f t="shared" ref="H163:H187" si="7">G163*100/G$187</f>
        <v>9.3948222502317584</v>
      </c>
      <c r="I163" s="451">
        <v>10.762294460188349</v>
      </c>
      <c r="J163" s="446"/>
    </row>
    <row r="164" spans="2:10" x14ac:dyDescent="0.2">
      <c r="B164" s="1167"/>
      <c r="C164" s="448" t="s">
        <v>128</v>
      </c>
      <c r="D164" s="238">
        <v>0</v>
      </c>
      <c r="E164" s="449">
        <f t="shared" si="6"/>
        <v>0</v>
      </c>
      <c r="F164" s="450">
        <v>0</v>
      </c>
      <c r="G164" s="238">
        <v>6.0410000000000004</v>
      </c>
      <c r="H164" s="449">
        <f t="shared" si="7"/>
        <v>2.812258927994996E-4</v>
      </c>
      <c r="I164" s="451">
        <v>1.5025239144158571E-4</v>
      </c>
      <c r="J164" s="446"/>
    </row>
    <row r="165" spans="2:10" x14ac:dyDescent="0.2">
      <c r="B165" s="1168"/>
      <c r="C165" s="452" t="s">
        <v>129</v>
      </c>
      <c r="D165" s="229">
        <v>3076.174</v>
      </c>
      <c r="E165" s="443">
        <f t="shared" si="6"/>
        <v>0.1321218416550016</v>
      </c>
      <c r="F165" s="444">
        <v>0.2027475319562638</v>
      </c>
      <c r="G165" s="229">
        <v>336.44</v>
      </c>
      <c r="H165" s="443">
        <f t="shared" si="7"/>
        <v>1.5662247868476021E-2</v>
      </c>
      <c r="I165" s="445">
        <v>3.774952551295245E-2</v>
      </c>
      <c r="J165" s="446"/>
    </row>
    <row r="166" spans="2:10" x14ac:dyDescent="0.2">
      <c r="B166" s="1166" t="s">
        <v>130</v>
      </c>
      <c r="C166" s="452" t="s">
        <v>101</v>
      </c>
      <c r="D166" s="229">
        <v>101124.86199999999</v>
      </c>
      <c r="E166" s="443">
        <f t="shared" si="6"/>
        <v>4.343318357332155</v>
      </c>
      <c r="F166" s="444">
        <v>3.9801355858789251</v>
      </c>
      <c r="G166" s="229">
        <v>66138.207999999999</v>
      </c>
      <c r="H166" s="443">
        <f t="shared" si="7"/>
        <v>3.0789234552158589</v>
      </c>
      <c r="I166" s="445">
        <v>3.6004175920853596</v>
      </c>
      <c r="J166" s="446"/>
    </row>
    <row r="167" spans="2:10" x14ac:dyDescent="0.2">
      <c r="B167" s="1167"/>
      <c r="C167" s="448" t="s">
        <v>131</v>
      </c>
      <c r="D167" s="238">
        <v>3459.6149999999998</v>
      </c>
      <c r="E167" s="449">
        <f t="shared" si="6"/>
        <v>0.14859065359022874</v>
      </c>
      <c r="F167" s="450">
        <v>0.11988006055557361</v>
      </c>
      <c r="G167" s="238">
        <v>2359.8069999999998</v>
      </c>
      <c r="H167" s="449">
        <f t="shared" si="7"/>
        <v>0.10985579049983589</v>
      </c>
      <c r="I167" s="451">
        <v>7.4330644995340284E-2</v>
      </c>
      <c r="J167" s="446"/>
    </row>
    <row r="168" spans="2:10" x14ac:dyDescent="0.2">
      <c r="B168" s="1167"/>
      <c r="C168" s="448" t="s">
        <v>132</v>
      </c>
      <c r="D168" s="238">
        <v>1184.2650000000001</v>
      </c>
      <c r="E168" s="449">
        <f t="shared" si="6"/>
        <v>5.0864246563282978E-2</v>
      </c>
      <c r="F168" s="450">
        <v>4.9661990306457064E-2</v>
      </c>
      <c r="G168" s="238">
        <v>509.53399999999999</v>
      </c>
      <c r="H168" s="449">
        <f t="shared" si="7"/>
        <v>2.3720270495232613E-2</v>
      </c>
      <c r="I168" s="451">
        <v>1.7010547234729001E-2</v>
      </c>
      <c r="J168" s="446"/>
    </row>
    <row r="169" spans="2:10" x14ac:dyDescent="0.2">
      <c r="B169" s="1167"/>
      <c r="C169" s="448" t="s">
        <v>133</v>
      </c>
      <c r="D169" s="238">
        <v>12900.278</v>
      </c>
      <c r="E169" s="449">
        <f t="shared" si="6"/>
        <v>0.55406764611543446</v>
      </c>
      <c r="F169" s="450">
        <v>0.4967569605753665</v>
      </c>
      <c r="G169" s="238">
        <v>14530.717000000001</v>
      </c>
      <c r="H169" s="449">
        <f t="shared" si="7"/>
        <v>0.67644659184602973</v>
      </c>
      <c r="I169" s="451">
        <v>0.54731425357092356</v>
      </c>
      <c r="J169" s="446"/>
    </row>
    <row r="170" spans="2:10" x14ac:dyDescent="0.2">
      <c r="B170" s="1167"/>
      <c r="C170" s="448" t="s">
        <v>25</v>
      </c>
      <c r="D170" s="238">
        <v>36211.036999999997</v>
      </c>
      <c r="E170" s="449">
        <f t="shared" si="6"/>
        <v>1.5552660209329521</v>
      </c>
      <c r="F170" s="450">
        <v>1.6479906804596915</v>
      </c>
      <c r="G170" s="238">
        <v>29719.788</v>
      </c>
      <c r="H170" s="449">
        <f t="shared" si="7"/>
        <v>1.3835414524270573</v>
      </c>
      <c r="I170" s="451">
        <v>1.4538773997927028</v>
      </c>
      <c r="J170" s="446"/>
    </row>
    <row r="171" spans="2:10" x14ac:dyDescent="0.2">
      <c r="B171" s="1168"/>
      <c r="C171" s="452" t="s">
        <v>134</v>
      </c>
      <c r="D171" s="229">
        <v>47369.667000000001</v>
      </c>
      <c r="E171" s="443">
        <f t="shared" si="6"/>
        <v>2.0345297901302573</v>
      </c>
      <c r="F171" s="444">
        <v>1.6658458939818366</v>
      </c>
      <c r="G171" s="229">
        <v>19018.362000000001</v>
      </c>
      <c r="H171" s="443">
        <f t="shared" si="7"/>
        <v>0.88535934994770349</v>
      </c>
      <c r="I171" s="445">
        <v>1.5078847464916638</v>
      </c>
      <c r="J171" s="446"/>
    </row>
    <row r="172" spans="2:10" x14ac:dyDescent="0.2">
      <c r="B172" s="1166" t="s">
        <v>135</v>
      </c>
      <c r="C172" s="452" t="s">
        <v>101</v>
      </c>
      <c r="D172" s="229">
        <v>20128.766</v>
      </c>
      <c r="E172" s="443">
        <f t="shared" si="6"/>
        <v>0.8645316013211799</v>
      </c>
      <c r="F172" s="444">
        <v>0.7543600827362017</v>
      </c>
      <c r="G172" s="229">
        <v>15971.724</v>
      </c>
      <c r="H172" s="443">
        <f t="shared" si="7"/>
        <v>0.74352960460969941</v>
      </c>
      <c r="I172" s="445">
        <v>0.91551124651777727</v>
      </c>
      <c r="J172" s="446"/>
    </row>
    <row r="173" spans="2:10" x14ac:dyDescent="0.2">
      <c r="B173" s="1167"/>
      <c r="C173" s="448" t="s">
        <v>136</v>
      </c>
      <c r="D173" s="238">
        <v>661.16200000000003</v>
      </c>
      <c r="E173" s="449">
        <f t="shared" si="6"/>
        <v>2.8396944084536229E-2</v>
      </c>
      <c r="F173" s="450">
        <v>4.2112019893342054E-2</v>
      </c>
      <c r="G173" s="238">
        <v>1513.558</v>
      </c>
      <c r="H173" s="449">
        <f t="shared" si="7"/>
        <v>7.046047009664376E-2</v>
      </c>
      <c r="I173" s="451">
        <v>6.8386616467165776E-2</v>
      </c>
      <c r="J173" s="446"/>
    </row>
    <row r="174" spans="2:10" x14ac:dyDescent="0.2">
      <c r="B174" s="1167"/>
      <c r="C174" s="448" t="s">
        <v>137</v>
      </c>
      <c r="D174" s="238">
        <v>2070.1729999999998</v>
      </c>
      <c r="E174" s="449">
        <f t="shared" si="6"/>
        <v>8.8914043647875432E-2</v>
      </c>
      <c r="F174" s="450">
        <v>1.4248656253263112E-2</v>
      </c>
      <c r="G174" s="238">
        <v>4323.625</v>
      </c>
      <c r="H174" s="449">
        <f t="shared" si="7"/>
        <v>0.20127715622500189</v>
      </c>
      <c r="I174" s="451">
        <v>0.18524954691919043</v>
      </c>
      <c r="J174" s="446"/>
    </row>
    <row r="175" spans="2:10" x14ac:dyDescent="0.2">
      <c r="B175" s="1167"/>
      <c r="C175" s="448" t="s">
        <v>138</v>
      </c>
      <c r="D175" s="238">
        <v>16492.764999999999</v>
      </c>
      <c r="E175" s="449">
        <f t="shared" si="6"/>
        <v>0.70836515937757494</v>
      </c>
      <c r="F175" s="450">
        <v>0.65487606664298759</v>
      </c>
      <c r="G175" s="238">
        <v>9287.2209999999995</v>
      </c>
      <c r="H175" s="449">
        <f t="shared" si="7"/>
        <v>0.43234679976018225</v>
      </c>
      <c r="I175" s="451">
        <v>0.64710917119636446</v>
      </c>
      <c r="J175" s="446"/>
    </row>
    <row r="176" spans="2:10" x14ac:dyDescent="0.2">
      <c r="B176" s="1168"/>
      <c r="C176" s="452" t="s">
        <v>45</v>
      </c>
      <c r="D176" s="229">
        <v>904.66600000000005</v>
      </c>
      <c r="E176" s="443">
        <f t="shared" si="6"/>
        <v>3.8855454211193408E-2</v>
      </c>
      <c r="F176" s="444">
        <v>4.3123339946609038E-2</v>
      </c>
      <c r="G176" s="229">
        <v>847.32</v>
      </c>
      <c r="H176" s="443">
        <f t="shared" si="7"/>
        <v>3.9445178527871542E-2</v>
      </c>
      <c r="I176" s="445">
        <v>1.4765911935056591E-2</v>
      </c>
      <c r="J176" s="446"/>
    </row>
    <row r="177" spans="2:10" x14ac:dyDescent="0.2">
      <c r="B177" s="1166" t="s">
        <v>139</v>
      </c>
      <c r="C177" s="452" t="s">
        <v>101</v>
      </c>
      <c r="D177" s="229">
        <v>154931.867</v>
      </c>
      <c r="E177" s="443">
        <f t="shared" si="6"/>
        <v>6.6543321668695476</v>
      </c>
      <c r="F177" s="444">
        <v>6.8509859056665672</v>
      </c>
      <c r="G177" s="229">
        <v>130815.992</v>
      </c>
      <c r="H177" s="443">
        <f t="shared" si="7"/>
        <v>6.0898599805747713</v>
      </c>
      <c r="I177" s="445">
        <v>6.3080379143773371</v>
      </c>
      <c r="J177" s="446"/>
    </row>
    <row r="178" spans="2:10" x14ac:dyDescent="0.2">
      <c r="B178" s="1167"/>
      <c r="C178" s="448" t="s">
        <v>140</v>
      </c>
      <c r="D178" s="238">
        <v>124586.735</v>
      </c>
      <c r="E178" s="449">
        <f t="shared" si="6"/>
        <v>5.351007086719946</v>
      </c>
      <c r="F178" s="450">
        <v>5.858891641029687</v>
      </c>
      <c r="G178" s="238">
        <v>114855.641</v>
      </c>
      <c r="H178" s="449">
        <f t="shared" si="7"/>
        <v>5.3468598217652383</v>
      </c>
      <c r="I178" s="451">
        <v>5.3852250604766789</v>
      </c>
      <c r="J178" s="446"/>
    </row>
    <row r="179" spans="2:10" x14ac:dyDescent="0.2">
      <c r="B179" s="1167"/>
      <c r="C179" s="448" t="s">
        <v>141</v>
      </c>
      <c r="D179" s="238">
        <v>1491.9459999999999</v>
      </c>
      <c r="E179" s="449">
        <f t="shared" si="6"/>
        <v>6.4079162352263866E-2</v>
      </c>
      <c r="F179" s="450">
        <v>5.3068980726848965E-2</v>
      </c>
      <c r="G179" s="238">
        <v>4375.49</v>
      </c>
      <c r="H179" s="449">
        <f t="shared" si="7"/>
        <v>0.20369162087159118</v>
      </c>
      <c r="I179" s="451">
        <v>0.2000252804681415</v>
      </c>
      <c r="J179" s="446"/>
    </row>
    <row r="180" spans="2:10" x14ac:dyDescent="0.2">
      <c r="B180" s="1167"/>
      <c r="C180" s="448" t="s">
        <v>47</v>
      </c>
      <c r="D180" s="238">
        <v>113.726</v>
      </c>
      <c r="E180" s="449">
        <f t="shared" si="6"/>
        <v>4.884537924076047E-3</v>
      </c>
      <c r="F180" s="450">
        <v>3.1423328300772151E-2</v>
      </c>
      <c r="G180" s="238">
        <v>1409.444</v>
      </c>
      <c r="H180" s="449">
        <f t="shared" si="7"/>
        <v>6.5613664501059071E-2</v>
      </c>
      <c r="I180" s="451">
        <v>7.8616162859234465E-2</v>
      </c>
      <c r="J180" s="446"/>
    </row>
    <row r="181" spans="2:10" x14ac:dyDescent="0.2">
      <c r="B181" s="1167"/>
      <c r="C181" s="448" t="s">
        <v>71</v>
      </c>
      <c r="D181" s="238">
        <v>1315.0740000000001</v>
      </c>
      <c r="E181" s="449">
        <f t="shared" si="6"/>
        <v>5.648250027228939E-2</v>
      </c>
      <c r="F181" s="450">
        <v>3.8987536951917479E-2</v>
      </c>
      <c r="G181" s="238">
        <v>1514.732</v>
      </c>
      <c r="H181" s="449">
        <f t="shared" si="7"/>
        <v>7.0515123167020632E-2</v>
      </c>
      <c r="I181" s="451">
        <v>5.3498208875586768E-2</v>
      </c>
      <c r="J181" s="446"/>
    </row>
    <row r="182" spans="2:10" x14ac:dyDescent="0.2">
      <c r="B182" s="1167"/>
      <c r="C182" s="448" t="s">
        <v>48</v>
      </c>
      <c r="D182" s="238">
        <v>20432.264999999999</v>
      </c>
      <c r="E182" s="449">
        <f t="shared" si="6"/>
        <v>0.87756689998128545</v>
      </c>
      <c r="F182" s="450">
        <v>0.67346524397189034</v>
      </c>
      <c r="G182" s="238">
        <v>1365.9870000000001</v>
      </c>
      <c r="H182" s="449">
        <f t="shared" si="7"/>
        <v>6.3590616392569119E-2</v>
      </c>
      <c r="I182" s="451">
        <v>0.13725809124012842</v>
      </c>
      <c r="J182" s="446"/>
    </row>
    <row r="183" spans="2:10" x14ac:dyDescent="0.2">
      <c r="B183" s="1167"/>
      <c r="C183" s="448" t="s">
        <v>142</v>
      </c>
      <c r="D183" s="238">
        <v>5688.4870000000001</v>
      </c>
      <c r="E183" s="449">
        <f t="shared" si="6"/>
        <v>0.244320827973494</v>
      </c>
      <c r="F183" s="450">
        <v>0.14877326553416223</v>
      </c>
      <c r="G183" s="238">
        <v>1764.4580000000001</v>
      </c>
      <c r="H183" s="449">
        <f t="shared" si="7"/>
        <v>8.2140585392686552E-2</v>
      </c>
      <c r="I183" s="451">
        <v>3.9745265255547453E-2</v>
      </c>
      <c r="J183" s="446"/>
    </row>
    <row r="184" spans="2:10" x14ac:dyDescent="0.2">
      <c r="B184" s="1168"/>
      <c r="C184" s="452" t="s">
        <v>143</v>
      </c>
      <c r="D184" s="229">
        <v>1303.634</v>
      </c>
      <c r="E184" s="443">
        <f t="shared" si="6"/>
        <v>5.5991151646193067E-2</v>
      </c>
      <c r="F184" s="444">
        <v>3.3947837358366505E-2</v>
      </c>
      <c r="G184" s="229">
        <v>5530.24</v>
      </c>
      <c r="H184" s="443">
        <f t="shared" si="7"/>
        <v>0.25744854848460597</v>
      </c>
      <c r="I184" s="445">
        <v>0.27258022647441082</v>
      </c>
      <c r="J184" s="446"/>
    </row>
    <row r="185" spans="2:10" ht="14.25" thickBot="1" x14ac:dyDescent="0.25">
      <c r="B185" s="1169" t="s">
        <v>90</v>
      </c>
      <c r="C185" s="1170"/>
      <c r="D185" s="453">
        <v>397.47399999999999</v>
      </c>
      <c r="E185" s="454">
        <f t="shared" si="6"/>
        <v>1.7071530053234991E-2</v>
      </c>
      <c r="F185" s="455">
        <v>1.2428071792923559E-2</v>
      </c>
      <c r="G185" s="453">
        <v>3138.7649999999999</v>
      </c>
      <c r="H185" s="454">
        <f t="shared" si="7"/>
        <v>0.14611852167072029</v>
      </c>
      <c r="I185" s="456">
        <v>0.14108961872760839</v>
      </c>
      <c r="J185" s="446"/>
    </row>
    <row r="186" spans="2:10" ht="15" thickTop="1" thickBot="1" x14ac:dyDescent="0.25">
      <c r="B186" s="1162" t="s">
        <v>144</v>
      </c>
      <c r="C186" s="1163"/>
      <c r="D186" s="246">
        <v>12180.147999999999</v>
      </c>
      <c r="E186" s="457">
        <f t="shared" si="6"/>
        <v>0.52313802320365621</v>
      </c>
      <c r="F186" s="458"/>
      <c r="G186" s="246">
        <v>5852.6390000000001</v>
      </c>
      <c r="H186" s="457">
        <f t="shared" si="7"/>
        <v>0.27245714749348954</v>
      </c>
      <c r="I186" s="459"/>
      <c r="J186" s="446"/>
    </row>
    <row r="187" spans="2:10" ht="14.25" thickBot="1" x14ac:dyDescent="0.25">
      <c r="B187" s="1164" t="s">
        <v>13</v>
      </c>
      <c r="C187" s="1165"/>
      <c r="D187" s="246">
        <v>2328285.7409999999</v>
      </c>
      <c r="E187" s="457">
        <f t="shared" si="6"/>
        <v>100</v>
      </c>
      <c r="F187" s="458">
        <v>100</v>
      </c>
      <c r="G187" s="246">
        <v>2148095.2340000002</v>
      </c>
      <c r="H187" s="457">
        <f t="shared" si="7"/>
        <v>100</v>
      </c>
      <c r="I187" s="459">
        <v>100</v>
      </c>
      <c r="J187" s="446"/>
    </row>
  </sheetData>
  <mergeCells count="48">
    <mergeCell ref="B2:I2"/>
    <mergeCell ref="B5:C6"/>
    <mergeCell ref="D5:F5"/>
    <mergeCell ref="G5:I5"/>
    <mergeCell ref="B7:C7"/>
    <mergeCell ref="B8:B14"/>
    <mergeCell ref="B15:B22"/>
    <mergeCell ref="B23:B27"/>
    <mergeCell ref="B28:B34"/>
    <mergeCell ref="B35:B41"/>
    <mergeCell ref="B42:B47"/>
    <mergeCell ref="B48:B52"/>
    <mergeCell ref="B53:B60"/>
    <mergeCell ref="B61:C61"/>
    <mergeCell ref="B62:C62"/>
    <mergeCell ref="B63:C63"/>
    <mergeCell ref="B64:I64"/>
    <mergeCell ref="B67:C68"/>
    <mergeCell ref="D67:F67"/>
    <mergeCell ref="G67:I67"/>
    <mergeCell ref="B69:C69"/>
    <mergeCell ref="B70:B76"/>
    <mergeCell ref="B77:B84"/>
    <mergeCell ref="B85:B89"/>
    <mergeCell ref="B90:B96"/>
    <mergeCell ref="B97:B103"/>
    <mergeCell ref="B104:B109"/>
    <mergeCell ref="B110:B114"/>
    <mergeCell ref="B115:B122"/>
    <mergeCell ref="B123:C123"/>
    <mergeCell ref="B124:C124"/>
    <mergeCell ref="B125:C125"/>
    <mergeCell ref="B126:I126"/>
    <mergeCell ref="B129:C130"/>
    <mergeCell ref="D129:F129"/>
    <mergeCell ref="G129:I129"/>
    <mergeCell ref="B131:C131"/>
    <mergeCell ref="B132:B138"/>
    <mergeCell ref="B139:B146"/>
    <mergeCell ref="B147:B151"/>
    <mergeCell ref="B152:B158"/>
    <mergeCell ref="B186:C186"/>
    <mergeCell ref="B187:C187"/>
    <mergeCell ref="B159:B165"/>
    <mergeCell ref="B166:B171"/>
    <mergeCell ref="B172:B176"/>
    <mergeCell ref="B177:B184"/>
    <mergeCell ref="B185:C185"/>
  </mergeCells>
  <phoneticPr fontId="9"/>
  <printOptions horizontalCentered="1"/>
  <pageMargins left="0.78740157480314965" right="0.78740157480314965" top="0.59055118110236227" bottom="0.78740157480314965" header="0.51181102362204722" footer="0.51181102362204722"/>
  <pageSetup paperSize="9" scale="82" firstPageNumber="106" orientation="portrait" r:id="rId1"/>
  <headerFooter scaleWithDoc="0" alignWithMargins="0">
    <oddFooter>&amp;C&amp;P</oddFooter>
  </headerFooter>
  <rowBreaks count="2" manualBreakCount="2">
    <brk id="63" min="1" max="8" man="1"/>
    <brk id="125" min="1"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4" transitionEvaluation="1" codeName="Sheet11"/>
  <dimension ref="B2:I63"/>
  <sheetViews>
    <sheetView view="pageBreakPreview" topLeftCell="A4" zoomScale="85" zoomScaleNormal="100" zoomScaleSheetLayoutView="85" workbookViewId="0">
      <selection activeCell="M141" sqref="M141"/>
    </sheetView>
  </sheetViews>
  <sheetFormatPr defaultColWidth="10.69921875" defaultRowHeight="13.5" x14ac:dyDescent="0.2"/>
  <cols>
    <col min="1" max="1" width="2.69921875" style="1" customWidth="1"/>
    <col min="2" max="2" width="2.3984375" style="1" customWidth="1"/>
    <col min="3" max="3" width="5.3984375" style="1" customWidth="1"/>
    <col min="4" max="4" width="9.69921875" style="2" customWidth="1"/>
    <col min="5" max="6" width="6.19921875" style="3" customWidth="1"/>
    <col min="7" max="7" width="9.69921875" style="2" customWidth="1"/>
    <col min="8" max="9" width="6.19921875" style="3" customWidth="1"/>
    <col min="10" max="16384" width="10.69921875" style="1"/>
  </cols>
  <sheetData>
    <row r="2" spans="2:9" x14ac:dyDescent="0.2">
      <c r="B2" s="1098" t="s">
        <v>1273</v>
      </c>
      <c r="C2" s="1087"/>
      <c r="D2" s="1087"/>
      <c r="E2" s="1087"/>
      <c r="F2" s="1087"/>
      <c r="G2" s="1087"/>
      <c r="H2" s="1087"/>
      <c r="I2" s="1087"/>
    </row>
    <row r="4" spans="2:9" ht="14.25" thickBot="1" x14ac:dyDescent="0.25">
      <c r="B4" s="4"/>
      <c r="C4" s="4"/>
      <c r="D4" s="5"/>
      <c r="E4" s="6"/>
      <c r="F4" s="6"/>
      <c r="G4" s="16"/>
      <c r="H4" s="6"/>
      <c r="I4" s="7" t="s">
        <v>2</v>
      </c>
    </row>
    <row r="5" spans="2:9" ht="13.5" customHeight="1" x14ac:dyDescent="0.2">
      <c r="B5" s="1088" t="s">
        <v>775</v>
      </c>
      <c r="C5" s="1089"/>
      <c r="D5" s="1065" t="s">
        <v>776</v>
      </c>
      <c r="E5" s="1066"/>
      <c r="F5" s="1067"/>
      <c r="G5" s="1065" t="s">
        <v>777</v>
      </c>
      <c r="H5" s="1066"/>
      <c r="I5" s="1068"/>
    </row>
    <row r="6" spans="2:9" ht="27.75" customHeight="1" thickBot="1" x14ac:dyDescent="0.25">
      <c r="B6" s="1090"/>
      <c r="C6" s="1091"/>
      <c r="D6" s="60" t="s">
        <v>3</v>
      </c>
      <c r="E6" s="19" t="s">
        <v>5</v>
      </c>
      <c r="F6" s="61" t="s">
        <v>88</v>
      </c>
      <c r="G6" s="60" t="s">
        <v>3</v>
      </c>
      <c r="H6" s="19" t="s">
        <v>4</v>
      </c>
      <c r="I6" s="62" t="s">
        <v>88</v>
      </c>
    </row>
    <row r="7" spans="2:9" ht="14.25" customHeight="1" x14ac:dyDescent="0.2">
      <c r="B7" s="1081" t="s">
        <v>99</v>
      </c>
      <c r="C7" s="1082"/>
      <c r="D7" s="84">
        <v>55877</v>
      </c>
      <c r="E7" s="85">
        <f>D7*100/D$63</f>
        <v>0.80695637204823401</v>
      </c>
      <c r="F7" s="86">
        <v>0.86967660338420505</v>
      </c>
      <c r="G7" s="84">
        <v>123434</v>
      </c>
      <c r="H7" s="85">
        <f>G7*100/G$63</f>
        <v>1.124002210596567</v>
      </c>
      <c r="I7" s="87">
        <v>1.3051568012795152</v>
      </c>
    </row>
    <row r="8" spans="2:9" x14ac:dyDescent="0.2">
      <c r="B8" s="1078" t="s">
        <v>100</v>
      </c>
      <c r="C8" s="88" t="s">
        <v>101</v>
      </c>
      <c r="D8" s="84">
        <v>211205</v>
      </c>
      <c r="E8" s="85">
        <f t="shared" ref="E8:E63" si="0">D8*100/D$63</f>
        <v>3.0501498032902132</v>
      </c>
      <c r="F8" s="86">
        <v>3.0944642122640134</v>
      </c>
      <c r="G8" s="84">
        <v>319076</v>
      </c>
      <c r="H8" s="85">
        <f t="shared" ref="H8:H63" si="1">G8*100/G$63</f>
        <v>2.9055376099641119</v>
      </c>
      <c r="I8" s="87">
        <v>2.7988671321133824</v>
      </c>
    </row>
    <row r="9" spans="2:9" x14ac:dyDescent="0.2">
      <c r="B9" s="1079"/>
      <c r="C9" s="89" t="s">
        <v>102</v>
      </c>
      <c r="D9" s="9">
        <v>28170</v>
      </c>
      <c r="E9" s="26">
        <f t="shared" si="0"/>
        <v>0.40682142922130304</v>
      </c>
      <c r="F9" s="11">
        <v>0.24314154907950031</v>
      </c>
      <c r="G9" s="9">
        <v>18477</v>
      </c>
      <c r="H9" s="26">
        <f t="shared" si="1"/>
        <v>0.16825338922171174</v>
      </c>
      <c r="I9" s="10">
        <v>0.31775209005134836</v>
      </c>
    </row>
    <row r="10" spans="2:9" x14ac:dyDescent="0.2">
      <c r="B10" s="1079"/>
      <c r="C10" s="89" t="s">
        <v>103</v>
      </c>
      <c r="D10" s="9">
        <v>9044</v>
      </c>
      <c r="E10" s="26">
        <f t="shared" si="0"/>
        <v>0.13061033034708786</v>
      </c>
      <c r="F10" s="11">
        <v>0.20118043751662854</v>
      </c>
      <c r="G10" s="9">
        <v>25033</v>
      </c>
      <c r="H10" s="26">
        <f t="shared" si="1"/>
        <v>0.22795297355561564</v>
      </c>
      <c r="I10" s="10">
        <v>0.16716544013425436</v>
      </c>
    </row>
    <row r="11" spans="2:9" x14ac:dyDescent="0.2">
      <c r="B11" s="1079"/>
      <c r="C11" s="89" t="s">
        <v>104</v>
      </c>
      <c r="D11" s="9">
        <v>108533</v>
      </c>
      <c r="E11" s="26">
        <f t="shared" si="0"/>
        <v>1.5673961724414514</v>
      </c>
      <c r="F11" s="11">
        <v>1.8699931867470783</v>
      </c>
      <c r="G11" s="9">
        <v>112173</v>
      </c>
      <c r="H11" s="26">
        <f t="shared" si="1"/>
        <v>1.021458430977273</v>
      </c>
      <c r="I11" s="10">
        <v>0.9981229232708938</v>
      </c>
    </row>
    <row r="12" spans="2:9" x14ac:dyDescent="0.2">
      <c r="B12" s="1079"/>
      <c r="C12" s="89" t="s">
        <v>31</v>
      </c>
      <c r="D12" s="9">
        <v>16296</v>
      </c>
      <c r="E12" s="26">
        <f t="shared" si="0"/>
        <v>0.23534121443345241</v>
      </c>
      <c r="F12" s="11">
        <v>0.2407336207583948</v>
      </c>
      <c r="G12" s="9">
        <v>40741</v>
      </c>
      <c r="H12" s="26">
        <f t="shared" si="1"/>
        <v>0.37099157494624441</v>
      </c>
      <c r="I12" s="10">
        <v>0.30536633205383418</v>
      </c>
    </row>
    <row r="13" spans="2:9" x14ac:dyDescent="0.2">
      <c r="B13" s="1079"/>
      <c r="C13" s="89" t="s">
        <v>105</v>
      </c>
      <c r="D13" s="9">
        <v>11261</v>
      </c>
      <c r="E13" s="26">
        <f t="shared" si="0"/>
        <v>0.16262748010156527</v>
      </c>
      <c r="F13" s="11">
        <v>6.1382435070804937E-2</v>
      </c>
      <c r="G13" s="9">
        <v>25126</v>
      </c>
      <c r="H13" s="26">
        <f t="shared" si="1"/>
        <v>0.22879984075254259</v>
      </c>
      <c r="I13" s="10">
        <v>0.20649777406782369</v>
      </c>
    </row>
    <row r="14" spans="2:9" x14ac:dyDescent="0.2">
      <c r="B14" s="1080"/>
      <c r="C14" s="90" t="s">
        <v>106</v>
      </c>
      <c r="D14" s="84">
        <v>37901</v>
      </c>
      <c r="E14" s="85">
        <f t="shared" si="0"/>
        <v>0.54735317674535344</v>
      </c>
      <c r="F14" s="86">
        <v>0.4780329830916063</v>
      </c>
      <c r="G14" s="84">
        <v>97526</v>
      </c>
      <c r="H14" s="85">
        <f t="shared" si="1"/>
        <v>0.88808140051072471</v>
      </c>
      <c r="I14" s="87">
        <v>0.80396257253522807</v>
      </c>
    </row>
    <row r="15" spans="2:9" x14ac:dyDescent="0.2">
      <c r="B15" s="1078" t="s">
        <v>107</v>
      </c>
      <c r="C15" s="90" t="s">
        <v>101</v>
      </c>
      <c r="D15" s="84">
        <v>2138304</v>
      </c>
      <c r="E15" s="85">
        <f t="shared" si="0"/>
        <v>30.880649250608066</v>
      </c>
      <c r="F15" s="86">
        <v>28.887659485777039</v>
      </c>
      <c r="G15" s="84">
        <v>4302715</v>
      </c>
      <c r="H15" s="85">
        <f t="shared" si="1"/>
        <v>39.180948292747601</v>
      </c>
      <c r="I15" s="87">
        <v>35.328157335135892</v>
      </c>
    </row>
    <row r="16" spans="2:9" x14ac:dyDescent="0.2">
      <c r="B16" s="1079"/>
      <c r="C16" s="89" t="s">
        <v>108</v>
      </c>
      <c r="D16" s="9">
        <v>147130</v>
      </c>
      <c r="E16" s="26">
        <f t="shared" si="0"/>
        <v>2.1248007412612822</v>
      </c>
      <c r="F16" s="11">
        <v>1.8324926637134675</v>
      </c>
      <c r="G16" s="9">
        <v>321927</v>
      </c>
      <c r="H16" s="26">
        <f t="shared" si="1"/>
        <v>2.9314990979043132</v>
      </c>
      <c r="I16" s="10">
        <v>3.1166917241627652</v>
      </c>
    </row>
    <row r="17" spans="2:9" x14ac:dyDescent="0.2">
      <c r="B17" s="1079"/>
      <c r="C17" s="89" t="s">
        <v>109</v>
      </c>
      <c r="D17" s="9">
        <v>71084</v>
      </c>
      <c r="E17" s="26">
        <f t="shared" si="0"/>
        <v>1.0265706238823964</v>
      </c>
      <c r="F17" s="11">
        <v>1.5684889815568481</v>
      </c>
      <c r="G17" s="9">
        <v>173644</v>
      </c>
      <c r="H17" s="26">
        <f t="shared" si="1"/>
        <v>1.5812194359482012</v>
      </c>
      <c r="I17" s="10">
        <v>1.865089732097867</v>
      </c>
    </row>
    <row r="18" spans="2:9" x14ac:dyDescent="0.2">
      <c r="B18" s="1079"/>
      <c r="C18" s="89" t="s">
        <v>110</v>
      </c>
      <c r="D18" s="9">
        <v>86574</v>
      </c>
      <c r="E18" s="26">
        <f t="shared" si="0"/>
        <v>1.2502718641606352</v>
      </c>
      <c r="F18" s="11">
        <v>1.1322000017368663</v>
      </c>
      <c r="G18" s="9">
        <v>214870</v>
      </c>
      <c r="H18" s="26">
        <f t="shared" si="1"/>
        <v>1.9566274688569141</v>
      </c>
      <c r="I18" s="10">
        <v>1.7400237854888219</v>
      </c>
    </row>
    <row r="19" spans="2:9" x14ac:dyDescent="0.2">
      <c r="B19" s="1079"/>
      <c r="C19" s="89" t="s">
        <v>111</v>
      </c>
      <c r="D19" s="9">
        <v>233102</v>
      </c>
      <c r="E19" s="26">
        <f t="shared" si="0"/>
        <v>3.3663787289437055</v>
      </c>
      <c r="F19" s="11">
        <v>2.5260549686614051</v>
      </c>
      <c r="G19" s="9">
        <v>677380</v>
      </c>
      <c r="H19" s="26">
        <f t="shared" si="1"/>
        <v>6.1682892672513452</v>
      </c>
      <c r="I19" s="10">
        <v>4.2742707084436065</v>
      </c>
    </row>
    <row r="20" spans="2:9" x14ac:dyDescent="0.2">
      <c r="B20" s="1079"/>
      <c r="C20" s="89" t="s">
        <v>34</v>
      </c>
      <c r="D20" s="9">
        <v>269166</v>
      </c>
      <c r="E20" s="26">
        <f t="shared" si="0"/>
        <v>3.8872025849407619</v>
      </c>
      <c r="F20" s="11">
        <v>3.0989050636758879</v>
      </c>
      <c r="G20" s="9">
        <v>650435</v>
      </c>
      <c r="H20" s="26">
        <f t="shared" si="1"/>
        <v>5.9229254326148224</v>
      </c>
      <c r="I20" s="10">
        <v>4.7103943939521731</v>
      </c>
    </row>
    <row r="21" spans="2:9" x14ac:dyDescent="0.2">
      <c r="B21" s="1079"/>
      <c r="C21" s="89" t="s">
        <v>6</v>
      </c>
      <c r="D21" s="9">
        <v>291645</v>
      </c>
      <c r="E21" s="26">
        <f t="shared" si="0"/>
        <v>4.2118365539668776</v>
      </c>
      <c r="F21" s="11">
        <v>4.6501438046372749</v>
      </c>
      <c r="G21" s="9">
        <v>1193711</v>
      </c>
      <c r="H21" s="26">
        <f t="shared" si="1"/>
        <v>10.870050414095294</v>
      </c>
      <c r="I21" s="10">
        <v>10.695736423336266</v>
      </c>
    </row>
    <row r="22" spans="2:9" x14ac:dyDescent="0.2">
      <c r="B22" s="1080"/>
      <c r="C22" s="90" t="s">
        <v>112</v>
      </c>
      <c r="D22" s="84">
        <v>1039603</v>
      </c>
      <c r="E22" s="85">
        <f t="shared" si="0"/>
        <v>15.013588153452408</v>
      </c>
      <c r="F22" s="86">
        <v>14.079374001795289</v>
      </c>
      <c r="G22" s="84">
        <v>1070748</v>
      </c>
      <c r="H22" s="85">
        <f t="shared" si="1"/>
        <v>9.7503371760767124</v>
      </c>
      <c r="I22" s="87">
        <v>8.9259505676543931</v>
      </c>
    </row>
    <row r="23" spans="2:9" x14ac:dyDescent="0.2">
      <c r="B23" s="1078" t="s">
        <v>113</v>
      </c>
      <c r="C23" s="90" t="s">
        <v>101</v>
      </c>
      <c r="D23" s="84">
        <v>134861</v>
      </c>
      <c r="E23" s="85">
        <f t="shared" si="0"/>
        <v>1.94761607263806</v>
      </c>
      <c r="F23" s="86">
        <v>1.4423885385769855</v>
      </c>
      <c r="G23" s="84">
        <v>307696</v>
      </c>
      <c r="H23" s="85">
        <f t="shared" si="1"/>
        <v>2.801910204576707</v>
      </c>
      <c r="I23" s="87">
        <v>2.6720611375515158</v>
      </c>
    </row>
    <row r="24" spans="2:9" x14ac:dyDescent="0.2">
      <c r="B24" s="1079"/>
      <c r="C24" s="89" t="s">
        <v>7</v>
      </c>
      <c r="D24" s="9">
        <v>65670</v>
      </c>
      <c r="E24" s="26">
        <f t="shared" si="0"/>
        <v>0.94838350219960854</v>
      </c>
      <c r="F24" s="11">
        <v>0.5588762159051166</v>
      </c>
      <c r="G24" s="9">
        <v>167105</v>
      </c>
      <c r="H24" s="26">
        <f t="shared" si="1"/>
        <v>1.5216746552954561</v>
      </c>
      <c r="I24" s="10">
        <v>1.6554139537828763</v>
      </c>
    </row>
    <row r="25" spans="2:9" x14ac:dyDescent="0.2">
      <c r="B25" s="1079"/>
      <c r="C25" s="89" t="s">
        <v>114</v>
      </c>
      <c r="D25" s="9">
        <v>30102</v>
      </c>
      <c r="E25" s="26">
        <f t="shared" si="0"/>
        <v>0.43472270722114537</v>
      </c>
      <c r="F25" s="11">
        <v>0.43526264971590395</v>
      </c>
      <c r="G25" s="9">
        <v>51714</v>
      </c>
      <c r="H25" s="26">
        <f t="shared" si="1"/>
        <v>0.47091279808473241</v>
      </c>
      <c r="I25" s="10">
        <v>0.38370474092981877</v>
      </c>
    </row>
    <row r="26" spans="2:9" x14ac:dyDescent="0.2">
      <c r="B26" s="1079"/>
      <c r="C26" s="89" t="s">
        <v>115</v>
      </c>
      <c r="D26" s="9">
        <v>25069</v>
      </c>
      <c r="E26" s="26">
        <f t="shared" si="0"/>
        <v>0.36203785619981704</v>
      </c>
      <c r="F26" s="11">
        <v>0.26996429160722507</v>
      </c>
      <c r="G26" s="9">
        <v>50169</v>
      </c>
      <c r="H26" s="26">
        <f t="shared" si="1"/>
        <v>0.4568438752970751</v>
      </c>
      <c r="I26" s="10">
        <v>0.38446601190917817</v>
      </c>
    </row>
    <row r="27" spans="2:9" x14ac:dyDescent="0.2">
      <c r="B27" s="1080"/>
      <c r="C27" s="90" t="s">
        <v>116</v>
      </c>
      <c r="D27" s="84">
        <v>14020</v>
      </c>
      <c r="E27" s="85">
        <f t="shared" si="0"/>
        <v>0.20247200701748913</v>
      </c>
      <c r="F27" s="86">
        <v>0.17828538134873986</v>
      </c>
      <c r="G27" s="84">
        <v>38708</v>
      </c>
      <c r="H27" s="85">
        <f t="shared" si="1"/>
        <v>0.35247887589944354</v>
      </c>
      <c r="I27" s="87">
        <v>0.24847643092964236</v>
      </c>
    </row>
    <row r="28" spans="2:9" x14ac:dyDescent="0.2">
      <c r="B28" s="1078" t="s">
        <v>117</v>
      </c>
      <c r="C28" s="90" t="s">
        <v>101</v>
      </c>
      <c r="D28" s="84">
        <v>2076133</v>
      </c>
      <c r="E28" s="85">
        <f t="shared" si="0"/>
        <v>29.982797100231153</v>
      </c>
      <c r="F28" s="86">
        <v>32.388708316194936</v>
      </c>
      <c r="G28" s="84">
        <v>2065457</v>
      </c>
      <c r="H28" s="85">
        <f t="shared" si="1"/>
        <v>18.808255698528392</v>
      </c>
      <c r="I28" s="87">
        <v>20.653765016674249</v>
      </c>
    </row>
    <row r="29" spans="2:9" x14ac:dyDescent="0.2">
      <c r="B29" s="1079"/>
      <c r="C29" s="89" t="s">
        <v>118</v>
      </c>
      <c r="D29" s="9">
        <v>11044</v>
      </c>
      <c r="E29" s="26">
        <f t="shared" si="0"/>
        <v>0.15949364090593082</v>
      </c>
      <c r="F29" s="11">
        <v>0.11003442942756833</v>
      </c>
      <c r="G29" s="9">
        <v>23324</v>
      </c>
      <c r="H29" s="26">
        <f t="shared" si="1"/>
        <v>0.21239065054972153</v>
      </c>
      <c r="I29" s="10">
        <v>0.25978674262298213</v>
      </c>
    </row>
    <row r="30" spans="2:9" x14ac:dyDescent="0.2">
      <c r="B30" s="1079"/>
      <c r="C30" s="89" t="s">
        <v>119</v>
      </c>
      <c r="D30" s="9">
        <v>23574</v>
      </c>
      <c r="E30" s="26">
        <f t="shared" si="0"/>
        <v>0.34044758155708194</v>
      </c>
      <c r="F30" s="11">
        <v>0.48002643194760347</v>
      </c>
      <c r="G30" s="9">
        <v>62093</v>
      </c>
      <c r="H30" s="26">
        <f t="shared" si="1"/>
        <v>0.56542499848155803</v>
      </c>
      <c r="I30" s="10">
        <v>0.56587809465715855</v>
      </c>
    </row>
    <row r="31" spans="2:9" x14ac:dyDescent="0.2">
      <c r="B31" s="1079"/>
      <c r="C31" s="89" t="s">
        <v>120</v>
      </c>
      <c r="D31" s="9">
        <v>34991</v>
      </c>
      <c r="E31" s="26">
        <f t="shared" si="0"/>
        <v>0.505327959882237</v>
      </c>
      <c r="F31" s="11">
        <v>0.46848021827672859</v>
      </c>
      <c r="G31" s="9">
        <v>170110</v>
      </c>
      <c r="H31" s="26">
        <f t="shared" si="1"/>
        <v>1.5490384824649772</v>
      </c>
      <c r="I31" s="10">
        <v>1.6877498449061425</v>
      </c>
    </row>
    <row r="32" spans="2:9" x14ac:dyDescent="0.2">
      <c r="B32" s="1079"/>
      <c r="C32" s="89" t="s">
        <v>121</v>
      </c>
      <c r="D32" s="9">
        <v>386682</v>
      </c>
      <c r="E32" s="26">
        <f t="shared" si="0"/>
        <v>5.5843281467572563</v>
      </c>
      <c r="F32" s="11">
        <v>7.4127875994059913</v>
      </c>
      <c r="G32" s="9">
        <v>369461</v>
      </c>
      <c r="H32" s="26">
        <f t="shared" si="1"/>
        <v>3.3643484026217916</v>
      </c>
      <c r="I32" s="10">
        <v>3.9382239475549548</v>
      </c>
    </row>
    <row r="33" spans="2:9" x14ac:dyDescent="0.2">
      <c r="B33" s="1079"/>
      <c r="C33" s="89" t="s">
        <v>122</v>
      </c>
      <c r="D33" s="9">
        <v>1349544</v>
      </c>
      <c r="E33" s="26">
        <f t="shared" si="0"/>
        <v>19.48964923241158</v>
      </c>
      <c r="F33" s="11">
        <v>18.724149310503542</v>
      </c>
      <c r="G33" s="9">
        <v>1171806</v>
      </c>
      <c r="H33" s="26">
        <f t="shared" si="1"/>
        <v>10.670581317872877</v>
      </c>
      <c r="I33" s="10">
        <v>11.488690775836631</v>
      </c>
    </row>
    <row r="34" spans="2:9" x14ac:dyDescent="0.2">
      <c r="B34" s="1080"/>
      <c r="C34" s="90" t="s">
        <v>123</v>
      </c>
      <c r="D34" s="84">
        <v>270298</v>
      </c>
      <c r="E34" s="85">
        <f t="shared" si="0"/>
        <v>3.903550538717067</v>
      </c>
      <c r="F34" s="86">
        <v>5.1932303266335031</v>
      </c>
      <c r="G34" s="84">
        <v>268663</v>
      </c>
      <c r="H34" s="85">
        <f t="shared" si="1"/>
        <v>2.4464718465374653</v>
      </c>
      <c r="I34" s="87">
        <v>2.7134356110963824</v>
      </c>
    </row>
    <row r="35" spans="2:9" x14ac:dyDescent="0.2">
      <c r="B35" s="1078" t="s">
        <v>124</v>
      </c>
      <c r="C35" s="90" t="s">
        <v>101</v>
      </c>
      <c r="D35" s="84">
        <v>1221861</v>
      </c>
      <c r="E35" s="85">
        <f t="shared" si="0"/>
        <v>17.645695361369206</v>
      </c>
      <c r="F35" s="86">
        <v>19.611293262774453</v>
      </c>
      <c r="G35" s="84">
        <v>2423427</v>
      </c>
      <c r="H35" s="85">
        <f t="shared" si="1"/>
        <v>22.067965918785799</v>
      </c>
      <c r="I35" s="87">
        <v>24.170522765989894</v>
      </c>
    </row>
    <row r="36" spans="2:9" x14ac:dyDescent="0.2">
      <c r="B36" s="1079"/>
      <c r="C36" s="89" t="s">
        <v>125</v>
      </c>
      <c r="D36" s="9">
        <v>98690</v>
      </c>
      <c r="E36" s="26">
        <f t="shared" si="0"/>
        <v>1.4252469595261057</v>
      </c>
      <c r="F36" s="11">
        <v>1.5238238849120791</v>
      </c>
      <c r="G36" s="9">
        <v>171026</v>
      </c>
      <c r="H36" s="26">
        <f t="shared" si="1"/>
        <v>1.557379669049763</v>
      </c>
      <c r="I36" s="10">
        <v>1.2538737213366371</v>
      </c>
    </row>
    <row r="37" spans="2:9" x14ac:dyDescent="0.2">
      <c r="B37" s="1079"/>
      <c r="C37" s="89" t="s">
        <v>126</v>
      </c>
      <c r="D37" s="9">
        <v>38518</v>
      </c>
      <c r="E37" s="26">
        <f t="shared" si="0"/>
        <v>0.55626367805275656</v>
      </c>
      <c r="F37" s="11">
        <v>0.72715487873909823</v>
      </c>
      <c r="G37" s="9">
        <v>57505</v>
      </c>
      <c r="H37" s="26">
        <f t="shared" si="1"/>
        <v>0.52364621676649536</v>
      </c>
      <c r="I37" s="10">
        <v>0.7103020747413431</v>
      </c>
    </row>
    <row r="38" spans="2:9" x14ac:dyDescent="0.2">
      <c r="B38" s="1079"/>
      <c r="C38" s="89" t="s">
        <v>9</v>
      </c>
      <c r="D38" s="9">
        <v>405703</v>
      </c>
      <c r="E38" s="26">
        <f t="shared" si="0"/>
        <v>5.8590228718271327</v>
      </c>
      <c r="F38" s="11">
        <v>5.7509025783780672</v>
      </c>
      <c r="G38" s="9">
        <v>1240476</v>
      </c>
      <c r="H38" s="26">
        <f t="shared" si="1"/>
        <v>11.295897128765064</v>
      </c>
      <c r="I38" s="10">
        <v>13.128166373718315</v>
      </c>
    </row>
    <row r="39" spans="2:9" x14ac:dyDescent="0.2">
      <c r="B39" s="1079"/>
      <c r="C39" s="89" t="s">
        <v>127</v>
      </c>
      <c r="D39" s="9">
        <v>647684</v>
      </c>
      <c r="E39" s="26">
        <f t="shared" si="0"/>
        <v>9.3536290579968213</v>
      </c>
      <c r="F39" s="11">
        <v>11.038318429178091</v>
      </c>
      <c r="G39" s="9">
        <v>805972</v>
      </c>
      <c r="H39" s="26">
        <f t="shared" si="1"/>
        <v>7.3392607359312363</v>
      </c>
      <c r="I39" s="10">
        <v>7.9312231546247691</v>
      </c>
    </row>
    <row r="40" spans="2:9" x14ac:dyDescent="0.2">
      <c r="B40" s="1079"/>
      <c r="C40" s="89" t="s">
        <v>128</v>
      </c>
      <c r="D40" s="9">
        <v>10423</v>
      </c>
      <c r="E40" s="26">
        <f t="shared" si="0"/>
        <v>0.15052537297741006</v>
      </c>
      <c r="F40" s="11">
        <v>0.15140342746885679</v>
      </c>
      <c r="G40" s="9">
        <v>74488</v>
      </c>
      <c r="H40" s="26">
        <f t="shared" si="1"/>
        <v>0.67829509424402579</v>
      </c>
      <c r="I40" s="10">
        <v>0.69876217338756164</v>
      </c>
    </row>
    <row r="41" spans="2:9" x14ac:dyDescent="0.2">
      <c r="B41" s="1080"/>
      <c r="C41" s="90" t="s">
        <v>129</v>
      </c>
      <c r="D41" s="84">
        <v>20843</v>
      </c>
      <c r="E41" s="85">
        <f t="shared" si="0"/>
        <v>0.30100742098898187</v>
      </c>
      <c r="F41" s="86">
        <v>0.41969006409826243</v>
      </c>
      <c r="G41" s="84">
        <v>73960</v>
      </c>
      <c r="H41" s="85">
        <f t="shared" si="1"/>
        <v>0.67348707402921471</v>
      </c>
      <c r="I41" s="87">
        <v>0.44819526818126565</v>
      </c>
    </row>
    <row r="42" spans="2:9" x14ac:dyDescent="0.2">
      <c r="B42" s="1078" t="s">
        <v>130</v>
      </c>
      <c r="C42" s="90" t="s">
        <v>101</v>
      </c>
      <c r="D42" s="84">
        <v>375799</v>
      </c>
      <c r="E42" s="85">
        <f t="shared" si="0"/>
        <v>5.4271596123513124</v>
      </c>
      <c r="F42" s="86">
        <v>4.2661187116557153</v>
      </c>
      <c r="G42" s="84">
        <v>450920</v>
      </c>
      <c r="H42" s="85">
        <f t="shared" si="1"/>
        <v>4.1061221122397713</v>
      </c>
      <c r="I42" s="87">
        <v>4.4314671238481544</v>
      </c>
    </row>
    <row r="43" spans="2:9" x14ac:dyDescent="0.2">
      <c r="B43" s="1079"/>
      <c r="C43" s="89" t="s">
        <v>131</v>
      </c>
      <c r="D43" s="9">
        <v>7017</v>
      </c>
      <c r="E43" s="26">
        <f t="shared" si="0"/>
        <v>0.10133709509570052</v>
      </c>
      <c r="F43" s="11">
        <v>7.6836597984129784E-2</v>
      </c>
      <c r="G43" s="9">
        <v>11967</v>
      </c>
      <c r="H43" s="26">
        <f t="shared" si="1"/>
        <v>0.10897268543682548</v>
      </c>
      <c r="I43" s="10">
        <v>0.12054665539824502</v>
      </c>
    </row>
    <row r="44" spans="2:9" x14ac:dyDescent="0.2">
      <c r="B44" s="1079"/>
      <c r="C44" s="89" t="s">
        <v>132</v>
      </c>
      <c r="D44" s="9">
        <v>7751</v>
      </c>
      <c r="E44" s="26">
        <f t="shared" si="0"/>
        <v>0.11193727007079589</v>
      </c>
      <c r="F44" s="11">
        <v>5.5895516437466104E-2</v>
      </c>
      <c r="G44" s="9">
        <v>11748</v>
      </c>
      <c r="H44" s="26">
        <f t="shared" si="1"/>
        <v>0.1069784497795459</v>
      </c>
      <c r="I44" s="10">
        <v>0.15375257049792196</v>
      </c>
    </row>
    <row r="45" spans="2:9" x14ac:dyDescent="0.2">
      <c r="B45" s="1079"/>
      <c r="C45" s="89" t="s">
        <v>133</v>
      </c>
      <c r="D45" s="9">
        <v>75430</v>
      </c>
      <c r="E45" s="26">
        <f t="shared" si="0"/>
        <v>1.0893340577267621</v>
      </c>
      <c r="F45" s="11">
        <v>1.0902586272913806</v>
      </c>
      <c r="G45" s="9">
        <v>144370</v>
      </c>
      <c r="H45" s="26">
        <f t="shared" si="1"/>
        <v>1.3146474969929385</v>
      </c>
      <c r="I45" s="10">
        <v>1.4592477144349303</v>
      </c>
    </row>
    <row r="46" spans="2:9" x14ac:dyDescent="0.2">
      <c r="B46" s="1079"/>
      <c r="C46" s="89" t="s">
        <v>25</v>
      </c>
      <c r="D46" s="9">
        <v>116524</v>
      </c>
      <c r="E46" s="26">
        <f t="shared" si="0"/>
        <v>1.6827994397793085</v>
      </c>
      <c r="F46" s="11">
        <v>1.0196984326360341</v>
      </c>
      <c r="G46" s="9">
        <v>166315</v>
      </c>
      <c r="H46" s="26">
        <f t="shared" si="1"/>
        <v>1.5144808371710228</v>
      </c>
      <c r="I46" s="10">
        <v>1.6296153261490298</v>
      </c>
    </row>
    <row r="47" spans="2:9" x14ac:dyDescent="0.2">
      <c r="B47" s="1080"/>
      <c r="C47" s="90" t="s">
        <v>134</v>
      </c>
      <c r="D47" s="84">
        <v>169077</v>
      </c>
      <c r="E47" s="85">
        <f t="shared" si="0"/>
        <v>2.4417517496787453</v>
      </c>
      <c r="F47" s="86">
        <v>2.0234295373067046</v>
      </c>
      <c r="G47" s="84">
        <v>116520</v>
      </c>
      <c r="H47" s="85">
        <f t="shared" si="1"/>
        <v>1.0610426428594388</v>
      </c>
      <c r="I47" s="87">
        <v>1.0683048573680276</v>
      </c>
    </row>
    <row r="48" spans="2:9" x14ac:dyDescent="0.2">
      <c r="B48" s="1078" t="s">
        <v>135</v>
      </c>
      <c r="C48" s="90" t="s">
        <v>101</v>
      </c>
      <c r="D48" s="84">
        <v>135509</v>
      </c>
      <c r="E48" s="85">
        <f t="shared" si="0"/>
        <v>1.9569742652591251</v>
      </c>
      <c r="F48" s="86">
        <v>1.3156170336059951</v>
      </c>
      <c r="G48" s="84">
        <v>177381</v>
      </c>
      <c r="H48" s="85">
        <f t="shared" si="1"/>
        <v>1.6152489275064379</v>
      </c>
      <c r="I48" s="87">
        <v>1.4699296754786402</v>
      </c>
    </row>
    <row r="49" spans="2:9" x14ac:dyDescent="0.2">
      <c r="B49" s="1079"/>
      <c r="C49" s="89" t="s">
        <v>136</v>
      </c>
      <c r="D49" s="9">
        <v>7573</v>
      </c>
      <c r="E49" s="26">
        <f t="shared" si="0"/>
        <v>0.10936665543105886</v>
      </c>
      <c r="F49" s="11">
        <v>0.10306722699027118</v>
      </c>
      <c r="G49" s="9">
        <v>25166</v>
      </c>
      <c r="H49" s="26">
        <f t="shared" si="1"/>
        <v>0.22916408470821009</v>
      </c>
      <c r="I49" s="10">
        <v>0.27705430182146767</v>
      </c>
    </row>
    <row r="50" spans="2:9" x14ac:dyDescent="0.2">
      <c r="B50" s="1079"/>
      <c r="C50" s="89" t="s">
        <v>137</v>
      </c>
      <c r="D50" s="9">
        <v>22216</v>
      </c>
      <c r="E50" s="26">
        <f t="shared" si="0"/>
        <v>0.32083581368762759</v>
      </c>
      <c r="F50" s="11">
        <v>0.15444294354631788</v>
      </c>
      <c r="G50" s="9">
        <v>50048</v>
      </c>
      <c r="H50" s="26">
        <f t="shared" si="1"/>
        <v>0.4557420373311809</v>
      </c>
      <c r="I50" s="10">
        <v>0.3526376347721516</v>
      </c>
    </row>
    <row r="51" spans="2:9" x14ac:dyDescent="0.2">
      <c r="B51" s="1079"/>
      <c r="C51" s="89" t="s">
        <v>138</v>
      </c>
      <c r="D51" s="9">
        <v>101067</v>
      </c>
      <c r="E51" s="26">
        <f t="shared" si="0"/>
        <v>1.4595747741252907</v>
      </c>
      <c r="F51" s="11">
        <v>1.0068890434524482</v>
      </c>
      <c r="G51" s="9">
        <v>88467</v>
      </c>
      <c r="H51" s="26">
        <f t="shared" si="1"/>
        <v>0.80558925065092668</v>
      </c>
      <c r="I51" s="10">
        <v>0.76977788046208906</v>
      </c>
    </row>
    <row r="52" spans="2:9" x14ac:dyDescent="0.2">
      <c r="B52" s="1080"/>
      <c r="C52" s="90" t="s">
        <v>45</v>
      </c>
      <c r="D52" s="84">
        <v>4653</v>
      </c>
      <c r="E52" s="85">
        <f t="shared" si="0"/>
        <v>6.7197022015148142E-2</v>
      </c>
      <c r="F52" s="86">
        <v>5.1217819616957816E-2</v>
      </c>
      <c r="G52" s="84">
        <v>13700</v>
      </c>
      <c r="H52" s="85">
        <f t="shared" si="1"/>
        <v>0.12475355481612009</v>
      </c>
      <c r="I52" s="87">
        <v>7.0459858422931704E-2</v>
      </c>
    </row>
    <row r="53" spans="2:9" x14ac:dyDescent="0.2">
      <c r="B53" s="1078" t="s">
        <v>139</v>
      </c>
      <c r="C53" s="90" t="s">
        <v>101</v>
      </c>
      <c r="D53" s="84">
        <v>557573</v>
      </c>
      <c r="E53" s="85">
        <f t="shared" si="0"/>
        <v>8.0522770591128729</v>
      </c>
      <c r="F53" s="86">
        <v>7.9615584112094195</v>
      </c>
      <c r="G53" s="84">
        <v>789375</v>
      </c>
      <c r="H53" s="85">
        <f t="shared" si="1"/>
        <v>7.1881268126258977</v>
      </c>
      <c r="I53" s="87">
        <v>6.8526109298695426</v>
      </c>
    </row>
    <row r="54" spans="2:9" x14ac:dyDescent="0.2">
      <c r="B54" s="1079"/>
      <c r="C54" s="89" t="s">
        <v>140</v>
      </c>
      <c r="D54" s="9">
        <v>387377</v>
      </c>
      <c r="E54" s="26">
        <f t="shared" si="0"/>
        <v>5.5943650971764542</v>
      </c>
      <c r="F54" s="11">
        <v>5.6482893050876761</v>
      </c>
      <c r="G54" s="9">
        <v>592910</v>
      </c>
      <c r="H54" s="26">
        <f t="shared" si="1"/>
        <v>5.3990970938704939</v>
      </c>
      <c r="I54" s="10">
        <v>4.8891359864392259</v>
      </c>
    </row>
    <row r="55" spans="2:9" x14ac:dyDescent="0.2">
      <c r="B55" s="1079"/>
      <c r="C55" s="89" t="s">
        <v>141</v>
      </c>
      <c r="D55" s="9">
        <v>20086</v>
      </c>
      <c r="E55" s="26">
        <f t="shared" si="0"/>
        <v>0.29007508794245984</v>
      </c>
      <c r="F55" s="11">
        <v>0.30823456221889411</v>
      </c>
      <c r="G55" s="9">
        <v>49121</v>
      </c>
      <c r="H55" s="26">
        <f t="shared" si="1"/>
        <v>0.4473006836585865</v>
      </c>
      <c r="I55" s="10">
        <v>0.53160881691964623</v>
      </c>
    </row>
    <row r="56" spans="2:9" x14ac:dyDescent="0.2">
      <c r="B56" s="1079"/>
      <c r="C56" s="89" t="s">
        <v>47</v>
      </c>
      <c r="D56" s="9">
        <v>2460</v>
      </c>
      <c r="E56" s="26">
        <f t="shared" si="0"/>
        <v>3.5526471987376837E-2</v>
      </c>
      <c r="F56" s="11">
        <v>4.6540122796449528E-2</v>
      </c>
      <c r="G56" s="9">
        <v>13043</v>
      </c>
      <c r="H56" s="26">
        <f t="shared" si="1"/>
        <v>0.11877084784428134</v>
      </c>
      <c r="I56" s="10">
        <v>0.1135502125879419</v>
      </c>
    </row>
    <row r="57" spans="2:9" x14ac:dyDescent="0.2">
      <c r="B57" s="1079"/>
      <c r="C57" s="89" t="s">
        <v>71</v>
      </c>
      <c r="D57" s="9">
        <v>33654</v>
      </c>
      <c r="E57" s="26">
        <f t="shared" si="0"/>
        <v>0.48601946677365043</v>
      </c>
      <c r="F57" s="11">
        <v>0.56540920175991927</v>
      </c>
      <c r="G57" s="9">
        <v>35883</v>
      </c>
      <c r="H57" s="26">
        <f t="shared" si="1"/>
        <v>0.32675414653042606</v>
      </c>
      <c r="I57" s="10">
        <v>0.27475840521705042</v>
      </c>
    </row>
    <row r="58" spans="2:9" x14ac:dyDescent="0.2">
      <c r="B58" s="1079"/>
      <c r="C58" s="89" t="s">
        <v>48</v>
      </c>
      <c r="D58" s="9">
        <v>47595</v>
      </c>
      <c r="E58" s="26">
        <f t="shared" si="0"/>
        <v>0.68735058302406526</v>
      </c>
      <c r="F58" s="11">
        <v>0.45598662297132037</v>
      </c>
      <c r="G58" s="9">
        <v>27807</v>
      </c>
      <c r="H58" s="26">
        <f t="shared" si="1"/>
        <v>0.25321329188115704</v>
      </c>
      <c r="I58" s="10">
        <v>0.3130636275118015</v>
      </c>
    </row>
    <row r="59" spans="2:9" x14ac:dyDescent="0.2">
      <c r="B59" s="1079"/>
      <c r="C59" s="89" t="s">
        <v>142</v>
      </c>
      <c r="D59" s="9">
        <v>52206</v>
      </c>
      <c r="E59" s="26">
        <f t="shared" si="0"/>
        <v>0.7539410555174777</v>
      </c>
      <c r="F59" s="11">
        <v>0.8450841551211109</v>
      </c>
      <c r="G59" s="9">
        <v>32647</v>
      </c>
      <c r="H59" s="26">
        <f t="shared" si="1"/>
        <v>0.29728681051692502</v>
      </c>
      <c r="I59" s="10">
        <v>0.23400019865547461</v>
      </c>
    </row>
    <row r="60" spans="2:9" x14ac:dyDescent="0.2">
      <c r="B60" s="1080"/>
      <c r="C60" s="90" t="s">
        <v>143</v>
      </c>
      <c r="D60" s="84">
        <v>14195</v>
      </c>
      <c r="E60" s="85">
        <f t="shared" si="0"/>
        <v>0.20499929669138789</v>
      </c>
      <c r="F60" s="86">
        <v>9.2014441254049076E-2</v>
      </c>
      <c r="G60" s="84">
        <v>37964</v>
      </c>
      <c r="H60" s="85">
        <f t="shared" si="1"/>
        <v>0.34570393832402796</v>
      </c>
      <c r="I60" s="87">
        <v>0.49649368253840126</v>
      </c>
    </row>
    <row r="61" spans="2:9" ht="14.25" thickBot="1" x14ac:dyDescent="0.25">
      <c r="B61" s="1185" t="s">
        <v>90</v>
      </c>
      <c r="C61" s="1186"/>
      <c r="D61" s="95">
        <v>11703</v>
      </c>
      <c r="E61" s="33">
        <f t="shared" si="0"/>
        <v>0.16901069173506958</v>
      </c>
      <c r="F61" s="36">
        <v>0.16251542455723725</v>
      </c>
      <c r="G61" s="95">
        <v>20950</v>
      </c>
      <c r="H61" s="33">
        <f t="shared" si="1"/>
        <v>0.19077277178085517</v>
      </c>
      <c r="I61" s="35">
        <v>0.31746208205921139</v>
      </c>
    </row>
    <row r="62" spans="2:9" ht="14.25" thickBot="1" x14ac:dyDescent="0.25">
      <c r="B62" s="1185" t="s">
        <v>144</v>
      </c>
      <c r="C62" s="1186"/>
      <c r="D62" s="95">
        <v>5589</v>
      </c>
      <c r="E62" s="33">
        <f t="shared" si="0"/>
        <v>8.0714411356686638E-2</v>
      </c>
      <c r="F62" s="36"/>
      <c r="G62" s="95">
        <v>1220</v>
      </c>
      <c r="H62" s="33">
        <f t="shared" si="1"/>
        <v>1.1109440647858869E-2</v>
      </c>
      <c r="I62" s="35"/>
    </row>
    <row r="63" spans="2:9" ht="14.25" thickBot="1" x14ac:dyDescent="0.25">
      <c r="B63" s="1095" t="s">
        <v>13</v>
      </c>
      <c r="C63" s="1096"/>
      <c r="D63" s="95">
        <v>6924414</v>
      </c>
      <c r="E63" s="33">
        <f t="shared" si="0"/>
        <v>100</v>
      </c>
      <c r="F63" s="36">
        <v>100</v>
      </c>
      <c r="G63" s="95">
        <v>10981651</v>
      </c>
      <c r="H63" s="33">
        <f t="shared" si="1"/>
        <v>100</v>
      </c>
      <c r="I63" s="35">
        <v>100</v>
      </c>
    </row>
  </sheetData>
  <mergeCells count="16">
    <mergeCell ref="B2:I2"/>
    <mergeCell ref="B5:C6"/>
    <mergeCell ref="D5:F5"/>
    <mergeCell ref="G5:I5"/>
    <mergeCell ref="B7:C7"/>
    <mergeCell ref="B8:B14"/>
    <mergeCell ref="B53:B60"/>
    <mergeCell ref="B61:C61"/>
    <mergeCell ref="B62:C62"/>
    <mergeCell ref="B63:C63"/>
    <mergeCell ref="B15:B22"/>
    <mergeCell ref="B23:B27"/>
    <mergeCell ref="B28:B34"/>
    <mergeCell ref="B35:B41"/>
    <mergeCell ref="B42:B47"/>
    <mergeCell ref="B48:B52"/>
  </mergeCells>
  <phoneticPr fontId="9"/>
  <printOptions horizontalCentered="1"/>
  <pageMargins left="0.78740157480314965" right="0.78740157480314965" top="0.59055118110236227" bottom="0.78740157480314965" header="0.51181102362204722" footer="0.51181102362204722"/>
  <pageSetup paperSize="9" scale="82" firstPageNumber="108" orientation="portrait" r:id="rId1"/>
  <headerFooter scaleWithDoc="0" alignWithMargins="0">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2:BZ95"/>
  <sheetViews>
    <sheetView view="pageBreakPreview" topLeftCell="A4" zoomScale="85" zoomScaleNormal="85" zoomScaleSheetLayoutView="85" workbookViewId="0">
      <selection activeCell="K53" sqref="K53"/>
    </sheetView>
  </sheetViews>
  <sheetFormatPr defaultRowHeight="13.5" customHeight="1" x14ac:dyDescent="0.2"/>
  <cols>
    <col min="1" max="1" width="1.69921875" style="691" customWidth="1"/>
    <col min="2" max="2" width="2.296875" style="691" customWidth="1"/>
    <col min="3" max="3" width="24.796875" style="832" bestFit="1" customWidth="1"/>
    <col min="4" max="12" width="8.5" style="691" customWidth="1"/>
    <col min="13" max="13" width="2.296875" style="691" customWidth="1"/>
    <col min="14" max="14" width="24.796875" style="1000" bestFit="1" customWidth="1"/>
    <col min="15" max="23" width="8.5" style="691" customWidth="1"/>
    <col min="24" max="24" width="2.296875" style="691" customWidth="1"/>
    <col min="25" max="25" width="24.69921875" style="691" customWidth="1"/>
    <col min="26" max="34" width="8.5" style="691" customWidth="1"/>
    <col min="35" max="35" width="2.296875" style="691" customWidth="1"/>
    <col min="36" max="36" width="24.69921875" style="691" customWidth="1"/>
    <col min="37" max="45" width="8.5" style="691" customWidth="1"/>
    <col min="46" max="46" width="2.296875" style="691" customWidth="1"/>
    <col min="47" max="47" width="24.69921875" style="691" customWidth="1"/>
    <col min="48" max="56" width="8.5" style="691" customWidth="1"/>
    <col min="57" max="57" width="2.296875" style="691" customWidth="1"/>
    <col min="58" max="58" width="24.69921875" style="691" customWidth="1"/>
    <col min="59" max="67" width="8.5" style="691" customWidth="1"/>
    <col min="68" max="68" width="2.296875" style="691" customWidth="1"/>
    <col min="69" max="69" width="24.69921875" style="691" customWidth="1"/>
    <col min="70" max="73" width="8.5" style="691" customWidth="1"/>
    <col min="74" max="78" width="8.3984375" style="691" customWidth="1"/>
  </cols>
  <sheetData>
    <row r="2" spans="1:78" ht="21" customHeight="1" x14ac:dyDescent="0.2">
      <c r="A2" s="870"/>
      <c r="B2" s="1212" t="s">
        <v>1220</v>
      </c>
      <c r="C2" s="1212"/>
      <c r="D2" s="1212"/>
      <c r="E2" s="1212"/>
      <c r="F2" s="1212"/>
      <c r="G2" s="1212"/>
      <c r="H2" s="1212"/>
      <c r="I2" s="1212"/>
      <c r="J2" s="1212"/>
      <c r="K2" s="1212"/>
      <c r="L2" s="1212"/>
      <c r="M2" s="1212" t="s">
        <v>1221</v>
      </c>
      <c r="N2" s="1212"/>
      <c r="O2" s="1212"/>
      <c r="P2" s="1212"/>
      <c r="Q2" s="1212"/>
      <c r="R2" s="1212"/>
      <c r="S2" s="1212"/>
      <c r="T2" s="1212"/>
      <c r="U2" s="1212"/>
      <c r="V2" s="1212"/>
      <c r="W2" s="1212"/>
      <c r="X2" s="1212" t="s">
        <v>1222</v>
      </c>
      <c r="Y2" s="1212"/>
      <c r="Z2" s="1212"/>
      <c r="AA2" s="1212"/>
      <c r="AB2" s="1212"/>
      <c r="AC2" s="1212"/>
      <c r="AD2" s="1212"/>
      <c r="AE2" s="1212"/>
      <c r="AF2" s="1212"/>
      <c r="AG2" s="1212"/>
      <c r="AH2" s="1212"/>
      <c r="AI2" s="1212" t="s">
        <v>1223</v>
      </c>
      <c r="AJ2" s="1212"/>
      <c r="AK2" s="1212"/>
      <c r="AL2" s="1212"/>
      <c r="AM2" s="1212"/>
      <c r="AN2" s="1212"/>
      <c r="AO2" s="1212"/>
      <c r="AP2" s="1212"/>
      <c r="AQ2" s="1212"/>
      <c r="AR2" s="1212"/>
      <c r="AS2" s="1212"/>
      <c r="AT2" s="1212" t="s">
        <v>1224</v>
      </c>
      <c r="AU2" s="1212"/>
      <c r="AV2" s="1212"/>
      <c r="AW2" s="1212"/>
      <c r="AX2" s="1212"/>
      <c r="AY2" s="1212"/>
      <c r="AZ2" s="1212"/>
      <c r="BA2" s="1212"/>
      <c r="BB2" s="1212"/>
      <c r="BC2" s="1212"/>
      <c r="BD2" s="1212"/>
      <c r="BE2" s="1212" t="s">
        <v>1225</v>
      </c>
      <c r="BF2" s="1212"/>
      <c r="BG2" s="1212"/>
      <c r="BH2" s="1212"/>
      <c r="BI2" s="1212"/>
      <c r="BJ2" s="1212"/>
      <c r="BK2" s="1212"/>
      <c r="BL2" s="1212"/>
      <c r="BM2" s="1212"/>
      <c r="BN2" s="1212"/>
      <c r="BO2" s="1212"/>
      <c r="BP2" s="1212" t="s">
        <v>1226</v>
      </c>
      <c r="BQ2" s="1212"/>
      <c r="BR2" s="1212"/>
      <c r="BS2" s="1212"/>
      <c r="BT2" s="1212"/>
      <c r="BU2" s="1212"/>
      <c r="BV2" s="1212"/>
      <c r="BW2" s="1212"/>
      <c r="BX2" s="1212"/>
      <c r="BY2" s="1212"/>
      <c r="BZ2" s="1212"/>
    </row>
    <row r="3" spans="1:78" ht="13.5" customHeight="1" thickBot="1" x14ac:dyDescent="0.25">
      <c r="F3" s="830"/>
      <c r="G3" s="831"/>
      <c r="L3" s="830" t="s">
        <v>540</v>
      </c>
      <c r="W3" s="830" t="s">
        <v>540</v>
      </c>
      <c r="AH3" s="830" t="s">
        <v>540</v>
      </c>
      <c r="AL3" s="831"/>
      <c r="AS3" s="830" t="s">
        <v>540</v>
      </c>
      <c r="BD3" s="830" t="s">
        <v>540</v>
      </c>
      <c r="BO3" s="830" t="s">
        <v>540</v>
      </c>
      <c r="BU3" s="830" t="s">
        <v>540</v>
      </c>
    </row>
    <row r="4" spans="1:78" ht="13.5" customHeight="1" x14ac:dyDescent="0.2">
      <c r="A4" s="832"/>
      <c r="B4" s="1197" t="s">
        <v>326</v>
      </c>
      <c r="C4" s="1213" t="s">
        <v>327</v>
      </c>
      <c r="D4" s="1215" t="s">
        <v>1164</v>
      </c>
      <c r="E4" s="1217" t="s">
        <v>548</v>
      </c>
      <c r="F4" s="1217" t="s">
        <v>549</v>
      </c>
      <c r="G4" s="1208" t="s">
        <v>550</v>
      </c>
      <c r="H4" s="1219" t="s">
        <v>1165</v>
      </c>
      <c r="I4" s="1195"/>
      <c r="J4" s="1195"/>
      <c r="K4" s="1195"/>
      <c r="L4" s="1196"/>
      <c r="M4" s="1197" t="s">
        <v>326</v>
      </c>
      <c r="N4" s="1220" t="s">
        <v>327</v>
      </c>
      <c r="O4" s="1194" t="s">
        <v>1166</v>
      </c>
      <c r="P4" s="1195"/>
      <c r="Q4" s="1195"/>
      <c r="R4" s="1195"/>
      <c r="S4" s="1195"/>
      <c r="T4" s="1195"/>
      <c r="U4" s="1195"/>
      <c r="V4" s="1195"/>
      <c r="W4" s="1196"/>
      <c r="X4" s="1197" t="s">
        <v>326</v>
      </c>
      <c r="Y4" s="1199" t="s">
        <v>327</v>
      </c>
      <c r="Z4" s="1194" t="s">
        <v>1166</v>
      </c>
      <c r="AA4" s="1195"/>
      <c r="AB4" s="1195"/>
      <c r="AC4" s="1195"/>
      <c r="AD4" s="1195"/>
      <c r="AE4" s="1195"/>
      <c r="AF4" s="1195"/>
      <c r="AG4" s="1195"/>
      <c r="AH4" s="1196"/>
      <c r="AI4" s="1197" t="s">
        <v>326</v>
      </c>
      <c r="AJ4" s="1199" t="s">
        <v>327</v>
      </c>
      <c r="AK4" s="1194" t="s">
        <v>1167</v>
      </c>
      <c r="AL4" s="1222"/>
      <c r="AM4" s="1208" t="s">
        <v>564</v>
      </c>
      <c r="AN4" s="1208" t="s">
        <v>565</v>
      </c>
      <c r="AO4" s="1208" t="s">
        <v>1168</v>
      </c>
      <c r="AP4" s="1219" t="s">
        <v>1234</v>
      </c>
      <c r="AQ4" s="1195"/>
      <c r="AR4" s="1195"/>
      <c r="AS4" s="1196"/>
      <c r="AT4" s="1197" t="s">
        <v>326</v>
      </c>
      <c r="AU4" s="1199" t="s">
        <v>327</v>
      </c>
      <c r="AV4" s="1194" t="s">
        <v>1169</v>
      </c>
      <c r="AW4" s="1195"/>
      <c r="AX4" s="1195"/>
      <c r="AY4" s="1195"/>
      <c r="AZ4" s="1195"/>
      <c r="BA4" s="1195"/>
      <c r="BB4" s="1195"/>
      <c r="BC4" s="1195"/>
      <c r="BD4" s="1196"/>
      <c r="BE4" s="1197" t="s">
        <v>326</v>
      </c>
      <c r="BF4" s="1199" t="s">
        <v>327</v>
      </c>
      <c r="BG4" s="1208" t="s">
        <v>1170</v>
      </c>
      <c r="BH4" s="1208" t="s">
        <v>1171</v>
      </c>
      <c r="BI4" s="1208" t="s">
        <v>567</v>
      </c>
      <c r="BJ4" s="1208" t="s">
        <v>1172</v>
      </c>
      <c r="BK4" s="1208" t="s">
        <v>1173</v>
      </c>
      <c r="BL4" s="1208" t="s">
        <v>568</v>
      </c>
      <c r="BM4" s="1208" t="s">
        <v>569</v>
      </c>
      <c r="BN4" s="1208" t="s">
        <v>570</v>
      </c>
      <c r="BO4" s="1206" t="s">
        <v>1174</v>
      </c>
      <c r="BP4" s="1197" t="s">
        <v>326</v>
      </c>
      <c r="BQ4" s="1199" t="s">
        <v>327</v>
      </c>
      <c r="BR4" s="1208" t="s">
        <v>571</v>
      </c>
      <c r="BS4" s="1208" t="s">
        <v>1175</v>
      </c>
      <c r="BT4" s="1210" t="s">
        <v>572</v>
      </c>
      <c r="BU4" s="1201" t="s">
        <v>1176</v>
      </c>
      <c r="BV4" s="832"/>
      <c r="BW4" s="832"/>
      <c r="BX4" s="832"/>
      <c r="BY4" s="832"/>
      <c r="BZ4" s="832"/>
    </row>
    <row r="5" spans="1:78" ht="40.5" customHeight="1" thickBot="1" x14ac:dyDescent="0.25">
      <c r="A5" s="832"/>
      <c r="B5" s="1198"/>
      <c r="C5" s="1214"/>
      <c r="D5" s="1216"/>
      <c r="E5" s="1218"/>
      <c r="F5" s="1218"/>
      <c r="G5" s="1209"/>
      <c r="H5" s="952" t="s">
        <v>1177</v>
      </c>
      <c r="I5" s="952" t="s">
        <v>1178</v>
      </c>
      <c r="J5" s="952" t="s">
        <v>551</v>
      </c>
      <c r="K5" s="952" t="s">
        <v>552</v>
      </c>
      <c r="L5" s="952" t="s">
        <v>553</v>
      </c>
      <c r="M5" s="1198"/>
      <c r="N5" s="1221"/>
      <c r="O5" s="952" t="s">
        <v>554</v>
      </c>
      <c r="P5" s="952" t="s">
        <v>1179</v>
      </c>
      <c r="Q5" s="952" t="s">
        <v>555</v>
      </c>
      <c r="R5" s="952" t="s">
        <v>1180</v>
      </c>
      <c r="S5" s="952" t="s">
        <v>1181</v>
      </c>
      <c r="T5" s="952" t="s">
        <v>1182</v>
      </c>
      <c r="U5" s="952" t="s">
        <v>556</v>
      </c>
      <c r="V5" s="952" t="s">
        <v>557</v>
      </c>
      <c r="W5" s="952" t="s">
        <v>558</v>
      </c>
      <c r="X5" s="1198"/>
      <c r="Y5" s="1200"/>
      <c r="Z5" s="951" t="s">
        <v>1183</v>
      </c>
      <c r="AA5" s="951" t="s">
        <v>1184</v>
      </c>
      <c r="AB5" s="951" t="s">
        <v>559</v>
      </c>
      <c r="AC5" s="951" t="s">
        <v>560</v>
      </c>
      <c r="AD5" s="951" t="s">
        <v>561</v>
      </c>
      <c r="AE5" s="833" t="s">
        <v>1185</v>
      </c>
      <c r="AF5" s="951" t="s">
        <v>562</v>
      </c>
      <c r="AG5" s="951" t="s">
        <v>1186</v>
      </c>
      <c r="AH5" s="951" t="s">
        <v>563</v>
      </c>
      <c r="AI5" s="1198"/>
      <c r="AJ5" s="1200"/>
      <c r="AK5" s="952" t="s">
        <v>1187</v>
      </c>
      <c r="AL5" s="834" t="s">
        <v>588</v>
      </c>
      <c r="AM5" s="1209"/>
      <c r="AN5" s="1209"/>
      <c r="AO5" s="1209"/>
      <c r="AP5" s="952" t="s">
        <v>1188</v>
      </c>
      <c r="AQ5" s="952" t="s">
        <v>566</v>
      </c>
      <c r="AR5" s="952" t="s">
        <v>1189</v>
      </c>
      <c r="AS5" s="835" t="s">
        <v>1190</v>
      </c>
      <c r="AT5" s="1198"/>
      <c r="AU5" s="1200"/>
      <c r="AV5" s="952" t="s">
        <v>1191</v>
      </c>
      <c r="AW5" s="952" t="s">
        <v>1192</v>
      </c>
      <c r="AX5" s="952" t="s">
        <v>1193</v>
      </c>
      <c r="AY5" s="952" t="s">
        <v>1194</v>
      </c>
      <c r="AZ5" s="952" t="s">
        <v>1195</v>
      </c>
      <c r="BA5" s="952" t="s">
        <v>1196</v>
      </c>
      <c r="BB5" s="952" t="s">
        <v>1197</v>
      </c>
      <c r="BC5" s="952" t="s">
        <v>1198</v>
      </c>
      <c r="BD5" s="834" t="s">
        <v>588</v>
      </c>
      <c r="BE5" s="1198"/>
      <c r="BF5" s="1200"/>
      <c r="BG5" s="1209"/>
      <c r="BH5" s="1209"/>
      <c r="BI5" s="1209"/>
      <c r="BJ5" s="1209"/>
      <c r="BK5" s="1209"/>
      <c r="BL5" s="1209"/>
      <c r="BM5" s="1209"/>
      <c r="BN5" s="1209"/>
      <c r="BO5" s="1207"/>
      <c r="BP5" s="1198"/>
      <c r="BQ5" s="1200"/>
      <c r="BR5" s="1209"/>
      <c r="BS5" s="1209"/>
      <c r="BT5" s="1211"/>
      <c r="BU5" s="1202"/>
      <c r="BV5" s="832"/>
      <c r="BW5" s="832"/>
      <c r="BX5" s="832"/>
      <c r="BY5" s="832"/>
      <c r="BZ5" s="832"/>
    </row>
    <row r="6" spans="1:78" ht="13.5" customHeight="1" x14ac:dyDescent="0.2">
      <c r="B6" s="1203" t="s">
        <v>334</v>
      </c>
      <c r="C6" s="1009" t="s">
        <v>334</v>
      </c>
      <c r="D6" s="837">
        <v>5529</v>
      </c>
      <c r="E6" s="838">
        <v>4420</v>
      </c>
      <c r="F6" s="838"/>
      <c r="G6" s="838">
        <v>18</v>
      </c>
      <c r="H6" s="838">
        <v>6820</v>
      </c>
      <c r="I6" s="838">
        <v>1552</v>
      </c>
      <c r="J6" s="838">
        <v>252</v>
      </c>
      <c r="K6" s="838">
        <v>53</v>
      </c>
      <c r="L6" s="838"/>
      <c r="M6" s="1203" t="s">
        <v>334</v>
      </c>
      <c r="N6" s="1001" t="s">
        <v>334</v>
      </c>
      <c r="O6" s="838">
        <v>40</v>
      </c>
      <c r="P6" s="838"/>
      <c r="Q6" s="838">
        <v>196</v>
      </c>
      <c r="R6" s="838"/>
      <c r="S6" s="838"/>
      <c r="T6" s="838"/>
      <c r="U6" s="838">
        <v>3586</v>
      </c>
      <c r="V6" s="838"/>
      <c r="W6" s="838">
        <v>2</v>
      </c>
      <c r="X6" s="1203" t="s">
        <v>334</v>
      </c>
      <c r="Y6" s="836" t="s">
        <v>334</v>
      </c>
      <c r="Z6" s="838">
        <v>57</v>
      </c>
      <c r="AA6" s="838">
        <v>3</v>
      </c>
      <c r="AB6" s="838"/>
      <c r="AC6" s="838"/>
      <c r="AD6" s="838">
        <v>21</v>
      </c>
      <c r="AE6" s="838"/>
      <c r="AF6" s="838">
        <v>13</v>
      </c>
      <c r="AG6" s="838"/>
      <c r="AH6" s="838">
        <v>42</v>
      </c>
      <c r="AI6" s="1203" t="s">
        <v>334</v>
      </c>
      <c r="AJ6" s="836" t="s">
        <v>334</v>
      </c>
      <c r="AK6" s="838">
        <v>914</v>
      </c>
      <c r="AL6" s="838">
        <v>13551</v>
      </c>
      <c r="AM6" s="838">
        <v>97</v>
      </c>
      <c r="AN6" s="838"/>
      <c r="AO6" s="838">
        <v>46</v>
      </c>
      <c r="AP6" s="838">
        <v>4604</v>
      </c>
      <c r="AQ6" s="838">
        <v>164</v>
      </c>
      <c r="AR6" s="838">
        <v>19735</v>
      </c>
      <c r="AS6" s="838">
        <v>161</v>
      </c>
      <c r="AT6" s="1203" t="s">
        <v>334</v>
      </c>
      <c r="AU6" s="836" t="s">
        <v>334</v>
      </c>
      <c r="AV6" s="838">
        <v>25</v>
      </c>
      <c r="AW6" s="838">
        <v>4295</v>
      </c>
      <c r="AX6" s="838">
        <v>47</v>
      </c>
      <c r="AY6" s="838">
        <v>82</v>
      </c>
      <c r="AZ6" s="838">
        <v>1696</v>
      </c>
      <c r="BA6" s="838"/>
      <c r="BB6" s="838">
        <v>104</v>
      </c>
      <c r="BC6" s="838"/>
      <c r="BD6" s="838">
        <v>30913</v>
      </c>
      <c r="BE6" s="1203" t="s">
        <v>334</v>
      </c>
      <c r="BF6" s="836" t="s">
        <v>334</v>
      </c>
      <c r="BG6" s="838"/>
      <c r="BH6" s="838"/>
      <c r="BI6" s="838">
        <v>228</v>
      </c>
      <c r="BJ6" s="838">
        <v>167</v>
      </c>
      <c r="BK6" s="838"/>
      <c r="BL6" s="838"/>
      <c r="BM6" s="838"/>
      <c r="BN6" s="838">
        <v>686</v>
      </c>
      <c r="BO6" s="838">
        <v>1245</v>
      </c>
      <c r="BP6" s="1203" t="s">
        <v>334</v>
      </c>
      <c r="BQ6" s="836" t="s">
        <v>334</v>
      </c>
      <c r="BR6" s="838"/>
      <c r="BS6" s="838">
        <v>1781</v>
      </c>
      <c r="BT6" s="839">
        <v>6775</v>
      </c>
      <c r="BU6" s="840">
        <v>109920</v>
      </c>
    </row>
    <row r="7" spans="1:78" ht="13.5" customHeight="1" x14ac:dyDescent="0.2">
      <c r="B7" s="1204"/>
      <c r="C7" s="1010" t="s">
        <v>335</v>
      </c>
      <c r="D7" s="842"/>
      <c r="E7" s="719"/>
      <c r="F7" s="719"/>
      <c r="G7" s="719"/>
      <c r="H7" s="719"/>
      <c r="I7" s="719"/>
      <c r="J7" s="719"/>
      <c r="K7" s="719"/>
      <c r="L7" s="719"/>
      <c r="M7" s="1204"/>
      <c r="N7" s="1002" t="s">
        <v>335</v>
      </c>
      <c r="O7" s="719"/>
      <c r="P7" s="719"/>
      <c r="Q7" s="719"/>
      <c r="R7" s="719"/>
      <c r="S7" s="719"/>
      <c r="T7" s="719"/>
      <c r="U7" s="719"/>
      <c r="V7" s="719"/>
      <c r="W7" s="719"/>
      <c r="X7" s="1204"/>
      <c r="Y7" s="841" t="s">
        <v>335</v>
      </c>
      <c r="Z7" s="719"/>
      <c r="AA7" s="719"/>
      <c r="AB7" s="719"/>
      <c r="AC7" s="719"/>
      <c r="AD7" s="719"/>
      <c r="AE7" s="719"/>
      <c r="AF7" s="719"/>
      <c r="AG7" s="719"/>
      <c r="AH7" s="719"/>
      <c r="AI7" s="1204"/>
      <c r="AJ7" s="841" t="s">
        <v>335</v>
      </c>
      <c r="AK7" s="719"/>
      <c r="AL7" s="719">
        <v>0</v>
      </c>
      <c r="AM7" s="719"/>
      <c r="AN7" s="719"/>
      <c r="AO7" s="719"/>
      <c r="AP7" s="719"/>
      <c r="AQ7" s="719"/>
      <c r="AR7" s="719"/>
      <c r="AS7" s="719"/>
      <c r="AT7" s="1204"/>
      <c r="AU7" s="841" t="s">
        <v>335</v>
      </c>
      <c r="AV7" s="719"/>
      <c r="AW7" s="719"/>
      <c r="AX7" s="719"/>
      <c r="AY7" s="719"/>
      <c r="AZ7" s="719"/>
      <c r="BA7" s="719"/>
      <c r="BB7" s="719"/>
      <c r="BC7" s="719"/>
      <c r="BD7" s="719">
        <v>0</v>
      </c>
      <c r="BE7" s="1204"/>
      <c r="BF7" s="841" t="s">
        <v>335</v>
      </c>
      <c r="BG7" s="719"/>
      <c r="BH7" s="719"/>
      <c r="BI7" s="719"/>
      <c r="BJ7" s="719"/>
      <c r="BK7" s="719"/>
      <c r="BL7" s="719"/>
      <c r="BM7" s="719"/>
      <c r="BN7" s="719"/>
      <c r="BO7" s="719"/>
      <c r="BP7" s="1204"/>
      <c r="BQ7" s="841" t="s">
        <v>335</v>
      </c>
      <c r="BR7" s="719"/>
      <c r="BS7" s="719"/>
      <c r="BT7" s="843"/>
      <c r="BU7" s="844"/>
    </row>
    <row r="8" spans="1:78" ht="13.5" customHeight="1" x14ac:dyDescent="0.2">
      <c r="B8" s="1204"/>
      <c r="C8" s="1011" t="s">
        <v>336</v>
      </c>
      <c r="D8" s="846">
        <v>86</v>
      </c>
      <c r="E8" s="720"/>
      <c r="F8" s="720"/>
      <c r="G8" s="720">
        <v>18</v>
      </c>
      <c r="H8" s="720">
        <v>69</v>
      </c>
      <c r="I8" s="720"/>
      <c r="J8" s="720"/>
      <c r="K8" s="720"/>
      <c r="L8" s="720"/>
      <c r="M8" s="1204"/>
      <c r="N8" s="1003" t="s">
        <v>336</v>
      </c>
      <c r="O8" s="720"/>
      <c r="P8" s="720"/>
      <c r="Q8" s="720">
        <v>22</v>
      </c>
      <c r="R8" s="720"/>
      <c r="S8" s="720"/>
      <c r="T8" s="720"/>
      <c r="U8" s="720"/>
      <c r="V8" s="720"/>
      <c r="W8" s="720"/>
      <c r="X8" s="1204"/>
      <c r="Y8" s="845" t="s">
        <v>336</v>
      </c>
      <c r="Z8" s="720"/>
      <c r="AA8" s="720"/>
      <c r="AB8" s="720"/>
      <c r="AC8" s="720"/>
      <c r="AD8" s="720"/>
      <c r="AE8" s="720"/>
      <c r="AF8" s="720"/>
      <c r="AG8" s="720"/>
      <c r="AH8" s="720">
        <v>16</v>
      </c>
      <c r="AI8" s="1204"/>
      <c r="AJ8" s="845" t="s">
        <v>336</v>
      </c>
      <c r="AK8" s="720"/>
      <c r="AL8" s="720">
        <v>107</v>
      </c>
      <c r="AM8" s="720"/>
      <c r="AN8" s="720"/>
      <c r="AO8" s="720"/>
      <c r="AP8" s="720">
        <v>1015</v>
      </c>
      <c r="AQ8" s="720"/>
      <c r="AR8" s="720">
        <v>98</v>
      </c>
      <c r="AS8" s="720"/>
      <c r="AT8" s="1204"/>
      <c r="AU8" s="845" t="s">
        <v>336</v>
      </c>
      <c r="AV8" s="720"/>
      <c r="AW8" s="720"/>
      <c r="AX8" s="720">
        <v>47</v>
      </c>
      <c r="AY8" s="720"/>
      <c r="AZ8" s="720">
        <v>31</v>
      </c>
      <c r="BA8" s="720"/>
      <c r="BB8" s="720">
        <v>11</v>
      </c>
      <c r="BC8" s="720"/>
      <c r="BD8" s="720">
        <v>1202</v>
      </c>
      <c r="BE8" s="1204"/>
      <c r="BF8" s="845" t="s">
        <v>336</v>
      </c>
      <c r="BG8" s="720"/>
      <c r="BH8" s="720"/>
      <c r="BI8" s="720"/>
      <c r="BJ8" s="720"/>
      <c r="BK8" s="720"/>
      <c r="BL8" s="720"/>
      <c r="BM8" s="720"/>
      <c r="BN8" s="720">
        <v>29</v>
      </c>
      <c r="BO8" s="720"/>
      <c r="BP8" s="1204"/>
      <c r="BQ8" s="845" t="s">
        <v>336</v>
      </c>
      <c r="BR8" s="720"/>
      <c r="BS8" s="720"/>
      <c r="BT8" s="847">
        <v>1224</v>
      </c>
      <c r="BU8" s="848">
        <v>2666</v>
      </c>
    </row>
    <row r="9" spans="1:78" ht="13.5" customHeight="1" x14ac:dyDescent="0.2">
      <c r="B9" s="1204"/>
      <c r="C9" s="1011" t="s">
        <v>337</v>
      </c>
      <c r="D9" s="846"/>
      <c r="E9" s="720"/>
      <c r="F9" s="720"/>
      <c r="G9" s="720"/>
      <c r="H9" s="720"/>
      <c r="I9" s="720"/>
      <c r="J9" s="720"/>
      <c r="K9" s="720"/>
      <c r="L9" s="720"/>
      <c r="M9" s="1204"/>
      <c r="N9" s="1003" t="s">
        <v>337</v>
      </c>
      <c r="O9" s="720"/>
      <c r="P9" s="720"/>
      <c r="Q9" s="720"/>
      <c r="R9" s="720"/>
      <c r="S9" s="720"/>
      <c r="T9" s="720"/>
      <c r="U9" s="720"/>
      <c r="V9" s="720"/>
      <c r="W9" s="720"/>
      <c r="X9" s="1204"/>
      <c r="Y9" s="845" t="s">
        <v>337</v>
      </c>
      <c r="Z9" s="720"/>
      <c r="AA9" s="720"/>
      <c r="AB9" s="720"/>
      <c r="AC9" s="720"/>
      <c r="AD9" s="720"/>
      <c r="AE9" s="720"/>
      <c r="AF9" s="720"/>
      <c r="AG9" s="720"/>
      <c r="AH9" s="720"/>
      <c r="AI9" s="1204"/>
      <c r="AJ9" s="845" t="s">
        <v>337</v>
      </c>
      <c r="AK9" s="720"/>
      <c r="AL9" s="720">
        <v>0</v>
      </c>
      <c r="AM9" s="720"/>
      <c r="AN9" s="720"/>
      <c r="AO9" s="720"/>
      <c r="AP9" s="720"/>
      <c r="AQ9" s="720"/>
      <c r="AR9" s="720"/>
      <c r="AS9" s="720"/>
      <c r="AT9" s="1204"/>
      <c r="AU9" s="845" t="s">
        <v>337</v>
      </c>
      <c r="AV9" s="720"/>
      <c r="AW9" s="720"/>
      <c r="AX9" s="720"/>
      <c r="AY9" s="720"/>
      <c r="AZ9" s="720"/>
      <c r="BA9" s="720"/>
      <c r="BB9" s="720"/>
      <c r="BC9" s="720"/>
      <c r="BD9" s="720">
        <v>0</v>
      </c>
      <c r="BE9" s="1204"/>
      <c r="BF9" s="845" t="s">
        <v>337</v>
      </c>
      <c r="BG9" s="720"/>
      <c r="BH9" s="720"/>
      <c r="BI9" s="720"/>
      <c r="BJ9" s="720"/>
      <c r="BK9" s="720"/>
      <c r="BL9" s="720"/>
      <c r="BM9" s="720"/>
      <c r="BN9" s="720"/>
      <c r="BO9" s="720"/>
      <c r="BP9" s="1204"/>
      <c r="BQ9" s="845" t="s">
        <v>337</v>
      </c>
      <c r="BR9" s="720"/>
      <c r="BS9" s="720"/>
      <c r="BT9" s="847"/>
      <c r="BU9" s="848"/>
    </row>
    <row r="10" spans="1:78" ht="13.5" customHeight="1" x14ac:dyDescent="0.2">
      <c r="B10" s="1204"/>
      <c r="C10" s="1012" t="s">
        <v>338</v>
      </c>
      <c r="D10" s="846"/>
      <c r="E10" s="720"/>
      <c r="F10" s="720"/>
      <c r="G10" s="720"/>
      <c r="H10" s="720"/>
      <c r="I10" s="720"/>
      <c r="J10" s="720"/>
      <c r="K10" s="720"/>
      <c r="L10" s="720"/>
      <c r="M10" s="1204"/>
      <c r="N10" s="1004" t="s">
        <v>338</v>
      </c>
      <c r="O10" s="720"/>
      <c r="P10" s="720"/>
      <c r="Q10" s="720"/>
      <c r="R10" s="720"/>
      <c r="S10" s="720"/>
      <c r="T10" s="720"/>
      <c r="U10" s="720"/>
      <c r="V10" s="720"/>
      <c r="W10" s="720"/>
      <c r="X10" s="1204"/>
      <c r="Y10" s="849" t="s">
        <v>338</v>
      </c>
      <c r="Z10" s="720"/>
      <c r="AA10" s="720"/>
      <c r="AB10" s="720"/>
      <c r="AC10" s="720"/>
      <c r="AD10" s="720"/>
      <c r="AE10" s="720"/>
      <c r="AF10" s="720"/>
      <c r="AG10" s="720"/>
      <c r="AH10" s="720"/>
      <c r="AI10" s="1204"/>
      <c r="AJ10" s="849" t="s">
        <v>338</v>
      </c>
      <c r="AK10" s="720"/>
      <c r="AL10" s="720">
        <v>0</v>
      </c>
      <c r="AM10" s="720"/>
      <c r="AN10" s="720"/>
      <c r="AO10" s="720"/>
      <c r="AP10" s="720"/>
      <c r="AQ10" s="720"/>
      <c r="AR10" s="720">
        <v>50</v>
      </c>
      <c r="AS10" s="720"/>
      <c r="AT10" s="1204"/>
      <c r="AU10" s="849" t="s">
        <v>338</v>
      </c>
      <c r="AV10" s="720"/>
      <c r="AW10" s="720"/>
      <c r="AX10" s="720"/>
      <c r="AY10" s="720"/>
      <c r="AZ10" s="720"/>
      <c r="BA10" s="720"/>
      <c r="BB10" s="720"/>
      <c r="BC10" s="720"/>
      <c r="BD10" s="720">
        <v>50</v>
      </c>
      <c r="BE10" s="1204"/>
      <c r="BF10" s="849" t="s">
        <v>338</v>
      </c>
      <c r="BG10" s="720"/>
      <c r="BH10" s="720"/>
      <c r="BI10" s="720"/>
      <c r="BJ10" s="720"/>
      <c r="BK10" s="720"/>
      <c r="BL10" s="720"/>
      <c r="BM10" s="720"/>
      <c r="BN10" s="720"/>
      <c r="BO10" s="720"/>
      <c r="BP10" s="1204"/>
      <c r="BQ10" s="849" t="s">
        <v>338</v>
      </c>
      <c r="BR10" s="720"/>
      <c r="BS10" s="720"/>
      <c r="BT10" s="847"/>
      <c r="BU10" s="848">
        <v>50</v>
      </c>
    </row>
    <row r="11" spans="1:78" ht="13.5" customHeight="1" x14ac:dyDescent="0.2">
      <c r="B11" s="1204"/>
      <c r="C11" s="1011" t="s">
        <v>339</v>
      </c>
      <c r="D11" s="846"/>
      <c r="E11" s="720"/>
      <c r="F11" s="720"/>
      <c r="G11" s="720"/>
      <c r="H11" s="720"/>
      <c r="I11" s="720"/>
      <c r="J11" s="720"/>
      <c r="K11" s="720"/>
      <c r="L11" s="720"/>
      <c r="M11" s="1204"/>
      <c r="N11" s="1003" t="s">
        <v>339</v>
      </c>
      <c r="O11" s="720"/>
      <c r="P11" s="720"/>
      <c r="Q11" s="720"/>
      <c r="R11" s="720"/>
      <c r="S11" s="720"/>
      <c r="T11" s="720"/>
      <c r="U11" s="720"/>
      <c r="V11" s="720"/>
      <c r="W11" s="720"/>
      <c r="X11" s="1204"/>
      <c r="Y11" s="845" t="s">
        <v>339</v>
      </c>
      <c r="Z11" s="720"/>
      <c r="AA11" s="720"/>
      <c r="AB11" s="720"/>
      <c r="AC11" s="720"/>
      <c r="AD11" s="720"/>
      <c r="AE11" s="720"/>
      <c r="AF11" s="720"/>
      <c r="AG11" s="720"/>
      <c r="AH11" s="720"/>
      <c r="AI11" s="1204"/>
      <c r="AJ11" s="845" t="s">
        <v>339</v>
      </c>
      <c r="AK11" s="720"/>
      <c r="AL11" s="720">
        <v>0</v>
      </c>
      <c r="AM11" s="720"/>
      <c r="AN11" s="720"/>
      <c r="AO11" s="720"/>
      <c r="AP11" s="720"/>
      <c r="AQ11" s="720"/>
      <c r="AR11" s="720"/>
      <c r="AS11" s="720"/>
      <c r="AT11" s="1204"/>
      <c r="AU11" s="845" t="s">
        <v>339</v>
      </c>
      <c r="AV11" s="720"/>
      <c r="AW11" s="720"/>
      <c r="AX11" s="720"/>
      <c r="AY11" s="720"/>
      <c r="AZ11" s="720"/>
      <c r="BA11" s="720"/>
      <c r="BB11" s="720"/>
      <c r="BC11" s="720"/>
      <c r="BD11" s="720">
        <v>0</v>
      </c>
      <c r="BE11" s="1204"/>
      <c r="BF11" s="845" t="s">
        <v>339</v>
      </c>
      <c r="BG11" s="720"/>
      <c r="BH11" s="720"/>
      <c r="BI11" s="720"/>
      <c r="BJ11" s="720"/>
      <c r="BK11" s="720"/>
      <c r="BL11" s="720"/>
      <c r="BM11" s="720"/>
      <c r="BN11" s="720"/>
      <c r="BO11" s="720"/>
      <c r="BP11" s="1204"/>
      <c r="BQ11" s="845" t="s">
        <v>339</v>
      </c>
      <c r="BR11" s="720"/>
      <c r="BS11" s="720"/>
      <c r="BT11" s="847"/>
      <c r="BU11" s="848"/>
    </row>
    <row r="12" spans="1:78" ht="13.5" customHeight="1" x14ac:dyDescent="0.2">
      <c r="B12" s="1204"/>
      <c r="C12" s="1011" t="s">
        <v>340</v>
      </c>
      <c r="D12" s="846">
        <v>4178</v>
      </c>
      <c r="E12" s="720"/>
      <c r="F12" s="720"/>
      <c r="G12" s="720"/>
      <c r="H12" s="720">
        <v>664</v>
      </c>
      <c r="I12" s="720">
        <v>13</v>
      </c>
      <c r="J12" s="720"/>
      <c r="K12" s="720"/>
      <c r="L12" s="720"/>
      <c r="M12" s="1204"/>
      <c r="N12" s="1003" t="s">
        <v>340</v>
      </c>
      <c r="O12" s="720"/>
      <c r="P12" s="720"/>
      <c r="Q12" s="720"/>
      <c r="R12" s="720"/>
      <c r="S12" s="720"/>
      <c r="T12" s="720"/>
      <c r="U12" s="720"/>
      <c r="V12" s="720"/>
      <c r="W12" s="720"/>
      <c r="X12" s="1204"/>
      <c r="Y12" s="845" t="s">
        <v>340</v>
      </c>
      <c r="Z12" s="720"/>
      <c r="AA12" s="720"/>
      <c r="AB12" s="720"/>
      <c r="AC12" s="720"/>
      <c r="AD12" s="720"/>
      <c r="AE12" s="720"/>
      <c r="AF12" s="720"/>
      <c r="AG12" s="720"/>
      <c r="AH12" s="720"/>
      <c r="AI12" s="1204"/>
      <c r="AJ12" s="845" t="s">
        <v>340</v>
      </c>
      <c r="AK12" s="720"/>
      <c r="AL12" s="720">
        <v>677</v>
      </c>
      <c r="AM12" s="720"/>
      <c r="AN12" s="720"/>
      <c r="AO12" s="720"/>
      <c r="AP12" s="720">
        <v>865</v>
      </c>
      <c r="AQ12" s="720"/>
      <c r="AR12" s="720">
        <v>2429</v>
      </c>
      <c r="AS12" s="720"/>
      <c r="AT12" s="1204"/>
      <c r="AU12" s="845" t="s">
        <v>340</v>
      </c>
      <c r="AV12" s="720"/>
      <c r="AW12" s="720">
        <v>109</v>
      </c>
      <c r="AX12" s="720"/>
      <c r="AY12" s="720"/>
      <c r="AZ12" s="720">
        <v>264</v>
      </c>
      <c r="BA12" s="720"/>
      <c r="BB12" s="720"/>
      <c r="BC12" s="720"/>
      <c r="BD12" s="720">
        <v>3667</v>
      </c>
      <c r="BE12" s="1204"/>
      <c r="BF12" s="845" t="s">
        <v>340</v>
      </c>
      <c r="BG12" s="720"/>
      <c r="BH12" s="720"/>
      <c r="BI12" s="720"/>
      <c r="BJ12" s="720"/>
      <c r="BK12" s="720"/>
      <c r="BL12" s="720"/>
      <c r="BM12" s="720"/>
      <c r="BN12" s="720">
        <v>483</v>
      </c>
      <c r="BO12" s="720">
        <v>31</v>
      </c>
      <c r="BP12" s="1204"/>
      <c r="BQ12" s="845" t="s">
        <v>340</v>
      </c>
      <c r="BR12" s="720"/>
      <c r="BS12" s="720"/>
      <c r="BT12" s="847">
        <v>380</v>
      </c>
      <c r="BU12" s="848">
        <v>9416</v>
      </c>
    </row>
    <row r="13" spans="1:78" ht="13.5" customHeight="1" x14ac:dyDescent="0.2">
      <c r="B13" s="1204"/>
      <c r="C13" s="1011" t="s">
        <v>341</v>
      </c>
      <c r="D13" s="846"/>
      <c r="E13" s="720"/>
      <c r="F13" s="720"/>
      <c r="G13" s="720"/>
      <c r="H13" s="720"/>
      <c r="I13" s="720"/>
      <c r="J13" s="720"/>
      <c r="K13" s="720"/>
      <c r="L13" s="720"/>
      <c r="M13" s="1204"/>
      <c r="N13" s="1003" t="s">
        <v>341</v>
      </c>
      <c r="O13" s="720"/>
      <c r="P13" s="720"/>
      <c r="Q13" s="720"/>
      <c r="R13" s="720"/>
      <c r="S13" s="720"/>
      <c r="T13" s="720"/>
      <c r="U13" s="720"/>
      <c r="V13" s="720"/>
      <c r="W13" s="720"/>
      <c r="X13" s="1204"/>
      <c r="Y13" s="845" t="s">
        <v>341</v>
      </c>
      <c r="Z13" s="720"/>
      <c r="AA13" s="720"/>
      <c r="AB13" s="720"/>
      <c r="AC13" s="720"/>
      <c r="AD13" s="720"/>
      <c r="AE13" s="720"/>
      <c r="AF13" s="720">
        <v>13</v>
      </c>
      <c r="AG13" s="720"/>
      <c r="AH13" s="720"/>
      <c r="AI13" s="1204"/>
      <c r="AJ13" s="845" t="s">
        <v>341</v>
      </c>
      <c r="AK13" s="720"/>
      <c r="AL13" s="720">
        <v>13</v>
      </c>
      <c r="AM13" s="720"/>
      <c r="AN13" s="720"/>
      <c r="AO13" s="720"/>
      <c r="AP13" s="720"/>
      <c r="AQ13" s="720"/>
      <c r="AR13" s="720"/>
      <c r="AS13" s="720"/>
      <c r="AT13" s="1204"/>
      <c r="AU13" s="845" t="s">
        <v>341</v>
      </c>
      <c r="AV13" s="720"/>
      <c r="AW13" s="720"/>
      <c r="AX13" s="720"/>
      <c r="AY13" s="720"/>
      <c r="AZ13" s="720"/>
      <c r="BA13" s="720"/>
      <c r="BB13" s="720"/>
      <c r="BC13" s="720"/>
      <c r="BD13" s="720">
        <v>0</v>
      </c>
      <c r="BE13" s="1204"/>
      <c r="BF13" s="845" t="s">
        <v>341</v>
      </c>
      <c r="BG13" s="720"/>
      <c r="BH13" s="720"/>
      <c r="BI13" s="720"/>
      <c r="BJ13" s="720"/>
      <c r="BK13" s="720"/>
      <c r="BL13" s="720"/>
      <c r="BM13" s="720"/>
      <c r="BN13" s="720"/>
      <c r="BO13" s="720"/>
      <c r="BP13" s="1204"/>
      <c r="BQ13" s="845" t="s">
        <v>341</v>
      </c>
      <c r="BR13" s="720"/>
      <c r="BS13" s="720"/>
      <c r="BT13" s="847"/>
      <c r="BU13" s="848">
        <v>13</v>
      </c>
    </row>
    <row r="14" spans="1:78" ht="13.5" customHeight="1" x14ac:dyDescent="0.2">
      <c r="B14" s="1204"/>
      <c r="C14" s="1011" t="s">
        <v>342</v>
      </c>
      <c r="D14" s="846">
        <v>1166</v>
      </c>
      <c r="E14" s="720"/>
      <c r="F14" s="720"/>
      <c r="G14" s="720"/>
      <c r="H14" s="720">
        <v>346</v>
      </c>
      <c r="I14" s="720">
        <v>1510</v>
      </c>
      <c r="J14" s="720">
        <v>3</v>
      </c>
      <c r="K14" s="720">
        <v>5</v>
      </c>
      <c r="L14" s="720"/>
      <c r="M14" s="1204"/>
      <c r="N14" s="1003" t="s">
        <v>342</v>
      </c>
      <c r="O14" s="720"/>
      <c r="P14" s="720"/>
      <c r="Q14" s="720">
        <v>67</v>
      </c>
      <c r="R14" s="720"/>
      <c r="S14" s="720"/>
      <c r="T14" s="720"/>
      <c r="U14" s="720"/>
      <c r="V14" s="720"/>
      <c r="W14" s="720">
        <v>2</v>
      </c>
      <c r="X14" s="1204"/>
      <c r="Y14" s="845" t="s">
        <v>342</v>
      </c>
      <c r="Z14" s="720">
        <v>57</v>
      </c>
      <c r="AA14" s="720">
        <v>3</v>
      </c>
      <c r="AB14" s="720"/>
      <c r="AC14" s="720"/>
      <c r="AD14" s="720"/>
      <c r="AE14" s="720"/>
      <c r="AF14" s="720"/>
      <c r="AG14" s="720"/>
      <c r="AH14" s="720"/>
      <c r="AI14" s="1204"/>
      <c r="AJ14" s="845" t="s">
        <v>342</v>
      </c>
      <c r="AK14" s="720">
        <v>304</v>
      </c>
      <c r="AL14" s="720">
        <v>2297</v>
      </c>
      <c r="AM14" s="720"/>
      <c r="AN14" s="720"/>
      <c r="AO14" s="720">
        <v>46</v>
      </c>
      <c r="AP14" s="720">
        <v>220</v>
      </c>
      <c r="AQ14" s="720">
        <v>4</v>
      </c>
      <c r="AR14" s="720">
        <v>1454</v>
      </c>
      <c r="AS14" s="720"/>
      <c r="AT14" s="1204"/>
      <c r="AU14" s="845" t="s">
        <v>342</v>
      </c>
      <c r="AV14" s="720"/>
      <c r="AW14" s="720">
        <v>422</v>
      </c>
      <c r="AX14" s="720"/>
      <c r="AY14" s="720"/>
      <c r="AZ14" s="720">
        <v>178</v>
      </c>
      <c r="BA14" s="720"/>
      <c r="BB14" s="720">
        <v>86</v>
      </c>
      <c r="BC14" s="720"/>
      <c r="BD14" s="720">
        <v>2364</v>
      </c>
      <c r="BE14" s="1204"/>
      <c r="BF14" s="845" t="s">
        <v>342</v>
      </c>
      <c r="BG14" s="720"/>
      <c r="BH14" s="720"/>
      <c r="BI14" s="720">
        <v>228</v>
      </c>
      <c r="BJ14" s="720">
        <v>19</v>
      </c>
      <c r="BK14" s="720"/>
      <c r="BL14" s="720"/>
      <c r="BM14" s="720"/>
      <c r="BN14" s="720"/>
      <c r="BO14" s="720">
        <v>21</v>
      </c>
      <c r="BP14" s="1204"/>
      <c r="BQ14" s="845" t="s">
        <v>342</v>
      </c>
      <c r="BR14" s="720"/>
      <c r="BS14" s="720">
        <v>212</v>
      </c>
      <c r="BT14" s="847">
        <v>397</v>
      </c>
      <c r="BU14" s="848">
        <v>6750</v>
      </c>
    </row>
    <row r="15" spans="1:78" ht="13.5" customHeight="1" x14ac:dyDescent="0.2">
      <c r="B15" s="1204"/>
      <c r="C15" s="1011" t="s">
        <v>343</v>
      </c>
      <c r="D15" s="846"/>
      <c r="E15" s="720"/>
      <c r="F15" s="720"/>
      <c r="G15" s="720"/>
      <c r="H15" s="720"/>
      <c r="I15" s="720"/>
      <c r="J15" s="720"/>
      <c r="K15" s="720"/>
      <c r="L15" s="720"/>
      <c r="M15" s="1204"/>
      <c r="N15" s="1003" t="s">
        <v>343</v>
      </c>
      <c r="O15" s="720"/>
      <c r="P15" s="720"/>
      <c r="Q15" s="720"/>
      <c r="R15" s="720"/>
      <c r="S15" s="720"/>
      <c r="T15" s="720"/>
      <c r="U15" s="720"/>
      <c r="V15" s="720"/>
      <c r="W15" s="720"/>
      <c r="X15" s="1204"/>
      <c r="Y15" s="845" t="s">
        <v>343</v>
      </c>
      <c r="Z15" s="720"/>
      <c r="AA15" s="720"/>
      <c r="AB15" s="720"/>
      <c r="AC15" s="720"/>
      <c r="AD15" s="720"/>
      <c r="AE15" s="720"/>
      <c r="AF15" s="720"/>
      <c r="AG15" s="720"/>
      <c r="AH15" s="720"/>
      <c r="AI15" s="1204"/>
      <c r="AJ15" s="845" t="s">
        <v>343</v>
      </c>
      <c r="AK15" s="720"/>
      <c r="AL15" s="720">
        <v>0</v>
      </c>
      <c r="AM15" s="720"/>
      <c r="AN15" s="720"/>
      <c r="AO15" s="720"/>
      <c r="AP15" s="720"/>
      <c r="AQ15" s="720"/>
      <c r="AR15" s="720"/>
      <c r="AS15" s="720"/>
      <c r="AT15" s="1204"/>
      <c r="AU15" s="845" t="s">
        <v>343</v>
      </c>
      <c r="AV15" s="720"/>
      <c r="AW15" s="720"/>
      <c r="AX15" s="720"/>
      <c r="AY15" s="720"/>
      <c r="AZ15" s="720"/>
      <c r="BA15" s="720"/>
      <c r="BB15" s="720"/>
      <c r="BC15" s="720"/>
      <c r="BD15" s="720">
        <v>0</v>
      </c>
      <c r="BE15" s="1204"/>
      <c r="BF15" s="845" t="s">
        <v>343</v>
      </c>
      <c r="BG15" s="720"/>
      <c r="BH15" s="720"/>
      <c r="BI15" s="720"/>
      <c r="BJ15" s="720"/>
      <c r="BK15" s="720"/>
      <c r="BL15" s="720"/>
      <c r="BM15" s="720"/>
      <c r="BN15" s="720"/>
      <c r="BO15" s="720"/>
      <c r="BP15" s="1204"/>
      <c r="BQ15" s="845" t="s">
        <v>343</v>
      </c>
      <c r="BR15" s="720"/>
      <c r="BS15" s="720"/>
      <c r="BT15" s="847"/>
      <c r="BU15" s="848"/>
    </row>
    <row r="16" spans="1:78" ht="13.5" customHeight="1" x14ac:dyDescent="0.2">
      <c r="B16" s="1204"/>
      <c r="C16" s="1011" t="s">
        <v>344</v>
      </c>
      <c r="D16" s="846">
        <v>99</v>
      </c>
      <c r="E16" s="720">
        <v>26</v>
      </c>
      <c r="F16" s="720"/>
      <c r="G16" s="720"/>
      <c r="H16" s="720">
        <v>1381</v>
      </c>
      <c r="I16" s="720">
        <v>29</v>
      </c>
      <c r="J16" s="720">
        <v>249</v>
      </c>
      <c r="K16" s="720"/>
      <c r="L16" s="720"/>
      <c r="M16" s="1204"/>
      <c r="N16" s="1003" t="s">
        <v>344</v>
      </c>
      <c r="O16" s="720"/>
      <c r="P16" s="720"/>
      <c r="Q16" s="720"/>
      <c r="R16" s="720"/>
      <c r="S16" s="720"/>
      <c r="T16" s="720"/>
      <c r="U16" s="720">
        <v>3586</v>
      </c>
      <c r="V16" s="720"/>
      <c r="W16" s="720"/>
      <c r="X16" s="1204"/>
      <c r="Y16" s="845" t="s">
        <v>344</v>
      </c>
      <c r="Z16" s="720"/>
      <c r="AA16" s="720"/>
      <c r="AB16" s="720"/>
      <c r="AC16" s="720"/>
      <c r="AD16" s="720"/>
      <c r="AE16" s="720"/>
      <c r="AF16" s="720"/>
      <c r="AG16" s="720"/>
      <c r="AH16" s="720"/>
      <c r="AI16" s="1204"/>
      <c r="AJ16" s="845" t="s">
        <v>344</v>
      </c>
      <c r="AK16" s="720">
        <v>584</v>
      </c>
      <c r="AL16" s="720">
        <v>5829</v>
      </c>
      <c r="AM16" s="720"/>
      <c r="AN16" s="720"/>
      <c r="AO16" s="720"/>
      <c r="AP16" s="720">
        <v>236</v>
      </c>
      <c r="AQ16" s="720">
        <v>160</v>
      </c>
      <c r="AR16" s="720">
        <v>671</v>
      </c>
      <c r="AS16" s="720"/>
      <c r="AT16" s="1204"/>
      <c r="AU16" s="845" t="s">
        <v>344</v>
      </c>
      <c r="AV16" s="720"/>
      <c r="AW16" s="720">
        <v>948</v>
      </c>
      <c r="AX16" s="720"/>
      <c r="AY16" s="720">
        <v>82</v>
      </c>
      <c r="AZ16" s="720">
        <v>194</v>
      </c>
      <c r="BA16" s="720"/>
      <c r="BB16" s="720">
        <v>7</v>
      </c>
      <c r="BC16" s="720"/>
      <c r="BD16" s="720">
        <v>2298</v>
      </c>
      <c r="BE16" s="1204"/>
      <c r="BF16" s="845" t="s">
        <v>344</v>
      </c>
      <c r="BG16" s="720"/>
      <c r="BH16" s="720"/>
      <c r="BI16" s="720"/>
      <c r="BJ16" s="720"/>
      <c r="BK16" s="720"/>
      <c r="BL16" s="720"/>
      <c r="BM16" s="720"/>
      <c r="BN16" s="720"/>
      <c r="BO16" s="720">
        <v>980</v>
      </c>
      <c r="BP16" s="1204"/>
      <c r="BQ16" s="845" t="s">
        <v>344</v>
      </c>
      <c r="BR16" s="720"/>
      <c r="BS16" s="720"/>
      <c r="BT16" s="847">
        <v>370</v>
      </c>
      <c r="BU16" s="848">
        <v>9602</v>
      </c>
    </row>
    <row r="17" spans="2:73" ht="13.5" customHeight="1" x14ac:dyDescent="0.2">
      <c r="B17" s="1205"/>
      <c r="C17" s="859" t="s">
        <v>345</v>
      </c>
      <c r="D17" s="851"/>
      <c r="E17" s="852">
        <v>4394</v>
      </c>
      <c r="F17" s="852"/>
      <c r="G17" s="852"/>
      <c r="H17" s="852">
        <v>4360</v>
      </c>
      <c r="I17" s="852"/>
      <c r="J17" s="852"/>
      <c r="K17" s="852">
        <v>48</v>
      </c>
      <c r="L17" s="852"/>
      <c r="M17" s="1205"/>
      <c r="N17" s="1005" t="s">
        <v>345</v>
      </c>
      <c r="O17" s="852">
        <v>40</v>
      </c>
      <c r="P17" s="852"/>
      <c r="Q17" s="852">
        <v>107</v>
      </c>
      <c r="R17" s="852"/>
      <c r="S17" s="852"/>
      <c r="T17" s="852"/>
      <c r="U17" s="852"/>
      <c r="V17" s="852"/>
      <c r="W17" s="852"/>
      <c r="X17" s="1205"/>
      <c r="Y17" s="850" t="s">
        <v>345</v>
      </c>
      <c r="Z17" s="852"/>
      <c r="AA17" s="852"/>
      <c r="AB17" s="852"/>
      <c r="AC17" s="852"/>
      <c r="AD17" s="852">
        <v>21</v>
      </c>
      <c r="AE17" s="852"/>
      <c r="AF17" s="852"/>
      <c r="AG17" s="852"/>
      <c r="AH17" s="852">
        <v>26</v>
      </c>
      <c r="AI17" s="1205"/>
      <c r="AJ17" s="850" t="s">
        <v>345</v>
      </c>
      <c r="AK17" s="852">
        <v>26</v>
      </c>
      <c r="AL17" s="852">
        <v>4628</v>
      </c>
      <c r="AM17" s="852">
        <v>97</v>
      </c>
      <c r="AN17" s="852"/>
      <c r="AO17" s="852"/>
      <c r="AP17" s="852">
        <v>2268</v>
      </c>
      <c r="AQ17" s="852"/>
      <c r="AR17" s="852">
        <v>15033</v>
      </c>
      <c r="AS17" s="852">
        <v>161</v>
      </c>
      <c r="AT17" s="1205"/>
      <c r="AU17" s="850" t="s">
        <v>345</v>
      </c>
      <c r="AV17" s="852">
        <v>25</v>
      </c>
      <c r="AW17" s="852">
        <v>2816</v>
      </c>
      <c r="AX17" s="852"/>
      <c r="AY17" s="852"/>
      <c r="AZ17" s="852">
        <v>1029</v>
      </c>
      <c r="BA17" s="852"/>
      <c r="BB17" s="852"/>
      <c r="BC17" s="852"/>
      <c r="BD17" s="852">
        <v>21332</v>
      </c>
      <c r="BE17" s="1205"/>
      <c r="BF17" s="850" t="s">
        <v>345</v>
      </c>
      <c r="BG17" s="852"/>
      <c r="BH17" s="852"/>
      <c r="BI17" s="852"/>
      <c r="BJ17" s="852">
        <v>148</v>
      </c>
      <c r="BK17" s="852"/>
      <c r="BL17" s="852"/>
      <c r="BM17" s="852"/>
      <c r="BN17" s="852">
        <v>174</v>
      </c>
      <c r="BO17" s="852">
        <v>213</v>
      </c>
      <c r="BP17" s="1205"/>
      <c r="BQ17" s="850" t="s">
        <v>345</v>
      </c>
      <c r="BR17" s="852"/>
      <c r="BS17" s="852">
        <v>1569</v>
      </c>
      <c r="BT17" s="853">
        <v>4404</v>
      </c>
      <c r="BU17" s="854">
        <v>36959</v>
      </c>
    </row>
    <row r="18" spans="2:73" ht="13.5" customHeight="1" x14ac:dyDescent="0.2">
      <c r="B18" s="1189" t="s">
        <v>346</v>
      </c>
      <c r="C18" s="1013" t="s">
        <v>1199</v>
      </c>
      <c r="D18" s="585">
        <v>7257</v>
      </c>
      <c r="E18" s="856"/>
      <c r="F18" s="856"/>
      <c r="G18" s="856">
        <v>772</v>
      </c>
      <c r="H18" s="856"/>
      <c r="I18" s="856"/>
      <c r="J18" s="856"/>
      <c r="K18" s="856">
        <v>3284</v>
      </c>
      <c r="L18" s="856">
        <v>41</v>
      </c>
      <c r="M18" s="1189" t="s">
        <v>346</v>
      </c>
      <c r="N18" s="1006" t="s">
        <v>1200</v>
      </c>
      <c r="O18" s="856"/>
      <c r="P18" s="856"/>
      <c r="Q18" s="856">
        <v>3</v>
      </c>
      <c r="R18" s="856"/>
      <c r="S18" s="856"/>
      <c r="T18" s="856">
        <v>11</v>
      </c>
      <c r="U18" s="856"/>
      <c r="V18" s="856">
        <v>1</v>
      </c>
      <c r="W18" s="856">
        <v>1</v>
      </c>
      <c r="X18" s="1189" t="s">
        <v>346</v>
      </c>
      <c r="Y18" s="855" t="s">
        <v>1199</v>
      </c>
      <c r="Z18" s="856"/>
      <c r="AA18" s="856"/>
      <c r="AB18" s="856"/>
      <c r="AC18" s="856"/>
      <c r="AD18" s="856"/>
      <c r="AE18" s="856"/>
      <c r="AF18" s="856">
        <v>14</v>
      </c>
      <c r="AG18" s="856"/>
      <c r="AH18" s="856"/>
      <c r="AI18" s="1189" t="s">
        <v>346</v>
      </c>
      <c r="AJ18" s="855" t="s">
        <v>1199</v>
      </c>
      <c r="AK18" s="856">
        <v>188</v>
      </c>
      <c r="AL18" s="856">
        <v>3543</v>
      </c>
      <c r="AM18" s="856"/>
      <c r="AN18" s="856"/>
      <c r="AO18" s="856"/>
      <c r="AP18" s="856">
        <v>683</v>
      </c>
      <c r="AQ18" s="856"/>
      <c r="AR18" s="856"/>
      <c r="AS18" s="856">
        <v>1814</v>
      </c>
      <c r="AT18" s="1189" t="s">
        <v>346</v>
      </c>
      <c r="AU18" s="855" t="s">
        <v>1200</v>
      </c>
      <c r="AV18" s="856"/>
      <c r="AW18" s="856">
        <v>2184</v>
      </c>
      <c r="AX18" s="856"/>
      <c r="AY18" s="856"/>
      <c r="AZ18" s="856"/>
      <c r="BA18" s="856"/>
      <c r="BB18" s="856">
        <v>1687</v>
      </c>
      <c r="BC18" s="856"/>
      <c r="BD18" s="856">
        <v>6368</v>
      </c>
      <c r="BE18" s="1189" t="s">
        <v>346</v>
      </c>
      <c r="BF18" s="855" t="s">
        <v>1200</v>
      </c>
      <c r="BG18" s="856"/>
      <c r="BH18" s="856"/>
      <c r="BI18" s="856"/>
      <c r="BJ18" s="856"/>
      <c r="BK18" s="856">
        <v>221</v>
      </c>
      <c r="BL18" s="856"/>
      <c r="BM18" s="856"/>
      <c r="BN18" s="856"/>
      <c r="BO18" s="856"/>
      <c r="BP18" s="1189" t="s">
        <v>346</v>
      </c>
      <c r="BQ18" s="855" t="s">
        <v>1199</v>
      </c>
      <c r="BR18" s="856"/>
      <c r="BS18" s="856">
        <v>213</v>
      </c>
      <c r="BT18" s="857">
        <v>378</v>
      </c>
      <c r="BU18" s="858">
        <v>28663</v>
      </c>
    </row>
    <row r="19" spans="2:73" ht="13.5" customHeight="1" x14ac:dyDescent="0.2">
      <c r="B19" s="1190"/>
      <c r="C19" s="1010" t="s">
        <v>348</v>
      </c>
      <c r="D19" s="842">
        <v>6782</v>
      </c>
      <c r="E19" s="719"/>
      <c r="F19" s="719"/>
      <c r="G19" s="719">
        <v>60</v>
      </c>
      <c r="H19" s="719"/>
      <c r="I19" s="719"/>
      <c r="J19" s="719"/>
      <c r="K19" s="719">
        <v>575</v>
      </c>
      <c r="L19" s="719"/>
      <c r="M19" s="1190"/>
      <c r="N19" s="1002" t="s">
        <v>348</v>
      </c>
      <c r="O19" s="719"/>
      <c r="P19" s="719"/>
      <c r="Q19" s="719"/>
      <c r="R19" s="719"/>
      <c r="S19" s="719"/>
      <c r="T19" s="719"/>
      <c r="U19" s="719"/>
      <c r="V19" s="719"/>
      <c r="W19" s="719"/>
      <c r="X19" s="1190"/>
      <c r="Y19" s="841" t="s">
        <v>348</v>
      </c>
      <c r="Z19" s="719"/>
      <c r="AA19" s="719"/>
      <c r="AB19" s="719"/>
      <c r="AC19" s="719"/>
      <c r="AD19" s="719"/>
      <c r="AE19" s="719"/>
      <c r="AF19" s="719"/>
      <c r="AG19" s="719"/>
      <c r="AH19" s="719"/>
      <c r="AI19" s="1190"/>
      <c r="AJ19" s="841" t="s">
        <v>348</v>
      </c>
      <c r="AK19" s="719"/>
      <c r="AL19" s="719">
        <v>575</v>
      </c>
      <c r="AM19" s="719"/>
      <c r="AN19" s="719"/>
      <c r="AO19" s="719"/>
      <c r="AP19" s="719">
        <v>300</v>
      </c>
      <c r="AQ19" s="719"/>
      <c r="AR19" s="719"/>
      <c r="AS19" s="719">
        <v>1415</v>
      </c>
      <c r="AT19" s="1190"/>
      <c r="AU19" s="841" t="s">
        <v>348</v>
      </c>
      <c r="AV19" s="719"/>
      <c r="AW19" s="719">
        <v>1990</v>
      </c>
      <c r="AX19" s="719"/>
      <c r="AY19" s="719"/>
      <c r="AZ19" s="719"/>
      <c r="BA19" s="719"/>
      <c r="BB19" s="719">
        <v>1589</v>
      </c>
      <c r="BC19" s="719"/>
      <c r="BD19" s="719">
        <v>5294</v>
      </c>
      <c r="BE19" s="1190"/>
      <c r="BF19" s="841" t="s">
        <v>348</v>
      </c>
      <c r="BG19" s="719"/>
      <c r="BH19" s="719"/>
      <c r="BI19" s="719"/>
      <c r="BJ19" s="719"/>
      <c r="BK19" s="719">
        <v>221</v>
      </c>
      <c r="BL19" s="719"/>
      <c r="BM19" s="719"/>
      <c r="BN19" s="719"/>
      <c r="BO19" s="719"/>
      <c r="BP19" s="1190"/>
      <c r="BQ19" s="841" t="s">
        <v>348</v>
      </c>
      <c r="BR19" s="719"/>
      <c r="BS19" s="719">
        <v>147</v>
      </c>
      <c r="BT19" s="843">
        <v>22</v>
      </c>
      <c r="BU19" s="844">
        <v>13101</v>
      </c>
    </row>
    <row r="20" spans="2:73" ht="13.5" customHeight="1" x14ac:dyDescent="0.2">
      <c r="B20" s="1190"/>
      <c r="C20" s="1011" t="s">
        <v>349</v>
      </c>
      <c r="D20" s="846">
        <v>475</v>
      </c>
      <c r="E20" s="720"/>
      <c r="F20" s="720"/>
      <c r="G20" s="720">
        <v>514</v>
      </c>
      <c r="H20" s="720"/>
      <c r="I20" s="720"/>
      <c r="J20" s="720"/>
      <c r="K20" s="720">
        <v>2356</v>
      </c>
      <c r="L20" s="720">
        <v>41</v>
      </c>
      <c r="M20" s="1190"/>
      <c r="N20" s="1003" t="s">
        <v>349</v>
      </c>
      <c r="O20" s="720"/>
      <c r="P20" s="720"/>
      <c r="Q20" s="720"/>
      <c r="R20" s="720"/>
      <c r="S20" s="720"/>
      <c r="T20" s="720"/>
      <c r="U20" s="720"/>
      <c r="V20" s="720"/>
      <c r="W20" s="720"/>
      <c r="X20" s="1190"/>
      <c r="Y20" s="845" t="s">
        <v>349</v>
      </c>
      <c r="Z20" s="720"/>
      <c r="AA20" s="720"/>
      <c r="AB20" s="720"/>
      <c r="AC20" s="720"/>
      <c r="AD20" s="720"/>
      <c r="AE20" s="720"/>
      <c r="AF20" s="720"/>
      <c r="AG20" s="720"/>
      <c r="AH20" s="720"/>
      <c r="AI20" s="1190"/>
      <c r="AJ20" s="845" t="s">
        <v>349</v>
      </c>
      <c r="AK20" s="720">
        <v>60</v>
      </c>
      <c r="AL20" s="720">
        <v>2457</v>
      </c>
      <c r="AM20" s="720"/>
      <c r="AN20" s="720"/>
      <c r="AO20" s="720"/>
      <c r="AP20" s="720">
        <v>23</v>
      </c>
      <c r="AQ20" s="720"/>
      <c r="AR20" s="720"/>
      <c r="AS20" s="720">
        <v>399</v>
      </c>
      <c r="AT20" s="1190"/>
      <c r="AU20" s="845" t="s">
        <v>349</v>
      </c>
      <c r="AV20" s="720"/>
      <c r="AW20" s="720">
        <v>115</v>
      </c>
      <c r="AX20" s="720"/>
      <c r="AY20" s="720"/>
      <c r="AZ20" s="720"/>
      <c r="BA20" s="720"/>
      <c r="BB20" s="720">
        <v>56</v>
      </c>
      <c r="BC20" s="720"/>
      <c r="BD20" s="720">
        <v>593</v>
      </c>
      <c r="BE20" s="1190"/>
      <c r="BF20" s="845" t="s">
        <v>349</v>
      </c>
      <c r="BG20" s="720"/>
      <c r="BH20" s="720"/>
      <c r="BI20" s="720"/>
      <c r="BJ20" s="720"/>
      <c r="BK20" s="720"/>
      <c r="BL20" s="720"/>
      <c r="BM20" s="720"/>
      <c r="BN20" s="720"/>
      <c r="BO20" s="720"/>
      <c r="BP20" s="1190"/>
      <c r="BQ20" s="845" t="s">
        <v>349</v>
      </c>
      <c r="BR20" s="720"/>
      <c r="BS20" s="720">
        <v>15</v>
      </c>
      <c r="BT20" s="847">
        <v>323</v>
      </c>
      <c r="BU20" s="848">
        <v>4377</v>
      </c>
    </row>
    <row r="21" spans="2:73" ht="13.5" customHeight="1" x14ac:dyDescent="0.2">
      <c r="B21" s="1190"/>
      <c r="C21" s="1011" t="s">
        <v>350</v>
      </c>
      <c r="D21" s="846"/>
      <c r="E21" s="720"/>
      <c r="F21" s="720"/>
      <c r="G21" s="720"/>
      <c r="H21" s="720"/>
      <c r="I21" s="720"/>
      <c r="J21" s="720"/>
      <c r="K21" s="720"/>
      <c r="L21" s="720"/>
      <c r="M21" s="1190"/>
      <c r="N21" s="1003" t="s">
        <v>350</v>
      </c>
      <c r="O21" s="720"/>
      <c r="P21" s="720"/>
      <c r="Q21" s="720">
        <v>3</v>
      </c>
      <c r="R21" s="720"/>
      <c r="S21" s="720"/>
      <c r="T21" s="720">
        <v>11</v>
      </c>
      <c r="U21" s="720"/>
      <c r="V21" s="720"/>
      <c r="W21" s="720"/>
      <c r="X21" s="1190"/>
      <c r="Y21" s="845" t="s">
        <v>350</v>
      </c>
      <c r="Z21" s="720"/>
      <c r="AA21" s="720"/>
      <c r="AB21" s="720"/>
      <c r="AC21" s="720"/>
      <c r="AD21" s="720"/>
      <c r="AE21" s="720"/>
      <c r="AF21" s="720"/>
      <c r="AG21" s="720"/>
      <c r="AH21" s="720"/>
      <c r="AI21" s="1190"/>
      <c r="AJ21" s="845" t="s">
        <v>350</v>
      </c>
      <c r="AK21" s="720"/>
      <c r="AL21" s="720">
        <v>14</v>
      </c>
      <c r="AM21" s="720"/>
      <c r="AN21" s="720"/>
      <c r="AO21" s="720"/>
      <c r="AP21" s="720">
        <v>360</v>
      </c>
      <c r="AQ21" s="720"/>
      <c r="AR21" s="720"/>
      <c r="AS21" s="720"/>
      <c r="AT21" s="1190"/>
      <c r="AU21" s="845" t="s">
        <v>350</v>
      </c>
      <c r="AV21" s="720"/>
      <c r="AW21" s="720"/>
      <c r="AX21" s="720"/>
      <c r="AY21" s="720"/>
      <c r="AZ21" s="720"/>
      <c r="BA21" s="720"/>
      <c r="BB21" s="720">
        <v>20</v>
      </c>
      <c r="BC21" s="720"/>
      <c r="BD21" s="720">
        <v>380</v>
      </c>
      <c r="BE21" s="1190"/>
      <c r="BF21" s="845" t="s">
        <v>350</v>
      </c>
      <c r="BG21" s="720"/>
      <c r="BH21" s="720"/>
      <c r="BI21" s="720"/>
      <c r="BJ21" s="720"/>
      <c r="BK21" s="720"/>
      <c r="BL21" s="720"/>
      <c r="BM21" s="720"/>
      <c r="BN21" s="720"/>
      <c r="BO21" s="720"/>
      <c r="BP21" s="1190"/>
      <c r="BQ21" s="845" t="s">
        <v>350</v>
      </c>
      <c r="BR21" s="720"/>
      <c r="BS21" s="720"/>
      <c r="BT21" s="847">
        <v>25</v>
      </c>
      <c r="BU21" s="848">
        <v>419</v>
      </c>
    </row>
    <row r="22" spans="2:73" ht="13.5" customHeight="1" x14ac:dyDescent="0.2">
      <c r="B22" s="1190"/>
      <c r="C22" s="1011" t="s">
        <v>351</v>
      </c>
      <c r="D22" s="846"/>
      <c r="E22" s="720"/>
      <c r="F22" s="720"/>
      <c r="G22" s="720">
        <v>198</v>
      </c>
      <c r="H22" s="720"/>
      <c r="I22" s="720"/>
      <c r="J22" s="720"/>
      <c r="K22" s="720">
        <v>353</v>
      </c>
      <c r="L22" s="720"/>
      <c r="M22" s="1190"/>
      <c r="N22" s="1003" t="s">
        <v>351</v>
      </c>
      <c r="O22" s="720"/>
      <c r="P22" s="720"/>
      <c r="Q22" s="720"/>
      <c r="R22" s="720"/>
      <c r="S22" s="720"/>
      <c r="T22" s="720"/>
      <c r="U22" s="720"/>
      <c r="V22" s="720"/>
      <c r="W22" s="720">
        <v>1</v>
      </c>
      <c r="X22" s="1190"/>
      <c r="Y22" s="845" t="s">
        <v>351</v>
      </c>
      <c r="Z22" s="720"/>
      <c r="AA22" s="720"/>
      <c r="AB22" s="720"/>
      <c r="AC22" s="720"/>
      <c r="AD22" s="720"/>
      <c r="AE22" s="720"/>
      <c r="AF22" s="720"/>
      <c r="AG22" s="720"/>
      <c r="AH22" s="720"/>
      <c r="AI22" s="1190"/>
      <c r="AJ22" s="845" t="s">
        <v>351</v>
      </c>
      <c r="AK22" s="720">
        <v>128</v>
      </c>
      <c r="AL22" s="720">
        <v>482</v>
      </c>
      <c r="AM22" s="720"/>
      <c r="AN22" s="720"/>
      <c r="AO22" s="720"/>
      <c r="AP22" s="720"/>
      <c r="AQ22" s="720"/>
      <c r="AR22" s="720"/>
      <c r="AS22" s="720"/>
      <c r="AT22" s="1190"/>
      <c r="AU22" s="845" t="s">
        <v>351</v>
      </c>
      <c r="AV22" s="720"/>
      <c r="AW22" s="720"/>
      <c r="AX22" s="720"/>
      <c r="AY22" s="720"/>
      <c r="AZ22" s="720"/>
      <c r="BA22" s="720"/>
      <c r="BB22" s="720">
        <v>22</v>
      </c>
      <c r="BC22" s="720"/>
      <c r="BD22" s="720">
        <v>22</v>
      </c>
      <c r="BE22" s="1190"/>
      <c r="BF22" s="845" t="s">
        <v>351</v>
      </c>
      <c r="BG22" s="720"/>
      <c r="BH22" s="720"/>
      <c r="BI22" s="720"/>
      <c r="BJ22" s="720"/>
      <c r="BK22" s="720"/>
      <c r="BL22" s="720"/>
      <c r="BM22" s="720"/>
      <c r="BN22" s="720"/>
      <c r="BO22" s="720"/>
      <c r="BP22" s="1190"/>
      <c r="BQ22" s="845" t="s">
        <v>351</v>
      </c>
      <c r="BR22" s="720"/>
      <c r="BS22" s="720"/>
      <c r="BT22" s="847"/>
      <c r="BU22" s="848">
        <v>702</v>
      </c>
    </row>
    <row r="23" spans="2:73" ht="13.5" customHeight="1" x14ac:dyDescent="0.2">
      <c r="B23" s="1190"/>
      <c r="C23" s="1011" t="s">
        <v>352</v>
      </c>
      <c r="D23" s="846"/>
      <c r="E23" s="720"/>
      <c r="F23" s="720"/>
      <c r="G23" s="720"/>
      <c r="H23" s="720"/>
      <c r="I23" s="720"/>
      <c r="J23" s="720"/>
      <c r="K23" s="720"/>
      <c r="L23" s="720"/>
      <c r="M23" s="1190"/>
      <c r="N23" s="1003" t="s">
        <v>352</v>
      </c>
      <c r="O23" s="720"/>
      <c r="P23" s="720"/>
      <c r="Q23" s="720"/>
      <c r="R23" s="720"/>
      <c r="S23" s="720"/>
      <c r="T23" s="720"/>
      <c r="U23" s="720"/>
      <c r="V23" s="720"/>
      <c r="W23" s="720"/>
      <c r="X23" s="1190"/>
      <c r="Y23" s="845" t="s">
        <v>352</v>
      </c>
      <c r="Z23" s="720"/>
      <c r="AA23" s="720"/>
      <c r="AB23" s="720"/>
      <c r="AC23" s="720"/>
      <c r="AD23" s="720"/>
      <c r="AE23" s="720"/>
      <c r="AF23" s="720">
        <v>14</v>
      </c>
      <c r="AG23" s="720"/>
      <c r="AH23" s="720"/>
      <c r="AI23" s="1190"/>
      <c r="AJ23" s="845" t="s">
        <v>352</v>
      </c>
      <c r="AK23" s="720"/>
      <c r="AL23" s="720">
        <v>14</v>
      </c>
      <c r="AM23" s="720"/>
      <c r="AN23" s="720"/>
      <c r="AO23" s="720"/>
      <c r="AP23" s="720"/>
      <c r="AQ23" s="720"/>
      <c r="AR23" s="720"/>
      <c r="AS23" s="720"/>
      <c r="AT23" s="1190"/>
      <c r="AU23" s="845" t="s">
        <v>352</v>
      </c>
      <c r="AV23" s="720"/>
      <c r="AW23" s="720"/>
      <c r="AX23" s="720"/>
      <c r="AY23" s="720"/>
      <c r="AZ23" s="720"/>
      <c r="BA23" s="720"/>
      <c r="BB23" s="720"/>
      <c r="BC23" s="720"/>
      <c r="BD23" s="720">
        <v>0</v>
      </c>
      <c r="BE23" s="1190"/>
      <c r="BF23" s="845" t="s">
        <v>352</v>
      </c>
      <c r="BG23" s="720"/>
      <c r="BH23" s="720"/>
      <c r="BI23" s="720"/>
      <c r="BJ23" s="720"/>
      <c r="BK23" s="720"/>
      <c r="BL23" s="720"/>
      <c r="BM23" s="720"/>
      <c r="BN23" s="720"/>
      <c r="BO23" s="720"/>
      <c r="BP23" s="1190"/>
      <c r="BQ23" s="845" t="s">
        <v>352</v>
      </c>
      <c r="BR23" s="720"/>
      <c r="BS23" s="720"/>
      <c r="BT23" s="847"/>
      <c r="BU23" s="848">
        <v>14</v>
      </c>
    </row>
    <row r="24" spans="2:73" ht="13.5" customHeight="1" x14ac:dyDescent="0.2">
      <c r="B24" s="1191"/>
      <c r="C24" s="859" t="s">
        <v>353</v>
      </c>
      <c r="D24" s="846"/>
      <c r="E24" s="720"/>
      <c r="F24" s="720"/>
      <c r="G24" s="720"/>
      <c r="H24" s="720"/>
      <c r="I24" s="720"/>
      <c r="J24" s="720"/>
      <c r="K24" s="720"/>
      <c r="L24" s="720"/>
      <c r="M24" s="1191"/>
      <c r="N24" s="1005" t="s">
        <v>353</v>
      </c>
      <c r="O24" s="720"/>
      <c r="P24" s="720"/>
      <c r="Q24" s="720"/>
      <c r="R24" s="720"/>
      <c r="S24" s="720"/>
      <c r="T24" s="720"/>
      <c r="U24" s="720"/>
      <c r="V24" s="720">
        <v>1</v>
      </c>
      <c r="W24" s="720"/>
      <c r="X24" s="1191"/>
      <c r="Y24" s="850" t="s">
        <v>353</v>
      </c>
      <c r="Z24" s="720"/>
      <c r="AA24" s="720"/>
      <c r="AB24" s="720"/>
      <c r="AC24" s="720"/>
      <c r="AD24" s="720"/>
      <c r="AE24" s="720"/>
      <c r="AF24" s="720"/>
      <c r="AG24" s="720"/>
      <c r="AH24" s="720"/>
      <c r="AI24" s="1191"/>
      <c r="AJ24" s="850" t="s">
        <v>353</v>
      </c>
      <c r="AK24" s="720"/>
      <c r="AL24" s="720">
        <v>1</v>
      </c>
      <c r="AM24" s="720"/>
      <c r="AN24" s="720"/>
      <c r="AO24" s="720"/>
      <c r="AP24" s="720"/>
      <c r="AQ24" s="720"/>
      <c r="AR24" s="720"/>
      <c r="AS24" s="720"/>
      <c r="AT24" s="1191"/>
      <c r="AU24" s="850" t="s">
        <v>353</v>
      </c>
      <c r="AV24" s="720"/>
      <c r="AW24" s="720">
        <v>79</v>
      </c>
      <c r="AX24" s="720"/>
      <c r="AY24" s="720"/>
      <c r="AZ24" s="720"/>
      <c r="BA24" s="720"/>
      <c r="BB24" s="720"/>
      <c r="BC24" s="720"/>
      <c r="BD24" s="720">
        <v>79</v>
      </c>
      <c r="BE24" s="1191"/>
      <c r="BF24" s="850" t="s">
        <v>353</v>
      </c>
      <c r="BG24" s="720"/>
      <c r="BH24" s="720"/>
      <c r="BI24" s="720"/>
      <c r="BJ24" s="720"/>
      <c r="BK24" s="720"/>
      <c r="BL24" s="720"/>
      <c r="BM24" s="720"/>
      <c r="BN24" s="720"/>
      <c r="BO24" s="720"/>
      <c r="BP24" s="1191"/>
      <c r="BQ24" s="850" t="s">
        <v>353</v>
      </c>
      <c r="BR24" s="720"/>
      <c r="BS24" s="720">
        <v>51</v>
      </c>
      <c r="BT24" s="847">
        <v>8</v>
      </c>
      <c r="BU24" s="848">
        <v>139</v>
      </c>
    </row>
    <row r="25" spans="2:73" ht="13.5" customHeight="1" x14ac:dyDescent="0.2">
      <c r="B25" s="1189" t="s">
        <v>354</v>
      </c>
      <c r="C25" s="1013" t="s">
        <v>354</v>
      </c>
      <c r="D25" s="585">
        <v>113</v>
      </c>
      <c r="E25" s="856"/>
      <c r="F25" s="856">
        <v>6488</v>
      </c>
      <c r="G25" s="856">
        <v>71</v>
      </c>
      <c r="H25" s="856">
        <v>24</v>
      </c>
      <c r="I25" s="856"/>
      <c r="J25" s="856">
        <v>1526</v>
      </c>
      <c r="K25" s="856"/>
      <c r="L25" s="856"/>
      <c r="M25" s="1189" t="s">
        <v>354</v>
      </c>
      <c r="N25" s="1006" t="s">
        <v>354</v>
      </c>
      <c r="O25" s="856">
        <v>9</v>
      </c>
      <c r="P25" s="856"/>
      <c r="Q25" s="856">
        <v>3413</v>
      </c>
      <c r="R25" s="856">
        <v>153</v>
      </c>
      <c r="S25" s="856">
        <v>489</v>
      </c>
      <c r="T25" s="856">
        <v>9</v>
      </c>
      <c r="U25" s="856"/>
      <c r="V25" s="856">
        <v>7711</v>
      </c>
      <c r="W25" s="856">
        <v>81</v>
      </c>
      <c r="X25" s="1189" t="s">
        <v>354</v>
      </c>
      <c r="Y25" s="855" t="s">
        <v>354</v>
      </c>
      <c r="Z25" s="856">
        <v>509</v>
      </c>
      <c r="AA25" s="856">
        <v>211</v>
      </c>
      <c r="AB25" s="856">
        <v>27</v>
      </c>
      <c r="AC25" s="856">
        <v>25</v>
      </c>
      <c r="AD25" s="856">
        <v>5</v>
      </c>
      <c r="AE25" s="856">
        <v>173</v>
      </c>
      <c r="AF25" s="856">
        <v>1</v>
      </c>
      <c r="AG25" s="856">
        <v>11</v>
      </c>
      <c r="AH25" s="856">
        <v>896</v>
      </c>
      <c r="AI25" s="1189" t="s">
        <v>354</v>
      </c>
      <c r="AJ25" s="855" t="s">
        <v>354</v>
      </c>
      <c r="AK25" s="856">
        <v>1195</v>
      </c>
      <c r="AL25" s="856">
        <v>16468</v>
      </c>
      <c r="AM25" s="856"/>
      <c r="AN25" s="856"/>
      <c r="AO25" s="856">
        <v>49</v>
      </c>
      <c r="AP25" s="856">
        <v>1831</v>
      </c>
      <c r="AQ25" s="856"/>
      <c r="AR25" s="856">
        <v>3</v>
      </c>
      <c r="AS25" s="856">
        <v>3095</v>
      </c>
      <c r="AT25" s="1189" t="s">
        <v>354</v>
      </c>
      <c r="AU25" s="855" t="s">
        <v>354</v>
      </c>
      <c r="AV25" s="856">
        <v>352</v>
      </c>
      <c r="AW25" s="856">
        <v>581</v>
      </c>
      <c r="AX25" s="856">
        <v>1</v>
      </c>
      <c r="AY25" s="856"/>
      <c r="AZ25" s="856">
        <v>1</v>
      </c>
      <c r="BA25" s="856"/>
      <c r="BB25" s="856">
        <v>47</v>
      </c>
      <c r="BC25" s="856"/>
      <c r="BD25" s="856">
        <v>5911</v>
      </c>
      <c r="BE25" s="1189" t="s">
        <v>354</v>
      </c>
      <c r="BF25" s="855" t="s">
        <v>354</v>
      </c>
      <c r="BG25" s="856">
        <v>2</v>
      </c>
      <c r="BH25" s="856"/>
      <c r="BI25" s="856">
        <v>6</v>
      </c>
      <c r="BJ25" s="856"/>
      <c r="BK25" s="856">
        <v>27</v>
      </c>
      <c r="BL25" s="856"/>
      <c r="BM25" s="856"/>
      <c r="BN25" s="856"/>
      <c r="BO25" s="856">
        <v>17</v>
      </c>
      <c r="BP25" s="1189" t="s">
        <v>354</v>
      </c>
      <c r="BQ25" s="855" t="s">
        <v>354</v>
      </c>
      <c r="BR25" s="856"/>
      <c r="BS25" s="856">
        <v>306</v>
      </c>
      <c r="BT25" s="857">
        <v>715</v>
      </c>
      <c r="BU25" s="858">
        <v>52552</v>
      </c>
    </row>
    <row r="26" spans="2:73" ht="13.5" customHeight="1" x14ac:dyDescent="0.2">
      <c r="B26" s="1190"/>
      <c r="C26" s="1010" t="s">
        <v>355</v>
      </c>
      <c r="D26" s="846"/>
      <c r="E26" s="720"/>
      <c r="F26" s="720"/>
      <c r="G26" s="720"/>
      <c r="H26" s="720"/>
      <c r="I26" s="720"/>
      <c r="J26" s="720"/>
      <c r="K26" s="720"/>
      <c r="L26" s="720"/>
      <c r="M26" s="1190"/>
      <c r="N26" s="1002" t="s">
        <v>355</v>
      </c>
      <c r="O26" s="720"/>
      <c r="P26" s="720"/>
      <c r="Q26" s="720"/>
      <c r="R26" s="720">
        <v>46</v>
      </c>
      <c r="S26" s="720"/>
      <c r="T26" s="720"/>
      <c r="U26" s="720"/>
      <c r="V26" s="720"/>
      <c r="W26" s="720"/>
      <c r="X26" s="1190"/>
      <c r="Y26" s="841" t="s">
        <v>355</v>
      </c>
      <c r="Z26" s="720"/>
      <c r="AA26" s="720"/>
      <c r="AB26" s="720"/>
      <c r="AC26" s="720"/>
      <c r="AD26" s="720"/>
      <c r="AE26" s="720"/>
      <c r="AF26" s="720"/>
      <c r="AG26" s="720">
        <v>5</v>
      </c>
      <c r="AH26" s="720"/>
      <c r="AI26" s="1190"/>
      <c r="AJ26" s="841" t="s">
        <v>355</v>
      </c>
      <c r="AK26" s="720"/>
      <c r="AL26" s="720">
        <v>51</v>
      </c>
      <c r="AM26" s="720"/>
      <c r="AN26" s="720"/>
      <c r="AO26" s="720"/>
      <c r="AP26" s="720">
        <v>49</v>
      </c>
      <c r="AQ26" s="720"/>
      <c r="AR26" s="720"/>
      <c r="AS26" s="720">
        <v>16</v>
      </c>
      <c r="AT26" s="1190"/>
      <c r="AU26" s="841" t="s">
        <v>355</v>
      </c>
      <c r="AV26" s="720">
        <v>24</v>
      </c>
      <c r="AW26" s="720"/>
      <c r="AX26" s="720"/>
      <c r="AY26" s="720"/>
      <c r="AZ26" s="720"/>
      <c r="BA26" s="720"/>
      <c r="BB26" s="720"/>
      <c r="BC26" s="720"/>
      <c r="BD26" s="720">
        <v>89</v>
      </c>
      <c r="BE26" s="1190"/>
      <c r="BF26" s="841" t="s">
        <v>355</v>
      </c>
      <c r="BG26" s="720"/>
      <c r="BH26" s="720"/>
      <c r="BI26" s="720"/>
      <c r="BJ26" s="720"/>
      <c r="BK26" s="720"/>
      <c r="BL26" s="720"/>
      <c r="BM26" s="720"/>
      <c r="BN26" s="720"/>
      <c r="BO26" s="720"/>
      <c r="BP26" s="1190"/>
      <c r="BQ26" s="841" t="s">
        <v>355</v>
      </c>
      <c r="BR26" s="720"/>
      <c r="BS26" s="720"/>
      <c r="BT26" s="847"/>
      <c r="BU26" s="848">
        <v>140</v>
      </c>
    </row>
    <row r="27" spans="2:73" ht="13.5" customHeight="1" x14ac:dyDescent="0.2">
      <c r="B27" s="1190"/>
      <c r="C27" s="1011" t="s">
        <v>356</v>
      </c>
      <c r="D27" s="846"/>
      <c r="E27" s="720"/>
      <c r="F27" s="720"/>
      <c r="G27" s="720"/>
      <c r="H27" s="720"/>
      <c r="I27" s="720"/>
      <c r="J27" s="720"/>
      <c r="K27" s="720"/>
      <c r="L27" s="720"/>
      <c r="M27" s="1190"/>
      <c r="N27" s="1003" t="s">
        <v>356</v>
      </c>
      <c r="O27" s="720"/>
      <c r="P27" s="720"/>
      <c r="Q27" s="720"/>
      <c r="R27" s="720"/>
      <c r="S27" s="720"/>
      <c r="T27" s="720"/>
      <c r="U27" s="720"/>
      <c r="V27" s="720"/>
      <c r="W27" s="720"/>
      <c r="X27" s="1190"/>
      <c r="Y27" s="845" t="s">
        <v>356</v>
      </c>
      <c r="Z27" s="720">
        <v>20</v>
      </c>
      <c r="AA27" s="720"/>
      <c r="AB27" s="720"/>
      <c r="AC27" s="720"/>
      <c r="AD27" s="720"/>
      <c r="AE27" s="720"/>
      <c r="AF27" s="720"/>
      <c r="AG27" s="720"/>
      <c r="AH27" s="720"/>
      <c r="AI27" s="1190"/>
      <c r="AJ27" s="845" t="s">
        <v>356</v>
      </c>
      <c r="AK27" s="720"/>
      <c r="AL27" s="720">
        <v>20</v>
      </c>
      <c r="AM27" s="720"/>
      <c r="AN27" s="720"/>
      <c r="AO27" s="720"/>
      <c r="AP27" s="720"/>
      <c r="AQ27" s="720"/>
      <c r="AR27" s="720"/>
      <c r="AS27" s="720"/>
      <c r="AT27" s="1190"/>
      <c r="AU27" s="845" t="s">
        <v>356</v>
      </c>
      <c r="AV27" s="720"/>
      <c r="AW27" s="720"/>
      <c r="AX27" s="720"/>
      <c r="AY27" s="720"/>
      <c r="AZ27" s="720"/>
      <c r="BA27" s="720"/>
      <c r="BB27" s="720"/>
      <c r="BC27" s="720"/>
      <c r="BD27" s="720">
        <v>0</v>
      </c>
      <c r="BE27" s="1190"/>
      <c r="BF27" s="845" t="s">
        <v>356</v>
      </c>
      <c r="BG27" s="720"/>
      <c r="BH27" s="720"/>
      <c r="BI27" s="720"/>
      <c r="BJ27" s="720"/>
      <c r="BK27" s="720"/>
      <c r="BL27" s="720"/>
      <c r="BM27" s="720"/>
      <c r="BN27" s="720"/>
      <c r="BO27" s="720"/>
      <c r="BP27" s="1190"/>
      <c r="BQ27" s="845" t="s">
        <v>356</v>
      </c>
      <c r="BR27" s="720"/>
      <c r="BS27" s="720"/>
      <c r="BT27" s="847"/>
      <c r="BU27" s="848">
        <v>20</v>
      </c>
    </row>
    <row r="28" spans="2:73" ht="13.5" customHeight="1" x14ac:dyDescent="0.2">
      <c r="B28" s="1190"/>
      <c r="C28" s="1011" t="s">
        <v>357</v>
      </c>
      <c r="D28" s="846"/>
      <c r="E28" s="720"/>
      <c r="F28" s="720"/>
      <c r="G28" s="720"/>
      <c r="H28" s="720"/>
      <c r="I28" s="720"/>
      <c r="J28" s="720"/>
      <c r="K28" s="720"/>
      <c r="L28" s="720"/>
      <c r="M28" s="1190"/>
      <c r="N28" s="1003" t="s">
        <v>357</v>
      </c>
      <c r="O28" s="720"/>
      <c r="P28" s="720"/>
      <c r="Q28" s="720"/>
      <c r="R28" s="720"/>
      <c r="S28" s="720"/>
      <c r="T28" s="720"/>
      <c r="U28" s="720"/>
      <c r="V28" s="720"/>
      <c r="W28" s="720"/>
      <c r="X28" s="1190"/>
      <c r="Y28" s="845" t="s">
        <v>357</v>
      </c>
      <c r="Z28" s="720"/>
      <c r="AA28" s="720"/>
      <c r="AB28" s="720"/>
      <c r="AC28" s="720"/>
      <c r="AD28" s="720"/>
      <c r="AE28" s="720"/>
      <c r="AF28" s="720"/>
      <c r="AG28" s="720"/>
      <c r="AH28" s="720"/>
      <c r="AI28" s="1190"/>
      <c r="AJ28" s="845" t="s">
        <v>357</v>
      </c>
      <c r="AK28" s="720"/>
      <c r="AL28" s="720">
        <v>0</v>
      </c>
      <c r="AM28" s="720"/>
      <c r="AN28" s="720"/>
      <c r="AO28" s="720"/>
      <c r="AP28" s="720">
        <v>24</v>
      </c>
      <c r="AQ28" s="720"/>
      <c r="AR28" s="720"/>
      <c r="AS28" s="720">
        <v>53</v>
      </c>
      <c r="AT28" s="1190"/>
      <c r="AU28" s="845" t="s">
        <v>357</v>
      </c>
      <c r="AV28" s="720"/>
      <c r="AW28" s="720"/>
      <c r="AX28" s="720"/>
      <c r="AY28" s="720"/>
      <c r="AZ28" s="720"/>
      <c r="BA28" s="720"/>
      <c r="BB28" s="720"/>
      <c r="BC28" s="720"/>
      <c r="BD28" s="720">
        <v>77</v>
      </c>
      <c r="BE28" s="1190"/>
      <c r="BF28" s="845" t="s">
        <v>357</v>
      </c>
      <c r="BG28" s="720"/>
      <c r="BH28" s="720"/>
      <c r="BI28" s="720"/>
      <c r="BJ28" s="720"/>
      <c r="BK28" s="720"/>
      <c r="BL28" s="720"/>
      <c r="BM28" s="720"/>
      <c r="BN28" s="720"/>
      <c r="BO28" s="720"/>
      <c r="BP28" s="1190"/>
      <c r="BQ28" s="845" t="s">
        <v>357</v>
      </c>
      <c r="BR28" s="720"/>
      <c r="BS28" s="720"/>
      <c r="BT28" s="847">
        <v>62</v>
      </c>
      <c r="BU28" s="848">
        <v>139</v>
      </c>
    </row>
    <row r="29" spans="2:73" ht="13.5" customHeight="1" x14ac:dyDescent="0.2">
      <c r="B29" s="1190"/>
      <c r="C29" s="1011" t="s">
        <v>358</v>
      </c>
      <c r="D29" s="846"/>
      <c r="E29" s="720"/>
      <c r="F29" s="720">
        <v>126</v>
      </c>
      <c r="G29" s="720"/>
      <c r="H29" s="720"/>
      <c r="I29" s="720"/>
      <c r="J29" s="720"/>
      <c r="K29" s="720"/>
      <c r="L29" s="720"/>
      <c r="M29" s="1190"/>
      <c r="N29" s="1003" t="s">
        <v>358</v>
      </c>
      <c r="O29" s="720"/>
      <c r="P29" s="720"/>
      <c r="Q29" s="720">
        <v>41</v>
      </c>
      <c r="R29" s="720"/>
      <c r="S29" s="720"/>
      <c r="T29" s="720"/>
      <c r="U29" s="720"/>
      <c r="V29" s="720">
        <v>220</v>
      </c>
      <c r="W29" s="720"/>
      <c r="X29" s="1190"/>
      <c r="Y29" s="845" t="s">
        <v>358</v>
      </c>
      <c r="Z29" s="720"/>
      <c r="AA29" s="720"/>
      <c r="AB29" s="720"/>
      <c r="AC29" s="720"/>
      <c r="AD29" s="720"/>
      <c r="AE29" s="720"/>
      <c r="AF29" s="720"/>
      <c r="AG29" s="720"/>
      <c r="AH29" s="720">
        <v>77</v>
      </c>
      <c r="AI29" s="1190"/>
      <c r="AJ29" s="845" t="s">
        <v>358</v>
      </c>
      <c r="AK29" s="720">
        <v>80</v>
      </c>
      <c r="AL29" s="720">
        <v>418</v>
      </c>
      <c r="AM29" s="720"/>
      <c r="AN29" s="720"/>
      <c r="AO29" s="720"/>
      <c r="AP29" s="720">
        <v>151</v>
      </c>
      <c r="AQ29" s="720"/>
      <c r="AR29" s="720"/>
      <c r="AS29" s="720"/>
      <c r="AT29" s="1190"/>
      <c r="AU29" s="845" t="s">
        <v>358</v>
      </c>
      <c r="AV29" s="720"/>
      <c r="AW29" s="720"/>
      <c r="AX29" s="720"/>
      <c r="AY29" s="720"/>
      <c r="AZ29" s="720"/>
      <c r="BA29" s="720"/>
      <c r="BB29" s="720"/>
      <c r="BC29" s="720"/>
      <c r="BD29" s="720">
        <v>151</v>
      </c>
      <c r="BE29" s="1190"/>
      <c r="BF29" s="845" t="s">
        <v>358</v>
      </c>
      <c r="BG29" s="720"/>
      <c r="BH29" s="720"/>
      <c r="BI29" s="720"/>
      <c r="BJ29" s="720"/>
      <c r="BK29" s="720"/>
      <c r="BL29" s="720"/>
      <c r="BM29" s="720"/>
      <c r="BN29" s="720"/>
      <c r="BO29" s="720"/>
      <c r="BP29" s="1190"/>
      <c r="BQ29" s="845" t="s">
        <v>358</v>
      </c>
      <c r="BR29" s="720"/>
      <c r="BS29" s="720"/>
      <c r="BT29" s="847">
        <v>17</v>
      </c>
      <c r="BU29" s="848">
        <v>712</v>
      </c>
    </row>
    <row r="30" spans="2:73" ht="13.5" customHeight="1" x14ac:dyDescent="0.2">
      <c r="B30" s="1190"/>
      <c r="C30" s="1011" t="s">
        <v>359</v>
      </c>
      <c r="D30" s="846"/>
      <c r="E30" s="720"/>
      <c r="F30" s="720">
        <v>474</v>
      </c>
      <c r="G30" s="720">
        <v>42</v>
      </c>
      <c r="H30" s="720"/>
      <c r="I30" s="720"/>
      <c r="J30" s="720">
        <v>1526</v>
      </c>
      <c r="K30" s="720"/>
      <c r="L30" s="720"/>
      <c r="M30" s="1190"/>
      <c r="N30" s="1003" t="s">
        <v>359</v>
      </c>
      <c r="O30" s="720">
        <v>9</v>
      </c>
      <c r="P30" s="720"/>
      <c r="Q30" s="720">
        <v>558</v>
      </c>
      <c r="R30" s="720">
        <v>103</v>
      </c>
      <c r="S30" s="720">
        <v>291</v>
      </c>
      <c r="T30" s="720">
        <v>7</v>
      </c>
      <c r="U30" s="720"/>
      <c r="V30" s="720">
        <v>3315</v>
      </c>
      <c r="W30" s="720">
        <v>1</v>
      </c>
      <c r="X30" s="1190"/>
      <c r="Y30" s="845" t="s">
        <v>359</v>
      </c>
      <c r="Z30" s="720">
        <v>48</v>
      </c>
      <c r="AA30" s="720">
        <v>200</v>
      </c>
      <c r="AB30" s="720">
        <v>7</v>
      </c>
      <c r="AC30" s="720">
        <v>15</v>
      </c>
      <c r="AD30" s="720"/>
      <c r="AE30" s="720">
        <v>53</v>
      </c>
      <c r="AF30" s="720">
        <v>1</v>
      </c>
      <c r="AG30" s="720">
        <v>6</v>
      </c>
      <c r="AH30" s="720">
        <v>799</v>
      </c>
      <c r="AI30" s="1190"/>
      <c r="AJ30" s="845" t="s">
        <v>359</v>
      </c>
      <c r="AK30" s="720">
        <v>108</v>
      </c>
      <c r="AL30" s="720">
        <v>7047</v>
      </c>
      <c r="AM30" s="720"/>
      <c r="AN30" s="720"/>
      <c r="AO30" s="720"/>
      <c r="AP30" s="720">
        <v>1221</v>
      </c>
      <c r="AQ30" s="720"/>
      <c r="AR30" s="720"/>
      <c r="AS30" s="720">
        <v>392</v>
      </c>
      <c r="AT30" s="1190"/>
      <c r="AU30" s="845" t="s">
        <v>359</v>
      </c>
      <c r="AV30" s="720">
        <v>1</v>
      </c>
      <c r="AW30" s="720">
        <v>336</v>
      </c>
      <c r="AX30" s="720">
        <v>1</v>
      </c>
      <c r="AY30" s="720"/>
      <c r="AZ30" s="720"/>
      <c r="BA30" s="720"/>
      <c r="BB30" s="720">
        <v>46</v>
      </c>
      <c r="BC30" s="720"/>
      <c r="BD30" s="720">
        <v>1997</v>
      </c>
      <c r="BE30" s="1190"/>
      <c r="BF30" s="845" t="s">
        <v>359</v>
      </c>
      <c r="BG30" s="720"/>
      <c r="BH30" s="720"/>
      <c r="BI30" s="720"/>
      <c r="BJ30" s="720"/>
      <c r="BK30" s="720"/>
      <c r="BL30" s="720"/>
      <c r="BM30" s="720"/>
      <c r="BN30" s="720"/>
      <c r="BO30" s="720"/>
      <c r="BP30" s="1190"/>
      <c r="BQ30" s="845" t="s">
        <v>359</v>
      </c>
      <c r="BR30" s="720"/>
      <c r="BS30" s="720">
        <v>305</v>
      </c>
      <c r="BT30" s="847">
        <v>317</v>
      </c>
      <c r="BU30" s="848">
        <v>10182</v>
      </c>
    </row>
    <row r="31" spans="2:73" ht="13.5" customHeight="1" x14ac:dyDescent="0.2">
      <c r="B31" s="1190"/>
      <c r="C31" s="1011" t="s">
        <v>360</v>
      </c>
      <c r="D31" s="846"/>
      <c r="E31" s="720"/>
      <c r="F31" s="720"/>
      <c r="G31" s="720"/>
      <c r="H31" s="720"/>
      <c r="I31" s="720"/>
      <c r="J31" s="720"/>
      <c r="K31" s="720"/>
      <c r="L31" s="720"/>
      <c r="M31" s="1190"/>
      <c r="N31" s="1003" t="s">
        <v>360</v>
      </c>
      <c r="O31" s="720"/>
      <c r="P31" s="720"/>
      <c r="Q31" s="720"/>
      <c r="R31" s="720"/>
      <c r="S31" s="720"/>
      <c r="T31" s="720">
        <v>2</v>
      </c>
      <c r="U31" s="720"/>
      <c r="V31" s="720"/>
      <c r="W31" s="720"/>
      <c r="X31" s="1190"/>
      <c r="Y31" s="845" t="s">
        <v>360</v>
      </c>
      <c r="Z31" s="720"/>
      <c r="AA31" s="720"/>
      <c r="AB31" s="720"/>
      <c r="AC31" s="720"/>
      <c r="AD31" s="720"/>
      <c r="AE31" s="720"/>
      <c r="AF31" s="720"/>
      <c r="AG31" s="720"/>
      <c r="AH31" s="720"/>
      <c r="AI31" s="1190"/>
      <c r="AJ31" s="845" t="s">
        <v>360</v>
      </c>
      <c r="AK31" s="720"/>
      <c r="AL31" s="720">
        <v>2</v>
      </c>
      <c r="AM31" s="720"/>
      <c r="AN31" s="720"/>
      <c r="AO31" s="720"/>
      <c r="AP31" s="720"/>
      <c r="AQ31" s="720"/>
      <c r="AR31" s="720"/>
      <c r="AS31" s="720"/>
      <c r="AT31" s="1190"/>
      <c r="AU31" s="845" t="s">
        <v>360</v>
      </c>
      <c r="AV31" s="720"/>
      <c r="AW31" s="720"/>
      <c r="AX31" s="720"/>
      <c r="AY31" s="720"/>
      <c r="AZ31" s="720"/>
      <c r="BA31" s="720"/>
      <c r="BB31" s="720"/>
      <c r="BC31" s="720"/>
      <c r="BD31" s="720">
        <v>0</v>
      </c>
      <c r="BE31" s="1190"/>
      <c r="BF31" s="845" t="s">
        <v>360</v>
      </c>
      <c r="BG31" s="720"/>
      <c r="BH31" s="720"/>
      <c r="BI31" s="720"/>
      <c r="BJ31" s="720"/>
      <c r="BK31" s="720"/>
      <c r="BL31" s="720"/>
      <c r="BM31" s="720"/>
      <c r="BN31" s="720"/>
      <c r="BO31" s="720"/>
      <c r="BP31" s="1190"/>
      <c r="BQ31" s="845" t="s">
        <v>360</v>
      </c>
      <c r="BR31" s="720"/>
      <c r="BS31" s="720"/>
      <c r="BT31" s="847"/>
      <c r="BU31" s="848">
        <v>2</v>
      </c>
    </row>
    <row r="32" spans="2:73" ht="13.5" customHeight="1" x14ac:dyDescent="0.2">
      <c r="B32" s="1190"/>
      <c r="C32" s="1011" t="s">
        <v>361</v>
      </c>
      <c r="D32" s="846"/>
      <c r="E32" s="720"/>
      <c r="F32" s="720"/>
      <c r="G32" s="720"/>
      <c r="H32" s="720"/>
      <c r="I32" s="720"/>
      <c r="J32" s="720"/>
      <c r="K32" s="720"/>
      <c r="L32" s="720"/>
      <c r="M32" s="1190"/>
      <c r="N32" s="1003" t="s">
        <v>361</v>
      </c>
      <c r="O32" s="720"/>
      <c r="P32" s="720"/>
      <c r="Q32" s="720"/>
      <c r="R32" s="720"/>
      <c r="S32" s="720"/>
      <c r="T32" s="720"/>
      <c r="U32" s="720"/>
      <c r="V32" s="720"/>
      <c r="W32" s="720"/>
      <c r="X32" s="1190"/>
      <c r="Y32" s="845" t="s">
        <v>361</v>
      </c>
      <c r="Z32" s="720"/>
      <c r="AA32" s="720"/>
      <c r="AB32" s="720"/>
      <c r="AC32" s="720"/>
      <c r="AD32" s="720"/>
      <c r="AE32" s="720"/>
      <c r="AF32" s="720"/>
      <c r="AG32" s="720"/>
      <c r="AH32" s="720"/>
      <c r="AI32" s="1190"/>
      <c r="AJ32" s="845" t="s">
        <v>361</v>
      </c>
      <c r="AK32" s="720"/>
      <c r="AL32" s="720">
        <v>0</v>
      </c>
      <c r="AM32" s="720"/>
      <c r="AN32" s="720"/>
      <c r="AO32" s="720"/>
      <c r="AP32" s="720"/>
      <c r="AQ32" s="720"/>
      <c r="AR32" s="720"/>
      <c r="AS32" s="720"/>
      <c r="AT32" s="1190"/>
      <c r="AU32" s="845" t="s">
        <v>361</v>
      </c>
      <c r="AV32" s="720"/>
      <c r="AW32" s="720"/>
      <c r="AX32" s="720"/>
      <c r="AY32" s="720"/>
      <c r="AZ32" s="720"/>
      <c r="BA32" s="720"/>
      <c r="BB32" s="720"/>
      <c r="BC32" s="720"/>
      <c r="BD32" s="720">
        <v>0</v>
      </c>
      <c r="BE32" s="1190"/>
      <c r="BF32" s="845" t="s">
        <v>361</v>
      </c>
      <c r="BG32" s="720"/>
      <c r="BH32" s="720"/>
      <c r="BI32" s="720"/>
      <c r="BJ32" s="720"/>
      <c r="BK32" s="720"/>
      <c r="BL32" s="720"/>
      <c r="BM32" s="720"/>
      <c r="BN32" s="720"/>
      <c r="BO32" s="720"/>
      <c r="BP32" s="1190"/>
      <c r="BQ32" s="845" t="s">
        <v>361</v>
      </c>
      <c r="BR32" s="720"/>
      <c r="BS32" s="720"/>
      <c r="BT32" s="847"/>
      <c r="BU32" s="848"/>
    </row>
    <row r="33" spans="2:73" ht="13.5" customHeight="1" x14ac:dyDescent="0.2">
      <c r="B33" s="1190"/>
      <c r="C33" s="1011" t="s">
        <v>362</v>
      </c>
      <c r="D33" s="846"/>
      <c r="E33" s="720"/>
      <c r="F33" s="720">
        <v>80</v>
      </c>
      <c r="G33" s="720"/>
      <c r="H33" s="720"/>
      <c r="I33" s="720"/>
      <c r="J33" s="720"/>
      <c r="K33" s="720"/>
      <c r="L33" s="720"/>
      <c r="M33" s="1190"/>
      <c r="N33" s="1003" t="s">
        <v>362</v>
      </c>
      <c r="O33" s="720"/>
      <c r="P33" s="720"/>
      <c r="Q33" s="720"/>
      <c r="R33" s="720"/>
      <c r="S33" s="720"/>
      <c r="T33" s="720"/>
      <c r="U33" s="720"/>
      <c r="V33" s="720"/>
      <c r="W33" s="720">
        <v>40</v>
      </c>
      <c r="X33" s="1190"/>
      <c r="Y33" s="845" t="s">
        <v>362</v>
      </c>
      <c r="Z33" s="720"/>
      <c r="AA33" s="720"/>
      <c r="AB33" s="720"/>
      <c r="AC33" s="720"/>
      <c r="AD33" s="720"/>
      <c r="AE33" s="720"/>
      <c r="AF33" s="720"/>
      <c r="AG33" s="720"/>
      <c r="AH33" s="720"/>
      <c r="AI33" s="1190"/>
      <c r="AJ33" s="845" t="s">
        <v>362</v>
      </c>
      <c r="AK33" s="720"/>
      <c r="AL33" s="720">
        <v>40</v>
      </c>
      <c r="AM33" s="720"/>
      <c r="AN33" s="720"/>
      <c r="AO33" s="720"/>
      <c r="AP33" s="720"/>
      <c r="AQ33" s="720"/>
      <c r="AR33" s="720"/>
      <c r="AS33" s="720"/>
      <c r="AT33" s="1190"/>
      <c r="AU33" s="845" t="s">
        <v>362</v>
      </c>
      <c r="AV33" s="720"/>
      <c r="AW33" s="720"/>
      <c r="AX33" s="720"/>
      <c r="AY33" s="720"/>
      <c r="AZ33" s="720"/>
      <c r="BA33" s="720"/>
      <c r="BB33" s="720"/>
      <c r="BC33" s="720"/>
      <c r="BD33" s="720">
        <v>0</v>
      </c>
      <c r="BE33" s="1190"/>
      <c r="BF33" s="845" t="s">
        <v>362</v>
      </c>
      <c r="BG33" s="720"/>
      <c r="BH33" s="720"/>
      <c r="BI33" s="720"/>
      <c r="BJ33" s="720"/>
      <c r="BK33" s="720"/>
      <c r="BL33" s="720"/>
      <c r="BM33" s="720"/>
      <c r="BN33" s="720"/>
      <c r="BO33" s="720"/>
      <c r="BP33" s="1190"/>
      <c r="BQ33" s="845" t="s">
        <v>362</v>
      </c>
      <c r="BR33" s="720"/>
      <c r="BS33" s="720"/>
      <c r="BT33" s="847"/>
      <c r="BU33" s="848">
        <v>120</v>
      </c>
    </row>
    <row r="34" spans="2:73" ht="13.5" customHeight="1" x14ac:dyDescent="0.2">
      <c r="B34" s="1190"/>
      <c r="C34" s="1011" t="s">
        <v>363</v>
      </c>
      <c r="D34" s="846"/>
      <c r="E34" s="720"/>
      <c r="F34" s="720"/>
      <c r="G34" s="720"/>
      <c r="H34" s="720">
        <v>16</v>
      </c>
      <c r="I34" s="720"/>
      <c r="J34" s="720"/>
      <c r="K34" s="720"/>
      <c r="L34" s="720"/>
      <c r="M34" s="1190"/>
      <c r="N34" s="1003" t="s">
        <v>363</v>
      </c>
      <c r="O34" s="720"/>
      <c r="P34" s="720"/>
      <c r="Q34" s="720">
        <v>21</v>
      </c>
      <c r="R34" s="720"/>
      <c r="S34" s="720"/>
      <c r="T34" s="720"/>
      <c r="U34" s="720"/>
      <c r="V34" s="720"/>
      <c r="W34" s="720"/>
      <c r="X34" s="1190"/>
      <c r="Y34" s="845" t="s">
        <v>363</v>
      </c>
      <c r="Z34" s="720"/>
      <c r="AA34" s="720"/>
      <c r="AB34" s="720"/>
      <c r="AC34" s="720"/>
      <c r="AD34" s="720"/>
      <c r="AE34" s="720"/>
      <c r="AF34" s="720"/>
      <c r="AG34" s="720"/>
      <c r="AH34" s="720"/>
      <c r="AI34" s="1190"/>
      <c r="AJ34" s="845" t="s">
        <v>363</v>
      </c>
      <c r="AK34" s="720"/>
      <c r="AL34" s="720">
        <v>37</v>
      </c>
      <c r="AM34" s="720"/>
      <c r="AN34" s="720"/>
      <c r="AO34" s="720"/>
      <c r="AP34" s="720"/>
      <c r="AQ34" s="720"/>
      <c r="AR34" s="720">
        <v>3</v>
      </c>
      <c r="AS34" s="720"/>
      <c r="AT34" s="1190"/>
      <c r="AU34" s="845" t="s">
        <v>363</v>
      </c>
      <c r="AV34" s="720"/>
      <c r="AW34" s="720"/>
      <c r="AX34" s="720"/>
      <c r="AY34" s="720"/>
      <c r="AZ34" s="720"/>
      <c r="BA34" s="720"/>
      <c r="BB34" s="720"/>
      <c r="BC34" s="720"/>
      <c r="BD34" s="720">
        <v>3</v>
      </c>
      <c r="BE34" s="1190"/>
      <c r="BF34" s="845" t="s">
        <v>363</v>
      </c>
      <c r="BG34" s="720"/>
      <c r="BH34" s="720"/>
      <c r="BI34" s="720"/>
      <c r="BJ34" s="720"/>
      <c r="BK34" s="720"/>
      <c r="BL34" s="720"/>
      <c r="BM34" s="720"/>
      <c r="BN34" s="720"/>
      <c r="BO34" s="720"/>
      <c r="BP34" s="1190"/>
      <c r="BQ34" s="845" t="s">
        <v>363</v>
      </c>
      <c r="BR34" s="720"/>
      <c r="BS34" s="720"/>
      <c r="BT34" s="847"/>
      <c r="BU34" s="848">
        <v>40</v>
      </c>
    </row>
    <row r="35" spans="2:73" ht="13.5" customHeight="1" x14ac:dyDescent="0.2">
      <c r="B35" s="1191"/>
      <c r="C35" s="859" t="s">
        <v>364</v>
      </c>
      <c r="D35" s="846">
        <v>113</v>
      </c>
      <c r="E35" s="720"/>
      <c r="F35" s="720">
        <v>5808</v>
      </c>
      <c r="G35" s="720">
        <v>29</v>
      </c>
      <c r="H35" s="720">
        <v>8</v>
      </c>
      <c r="I35" s="720"/>
      <c r="J35" s="720"/>
      <c r="K35" s="720"/>
      <c r="L35" s="720"/>
      <c r="M35" s="1191"/>
      <c r="N35" s="1005" t="s">
        <v>364</v>
      </c>
      <c r="O35" s="720"/>
      <c r="P35" s="720"/>
      <c r="Q35" s="720">
        <v>2793</v>
      </c>
      <c r="R35" s="720">
        <v>4</v>
      </c>
      <c r="S35" s="720">
        <v>198</v>
      </c>
      <c r="T35" s="720"/>
      <c r="U35" s="720"/>
      <c r="V35" s="720">
        <v>4176</v>
      </c>
      <c r="W35" s="720">
        <v>40</v>
      </c>
      <c r="X35" s="1191"/>
      <c r="Y35" s="850" t="s">
        <v>364</v>
      </c>
      <c r="Z35" s="720">
        <v>441</v>
      </c>
      <c r="AA35" s="720">
        <v>11</v>
      </c>
      <c r="AB35" s="720">
        <v>20</v>
      </c>
      <c r="AC35" s="720">
        <v>10</v>
      </c>
      <c r="AD35" s="720">
        <v>5</v>
      </c>
      <c r="AE35" s="720">
        <v>120</v>
      </c>
      <c r="AF35" s="720"/>
      <c r="AG35" s="720"/>
      <c r="AH35" s="720">
        <v>20</v>
      </c>
      <c r="AI35" s="1191"/>
      <c r="AJ35" s="850" t="s">
        <v>364</v>
      </c>
      <c r="AK35" s="720">
        <v>1007</v>
      </c>
      <c r="AL35" s="720">
        <v>8853</v>
      </c>
      <c r="AM35" s="720"/>
      <c r="AN35" s="720"/>
      <c r="AO35" s="720">
        <v>49</v>
      </c>
      <c r="AP35" s="720">
        <v>386</v>
      </c>
      <c r="AQ35" s="720"/>
      <c r="AR35" s="720"/>
      <c r="AS35" s="720">
        <v>2634</v>
      </c>
      <c r="AT35" s="1191"/>
      <c r="AU35" s="850" t="s">
        <v>364</v>
      </c>
      <c r="AV35" s="720">
        <v>327</v>
      </c>
      <c r="AW35" s="720">
        <v>245</v>
      </c>
      <c r="AX35" s="720"/>
      <c r="AY35" s="720"/>
      <c r="AZ35" s="720">
        <v>1</v>
      </c>
      <c r="BA35" s="720"/>
      <c r="BB35" s="720">
        <v>1</v>
      </c>
      <c r="BC35" s="720"/>
      <c r="BD35" s="720">
        <v>3594</v>
      </c>
      <c r="BE35" s="1191"/>
      <c r="BF35" s="850" t="s">
        <v>364</v>
      </c>
      <c r="BG35" s="720">
        <v>2</v>
      </c>
      <c r="BH35" s="720"/>
      <c r="BI35" s="720">
        <v>6</v>
      </c>
      <c r="BJ35" s="720"/>
      <c r="BK35" s="720">
        <v>27</v>
      </c>
      <c r="BL35" s="720"/>
      <c r="BM35" s="720"/>
      <c r="BN35" s="720"/>
      <c r="BO35" s="720">
        <v>17</v>
      </c>
      <c r="BP35" s="1191"/>
      <c r="BQ35" s="850" t="s">
        <v>364</v>
      </c>
      <c r="BR35" s="720"/>
      <c r="BS35" s="720">
        <v>1</v>
      </c>
      <c r="BT35" s="847">
        <v>319</v>
      </c>
      <c r="BU35" s="848">
        <v>18818</v>
      </c>
    </row>
    <row r="36" spans="2:73" ht="13.5" customHeight="1" x14ac:dyDescent="0.2">
      <c r="B36" s="1189" t="s">
        <v>365</v>
      </c>
      <c r="C36" s="1013" t="s">
        <v>365</v>
      </c>
      <c r="D36" s="585">
        <v>233</v>
      </c>
      <c r="E36" s="856">
        <v>272</v>
      </c>
      <c r="F36" s="856">
        <v>712</v>
      </c>
      <c r="G36" s="856">
        <v>10696</v>
      </c>
      <c r="H36" s="856">
        <v>2293</v>
      </c>
      <c r="I36" s="856">
        <v>347</v>
      </c>
      <c r="J36" s="856">
        <v>9164</v>
      </c>
      <c r="K36" s="856">
        <v>1067</v>
      </c>
      <c r="L36" s="856">
        <v>2197</v>
      </c>
      <c r="M36" s="1189" t="s">
        <v>365</v>
      </c>
      <c r="N36" s="1006" t="s">
        <v>365</v>
      </c>
      <c r="O36" s="856">
        <v>2219</v>
      </c>
      <c r="P36" s="856">
        <v>4435</v>
      </c>
      <c r="Q36" s="856">
        <v>17966</v>
      </c>
      <c r="R36" s="856">
        <v>97</v>
      </c>
      <c r="S36" s="856">
        <v>8696</v>
      </c>
      <c r="T36" s="856">
        <v>8508</v>
      </c>
      <c r="U36" s="856">
        <v>28</v>
      </c>
      <c r="V36" s="856">
        <v>10395</v>
      </c>
      <c r="W36" s="856">
        <v>173830</v>
      </c>
      <c r="X36" s="1189" t="s">
        <v>365</v>
      </c>
      <c r="Y36" s="855" t="s">
        <v>365</v>
      </c>
      <c r="Z36" s="856">
        <v>55806</v>
      </c>
      <c r="AA36" s="856">
        <v>67694</v>
      </c>
      <c r="AB36" s="856">
        <v>50217</v>
      </c>
      <c r="AC36" s="856">
        <v>274593</v>
      </c>
      <c r="AD36" s="856">
        <v>87556</v>
      </c>
      <c r="AE36" s="856">
        <v>48752</v>
      </c>
      <c r="AF36" s="856">
        <v>249408</v>
      </c>
      <c r="AG36" s="856">
        <v>7558</v>
      </c>
      <c r="AH36" s="856">
        <v>1580220</v>
      </c>
      <c r="AI36" s="1189" t="s">
        <v>365</v>
      </c>
      <c r="AJ36" s="855" t="s">
        <v>365</v>
      </c>
      <c r="AK36" s="856">
        <v>56998</v>
      </c>
      <c r="AL36" s="856">
        <v>2720044</v>
      </c>
      <c r="AM36" s="856">
        <v>1704</v>
      </c>
      <c r="AN36" s="856">
        <v>298</v>
      </c>
      <c r="AO36" s="856">
        <v>631</v>
      </c>
      <c r="AP36" s="856">
        <v>161670</v>
      </c>
      <c r="AQ36" s="856">
        <v>1493</v>
      </c>
      <c r="AR36" s="856">
        <v>304</v>
      </c>
      <c r="AS36" s="856">
        <v>40331</v>
      </c>
      <c r="AT36" s="1189" t="s">
        <v>365</v>
      </c>
      <c r="AU36" s="855" t="s">
        <v>365</v>
      </c>
      <c r="AV36" s="856">
        <v>200636</v>
      </c>
      <c r="AW36" s="856">
        <v>46351</v>
      </c>
      <c r="AX36" s="856">
        <v>3814</v>
      </c>
      <c r="AY36" s="856">
        <v>93</v>
      </c>
      <c r="AZ36" s="856">
        <v>322</v>
      </c>
      <c r="BA36" s="856">
        <v>105761</v>
      </c>
      <c r="BB36" s="856">
        <v>17862</v>
      </c>
      <c r="BC36" s="856">
        <v>17</v>
      </c>
      <c r="BD36" s="856">
        <v>578654</v>
      </c>
      <c r="BE36" s="1189" t="s">
        <v>365</v>
      </c>
      <c r="BF36" s="855" t="s">
        <v>365</v>
      </c>
      <c r="BG36" s="856">
        <v>302</v>
      </c>
      <c r="BH36" s="856">
        <v>2667</v>
      </c>
      <c r="BI36" s="856">
        <v>191</v>
      </c>
      <c r="BJ36" s="856">
        <v>19</v>
      </c>
      <c r="BK36" s="856">
        <v>20</v>
      </c>
      <c r="BL36" s="856"/>
      <c r="BM36" s="856">
        <v>216</v>
      </c>
      <c r="BN36" s="856"/>
      <c r="BO36" s="856">
        <v>114735</v>
      </c>
      <c r="BP36" s="1189" t="s">
        <v>365</v>
      </c>
      <c r="BQ36" s="855" t="s">
        <v>365</v>
      </c>
      <c r="BR36" s="856">
        <v>52</v>
      </c>
      <c r="BS36" s="856">
        <v>12832</v>
      </c>
      <c r="BT36" s="857">
        <v>71013</v>
      </c>
      <c r="BU36" s="858">
        <v>6813989</v>
      </c>
    </row>
    <row r="37" spans="2:73" ht="13.5" customHeight="1" x14ac:dyDescent="0.2">
      <c r="B37" s="1190"/>
      <c r="C37" s="1010" t="s">
        <v>366</v>
      </c>
      <c r="D37" s="846"/>
      <c r="E37" s="720"/>
      <c r="F37" s="720">
        <v>2</v>
      </c>
      <c r="G37" s="720"/>
      <c r="H37" s="720"/>
      <c r="I37" s="720"/>
      <c r="J37" s="720">
        <v>2</v>
      </c>
      <c r="K37" s="720"/>
      <c r="L37" s="720"/>
      <c r="M37" s="1190"/>
      <c r="N37" s="1002" t="s">
        <v>366</v>
      </c>
      <c r="O37" s="720">
        <v>461</v>
      </c>
      <c r="P37" s="720"/>
      <c r="Q37" s="720">
        <v>413</v>
      </c>
      <c r="R37" s="720"/>
      <c r="S37" s="720">
        <v>11</v>
      </c>
      <c r="T37" s="720">
        <v>13</v>
      </c>
      <c r="U37" s="720"/>
      <c r="V37" s="720">
        <v>92</v>
      </c>
      <c r="W37" s="720">
        <v>15466</v>
      </c>
      <c r="X37" s="1190"/>
      <c r="Y37" s="841" t="s">
        <v>366</v>
      </c>
      <c r="Z37" s="720">
        <v>4277</v>
      </c>
      <c r="AA37" s="720">
        <v>544</v>
      </c>
      <c r="AB37" s="720">
        <v>61</v>
      </c>
      <c r="AC37" s="720"/>
      <c r="AD37" s="720">
        <v>39</v>
      </c>
      <c r="AE37" s="720">
        <v>41</v>
      </c>
      <c r="AF37" s="720">
        <v>8</v>
      </c>
      <c r="AG37" s="720"/>
      <c r="AH37" s="720">
        <v>28</v>
      </c>
      <c r="AI37" s="1190"/>
      <c r="AJ37" s="841" t="s">
        <v>366</v>
      </c>
      <c r="AK37" s="720">
        <v>114</v>
      </c>
      <c r="AL37" s="720">
        <v>21570</v>
      </c>
      <c r="AM37" s="720"/>
      <c r="AN37" s="720"/>
      <c r="AO37" s="720"/>
      <c r="AP37" s="720">
        <v>683</v>
      </c>
      <c r="AQ37" s="720"/>
      <c r="AR37" s="720"/>
      <c r="AS37" s="720">
        <v>5158</v>
      </c>
      <c r="AT37" s="1190"/>
      <c r="AU37" s="841" t="s">
        <v>366</v>
      </c>
      <c r="AV37" s="720">
        <v>68</v>
      </c>
      <c r="AW37" s="720">
        <v>16</v>
      </c>
      <c r="AX37" s="720"/>
      <c r="AY37" s="720"/>
      <c r="AZ37" s="720"/>
      <c r="BA37" s="720"/>
      <c r="BB37" s="720"/>
      <c r="BC37" s="720"/>
      <c r="BD37" s="720">
        <v>5925</v>
      </c>
      <c r="BE37" s="1190"/>
      <c r="BF37" s="841" t="s">
        <v>366</v>
      </c>
      <c r="BG37" s="720"/>
      <c r="BH37" s="720"/>
      <c r="BI37" s="720"/>
      <c r="BJ37" s="720"/>
      <c r="BK37" s="720"/>
      <c r="BL37" s="720"/>
      <c r="BM37" s="720"/>
      <c r="BN37" s="720"/>
      <c r="BO37" s="720">
        <v>22</v>
      </c>
      <c r="BP37" s="1190"/>
      <c r="BQ37" s="841" t="s">
        <v>366</v>
      </c>
      <c r="BR37" s="720"/>
      <c r="BS37" s="720">
        <v>10</v>
      </c>
      <c r="BT37" s="847">
        <v>244</v>
      </c>
      <c r="BU37" s="848">
        <v>27773</v>
      </c>
    </row>
    <row r="38" spans="2:73" ht="13.5" customHeight="1" x14ac:dyDescent="0.2">
      <c r="B38" s="1190"/>
      <c r="C38" s="1011" t="s">
        <v>367</v>
      </c>
      <c r="D38" s="846"/>
      <c r="E38" s="720">
        <v>19</v>
      </c>
      <c r="F38" s="720">
        <v>93</v>
      </c>
      <c r="G38" s="720">
        <v>476</v>
      </c>
      <c r="H38" s="720"/>
      <c r="I38" s="720"/>
      <c r="J38" s="720">
        <v>15</v>
      </c>
      <c r="K38" s="720"/>
      <c r="L38" s="720">
        <v>109</v>
      </c>
      <c r="M38" s="1190"/>
      <c r="N38" s="1003" t="s">
        <v>367</v>
      </c>
      <c r="O38" s="720"/>
      <c r="P38" s="720">
        <v>77</v>
      </c>
      <c r="Q38" s="720">
        <v>381</v>
      </c>
      <c r="R38" s="720">
        <v>7</v>
      </c>
      <c r="S38" s="720">
        <v>196</v>
      </c>
      <c r="T38" s="720">
        <v>1</v>
      </c>
      <c r="U38" s="720"/>
      <c r="V38" s="720">
        <v>28</v>
      </c>
      <c r="W38" s="720">
        <v>126639</v>
      </c>
      <c r="X38" s="1190"/>
      <c r="Y38" s="845" t="s">
        <v>367</v>
      </c>
      <c r="Z38" s="720">
        <v>1391</v>
      </c>
      <c r="AA38" s="720">
        <v>16071</v>
      </c>
      <c r="AB38" s="720">
        <v>332</v>
      </c>
      <c r="AC38" s="720">
        <v>1381</v>
      </c>
      <c r="AD38" s="720">
        <v>5101</v>
      </c>
      <c r="AE38" s="720">
        <v>694</v>
      </c>
      <c r="AF38" s="720">
        <v>1307</v>
      </c>
      <c r="AG38" s="720">
        <v>1</v>
      </c>
      <c r="AH38" s="720">
        <v>5312</v>
      </c>
      <c r="AI38" s="1190"/>
      <c r="AJ38" s="845" t="s">
        <v>367</v>
      </c>
      <c r="AK38" s="720">
        <v>1478</v>
      </c>
      <c r="AL38" s="720">
        <v>160521</v>
      </c>
      <c r="AM38" s="720"/>
      <c r="AN38" s="720"/>
      <c r="AO38" s="720"/>
      <c r="AP38" s="720">
        <v>22810</v>
      </c>
      <c r="AQ38" s="720">
        <v>6</v>
      </c>
      <c r="AR38" s="720"/>
      <c r="AS38" s="720">
        <v>19389</v>
      </c>
      <c r="AT38" s="1190"/>
      <c r="AU38" s="845" t="s">
        <v>367</v>
      </c>
      <c r="AV38" s="720">
        <v>1994</v>
      </c>
      <c r="AW38" s="720">
        <v>7447</v>
      </c>
      <c r="AX38" s="720">
        <v>31</v>
      </c>
      <c r="AY38" s="720"/>
      <c r="AZ38" s="720">
        <v>83</v>
      </c>
      <c r="BA38" s="720">
        <v>170</v>
      </c>
      <c r="BB38" s="720">
        <v>822</v>
      </c>
      <c r="BC38" s="720">
        <v>3</v>
      </c>
      <c r="BD38" s="720">
        <v>52755</v>
      </c>
      <c r="BE38" s="1190"/>
      <c r="BF38" s="845" t="s">
        <v>367</v>
      </c>
      <c r="BG38" s="720"/>
      <c r="BH38" s="720"/>
      <c r="BI38" s="720">
        <v>5</v>
      </c>
      <c r="BJ38" s="720"/>
      <c r="BK38" s="720">
        <v>1</v>
      </c>
      <c r="BL38" s="720"/>
      <c r="BM38" s="720"/>
      <c r="BN38" s="720"/>
      <c r="BO38" s="720">
        <v>157</v>
      </c>
      <c r="BP38" s="1190"/>
      <c r="BQ38" s="845" t="s">
        <v>367</v>
      </c>
      <c r="BR38" s="720"/>
      <c r="BS38" s="720">
        <v>96</v>
      </c>
      <c r="BT38" s="847">
        <v>4323</v>
      </c>
      <c r="BU38" s="848">
        <v>218446</v>
      </c>
    </row>
    <row r="39" spans="2:73" ht="13.5" customHeight="1" x14ac:dyDescent="0.2">
      <c r="B39" s="1190"/>
      <c r="C39" s="1011" t="s">
        <v>368</v>
      </c>
      <c r="D39" s="846"/>
      <c r="E39" s="720"/>
      <c r="F39" s="720">
        <v>427</v>
      </c>
      <c r="G39" s="720">
        <v>381</v>
      </c>
      <c r="H39" s="720">
        <v>60</v>
      </c>
      <c r="I39" s="720">
        <v>63</v>
      </c>
      <c r="J39" s="720">
        <v>201</v>
      </c>
      <c r="K39" s="720"/>
      <c r="L39" s="720">
        <v>201</v>
      </c>
      <c r="M39" s="1190"/>
      <c r="N39" s="1003" t="s">
        <v>368</v>
      </c>
      <c r="O39" s="720">
        <v>87</v>
      </c>
      <c r="P39" s="720">
        <v>2</v>
      </c>
      <c r="Q39" s="720">
        <v>4726</v>
      </c>
      <c r="R39" s="720">
        <v>3</v>
      </c>
      <c r="S39" s="720">
        <v>2244</v>
      </c>
      <c r="T39" s="720">
        <v>40</v>
      </c>
      <c r="U39" s="720"/>
      <c r="V39" s="720">
        <v>225</v>
      </c>
      <c r="W39" s="720">
        <v>8454</v>
      </c>
      <c r="X39" s="1190"/>
      <c r="Y39" s="845" t="s">
        <v>368</v>
      </c>
      <c r="Z39" s="720">
        <v>43947</v>
      </c>
      <c r="AA39" s="720">
        <v>9871</v>
      </c>
      <c r="AB39" s="720">
        <v>360</v>
      </c>
      <c r="AC39" s="720">
        <v>3269</v>
      </c>
      <c r="AD39" s="720">
        <v>470</v>
      </c>
      <c r="AE39" s="720">
        <v>2587</v>
      </c>
      <c r="AF39" s="720">
        <v>2464</v>
      </c>
      <c r="AG39" s="720">
        <v>218</v>
      </c>
      <c r="AH39" s="720">
        <v>9824</v>
      </c>
      <c r="AI39" s="1190"/>
      <c r="AJ39" s="845" t="s">
        <v>368</v>
      </c>
      <c r="AK39" s="720">
        <v>1379</v>
      </c>
      <c r="AL39" s="720">
        <v>90695</v>
      </c>
      <c r="AM39" s="720">
        <v>1</v>
      </c>
      <c r="AN39" s="720">
        <v>17</v>
      </c>
      <c r="AO39" s="720">
        <v>74</v>
      </c>
      <c r="AP39" s="720">
        <v>5355</v>
      </c>
      <c r="AQ39" s="720">
        <v>3</v>
      </c>
      <c r="AR39" s="720">
        <v>99</v>
      </c>
      <c r="AS39" s="720">
        <v>6262</v>
      </c>
      <c r="AT39" s="1190"/>
      <c r="AU39" s="845" t="s">
        <v>368</v>
      </c>
      <c r="AV39" s="720">
        <v>477</v>
      </c>
      <c r="AW39" s="720">
        <v>722</v>
      </c>
      <c r="AX39" s="720">
        <v>176</v>
      </c>
      <c r="AY39" s="720"/>
      <c r="AZ39" s="720"/>
      <c r="BA39" s="720">
        <v>117</v>
      </c>
      <c r="BB39" s="720">
        <v>525</v>
      </c>
      <c r="BC39" s="720"/>
      <c r="BD39" s="720">
        <v>13736</v>
      </c>
      <c r="BE39" s="1190"/>
      <c r="BF39" s="845" t="s">
        <v>368</v>
      </c>
      <c r="BG39" s="720">
        <v>20</v>
      </c>
      <c r="BH39" s="720"/>
      <c r="BI39" s="720">
        <v>28</v>
      </c>
      <c r="BJ39" s="720"/>
      <c r="BK39" s="720">
        <v>1</v>
      </c>
      <c r="BL39" s="720"/>
      <c r="BM39" s="720"/>
      <c r="BN39" s="720"/>
      <c r="BO39" s="720">
        <v>61</v>
      </c>
      <c r="BP39" s="1190"/>
      <c r="BQ39" s="845" t="s">
        <v>368</v>
      </c>
      <c r="BR39" s="720"/>
      <c r="BS39" s="720">
        <v>77</v>
      </c>
      <c r="BT39" s="847">
        <v>2137</v>
      </c>
      <c r="BU39" s="848">
        <v>107655</v>
      </c>
    </row>
    <row r="40" spans="2:73" ht="13.5" customHeight="1" x14ac:dyDescent="0.2">
      <c r="B40" s="1190"/>
      <c r="C40" s="1011" t="s">
        <v>369</v>
      </c>
      <c r="D40" s="846">
        <v>137</v>
      </c>
      <c r="E40" s="720">
        <v>4</v>
      </c>
      <c r="F40" s="720">
        <v>65</v>
      </c>
      <c r="G40" s="720">
        <v>6150</v>
      </c>
      <c r="H40" s="720">
        <v>309</v>
      </c>
      <c r="I40" s="720"/>
      <c r="J40" s="720">
        <v>363</v>
      </c>
      <c r="K40" s="720">
        <v>816</v>
      </c>
      <c r="L40" s="720">
        <v>1301</v>
      </c>
      <c r="M40" s="1190"/>
      <c r="N40" s="1003" t="s">
        <v>369</v>
      </c>
      <c r="O40" s="720">
        <v>37</v>
      </c>
      <c r="P40" s="720">
        <v>1326</v>
      </c>
      <c r="Q40" s="720">
        <v>501</v>
      </c>
      <c r="R40" s="720">
        <v>33</v>
      </c>
      <c r="S40" s="720">
        <v>926</v>
      </c>
      <c r="T40" s="720">
        <v>2431</v>
      </c>
      <c r="U40" s="720">
        <v>1</v>
      </c>
      <c r="V40" s="720">
        <v>7404</v>
      </c>
      <c r="W40" s="720">
        <v>8487</v>
      </c>
      <c r="X40" s="1190"/>
      <c r="Y40" s="845" t="s">
        <v>369</v>
      </c>
      <c r="Z40" s="720">
        <v>2208</v>
      </c>
      <c r="AA40" s="720">
        <v>18154</v>
      </c>
      <c r="AB40" s="720">
        <v>2093</v>
      </c>
      <c r="AC40" s="720">
        <v>8276</v>
      </c>
      <c r="AD40" s="720">
        <v>2027</v>
      </c>
      <c r="AE40" s="720">
        <v>1618</v>
      </c>
      <c r="AF40" s="720">
        <v>9620</v>
      </c>
      <c r="AG40" s="720">
        <v>127</v>
      </c>
      <c r="AH40" s="720">
        <v>90331</v>
      </c>
      <c r="AI40" s="1190"/>
      <c r="AJ40" s="845" t="s">
        <v>369</v>
      </c>
      <c r="AK40" s="720">
        <v>4735</v>
      </c>
      <c r="AL40" s="720">
        <v>163124</v>
      </c>
      <c r="AM40" s="720">
        <v>3</v>
      </c>
      <c r="AN40" s="720">
        <v>2</v>
      </c>
      <c r="AO40" s="720">
        <v>43</v>
      </c>
      <c r="AP40" s="720">
        <v>7906</v>
      </c>
      <c r="AQ40" s="720">
        <v>145</v>
      </c>
      <c r="AR40" s="720">
        <v>58</v>
      </c>
      <c r="AS40" s="720">
        <v>2109</v>
      </c>
      <c r="AT40" s="1190"/>
      <c r="AU40" s="845" t="s">
        <v>369</v>
      </c>
      <c r="AV40" s="720">
        <v>2039</v>
      </c>
      <c r="AW40" s="720">
        <v>4128</v>
      </c>
      <c r="AX40" s="720">
        <v>54</v>
      </c>
      <c r="AY40" s="720">
        <v>13</v>
      </c>
      <c r="AZ40" s="720">
        <v>73</v>
      </c>
      <c r="BA40" s="720">
        <v>264</v>
      </c>
      <c r="BB40" s="720">
        <v>975</v>
      </c>
      <c r="BC40" s="720"/>
      <c r="BD40" s="720">
        <v>17764</v>
      </c>
      <c r="BE40" s="1190"/>
      <c r="BF40" s="845" t="s">
        <v>369</v>
      </c>
      <c r="BG40" s="720">
        <v>281</v>
      </c>
      <c r="BH40" s="720">
        <v>2415</v>
      </c>
      <c r="BI40" s="720">
        <v>21</v>
      </c>
      <c r="BJ40" s="720"/>
      <c r="BK40" s="720"/>
      <c r="BL40" s="720"/>
      <c r="BM40" s="720">
        <v>22</v>
      </c>
      <c r="BN40" s="720"/>
      <c r="BO40" s="720">
        <v>395</v>
      </c>
      <c r="BP40" s="1190"/>
      <c r="BQ40" s="845" t="s">
        <v>369</v>
      </c>
      <c r="BR40" s="720"/>
      <c r="BS40" s="720">
        <v>321</v>
      </c>
      <c r="BT40" s="847">
        <v>7214</v>
      </c>
      <c r="BU40" s="848">
        <v>197961</v>
      </c>
    </row>
    <row r="41" spans="2:73" ht="13.5" customHeight="1" x14ac:dyDescent="0.2">
      <c r="B41" s="1190"/>
      <c r="C41" s="1011" t="s">
        <v>370</v>
      </c>
      <c r="D41" s="846"/>
      <c r="E41" s="720"/>
      <c r="F41" s="720"/>
      <c r="G41" s="720"/>
      <c r="H41" s="720"/>
      <c r="I41" s="720"/>
      <c r="J41" s="720"/>
      <c r="K41" s="720"/>
      <c r="L41" s="720"/>
      <c r="M41" s="1190"/>
      <c r="N41" s="1003" t="s">
        <v>370</v>
      </c>
      <c r="O41" s="720"/>
      <c r="P41" s="720"/>
      <c r="Q41" s="720">
        <v>8</v>
      </c>
      <c r="R41" s="720"/>
      <c r="S41" s="720"/>
      <c r="T41" s="720">
        <v>6</v>
      </c>
      <c r="U41" s="720"/>
      <c r="V41" s="720"/>
      <c r="W41" s="720"/>
      <c r="X41" s="1190"/>
      <c r="Y41" s="845" t="s">
        <v>370</v>
      </c>
      <c r="Z41" s="720">
        <v>170</v>
      </c>
      <c r="AA41" s="720">
        <v>151</v>
      </c>
      <c r="AB41" s="720"/>
      <c r="AC41" s="720">
        <v>1</v>
      </c>
      <c r="AD41" s="720"/>
      <c r="AE41" s="720"/>
      <c r="AF41" s="720">
        <v>2</v>
      </c>
      <c r="AG41" s="720"/>
      <c r="AH41" s="720">
        <v>2823</v>
      </c>
      <c r="AI41" s="1190"/>
      <c r="AJ41" s="845" t="s">
        <v>370</v>
      </c>
      <c r="AK41" s="720"/>
      <c r="AL41" s="720">
        <v>3161</v>
      </c>
      <c r="AM41" s="720"/>
      <c r="AN41" s="720"/>
      <c r="AO41" s="720"/>
      <c r="AP41" s="720">
        <v>8</v>
      </c>
      <c r="AQ41" s="720"/>
      <c r="AR41" s="720"/>
      <c r="AS41" s="720"/>
      <c r="AT41" s="1190"/>
      <c r="AU41" s="845" t="s">
        <v>370</v>
      </c>
      <c r="AV41" s="720">
        <v>122</v>
      </c>
      <c r="AW41" s="720">
        <v>3</v>
      </c>
      <c r="AX41" s="720"/>
      <c r="AY41" s="720"/>
      <c r="AZ41" s="720"/>
      <c r="BA41" s="720">
        <v>1</v>
      </c>
      <c r="BB41" s="720">
        <v>11</v>
      </c>
      <c r="BC41" s="720"/>
      <c r="BD41" s="720">
        <v>145</v>
      </c>
      <c r="BE41" s="1190"/>
      <c r="BF41" s="845" t="s">
        <v>370</v>
      </c>
      <c r="BG41" s="720"/>
      <c r="BH41" s="720"/>
      <c r="BI41" s="720"/>
      <c r="BJ41" s="720"/>
      <c r="BK41" s="720"/>
      <c r="BL41" s="720"/>
      <c r="BM41" s="720"/>
      <c r="BN41" s="720"/>
      <c r="BO41" s="720"/>
      <c r="BP41" s="1190"/>
      <c r="BQ41" s="845" t="s">
        <v>370</v>
      </c>
      <c r="BR41" s="720"/>
      <c r="BS41" s="720"/>
      <c r="BT41" s="847">
        <v>38</v>
      </c>
      <c r="BU41" s="848">
        <v>3344</v>
      </c>
    </row>
    <row r="42" spans="2:73" ht="13.5" customHeight="1" x14ac:dyDescent="0.2">
      <c r="B42" s="1190"/>
      <c r="C42" s="1011" t="s">
        <v>371</v>
      </c>
      <c r="D42" s="846"/>
      <c r="E42" s="720">
        <v>108</v>
      </c>
      <c r="F42" s="720"/>
      <c r="G42" s="720"/>
      <c r="H42" s="720"/>
      <c r="I42" s="720"/>
      <c r="J42" s="720"/>
      <c r="K42" s="720"/>
      <c r="L42" s="720"/>
      <c r="M42" s="1190"/>
      <c r="N42" s="1003" t="s">
        <v>371</v>
      </c>
      <c r="O42" s="720"/>
      <c r="P42" s="720"/>
      <c r="Q42" s="720"/>
      <c r="R42" s="720"/>
      <c r="S42" s="720"/>
      <c r="T42" s="720"/>
      <c r="U42" s="720"/>
      <c r="V42" s="720"/>
      <c r="W42" s="720"/>
      <c r="X42" s="1190"/>
      <c r="Y42" s="845" t="s">
        <v>371</v>
      </c>
      <c r="Z42" s="720"/>
      <c r="AA42" s="720">
        <v>287</v>
      </c>
      <c r="AB42" s="720"/>
      <c r="AC42" s="720">
        <v>1497</v>
      </c>
      <c r="AD42" s="720">
        <v>37</v>
      </c>
      <c r="AE42" s="720"/>
      <c r="AF42" s="720">
        <v>80</v>
      </c>
      <c r="AG42" s="720"/>
      <c r="AH42" s="720">
        <v>117300</v>
      </c>
      <c r="AI42" s="1190"/>
      <c r="AJ42" s="845" t="s">
        <v>371</v>
      </c>
      <c r="AK42" s="720">
        <v>634</v>
      </c>
      <c r="AL42" s="720">
        <v>119835</v>
      </c>
      <c r="AM42" s="720"/>
      <c r="AN42" s="720"/>
      <c r="AO42" s="720"/>
      <c r="AP42" s="720">
        <v>37774</v>
      </c>
      <c r="AQ42" s="720">
        <v>229</v>
      </c>
      <c r="AR42" s="720"/>
      <c r="AS42" s="720">
        <v>9</v>
      </c>
      <c r="AT42" s="1190"/>
      <c r="AU42" s="845" t="s">
        <v>371</v>
      </c>
      <c r="AV42" s="720">
        <v>94427</v>
      </c>
      <c r="AW42" s="720">
        <v>6049</v>
      </c>
      <c r="AX42" s="720"/>
      <c r="AY42" s="720"/>
      <c r="AZ42" s="720"/>
      <c r="BA42" s="720">
        <v>61400</v>
      </c>
      <c r="BB42" s="720">
        <v>6008</v>
      </c>
      <c r="BC42" s="720"/>
      <c r="BD42" s="720">
        <v>205896</v>
      </c>
      <c r="BE42" s="1190"/>
      <c r="BF42" s="845" t="s">
        <v>371</v>
      </c>
      <c r="BG42" s="720"/>
      <c r="BH42" s="720">
        <v>30</v>
      </c>
      <c r="BI42" s="720"/>
      <c r="BJ42" s="720"/>
      <c r="BK42" s="720"/>
      <c r="BL42" s="720"/>
      <c r="BM42" s="720"/>
      <c r="BN42" s="720"/>
      <c r="BO42" s="720">
        <v>69327</v>
      </c>
      <c r="BP42" s="1190"/>
      <c r="BQ42" s="845" t="s">
        <v>371</v>
      </c>
      <c r="BR42" s="720"/>
      <c r="BS42" s="720">
        <v>4845</v>
      </c>
      <c r="BT42" s="847">
        <v>15016</v>
      </c>
      <c r="BU42" s="848">
        <v>415057</v>
      </c>
    </row>
    <row r="43" spans="2:73" ht="13.5" customHeight="1" x14ac:dyDescent="0.2">
      <c r="B43" s="1190"/>
      <c r="C43" s="1011" t="s">
        <v>372</v>
      </c>
      <c r="D43" s="846"/>
      <c r="E43" s="720"/>
      <c r="F43" s="720"/>
      <c r="G43" s="720"/>
      <c r="H43" s="720"/>
      <c r="I43" s="720"/>
      <c r="J43" s="720"/>
      <c r="K43" s="720"/>
      <c r="L43" s="720"/>
      <c r="M43" s="1190"/>
      <c r="N43" s="1003" t="s">
        <v>372</v>
      </c>
      <c r="O43" s="720"/>
      <c r="P43" s="720"/>
      <c r="Q43" s="720"/>
      <c r="R43" s="720"/>
      <c r="S43" s="720">
        <v>4</v>
      </c>
      <c r="T43" s="720">
        <v>89</v>
      </c>
      <c r="U43" s="720"/>
      <c r="V43" s="720"/>
      <c r="W43" s="720"/>
      <c r="X43" s="1190"/>
      <c r="Y43" s="845" t="s">
        <v>372</v>
      </c>
      <c r="Z43" s="720"/>
      <c r="AA43" s="720">
        <v>57</v>
      </c>
      <c r="AB43" s="720"/>
      <c r="AC43" s="720">
        <v>66</v>
      </c>
      <c r="AD43" s="720">
        <v>27</v>
      </c>
      <c r="AE43" s="720">
        <v>4</v>
      </c>
      <c r="AF43" s="720"/>
      <c r="AG43" s="720"/>
      <c r="AH43" s="720">
        <v>243</v>
      </c>
      <c r="AI43" s="1190"/>
      <c r="AJ43" s="845" t="s">
        <v>372</v>
      </c>
      <c r="AK43" s="720">
        <v>154</v>
      </c>
      <c r="AL43" s="720">
        <v>644</v>
      </c>
      <c r="AM43" s="720"/>
      <c r="AN43" s="720"/>
      <c r="AO43" s="720">
        <v>325</v>
      </c>
      <c r="AP43" s="720">
        <v>114</v>
      </c>
      <c r="AQ43" s="720"/>
      <c r="AR43" s="720"/>
      <c r="AS43" s="720">
        <v>2</v>
      </c>
      <c r="AT43" s="1190"/>
      <c r="AU43" s="845" t="s">
        <v>372</v>
      </c>
      <c r="AV43" s="720">
        <v>3</v>
      </c>
      <c r="AW43" s="720">
        <v>45</v>
      </c>
      <c r="AX43" s="720"/>
      <c r="AY43" s="720"/>
      <c r="AZ43" s="720"/>
      <c r="BA43" s="720">
        <v>28</v>
      </c>
      <c r="BB43" s="720">
        <v>20</v>
      </c>
      <c r="BC43" s="720"/>
      <c r="BD43" s="720">
        <v>212</v>
      </c>
      <c r="BE43" s="1190"/>
      <c r="BF43" s="845" t="s">
        <v>372</v>
      </c>
      <c r="BG43" s="720"/>
      <c r="BH43" s="720"/>
      <c r="BI43" s="720"/>
      <c r="BJ43" s="720"/>
      <c r="BK43" s="720"/>
      <c r="BL43" s="720"/>
      <c r="BM43" s="720"/>
      <c r="BN43" s="720"/>
      <c r="BO43" s="720"/>
      <c r="BP43" s="1190"/>
      <c r="BQ43" s="845" t="s">
        <v>372</v>
      </c>
      <c r="BR43" s="720"/>
      <c r="BS43" s="720"/>
      <c r="BT43" s="847">
        <v>30</v>
      </c>
      <c r="BU43" s="848">
        <v>1211</v>
      </c>
    </row>
    <row r="44" spans="2:73" ht="13.5" customHeight="1" x14ac:dyDescent="0.2">
      <c r="B44" s="1190"/>
      <c r="C44" s="1011" t="s">
        <v>373</v>
      </c>
      <c r="D44" s="846"/>
      <c r="E44" s="720"/>
      <c r="F44" s="720"/>
      <c r="G44" s="720"/>
      <c r="H44" s="720"/>
      <c r="I44" s="720"/>
      <c r="J44" s="720"/>
      <c r="K44" s="720"/>
      <c r="L44" s="720"/>
      <c r="M44" s="1190"/>
      <c r="N44" s="1003" t="s">
        <v>373</v>
      </c>
      <c r="O44" s="720"/>
      <c r="P44" s="720"/>
      <c r="Q44" s="720"/>
      <c r="R44" s="720"/>
      <c r="S44" s="720"/>
      <c r="T44" s="720"/>
      <c r="U44" s="720"/>
      <c r="V44" s="720"/>
      <c r="W44" s="720"/>
      <c r="X44" s="1190"/>
      <c r="Y44" s="845" t="s">
        <v>373</v>
      </c>
      <c r="Z44" s="720"/>
      <c r="AA44" s="720"/>
      <c r="AB44" s="720"/>
      <c r="AC44" s="720"/>
      <c r="AD44" s="720"/>
      <c r="AE44" s="720"/>
      <c r="AF44" s="720"/>
      <c r="AG44" s="720"/>
      <c r="AH44" s="720">
        <v>60341</v>
      </c>
      <c r="AI44" s="1190"/>
      <c r="AJ44" s="845" t="s">
        <v>373</v>
      </c>
      <c r="AK44" s="720">
        <v>4</v>
      </c>
      <c r="AL44" s="720">
        <v>60345</v>
      </c>
      <c r="AM44" s="720"/>
      <c r="AN44" s="720"/>
      <c r="AO44" s="720"/>
      <c r="AP44" s="720">
        <v>206</v>
      </c>
      <c r="AQ44" s="720"/>
      <c r="AR44" s="720"/>
      <c r="AS44" s="720">
        <v>59</v>
      </c>
      <c r="AT44" s="1190"/>
      <c r="AU44" s="845" t="s">
        <v>373</v>
      </c>
      <c r="AV44" s="720">
        <v>2688</v>
      </c>
      <c r="AW44" s="720">
        <v>252</v>
      </c>
      <c r="AX44" s="720"/>
      <c r="AY44" s="720"/>
      <c r="AZ44" s="720"/>
      <c r="BA44" s="720">
        <v>1638</v>
      </c>
      <c r="BB44" s="720">
        <v>106</v>
      </c>
      <c r="BC44" s="720"/>
      <c r="BD44" s="720">
        <v>4949</v>
      </c>
      <c r="BE44" s="1190"/>
      <c r="BF44" s="845" t="s">
        <v>373</v>
      </c>
      <c r="BG44" s="720"/>
      <c r="BH44" s="720"/>
      <c r="BI44" s="720"/>
      <c r="BJ44" s="720"/>
      <c r="BK44" s="720"/>
      <c r="BL44" s="720"/>
      <c r="BM44" s="720"/>
      <c r="BN44" s="720"/>
      <c r="BO44" s="720">
        <v>1153</v>
      </c>
      <c r="BP44" s="1190"/>
      <c r="BQ44" s="845" t="s">
        <v>373</v>
      </c>
      <c r="BR44" s="720"/>
      <c r="BS44" s="720">
        <v>222</v>
      </c>
      <c r="BT44" s="847">
        <v>50</v>
      </c>
      <c r="BU44" s="848">
        <v>66719</v>
      </c>
    </row>
    <row r="45" spans="2:73" ht="13.5" customHeight="1" x14ac:dyDescent="0.2">
      <c r="B45" s="1190"/>
      <c r="C45" s="1011" t="s">
        <v>374</v>
      </c>
      <c r="D45" s="846"/>
      <c r="E45" s="720">
        <v>11</v>
      </c>
      <c r="F45" s="720">
        <v>3</v>
      </c>
      <c r="G45" s="720">
        <v>13</v>
      </c>
      <c r="H45" s="720"/>
      <c r="I45" s="720"/>
      <c r="J45" s="720">
        <v>363</v>
      </c>
      <c r="K45" s="720"/>
      <c r="L45" s="720">
        <v>9</v>
      </c>
      <c r="M45" s="1190"/>
      <c r="N45" s="1003" t="s">
        <v>374</v>
      </c>
      <c r="O45" s="720">
        <v>154</v>
      </c>
      <c r="P45" s="720">
        <v>2</v>
      </c>
      <c r="Q45" s="720">
        <v>728</v>
      </c>
      <c r="R45" s="720">
        <v>4</v>
      </c>
      <c r="S45" s="720">
        <v>69</v>
      </c>
      <c r="T45" s="720">
        <v>580</v>
      </c>
      <c r="U45" s="720"/>
      <c r="V45" s="720">
        <v>97</v>
      </c>
      <c r="W45" s="720">
        <v>1512</v>
      </c>
      <c r="X45" s="1190"/>
      <c r="Y45" s="845" t="s">
        <v>374</v>
      </c>
      <c r="Z45" s="720">
        <v>861</v>
      </c>
      <c r="AA45" s="720">
        <v>4409</v>
      </c>
      <c r="AB45" s="720">
        <v>7592</v>
      </c>
      <c r="AC45" s="720">
        <v>5742</v>
      </c>
      <c r="AD45" s="720">
        <v>193</v>
      </c>
      <c r="AE45" s="720">
        <v>650</v>
      </c>
      <c r="AF45" s="720">
        <v>757</v>
      </c>
      <c r="AG45" s="720">
        <v>4</v>
      </c>
      <c r="AH45" s="720">
        <v>825577</v>
      </c>
      <c r="AI45" s="1190"/>
      <c r="AJ45" s="845" t="s">
        <v>374</v>
      </c>
      <c r="AK45" s="720">
        <v>7037</v>
      </c>
      <c r="AL45" s="720">
        <v>856340</v>
      </c>
      <c r="AM45" s="720">
        <v>1</v>
      </c>
      <c r="AN45" s="720">
        <v>50</v>
      </c>
      <c r="AO45" s="720"/>
      <c r="AP45" s="720">
        <v>45470</v>
      </c>
      <c r="AQ45" s="720">
        <v>25</v>
      </c>
      <c r="AR45" s="720"/>
      <c r="AS45" s="720">
        <v>1613</v>
      </c>
      <c r="AT45" s="1190"/>
      <c r="AU45" s="845" t="s">
        <v>374</v>
      </c>
      <c r="AV45" s="720">
        <v>32210</v>
      </c>
      <c r="AW45" s="720">
        <v>8687</v>
      </c>
      <c r="AX45" s="720">
        <v>2495</v>
      </c>
      <c r="AY45" s="720"/>
      <c r="AZ45" s="720">
        <v>40</v>
      </c>
      <c r="BA45" s="720">
        <v>12651</v>
      </c>
      <c r="BB45" s="720">
        <v>2688</v>
      </c>
      <c r="BC45" s="720"/>
      <c r="BD45" s="720">
        <v>105879</v>
      </c>
      <c r="BE45" s="1190"/>
      <c r="BF45" s="845" t="s">
        <v>374</v>
      </c>
      <c r="BG45" s="720"/>
      <c r="BH45" s="720"/>
      <c r="BI45" s="720"/>
      <c r="BJ45" s="720"/>
      <c r="BK45" s="720"/>
      <c r="BL45" s="720"/>
      <c r="BM45" s="720"/>
      <c r="BN45" s="720"/>
      <c r="BO45" s="720">
        <v>18478</v>
      </c>
      <c r="BP45" s="1190"/>
      <c r="BQ45" s="845" t="s">
        <v>374</v>
      </c>
      <c r="BR45" s="720"/>
      <c r="BS45" s="720">
        <v>2511</v>
      </c>
      <c r="BT45" s="847">
        <v>4804</v>
      </c>
      <c r="BU45" s="848">
        <v>988090</v>
      </c>
    </row>
    <row r="46" spans="2:73" ht="13.5" customHeight="1" x14ac:dyDescent="0.2">
      <c r="B46" s="1190"/>
      <c r="C46" s="1011" t="s">
        <v>375</v>
      </c>
      <c r="D46" s="846"/>
      <c r="E46" s="720">
        <v>72</v>
      </c>
      <c r="F46" s="720"/>
      <c r="G46" s="720">
        <v>58</v>
      </c>
      <c r="H46" s="720">
        <v>51</v>
      </c>
      <c r="I46" s="720"/>
      <c r="J46" s="720">
        <v>3</v>
      </c>
      <c r="K46" s="720"/>
      <c r="L46" s="720">
        <v>13</v>
      </c>
      <c r="M46" s="1190"/>
      <c r="N46" s="1003" t="s">
        <v>375</v>
      </c>
      <c r="O46" s="720"/>
      <c r="P46" s="720"/>
      <c r="Q46" s="720">
        <v>169</v>
      </c>
      <c r="R46" s="720"/>
      <c r="S46" s="720">
        <v>205</v>
      </c>
      <c r="T46" s="720">
        <v>223</v>
      </c>
      <c r="U46" s="720"/>
      <c r="V46" s="720"/>
      <c r="W46" s="720">
        <v>130</v>
      </c>
      <c r="X46" s="1190"/>
      <c r="Y46" s="845" t="s">
        <v>375</v>
      </c>
      <c r="Z46" s="720">
        <v>64</v>
      </c>
      <c r="AA46" s="720">
        <v>411</v>
      </c>
      <c r="AB46" s="720">
        <v>3680</v>
      </c>
      <c r="AC46" s="720">
        <v>18871</v>
      </c>
      <c r="AD46" s="720">
        <v>614</v>
      </c>
      <c r="AE46" s="720">
        <v>6</v>
      </c>
      <c r="AF46" s="720">
        <v>757</v>
      </c>
      <c r="AG46" s="720">
        <v>1</v>
      </c>
      <c r="AH46" s="720">
        <v>126634</v>
      </c>
      <c r="AI46" s="1190"/>
      <c r="AJ46" s="845" t="s">
        <v>375</v>
      </c>
      <c r="AK46" s="720">
        <v>2740</v>
      </c>
      <c r="AL46" s="720">
        <v>154572</v>
      </c>
      <c r="AM46" s="720">
        <v>26</v>
      </c>
      <c r="AN46" s="720"/>
      <c r="AO46" s="720">
        <v>107</v>
      </c>
      <c r="AP46" s="720">
        <v>2729</v>
      </c>
      <c r="AQ46" s="720">
        <v>8</v>
      </c>
      <c r="AR46" s="720"/>
      <c r="AS46" s="720">
        <v>1951</v>
      </c>
      <c r="AT46" s="1190"/>
      <c r="AU46" s="845" t="s">
        <v>375</v>
      </c>
      <c r="AV46" s="720">
        <v>11995</v>
      </c>
      <c r="AW46" s="720">
        <v>5193</v>
      </c>
      <c r="AX46" s="720">
        <v>230</v>
      </c>
      <c r="AY46" s="720">
        <v>1</v>
      </c>
      <c r="AZ46" s="720"/>
      <c r="BA46" s="720">
        <v>10943</v>
      </c>
      <c r="BB46" s="720">
        <v>2167</v>
      </c>
      <c r="BC46" s="720"/>
      <c r="BD46" s="720">
        <v>35217</v>
      </c>
      <c r="BE46" s="1190"/>
      <c r="BF46" s="845" t="s">
        <v>375</v>
      </c>
      <c r="BG46" s="720"/>
      <c r="BH46" s="720"/>
      <c r="BI46" s="720">
        <v>6</v>
      </c>
      <c r="BJ46" s="720"/>
      <c r="BK46" s="720"/>
      <c r="BL46" s="720"/>
      <c r="BM46" s="720"/>
      <c r="BN46" s="720"/>
      <c r="BO46" s="720">
        <v>13292</v>
      </c>
      <c r="BP46" s="1190"/>
      <c r="BQ46" s="845" t="s">
        <v>375</v>
      </c>
      <c r="BR46" s="720"/>
      <c r="BS46" s="720">
        <v>1459</v>
      </c>
      <c r="BT46" s="847">
        <v>4247</v>
      </c>
      <c r="BU46" s="848">
        <v>209056</v>
      </c>
    </row>
    <row r="47" spans="2:73" ht="13.5" customHeight="1" x14ac:dyDescent="0.2">
      <c r="B47" s="1190"/>
      <c r="C47" s="1011" t="s">
        <v>376</v>
      </c>
      <c r="D47" s="846">
        <v>72</v>
      </c>
      <c r="E47" s="720">
        <v>34</v>
      </c>
      <c r="F47" s="720">
        <v>122</v>
      </c>
      <c r="G47" s="720">
        <v>3095</v>
      </c>
      <c r="H47" s="720">
        <v>1566</v>
      </c>
      <c r="I47" s="720">
        <v>124</v>
      </c>
      <c r="J47" s="720">
        <v>8073</v>
      </c>
      <c r="K47" s="720">
        <v>251</v>
      </c>
      <c r="L47" s="720">
        <v>223</v>
      </c>
      <c r="M47" s="1190"/>
      <c r="N47" s="1003" t="s">
        <v>376</v>
      </c>
      <c r="O47" s="720">
        <v>1368</v>
      </c>
      <c r="P47" s="720">
        <v>3015</v>
      </c>
      <c r="Q47" s="720">
        <v>4176</v>
      </c>
      <c r="R47" s="720">
        <v>40</v>
      </c>
      <c r="S47" s="720">
        <v>3348</v>
      </c>
      <c r="T47" s="720">
        <v>4589</v>
      </c>
      <c r="U47" s="720">
        <v>24</v>
      </c>
      <c r="V47" s="720">
        <v>1396</v>
      </c>
      <c r="W47" s="720">
        <v>10763</v>
      </c>
      <c r="X47" s="1190"/>
      <c r="Y47" s="845" t="s">
        <v>376</v>
      </c>
      <c r="Z47" s="720">
        <v>1415</v>
      </c>
      <c r="AA47" s="720">
        <v>14504</v>
      </c>
      <c r="AB47" s="720">
        <v>28158</v>
      </c>
      <c r="AC47" s="720">
        <v>213105</v>
      </c>
      <c r="AD47" s="720">
        <v>53360</v>
      </c>
      <c r="AE47" s="720">
        <v>6000</v>
      </c>
      <c r="AF47" s="720">
        <v>137601</v>
      </c>
      <c r="AG47" s="720">
        <v>1898</v>
      </c>
      <c r="AH47" s="720">
        <v>158398</v>
      </c>
      <c r="AI47" s="1190"/>
      <c r="AJ47" s="845" t="s">
        <v>376</v>
      </c>
      <c r="AK47" s="720">
        <v>19869</v>
      </c>
      <c r="AL47" s="720">
        <v>673264</v>
      </c>
      <c r="AM47" s="720">
        <v>571</v>
      </c>
      <c r="AN47" s="720">
        <v>28</v>
      </c>
      <c r="AO47" s="720">
        <v>38</v>
      </c>
      <c r="AP47" s="720">
        <v>27003</v>
      </c>
      <c r="AQ47" s="720">
        <v>1009</v>
      </c>
      <c r="AR47" s="720">
        <v>18</v>
      </c>
      <c r="AS47" s="720">
        <v>1718</v>
      </c>
      <c r="AT47" s="1190"/>
      <c r="AU47" s="845" t="s">
        <v>376</v>
      </c>
      <c r="AV47" s="720">
        <v>44512</v>
      </c>
      <c r="AW47" s="720">
        <v>10367</v>
      </c>
      <c r="AX47" s="720">
        <v>581</v>
      </c>
      <c r="AY47" s="720">
        <v>63</v>
      </c>
      <c r="AZ47" s="720">
        <v>110</v>
      </c>
      <c r="BA47" s="720">
        <v>15404</v>
      </c>
      <c r="BB47" s="720">
        <v>2876</v>
      </c>
      <c r="BC47" s="720">
        <v>14</v>
      </c>
      <c r="BD47" s="720">
        <v>103675</v>
      </c>
      <c r="BE47" s="1190"/>
      <c r="BF47" s="845" t="s">
        <v>376</v>
      </c>
      <c r="BG47" s="720"/>
      <c r="BH47" s="720">
        <v>161</v>
      </c>
      <c r="BI47" s="720">
        <v>107</v>
      </c>
      <c r="BJ47" s="720">
        <v>19</v>
      </c>
      <c r="BK47" s="720">
        <v>17</v>
      </c>
      <c r="BL47" s="720"/>
      <c r="BM47" s="720">
        <v>10</v>
      </c>
      <c r="BN47" s="720"/>
      <c r="BO47" s="720">
        <v>7340</v>
      </c>
      <c r="BP47" s="1190"/>
      <c r="BQ47" s="845" t="s">
        <v>376</v>
      </c>
      <c r="BR47" s="720"/>
      <c r="BS47" s="720">
        <v>2145</v>
      </c>
      <c r="BT47" s="847">
        <v>21811</v>
      </c>
      <c r="BU47" s="848">
        <v>812509</v>
      </c>
    </row>
    <row r="48" spans="2:73" ht="13.5" customHeight="1" x14ac:dyDescent="0.2">
      <c r="B48" s="1190"/>
      <c r="C48" s="1011" t="s">
        <v>377</v>
      </c>
      <c r="D48" s="846">
        <v>11</v>
      </c>
      <c r="E48" s="720">
        <v>23</v>
      </c>
      <c r="F48" s="720"/>
      <c r="G48" s="720">
        <v>471</v>
      </c>
      <c r="H48" s="720">
        <v>306</v>
      </c>
      <c r="I48" s="720">
        <v>68</v>
      </c>
      <c r="J48" s="720">
        <v>119</v>
      </c>
      <c r="K48" s="720"/>
      <c r="L48" s="720">
        <v>232</v>
      </c>
      <c r="M48" s="1190"/>
      <c r="N48" s="1003" t="s">
        <v>377</v>
      </c>
      <c r="O48" s="720">
        <v>45</v>
      </c>
      <c r="P48" s="720">
        <v>8</v>
      </c>
      <c r="Q48" s="720">
        <v>4358</v>
      </c>
      <c r="R48" s="720">
        <v>10</v>
      </c>
      <c r="S48" s="720">
        <v>1603</v>
      </c>
      <c r="T48" s="720">
        <v>263</v>
      </c>
      <c r="U48" s="720">
        <v>3</v>
      </c>
      <c r="V48" s="720">
        <v>1061</v>
      </c>
      <c r="W48" s="720">
        <v>2318</v>
      </c>
      <c r="X48" s="1190"/>
      <c r="Y48" s="845" t="s">
        <v>377</v>
      </c>
      <c r="Z48" s="720">
        <v>1443</v>
      </c>
      <c r="AA48" s="720">
        <v>2983</v>
      </c>
      <c r="AB48" s="720">
        <v>6589</v>
      </c>
      <c r="AC48" s="720">
        <v>19141</v>
      </c>
      <c r="AD48" s="720">
        <v>6202</v>
      </c>
      <c r="AE48" s="720">
        <v>34703</v>
      </c>
      <c r="AF48" s="720">
        <v>89048</v>
      </c>
      <c r="AG48" s="720">
        <v>4827</v>
      </c>
      <c r="AH48" s="720">
        <v>148769</v>
      </c>
      <c r="AI48" s="1190"/>
      <c r="AJ48" s="845" t="s">
        <v>377</v>
      </c>
      <c r="AK48" s="720">
        <v>16361</v>
      </c>
      <c r="AL48" s="720">
        <v>340460</v>
      </c>
      <c r="AM48" s="720">
        <v>942</v>
      </c>
      <c r="AN48" s="720">
        <v>180</v>
      </c>
      <c r="AO48" s="720">
        <v>44</v>
      </c>
      <c r="AP48" s="720">
        <v>8928</v>
      </c>
      <c r="AQ48" s="720">
        <v>59</v>
      </c>
      <c r="AR48" s="720">
        <v>125</v>
      </c>
      <c r="AS48" s="720">
        <v>1972</v>
      </c>
      <c r="AT48" s="1190"/>
      <c r="AU48" s="845" t="s">
        <v>377</v>
      </c>
      <c r="AV48" s="720">
        <v>9093</v>
      </c>
      <c r="AW48" s="720">
        <v>2859</v>
      </c>
      <c r="AX48" s="720">
        <v>218</v>
      </c>
      <c r="AY48" s="720">
        <v>9</v>
      </c>
      <c r="AZ48" s="720">
        <v>3</v>
      </c>
      <c r="BA48" s="720">
        <v>3049</v>
      </c>
      <c r="BB48" s="720">
        <v>1287</v>
      </c>
      <c r="BC48" s="720"/>
      <c r="BD48" s="720">
        <v>27602</v>
      </c>
      <c r="BE48" s="1190"/>
      <c r="BF48" s="845" t="s">
        <v>377</v>
      </c>
      <c r="BG48" s="720">
        <v>1</v>
      </c>
      <c r="BH48" s="720">
        <v>61</v>
      </c>
      <c r="BI48" s="720">
        <v>16</v>
      </c>
      <c r="BJ48" s="720"/>
      <c r="BK48" s="720">
        <v>1</v>
      </c>
      <c r="BL48" s="720"/>
      <c r="BM48" s="720">
        <v>73</v>
      </c>
      <c r="BN48" s="720"/>
      <c r="BO48" s="720">
        <v>4343</v>
      </c>
      <c r="BP48" s="1190"/>
      <c r="BQ48" s="845" t="s">
        <v>377</v>
      </c>
      <c r="BR48" s="720">
        <v>42</v>
      </c>
      <c r="BS48" s="720">
        <v>1131</v>
      </c>
      <c r="BT48" s="847">
        <v>9311</v>
      </c>
      <c r="BU48" s="848">
        <v>384712</v>
      </c>
    </row>
    <row r="49" spans="2:73" ht="13.5" customHeight="1" x14ac:dyDescent="0.2">
      <c r="B49" s="1190"/>
      <c r="C49" s="1011" t="s">
        <v>378</v>
      </c>
      <c r="D49" s="846">
        <v>13</v>
      </c>
      <c r="E49" s="720">
        <v>1</v>
      </c>
      <c r="F49" s="720"/>
      <c r="G49" s="720">
        <v>52</v>
      </c>
      <c r="H49" s="720">
        <v>1</v>
      </c>
      <c r="I49" s="720"/>
      <c r="J49" s="720">
        <v>25</v>
      </c>
      <c r="K49" s="720"/>
      <c r="L49" s="720">
        <v>109</v>
      </c>
      <c r="M49" s="1190"/>
      <c r="N49" s="1003" t="s">
        <v>378</v>
      </c>
      <c r="O49" s="720">
        <v>14</v>
      </c>
      <c r="P49" s="720">
        <v>5</v>
      </c>
      <c r="Q49" s="720">
        <v>2502</v>
      </c>
      <c r="R49" s="720"/>
      <c r="S49" s="720">
        <v>84</v>
      </c>
      <c r="T49" s="720">
        <v>273</v>
      </c>
      <c r="U49" s="720"/>
      <c r="V49" s="720">
        <v>92</v>
      </c>
      <c r="W49" s="720">
        <v>55</v>
      </c>
      <c r="X49" s="1190"/>
      <c r="Y49" s="845" t="s">
        <v>378</v>
      </c>
      <c r="Z49" s="720">
        <v>29</v>
      </c>
      <c r="AA49" s="720">
        <v>241</v>
      </c>
      <c r="AB49" s="720">
        <v>1327</v>
      </c>
      <c r="AC49" s="720">
        <v>2841</v>
      </c>
      <c r="AD49" s="720">
        <v>18368</v>
      </c>
      <c r="AE49" s="720">
        <v>1815</v>
      </c>
      <c r="AF49" s="720">
        <v>6182</v>
      </c>
      <c r="AG49" s="720">
        <v>304</v>
      </c>
      <c r="AH49" s="720">
        <v>34408</v>
      </c>
      <c r="AI49" s="1190"/>
      <c r="AJ49" s="845" t="s">
        <v>378</v>
      </c>
      <c r="AK49" s="720">
        <v>2003</v>
      </c>
      <c r="AL49" s="720">
        <v>70678</v>
      </c>
      <c r="AM49" s="720">
        <v>153</v>
      </c>
      <c r="AN49" s="720">
        <v>21</v>
      </c>
      <c r="AO49" s="720"/>
      <c r="AP49" s="720">
        <v>2659</v>
      </c>
      <c r="AQ49" s="720">
        <v>9</v>
      </c>
      <c r="AR49" s="720">
        <v>4</v>
      </c>
      <c r="AS49" s="720">
        <v>89</v>
      </c>
      <c r="AT49" s="1190"/>
      <c r="AU49" s="845" t="s">
        <v>378</v>
      </c>
      <c r="AV49" s="720">
        <v>815</v>
      </c>
      <c r="AW49" s="720">
        <v>297</v>
      </c>
      <c r="AX49" s="720">
        <v>29</v>
      </c>
      <c r="AY49" s="720">
        <v>7</v>
      </c>
      <c r="AZ49" s="720"/>
      <c r="BA49" s="720">
        <v>96</v>
      </c>
      <c r="BB49" s="720">
        <v>273</v>
      </c>
      <c r="BC49" s="720"/>
      <c r="BD49" s="720">
        <v>4278</v>
      </c>
      <c r="BE49" s="1190"/>
      <c r="BF49" s="845" t="s">
        <v>378</v>
      </c>
      <c r="BG49" s="720"/>
      <c r="BH49" s="720"/>
      <c r="BI49" s="720">
        <v>8</v>
      </c>
      <c r="BJ49" s="720"/>
      <c r="BK49" s="720"/>
      <c r="BL49" s="720"/>
      <c r="BM49" s="720">
        <v>111</v>
      </c>
      <c r="BN49" s="720"/>
      <c r="BO49" s="720">
        <v>135</v>
      </c>
      <c r="BP49" s="1190"/>
      <c r="BQ49" s="845" t="s">
        <v>378</v>
      </c>
      <c r="BR49" s="720">
        <v>10</v>
      </c>
      <c r="BS49" s="720">
        <v>15</v>
      </c>
      <c r="BT49" s="847">
        <v>1553</v>
      </c>
      <c r="BU49" s="848">
        <v>77028</v>
      </c>
    </row>
    <row r="50" spans="2:73" ht="13.5" customHeight="1" x14ac:dyDescent="0.2">
      <c r="B50" s="1190"/>
      <c r="C50" s="1011" t="s">
        <v>379</v>
      </c>
      <c r="D50" s="846"/>
      <c r="E50" s="720"/>
      <c r="F50" s="720"/>
      <c r="G50" s="720"/>
      <c r="H50" s="720"/>
      <c r="I50" s="720"/>
      <c r="J50" s="720"/>
      <c r="K50" s="720"/>
      <c r="L50" s="720"/>
      <c r="M50" s="1190"/>
      <c r="N50" s="1003" t="s">
        <v>379</v>
      </c>
      <c r="O50" s="720">
        <v>53</v>
      </c>
      <c r="P50" s="720"/>
      <c r="Q50" s="720">
        <v>4</v>
      </c>
      <c r="R50" s="720"/>
      <c r="S50" s="720"/>
      <c r="T50" s="720"/>
      <c r="U50" s="720"/>
      <c r="V50" s="720"/>
      <c r="W50" s="720">
        <v>4</v>
      </c>
      <c r="X50" s="1190"/>
      <c r="Y50" s="845" t="s">
        <v>379</v>
      </c>
      <c r="Z50" s="720"/>
      <c r="AA50" s="720">
        <v>11</v>
      </c>
      <c r="AB50" s="720">
        <v>24</v>
      </c>
      <c r="AC50" s="720">
        <v>261</v>
      </c>
      <c r="AD50" s="720">
        <v>974</v>
      </c>
      <c r="AE50" s="720">
        <v>598</v>
      </c>
      <c r="AF50" s="720">
        <v>1328</v>
      </c>
      <c r="AG50" s="720">
        <v>178</v>
      </c>
      <c r="AH50" s="720">
        <v>211</v>
      </c>
      <c r="AI50" s="1190"/>
      <c r="AJ50" s="845" t="s">
        <v>379</v>
      </c>
      <c r="AK50" s="720">
        <v>359</v>
      </c>
      <c r="AL50" s="720">
        <v>4005</v>
      </c>
      <c r="AM50" s="720">
        <v>7</v>
      </c>
      <c r="AN50" s="720"/>
      <c r="AO50" s="720"/>
      <c r="AP50" s="720">
        <v>5</v>
      </c>
      <c r="AQ50" s="720"/>
      <c r="AR50" s="720"/>
      <c r="AS50" s="720"/>
      <c r="AT50" s="1190"/>
      <c r="AU50" s="845" t="s">
        <v>379</v>
      </c>
      <c r="AV50" s="720">
        <v>31</v>
      </c>
      <c r="AW50" s="720">
        <v>3</v>
      </c>
      <c r="AX50" s="720"/>
      <c r="AY50" s="720"/>
      <c r="AZ50" s="720"/>
      <c r="BA50" s="720"/>
      <c r="BB50" s="720">
        <v>73</v>
      </c>
      <c r="BC50" s="720"/>
      <c r="BD50" s="720">
        <v>112</v>
      </c>
      <c r="BE50" s="1190"/>
      <c r="BF50" s="845" t="s">
        <v>379</v>
      </c>
      <c r="BG50" s="720"/>
      <c r="BH50" s="720"/>
      <c r="BI50" s="720"/>
      <c r="BJ50" s="720"/>
      <c r="BK50" s="720"/>
      <c r="BL50" s="720"/>
      <c r="BM50" s="720"/>
      <c r="BN50" s="720"/>
      <c r="BO50" s="720"/>
      <c r="BP50" s="1190"/>
      <c r="BQ50" s="845" t="s">
        <v>379</v>
      </c>
      <c r="BR50" s="720"/>
      <c r="BS50" s="720"/>
      <c r="BT50" s="847">
        <v>183</v>
      </c>
      <c r="BU50" s="848">
        <v>4307</v>
      </c>
    </row>
    <row r="51" spans="2:73" ht="13.5" customHeight="1" x14ac:dyDescent="0.2">
      <c r="B51" s="1191"/>
      <c r="C51" s="859" t="s">
        <v>380</v>
      </c>
      <c r="D51" s="846"/>
      <c r="E51" s="720"/>
      <c r="F51" s="720"/>
      <c r="G51" s="720"/>
      <c r="H51" s="720"/>
      <c r="I51" s="720">
        <v>92</v>
      </c>
      <c r="J51" s="720"/>
      <c r="K51" s="720"/>
      <c r="L51" s="720"/>
      <c r="M51" s="1191"/>
      <c r="N51" s="1005" t="s">
        <v>380</v>
      </c>
      <c r="O51" s="720"/>
      <c r="P51" s="720"/>
      <c r="Q51" s="720"/>
      <c r="R51" s="720"/>
      <c r="S51" s="720">
        <v>6</v>
      </c>
      <c r="T51" s="720"/>
      <c r="U51" s="720"/>
      <c r="V51" s="720"/>
      <c r="W51" s="720">
        <v>2</v>
      </c>
      <c r="X51" s="1191"/>
      <c r="Y51" s="850" t="s">
        <v>380</v>
      </c>
      <c r="Z51" s="720">
        <v>1</v>
      </c>
      <c r="AA51" s="720"/>
      <c r="AB51" s="720">
        <v>1</v>
      </c>
      <c r="AC51" s="720">
        <v>142</v>
      </c>
      <c r="AD51" s="720">
        <v>144</v>
      </c>
      <c r="AE51" s="720">
        <v>36</v>
      </c>
      <c r="AF51" s="720">
        <v>254</v>
      </c>
      <c r="AG51" s="720"/>
      <c r="AH51" s="720">
        <v>21</v>
      </c>
      <c r="AI51" s="1191"/>
      <c r="AJ51" s="850" t="s">
        <v>380</v>
      </c>
      <c r="AK51" s="720">
        <v>131</v>
      </c>
      <c r="AL51" s="720">
        <v>830</v>
      </c>
      <c r="AM51" s="720"/>
      <c r="AN51" s="720"/>
      <c r="AO51" s="720"/>
      <c r="AP51" s="720">
        <v>20</v>
      </c>
      <c r="AQ51" s="720"/>
      <c r="AR51" s="720"/>
      <c r="AS51" s="720"/>
      <c r="AT51" s="1191"/>
      <c r="AU51" s="850" t="s">
        <v>380</v>
      </c>
      <c r="AV51" s="720">
        <v>162</v>
      </c>
      <c r="AW51" s="720">
        <v>283</v>
      </c>
      <c r="AX51" s="720"/>
      <c r="AY51" s="720"/>
      <c r="AZ51" s="720">
        <v>13</v>
      </c>
      <c r="BA51" s="720"/>
      <c r="BB51" s="720">
        <v>31</v>
      </c>
      <c r="BC51" s="720"/>
      <c r="BD51" s="720">
        <v>509</v>
      </c>
      <c r="BE51" s="1191"/>
      <c r="BF51" s="850" t="s">
        <v>380</v>
      </c>
      <c r="BG51" s="720"/>
      <c r="BH51" s="720"/>
      <c r="BI51" s="720"/>
      <c r="BJ51" s="720"/>
      <c r="BK51" s="720"/>
      <c r="BL51" s="720"/>
      <c r="BM51" s="720"/>
      <c r="BN51" s="720"/>
      <c r="BO51" s="720">
        <v>32</v>
      </c>
      <c r="BP51" s="1191"/>
      <c r="BQ51" s="850" t="s">
        <v>380</v>
      </c>
      <c r="BR51" s="720"/>
      <c r="BS51" s="720"/>
      <c r="BT51" s="847">
        <v>52</v>
      </c>
      <c r="BU51" s="848">
        <v>1423</v>
      </c>
    </row>
    <row r="52" spans="2:73" ht="13.5" customHeight="1" x14ac:dyDescent="0.2">
      <c r="B52" s="1189" t="s">
        <v>381</v>
      </c>
      <c r="C52" s="1013" t="s">
        <v>381</v>
      </c>
      <c r="D52" s="585">
        <v>56</v>
      </c>
      <c r="E52" s="856">
        <v>9</v>
      </c>
      <c r="F52" s="856">
        <v>2439</v>
      </c>
      <c r="G52" s="856">
        <v>2730</v>
      </c>
      <c r="H52" s="856">
        <v>4306</v>
      </c>
      <c r="I52" s="856">
        <v>947</v>
      </c>
      <c r="J52" s="856">
        <v>13897</v>
      </c>
      <c r="K52" s="856">
        <v>691</v>
      </c>
      <c r="L52" s="856">
        <v>922</v>
      </c>
      <c r="M52" s="1189" t="s">
        <v>381</v>
      </c>
      <c r="N52" s="1006" t="s">
        <v>381</v>
      </c>
      <c r="O52" s="856">
        <v>5184</v>
      </c>
      <c r="P52" s="856">
        <v>7395</v>
      </c>
      <c r="Q52" s="856">
        <v>541369</v>
      </c>
      <c r="R52" s="856">
        <v>38942</v>
      </c>
      <c r="S52" s="856">
        <v>163716</v>
      </c>
      <c r="T52" s="856">
        <v>29660</v>
      </c>
      <c r="U52" s="856">
        <v>54</v>
      </c>
      <c r="V52" s="856">
        <v>87176</v>
      </c>
      <c r="W52" s="856">
        <v>3735</v>
      </c>
      <c r="X52" s="1189" t="s">
        <v>381</v>
      </c>
      <c r="Y52" s="855" t="s">
        <v>381</v>
      </c>
      <c r="Z52" s="856">
        <v>3727</v>
      </c>
      <c r="AA52" s="856">
        <v>3331</v>
      </c>
      <c r="AB52" s="856">
        <v>2096</v>
      </c>
      <c r="AC52" s="856">
        <v>3256</v>
      </c>
      <c r="AD52" s="856">
        <v>10517</v>
      </c>
      <c r="AE52" s="856">
        <v>10259</v>
      </c>
      <c r="AF52" s="856">
        <v>14297</v>
      </c>
      <c r="AG52" s="856">
        <v>1606</v>
      </c>
      <c r="AH52" s="856">
        <v>33696</v>
      </c>
      <c r="AI52" s="1189" t="s">
        <v>381</v>
      </c>
      <c r="AJ52" s="855" t="s">
        <v>381</v>
      </c>
      <c r="AK52" s="856">
        <v>21036</v>
      </c>
      <c r="AL52" s="856">
        <v>1001815</v>
      </c>
      <c r="AM52" s="856">
        <v>6778</v>
      </c>
      <c r="AN52" s="856">
        <v>16</v>
      </c>
      <c r="AO52" s="856">
        <v>160</v>
      </c>
      <c r="AP52" s="856">
        <v>84495</v>
      </c>
      <c r="AQ52" s="856">
        <v>1212</v>
      </c>
      <c r="AR52" s="856">
        <v>858</v>
      </c>
      <c r="AS52" s="856">
        <v>27962</v>
      </c>
      <c r="AT52" s="1189" t="s">
        <v>381</v>
      </c>
      <c r="AU52" s="855" t="s">
        <v>381</v>
      </c>
      <c r="AV52" s="856">
        <v>2960</v>
      </c>
      <c r="AW52" s="856">
        <v>18868</v>
      </c>
      <c r="AX52" s="856">
        <v>480</v>
      </c>
      <c r="AY52" s="856">
        <v>524</v>
      </c>
      <c r="AZ52" s="856">
        <v>232</v>
      </c>
      <c r="BA52" s="856">
        <v>748</v>
      </c>
      <c r="BB52" s="856">
        <v>6316</v>
      </c>
      <c r="BC52" s="856">
        <v>148</v>
      </c>
      <c r="BD52" s="856">
        <v>144803</v>
      </c>
      <c r="BE52" s="1189" t="s">
        <v>381</v>
      </c>
      <c r="BF52" s="855" t="s">
        <v>381</v>
      </c>
      <c r="BG52" s="856">
        <v>176</v>
      </c>
      <c r="BH52" s="856"/>
      <c r="BI52" s="856">
        <v>49</v>
      </c>
      <c r="BJ52" s="856">
        <v>12</v>
      </c>
      <c r="BK52" s="856">
        <v>163</v>
      </c>
      <c r="BL52" s="856"/>
      <c r="BM52" s="856">
        <v>209</v>
      </c>
      <c r="BN52" s="856"/>
      <c r="BO52" s="856">
        <v>7506</v>
      </c>
      <c r="BP52" s="1189" t="s">
        <v>381</v>
      </c>
      <c r="BQ52" s="855" t="s">
        <v>381</v>
      </c>
      <c r="BR52" s="856"/>
      <c r="BS52" s="856">
        <v>4532</v>
      </c>
      <c r="BT52" s="857">
        <v>42459</v>
      </c>
      <c r="BU52" s="858">
        <v>2360530</v>
      </c>
    </row>
    <row r="53" spans="2:73" ht="13.5" customHeight="1" x14ac:dyDescent="0.2">
      <c r="B53" s="1190"/>
      <c r="C53" s="1010" t="s">
        <v>382</v>
      </c>
      <c r="D53" s="846"/>
      <c r="E53" s="720"/>
      <c r="F53" s="720"/>
      <c r="G53" s="720">
        <v>17</v>
      </c>
      <c r="H53" s="720">
        <v>4</v>
      </c>
      <c r="I53" s="720"/>
      <c r="J53" s="720">
        <v>119</v>
      </c>
      <c r="K53" s="720"/>
      <c r="L53" s="720">
        <v>51</v>
      </c>
      <c r="M53" s="1190"/>
      <c r="N53" s="1002" t="s">
        <v>382</v>
      </c>
      <c r="O53" s="720">
        <v>44</v>
      </c>
      <c r="P53" s="720"/>
      <c r="Q53" s="720">
        <v>74</v>
      </c>
      <c r="R53" s="720">
        <v>1</v>
      </c>
      <c r="S53" s="720">
        <v>30</v>
      </c>
      <c r="T53" s="720"/>
      <c r="U53" s="720"/>
      <c r="V53" s="720">
        <v>7283</v>
      </c>
      <c r="W53" s="720">
        <v>81</v>
      </c>
      <c r="X53" s="1190"/>
      <c r="Y53" s="841" t="s">
        <v>382</v>
      </c>
      <c r="Z53" s="720">
        <v>59</v>
      </c>
      <c r="AA53" s="720">
        <v>89</v>
      </c>
      <c r="AB53" s="720">
        <v>25</v>
      </c>
      <c r="AC53" s="720">
        <v>17</v>
      </c>
      <c r="AD53" s="720">
        <v>17</v>
      </c>
      <c r="AE53" s="720">
        <v>271</v>
      </c>
      <c r="AF53" s="720">
        <v>94</v>
      </c>
      <c r="AG53" s="720">
        <v>1</v>
      </c>
      <c r="AH53" s="720">
        <v>686</v>
      </c>
      <c r="AI53" s="1190"/>
      <c r="AJ53" s="841" t="s">
        <v>382</v>
      </c>
      <c r="AK53" s="720">
        <v>88</v>
      </c>
      <c r="AL53" s="720">
        <v>9034</v>
      </c>
      <c r="AM53" s="720"/>
      <c r="AN53" s="720"/>
      <c r="AO53" s="720"/>
      <c r="AP53" s="720">
        <v>872</v>
      </c>
      <c r="AQ53" s="720"/>
      <c r="AR53" s="720">
        <v>14</v>
      </c>
      <c r="AS53" s="720">
        <v>401</v>
      </c>
      <c r="AT53" s="1190"/>
      <c r="AU53" s="841" t="s">
        <v>382</v>
      </c>
      <c r="AV53" s="720">
        <v>47</v>
      </c>
      <c r="AW53" s="720">
        <v>374</v>
      </c>
      <c r="AX53" s="720">
        <v>1</v>
      </c>
      <c r="AY53" s="720">
        <v>6</v>
      </c>
      <c r="AZ53" s="720">
        <v>31</v>
      </c>
      <c r="BA53" s="720"/>
      <c r="BB53" s="720">
        <v>287</v>
      </c>
      <c r="BC53" s="720"/>
      <c r="BD53" s="720">
        <v>2033</v>
      </c>
      <c r="BE53" s="1190"/>
      <c r="BF53" s="841" t="s">
        <v>382</v>
      </c>
      <c r="BG53" s="720"/>
      <c r="BH53" s="720"/>
      <c r="BI53" s="720"/>
      <c r="BJ53" s="720">
        <v>12</v>
      </c>
      <c r="BK53" s="720"/>
      <c r="BL53" s="720"/>
      <c r="BM53" s="720"/>
      <c r="BN53" s="720"/>
      <c r="BO53" s="720">
        <v>14</v>
      </c>
      <c r="BP53" s="1190"/>
      <c r="BQ53" s="841" t="s">
        <v>382</v>
      </c>
      <c r="BR53" s="720"/>
      <c r="BS53" s="720">
        <v>1</v>
      </c>
      <c r="BT53" s="847">
        <v>292</v>
      </c>
      <c r="BU53" s="848">
        <v>11403</v>
      </c>
    </row>
    <row r="54" spans="2:73" ht="13.5" customHeight="1" x14ac:dyDescent="0.2">
      <c r="B54" s="1190"/>
      <c r="C54" s="1011" t="s">
        <v>383</v>
      </c>
      <c r="D54" s="846"/>
      <c r="E54" s="720"/>
      <c r="F54" s="720"/>
      <c r="G54" s="720"/>
      <c r="H54" s="720"/>
      <c r="I54" s="720"/>
      <c r="J54" s="720"/>
      <c r="K54" s="720"/>
      <c r="L54" s="720"/>
      <c r="M54" s="1190"/>
      <c r="N54" s="1003" t="s">
        <v>383</v>
      </c>
      <c r="O54" s="720"/>
      <c r="P54" s="720"/>
      <c r="Q54" s="720">
        <v>839</v>
      </c>
      <c r="R54" s="720"/>
      <c r="S54" s="720">
        <v>84</v>
      </c>
      <c r="T54" s="720"/>
      <c r="U54" s="720"/>
      <c r="V54" s="720">
        <v>6</v>
      </c>
      <c r="W54" s="720"/>
      <c r="X54" s="1190"/>
      <c r="Y54" s="845" t="s">
        <v>383</v>
      </c>
      <c r="Z54" s="720"/>
      <c r="AA54" s="720"/>
      <c r="AB54" s="720"/>
      <c r="AC54" s="720"/>
      <c r="AD54" s="720"/>
      <c r="AE54" s="720"/>
      <c r="AF54" s="720"/>
      <c r="AG54" s="720"/>
      <c r="AH54" s="720">
        <v>79</v>
      </c>
      <c r="AI54" s="1190"/>
      <c r="AJ54" s="845" t="s">
        <v>383</v>
      </c>
      <c r="AK54" s="720"/>
      <c r="AL54" s="720">
        <v>1008</v>
      </c>
      <c r="AM54" s="720"/>
      <c r="AN54" s="720"/>
      <c r="AO54" s="720"/>
      <c r="AP54" s="720"/>
      <c r="AQ54" s="720"/>
      <c r="AR54" s="720"/>
      <c r="AS54" s="720">
        <v>28</v>
      </c>
      <c r="AT54" s="1190"/>
      <c r="AU54" s="845" t="s">
        <v>383</v>
      </c>
      <c r="AV54" s="720"/>
      <c r="AW54" s="720"/>
      <c r="AX54" s="720"/>
      <c r="AY54" s="720"/>
      <c r="AZ54" s="720"/>
      <c r="BA54" s="720"/>
      <c r="BB54" s="720"/>
      <c r="BC54" s="720"/>
      <c r="BD54" s="720">
        <v>28</v>
      </c>
      <c r="BE54" s="1190"/>
      <c r="BF54" s="845" t="s">
        <v>383</v>
      </c>
      <c r="BG54" s="720"/>
      <c r="BH54" s="720"/>
      <c r="BI54" s="720"/>
      <c r="BJ54" s="720"/>
      <c r="BK54" s="720"/>
      <c r="BL54" s="720"/>
      <c r="BM54" s="720"/>
      <c r="BN54" s="720"/>
      <c r="BO54" s="720">
        <v>23</v>
      </c>
      <c r="BP54" s="1190"/>
      <c r="BQ54" s="845" t="s">
        <v>383</v>
      </c>
      <c r="BR54" s="720"/>
      <c r="BS54" s="720">
        <v>21</v>
      </c>
      <c r="BT54" s="847">
        <v>88</v>
      </c>
      <c r="BU54" s="848">
        <v>1168</v>
      </c>
    </row>
    <row r="55" spans="2:73" ht="13.5" customHeight="1" x14ac:dyDescent="0.2">
      <c r="B55" s="1190"/>
      <c r="C55" s="1011" t="s">
        <v>384</v>
      </c>
      <c r="D55" s="846">
        <v>37</v>
      </c>
      <c r="E55" s="720"/>
      <c r="F55" s="720">
        <v>20</v>
      </c>
      <c r="G55" s="720">
        <v>224</v>
      </c>
      <c r="H55" s="720">
        <v>15</v>
      </c>
      <c r="I55" s="720">
        <v>34</v>
      </c>
      <c r="J55" s="720">
        <v>2966</v>
      </c>
      <c r="K55" s="720"/>
      <c r="L55" s="720">
        <v>17</v>
      </c>
      <c r="M55" s="1190"/>
      <c r="N55" s="1003" t="s">
        <v>384</v>
      </c>
      <c r="O55" s="720">
        <v>314</v>
      </c>
      <c r="P55" s="720">
        <v>2</v>
      </c>
      <c r="Q55" s="720">
        <v>795</v>
      </c>
      <c r="R55" s="720">
        <v>23</v>
      </c>
      <c r="S55" s="720">
        <v>513</v>
      </c>
      <c r="T55" s="720"/>
      <c r="U55" s="720"/>
      <c r="V55" s="720">
        <v>53816</v>
      </c>
      <c r="W55" s="720">
        <v>33</v>
      </c>
      <c r="X55" s="1190"/>
      <c r="Y55" s="845" t="s">
        <v>384</v>
      </c>
      <c r="Z55" s="720">
        <v>409</v>
      </c>
      <c r="AA55" s="720">
        <v>15</v>
      </c>
      <c r="AB55" s="720">
        <v>22</v>
      </c>
      <c r="AC55" s="720">
        <v>769</v>
      </c>
      <c r="AD55" s="720">
        <v>335</v>
      </c>
      <c r="AE55" s="720">
        <v>53</v>
      </c>
      <c r="AF55" s="720">
        <v>2073</v>
      </c>
      <c r="AG55" s="720">
        <v>374</v>
      </c>
      <c r="AH55" s="720">
        <v>7256</v>
      </c>
      <c r="AI55" s="1190"/>
      <c r="AJ55" s="845" t="s">
        <v>384</v>
      </c>
      <c r="AK55" s="720">
        <v>2165</v>
      </c>
      <c r="AL55" s="720">
        <v>71999</v>
      </c>
      <c r="AM55" s="720">
        <v>2</v>
      </c>
      <c r="AN55" s="720"/>
      <c r="AO55" s="720"/>
      <c r="AP55" s="720">
        <v>1134</v>
      </c>
      <c r="AQ55" s="720">
        <v>13</v>
      </c>
      <c r="AR55" s="720">
        <v>1</v>
      </c>
      <c r="AS55" s="720">
        <v>280</v>
      </c>
      <c r="AT55" s="1190"/>
      <c r="AU55" s="845" t="s">
        <v>384</v>
      </c>
      <c r="AV55" s="720">
        <v>129</v>
      </c>
      <c r="AW55" s="720">
        <v>472</v>
      </c>
      <c r="AX55" s="720"/>
      <c r="AY55" s="720"/>
      <c r="AZ55" s="720"/>
      <c r="BA55" s="720">
        <v>10</v>
      </c>
      <c r="BB55" s="720">
        <v>212</v>
      </c>
      <c r="BC55" s="720"/>
      <c r="BD55" s="720">
        <v>2251</v>
      </c>
      <c r="BE55" s="1190"/>
      <c r="BF55" s="845" t="s">
        <v>384</v>
      </c>
      <c r="BG55" s="720"/>
      <c r="BH55" s="720"/>
      <c r="BI55" s="720"/>
      <c r="BJ55" s="720"/>
      <c r="BK55" s="720"/>
      <c r="BL55" s="720"/>
      <c r="BM55" s="720"/>
      <c r="BN55" s="720"/>
      <c r="BO55" s="720">
        <v>132</v>
      </c>
      <c r="BP55" s="1190"/>
      <c r="BQ55" s="845" t="s">
        <v>384</v>
      </c>
      <c r="BR55" s="720"/>
      <c r="BS55" s="720">
        <v>116</v>
      </c>
      <c r="BT55" s="847">
        <v>1292</v>
      </c>
      <c r="BU55" s="848">
        <v>76073</v>
      </c>
    </row>
    <row r="56" spans="2:73" ht="13.5" customHeight="1" x14ac:dyDescent="0.2">
      <c r="B56" s="1190"/>
      <c r="C56" s="1011" t="s">
        <v>385</v>
      </c>
      <c r="D56" s="846"/>
      <c r="E56" s="720"/>
      <c r="F56" s="720">
        <v>624</v>
      </c>
      <c r="G56" s="720">
        <v>1191</v>
      </c>
      <c r="H56" s="720">
        <v>14</v>
      </c>
      <c r="I56" s="720"/>
      <c r="J56" s="720">
        <v>1675</v>
      </c>
      <c r="K56" s="720">
        <v>538</v>
      </c>
      <c r="L56" s="720">
        <v>236</v>
      </c>
      <c r="M56" s="1190"/>
      <c r="N56" s="1003" t="s">
        <v>385</v>
      </c>
      <c r="O56" s="720">
        <v>63</v>
      </c>
      <c r="P56" s="720">
        <v>43</v>
      </c>
      <c r="Q56" s="720">
        <v>7160</v>
      </c>
      <c r="R56" s="720">
        <v>2394</v>
      </c>
      <c r="S56" s="720">
        <v>2036</v>
      </c>
      <c r="T56" s="720">
        <v>3023</v>
      </c>
      <c r="U56" s="720"/>
      <c r="V56" s="720">
        <v>17509</v>
      </c>
      <c r="W56" s="720">
        <v>783</v>
      </c>
      <c r="X56" s="1190"/>
      <c r="Y56" s="845" t="s">
        <v>385</v>
      </c>
      <c r="Z56" s="720">
        <v>228</v>
      </c>
      <c r="AA56" s="720">
        <v>268</v>
      </c>
      <c r="AB56" s="720">
        <v>164</v>
      </c>
      <c r="AC56" s="720">
        <v>206</v>
      </c>
      <c r="AD56" s="720">
        <v>193</v>
      </c>
      <c r="AE56" s="720">
        <v>220</v>
      </c>
      <c r="AF56" s="720">
        <v>1533</v>
      </c>
      <c r="AG56" s="720">
        <v>37</v>
      </c>
      <c r="AH56" s="720">
        <v>11472</v>
      </c>
      <c r="AI56" s="1190"/>
      <c r="AJ56" s="845" t="s">
        <v>385</v>
      </c>
      <c r="AK56" s="720">
        <v>2722</v>
      </c>
      <c r="AL56" s="720">
        <v>52517</v>
      </c>
      <c r="AM56" s="720"/>
      <c r="AN56" s="720"/>
      <c r="AO56" s="720">
        <v>4</v>
      </c>
      <c r="AP56" s="720">
        <v>1920</v>
      </c>
      <c r="AQ56" s="720">
        <v>17</v>
      </c>
      <c r="AR56" s="720"/>
      <c r="AS56" s="720">
        <v>3859</v>
      </c>
      <c r="AT56" s="1190"/>
      <c r="AU56" s="845" t="s">
        <v>385</v>
      </c>
      <c r="AV56" s="720">
        <v>101</v>
      </c>
      <c r="AW56" s="720">
        <v>467</v>
      </c>
      <c r="AX56" s="720">
        <v>32</v>
      </c>
      <c r="AY56" s="720">
        <v>39</v>
      </c>
      <c r="AZ56" s="720"/>
      <c r="BA56" s="720">
        <v>41</v>
      </c>
      <c r="BB56" s="720">
        <v>76</v>
      </c>
      <c r="BC56" s="720">
        <v>1</v>
      </c>
      <c r="BD56" s="720">
        <v>6553</v>
      </c>
      <c r="BE56" s="1190"/>
      <c r="BF56" s="845" t="s">
        <v>385</v>
      </c>
      <c r="BG56" s="720"/>
      <c r="BH56" s="720"/>
      <c r="BI56" s="720">
        <v>1</v>
      </c>
      <c r="BJ56" s="720"/>
      <c r="BK56" s="720"/>
      <c r="BL56" s="720"/>
      <c r="BM56" s="720"/>
      <c r="BN56" s="720"/>
      <c r="BO56" s="720"/>
      <c r="BP56" s="1190"/>
      <c r="BQ56" s="845" t="s">
        <v>385</v>
      </c>
      <c r="BR56" s="720"/>
      <c r="BS56" s="720">
        <v>24</v>
      </c>
      <c r="BT56" s="847">
        <v>2049</v>
      </c>
      <c r="BU56" s="848">
        <v>62963</v>
      </c>
    </row>
    <row r="57" spans="2:73" ht="13.5" customHeight="1" x14ac:dyDescent="0.2">
      <c r="B57" s="1190"/>
      <c r="C57" s="1011" t="s">
        <v>386</v>
      </c>
      <c r="D57" s="846"/>
      <c r="E57" s="720"/>
      <c r="F57" s="720"/>
      <c r="G57" s="720"/>
      <c r="H57" s="720"/>
      <c r="I57" s="720"/>
      <c r="J57" s="720"/>
      <c r="K57" s="720"/>
      <c r="L57" s="720"/>
      <c r="M57" s="1190"/>
      <c r="N57" s="1003" t="s">
        <v>386</v>
      </c>
      <c r="O57" s="720"/>
      <c r="P57" s="720"/>
      <c r="Q57" s="720"/>
      <c r="R57" s="720"/>
      <c r="S57" s="720"/>
      <c r="T57" s="720"/>
      <c r="U57" s="720"/>
      <c r="V57" s="720"/>
      <c r="W57" s="720"/>
      <c r="X57" s="1190"/>
      <c r="Y57" s="845" t="s">
        <v>386</v>
      </c>
      <c r="Z57" s="720"/>
      <c r="AA57" s="720"/>
      <c r="AB57" s="720"/>
      <c r="AC57" s="720"/>
      <c r="AD57" s="720"/>
      <c r="AE57" s="720"/>
      <c r="AF57" s="720"/>
      <c r="AG57" s="720"/>
      <c r="AH57" s="720"/>
      <c r="AI57" s="1190"/>
      <c r="AJ57" s="845" t="s">
        <v>386</v>
      </c>
      <c r="AK57" s="720"/>
      <c r="AL57" s="720">
        <v>0</v>
      </c>
      <c r="AM57" s="720"/>
      <c r="AN57" s="720"/>
      <c r="AO57" s="720"/>
      <c r="AP57" s="720"/>
      <c r="AQ57" s="720"/>
      <c r="AR57" s="720"/>
      <c r="AS57" s="720"/>
      <c r="AT57" s="1190"/>
      <c r="AU57" s="845" t="s">
        <v>386</v>
      </c>
      <c r="AV57" s="720"/>
      <c r="AW57" s="720"/>
      <c r="AX57" s="720"/>
      <c r="AY57" s="720"/>
      <c r="AZ57" s="720"/>
      <c r="BA57" s="720"/>
      <c r="BB57" s="720"/>
      <c r="BC57" s="720"/>
      <c r="BD57" s="720">
        <v>0</v>
      </c>
      <c r="BE57" s="1190"/>
      <c r="BF57" s="845" t="s">
        <v>386</v>
      </c>
      <c r="BG57" s="720"/>
      <c r="BH57" s="720"/>
      <c r="BI57" s="720"/>
      <c r="BJ57" s="720"/>
      <c r="BK57" s="720"/>
      <c r="BL57" s="720"/>
      <c r="BM57" s="720"/>
      <c r="BN57" s="720"/>
      <c r="BO57" s="720"/>
      <c r="BP57" s="1190"/>
      <c r="BQ57" s="845" t="s">
        <v>386</v>
      </c>
      <c r="BR57" s="720"/>
      <c r="BS57" s="720"/>
      <c r="BT57" s="847">
        <v>2</v>
      </c>
      <c r="BU57" s="848">
        <v>2</v>
      </c>
    </row>
    <row r="58" spans="2:73" ht="13.5" customHeight="1" x14ac:dyDescent="0.2">
      <c r="B58" s="1190"/>
      <c r="C58" s="1011" t="s">
        <v>387</v>
      </c>
      <c r="D58" s="846"/>
      <c r="E58" s="720"/>
      <c r="F58" s="720">
        <v>29</v>
      </c>
      <c r="G58" s="720"/>
      <c r="H58" s="720"/>
      <c r="I58" s="720"/>
      <c r="J58" s="720">
        <v>54</v>
      </c>
      <c r="K58" s="720">
        <v>4</v>
      </c>
      <c r="L58" s="720"/>
      <c r="M58" s="1190"/>
      <c r="N58" s="1003" t="s">
        <v>387</v>
      </c>
      <c r="O58" s="720"/>
      <c r="P58" s="720"/>
      <c r="Q58" s="720">
        <v>2279</v>
      </c>
      <c r="R58" s="720">
        <v>7880</v>
      </c>
      <c r="S58" s="720">
        <v>4</v>
      </c>
      <c r="T58" s="720">
        <v>2</v>
      </c>
      <c r="U58" s="720"/>
      <c r="V58" s="720">
        <v>4</v>
      </c>
      <c r="W58" s="720">
        <v>3</v>
      </c>
      <c r="X58" s="1190"/>
      <c r="Y58" s="845" t="s">
        <v>387</v>
      </c>
      <c r="Z58" s="720">
        <v>4</v>
      </c>
      <c r="AA58" s="720">
        <v>52</v>
      </c>
      <c r="AB58" s="720">
        <v>131</v>
      </c>
      <c r="AC58" s="720">
        <v>66</v>
      </c>
      <c r="AD58" s="720">
        <v>3</v>
      </c>
      <c r="AE58" s="720">
        <v>43</v>
      </c>
      <c r="AF58" s="720">
        <v>47</v>
      </c>
      <c r="AG58" s="720"/>
      <c r="AH58" s="720">
        <v>1436</v>
      </c>
      <c r="AI58" s="1190"/>
      <c r="AJ58" s="845" t="s">
        <v>387</v>
      </c>
      <c r="AK58" s="720">
        <v>181</v>
      </c>
      <c r="AL58" s="720">
        <v>12193</v>
      </c>
      <c r="AM58" s="720"/>
      <c r="AN58" s="720">
        <v>1</v>
      </c>
      <c r="AO58" s="720"/>
      <c r="AP58" s="720">
        <v>583</v>
      </c>
      <c r="AQ58" s="720"/>
      <c r="AR58" s="720"/>
      <c r="AS58" s="720">
        <v>672</v>
      </c>
      <c r="AT58" s="1190"/>
      <c r="AU58" s="845" t="s">
        <v>387</v>
      </c>
      <c r="AV58" s="720">
        <v>153</v>
      </c>
      <c r="AW58" s="720">
        <v>254</v>
      </c>
      <c r="AX58" s="720"/>
      <c r="AY58" s="720"/>
      <c r="AZ58" s="720"/>
      <c r="BA58" s="720">
        <v>68</v>
      </c>
      <c r="BB58" s="720">
        <v>20</v>
      </c>
      <c r="BC58" s="720"/>
      <c r="BD58" s="720">
        <v>1750</v>
      </c>
      <c r="BE58" s="1190"/>
      <c r="BF58" s="845" t="s">
        <v>387</v>
      </c>
      <c r="BG58" s="720"/>
      <c r="BH58" s="720"/>
      <c r="BI58" s="720"/>
      <c r="BJ58" s="720"/>
      <c r="BK58" s="720"/>
      <c r="BL58" s="720"/>
      <c r="BM58" s="720"/>
      <c r="BN58" s="720"/>
      <c r="BO58" s="720">
        <v>244</v>
      </c>
      <c r="BP58" s="1190"/>
      <c r="BQ58" s="845" t="s">
        <v>387</v>
      </c>
      <c r="BR58" s="720"/>
      <c r="BS58" s="720">
        <v>2</v>
      </c>
      <c r="BT58" s="847">
        <v>717</v>
      </c>
      <c r="BU58" s="848">
        <v>14936</v>
      </c>
    </row>
    <row r="59" spans="2:73" ht="13.5" customHeight="1" x14ac:dyDescent="0.2">
      <c r="B59" s="1190"/>
      <c r="C59" s="1011" t="s">
        <v>1201</v>
      </c>
      <c r="D59" s="846"/>
      <c r="E59" s="720"/>
      <c r="F59" s="720"/>
      <c r="G59" s="720"/>
      <c r="H59" s="720"/>
      <c r="I59" s="720"/>
      <c r="J59" s="720"/>
      <c r="K59" s="720"/>
      <c r="L59" s="720"/>
      <c r="M59" s="1190"/>
      <c r="N59" s="1003" t="s">
        <v>1202</v>
      </c>
      <c r="O59" s="720"/>
      <c r="P59" s="720"/>
      <c r="Q59" s="720"/>
      <c r="R59" s="720"/>
      <c r="S59" s="720"/>
      <c r="T59" s="720"/>
      <c r="U59" s="720"/>
      <c r="V59" s="720"/>
      <c r="W59" s="720"/>
      <c r="X59" s="1190"/>
      <c r="Y59" s="845" t="s">
        <v>1202</v>
      </c>
      <c r="Z59" s="720"/>
      <c r="AA59" s="720"/>
      <c r="AB59" s="720"/>
      <c r="AC59" s="720"/>
      <c r="AD59" s="720"/>
      <c r="AE59" s="720"/>
      <c r="AF59" s="720"/>
      <c r="AG59" s="720"/>
      <c r="AH59" s="720"/>
      <c r="AI59" s="1190"/>
      <c r="AJ59" s="845" t="s">
        <v>1202</v>
      </c>
      <c r="AK59" s="720"/>
      <c r="AL59" s="720">
        <v>0</v>
      </c>
      <c r="AM59" s="720"/>
      <c r="AN59" s="720"/>
      <c r="AO59" s="720"/>
      <c r="AP59" s="720"/>
      <c r="AQ59" s="720"/>
      <c r="AR59" s="720"/>
      <c r="AS59" s="720"/>
      <c r="AT59" s="1190"/>
      <c r="AU59" s="845" t="s">
        <v>1201</v>
      </c>
      <c r="AV59" s="720"/>
      <c r="AW59" s="720"/>
      <c r="AX59" s="720"/>
      <c r="AY59" s="720"/>
      <c r="AZ59" s="720"/>
      <c r="BA59" s="720"/>
      <c r="BB59" s="720"/>
      <c r="BC59" s="720"/>
      <c r="BD59" s="720">
        <v>0</v>
      </c>
      <c r="BE59" s="1190"/>
      <c r="BF59" s="845" t="s">
        <v>1201</v>
      </c>
      <c r="BG59" s="720"/>
      <c r="BH59" s="720"/>
      <c r="BI59" s="720"/>
      <c r="BJ59" s="720"/>
      <c r="BK59" s="720"/>
      <c r="BL59" s="720"/>
      <c r="BM59" s="720"/>
      <c r="BN59" s="720"/>
      <c r="BO59" s="720"/>
      <c r="BP59" s="1190"/>
      <c r="BQ59" s="845" t="s">
        <v>1201</v>
      </c>
      <c r="BR59" s="720"/>
      <c r="BS59" s="720"/>
      <c r="BT59" s="847"/>
      <c r="BU59" s="848"/>
    </row>
    <row r="60" spans="2:73" ht="13.5" customHeight="1" x14ac:dyDescent="0.2">
      <c r="B60" s="1190"/>
      <c r="C60" s="1011" t="s">
        <v>1203</v>
      </c>
      <c r="D60" s="846"/>
      <c r="E60" s="720"/>
      <c r="F60" s="720"/>
      <c r="G60" s="720"/>
      <c r="H60" s="720"/>
      <c r="I60" s="720"/>
      <c r="J60" s="720"/>
      <c r="K60" s="720"/>
      <c r="L60" s="720"/>
      <c r="M60" s="1190"/>
      <c r="N60" s="1003" t="s">
        <v>1204</v>
      </c>
      <c r="O60" s="720"/>
      <c r="P60" s="720"/>
      <c r="Q60" s="720"/>
      <c r="R60" s="720"/>
      <c r="S60" s="720"/>
      <c r="T60" s="720"/>
      <c r="U60" s="720"/>
      <c r="V60" s="720"/>
      <c r="W60" s="720"/>
      <c r="X60" s="1190"/>
      <c r="Y60" s="845" t="s">
        <v>1203</v>
      </c>
      <c r="Z60" s="720"/>
      <c r="AA60" s="720"/>
      <c r="AB60" s="720"/>
      <c r="AC60" s="720"/>
      <c r="AD60" s="720"/>
      <c r="AE60" s="720"/>
      <c r="AF60" s="720">
        <v>1</v>
      </c>
      <c r="AG60" s="720"/>
      <c r="AH60" s="720"/>
      <c r="AI60" s="1190"/>
      <c r="AJ60" s="845" t="s">
        <v>1203</v>
      </c>
      <c r="AK60" s="720"/>
      <c r="AL60" s="720">
        <v>1</v>
      </c>
      <c r="AM60" s="720"/>
      <c r="AN60" s="720"/>
      <c r="AO60" s="720"/>
      <c r="AP60" s="720"/>
      <c r="AQ60" s="720"/>
      <c r="AR60" s="720"/>
      <c r="AS60" s="720"/>
      <c r="AT60" s="1190"/>
      <c r="AU60" s="845" t="s">
        <v>1203</v>
      </c>
      <c r="AV60" s="720">
        <v>1</v>
      </c>
      <c r="AW60" s="720"/>
      <c r="AX60" s="720"/>
      <c r="AY60" s="720"/>
      <c r="AZ60" s="720"/>
      <c r="BA60" s="720">
        <v>22</v>
      </c>
      <c r="BB60" s="720"/>
      <c r="BC60" s="720"/>
      <c r="BD60" s="720">
        <v>23</v>
      </c>
      <c r="BE60" s="1190"/>
      <c r="BF60" s="845" t="s">
        <v>1203</v>
      </c>
      <c r="BG60" s="720"/>
      <c r="BH60" s="720"/>
      <c r="BI60" s="720"/>
      <c r="BJ60" s="720"/>
      <c r="BK60" s="720"/>
      <c r="BL60" s="720"/>
      <c r="BM60" s="720"/>
      <c r="BN60" s="720"/>
      <c r="BO60" s="720"/>
      <c r="BP60" s="1190"/>
      <c r="BQ60" s="845" t="s">
        <v>1203</v>
      </c>
      <c r="BR60" s="720"/>
      <c r="BS60" s="720"/>
      <c r="BT60" s="847"/>
      <c r="BU60" s="848">
        <v>24</v>
      </c>
    </row>
    <row r="61" spans="2:73" ht="13.5" customHeight="1" x14ac:dyDescent="0.2">
      <c r="B61" s="1190"/>
      <c r="C61" s="1011" t="s">
        <v>390</v>
      </c>
      <c r="D61" s="846"/>
      <c r="E61" s="720"/>
      <c r="F61" s="720"/>
      <c r="G61" s="720"/>
      <c r="H61" s="720"/>
      <c r="I61" s="720"/>
      <c r="J61" s="720"/>
      <c r="K61" s="720"/>
      <c r="L61" s="720"/>
      <c r="M61" s="1190"/>
      <c r="N61" s="1003" t="s">
        <v>390</v>
      </c>
      <c r="O61" s="720"/>
      <c r="P61" s="720"/>
      <c r="Q61" s="720">
        <v>1009</v>
      </c>
      <c r="R61" s="720">
        <v>7539</v>
      </c>
      <c r="S61" s="720"/>
      <c r="T61" s="720">
        <v>17</v>
      </c>
      <c r="U61" s="720"/>
      <c r="V61" s="720">
        <v>26</v>
      </c>
      <c r="W61" s="720"/>
      <c r="X61" s="1190"/>
      <c r="Y61" s="845" t="s">
        <v>390</v>
      </c>
      <c r="Z61" s="720"/>
      <c r="AA61" s="720"/>
      <c r="AB61" s="720"/>
      <c r="AC61" s="720"/>
      <c r="AD61" s="720"/>
      <c r="AE61" s="720"/>
      <c r="AF61" s="720"/>
      <c r="AG61" s="720"/>
      <c r="AH61" s="720">
        <v>1</v>
      </c>
      <c r="AI61" s="1190"/>
      <c r="AJ61" s="845" t="s">
        <v>390</v>
      </c>
      <c r="AK61" s="720">
        <v>130</v>
      </c>
      <c r="AL61" s="720">
        <v>8722</v>
      </c>
      <c r="AM61" s="720"/>
      <c r="AN61" s="720"/>
      <c r="AO61" s="720"/>
      <c r="AP61" s="720">
        <v>40</v>
      </c>
      <c r="AQ61" s="720"/>
      <c r="AR61" s="720"/>
      <c r="AS61" s="720">
        <v>78</v>
      </c>
      <c r="AT61" s="1190"/>
      <c r="AU61" s="845" t="s">
        <v>390</v>
      </c>
      <c r="AV61" s="720">
        <v>1</v>
      </c>
      <c r="AW61" s="720">
        <v>1</v>
      </c>
      <c r="AX61" s="720"/>
      <c r="AY61" s="720"/>
      <c r="AZ61" s="720"/>
      <c r="BA61" s="720"/>
      <c r="BB61" s="720">
        <v>48</v>
      </c>
      <c r="BC61" s="720"/>
      <c r="BD61" s="720">
        <v>168</v>
      </c>
      <c r="BE61" s="1190"/>
      <c r="BF61" s="845" t="s">
        <v>390</v>
      </c>
      <c r="BG61" s="720"/>
      <c r="BH61" s="720"/>
      <c r="BI61" s="720"/>
      <c r="BJ61" s="720"/>
      <c r="BK61" s="720"/>
      <c r="BL61" s="720"/>
      <c r="BM61" s="720"/>
      <c r="BN61" s="720"/>
      <c r="BO61" s="720"/>
      <c r="BP61" s="1190"/>
      <c r="BQ61" s="845" t="s">
        <v>390</v>
      </c>
      <c r="BR61" s="720"/>
      <c r="BS61" s="720"/>
      <c r="BT61" s="847">
        <v>4</v>
      </c>
      <c r="BU61" s="848">
        <v>8894</v>
      </c>
    </row>
    <row r="62" spans="2:73" ht="13.5" customHeight="1" x14ac:dyDescent="0.2">
      <c r="B62" s="1190"/>
      <c r="C62" s="1011" t="s">
        <v>391</v>
      </c>
      <c r="D62" s="846"/>
      <c r="E62" s="720"/>
      <c r="F62" s="720"/>
      <c r="G62" s="720"/>
      <c r="H62" s="720"/>
      <c r="I62" s="720"/>
      <c r="J62" s="720"/>
      <c r="K62" s="720"/>
      <c r="L62" s="720"/>
      <c r="M62" s="1190"/>
      <c r="N62" s="1003" t="s">
        <v>391</v>
      </c>
      <c r="O62" s="720"/>
      <c r="P62" s="720"/>
      <c r="Q62" s="720">
        <v>49</v>
      </c>
      <c r="R62" s="720"/>
      <c r="S62" s="720"/>
      <c r="T62" s="720"/>
      <c r="U62" s="720"/>
      <c r="V62" s="720"/>
      <c r="W62" s="720"/>
      <c r="X62" s="1190"/>
      <c r="Y62" s="845" t="s">
        <v>391</v>
      </c>
      <c r="Z62" s="720"/>
      <c r="AA62" s="720"/>
      <c r="AB62" s="720"/>
      <c r="AC62" s="720"/>
      <c r="AD62" s="720"/>
      <c r="AE62" s="720"/>
      <c r="AF62" s="720"/>
      <c r="AG62" s="720"/>
      <c r="AH62" s="720"/>
      <c r="AI62" s="1190"/>
      <c r="AJ62" s="845" t="s">
        <v>391</v>
      </c>
      <c r="AK62" s="720"/>
      <c r="AL62" s="720">
        <v>49</v>
      </c>
      <c r="AM62" s="720"/>
      <c r="AN62" s="720"/>
      <c r="AO62" s="720"/>
      <c r="AP62" s="720"/>
      <c r="AQ62" s="720"/>
      <c r="AR62" s="720"/>
      <c r="AS62" s="720"/>
      <c r="AT62" s="1190"/>
      <c r="AU62" s="845" t="s">
        <v>391</v>
      </c>
      <c r="AV62" s="720"/>
      <c r="AW62" s="720"/>
      <c r="AX62" s="720"/>
      <c r="AY62" s="720"/>
      <c r="AZ62" s="720"/>
      <c r="BA62" s="720"/>
      <c r="BB62" s="720"/>
      <c r="BC62" s="720"/>
      <c r="BD62" s="720">
        <v>0</v>
      </c>
      <c r="BE62" s="1190"/>
      <c r="BF62" s="845" t="s">
        <v>391</v>
      </c>
      <c r="BG62" s="720"/>
      <c r="BH62" s="720"/>
      <c r="BI62" s="720"/>
      <c r="BJ62" s="720"/>
      <c r="BK62" s="720"/>
      <c r="BL62" s="720"/>
      <c r="BM62" s="720"/>
      <c r="BN62" s="720"/>
      <c r="BO62" s="720"/>
      <c r="BP62" s="1190"/>
      <c r="BQ62" s="845" t="s">
        <v>391</v>
      </c>
      <c r="BR62" s="720"/>
      <c r="BS62" s="720"/>
      <c r="BT62" s="847"/>
      <c r="BU62" s="848">
        <v>49</v>
      </c>
    </row>
    <row r="63" spans="2:73" ht="13.5" customHeight="1" x14ac:dyDescent="0.2">
      <c r="B63" s="1190"/>
      <c r="C63" s="1011" t="s">
        <v>392</v>
      </c>
      <c r="D63" s="846"/>
      <c r="E63" s="720"/>
      <c r="F63" s="720"/>
      <c r="G63" s="720"/>
      <c r="H63" s="720"/>
      <c r="I63" s="720"/>
      <c r="J63" s="720"/>
      <c r="K63" s="720"/>
      <c r="L63" s="720"/>
      <c r="M63" s="1190"/>
      <c r="N63" s="1003" t="s">
        <v>392</v>
      </c>
      <c r="O63" s="720"/>
      <c r="P63" s="720"/>
      <c r="Q63" s="720">
        <v>1691</v>
      </c>
      <c r="R63" s="720"/>
      <c r="S63" s="720"/>
      <c r="T63" s="720"/>
      <c r="U63" s="720"/>
      <c r="V63" s="720"/>
      <c r="W63" s="720"/>
      <c r="X63" s="1190"/>
      <c r="Y63" s="845" t="s">
        <v>392</v>
      </c>
      <c r="Z63" s="720"/>
      <c r="AA63" s="720"/>
      <c r="AB63" s="720"/>
      <c r="AC63" s="720"/>
      <c r="AD63" s="720"/>
      <c r="AE63" s="720"/>
      <c r="AF63" s="720"/>
      <c r="AG63" s="720"/>
      <c r="AH63" s="720"/>
      <c r="AI63" s="1190"/>
      <c r="AJ63" s="845" t="s">
        <v>392</v>
      </c>
      <c r="AK63" s="720"/>
      <c r="AL63" s="720">
        <v>1691</v>
      </c>
      <c r="AM63" s="720"/>
      <c r="AN63" s="720"/>
      <c r="AO63" s="720"/>
      <c r="AP63" s="720">
        <v>241</v>
      </c>
      <c r="AQ63" s="720"/>
      <c r="AR63" s="720"/>
      <c r="AS63" s="720">
        <v>2365</v>
      </c>
      <c r="AT63" s="1190"/>
      <c r="AU63" s="845" t="s">
        <v>392</v>
      </c>
      <c r="AV63" s="720"/>
      <c r="AW63" s="720"/>
      <c r="AX63" s="720"/>
      <c r="AY63" s="720"/>
      <c r="AZ63" s="720"/>
      <c r="BA63" s="720"/>
      <c r="BB63" s="720"/>
      <c r="BC63" s="720"/>
      <c r="BD63" s="720">
        <v>2606</v>
      </c>
      <c r="BE63" s="1190"/>
      <c r="BF63" s="845" t="s">
        <v>392</v>
      </c>
      <c r="BG63" s="720"/>
      <c r="BH63" s="720"/>
      <c r="BI63" s="720"/>
      <c r="BJ63" s="720"/>
      <c r="BK63" s="720"/>
      <c r="BL63" s="720"/>
      <c r="BM63" s="720"/>
      <c r="BN63" s="720"/>
      <c r="BO63" s="720"/>
      <c r="BP63" s="1190"/>
      <c r="BQ63" s="845" t="s">
        <v>392</v>
      </c>
      <c r="BR63" s="720"/>
      <c r="BS63" s="720"/>
      <c r="BT63" s="847"/>
      <c r="BU63" s="848">
        <v>4297</v>
      </c>
    </row>
    <row r="64" spans="2:73" ht="13.5" customHeight="1" x14ac:dyDescent="0.2">
      <c r="B64" s="1190"/>
      <c r="C64" s="1011" t="s">
        <v>393</v>
      </c>
      <c r="D64" s="846">
        <v>1</v>
      </c>
      <c r="E64" s="720"/>
      <c r="F64" s="720">
        <v>1571</v>
      </c>
      <c r="G64" s="720">
        <v>557</v>
      </c>
      <c r="H64" s="720">
        <v>1579</v>
      </c>
      <c r="I64" s="720">
        <v>110</v>
      </c>
      <c r="J64" s="720">
        <v>1648</v>
      </c>
      <c r="K64" s="720"/>
      <c r="L64" s="720"/>
      <c r="M64" s="1190"/>
      <c r="N64" s="1003" t="s">
        <v>393</v>
      </c>
      <c r="O64" s="720">
        <v>184</v>
      </c>
      <c r="P64" s="720">
        <v>153</v>
      </c>
      <c r="Q64" s="720">
        <v>182259</v>
      </c>
      <c r="R64" s="720">
        <v>2821</v>
      </c>
      <c r="S64" s="720">
        <v>3341</v>
      </c>
      <c r="T64" s="720">
        <v>293</v>
      </c>
      <c r="U64" s="720">
        <v>1</v>
      </c>
      <c r="V64" s="720">
        <v>2953</v>
      </c>
      <c r="W64" s="720">
        <v>1334</v>
      </c>
      <c r="X64" s="1190"/>
      <c r="Y64" s="845" t="s">
        <v>393</v>
      </c>
      <c r="Z64" s="720">
        <v>1098</v>
      </c>
      <c r="AA64" s="720">
        <v>362</v>
      </c>
      <c r="AB64" s="720">
        <v>11</v>
      </c>
      <c r="AC64" s="720">
        <v>182</v>
      </c>
      <c r="AD64" s="720">
        <v>404</v>
      </c>
      <c r="AE64" s="720">
        <v>1076</v>
      </c>
      <c r="AF64" s="720">
        <v>371</v>
      </c>
      <c r="AG64" s="720">
        <v>28</v>
      </c>
      <c r="AH64" s="720">
        <v>600</v>
      </c>
      <c r="AI64" s="1190"/>
      <c r="AJ64" s="845" t="s">
        <v>393</v>
      </c>
      <c r="AK64" s="720">
        <v>3492</v>
      </c>
      <c r="AL64" s="720">
        <v>204300</v>
      </c>
      <c r="AM64" s="720">
        <v>78</v>
      </c>
      <c r="AN64" s="720"/>
      <c r="AO64" s="720">
        <v>71</v>
      </c>
      <c r="AP64" s="720">
        <v>15963</v>
      </c>
      <c r="AQ64" s="720">
        <v>115</v>
      </c>
      <c r="AR64" s="720">
        <v>11</v>
      </c>
      <c r="AS64" s="720">
        <v>2919</v>
      </c>
      <c r="AT64" s="1190"/>
      <c r="AU64" s="845" t="s">
        <v>393</v>
      </c>
      <c r="AV64" s="720">
        <v>243</v>
      </c>
      <c r="AW64" s="720">
        <v>1746</v>
      </c>
      <c r="AX64" s="720">
        <v>29</v>
      </c>
      <c r="AY64" s="720">
        <v>50</v>
      </c>
      <c r="AZ64" s="720">
        <v>3</v>
      </c>
      <c r="BA64" s="720">
        <v>300</v>
      </c>
      <c r="BB64" s="720">
        <v>349</v>
      </c>
      <c r="BC64" s="720">
        <v>37</v>
      </c>
      <c r="BD64" s="720">
        <v>21765</v>
      </c>
      <c r="BE64" s="1190"/>
      <c r="BF64" s="845" t="s">
        <v>393</v>
      </c>
      <c r="BG64" s="720">
        <v>3</v>
      </c>
      <c r="BH64" s="720"/>
      <c r="BI64" s="720"/>
      <c r="BJ64" s="720"/>
      <c r="BK64" s="720"/>
      <c r="BL64" s="720"/>
      <c r="BM64" s="720">
        <v>114</v>
      </c>
      <c r="BN64" s="720"/>
      <c r="BO64" s="720">
        <v>172</v>
      </c>
      <c r="BP64" s="1190"/>
      <c r="BQ64" s="845" t="s">
        <v>393</v>
      </c>
      <c r="BR64" s="720"/>
      <c r="BS64" s="720">
        <v>524</v>
      </c>
      <c r="BT64" s="847">
        <v>15285</v>
      </c>
      <c r="BU64" s="848">
        <v>244441</v>
      </c>
    </row>
    <row r="65" spans="1:78" ht="13.5" customHeight="1" x14ac:dyDescent="0.2">
      <c r="B65" s="1190"/>
      <c r="C65" s="1011" t="s">
        <v>394</v>
      </c>
      <c r="D65" s="846"/>
      <c r="E65" s="720"/>
      <c r="F65" s="720"/>
      <c r="G65" s="720"/>
      <c r="H65" s="720"/>
      <c r="I65" s="720">
        <v>12</v>
      </c>
      <c r="J65" s="720"/>
      <c r="K65" s="720"/>
      <c r="L65" s="720"/>
      <c r="M65" s="1190"/>
      <c r="N65" s="1003" t="s">
        <v>394</v>
      </c>
      <c r="O65" s="720"/>
      <c r="P65" s="720">
        <v>24</v>
      </c>
      <c r="Q65" s="720">
        <v>1933</v>
      </c>
      <c r="R65" s="720"/>
      <c r="S65" s="720"/>
      <c r="T65" s="720"/>
      <c r="U65" s="720"/>
      <c r="V65" s="720">
        <v>6</v>
      </c>
      <c r="W65" s="720"/>
      <c r="X65" s="1190"/>
      <c r="Y65" s="845" t="s">
        <v>394</v>
      </c>
      <c r="Z65" s="720"/>
      <c r="AA65" s="720"/>
      <c r="AB65" s="720"/>
      <c r="AC65" s="720"/>
      <c r="AD65" s="720"/>
      <c r="AE65" s="720"/>
      <c r="AF65" s="720"/>
      <c r="AG65" s="720"/>
      <c r="AH65" s="720"/>
      <c r="AI65" s="1190"/>
      <c r="AJ65" s="845" t="s">
        <v>394</v>
      </c>
      <c r="AK65" s="720">
        <v>303</v>
      </c>
      <c r="AL65" s="720">
        <v>2278</v>
      </c>
      <c r="AM65" s="720"/>
      <c r="AN65" s="720"/>
      <c r="AO65" s="720"/>
      <c r="AP65" s="720">
        <v>20</v>
      </c>
      <c r="AQ65" s="720"/>
      <c r="AR65" s="720"/>
      <c r="AS65" s="720">
        <v>4</v>
      </c>
      <c r="AT65" s="1190"/>
      <c r="AU65" s="845" t="s">
        <v>394</v>
      </c>
      <c r="AV65" s="720"/>
      <c r="AW65" s="720">
        <v>81</v>
      </c>
      <c r="AX65" s="720"/>
      <c r="AY65" s="720"/>
      <c r="AZ65" s="720"/>
      <c r="BA65" s="720"/>
      <c r="BB65" s="720">
        <v>38</v>
      </c>
      <c r="BC65" s="720"/>
      <c r="BD65" s="720">
        <v>143</v>
      </c>
      <c r="BE65" s="1190"/>
      <c r="BF65" s="845" t="s">
        <v>394</v>
      </c>
      <c r="BG65" s="720"/>
      <c r="BH65" s="720"/>
      <c r="BI65" s="720"/>
      <c r="BJ65" s="720"/>
      <c r="BK65" s="720"/>
      <c r="BL65" s="720"/>
      <c r="BM65" s="720"/>
      <c r="BN65" s="720"/>
      <c r="BO65" s="720">
        <v>23</v>
      </c>
      <c r="BP65" s="1190"/>
      <c r="BQ65" s="845" t="s">
        <v>394</v>
      </c>
      <c r="BR65" s="720"/>
      <c r="BS65" s="720"/>
      <c r="BT65" s="847">
        <v>5</v>
      </c>
      <c r="BU65" s="848">
        <v>2449</v>
      </c>
    </row>
    <row r="66" spans="1:78" ht="27" x14ac:dyDescent="0.2">
      <c r="B66" s="1191"/>
      <c r="C66" s="859" t="s">
        <v>1722</v>
      </c>
      <c r="D66" s="846">
        <v>18</v>
      </c>
      <c r="E66" s="720">
        <v>9</v>
      </c>
      <c r="F66" s="720">
        <v>195</v>
      </c>
      <c r="G66" s="720">
        <v>741</v>
      </c>
      <c r="H66" s="720">
        <v>2694</v>
      </c>
      <c r="I66" s="720">
        <v>791</v>
      </c>
      <c r="J66" s="720">
        <v>7435</v>
      </c>
      <c r="K66" s="720">
        <v>149</v>
      </c>
      <c r="L66" s="720">
        <v>618</v>
      </c>
      <c r="M66" s="1191"/>
      <c r="N66" s="1016" t="s">
        <v>1721</v>
      </c>
      <c r="O66" s="720">
        <v>4579</v>
      </c>
      <c r="P66" s="720">
        <v>7173</v>
      </c>
      <c r="Q66" s="720">
        <v>343281</v>
      </c>
      <c r="R66" s="720">
        <v>18284</v>
      </c>
      <c r="S66" s="720">
        <v>157708</v>
      </c>
      <c r="T66" s="720">
        <v>26325</v>
      </c>
      <c r="U66" s="720">
        <v>53</v>
      </c>
      <c r="V66" s="720">
        <v>5573</v>
      </c>
      <c r="W66" s="720">
        <v>1501</v>
      </c>
      <c r="X66" s="1191"/>
      <c r="Y66" s="859" t="s">
        <v>1721</v>
      </c>
      <c r="Z66" s="720">
        <v>1929</v>
      </c>
      <c r="AA66" s="720">
        <v>2545</v>
      </c>
      <c r="AB66" s="720">
        <v>1743</v>
      </c>
      <c r="AC66" s="720">
        <v>2016</v>
      </c>
      <c r="AD66" s="720">
        <v>9565</v>
      </c>
      <c r="AE66" s="720">
        <v>8596</v>
      </c>
      <c r="AF66" s="720">
        <v>10178</v>
      </c>
      <c r="AG66" s="720">
        <v>1166</v>
      </c>
      <c r="AH66" s="720">
        <v>12166</v>
      </c>
      <c r="AI66" s="1191"/>
      <c r="AJ66" s="859" t="s">
        <v>1721</v>
      </c>
      <c r="AK66" s="720">
        <v>11955</v>
      </c>
      <c r="AL66" s="720">
        <v>638023</v>
      </c>
      <c r="AM66" s="720">
        <v>6698</v>
      </c>
      <c r="AN66" s="720">
        <v>15</v>
      </c>
      <c r="AO66" s="720">
        <v>85</v>
      </c>
      <c r="AP66" s="720">
        <v>63722</v>
      </c>
      <c r="AQ66" s="720">
        <v>1067</v>
      </c>
      <c r="AR66" s="720">
        <v>832</v>
      </c>
      <c r="AS66" s="720">
        <v>17356</v>
      </c>
      <c r="AT66" s="1191"/>
      <c r="AU66" s="859" t="s">
        <v>1721</v>
      </c>
      <c r="AV66" s="720">
        <v>2285</v>
      </c>
      <c r="AW66" s="720">
        <v>15473</v>
      </c>
      <c r="AX66" s="720">
        <v>418</v>
      </c>
      <c r="AY66" s="720">
        <v>429</v>
      </c>
      <c r="AZ66" s="720">
        <v>198</v>
      </c>
      <c r="BA66" s="720">
        <v>307</v>
      </c>
      <c r="BB66" s="720">
        <v>5286</v>
      </c>
      <c r="BC66" s="720">
        <v>110</v>
      </c>
      <c r="BD66" s="720">
        <v>107483</v>
      </c>
      <c r="BE66" s="1191"/>
      <c r="BF66" s="859" t="s">
        <v>1721</v>
      </c>
      <c r="BG66" s="720">
        <v>173</v>
      </c>
      <c r="BH66" s="720"/>
      <c r="BI66" s="720">
        <v>48</v>
      </c>
      <c r="BJ66" s="720"/>
      <c r="BK66" s="720">
        <v>163</v>
      </c>
      <c r="BL66" s="720"/>
      <c r="BM66" s="720">
        <v>95</v>
      </c>
      <c r="BN66" s="720"/>
      <c r="BO66" s="720">
        <v>6898</v>
      </c>
      <c r="BP66" s="1191"/>
      <c r="BQ66" s="859" t="s">
        <v>1721</v>
      </c>
      <c r="BR66" s="720"/>
      <c r="BS66" s="720">
        <v>3844</v>
      </c>
      <c r="BT66" s="847">
        <v>22725</v>
      </c>
      <c r="BU66" s="848">
        <v>787213</v>
      </c>
    </row>
    <row r="67" spans="1:78" ht="13.5" customHeight="1" x14ac:dyDescent="0.2">
      <c r="B67" s="1189" t="s">
        <v>396</v>
      </c>
      <c r="C67" s="1013" t="s">
        <v>396</v>
      </c>
      <c r="D67" s="585">
        <v>240</v>
      </c>
      <c r="E67" s="856">
        <v>77</v>
      </c>
      <c r="F67" s="856">
        <v>1</v>
      </c>
      <c r="G67" s="856">
        <v>257</v>
      </c>
      <c r="H67" s="856">
        <v>34714</v>
      </c>
      <c r="I67" s="856">
        <v>15759</v>
      </c>
      <c r="J67" s="856">
        <v>62215</v>
      </c>
      <c r="K67" s="856">
        <v>49</v>
      </c>
      <c r="L67" s="856">
        <v>815</v>
      </c>
      <c r="M67" s="1189" t="s">
        <v>396</v>
      </c>
      <c r="N67" s="1006" t="s">
        <v>396</v>
      </c>
      <c r="O67" s="856">
        <v>124980</v>
      </c>
      <c r="P67" s="856">
        <v>1486</v>
      </c>
      <c r="Q67" s="856">
        <v>18791</v>
      </c>
      <c r="R67" s="856">
        <v>14</v>
      </c>
      <c r="S67" s="856">
        <v>11917</v>
      </c>
      <c r="T67" s="856">
        <v>1125</v>
      </c>
      <c r="U67" s="856">
        <v>133</v>
      </c>
      <c r="V67" s="856">
        <v>619</v>
      </c>
      <c r="W67" s="856">
        <v>81</v>
      </c>
      <c r="X67" s="1189" t="s">
        <v>396</v>
      </c>
      <c r="Y67" s="855" t="s">
        <v>396</v>
      </c>
      <c r="Z67" s="856">
        <v>24</v>
      </c>
      <c r="AA67" s="856">
        <v>383</v>
      </c>
      <c r="AB67" s="856">
        <v>222</v>
      </c>
      <c r="AC67" s="856">
        <v>1722</v>
      </c>
      <c r="AD67" s="856">
        <v>660</v>
      </c>
      <c r="AE67" s="856">
        <v>657</v>
      </c>
      <c r="AF67" s="856">
        <v>912</v>
      </c>
      <c r="AG67" s="856">
        <v>49</v>
      </c>
      <c r="AH67" s="856">
        <v>5100</v>
      </c>
      <c r="AI67" s="1189" t="s">
        <v>396</v>
      </c>
      <c r="AJ67" s="855" t="s">
        <v>396</v>
      </c>
      <c r="AK67" s="856">
        <v>9602</v>
      </c>
      <c r="AL67" s="856">
        <v>292029</v>
      </c>
      <c r="AM67" s="856">
        <v>41</v>
      </c>
      <c r="AN67" s="856"/>
      <c r="AO67" s="856">
        <v>104</v>
      </c>
      <c r="AP67" s="856">
        <v>29219</v>
      </c>
      <c r="AQ67" s="856">
        <v>14397</v>
      </c>
      <c r="AR67" s="856">
        <v>19611</v>
      </c>
      <c r="AS67" s="856">
        <v>588</v>
      </c>
      <c r="AT67" s="1189" t="s">
        <v>396</v>
      </c>
      <c r="AU67" s="855" t="s">
        <v>396</v>
      </c>
      <c r="AV67" s="856">
        <v>714</v>
      </c>
      <c r="AW67" s="856">
        <v>11733</v>
      </c>
      <c r="AX67" s="856">
        <v>658</v>
      </c>
      <c r="AY67" s="856">
        <v>3634</v>
      </c>
      <c r="AZ67" s="856">
        <v>7427</v>
      </c>
      <c r="BA67" s="856">
        <v>78</v>
      </c>
      <c r="BB67" s="856">
        <v>2998</v>
      </c>
      <c r="BC67" s="856">
        <v>67</v>
      </c>
      <c r="BD67" s="856">
        <v>91124</v>
      </c>
      <c r="BE67" s="1189" t="s">
        <v>396</v>
      </c>
      <c r="BF67" s="855" t="s">
        <v>396</v>
      </c>
      <c r="BG67" s="856"/>
      <c r="BH67" s="856"/>
      <c r="BI67" s="856">
        <v>1</v>
      </c>
      <c r="BJ67" s="856">
        <v>273</v>
      </c>
      <c r="BK67" s="856">
        <v>29</v>
      </c>
      <c r="BL67" s="856"/>
      <c r="BM67" s="856"/>
      <c r="BN67" s="856"/>
      <c r="BO67" s="856">
        <v>846</v>
      </c>
      <c r="BP67" s="1189" t="s">
        <v>396</v>
      </c>
      <c r="BQ67" s="855" t="s">
        <v>396</v>
      </c>
      <c r="BR67" s="856"/>
      <c r="BS67" s="856">
        <v>2632</v>
      </c>
      <c r="BT67" s="857">
        <v>13667</v>
      </c>
      <c r="BU67" s="858">
        <v>784474</v>
      </c>
    </row>
    <row r="68" spans="1:78" ht="13.5" customHeight="1" x14ac:dyDescent="0.2">
      <c r="B68" s="1190"/>
      <c r="C68" s="1010" t="s">
        <v>397</v>
      </c>
      <c r="D68" s="846"/>
      <c r="E68" s="720"/>
      <c r="F68" s="720"/>
      <c r="G68" s="720">
        <v>56</v>
      </c>
      <c r="H68" s="720">
        <v>1</v>
      </c>
      <c r="I68" s="720">
        <v>87</v>
      </c>
      <c r="J68" s="720">
        <v>346</v>
      </c>
      <c r="K68" s="720">
        <v>47</v>
      </c>
      <c r="L68" s="720">
        <v>87</v>
      </c>
      <c r="M68" s="1190"/>
      <c r="N68" s="1002" t="s">
        <v>397</v>
      </c>
      <c r="O68" s="720">
        <v>121535</v>
      </c>
      <c r="P68" s="720">
        <v>1331</v>
      </c>
      <c r="Q68" s="720">
        <v>954</v>
      </c>
      <c r="R68" s="720"/>
      <c r="S68" s="720">
        <v>8605</v>
      </c>
      <c r="T68" s="720">
        <v>60</v>
      </c>
      <c r="U68" s="720">
        <v>2</v>
      </c>
      <c r="V68" s="720">
        <v>564</v>
      </c>
      <c r="W68" s="720">
        <v>21</v>
      </c>
      <c r="X68" s="1190"/>
      <c r="Y68" s="841" t="s">
        <v>397</v>
      </c>
      <c r="Z68" s="720">
        <v>10</v>
      </c>
      <c r="AA68" s="720">
        <v>8</v>
      </c>
      <c r="AB68" s="720">
        <v>87</v>
      </c>
      <c r="AC68" s="720">
        <v>1198</v>
      </c>
      <c r="AD68" s="720">
        <v>156</v>
      </c>
      <c r="AE68" s="720">
        <v>273</v>
      </c>
      <c r="AF68" s="720">
        <v>492</v>
      </c>
      <c r="AG68" s="720">
        <v>12</v>
      </c>
      <c r="AH68" s="720">
        <v>277</v>
      </c>
      <c r="AI68" s="1190"/>
      <c r="AJ68" s="841" t="s">
        <v>397</v>
      </c>
      <c r="AK68" s="720">
        <v>5139</v>
      </c>
      <c r="AL68" s="720">
        <v>141292</v>
      </c>
      <c r="AM68" s="720">
        <v>26</v>
      </c>
      <c r="AN68" s="720"/>
      <c r="AO68" s="720"/>
      <c r="AP68" s="720">
        <v>13412</v>
      </c>
      <c r="AQ68" s="720">
        <v>130</v>
      </c>
      <c r="AR68" s="720">
        <v>12</v>
      </c>
      <c r="AS68" s="720">
        <v>121</v>
      </c>
      <c r="AT68" s="1190"/>
      <c r="AU68" s="841" t="s">
        <v>397</v>
      </c>
      <c r="AV68" s="720">
        <v>61</v>
      </c>
      <c r="AW68" s="720">
        <v>8452</v>
      </c>
      <c r="AX68" s="720">
        <v>51</v>
      </c>
      <c r="AY68" s="720">
        <v>82</v>
      </c>
      <c r="AZ68" s="720">
        <v>50</v>
      </c>
      <c r="BA68" s="720">
        <v>13</v>
      </c>
      <c r="BB68" s="720">
        <v>1580</v>
      </c>
      <c r="BC68" s="720"/>
      <c r="BD68" s="720">
        <v>23964</v>
      </c>
      <c r="BE68" s="1190"/>
      <c r="BF68" s="841" t="s">
        <v>397</v>
      </c>
      <c r="BG68" s="720"/>
      <c r="BH68" s="720"/>
      <c r="BI68" s="720">
        <v>1</v>
      </c>
      <c r="BJ68" s="720"/>
      <c r="BK68" s="720">
        <v>1</v>
      </c>
      <c r="BL68" s="720"/>
      <c r="BM68" s="720"/>
      <c r="BN68" s="720"/>
      <c r="BO68" s="720">
        <v>125</v>
      </c>
      <c r="BP68" s="1190"/>
      <c r="BQ68" s="841" t="s">
        <v>397</v>
      </c>
      <c r="BR68" s="720"/>
      <c r="BS68" s="720">
        <v>1778</v>
      </c>
      <c r="BT68" s="847">
        <v>4982</v>
      </c>
      <c r="BU68" s="848">
        <v>172225</v>
      </c>
    </row>
    <row r="69" spans="1:78" ht="13.5" customHeight="1" x14ac:dyDescent="0.2">
      <c r="B69" s="1190"/>
      <c r="C69" s="1011" t="s">
        <v>398</v>
      </c>
      <c r="D69" s="846">
        <v>18</v>
      </c>
      <c r="E69" s="720"/>
      <c r="F69" s="720"/>
      <c r="G69" s="720">
        <v>165</v>
      </c>
      <c r="H69" s="720"/>
      <c r="I69" s="720">
        <v>12</v>
      </c>
      <c r="J69" s="720">
        <v>37747</v>
      </c>
      <c r="K69" s="720"/>
      <c r="L69" s="720"/>
      <c r="M69" s="1190"/>
      <c r="N69" s="1003" t="s">
        <v>398</v>
      </c>
      <c r="O69" s="720">
        <v>650</v>
      </c>
      <c r="P69" s="720">
        <v>16</v>
      </c>
      <c r="Q69" s="720">
        <v>13550</v>
      </c>
      <c r="R69" s="720">
        <v>12</v>
      </c>
      <c r="S69" s="720">
        <v>552</v>
      </c>
      <c r="T69" s="720">
        <v>82</v>
      </c>
      <c r="U69" s="720">
        <v>2</v>
      </c>
      <c r="V69" s="720"/>
      <c r="W69" s="720"/>
      <c r="X69" s="1190"/>
      <c r="Y69" s="845" t="s">
        <v>398</v>
      </c>
      <c r="Z69" s="720"/>
      <c r="AA69" s="720">
        <v>27</v>
      </c>
      <c r="AB69" s="720">
        <v>4</v>
      </c>
      <c r="AC69" s="720">
        <v>49</v>
      </c>
      <c r="AD69" s="720">
        <v>376</v>
      </c>
      <c r="AE69" s="720">
        <v>1</v>
      </c>
      <c r="AF69" s="720">
        <v>3</v>
      </c>
      <c r="AG69" s="720"/>
      <c r="AH69" s="720">
        <v>1987</v>
      </c>
      <c r="AI69" s="1190"/>
      <c r="AJ69" s="845" t="s">
        <v>398</v>
      </c>
      <c r="AK69" s="720">
        <v>1040</v>
      </c>
      <c r="AL69" s="720">
        <v>56110</v>
      </c>
      <c r="AM69" s="720"/>
      <c r="AN69" s="720"/>
      <c r="AO69" s="720"/>
      <c r="AP69" s="720">
        <v>2805</v>
      </c>
      <c r="AQ69" s="720">
        <v>2619</v>
      </c>
      <c r="AR69" s="720"/>
      <c r="AS69" s="720">
        <v>248</v>
      </c>
      <c r="AT69" s="1190"/>
      <c r="AU69" s="845" t="s">
        <v>398</v>
      </c>
      <c r="AV69" s="720">
        <v>28</v>
      </c>
      <c r="AW69" s="720">
        <v>644</v>
      </c>
      <c r="AX69" s="720"/>
      <c r="AY69" s="720">
        <v>331</v>
      </c>
      <c r="AZ69" s="720"/>
      <c r="BA69" s="720"/>
      <c r="BB69" s="720">
        <v>268</v>
      </c>
      <c r="BC69" s="720"/>
      <c r="BD69" s="720">
        <v>6943</v>
      </c>
      <c r="BE69" s="1190"/>
      <c r="BF69" s="845" t="s">
        <v>398</v>
      </c>
      <c r="BG69" s="720"/>
      <c r="BH69" s="720"/>
      <c r="BI69" s="720"/>
      <c r="BJ69" s="720"/>
      <c r="BK69" s="720"/>
      <c r="BL69" s="720"/>
      <c r="BM69" s="720"/>
      <c r="BN69" s="720"/>
      <c r="BO69" s="720">
        <v>222</v>
      </c>
      <c r="BP69" s="1190"/>
      <c r="BQ69" s="845" t="s">
        <v>398</v>
      </c>
      <c r="BR69" s="720"/>
      <c r="BS69" s="720">
        <v>399</v>
      </c>
      <c r="BT69" s="847">
        <v>1061</v>
      </c>
      <c r="BU69" s="848">
        <v>64918</v>
      </c>
    </row>
    <row r="70" spans="1:78" ht="13.5" customHeight="1" x14ac:dyDescent="0.2">
      <c r="B70" s="1190"/>
      <c r="C70" s="1011" t="s">
        <v>399</v>
      </c>
      <c r="D70" s="846">
        <v>5</v>
      </c>
      <c r="E70" s="720">
        <v>13</v>
      </c>
      <c r="F70" s="720">
        <v>1</v>
      </c>
      <c r="G70" s="720">
        <v>28</v>
      </c>
      <c r="H70" s="720">
        <v>73</v>
      </c>
      <c r="I70" s="720">
        <v>558</v>
      </c>
      <c r="J70" s="720">
        <v>24094</v>
      </c>
      <c r="K70" s="720">
        <v>2</v>
      </c>
      <c r="L70" s="720">
        <v>727</v>
      </c>
      <c r="M70" s="1190"/>
      <c r="N70" s="1003" t="s">
        <v>399</v>
      </c>
      <c r="O70" s="720">
        <v>2769</v>
      </c>
      <c r="P70" s="720">
        <v>27</v>
      </c>
      <c r="Q70" s="720">
        <v>3259</v>
      </c>
      <c r="R70" s="720">
        <v>2</v>
      </c>
      <c r="S70" s="720">
        <v>2726</v>
      </c>
      <c r="T70" s="720">
        <v>963</v>
      </c>
      <c r="U70" s="720">
        <v>129</v>
      </c>
      <c r="V70" s="720">
        <v>2</v>
      </c>
      <c r="W70" s="720">
        <v>60</v>
      </c>
      <c r="X70" s="1190"/>
      <c r="Y70" s="845" t="s">
        <v>399</v>
      </c>
      <c r="Z70" s="720">
        <v>14</v>
      </c>
      <c r="AA70" s="720">
        <v>75</v>
      </c>
      <c r="AB70" s="720">
        <v>131</v>
      </c>
      <c r="AC70" s="720">
        <v>330</v>
      </c>
      <c r="AD70" s="720">
        <v>45</v>
      </c>
      <c r="AE70" s="720">
        <v>138</v>
      </c>
      <c r="AF70" s="720">
        <v>370</v>
      </c>
      <c r="AG70" s="720">
        <v>37</v>
      </c>
      <c r="AH70" s="720">
        <v>2699</v>
      </c>
      <c r="AI70" s="1190"/>
      <c r="AJ70" s="845" t="s">
        <v>399</v>
      </c>
      <c r="AK70" s="720">
        <v>2178</v>
      </c>
      <c r="AL70" s="720">
        <v>41408</v>
      </c>
      <c r="AM70" s="720">
        <v>8</v>
      </c>
      <c r="AN70" s="720"/>
      <c r="AO70" s="720">
        <v>4</v>
      </c>
      <c r="AP70" s="720">
        <v>5984</v>
      </c>
      <c r="AQ70" s="720">
        <v>11493</v>
      </c>
      <c r="AR70" s="720">
        <v>48</v>
      </c>
      <c r="AS70" s="720">
        <v>101</v>
      </c>
      <c r="AT70" s="1190"/>
      <c r="AU70" s="845" t="s">
        <v>399</v>
      </c>
      <c r="AV70" s="720">
        <v>545</v>
      </c>
      <c r="AW70" s="720">
        <v>1756</v>
      </c>
      <c r="AX70" s="720">
        <v>4</v>
      </c>
      <c r="AY70" s="720">
        <v>3215</v>
      </c>
      <c r="AZ70" s="720">
        <v>123</v>
      </c>
      <c r="BA70" s="720">
        <v>35</v>
      </c>
      <c r="BB70" s="720">
        <v>355</v>
      </c>
      <c r="BC70" s="720">
        <v>51</v>
      </c>
      <c r="BD70" s="720">
        <v>23710</v>
      </c>
      <c r="BE70" s="1190"/>
      <c r="BF70" s="845" t="s">
        <v>399</v>
      </c>
      <c r="BG70" s="720"/>
      <c r="BH70" s="720"/>
      <c r="BI70" s="720"/>
      <c r="BJ70" s="720"/>
      <c r="BK70" s="720">
        <v>2</v>
      </c>
      <c r="BL70" s="720"/>
      <c r="BM70" s="720"/>
      <c r="BN70" s="720"/>
      <c r="BO70" s="720">
        <v>332</v>
      </c>
      <c r="BP70" s="1190"/>
      <c r="BQ70" s="845" t="s">
        <v>399</v>
      </c>
      <c r="BR70" s="720"/>
      <c r="BS70" s="720">
        <v>142</v>
      </c>
      <c r="BT70" s="847">
        <v>2465</v>
      </c>
      <c r="BU70" s="848">
        <v>68118</v>
      </c>
    </row>
    <row r="71" spans="1:78" ht="13.5" customHeight="1" x14ac:dyDescent="0.2">
      <c r="B71" s="1190"/>
      <c r="C71" s="1011" t="s">
        <v>400</v>
      </c>
      <c r="D71" s="846"/>
      <c r="E71" s="720"/>
      <c r="F71" s="720"/>
      <c r="G71" s="720"/>
      <c r="H71" s="720">
        <v>226</v>
      </c>
      <c r="I71" s="720">
        <v>3</v>
      </c>
      <c r="J71" s="720"/>
      <c r="K71" s="720"/>
      <c r="L71" s="720"/>
      <c r="M71" s="1190"/>
      <c r="N71" s="1003" t="s">
        <v>400</v>
      </c>
      <c r="O71" s="720"/>
      <c r="P71" s="720"/>
      <c r="Q71" s="720">
        <v>31</v>
      </c>
      <c r="R71" s="720"/>
      <c r="S71" s="720"/>
      <c r="T71" s="720"/>
      <c r="U71" s="720"/>
      <c r="V71" s="720"/>
      <c r="W71" s="720"/>
      <c r="X71" s="1190"/>
      <c r="Y71" s="845" t="s">
        <v>400</v>
      </c>
      <c r="Z71" s="720"/>
      <c r="AA71" s="720"/>
      <c r="AB71" s="720"/>
      <c r="AC71" s="720"/>
      <c r="AD71" s="720"/>
      <c r="AE71" s="720"/>
      <c r="AF71" s="720"/>
      <c r="AG71" s="720"/>
      <c r="AH71" s="720"/>
      <c r="AI71" s="1190"/>
      <c r="AJ71" s="845" t="s">
        <v>400</v>
      </c>
      <c r="AK71" s="720"/>
      <c r="AL71" s="720">
        <v>260</v>
      </c>
      <c r="AM71" s="720"/>
      <c r="AN71" s="720"/>
      <c r="AO71" s="720"/>
      <c r="AP71" s="720">
        <v>4</v>
      </c>
      <c r="AQ71" s="720"/>
      <c r="AR71" s="720">
        <v>65</v>
      </c>
      <c r="AS71" s="720"/>
      <c r="AT71" s="1190"/>
      <c r="AU71" s="845" t="s">
        <v>400</v>
      </c>
      <c r="AV71" s="720"/>
      <c r="AW71" s="720"/>
      <c r="AX71" s="720"/>
      <c r="AY71" s="720"/>
      <c r="AZ71" s="720">
        <v>5</v>
      </c>
      <c r="BA71" s="720"/>
      <c r="BB71" s="720">
        <v>60</v>
      </c>
      <c r="BC71" s="720"/>
      <c r="BD71" s="720">
        <v>134</v>
      </c>
      <c r="BE71" s="1190"/>
      <c r="BF71" s="845" t="s">
        <v>400</v>
      </c>
      <c r="BG71" s="720"/>
      <c r="BH71" s="720"/>
      <c r="BI71" s="720"/>
      <c r="BJ71" s="720">
        <v>5</v>
      </c>
      <c r="BK71" s="720"/>
      <c r="BL71" s="720"/>
      <c r="BM71" s="720"/>
      <c r="BN71" s="720"/>
      <c r="BO71" s="720"/>
      <c r="BP71" s="1190"/>
      <c r="BQ71" s="845" t="s">
        <v>400</v>
      </c>
      <c r="BR71" s="720"/>
      <c r="BS71" s="720"/>
      <c r="BT71" s="847">
        <v>2</v>
      </c>
      <c r="BU71" s="848">
        <v>401</v>
      </c>
    </row>
    <row r="72" spans="1:78" ht="13.5" customHeight="1" x14ac:dyDescent="0.2">
      <c r="B72" s="1190"/>
      <c r="C72" s="1011" t="s">
        <v>401</v>
      </c>
      <c r="D72" s="846">
        <v>207</v>
      </c>
      <c r="E72" s="720">
        <v>64</v>
      </c>
      <c r="F72" s="720"/>
      <c r="G72" s="720">
        <v>8</v>
      </c>
      <c r="H72" s="720">
        <v>31778</v>
      </c>
      <c r="I72" s="720">
        <v>1573</v>
      </c>
      <c r="J72" s="720">
        <v>14</v>
      </c>
      <c r="K72" s="720"/>
      <c r="L72" s="720">
        <v>1</v>
      </c>
      <c r="M72" s="1190"/>
      <c r="N72" s="1003" t="s">
        <v>401</v>
      </c>
      <c r="O72" s="720">
        <v>25</v>
      </c>
      <c r="P72" s="720">
        <v>109</v>
      </c>
      <c r="Q72" s="720">
        <v>336</v>
      </c>
      <c r="R72" s="720"/>
      <c r="S72" s="720">
        <v>34</v>
      </c>
      <c r="T72" s="720"/>
      <c r="U72" s="720"/>
      <c r="V72" s="720">
        <v>53</v>
      </c>
      <c r="W72" s="720"/>
      <c r="X72" s="1190"/>
      <c r="Y72" s="845" t="s">
        <v>401</v>
      </c>
      <c r="Z72" s="720"/>
      <c r="AA72" s="720">
        <v>273</v>
      </c>
      <c r="AB72" s="720"/>
      <c r="AC72" s="720">
        <v>65</v>
      </c>
      <c r="AD72" s="720">
        <v>83</v>
      </c>
      <c r="AE72" s="720">
        <v>245</v>
      </c>
      <c r="AF72" s="720">
        <v>20</v>
      </c>
      <c r="AG72" s="720"/>
      <c r="AH72" s="720">
        <v>93</v>
      </c>
      <c r="AI72" s="1190"/>
      <c r="AJ72" s="845" t="s">
        <v>401</v>
      </c>
      <c r="AK72" s="720">
        <v>1214</v>
      </c>
      <c r="AL72" s="720">
        <v>35916</v>
      </c>
      <c r="AM72" s="720"/>
      <c r="AN72" s="720"/>
      <c r="AO72" s="720">
        <v>1</v>
      </c>
      <c r="AP72" s="720">
        <v>5345</v>
      </c>
      <c r="AQ72" s="720">
        <v>150</v>
      </c>
      <c r="AR72" s="720">
        <v>17744</v>
      </c>
      <c r="AS72" s="720">
        <v>118</v>
      </c>
      <c r="AT72" s="1190"/>
      <c r="AU72" s="845" t="s">
        <v>401</v>
      </c>
      <c r="AV72" s="720">
        <v>80</v>
      </c>
      <c r="AW72" s="720">
        <v>814</v>
      </c>
      <c r="AX72" s="720">
        <v>485</v>
      </c>
      <c r="AY72" s="720">
        <v>6</v>
      </c>
      <c r="AZ72" s="720">
        <v>6398</v>
      </c>
      <c r="BA72" s="720">
        <v>4</v>
      </c>
      <c r="BB72" s="720">
        <v>715</v>
      </c>
      <c r="BC72" s="720">
        <v>1</v>
      </c>
      <c r="BD72" s="720">
        <v>31860</v>
      </c>
      <c r="BE72" s="1190"/>
      <c r="BF72" s="845" t="s">
        <v>401</v>
      </c>
      <c r="BG72" s="720"/>
      <c r="BH72" s="720"/>
      <c r="BI72" s="720"/>
      <c r="BJ72" s="720">
        <v>268</v>
      </c>
      <c r="BK72" s="720">
        <v>26</v>
      </c>
      <c r="BL72" s="720"/>
      <c r="BM72" s="720"/>
      <c r="BN72" s="720"/>
      <c r="BO72" s="720">
        <v>117</v>
      </c>
      <c r="BP72" s="1190"/>
      <c r="BQ72" s="845" t="s">
        <v>401</v>
      </c>
      <c r="BR72" s="720"/>
      <c r="BS72" s="720">
        <v>173</v>
      </c>
      <c r="BT72" s="847">
        <v>3269</v>
      </c>
      <c r="BU72" s="848">
        <v>71909</v>
      </c>
    </row>
    <row r="73" spans="1:78" ht="13.5" customHeight="1" x14ac:dyDescent="0.2">
      <c r="B73" s="1190"/>
      <c r="C73" s="1011" t="s">
        <v>402</v>
      </c>
      <c r="D73" s="846">
        <v>10</v>
      </c>
      <c r="E73" s="720"/>
      <c r="F73" s="720"/>
      <c r="G73" s="720"/>
      <c r="H73" s="720">
        <v>2580</v>
      </c>
      <c r="I73" s="720">
        <v>9133</v>
      </c>
      <c r="J73" s="720">
        <v>14</v>
      </c>
      <c r="K73" s="720"/>
      <c r="L73" s="720"/>
      <c r="M73" s="1190"/>
      <c r="N73" s="1003" t="s">
        <v>402</v>
      </c>
      <c r="O73" s="720">
        <v>1</v>
      </c>
      <c r="P73" s="720"/>
      <c r="Q73" s="720">
        <v>659</v>
      </c>
      <c r="R73" s="720"/>
      <c r="S73" s="720"/>
      <c r="T73" s="720">
        <v>20</v>
      </c>
      <c r="U73" s="720"/>
      <c r="V73" s="720"/>
      <c r="W73" s="720"/>
      <c r="X73" s="1190"/>
      <c r="Y73" s="845" t="s">
        <v>402</v>
      </c>
      <c r="Z73" s="720"/>
      <c r="AA73" s="720"/>
      <c r="AB73" s="720"/>
      <c r="AC73" s="720">
        <v>80</v>
      </c>
      <c r="AD73" s="720"/>
      <c r="AE73" s="720"/>
      <c r="AF73" s="720">
        <v>27</v>
      </c>
      <c r="AG73" s="720"/>
      <c r="AH73" s="720">
        <v>44</v>
      </c>
      <c r="AI73" s="1190"/>
      <c r="AJ73" s="845" t="s">
        <v>402</v>
      </c>
      <c r="AK73" s="720">
        <v>30</v>
      </c>
      <c r="AL73" s="720">
        <v>12588</v>
      </c>
      <c r="AM73" s="720">
        <v>7</v>
      </c>
      <c r="AN73" s="720"/>
      <c r="AO73" s="720">
        <v>55</v>
      </c>
      <c r="AP73" s="720">
        <v>1669</v>
      </c>
      <c r="AQ73" s="720">
        <v>5</v>
      </c>
      <c r="AR73" s="720">
        <v>1713</v>
      </c>
      <c r="AS73" s="720"/>
      <c r="AT73" s="1190"/>
      <c r="AU73" s="845" t="s">
        <v>402</v>
      </c>
      <c r="AV73" s="720"/>
      <c r="AW73" s="720">
        <v>50</v>
      </c>
      <c r="AX73" s="720">
        <v>118</v>
      </c>
      <c r="AY73" s="720"/>
      <c r="AZ73" s="720">
        <v>846</v>
      </c>
      <c r="BA73" s="720">
        <v>26</v>
      </c>
      <c r="BB73" s="720">
        <v>11</v>
      </c>
      <c r="BC73" s="720">
        <v>15</v>
      </c>
      <c r="BD73" s="720">
        <v>4453</v>
      </c>
      <c r="BE73" s="1190"/>
      <c r="BF73" s="845" t="s">
        <v>402</v>
      </c>
      <c r="BG73" s="720"/>
      <c r="BH73" s="720"/>
      <c r="BI73" s="720"/>
      <c r="BJ73" s="720"/>
      <c r="BK73" s="720"/>
      <c r="BL73" s="720"/>
      <c r="BM73" s="720"/>
      <c r="BN73" s="720"/>
      <c r="BO73" s="720">
        <v>50</v>
      </c>
      <c r="BP73" s="1190"/>
      <c r="BQ73" s="845" t="s">
        <v>402</v>
      </c>
      <c r="BR73" s="720"/>
      <c r="BS73" s="720">
        <v>132</v>
      </c>
      <c r="BT73" s="847">
        <v>575</v>
      </c>
      <c r="BU73" s="848">
        <v>17870</v>
      </c>
    </row>
    <row r="74" spans="1:78" ht="13.5" customHeight="1" x14ac:dyDescent="0.2">
      <c r="B74" s="1190"/>
      <c r="C74" s="1011" t="s">
        <v>403</v>
      </c>
      <c r="D74" s="846"/>
      <c r="E74" s="720"/>
      <c r="F74" s="720"/>
      <c r="G74" s="720"/>
      <c r="H74" s="720">
        <v>21</v>
      </c>
      <c r="I74" s="720">
        <v>61</v>
      </c>
      <c r="J74" s="720"/>
      <c r="K74" s="720"/>
      <c r="L74" s="720"/>
      <c r="M74" s="1190"/>
      <c r="N74" s="1003" t="s">
        <v>403</v>
      </c>
      <c r="O74" s="720"/>
      <c r="P74" s="720"/>
      <c r="Q74" s="720"/>
      <c r="R74" s="720"/>
      <c r="S74" s="720"/>
      <c r="T74" s="720"/>
      <c r="U74" s="720"/>
      <c r="V74" s="720"/>
      <c r="W74" s="720"/>
      <c r="X74" s="1190"/>
      <c r="Y74" s="845" t="s">
        <v>403</v>
      </c>
      <c r="Z74" s="720"/>
      <c r="AA74" s="720"/>
      <c r="AB74" s="720"/>
      <c r="AC74" s="720"/>
      <c r="AD74" s="720"/>
      <c r="AE74" s="720"/>
      <c r="AF74" s="720"/>
      <c r="AG74" s="720"/>
      <c r="AH74" s="720"/>
      <c r="AI74" s="1190"/>
      <c r="AJ74" s="845" t="s">
        <v>403</v>
      </c>
      <c r="AK74" s="720">
        <v>1</v>
      </c>
      <c r="AL74" s="720">
        <v>83</v>
      </c>
      <c r="AM74" s="720"/>
      <c r="AN74" s="720"/>
      <c r="AO74" s="720">
        <v>44</v>
      </c>
      <c r="AP74" s="720"/>
      <c r="AQ74" s="720"/>
      <c r="AR74" s="720">
        <v>27</v>
      </c>
      <c r="AS74" s="720"/>
      <c r="AT74" s="1190"/>
      <c r="AU74" s="845" t="s">
        <v>403</v>
      </c>
      <c r="AV74" s="720"/>
      <c r="AW74" s="720">
        <v>17</v>
      </c>
      <c r="AX74" s="720"/>
      <c r="AY74" s="720"/>
      <c r="AZ74" s="720"/>
      <c r="BA74" s="720"/>
      <c r="BB74" s="720"/>
      <c r="BC74" s="720"/>
      <c r="BD74" s="720">
        <v>44</v>
      </c>
      <c r="BE74" s="1190"/>
      <c r="BF74" s="845" t="s">
        <v>403</v>
      </c>
      <c r="BG74" s="720"/>
      <c r="BH74" s="720"/>
      <c r="BI74" s="720"/>
      <c r="BJ74" s="720"/>
      <c r="BK74" s="720"/>
      <c r="BL74" s="720"/>
      <c r="BM74" s="720"/>
      <c r="BN74" s="720"/>
      <c r="BO74" s="720"/>
      <c r="BP74" s="1190"/>
      <c r="BQ74" s="845" t="s">
        <v>403</v>
      </c>
      <c r="BR74" s="720"/>
      <c r="BS74" s="720">
        <v>8</v>
      </c>
      <c r="BT74" s="847"/>
      <c r="BU74" s="848">
        <v>179</v>
      </c>
    </row>
    <row r="75" spans="1:78" ht="13.5" customHeight="1" x14ac:dyDescent="0.2">
      <c r="B75" s="1190"/>
      <c r="C75" s="1011" t="s">
        <v>404</v>
      </c>
      <c r="D75" s="846"/>
      <c r="E75" s="720"/>
      <c r="F75" s="720"/>
      <c r="G75" s="720"/>
      <c r="H75" s="720"/>
      <c r="I75" s="720">
        <v>4332</v>
      </c>
      <c r="J75" s="720"/>
      <c r="K75" s="720"/>
      <c r="L75" s="720"/>
      <c r="M75" s="1190"/>
      <c r="N75" s="1003" t="s">
        <v>404</v>
      </c>
      <c r="O75" s="720"/>
      <c r="P75" s="720"/>
      <c r="Q75" s="720"/>
      <c r="R75" s="720"/>
      <c r="S75" s="720"/>
      <c r="T75" s="720"/>
      <c r="U75" s="720"/>
      <c r="V75" s="720"/>
      <c r="W75" s="720"/>
      <c r="X75" s="1190"/>
      <c r="Y75" s="845" t="s">
        <v>404</v>
      </c>
      <c r="Z75" s="720"/>
      <c r="AA75" s="720"/>
      <c r="AB75" s="720"/>
      <c r="AC75" s="720"/>
      <c r="AD75" s="720"/>
      <c r="AE75" s="720"/>
      <c r="AF75" s="720"/>
      <c r="AG75" s="720"/>
      <c r="AH75" s="720"/>
      <c r="AI75" s="1190"/>
      <c r="AJ75" s="845" t="s">
        <v>404</v>
      </c>
      <c r="AK75" s="720"/>
      <c r="AL75" s="720">
        <v>4332</v>
      </c>
      <c r="AM75" s="720"/>
      <c r="AN75" s="720"/>
      <c r="AO75" s="720"/>
      <c r="AP75" s="720"/>
      <c r="AQ75" s="720"/>
      <c r="AR75" s="720"/>
      <c r="AS75" s="720"/>
      <c r="AT75" s="1190"/>
      <c r="AU75" s="845" t="s">
        <v>404</v>
      </c>
      <c r="AV75" s="720"/>
      <c r="AW75" s="720"/>
      <c r="AX75" s="720"/>
      <c r="AY75" s="720"/>
      <c r="AZ75" s="720"/>
      <c r="BA75" s="720"/>
      <c r="BB75" s="720"/>
      <c r="BC75" s="720"/>
      <c r="BD75" s="720">
        <v>0</v>
      </c>
      <c r="BE75" s="1190"/>
      <c r="BF75" s="845" t="s">
        <v>404</v>
      </c>
      <c r="BG75" s="720"/>
      <c r="BH75" s="720"/>
      <c r="BI75" s="720"/>
      <c r="BJ75" s="720"/>
      <c r="BK75" s="720"/>
      <c r="BL75" s="720"/>
      <c r="BM75" s="720"/>
      <c r="BN75" s="720"/>
      <c r="BO75" s="720"/>
      <c r="BP75" s="1190"/>
      <c r="BQ75" s="845" t="s">
        <v>404</v>
      </c>
      <c r="BR75" s="720"/>
      <c r="BS75" s="720"/>
      <c r="BT75" s="847">
        <v>1303</v>
      </c>
      <c r="BU75" s="848">
        <v>5635</v>
      </c>
    </row>
    <row r="76" spans="1:78" ht="13.5" customHeight="1" x14ac:dyDescent="0.2">
      <c r="B76" s="1191"/>
      <c r="C76" s="859" t="s">
        <v>405</v>
      </c>
      <c r="D76" s="846"/>
      <c r="E76" s="720"/>
      <c r="F76" s="720"/>
      <c r="G76" s="720"/>
      <c r="H76" s="720">
        <v>35</v>
      </c>
      <c r="I76" s="720"/>
      <c r="J76" s="720"/>
      <c r="K76" s="720"/>
      <c r="L76" s="720"/>
      <c r="M76" s="1191"/>
      <c r="N76" s="1005" t="s">
        <v>405</v>
      </c>
      <c r="O76" s="720"/>
      <c r="P76" s="720">
        <v>3</v>
      </c>
      <c r="Q76" s="720">
        <v>2</v>
      </c>
      <c r="R76" s="720"/>
      <c r="S76" s="720"/>
      <c r="T76" s="720"/>
      <c r="U76" s="720"/>
      <c r="V76" s="720"/>
      <c r="W76" s="720"/>
      <c r="X76" s="1191"/>
      <c r="Y76" s="850" t="s">
        <v>405</v>
      </c>
      <c r="Z76" s="720"/>
      <c r="AA76" s="720"/>
      <c r="AB76" s="720"/>
      <c r="AC76" s="720"/>
      <c r="AD76" s="720"/>
      <c r="AE76" s="720"/>
      <c r="AF76" s="720"/>
      <c r="AG76" s="720"/>
      <c r="AH76" s="720"/>
      <c r="AI76" s="1191"/>
      <c r="AJ76" s="850" t="s">
        <v>405</v>
      </c>
      <c r="AK76" s="720"/>
      <c r="AL76" s="720">
        <v>40</v>
      </c>
      <c r="AM76" s="720"/>
      <c r="AN76" s="720"/>
      <c r="AO76" s="720"/>
      <c r="AP76" s="720"/>
      <c r="AQ76" s="720"/>
      <c r="AR76" s="720">
        <v>2</v>
      </c>
      <c r="AS76" s="720"/>
      <c r="AT76" s="1191"/>
      <c r="AU76" s="850" t="s">
        <v>405</v>
      </c>
      <c r="AV76" s="720"/>
      <c r="AW76" s="720"/>
      <c r="AX76" s="720"/>
      <c r="AY76" s="720"/>
      <c r="AZ76" s="720">
        <v>5</v>
      </c>
      <c r="BA76" s="720"/>
      <c r="BB76" s="720">
        <v>9</v>
      </c>
      <c r="BC76" s="720"/>
      <c r="BD76" s="720">
        <v>16</v>
      </c>
      <c r="BE76" s="1191"/>
      <c r="BF76" s="850" t="s">
        <v>405</v>
      </c>
      <c r="BG76" s="720"/>
      <c r="BH76" s="720"/>
      <c r="BI76" s="720"/>
      <c r="BJ76" s="720"/>
      <c r="BK76" s="720"/>
      <c r="BL76" s="720"/>
      <c r="BM76" s="720"/>
      <c r="BN76" s="720"/>
      <c r="BO76" s="720"/>
      <c r="BP76" s="1191"/>
      <c r="BQ76" s="850" t="s">
        <v>405</v>
      </c>
      <c r="BR76" s="720"/>
      <c r="BS76" s="720"/>
      <c r="BT76" s="847">
        <v>10</v>
      </c>
      <c r="BU76" s="848">
        <v>66</v>
      </c>
    </row>
    <row r="77" spans="1:78" ht="13.5" customHeight="1" x14ac:dyDescent="0.2">
      <c r="B77" s="1189" t="s">
        <v>406</v>
      </c>
      <c r="C77" s="1013" t="s">
        <v>406</v>
      </c>
      <c r="D77" s="585">
        <v>266</v>
      </c>
      <c r="E77" s="856">
        <v>2</v>
      </c>
      <c r="F77" s="856">
        <v>78</v>
      </c>
      <c r="G77" s="856">
        <v>832</v>
      </c>
      <c r="H77" s="856">
        <v>582</v>
      </c>
      <c r="I77" s="856">
        <v>46</v>
      </c>
      <c r="J77" s="856">
        <v>4733</v>
      </c>
      <c r="K77" s="856">
        <v>1321</v>
      </c>
      <c r="L77" s="856">
        <v>4595</v>
      </c>
      <c r="M77" s="1189" t="s">
        <v>406</v>
      </c>
      <c r="N77" s="1006" t="s">
        <v>406</v>
      </c>
      <c r="O77" s="856">
        <v>43159</v>
      </c>
      <c r="P77" s="856">
        <v>4511</v>
      </c>
      <c r="Q77" s="856">
        <v>15051</v>
      </c>
      <c r="R77" s="856">
        <v>51</v>
      </c>
      <c r="S77" s="856">
        <v>14912</v>
      </c>
      <c r="T77" s="856">
        <v>400577</v>
      </c>
      <c r="U77" s="856">
        <v>404</v>
      </c>
      <c r="V77" s="856">
        <v>3183</v>
      </c>
      <c r="W77" s="856">
        <v>91</v>
      </c>
      <c r="X77" s="1189" t="s">
        <v>406</v>
      </c>
      <c r="Y77" s="855" t="s">
        <v>406</v>
      </c>
      <c r="Z77" s="856">
        <v>1887</v>
      </c>
      <c r="AA77" s="856">
        <v>3330</v>
      </c>
      <c r="AB77" s="856">
        <v>287</v>
      </c>
      <c r="AC77" s="856">
        <v>1704</v>
      </c>
      <c r="AD77" s="856">
        <v>3324</v>
      </c>
      <c r="AE77" s="856">
        <v>5728</v>
      </c>
      <c r="AF77" s="856">
        <v>5148</v>
      </c>
      <c r="AG77" s="856">
        <v>453</v>
      </c>
      <c r="AH77" s="856">
        <v>68644</v>
      </c>
      <c r="AI77" s="1189" t="s">
        <v>406</v>
      </c>
      <c r="AJ77" s="855" t="s">
        <v>406</v>
      </c>
      <c r="AK77" s="856">
        <v>51479</v>
      </c>
      <c r="AL77" s="856">
        <v>635200</v>
      </c>
      <c r="AM77" s="856">
        <v>1129</v>
      </c>
      <c r="AN77" s="856">
        <v>29</v>
      </c>
      <c r="AO77" s="856">
        <v>168</v>
      </c>
      <c r="AP77" s="856">
        <v>60239</v>
      </c>
      <c r="AQ77" s="856">
        <v>15172</v>
      </c>
      <c r="AR77" s="856">
        <v>153</v>
      </c>
      <c r="AS77" s="856">
        <v>4547</v>
      </c>
      <c r="AT77" s="1189" t="s">
        <v>406</v>
      </c>
      <c r="AU77" s="855" t="s">
        <v>406</v>
      </c>
      <c r="AV77" s="856">
        <v>6407</v>
      </c>
      <c r="AW77" s="856">
        <v>21002</v>
      </c>
      <c r="AX77" s="856">
        <v>1438</v>
      </c>
      <c r="AY77" s="856">
        <v>5292</v>
      </c>
      <c r="AZ77" s="856">
        <v>197</v>
      </c>
      <c r="BA77" s="856">
        <v>2681</v>
      </c>
      <c r="BB77" s="856">
        <v>17226</v>
      </c>
      <c r="BC77" s="856">
        <v>254</v>
      </c>
      <c r="BD77" s="856">
        <v>134608</v>
      </c>
      <c r="BE77" s="1189" t="s">
        <v>406</v>
      </c>
      <c r="BF77" s="855" t="s">
        <v>406</v>
      </c>
      <c r="BG77" s="856">
        <v>5</v>
      </c>
      <c r="BH77" s="856">
        <v>25</v>
      </c>
      <c r="BI77" s="856">
        <v>66</v>
      </c>
      <c r="BJ77" s="856">
        <v>108</v>
      </c>
      <c r="BK77" s="856">
        <v>908</v>
      </c>
      <c r="BL77" s="856">
        <v>6</v>
      </c>
      <c r="BM77" s="856">
        <v>627</v>
      </c>
      <c r="BN77" s="856"/>
      <c r="BO77" s="856">
        <v>14578</v>
      </c>
      <c r="BP77" s="1189" t="s">
        <v>406</v>
      </c>
      <c r="BQ77" s="855" t="s">
        <v>406</v>
      </c>
      <c r="BR77" s="856"/>
      <c r="BS77" s="856">
        <v>4643</v>
      </c>
      <c r="BT77" s="857">
        <v>12669</v>
      </c>
      <c r="BU77" s="858">
        <v>1575755</v>
      </c>
    </row>
    <row r="78" spans="1:78" ht="13.5" customHeight="1" x14ac:dyDescent="0.2">
      <c r="B78" s="1190"/>
      <c r="C78" s="1010" t="s">
        <v>407</v>
      </c>
      <c r="D78" s="846"/>
      <c r="E78" s="720"/>
      <c r="F78" s="720"/>
      <c r="G78" s="720"/>
      <c r="H78" s="720">
        <v>48</v>
      </c>
      <c r="I78" s="720"/>
      <c r="J78" s="720">
        <v>1</v>
      </c>
      <c r="K78" s="720"/>
      <c r="L78" s="720"/>
      <c r="M78" s="1190"/>
      <c r="N78" s="1002" t="s">
        <v>407</v>
      </c>
      <c r="O78" s="720">
        <v>1</v>
      </c>
      <c r="P78" s="720"/>
      <c r="Q78" s="720"/>
      <c r="R78" s="720"/>
      <c r="S78" s="720">
        <v>1083</v>
      </c>
      <c r="T78" s="720">
        <v>91</v>
      </c>
      <c r="U78" s="720"/>
      <c r="V78" s="720"/>
      <c r="W78" s="720"/>
      <c r="X78" s="1190"/>
      <c r="Y78" s="841" t="s">
        <v>407</v>
      </c>
      <c r="Z78" s="720">
        <v>34</v>
      </c>
      <c r="AA78" s="720"/>
      <c r="AB78" s="720"/>
      <c r="AC78" s="720">
        <v>2</v>
      </c>
      <c r="AD78" s="720"/>
      <c r="AE78" s="720"/>
      <c r="AF78" s="720"/>
      <c r="AG78" s="720"/>
      <c r="AH78" s="720">
        <v>41</v>
      </c>
      <c r="AI78" s="1190"/>
      <c r="AJ78" s="841" t="s">
        <v>407</v>
      </c>
      <c r="AK78" s="720">
        <v>1850</v>
      </c>
      <c r="AL78" s="720">
        <v>3151</v>
      </c>
      <c r="AM78" s="720"/>
      <c r="AN78" s="720"/>
      <c r="AO78" s="720"/>
      <c r="AP78" s="720">
        <v>511</v>
      </c>
      <c r="AQ78" s="720"/>
      <c r="AR78" s="720">
        <v>2</v>
      </c>
      <c r="AS78" s="720"/>
      <c r="AT78" s="1190"/>
      <c r="AU78" s="841" t="s">
        <v>407</v>
      </c>
      <c r="AV78" s="720">
        <v>4</v>
      </c>
      <c r="AW78" s="720">
        <v>209</v>
      </c>
      <c r="AX78" s="720">
        <v>10</v>
      </c>
      <c r="AY78" s="720">
        <v>92</v>
      </c>
      <c r="AZ78" s="720"/>
      <c r="BA78" s="720"/>
      <c r="BB78" s="720">
        <v>447</v>
      </c>
      <c r="BC78" s="720"/>
      <c r="BD78" s="720">
        <v>1275</v>
      </c>
      <c r="BE78" s="1190"/>
      <c r="BF78" s="841" t="s">
        <v>407</v>
      </c>
      <c r="BG78" s="720"/>
      <c r="BH78" s="720"/>
      <c r="BI78" s="720"/>
      <c r="BJ78" s="720"/>
      <c r="BK78" s="720">
        <v>78</v>
      </c>
      <c r="BL78" s="720"/>
      <c r="BM78" s="720"/>
      <c r="BN78" s="720"/>
      <c r="BO78" s="720">
        <v>6</v>
      </c>
      <c r="BP78" s="1190"/>
      <c r="BQ78" s="841" t="s">
        <v>407</v>
      </c>
      <c r="BR78" s="720"/>
      <c r="BS78" s="720">
        <v>21</v>
      </c>
      <c r="BT78" s="847">
        <v>79</v>
      </c>
      <c r="BU78" s="848">
        <v>4610</v>
      </c>
    </row>
    <row r="79" spans="1:78" ht="13.5" customHeight="1" x14ac:dyDescent="0.2">
      <c r="B79" s="1190"/>
      <c r="C79" s="1011" t="s">
        <v>408</v>
      </c>
      <c r="D79" s="846">
        <v>30</v>
      </c>
      <c r="E79" s="720">
        <v>2</v>
      </c>
      <c r="F79" s="720"/>
      <c r="G79" s="720"/>
      <c r="H79" s="720">
        <v>61</v>
      </c>
      <c r="I79" s="720"/>
      <c r="J79" s="720">
        <v>2966</v>
      </c>
      <c r="K79" s="720"/>
      <c r="L79" s="720">
        <v>1219</v>
      </c>
      <c r="M79" s="1190"/>
      <c r="N79" s="1003" t="s">
        <v>408</v>
      </c>
      <c r="O79" s="720">
        <v>201</v>
      </c>
      <c r="P79" s="720">
        <v>5</v>
      </c>
      <c r="Q79" s="720">
        <v>108</v>
      </c>
      <c r="R79" s="720">
        <v>2</v>
      </c>
      <c r="S79" s="720">
        <v>1637</v>
      </c>
      <c r="T79" s="720">
        <v>129</v>
      </c>
      <c r="U79" s="720">
        <v>29</v>
      </c>
      <c r="V79" s="720">
        <v>5</v>
      </c>
      <c r="W79" s="720"/>
      <c r="X79" s="1190"/>
      <c r="Y79" s="845" t="s">
        <v>408</v>
      </c>
      <c r="Z79" s="720">
        <v>38</v>
      </c>
      <c r="AA79" s="720">
        <v>7</v>
      </c>
      <c r="AB79" s="720"/>
      <c r="AC79" s="720">
        <v>109</v>
      </c>
      <c r="AD79" s="720">
        <v>135</v>
      </c>
      <c r="AE79" s="720">
        <v>8</v>
      </c>
      <c r="AF79" s="720">
        <v>7</v>
      </c>
      <c r="AG79" s="720">
        <v>25</v>
      </c>
      <c r="AH79" s="720">
        <v>1250</v>
      </c>
      <c r="AI79" s="1190"/>
      <c r="AJ79" s="845" t="s">
        <v>408</v>
      </c>
      <c r="AK79" s="720">
        <v>2348</v>
      </c>
      <c r="AL79" s="720">
        <v>10289</v>
      </c>
      <c r="AM79" s="720">
        <v>4</v>
      </c>
      <c r="AN79" s="720">
        <v>2</v>
      </c>
      <c r="AO79" s="720">
        <v>60</v>
      </c>
      <c r="AP79" s="720">
        <v>3002</v>
      </c>
      <c r="AQ79" s="720">
        <v>10581</v>
      </c>
      <c r="AR79" s="720">
        <v>54</v>
      </c>
      <c r="AS79" s="720">
        <v>280</v>
      </c>
      <c r="AT79" s="1190"/>
      <c r="AU79" s="845" t="s">
        <v>408</v>
      </c>
      <c r="AV79" s="720">
        <v>445</v>
      </c>
      <c r="AW79" s="720">
        <v>1191</v>
      </c>
      <c r="AX79" s="720">
        <v>374</v>
      </c>
      <c r="AY79" s="720">
        <v>2943</v>
      </c>
      <c r="AZ79" s="720">
        <v>10</v>
      </c>
      <c r="BA79" s="720">
        <v>9</v>
      </c>
      <c r="BB79" s="720">
        <v>4142</v>
      </c>
      <c r="BC79" s="720"/>
      <c r="BD79" s="720">
        <v>23031</v>
      </c>
      <c r="BE79" s="1190"/>
      <c r="BF79" s="845" t="s">
        <v>408</v>
      </c>
      <c r="BG79" s="720"/>
      <c r="BH79" s="720"/>
      <c r="BI79" s="720">
        <v>1</v>
      </c>
      <c r="BJ79" s="720">
        <v>20</v>
      </c>
      <c r="BK79" s="720">
        <v>65</v>
      </c>
      <c r="BL79" s="720"/>
      <c r="BM79" s="720">
        <v>205</v>
      </c>
      <c r="BN79" s="720"/>
      <c r="BO79" s="720">
        <v>8450</v>
      </c>
      <c r="BP79" s="1190"/>
      <c r="BQ79" s="845" t="s">
        <v>408</v>
      </c>
      <c r="BR79" s="720"/>
      <c r="BS79" s="720">
        <v>647</v>
      </c>
      <c r="BT79" s="847">
        <v>1528</v>
      </c>
      <c r="BU79" s="848">
        <v>44334</v>
      </c>
    </row>
    <row r="80" spans="1:78" s="1033" customFormat="1" ht="13.5" customHeight="1" x14ac:dyDescent="0.2">
      <c r="A80" s="1000"/>
      <c r="B80" s="1190"/>
      <c r="C80" s="1003" t="s">
        <v>409</v>
      </c>
      <c r="D80" s="1029"/>
      <c r="E80" s="1030"/>
      <c r="F80" s="1030">
        <v>37</v>
      </c>
      <c r="G80" s="1030">
        <v>175</v>
      </c>
      <c r="H80" s="1030">
        <v>195</v>
      </c>
      <c r="I80" s="1030"/>
      <c r="J80" s="1030">
        <v>216</v>
      </c>
      <c r="K80" s="1030">
        <v>328</v>
      </c>
      <c r="L80" s="1030">
        <v>3</v>
      </c>
      <c r="M80" s="1190"/>
      <c r="N80" s="1003" t="s">
        <v>409</v>
      </c>
      <c r="O80" s="1030">
        <v>2932</v>
      </c>
      <c r="P80" s="1030">
        <v>1464</v>
      </c>
      <c r="Q80" s="1030">
        <v>224</v>
      </c>
      <c r="R80" s="1030">
        <v>1</v>
      </c>
      <c r="S80" s="1030">
        <v>550</v>
      </c>
      <c r="T80" s="1030">
        <v>117</v>
      </c>
      <c r="U80" s="1030">
        <v>10</v>
      </c>
      <c r="V80" s="1030">
        <v>149</v>
      </c>
      <c r="W80" s="1030">
        <v>4</v>
      </c>
      <c r="X80" s="1190"/>
      <c r="Y80" s="1003" t="s">
        <v>409</v>
      </c>
      <c r="Z80" s="1030">
        <v>1159</v>
      </c>
      <c r="AA80" s="1030">
        <v>304</v>
      </c>
      <c r="AB80" s="1030">
        <v>67</v>
      </c>
      <c r="AC80" s="1030">
        <v>130</v>
      </c>
      <c r="AD80" s="1030">
        <v>1396</v>
      </c>
      <c r="AE80" s="1030">
        <v>1396</v>
      </c>
      <c r="AF80" s="1030">
        <v>2043</v>
      </c>
      <c r="AG80" s="1030">
        <v>277</v>
      </c>
      <c r="AH80" s="1030">
        <v>5441</v>
      </c>
      <c r="AI80" s="1190"/>
      <c r="AJ80" s="1003" t="s">
        <v>409</v>
      </c>
      <c r="AK80" s="1030">
        <v>14942</v>
      </c>
      <c r="AL80" s="1030">
        <v>33348</v>
      </c>
      <c r="AM80" s="1030">
        <v>957</v>
      </c>
      <c r="AN80" s="1030">
        <v>26</v>
      </c>
      <c r="AO80" s="1030">
        <v>4</v>
      </c>
      <c r="AP80" s="1030">
        <v>1279</v>
      </c>
      <c r="AQ80" s="1030">
        <v>61</v>
      </c>
      <c r="AR80" s="1030">
        <v>1</v>
      </c>
      <c r="AS80" s="1030">
        <v>132</v>
      </c>
      <c r="AT80" s="1190"/>
      <c r="AU80" s="1003" t="s">
        <v>409</v>
      </c>
      <c r="AV80" s="1030">
        <v>699</v>
      </c>
      <c r="AW80" s="1030">
        <v>3256</v>
      </c>
      <c r="AX80" s="1030">
        <v>66</v>
      </c>
      <c r="AY80" s="1030">
        <v>38</v>
      </c>
      <c r="AZ80" s="1030"/>
      <c r="BA80" s="1030">
        <v>118</v>
      </c>
      <c r="BB80" s="1030">
        <v>4851</v>
      </c>
      <c r="BC80" s="1030"/>
      <c r="BD80" s="1030">
        <v>10501</v>
      </c>
      <c r="BE80" s="1190"/>
      <c r="BF80" s="1003" t="s">
        <v>409</v>
      </c>
      <c r="BG80" s="1030"/>
      <c r="BH80" s="1030"/>
      <c r="BI80" s="1030">
        <v>19</v>
      </c>
      <c r="BJ80" s="1030"/>
      <c r="BK80" s="1030">
        <v>747</v>
      </c>
      <c r="BL80" s="1030">
        <v>1</v>
      </c>
      <c r="BM80" s="1030"/>
      <c r="BN80" s="1030"/>
      <c r="BO80" s="1030">
        <v>977</v>
      </c>
      <c r="BP80" s="1190"/>
      <c r="BQ80" s="1003" t="s">
        <v>409</v>
      </c>
      <c r="BR80" s="1030"/>
      <c r="BS80" s="1030">
        <v>70</v>
      </c>
      <c r="BT80" s="1031">
        <v>2185</v>
      </c>
      <c r="BU80" s="1032">
        <v>49047</v>
      </c>
      <c r="BV80" s="1000"/>
      <c r="BW80" s="1000"/>
      <c r="BX80" s="1000"/>
      <c r="BY80" s="1000"/>
      <c r="BZ80" s="1000"/>
    </row>
    <row r="81" spans="2:73" ht="13.5" customHeight="1" x14ac:dyDescent="0.2">
      <c r="B81" s="1190"/>
      <c r="C81" s="1011" t="s">
        <v>410</v>
      </c>
      <c r="D81" s="846">
        <v>12</v>
      </c>
      <c r="E81" s="720"/>
      <c r="F81" s="720"/>
      <c r="G81" s="720">
        <v>82</v>
      </c>
      <c r="H81" s="720">
        <v>46</v>
      </c>
      <c r="I81" s="720">
        <v>13</v>
      </c>
      <c r="J81" s="720">
        <v>275</v>
      </c>
      <c r="K81" s="720">
        <v>165</v>
      </c>
      <c r="L81" s="720">
        <v>1709</v>
      </c>
      <c r="M81" s="1190"/>
      <c r="N81" s="1003" t="s">
        <v>410</v>
      </c>
      <c r="O81" s="720">
        <v>22</v>
      </c>
      <c r="P81" s="720"/>
      <c r="Q81" s="720">
        <v>809</v>
      </c>
      <c r="R81" s="720"/>
      <c r="S81" s="720">
        <v>1226</v>
      </c>
      <c r="T81" s="720">
        <v>93</v>
      </c>
      <c r="U81" s="720"/>
      <c r="V81" s="720">
        <v>2480</v>
      </c>
      <c r="W81" s="720">
        <v>4</v>
      </c>
      <c r="X81" s="1190"/>
      <c r="Y81" s="845" t="s">
        <v>410</v>
      </c>
      <c r="Z81" s="720">
        <v>2</v>
      </c>
      <c r="AA81" s="720">
        <v>1703</v>
      </c>
      <c r="AB81" s="720">
        <v>93</v>
      </c>
      <c r="AC81" s="720">
        <v>135</v>
      </c>
      <c r="AD81" s="720">
        <v>91</v>
      </c>
      <c r="AE81" s="720">
        <v>13</v>
      </c>
      <c r="AF81" s="720">
        <v>1765</v>
      </c>
      <c r="AG81" s="720"/>
      <c r="AH81" s="720">
        <v>22529</v>
      </c>
      <c r="AI81" s="1190"/>
      <c r="AJ81" s="845" t="s">
        <v>410</v>
      </c>
      <c r="AK81" s="720">
        <v>3173</v>
      </c>
      <c r="AL81" s="720">
        <v>36346</v>
      </c>
      <c r="AM81" s="720"/>
      <c r="AN81" s="720"/>
      <c r="AO81" s="720"/>
      <c r="AP81" s="720">
        <v>5467</v>
      </c>
      <c r="AQ81" s="720">
        <v>10</v>
      </c>
      <c r="AR81" s="720">
        <v>14</v>
      </c>
      <c r="AS81" s="720">
        <v>233</v>
      </c>
      <c r="AT81" s="1190"/>
      <c r="AU81" s="845" t="s">
        <v>410</v>
      </c>
      <c r="AV81" s="720">
        <v>313</v>
      </c>
      <c r="AW81" s="720">
        <v>2160</v>
      </c>
      <c r="AX81" s="720">
        <v>200</v>
      </c>
      <c r="AY81" s="720">
        <v>333</v>
      </c>
      <c r="AZ81" s="720">
        <v>3</v>
      </c>
      <c r="BA81" s="720">
        <v>259</v>
      </c>
      <c r="BB81" s="720">
        <v>1876</v>
      </c>
      <c r="BC81" s="720">
        <v>18</v>
      </c>
      <c r="BD81" s="720">
        <v>10886</v>
      </c>
      <c r="BE81" s="1190"/>
      <c r="BF81" s="845" t="s">
        <v>410</v>
      </c>
      <c r="BG81" s="720"/>
      <c r="BH81" s="720"/>
      <c r="BI81" s="720">
        <v>34</v>
      </c>
      <c r="BJ81" s="720">
        <v>88</v>
      </c>
      <c r="BK81" s="720"/>
      <c r="BL81" s="720"/>
      <c r="BM81" s="720"/>
      <c r="BN81" s="720"/>
      <c r="BO81" s="720">
        <v>319</v>
      </c>
      <c r="BP81" s="1190"/>
      <c r="BQ81" s="845" t="s">
        <v>410</v>
      </c>
      <c r="BR81" s="720"/>
      <c r="BS81" s="720">
        <v>755</v>
      </c>
      <c r="BT81" s="847">
        <v>1802</v>
      </c>
      <c r="BU81" s="848">
        <v>50324</v>
      </c>
    </row>
    <row r="82" spans="2:73" ht="13.5" customHeight="1" x14ac:dyDescent="0.2">
      <c r="B82" s="1190"/>
      <c r="C82" s="1011" t="s">
        <v>411</v>
      </c>
      <c r="D82" s="846">
        <v>224</v>
      </c>
      <c r="E82" s="720"/>
      <c r="F82" s="720"/>
      <c r="G82" s="720">
        <v>51</v>
      </c>
      <c r="H82" s="720">
        <v>4</v>
      </c>
      <c r="I82" s="720">
        <v>4</v>
      </c>
      <c r="J82" s="720">
        <v>888</v>
      </c>
      <c r="K82" s="720">
        <v>3</v>
      </c>
      <c r="L82" s="720">
        <v>1030</v>
      </c>
      <c r="M82" s="1190"/>
      <c r="N82" s="1003" t="s">
        <v>411</v>
      </c>
      <c r="O82" s="720">
        <v>5016</v>
      </c>
      <c r="P82" s="720">
        <v>3039</v>
      </c>
      <c r="Q82" s="720">
        <v>2412</v>
      </c>
      <c r="R82" s="720">
        <v>47</v>
      </c>
      <c r="S82" s="720">
        <v>7161</v>
      </c>
      <c r="T82" s="720">
        <v>263</v>
      </c>
      <c r="U82" s="720">
        <v>25</v>
      </c>
      <c r="V82" s="720">
        <v>345</v>
      </c>
      <c r="W82" s="720">
        <v>55</v>
      </c>
      <c r="X82" s="1190"/>
      <c r="Y82" s="845" t="s">
        <v>411</v>
      </c>
      <c r="Z82" s="720">
        <v>95</v>
      </c>
      <c r="AA82" s="720">
        <v>968</v>
      </c>
      <c r="AB82" s="720">
        <v>24</v>
      </c>
      <c r="AC82" s="720">
        <v>55</v>
      </c>
      <c r="AD82" s="720">
        <v>722</v>
      </c>
      <c r="AE82" s="720">
        <v>4046</v>
      </c>
      <c r="AF82" s="720">
        <v>853</v>
      </c>
      <c r="AG82" s="720">
        <v>121</v>
      </c>
      <c r="AH82" s="720">
        <v>17461</v>
      </c>
      <c r="AI82" s="1190"/>
      <c r="AJ82" s="845" t="s">
        <v>411</v>
      </c>
      <c r="AK82" s="720">
        <v>3148</v>
      </c>
      <c r="AL82" s="720">
        <v>47785</v>
      </c>
      <c r="AM82" s="720">
        <v>168</v>
      </c>
      <c r="AN82" s="720">
        <v>1</v>
      </c>
      <c r="AO82" s="720">
        <v>1</v>
      </c>
      <c r="AP82" s="720">
        <v>3914</v>
      </c>
      <c r="AQ82" s="720">
        <v>455</v>
      </c>
      <c r="AR82" s="720">
        <v>6</v>
      </c>
      <c r="AS82" s="720">
        <v>101</v>
      </c>
      <c r="AT82" s="1190"/>
      <c r="AU82" s="845" t="s">
        <v>411</v>
      </c>
      <c r="AV82" s="720">
        <v>382</v>
      </c>
      <c r="AW82" s="720">
        <v>905</v>
      </c>
      <c r="AX82" s="720">
        <v>193</v>
      </c>
      <c r="AY82" s="720">
        <v>138</v>
      </c>
      <c r="AZ82" s="720">
        <v>51</v>
      </c>
      <c r="BA82" s="720">
        <v>94</v>
      </c>
      <c r="BB82" s="720">
        <v>588</v>
      </c>
      <c r="BC82" s="720">
        <v>11</v>
      </c>
      <c r="BD82" s="720">
        <v>6838</v>
      </c>
      <c r="BE82" s="1190"/>
      <c r="BF82" s="845" t="s">
        <v>411</v>
      </c>
      <c r="BG82" s="720">
        <v>5</v>
      </c>
      <c r="BH82" s="720"/>
      <c r="BI82" s="720"/>
      <c r="BJ82" s="720"/>
      <c r="BK82" s="720"/>
      <c r="BL82" s="720">
        <v>4</v>
      </c>
      <c r="BM82" s="720">
        <v>72</v>
      </c>
      <c r="BN82" s="720"/>
      <c r="BO82" s="720">
        <v>380</v>
      </c>
      <c r="BP82" s="1190"/>
      <c r="BQ82" s="845" t="s">
        <v>411</v>
      </c>
      <c r="BR82" s="720"/>
      <c r="BS82" s="720">
        <v>573</v>
      </c>
      <c r="BT82" s="847">
        <v>1836</v>
      </c>
      <c r="BU82" s="848">
        <v>57938</v>
      </c>
    </row>
    <row r="83" spans="2:73" ht="13.5" customHeight="1" x14ac:dyDescent="0.2">
      <c r="B83" s="1190"/>
      <c r="C83" s="1011" t="s">
        <v>412</v>
      </c>
      <c r="D83" s="846"/>
      <c r="E83" s="720"/>
      <c r="F83" s="720">
        <v>41</v>
      </c>
      <c r="G83" s="720">
        <v>1</v>
      </c>
      <c r="H83" s="720">
        <v>1</v>
      </c>
      <c r="I83" s="720"/>
      <c r="J83" s="720">
        <v>26</v>
      </c>
      <c r="K83" s="720"/>
      <c r="L83" s="720"/>
      <c r="M83" s="1190"/>
      <c r="N83" s="1003" t="s">
        <v>412</v>
      </c>
      <c r="O83" s="720">
        <v>32</v>
      </c>
      <c r="P83" s="720">
        <v>3</v>
      </c>
      <c r="Q83" s="720">
        <v>2485</v>
      </c>
      <c r="R83" s="720">
        <v>1</v>
      </c>
      <c r="S83" s="720">
        <v>997</v>
      </c>
      <c r="T83" s="720">
        <v>399205</v>
      </c>
      <c r="U83" s="720">
        <v>1</v>
      </c>
      <c r="V83" s="720">
        <v>25</v>
      </c>
      <c r="W83" s="720">
        <v>28</v>
      </c>
      <c r="X83" s="1190"/>
      <c r="Y83" s="845" t="s">
        <v>412</v>
      </c>
      <c r="Z83" s="720">
        <v>137</v>
      </c>
      <c r="AA83" s="720">
        <v>304</v>
      </c>
      <c r="AB83" s="720">
        <v>49</v>
      </c>
      <c r="AC83" s="720">
        <v>1016</v>
      </c>
      <c r="AD83" s="720">
        <v>240</v>
      </c>
      <c r="AE83" s="720">
        <v>150</v>
      </c>
      <c r="AF83" s="720">
        <v>274</v>
      </c>
      <c r="AG83" s="720">
        <v>30</v>
      </c>
      <c r="AH83" s="720">
        <v>21509</v>
      </c>
      <c r="AI83" s="1190"/>
      <c r="AJ83" s="845" t="s">
        <v>412</v>
      </c>
      <c r="AK83" s="720">
        <v>902</v>
      </c>
      <c r="AL83" s="720">
        <v>427415</v>
      </c>
      <c r="AM83" s="720"/>
      <c r="AN83" s="720"/>
      <c r="AO83" s="720">
        <v>103</v>
      </c>
      <c r="AP83" s="720">
        <v>39662</v>
      </c>
      <c r="AQ83" s="720">
        <v>49</v>
      </c>
      <c r="AR83" s="720"/>
      <c r="AS83" s="720">
        <v>2934</v>
      </c>
      <c r="AT83" s="1190"/>
      <c r="AU83" s="845" t="s">
        <v>412</v>
      </c>
      <c r="AV83" s="720">
        <v>4472</v>
      </c>
      <c r="AW83" s="720">
        <v>7951</v>
      </c>
      <c r="AX83" s="720">
        <v>16</v>
      </c>
      <c r="AY83" s="720">
        <v>26</v>
      </c>
      <c r="AZ83" s="720"/>
      <c r="BA83" s="720">
        <v>2161</v>
      </c>
      <c r="BB83" s="720">
        <v>2521</v>
      </c>
      <c r="BC83" s="720">
        <v>15</v>
      </c>
      <c r="BD83" s="720">
        <v>59807</v>
      </c>
      <c r="BE83" s="1190"/>
      <c r="BF83" s="845" t="s">
        <v>412</v>
      </c>
      <c r="BG83" s="720"/>
      <c r="BH83" s="720"/>
      <c r="BI83" s="720"/>
      <c r="BJ83" s="720"/>
      <c r="BK83" s="720"/>
      <c r="BL83" s="720"/>
      <c r="BM83" s="720">
        <v>16</v>
      </c>
      <c r="BN83" s="720"/>
      <c r="BO83" s="720">
        <v>4251</v>
      </c>
      <c r="BP83" s="1190"/>
      <c r="BQ83" s="845" t="s">
        <v>412</v>
      </c>
      <c r="BR83" s="720"/>
      <c r="BS83" s="720">
        <v>1609</v>
      </c>
      <c r="BT83" s="847">
        <v>3463</v>
      </c>
      <c r="BU83" s="848">
        <v>496706</v>
      </c>
    </row>
    <row r="84" spans="2:73" ht="13.5" customHeight="1" x14ac:dyDescent="0.2">
      <c r="B84" s="1190"/>
      <c r="C84" s="1011" t="s">
        <v>413</v>
      </c>
      <c r="D84" s="846"/>
      <c r="E84" s="720"/>
      <c r="F84" s="720"/>
      <c r="G84" s="720">
        <v>478</v>
      </c>
      <c r="H84" s="720"/>
      <c r="I84" s="720">
        <v>26</v>
      </c>
      <c r="J84" s="720">
        <v>1</v>
      </c>
      <c r="K84" s="720">
        <v>759</v>
      </c>
      <c r="L84" s="720">
        <v>486</v>
      </c>
      <c r="M84" s="1190"/>
      <c r="N84" s="1003" t="s">
        <v>413</v>
      </c>
      <c r="O84" s="720"/>
      <c r="P84" s="720"/>
      <c r="Q84" s="720">
        <v>36</v>
      </c>
      <c r="R84" s="720"/>
      <c r="S84" s="720">
        <v>583</v>
      </c>
      <c r="T84" s="720"/>
      <c r="U84" s="720"/>
      <c r="V84" s="720">
        <v>168</v>
      </c>
      <c r="W84" s="720"/>
      <c r="X84" s="1190"/>
      <c r="Y84" s="845" t="s">
        <v>413</v>
      </c>
      <c r="Z84" s="720"/>
      <c r="AA84" s="720">
        <v>6</v>
      </c>
      <c r="AB84" s="720">
        <v>1</v>
      </c>
      <c r="AC84" s="720">
        <v>35</v>
      </c>
      <c r="AD84" s="720">
        <v>7</v>
      </c>
      <c r="AE84" s="720">
        <v>4</v>
      </c>
      <c r="AF84" s="720">
        <v>2</v>
      </c>
      <c r="AG84" s="720"/>
      <c r="AH84" s="720"/>
      <c r="AI84" s="1190"/>
      <c r="AJ84" s="845" t="s">
        <v>413</v>
      </c>
      <c r="AK84" s="720">
        <v>168</v>
      </c>
      <c r="AL84" s="720">
        <v>2282</v>
      </c>
      <c r="AM84" s="720"/>
      <c r="AN84" s="720"/>
      <c r="AO84" s="720"/>
      <c r="AP84" s="720">
        <v>26</v>
      </c>
      <c r="AQ84" s="720"/>
      <c r="AR84" s="720"/>
      <c r="AS84" s="720">
        <v>140</v>
      </c>
      <c r="AT84" s="1190"/>
      <c r="AU84" s="845" t="s">
        <v>413</v>
      </c>
      <c r="AV84" s="720"/>
      <c r="AW84" s="720">
        <v>95</v>
      </c>
      <c r="AX84" s="720">
        <v>105</v>
      </c>
      <c r="AY84" s="720">
        <v>1</v>
      </c>
      <c r="AZ84" s="720"/>
      <c r="BA84" s="720"/>
      <c r="BB84" s="720">
        <v>20</v>
      </c>
      <c r="BC84" s="720"/>
      <c r="BD84" s="720">
        <v>387</v>
      </c>
      <c r="BE84" s="1190"/>
      <c r="BF84" s="845" t="s">
        <v>413</v>
      </c>
      <c r="BG84" s="720"/>
      <c r="BH84" s="720"/>
      <c r="BI84" s="720"/>
      <c r="BJ84" s="720"/>
      <c r="BK84" s="720"/>
      <c r="BL84" s="720"/>
      <c r="BM84" s="720"/>
      <c r="BN84" s="720"/>
      <c r="BO84" s="720"/>
      <c r="BP84" s="1190"/>
      <c r="BQ84" s="845" t="s">
        <v>413</v>
      </c>
      <c r="BR84" s="720"/>
      <c r="BS84" s="720"/>
      <c r="BT84" s="847">
        <v>250</v>
      </c>
      <c r="BU84" s="848">
        <v>3397</v>
      </c>
    </row>
    <row r="85" spans="2:73" ht="13.5" customHeight="1" x14ac:dyDescent="0.2">
      <c r="B85" s="1191"/>
      <c r="C85" s="859" t="s">
        <v>414</v>
      </c>
      <c r="D85" s="846"/>
      <c r="E85" s="720"/>
      <c r="F85" s="720"/>
      <c r="G85" s="720">
        <v>45</v>
      </c>
      <c r="H85" s="720">
        <v>227</v>
      </c>
      <c r="I85" s="720">
        <v>3</v>
      </c>
      <c r="J85" s="720">
        <v>360</v>
      </c>
      <c r="K85" s="720">
        <v>66</v>
      </c>
      <c r="L85" s="720">
        <v>148</v>
      </c>
      <c r="M85" s="1191"/>
      <c r="N85" s="1005" t="s">
        <v>414</v>
      </c>
      <c r="O85" s="720">
        <v>34955</v>
      </c>
      <c r="P85" s="720"/>
      <c r="Q85" s="720">
        <v>8977</v>
      </c>
      <c r="R85" s="720"/>
      <c r="S85" s="720">
        <v>1675</v>
      </c>
      <c r="T85" s="720">
        <v>679</v>
      </c>
      <c r="U85" s="720">
        <v>339</v>
      </c>
      <c r="V85" s="720">
        <v>11</v>
      </c>
      <c r="W85" s="720"/>
      <c r="X85" s="1191"/>
      <c r="Y85" s="850" t="s">
        <v>414</v>
      </c>
      <c r="Z85" s="720">
        <v>422</v>
      </c>
      <c r="AA85" s="720">
        <v>38</v>
      </c>
      <c r="AB85" s="720">
        <v>53</v>
      </c>
      <c r="AC85" s="720">
        <v>222</v>
      </c>
      <c r="AD85" s="720">
        <v>733</v>
      </c>
      <c r="AE85" s="720">
        <v>111</v>
      </c>
      <c r="AF85" s="720">
        <v>204</v>
      </c>
      <c r="AG85" s="720"/>
      <c r="AH85" s="720">
        <v>413</v>
      </c>
      <c r="AI85" s="1191"/>
      <c r="AJ85" s="850" t="s">
        <v>414</v>
      </c>
      <c r="AK85" s="720">
        <v>24948</v>
      </c>
      <c r="AL85" s="720">
        <v>74584</v>
      </c>
      <c r="AM85" s="720"/>
      <c r="AN85" s="720"/>
      <c r="AO85" s="720"/>
      <c r="AP85" s="720">
        <v>6378</v>
      </c>
      <c r="AQ85" s="720">
        <v>4016</v>
      </c>
      <c r="AR85" s="720">
        <v>76</v>
      </c>
      <c r="AS85" s="720">
        <v>727</v>
      </c>
      <c r="AT85" s="1191"/>
      <c r="AU85" s="850" t="s">
        <v>414</v>
      </c>
      <c r="AV85" s="720">
        <v>92</v>
      </c>
      <c r="AW85" s="720">
        <v>5235</v>
      </c>
      <c r="AX85" s="720">
        <v>474</v>
      </c>
      <c r="AY85" s="720">
        <v>1721</v>
      </c>
      <c r="AZ85" s="720">
        <v>133</v>
      </c>
      <c r="BA85" s="720">
        <v>40</v>
      </c>
      <c r="BB85" s="720">
        <v>2781</v>
      </c>
      <c r="BC85" s="720">
        <v>210</v>
      </c>
      <c r="BD85" s="720">
        <v>21883</v>
      </c>
      <c r="BE85" s="1191"/>
      <c r="BF85" s="850" t="s">
        <v>414</v>
      </c>
      <c r="BG85" s="720"/>
      <c r="BH85" s="720">
        <v>25</v>
      </c>
      <c r="BI85" s="720">
        <v>12</v>
      </c>
      <c r="BJ85" s="720"/>
      <c r="BK85" s="720">
        <v>18</v>
      </c>
      <c r="BL85" s="720">
        <v>1</v>
      </c>
      <c r="BM85" s="720">
        <v>334</v>
      </c>
      <c r="BN85" s="720"/>
      <c r="BO85" s="720">
        <v>195</v>
      </c>
      <c r="BP85" s="1191"/>
      <c r="BQ85" s="850" t="s">
        <v>414</v>
      </c>
      <c r="BR85" s="720"/>
      <c r="BS85" s="720">
        <v>968</v>
      </c>
      <c r="BT85" s="847">
        <v>1526</v>
      </c>
      <c r="BU85" s="848">
        <v>99591</v>
      </c>
    </row>
    <row r="86" spans="2:73" ht="13.5" customHeight="1" x14ac:dyDescent="0.2">
      <c r="B86" s="1189" t="s">
        <v>415</v>
      </c>
      <c r="C86" s="1013" t="s">
        <v>415</v>
      </c>
      <c r="D86" s="585">
        <v>1336</v>
      </c>
      <c r="E86" s="856"/>
      <c r="F86" s="856">
        <v>302</v>
      </c>
      <c r="G86" s="856">
        <v>1422</v>
      </c>
      <c r="H86" s="856">
        <v>2340</v>
      </c>
      <c r="I86" s="856">
        <v>4327</v>
      </c>
      <c r="J86" s="856">
        <v>1290</v>
      </c>
      <c r="K86" s="856">
        <v>22</v>
      </c>
      <c r="L86" s="856">
        <v>291</v>
      </c>
      <c r="M86" s="1189" t="s">
        <v>415</v>
      </c>
      <c r="N86" s="1006" t="s">
        <v>415</v>
      </c>
      <c r="O86" s="856">
        <v>81450</v>
      </c>
      <c r="P86" s="856">
        <v>213</v>
      </c>
      <c r="Q86" s="856">
        <v>6697</v>
      </c>
      <c r="R86" s="856">
        <v>100</v>
      </c>
      <c r="S86" s="856">
        <v>74794</v>
      </c>
      <c r="T86" s="856">
        <v>749</v>
      </c>
      <c r="U86" s="856">
        <v>27</v>
      </c>
      <c r="V86" s="856">
        <v>2745</v>
      </c>
      <c r="W86" s="856">
        <v>1496</v>
      </c>
      <c r="X86" s="1189" t="s">
        <v>415</v>
      </c>
      <c r="Y86" s="855" t="s">
        <v>415</v>
      </c>
      <c r="Z86" s="856">
        <v>6238</v>
      </c>
      <c r="AA86" s="856">
        <v>5711</v>
      </c>
      <c r="AB86" s="856">
        <v>535</v>
      </c>
      <c r="AC86" s="856">
        <v>714</v>
      </c>
      <c r="AD86" s="856">
        <v>1289</v>
      </c>
      <c r="AE86" s="856">
        <v>4736</v>
      </c>
      <c r="AF86" s="856">
        <v>3491</v>
      </c>
      <c r="AG86" s="856">
        <v>12</v>
      </c>
      <c r="AH86" s="856">
        <v>15649</v>
      </c>
      <c r="AI86" s="1189" t="s">
        <v>415</v>
      </c>
      <c r="AJ86" s="855" t="s">
        <v>415</v>
      </c>
      <c r="AK86" s="856">
        <v>9708</v>
      </c>
      <c r="AL86" s="856">
        <v>224624</v>
      </c>
      <c r="AM86" s="856">
        <v>192</v>
      </c>
      <c r="AN86" s="856"/>
      <c r="AO86" s="856"/>
      <c r="AP86" s="856">
        <v>56922</v>
      </c>
      <c r="AQ86" s="856">
        <v>1910</v>
      </c>
      <c r="AR86" s="856">
        <v>5512</v>
      </c>
      <c r="AS86" s="856">
        <v>76338</v>
      </c>
      <c r="AT86" s="1189" t="s">
        <v>415</v>
      </c>
      <c r="AU86" s="855" t="s">
        <v>415</v>
      </c>
      <c r="AV86" s="856">
        <v>3336</v>
      </c>
      <c r="AW86" s="856">
        <v>230362</v>
      </c>
      <c r="AX86" s="856">
        <v>8381</v>
      </c>
      <c r="AY86" s="856">
        <v>412</v>
      </c>
      <c r="AZ86" s="856">
        <v>685</v>
      </c>
      <c r="BA86" s="856">
        <v>800</v>
      </c>
      <c r="BB86" s="856">
        <v>31506</v>
      </c>
      <c r="BC86" s="856"/>
      <c r="BD86" s="856">
        <v>416164</v>
      </c>
      <c r="BE86" s="1189" t="s">
        <v>415</v>
      </c>
      <c r="BF86" s="855" t="s">
        <v>415</v>
      </c>
      <c r="BG86" s="856">
        <v>30</v>
      </c>
      <c r="BH86" s="856"/>
      <c r="BI86" s="856">
        <v>45</v>
      </c>
      <c r="BJ86" s="856">
        <v>2</v>
      </c>
      <c r="BK86" s="856">
        <v>385</v>
      </c>
      <c r="BL86" s="856"/>
      <c r="BM86" s="856">
        <v>55</v>
      </c>
      <c r="BN86" s="856"/>
      <c r="BO86" s="856">
        <v>177463</v>
      </c>
      <c r="BP86" s="1189" t="s">
        <v>415</v>
      </c>
      <c r="BQ86" s="855" t="s">
        <v>415</v>
      </c>
      <c r="BR86" s="856"/>
      <c r="BS86" s="856">
        <v>30070</v>
      </c>
      <c r="BT86" s="857">
        <v>21472</v>
      </c>
      <c r="BU86" s="858">
        <v>1514350</v>
      </c>
    </row>
    <row r="87" spans="2:73" ht="13.5" customHeight="1" x14ac:dyDescent="0.2">
      <c r="B87" s="1190"/>
      <c r="C87" s="1014" t="s">
        <v>416</v>
      </c>
      <c r="D87" s="846"/>
      <c r="E87" s="720"/>
      <c r="F87" s="720">
        <v>253</v>
      </c>
      <c r="G87" s="720">
        <v>5</v>
      </c>
      <c r="H87" s="720"/>
      <c r="I87" s="720"/>
      <c r="J87" s="720"/>
      <c r="K87" s="720"/>
      <c r="L87" s="720"/>
      <c r="M87" s="1190"/>
      <c r="N87" s="1007" t="s">
        <v>416</v>
      </c>
      <c r="O87" s="720"/>
      <c r="P87" s="720"/>
      <c r="Q87" s="720">
        <v>50</v>
      </c>
      <c r="R87" s="720"/>
      <c r="S87" s="720">
        <v>1815</v>
      </c>
      <c r="T87" s="720"/>
      <c r="U87" s="720"/>
      <c r="V87" s="720"/>
      <c r="W87" s="720">
        <v>961</v>
      </c>
      <c r="X87" s="1190"/>
      <c r="Y87" s="860" t="s">
        <v>416</v>
      </c>
      <c r="Z87" s="720">
        <v>2239</v>
      </c>
      <c r="AA87" s="720">
        <v>4016</v>
      </c>
      <c r="AB87" s="720"/>
      <c r="AC87" s="720"/>
      <c r="AD87" s="720"/>
      <c r="AE87" s="720"/>
      <c r="AF87" s="720"/>
      <c r="AG87" s="720"/>
      <c r="AH87" s="720">
        <v>187</v>
      </c>
      <c r="AI87" s="1190"/>
      <c r="AJ87" s="860" t="s">
        <v>416</v>
      </c>
      <c r="AK87" s="720">
        <v>1659</v>
      </c>
      <c r="AL87" s="720">
        <v>10927</v>
      </c>
      <c r="AM87" s="720"/>
      <c r="AN87" s="720"/>
      <c r="AO87" s="720"/>
      <c r="AP87" s="720">
        <v>913</v>
      </c>
      <c r="AQ87" s="720"/>
      <c r="AR87" s="720">
        <v>80</v>
      </c>
      <c r="AS87" s="720">
        <v>8244</v>
      </c>
      <c r="AT87" s="1190"/>
      <c r="AU87" s="860" t="s">
        <v>416</v>
      </c>
      <c r="AV87" s="720">
        <v>1206</v>
      </c>
      <c r="AW87" s="720">
        <v>3356</v>
      </c>
      <c r="AX87" s="720">
        <v>2225</v>
      </c>
      <c r="AY87" s="720"/>
      <c r="AZ87" s="720"/>
      <c r="BA87" s="720">
        <v>52</v>
      </c>
      <c r="BB87" s="720">
        <v>2999</v>
      </c>
      <c r="BC87" s="720"/>
      <c r="BD87" s="720">
        <v>19075</v>
      </c>
      <c r="BE87" s="1190"/>
      <c r="BF87" s="860" t="s">
        <v>416</v>
      </c>
      <c r="BG87" s="720"/>
      <c r="BH87" s="720"/>
      <c r="BI87" s="720"/>
      <c r="BJ87" s="720"/>
      <c r="BK87" s="720"/>
      <c r="BL87" s="720"/>
      <c r="BM87" s="720"/>
      <c r="BN87" s="720"/>
      <c r="BO87" s="720">
        <v>12885</v>
      </c>
      <c r="BP87" s="1190"/>
      <c r="BQ87" s="860" t="s">
        <v>416</v>
      </c>
      <c r="BR87" s="720"/>
      <c r="BS87" s="720">
        <v>242</v>
      </c>
      <c r="BT87" s="847">
        <v>1316</v>
      </c>
      <c r="BU87" s="848">
        <v>44703</v>
      </c>
    </row>
    <row r="88" spans="2:73" ht="13.5" customHeight="1" x14ac:dyDescent="0.2">
      <c r="B88" s="1190"/>
      <c r="C88" s="1012" t="s">
        <v>417</v>
      </c>
      <c r="D88" s="846">
        <v>55</v>
      </c>
      <c r="E88" s="720"/>
      <c r="F88" s="720"/>
      <c r="G88" s="720"/>
      <c r="H88" s="720"/>
      <c r="I88" s="720"/>
      <c r="J88" s="720">
        <v>963</v>
      </c>
      <c r="K88" s="720"/>
      <c r="L88" s="720">
        <v>55</v>
      </c>
      <c r="M88" s="1190"/>
      <c r="N88" s="1004" t="s">
        <v>417</v>
      </c>
      <c r="O88" s="720">
        <v>80794</v>
      </c>
      <c r="P88" s="720"/>
      <c r="Q88" s="720">
        <v>3278</v>
      </c>
      <c r="R88" s="720"/>
      <c r="S88" s="720">
        <v>58100</v>
      </c>
      <c r="T88" s="720">
        <v>553</v>
      </c>
      <c r="U88" s="720"/>
      <c r="V88" s="720">
        <v>675</v>
      </c>
      <c r="W88" s="720">
        <v>192</v>
      </c>
      <c r="X88" s="1190"/>
      <c r="Y88" s="849" t="s">
        <v>417</v>
      </c>
      <c r="Z88" s="720">
        <v>350</v>
      </c>
      <c r="AA88" s="720">
        <v>239</v>
      </c>
      <c r="AB88" s="720"/>
      <c r="AC88" s="720">
        <v>422</v>
      </c>
      <c r="AD88" s="720">
        <v>230</v>
      </c>
      <c r="AE88" s="720">
        <v>118</v>
      </c>
      <c r="AF88" s="720">
        <v>90</v>
      </c>
      <c r="AG88" s="720"/>
      <c r="AH88" s="720">
        <v>1080</v>
      </c>
      <c r="AI88" s="1190"/>
      <c r="AJ88" s="849" t="s">
        <v>417</v>
      </c>
      <c r="AK88" s="720">
        <v>5075</v>
      </c>
      <c r="AL88" s="720">
        <v>152214</v>
      </c>
      <c r="AM88" s="720"/>
      <c r="AN88" s="720"/>
      <c r="AO88" s="720"/>
      <c r="AP88" s="720">
        <v>53325</v>
      </c>
      <c r="AQ88" s="720">
        <v>1787</v>
      </c>
      <c r="AR88" s="720">
        <v>1926</v>
      </c>
      <c r="AS88" s="720">
        <v>66873</v>
      </c>
      <c r="AT88" s="1190"/>
      <c r="AU88" s="849" t="s">
        <v>417</v>
      </c>
      <c r="AV88" s="720">
        <v>1798</v>
      </c>
      <c r="AW88" s="720">
        <v>224864</v>
      </c>
      <c r="AX88" s="720">
        <v>4560</v>
      </c>
      <c r="AY88" s="720">
        <v>386</v>
      </c>
      <c r="AZ88" s="720"/>
      <c r="BA88" s="720">
        <v>571</v>
      </c>
      <c r="BB88" s="720">
        <v>27979</v>
      </c>
      <c r="BC88" s="720"/>
      <c r="BD88" s="720">
        <v>384069</v>
      </c>
      <c r="BE88" s="1190"/>
      <c r="BF88" s="849" t="s">
        <v>417</v>
      </c>
      <c r="BG88" s="720">
        <v>15</v>
      </c>
      <c r="BH88" s="720"/>
      <c r="BI88" s="720">
        <v>24</v>
      </c>
      <c r="BJ88" s="720"/>
      <c r="BK88" s="720">
        <v>385</v>
      </c>
      <c r="BL88" s="720"/>
      <c r="BM88" s="720">
        <v>55</v>
      </c>
      <c r="BN88" s="720"/>
      <c r="BO88" s="720">
        <v>164434</v>
      </c>
      <c r="BP88" s="1190"/>
      <c r="BQ88" s="849" t="s">
        <v>417</v>
      </c>
      <c r="BR88" s="720"/>
      <c r="BS88" s="720">
        <v>29621</v>
      </c>
      <c r="BT88" s="847">
        <v>15542</v>
      </c>
      <c r="BU88" s="848">
        <v>746414</v>
      </c>
    </row>
    <row r="89" spans="2:73" ht="13.5" customHeight="1" x14ac:dyDescent="0.2">
      <c r="B89" s="1190"/>
      <c r="C89" s="1012" t="s">
        <v>418</v>
      </c>
      <c r="D89" s="846">
        <v>1281</v>
      </c>
      <c r="E89" s="720"/>
      <c r="F89" s="720"/>
      <c r="G89" s="720"/>
      <c r="H89" s="720">
        <v>1193</v>
      </c>
      <c r="I89" s="720">
        <v>1268</v>
      </c>
      <c r="J89" s="720"/>
      <c r="K89" s="720"/>
      <c r="L89" s="720"/>
      <c r="M89" s="1190"/>
      <c r="N89" s="1004" t="s">
        <v>418</v>
      </c>
      <c r="O89" s="720"/>
      <c r="P89" s="720"/>
      <c r="Q89" s="720">
        <v>49</v>
      </c>
      <c r="R89" s="720"/>
      <c r="S89" s="720">
        <v>28</v>
      </c>
      <c r="T89" s="720"/>
      <c r="U89" s="720"/>
      <c r="V89" s="720"/>
      <c r="W89" s="720"/>
      <c r="X89" s="1190"/>
      <c r="Y89" s="849" t="s">
        <v>418</v>
      </c>
      <c r="Z89" s="720"/>
      <c r="AA89" s="720"/>
      <c r="AB89" s="720"/>
      <c r="AC89" s="720">
        <v>3</v>
      </c>
      <c r="AD89" s="720">
        <v>1</v>
      </c>
      <c r="AE89" s="720"/>
      <c r="AF89" s="720"/>
      <c r="AG89" s="720"/>
      <c r="AH89" s="720"/>
      <c r="AI89" s="1190"/>
      <c r="AJ89" s="849" t="s">
        <v>418</v>
      </c>
      <c r="AK89" s="720">
        <v>530</v>
      </c>
      <c r="AL89" s="720">
        <v>3072</v>
      </c>
      <c r="AM89" s="720"/>
      <c r="AN89" s="720"/>
      <c r="AO89" s="720"/>
      <c r="AP89" s="720">
        <v>911</v>
      </c>
      <c r="AQ89" s="720"/>
      <c r="AR89" s="720">
        <v>68</v>
      </c>
      <c r="AS89" s="720"/>
      <c r="AT89" s="1190"/>
      <c r="AU89" s="849" t="s">
        <v>418</v>
      </c>
      <c r="AV89" s="720"/>
      <c r="AW89" s="720">
        <v>145</v>
      </c>
      <c r="AX89" s="720">
        <v>478</v>
      </c>
      <c r="AY89" s="720"/>
      <c r="AZ89" s="720">
        <v>73</v>
      </c>
      <c r="BA89" s="720"/>
      <c r="BB89" s="720">
        <v>196</v>
      </c>
      <c r="BC89" s="720"/>
      <c r="BD89" s="720">
        <v>1871</v>
      </c>
      <c r="BE89" s="1190"/>
      <c r="BF89" s="849" t="s">
        <v>418</v>
      </c>
      <c r="BG89" s="720"/>
      <c r="BH89" s="720"/>
      <c r="BI89" s="720"/>
      <c r="BJ89" s="720"/>
      <c r="BK89" s="720"/>
      <c r="BL89" s="720"/>
      <c r="BM89" s="720"/>
      <c r="BN89" s="720"/>
      <c r="BO89" s="720">
        <v>20</v>
      </c>
      <c r="BP89" s="1190"/>
      <c r="BQ89" s="849" t="s">
        <v>418</v>
      </c>
      <c r="BR89" s="720"/>
      <c r="BS89" s="720">
        <v>187</v>
      </c>
      <c r="BT89" s="847">
        <v>263</v>
      </c>
      <c r="BU89" s="848">
        <v>6694</v>
      </c>
    </row>
    <row r="90" spans="2:73" ht="13.5" customHeight="1" x14ac:dyDescent="0.2">
      <c r="B90" s="1190"/>
      <c r="C90" s="1012" t="s">
        <v>419</v>
      </c>
      <c r="D90" s="846"/>
      <c r="E90" s="720"/>
      <c r="F90" s="720">
        <v>49</v>
      </c>
      <c r="G90" s="720"/>
      <c r="H90" s="720"/>
      <c r="I90" s="720"/>
      <c r="J90" s="720"/>
      <c r="K90" s="720"/>
      <c r="L90" s="720"/>
      <c r="M90" s="1190"/>
      <c r="N90" s="1004" t="s">
        <v>419</v>
      </c>
      <c r="O90" s="720"/>
      <c r="P90" s="720"/>
      <c r="Q90" s="720">
        <v>15</v>
      </c>
      <c r="R90" s="720">
        <v>21</v>
      </c>
      <c r="S90" s="720"/>
      <c r="T90" s="720"/>
      <c r="U90" s="720"/>
      <c r="V90" s="720"/>
      <c r="W90" s="720">
        <v>160</v>
      </c>
      <c r="X90" s="1190"/>
      <c r="Y90" s="849" t="s">
        <v>419</v>
      </c>
      <c r="Z90" s="720">
        <v>2275</v>
      </c>
      <c r="AA90" s="720">
        <v>280</v>
      </c>
      <c r="AB90" s="720"/>
      <c r="AC90" s="720"/>
      <c r="AD90" s="720"/>
      <c r="AE90" s="720"/>
      <c r="AF90" s="720"/>
      <c r="AG90" s="720"/>
      <c r="AH90" s="720"/>
      <c r="AI90" s="1190"/>
      <c r="AJ90" s="849" t="s">
        <v>419</v>
      </c>
      <c r="AK90" s="720">
        <v>140</v>
      </c>
      <c r="AL90" s="720">
        <v>2891</v>
      </c>
      <c r="AM90" s="720"/>
      <c r="AN90" s="720"/>
      <c r="AO90" s="720"/>
      <c r="AP90" s="720">
        <v>111</v>
      </c>
      <c r="AQ90" s="720"/>
      <c r="AR90" s="720">
        <v>56</v>
      </c>
      <c r="AS90" s="720">
        <v>594</v>
      </c>
      <c r="AT90" s="1190"/>
      <c r="AU90" s="849" t="s">
        <v>419</v>
      </c>
      <c r="AV90" s="720"/>
      <c r="AW90" s="720">
        <v>1034</v>
      </c>
      <c r="AX90" s="720"/>
      <c r="AY90" s="720"/>
      <c r="AZ90" s="720"/>
      <c r="BA90" s="720"/>
      <c r="BB90" s="720">
        <v>120</v>
      </c>
      <c r="BC90" s="720"/>
      <c r="BD90" s="720">
        <v>1915</v>
      </c>
      <c r="BE90" s="1190"/>
      <c r="BF90" s="849" t="s">
        <v>419</v>
      </c>
      <c r="BG90" s="720"/>
      <c r="BH90" s="720"/>
      <c r="BI90" s="720"/>
      <c r="BJ90" s="720"/>
      <c r="BK90" s="720"/>
      <c r="BL90" s="720"/>
      <c r="BM90" s="720"/>
      <c r="BN90" s="720"/>
      <c r="BO90" s="720">
        <v>18</v>
      </c>
      <c r="BP90" s="1190"/>
      <c r="BQ90" s="849" t="s">
        <v>419</v>
      </c>
      <c r="BR90" s="720"/>
      <c r="BS90" s="720"/>
      <c r="BT90" s="847">
        <v>258</v>
      </c>
      <c r="BU90" s="848">
        <v>5131</v>
      </c>
    </row>
    <row r="91" spans="2:73" ht="13.5" customHeight="1" x14ac:dyDescent="0.2">
      <c r="B91" s="1190"/>
      <c r="C91" s="1012" t="s">
        <v>420</v>
      </c>
      <c r="D91" s="846"/>
      <c r="E91" s="720"/>
      <c r="F91" s="720"/>
      <c r="G91" s="720"/>
      <c r="H91" s="720"/>
      <c r="I91" s="720"/>
      <c r="J91" s="720"/>
      <c r="K91" s="720"/>
      <c r="L91" s="720"/>
      <c r="M91" s="1190"/>
      <c r="N91" s="1004" t="s">
        <v>420</v>
      </c>
      <c r="O91" s="720"/>
      <c r="P91" s="720"/>
      <c r="Q91" s="720"/>
      <c r="R91" s="720"/>
      <c r="S91" s="720"/>
      <c r="T91" s="720"/>
      <c r="U91" s="720"/>
      <c r="V91" s="720"/>
      <c r="W91" s="720"/>
      <c r="X91" s="1190"/>
      <c r="Y91" s="849" t="s">
        <v>420</v>
      </c>
      <c r="Z91" s="720"/>
      <c r="AA91" s="720"/>
      <c r="AB91" s="720"/>
      <c r="AC91" s="720"/>
      <c r="AD91" s="720"/>
      <c r="AE91" s="720"/>
      <c r="AF91" s="720"/>
      <c r="AG91" s="720"/>
      <c r="AH91" s="720"/>
      <c r="AI91" s="1190"/>
      <c r="AJ91" s="849" t="s">
        <v>420</v>
      </c>
      <c r="AK91" s="720"/>
      <c r="AL91" s="720">
        <v>0</v>
      </c>
      <c r="AM91" s="720"/>
      <c r="AN91" s="720"/>
      <c r="AO91" s="720"/>
      <c r="AP91" s="720"/>
      <c r="AQ91" s="720"/>
      <c r="AR91" s="720"/>
      <c r="AS91" s="720"/>
      <c r="AT91" s="1190"/>
      <c r="AU91" s="849" t="s">
        <v>420</v>
      </c>
      <c r="AV91" s="720"/>
      <c r="AW91" s="720"/>
      <c r="AX91" s="720"/>
      <c r="AY91" s="720"/>
      <c r="AZ91" s="720"/>
      <c r="BA91" s="720"/>
      <c r="BB91" s="720"/>
      <c r="BC91" s="720"/>
      <c r="BD91" s="720">
        <v>0</v>
      </c>
      <c r="BE91" s="1190"/>
      <c r="BF91" s="849" t="s">
        <v>420</v>
      </c>
      <c r="BG91" s="720"/>
      <c r="BH91" s="720"/>
      <c r="BI91" s="720"/>
      <c r="BJ91" s="720"/>
      <c r="BK91" s="720"/>
      <c r="BL91" s="720"/>
      <c r="BM91" s="720"/>
      <c r="BN91" s="720"/>
      <c r="BO91" s="720"/>
      <c r="BP91" s="1190"/>
      <c r="BQ91" s="849" t="s">
        <v>420</v>
      </c>
      <c r="BR91" s="720"/>
      <c r="BS91" s="720"/>
      <c r="BT91" s="847"/>
      <c r="BU91" s="848"/>
    </row>
    <row r="92" spans="2:73" ht="13.5" customHeight="1" x14ac:dyDescent="0.2">
      <c r="B92" s="1190"/>
      <c r="C92" s="1012" t="s">
        <v>421</v>
      </c>
      <c r="D92" s="846"/>
      <c r="E92" s="720"/>
      <c r="F92" s="720"/>
      <c r="G92" s="720">
        <v>1417</v>
      </c>
      <c r="H92" s="720">
        <v>1147</v>
      </c>
      <c r="I92" s="720">
        <v>3059</v>
      </c>
      <c r="J92" s="720">
        <v>327</v>
      </c>
      <c r="K92" s="720">
        <v>22</v>
      </c>
      <c r="L92" s="720">
        <v>236</v>
      </c>
      <c r="M92" s="1190"/>
      <c r="N92" s="1004" t="s">
        <v>421</v>
      </c>
      <c r="O92" s="720">
        <v>656</v>
      </c>
      <c r="P92" s="720">
        <v>213</v>
      </c>
      <c r="Q92" s="720">
        <v>3305</v>
      </c>
      <c r="R92" s="720">
        <v>79</v>
      </c>
      <c r="S92" s="720">
        <v>14851</v>
      </c>
      <c r="T92" s="720">
        <v>196</v>
      </c>
      <c r="U92" s="720">
        <v>27</v>
      </c>
      <c r="V92" s="720">
        <v>2070</v>
      </c>
      <c r="W92" s="720">
        <v>183</v>
      </c>
      <c r="X92" s="1190"/>
      <c r="Y92" s="849" t="s">
        <v>421</v>
      </c>
      <c r="Z92" s="720">
        <v>1374</v>
      </c>
      <c r="AA92" s="720">
        <v>1176</v>
      </c>
      <c r="AB92" s="720">
        <v>535</v>
      </c>
      <c r="AC92" s="720">
        <v>289</v>
      </c>
      <c r="AD92" s="720">
        <v>1058</v>
      </c>
      <c r="AE92" s="720">
        <v>4618</v>
      </c>
      <c r="AF92" s="720">
        <v>3401</v>
      </c>
      <c r="AG92" s="720">
        <v>12</v>
      </c>
      <c r="AH92" s="720">
        <v>14382</v>
      </c>
      <c r="AI92" s="1190"/>
      <c r="AJ92" s="849" t="s">
        <v>421</v>
      </c>
      <c r="AK92" s="720">
        <v>2304</v>
      </c>
      <c r="AL92" s="720">
        <v>55520</v>
      </c>
      <c r="AM92" s="720">
        <v>192</v>
      </c>
      <c r="AN92" s="720"/>
      <c r="AO92" s="720"/>
      <c r="AP92" s="720">
        <v>1662</v>
      </c>
      <c r="AQ92" s="720">
        <v>123</v>
      </c>
      <c r="AR92" s="720">
        <v>3382</v>
      </c>
      <c r="AS92" s="720">
        <v>627</v>
      </c>
      <c r="AT92" s="1190"/>
      <c r="AU92" s="849" t="s">
        <v>421</v>
      </c>
      <c r="AV92" s="720">
        <v>332</v>
      </c>
      <c r="AW92" s="720">
        <v>963</v>
      </c>
      <c r="AX92" s="720">
        <v>1118</v>
      </c>
      <c r="AY92" s="720">
        <v>26</v>
      </c>
      <c r="AZ92" s="720">
        <v>612</v>
      </c>
      <c r="BA92" s="720">
        <v>177</v>
      </c>
      <c r="BB92" s="720">
        <v>212</v>
      </c>
      <c r="BC92" s="720"/>
      <c r="BD92" s="720">
        <v>9234</v>
      </c>
      <c r="BE92" s="1190"/>
      <c r="BF92" s="849" t="s">
        <v>421</v>
      </c>
      <c r="BG92" s="720">
        <v>15</v>
      </c>
      <c r="BH92" s="720"/>
      <c r="BI92" s="720">
        <v>21</v>
      </c>
      <c r="BJ92" s="720">
        <v>2</v>
      </c>
      <c r="BK92" s="720"/>
      <c r="BL92" s="720"/>
      <c r="BM92" s="720"/>
      <c r="BN92" s="720"/>
      <c r="BO92" s="720">
        <v>106</v>
      </c>
      <c r="BP92" s="1190"/>
      <c r="BQ92" s="849" t="s">
        <v>421</v>
      </c>
      <c r="BR92" s="720"/>
      <c r="BS92" s="720">
        <v>20</v>
      </c>
      <c r="BT92" s="847">
        <v>4093</v>
      </c>
      <c r="BU92" s="848">
        <v>70620</v>
      </c>
    </row>
    <row r="93" spans="2:73" ht="13.5" customHeight="1" x14ac:dyDescent="0.2">
      <c r="B93" s="1191"/>
      <c r="C93" s="1015" t="s">
        <v>422</v>
      </c>
      <c r="D93" s="862"/>
      <c r="E93" s="721"/>
      <c r="F93" s="721"/>
      <c r="G93" s="721"/>
      <c r="H93" s="721"/>
      <c r="I93" s="721"/>
      <c r="J93" s="721"/>
      <c r="K93" s="721"/>
      <c r="L93" s="721"/>
      <c r="M93" s="1191"/>
      <c r="N93" s="1008" t="s">
        <v>422</v>
      </c>
      <c r="O93" s="721"/>
      <c r="P93" s="721"/>
      <c r="Q93" s="721"/>
      <c r="R93" s="721"/>
      <c r="S93" s="721"/>
      <c r="T93" s="721"/>
      <c r="U93" s="721"/>
      <c r="V93" s="721"/>
      <c r="W93" s="721"/>
      <c r="X93" s="1191"/>
      <c r="Y93" s="861" t="s">
        <v>422</v>
      </c>
      <c r="Z93" s="721"/>
      <c r="AA93" s="721"/>
      <c r="AB93" s="721"/>
      <c r="AC93" s="721"/>
      <c r="AD93" s="721"/>
      <c r="AE93" s="721"/>
      <c r="AF93" s="721"/>
      <c r="AG93" s="721"/>
      <c r="AH93" s="721"/>
      <c r="AI93" s="1191"/>
      <c r="AJ93" s="861" t="s">
        <v>422</v>
      </c>
      <c r="AK93" s="721"/>
      <c r="AL93" s="721">
        <v>0</v>
      </c>
      <c r="AM93" s="721"/>
      <c r="AN93" s="721"/>
      <c r="AO93" s="721"/>
      <c r="AP93" s="721"/>
      <c r="AQ93" s="721"/>
      <c r="AR93" s="721"/>
      <c r="AS93" s="721"/>
      <c r="AT93" s="1191"/>
      <c r="AU93" s="861" t="s">
        <v>422</v>
      </c>
      <c r="AV93" s="721"/>
      <c r="AW93" s="721"/>
      <c r="AX93" s="721"/>
      <c r="AY93" s="721"/>
      <c r="AZ93" s="721"/>
      <c r="BA93" s="721"/>
      <c r="BB93" s="721"/>
      <c r="BC93" s="721"/>
      <c r="BD93" s="721">
        <v>0</v>
      </c>
      <c r="BE93" s="1191"/>
      <c r="BF93" s="861" t="s">
        <v>422</v>
      </c>
      <c r="BG93" s="721"/>
      <c r="BH93" s="721"/>
      <c r="BI93" s="721"/>
      <c r="BJ93" s="721"/>
      <c r="BK93" s="721"/>
      <c r="BL93" s="721"/>
      <c r="BM93" s="721"/>
      <c r="BN93" s="721"/>
      <c r="BO93" s="721"/>
      <c r="BP93" s="1191"/>
      <c r="BQ93" s="861" t="s">
        <v>422</v>
      </c>
      <c r="BR93" s="721"/>
      <c r="BS93" s="721"/>
      <c r="BT93" s="863"/>
      <c r="BU93" s="864"/>
    </row>
    <row r="94" spans="2:73" ht="13.5" customHeight="1" thickBot="1" x14ac:dyDescent="0.25">
      <c r="B94" s="1192" t="s">
        <v>1205</v>
      </c>
      <c r="C94" s="1193"/>
      <c r="D94" s="865"/>
      <c r="E94" s="866"/>
      <c r="F94" s="866"/>
      <c r="G94" s="866"/>
      <c r="H94" s="866"/>
      <c r="I94" s="866"/>
      <c r="J94" s="866"/>
      <c r="K94" s="866"/>
      <c r="L94" s="866"/>
      <c r="M94" s="1192" t="s">
        <v>1205</v>
      </c>
      <c r="N94" s="1193"/>
      <c r="O94" s="866"/>
      <c r="P94" s="866"/>
      <c r="Q94" s="866"/>
      <c r="R94" s="866"/>
      <c r="S94" s="866"/>
      <c r="T94" s="866"/>
      <c r="U94" s="866"/>
      <c r="V94" s="866"/>
      <c r="W94" s="866"/>
      <c r="X94" s="1192" t="s">
        <v>1205</v>
      </c>
      <c r="Y94" s="1193"/>
      <c r="Z94" s="866"/>
      <c r="AA94" s="866"/>
      <c r="AB94" s="866"/>
      <c r="AC94" s="866"/>
      <c r="AD94" s="866"/>
      <c r="AE94" s="866"/>
      <c r="AF94" s="866"/>
      <c r="AG94" s="866"/>
      <c r="AH94" s="866"/>
      <c r="AI94" s="1192" t="s">
        <v>1205</v>
      </c>
      <c r="AJ94" s="1193"/>
      <c r="AK94" s="866"/>
      <c r="AL94" s="866">
        <v>0</v>
      </c>
      <c r="AM94" s="866"/>
      <c r="AN94" s="866"/>
      <c r="AO94" s="866"/>
      <c r="AP94" s="866"/>
      <c r="AQ94" s="866"/>
      <c r="AR94" s="866"/>
      <c r="AS94" s="866"/>
      <c r="AT94" s="1192" t="s">
        <v>1205</v>
      </c>
      <c r="AU94" s="1193"/>
      <c r="AV94" s="866"/>
      <c r="AW94" s="866"/>
      <c r="AX94" s="866"/>
      <c r="AY94" s="866"/>
      <c r="AZ94" s="866"/>
      <c r="BA94" s="866"/>
      <c r="BB94" s="866"/>
      <c r="BC94" s="866"/>
      <c r="BD94" s="866">
        <v>0</v>
      </c>
      <c r="BE94" s="1192" t="s">
        <v>1205</v>
      </c>
      <c r="BF94" s="1193"/>
      <c r="BG94" s="866"/>
      <c r="BH94" s="866"/>
      <c r="BI94" s="866"/>
      <c r="BJ94" s="866"/>
      <c r="BK94" s="866"/>
      <c r="BL94" s="866"/>
      <c r="BM94" s="866"/>
      <c r="BN94" s="866"/>
      <c r="BO94" s="866"/>
      <c r="BP94" s="1192" t="s">
        <v>1205</v>
      </c>
      <c r="BQ94" s="1193"/>
      <c r="BR94" s="866"/>
      <c r="BS94" s="866"/>
      <c r="BT94" s="867"/>
      <c r="BU94" s="868"/>
    </row>
    <row r="95" spans="2:73" ht="13.5" customHeight="1" thickBot="1" x14ac:dyDescent="0.25">
      <c r="B95" s="1187" t="s">
        <v>424</v>
      </c>
      <c r="C95" s="1188"/>
      <c r="D95" s="865">
        <v>15030</v>
      </c>
      <c r="E95" s="866">
        <v>4780</v>
      </c>
      <c r="F95" s="866">
        <v>10020</v>
      </c>
      <c r="G95" s="866">
        <v>16798</v>
      </c>
      <c r="H95" s="866">
        <v>51079</v>
      </c>
      <c r="I95" s="866">
        <v>22978</v>
      </c>
      <c r="J95" s="866">
        <v>93077</v>
      </c>
      <c r="K95" s="866">
        <v>6487</v>
      </c>
      <c r="L95" s="866">
        <v>8861</v>
      </c>
      <c r="M95" s="1187" t="s">
        <v>424</v>
      </c>
      <c r="N95" s="1188"/>
      <c r="O95" s="866">
        <v>257041</v>
      </c>
      <c r="P95" s="866">
        <v>18040</v>
      </c>
      <c r="Q95" s="866">
        <v>603486</v>
      </c>
      <c r="R95" s="866">
        <v>39357</v>
      </c>
      <c r="S95" s="866">
        <v>274524</v>
      </c>
      <c r="T95" s="866">
        <v>440639</v>
      </c>
      <c r="U95" s="866">
        <v>4232</v>
      </c>
      <c r="V95" s="866">
        <v>111830</v>
      </c>
      <c r="W95" s="866">
        <v>179317</v>
      </c>
      <c r="X95" s="1187" t="s">
        <v>424</v>
      </c>
      <c r="Y95" s="1188"/>
      <c r="Z95" s="866">
        <v>68248</v>
      </c>
      <c r="AA95" s="866">
        <v>80663</v>
      </c>
      <c r="AB95" s="866">
        <v>53384</v>
      </c>
      <c r="AC95" s="866">
        <v>282014</v>
      </c>
      <c r="AD95" s="866">
        <v>103372</v>
      </c>
      <c r="AE95" s="866">
        <v>70305</v>
      </c>
      <c r="AF95" s="866">
        <v>273284</v>
      </c>
      <c r="AG95" s="866">
        <v>9689</v>
      </c>
      <c r="AH95" s="866">
        <v>1704247</v>
      </c>
      <c r="AI95" s="1187" t="s">
        <v>424</v>
      </c>
      <c r="AJ95" s="1188"/>
      <c r="AK95" s="866">
        <v>151120</v>
      </c>
      <c r="AL95" s="866">
        <v>4907274</v>
      </c>
      <c r="AM95" s="866">
        <v>9941</v>
      </c>
      <c r="AN95" s="866">
        <v>343</v>
      </c>
      <c r="AO95" s="866">
        <v>1158</v>
      </c>
      <c r="AP95" s="866">
        <v>399663</v>
      </c>
      <c r="AQ95" s="866">
        <v>34348</v>
      </c>
      <c r="AR95" s="866">
        <v>46176</v>
      </c>
      <c r="AS95" s="866">
        <v>154836</v>
      </c>
      <c r="AT95" s="1187" t="s">
        <v>424</v>
      </c>
      <c r="AU95" s="1188"/>
      <c r="AV95" s="866">
        <v>214430</v>
      </c>
      <c r="AW95" s="866">
        <v>335376</v>
      </c>
      <c r="AX95" s="866">
        <v>14819</v>
      </c>
      <c r="AY95" s="866">
        <v>10037</v>
      </c>
      <c r="AZ95" s="866">
        <v>10560</v>
      </c>
      <c r="BA95" s="866">
        <v>110068</v>
      </c>
      <c r="BB95" s="866">
        <v>77746</v>
      </c>
      <c r="BC95" s="866">
        <v>486</v>
      </c>
      <c r="BD95" s="866">
        <v>1408545</v>
      </c>
      <c r="BE95" s="1187" t="s">
        <v>424</v>
      </c>
      <c r="BF95" s="1188"/>
      <c r="BG95" s="866">
        <v>515</v>
      </c>
      <c r="BH95" s="866">
        <v>2692</v>
      </c>
      <c r="BI95" s="866">
        <v>586</v>
      </c>
      <c r="BJ95" s="866">
        <v>581</v>
      </c>
      <c r="BK95" s="866">
        <v>1753</v>
      </c>
      <c r="BL95" s="866">
        <v>6</v>
      </c>
      <c r="BM95" s="866">
        <v>1107</v>
      </c>
      <c r="BN95" s="866">
        <v>686</v>
      </c>
      <c r="BO95" s="866">
        <v>316390</v>
      </c>
      <c r="BP95" s="1187" t="s">
        <v>424</v>
      </c>
      <c r="BQ95" s="1188"/>
      <c r="BR95" s="866">
        <v>52</v>
      </c>
      <c r="BS95" s="866">
        <v>57009</v>
      </c>
      <c r="BT95" s="867">
        <v>169148</v>
      </c>
      <c r="BU95" s="868">
        <v>6924414</v>
      </c>
    </row>
  </sheetData>
  <mergeCells count="117">
    <mergeCell ref="BP2:BZ2"/>
    <mergeCell ref="B4:B5"/>
    <mergeCell ref="C4:C5"/>
    <mergeCell ref="D4:D5"/>
    <mergeCell ref="E4:E5"/>
    <mergeCell ref="F4:F5"/>
    <mergeCell ref="G4:G5"/>
    <mergeCell ref="H4:L4"/>
    <mergeCell ref="M4:M5"/>
    <mergeCell ref="N4:N5"/>
    <mergeCell ref="B2:L2"/>
    <mergeCell ref="M2:W2"/>
    <mergeCell ref="X2:AH2"/>
    <mergeCell ref="AI2:AS2"/>
    <mergeCell ref="AT2:BD2"/>
    <mergeCell ref="BE2:BO2"/>
    <mergeCell ref="BG4:BG5"/>
    <mergeCell ref="BH4:BH5"/>
    <mergeCell ref="AK4:AL4"/>
    <mergeCell ref="AM4:AM5"/>
    <mergeCell ref="AN4:AN5"/>
    <mergeCell ref="AO4:AO5"/>
    <mergeCell ref="AP4:AS4"/>
    <mergeCell ref="AT4:AT5"/>
    <mergeCell ref="BU4:BU5"/>
    <mergeCell ref="B6:B17"/>
    <mergeCell ref="M6:M17"/>
    <mergeCell ref="X6:X17"/>
    <mergeCell ref="AI6:AI17"/>
    <mergeCell ref="AT6:AT17"/>
    <mergeCell ref="BE6:BE17"/>
    <mergeCell ref="BP6:BP17"/>
    <mergeCell ref="BO4:BO5"/>
    <mergeCell ref="BP4:BP5"/>
    <mergeCell ref="BQ4:BQ5"/>
    <mergeCell ref="BR4:BR5"/>
    <mergeCell ref="BS4:BS5"/>
    <mergeCell ref="BT4:BT5"/>
    <mergeCell ref="BI4:BI5"/>
    <mergeCell ref="BJ4:BJ5"/>
    <mergeCell ref="BK4:BK5"/>
    <mergeCell ref="BL4:BL5"/>
    <mergeCell ref="BM4:BM5"/>
    <mergeCell ref="BN4:BN5"/>
    <mergeCell ref="AU4:AU5"/>
    <mergeCell ref="AV4:BD4"/>
    <mergeCell ref="BE4:BE5"/>
    <mergeCell ref="BF4:BF5"/>
    <mergeCell ref="AI25:AI35"/>
    <mergeCell ref="AT25:AT35"/>
    <mergeCell ref="BE25:BE35"/>
    <mergeCell ref="BP25:BP35"/>
    <mergeCell ref="B18:B24"/>
    <mergeCell ref="M18:M24"/>
    <mergeCell ref="X18:X24"/>
    <mergeCell ref="AI18:AI24"/>
    <mergeCell ref="AT18:AT24"/>
    <mergeCell ref="BE18:BE24"/>
    <mergeCell ref="O4:W4"/>
    <mergeCell ref="X4:X5"/>
    <mergeCell ref="Y4:Y5"/>
    <mergeCell ref="Z4:AH4"/>
    <mergeCell ref="AI4:AI5"/>
    <mergeCell ref="AJ4:AJ5"/>
    <mergeCell ref="BP36:BP51"/>
    <mergeCell ref="B52:B66"/>
    <mergeCell ref="M52:M66"/>
    <mergeCell ref="X52:X66"/>
    <mergeCell ref="AI52:AI66"/>
    <mergeCell ref="AT52:AT66"/>
    <mergeCell ref="BE52:BE66"/>
    <mergeCell ref="BP52:BP66"/>
    <mergeCell ref="B36:B51"/>
    <mergeCell ref="M36:M51"/>
    <mergeCell ref="X36:X51"/>
    <mergeCell ref="AI36:AI51"/>
    <mergeCell ref="AT36:AT51"/>
    <mergeCell ref="BE36:BE51"/>
    <mergeCell ref="BP18:BP24"/>
    <mergeCell ref="B25:B35"/>
    <mergeCell ref="M25:M35"/>
    <mergeCell ref="X25:X35"/>
    <mergeCell ref="BP67:BP76"/>
    <mergeCell ref="B77:B85"/>
    <mergeCell ref="M77:M85"/>
    <mergeCell ref="X77:X85"/>
    <mergeCell ref="AI77:AI85"/>
    <mergeCell ref="AT77:AT85"/>
    <mergeCell ref="BE77:BE85"/>
    <mergeCell ref="BP77:BP85"/>
    <mergeCell ref="B67:B76"/>
    <mergeCell ref="M67:M76"/>
    <mergeCell ref="X67:X76"/>
    <mergeCell ref="AI67:AI76"/>
    <mergeCell ref="AT67:AT76"/>
    <mergeCell ref="BE67:BE76"/>
    <mergeCell ref="BP95:BQ95"/>
    <mergeCell ref="B95:C95"/>
    <mergeCell ref="M95:N95"/>
    <mergeCell ref="X95:Y95"/>
    <mergeCell ref="AI95:AJ95"/>
    <mergeCell ref="AT95:AU95"/>
    <mergeCell ref="BE95:BF95"/>
    <mergeCell ref="BP86:BP93"/>
    <mergeCell ref="B94:C94"/>
    <mergeCell ref="M94:N94"/>
    <mergeCell ref="X94:Y94"/>
    <mergeCell ref="AI94:AJ94"/>
    <mergeCell ref="AT94:AU94"/>
    <mergeCell ref="BE94:BF94"/>
    <mergeCell ref="BP94:BQ94"/>
    <mergeCell ref="B86:B93"/>
    <mergeCell ref="M86:M93"/>
    <mergeCell ref="X86:X93"/>
    <mergeCell ref="AI86:AI93"/>
    <mergeCell ref="AT86:AT93"/>
    <mergeCell ref="BE86:BE93"/>
  </mergeCells>
  <phoneticPr fontId="9"/>
  <printOptions horizontalCentered="1"/>
  <pageMargins left="0.78740157480314965" right="0.78740157480314965" top="0.59055118110236227" bottom="0.78740157480314965" header="0.51181102362204722" footer="0.51181102362204722"/>
  <pageSetup paperSize="9" scale="64" orientation="portrait" r:id="rId1"/>
  <headerFooter scaleWithDoc="0" alignWithMargins="0">
    <oddFooter>&amp;C&amp;P</oddFooter>
  </headerFooter>
  <colBreaks count="6" manualBreakCount="6">
    <brk id="12" min="1" max="94" man="1"/>
    <brk id="23" min="1" max="94" man="1"/>
    <brk id="34" min="1" max="94" man="1"/>
    <brk id="45" min="1" max="94" man="1"/>
    <brk id="56" min="1" max="94" man="1"/>
    <brk id="67" min="1" max="9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96"/>
  <sheetViews>
    <sheetView view="pageBreakPreview" zoomScale="85" zoomScaleNormal="85" zoomScaleSheetLayoutView="85" workbookViewId="0">
      <selection activeCell="M141" sqref="M141"/>
    </sheetView>
  </sheetViews>
  <sheetFormatPr defaultRowHeight="13.5" customHeight="1" x14ac:dyDescent="0.2"/>
  <cols>
    <col min="1" max="1" width="1.69921875" style="691" customWidth="1"/>
    <col min="2" max="2" width="2.296875" style="691" customWidth="1"/>
    <col min="3" max="3" width="24.796875" style="691" bestFit="1" customWidth="1"/>
    <col min="4" max="12" width="8.5" style="691" customWidth="1"/>
    <col min="13" max="13" width="2.296875" style="691" customWidth="1"/>
    <col min="14" max="14" width="24.69921875" style="691" customWidth="1"/>
    <col min="15" max="23" width="8.5" style="691" customWidth="1"/>
    <col min="24" max="24" width="2.296875" style="691" customWidth="1"/>
    <col min="25" max="25" width="24.69921875" style="691" customWidth="1"/>
    <col min="26" max="34" width="8.5" style="691" customWidth="1"/>
    <col min="35" max="35" width="2.296875" style="691" customWidth="1"/>
    <col min="36" max="36" width="24.69921875" style="691" customWidth="1"/>
    <col min="37" max="45" width="8.5" style="691" customWidth="1"/>
    <col min="46" max="46" width="2.296875" style="691" customWidth="1"/>
    <col min="47" max="47" width="24.69921875" style="691" customWidth="1"/>
    <col min="48" max="56" width="8.5" style="691" customWidth="1"/>
    <col min="57" max="57" width="2.296875" style="691" customWidth="1"/>
    <col min="58" max="58" width="24.69921875" style="691" customWidth="1"/>
    <col min="59" max="67" width="8.5" style="691" customWidth="1"/>
    <col min="68" max="68" width="2.296875" style="691" customWidth="1"/>
    <col min="69" max="69" width="24.796875" style="691" bestFit="1" customWidth="1"/>
    <col min="70" max="71" width="8.5" style="691" customWidth="1"/>
    <col min="72" max="72" width="8.3984375" style="691" bestFit="1" customWidth="1"/>
    <col min="73" max="73" width="12.59765625" style="691" bestFit="1" customWidth="1"/>
    <col min="74" max="78" width="8.3984375" style="691" customWidth="1"/>
  </cols>
  <sheetData>
    <row r="1" spans="1:78" ht="13.5" customHeight="1" x14ac:dyDescent="0.2">
      <c r="B1" s="869"/>
      <c r="C1" s="869"/>
      <c r="M1" s="869"/>
      <c r="N1" s="869"/>
      <c r="X1" s="869"/>
      <c r="Y1" s="869"/>
      <c r="AI1" s="869"/>
      <c r="AJ1" s="869"/>
      <c r="AT1" s="869"/>
      <c r="AU1" s="869"/>
      <c r="BE1" s="869"/>
      <c r="BF1" s="869"/>
      <c r="BP1" s="869"/>
      <c r="BQ1" s="869"/>
    </row>
    <row r="2" spans="1:78" ht="21" customHeight="1" x14ac:dyDescent="0.2">
      <c r="A2" s="870"/>
      <c r="B2" s="1212" t="s">
        <v>1227</v>
      </c>
      <c r="C2" s="1212"/>
      <c r="D2" s="1212"/>
      <c r="E2" s="1212"/>
      <c r="F2" s="1212"/>
      <c r="G2" s="1212"/>
      <c r="H2" s="1212"/>
      <c r="I2" s="1212"/>
      <c r="J2" s="1212"/>
      <c r="K2" s="1212"/>
      <c r="L2" s="1212"/>
      <c r="M2" s="1212" t="s">
        <v>1228</v>
      </c>
      <c r="N2" s="1212"/>
      <c r="O2" s="1212"/>
      <c r="P2" s="1212"/>
      <c r="Q2" s="1212"/>
      <c r="R2" s="1212"/>
      <c r="S2" s="1212"/>
      <c r="T2" s="1212"/>
      <c r="U2" s="1212"/>
      <c r="V2" s="1212"/>
      <c r="W2" s="1212"/>
      <c r="X2" s="1212" t="s">
        <v>1229</v>
      </c>
      <c r="Y2" s="1212"/>
      <c r="Z2" s="1212"/>
      <c r="AA2" s="1212"/>
      <c r="AB2" s="1212"/>
      <c r="AC2" s="1212"/>
      <c r="AD2" s="1212"/>
      <c r="AE2" s="1212"/>
      <c r="AF2" s="1212"/>
      <c r="AG2" s="1212"/>
      <c r="AH2" s="1212"/>
      <c r="AI2" s="1212" t="s">
        <v>1230</v>
      </c>
      <c r="AJ2" s="1212"/>
      <c r="AK2" s="1212"/>
      <c r="AL2" s="1212"/>
      <c r="AM2" s="1212"/>
      <c r="AN2" s="1212"/>
      <c r="AO2" s="1212"/>
      <c r="AP2" s="1212"/>
      <c r="AQ2" s="1212"/>
      <c r="AR2" s="1212"/>
      <c r="AS2" s="1212"/>
      <c r="AT2" s="1212" t="s">
        <v>1231</v>
      </c>
      <c r="AU2" s="1212"/>
      <c r="AV2" s="1212"/>
      <c r="AW2" s="1212"/>
      <c r="AX2" s="1212"/>
      <c r="AY2" s="1212"/>
      <c r="AZ2" s="1212"/>
      <c r="BA2" s="1212"/>
      <c r="BB2" s="1212"/>
      <c r="BC2" s="1212"/>
      <c r="BD2" s="1212"/>
      <c r="BE2" s="1212" t="s">
        <v>1232</v>
      </c>
      <c r="BF2" s="1212"/>
      <c r="BG2" s="1212"/>
      <c r="BH2" s="1212"/>
      <c r="BI2" s="1212"/>
      <c r="BJ2" s="1212"/>
      <c r="BK2" s="1212"/>
      <c r="BL2" s="1212"/>
      <c r="BM2" s="1212"/>
      <c r="BN2" s="1212"/>
      <c r="BO2" s="1212"/>
      <c r="BP2" s="1223" t="s">
        <v>1233</v>
      </c>
      <c r="BQ2" s="1223"/>
      <c r="BR2" s="1223"/>
      <c r="BS2" s="1223"/>
      <c r="BT2" s="1223"/>
      <c r="BU2" s="1223"/>
      <c r="BV2" s="870"/>
      <c r="BW2" s="870"/>
      <c r="BX2" s="870"/>
      <c r="BY2" s="870"/>
      <c r="BZ2" s="870"/>
    </row>
    <row r="3" spans="1:78" ht="13.5" customHeight="1" thickBot="1" x14ac:dyDescent="0.25">
      <c r="F3" s="830"/>
      <c r="G3" s="831"/>
      <c r="L3" s="830" t="s">
        <v>540</v>
      </c>
      <c r="W3" s="830" t="s">
        <v>540</v>
      </c>
      <c r="AH3" s="830" t="s">
        <v>540</v>
      </c>
      <c r="AL3" s="831"/>
      <c r="AS3" s="830" t="s">
        <v>1206</v>
      </c>
      <c r="BD3" s="830" t="s">
        <v>540</v>
      </c>
      <c r="BO3" s="830" t="s">
        <v>1207</v>
      </c>
      <c r="BU3" s="830" t="s">
        <v>540</v>
      </c>
    </row>
    <row r="4" spans="1:78" ht="13.5" customHeight="1" x14ac:dyDescent="0.2">
      <c r="A4" s="832"/>
      <c r="B4" s="1197" t="s">
        <v>326</v>
      </c>
      <c r="C4" s="1199" t="s">
        <v>327</v>
      </c>
      <c r="D4" s="1215" t="s">
        <v>1164</v>
      </c>
      <c r="E4" s="1217" t="s">
        <v>548</v>
      </c>
      <c r="F4" s="1217" t="s">
        <v>549</v>
      </c>
      <c r="G4" s="1208" t="s">
        <v>550</v>
      </c>
      <c r="H4" s="1219" t="s">
        <v>1165</v>
      </c>
      <c r="I4" s="1195"/>
      <c r="J4" s="1195"/>
      <c r="K4" s="1195"/>
      <c r="L4" s="1196"/>
      <c r="M4" s="1197" t="s">
        <v>1208</v>
      </c>
      <c r="N4" s="1199" t="s">
        <v>327</v>
      </c>
      <c r="O4" s="1194" t="s">
        <v>1166</v>
      </c>
      <c r="P4" s="1195"/>
      <c r="Q4" s="1195"/>
      <c r="R4" s="1195"/>
      <c r="S4" s="1195"/>
      <c r="T4" s="1195"/>
      <c r="U4" s="1195"/>
      <c r="V4" s="1195"/>
      <c r="W4" s="1196"/>
      <c r="X4" s="1197" t="s">
        <v>326</v>
      </c>
      <c r="Y4" s="1199" t="s">
        <v>327</v>
      </c>
      <c r="Z4" s="1194" t="s">
        <v>1166</v>
      </c>
      <c r="AA4" s="1195"/>
      <c r="AB4" s="1195"/>
      <c r="AC4" s="1195"/>
      <c r="AD4" s="1195"/>
      <c r="AE4" s="1195"/>
      <c r="AF4" s="1195"/>
      <c r="AG4" s="1195"/>
      <c r="AH4" s="1196"/>
      <c r="AI4" s="1197" t="s">
        <v>326</v>
      </c>
      <c r="AJ4" s="1199" t="s">
        <v>327</v>
      </c>
      <c r="AK4" s="1194" t="s">
        <v>1167</v>
      </c>
      <c r="AL4" s="1222"/>
      <c r="AM4" s="1208" t="s">
        <v>564</v>
      </c>
      <c r="AN4" s="1208" t="s">
        <v>565</v>
      </c>
      <c r="AO4" s="1208" t="s">
        <v>1168</v>
      </c>
      <c r="AP4" s="1219" t="s">
        <v>1165</v>
      </c>
      <c r="AQ4" s="1195"/>
      <c r="AR4" s="1195"/>
      <c r="AS4" s="1196"/>
      <c r="AT4" s="1197" t="s">
        <v>326</v>
      </c>
      <c r="AU4" s="1199" t="s">
        <v>1209</v>
      </c>
      <c r="AV4" s="1194" t="s">
        <v>1169</v>
      </c>
      <c r="AW4" s="1195"/>
      <c r="AX4" s="1195"/>
      <c r="AY4" s="1195"/>
      <c r="AZ4" s="1195"/>
      <c r="BA4" s="1195"/>
      <c r="BB4" s="1195"/>
      <c r="BC4" s="1195"/>
      <c r="BD4" s="1196"/>
      <c r="BE4" s="1197" t="s">
        <v>1208</v>
      </c>
      <c r="BF4" s="1199" t="s">
        <v>327</v>
      </c>
      <c r="BG4" s="1208" t="s">
        <v>1170</v>
      </c>
      <c r="BH4" s="1208" t="s">
        <v>1171</v>
      </c>
      <c r="BI4" s="1208" t="s">
        <v>567</v>
      </c>
      <c r="BJ4" s="1208" t="s">
        <v>1172</v>
      </c>
      <c r="BK4" s="1208" t="s">
        <v>1173</v>
      </c>
      <c r="BL4" s="1208" t="s">
        <v>568</v>
      </c>
      <c r="BM4" s="1208" t="s">
        <v>569</v>
      </c>
      <c r="BN4" s="1208" t="s">
        <v>570</v>
      </c>
      <c r="BO4" s="1206" t="s">
        <v>1174</v>
      </c>
      <c r="BP4" s="1197" t="s">
        <v>326</v>
      </c>
      <c r="BQ4" s="1199" t="s">
        <v>327</v>
      </c>
      <c r="BR4" s="1208" t="s">
        <v>571</v>
      </c>
      <c r="BS4" s="1208" t="s">
        <v>1175</v>
      </c>
      <c r="BT4" s="1210" t="s">
        <v>572</v>
      </c>
      <c r="BU4" s="1201" t="s">
        <v>1176</v>
      </c>
      <c r="BV4" s="832"/>
      <c r="BW4" s="832"/>
      <c r="BX4" s="832"/>
      <c r="BY4" s="832"/>
      <c r="BZ4" s="832"/>
    </row>
    <row r="5" spans="1:78" ht="40.5" customHeight="1" thickBot="1" x14ac:dyDescent="0.25">
      <c r="A5" s="832"/>
      <c r="B5" s="1198"/>
      <c r="C5" s="1200"/>
      <c r="D5" s="1216"/>
      <c r="E5" s="1218"/>
      <c r="F5" s="1218"/>
      <c r="G5" s="1209"/>
      <c r="H5" s="952" t="s">
        <v>1177</v>
      </c>
      <c r="I5" s="952" t="s">
        <v>1178</v>
      </c>
      <c r="J5" s="952" t="s">
        <v>551</v>
      </c>
      <c r="K5" s="952" t="s">
        <v>552</v>
      </c>
      <c r="L5" s="952" t="s">
        <v>553</v>
      </c>
      <c r="M5" s="1198"/>
      <c r="N5" s="1200"/>
      <c r="O5" s="952" t="s">
        <v>554</v>
      </c>
      <c r="P5" s="952" t="s">
        <v>1179</v>
      </c>
      <c r="Q5" s="952" t="s">
        <v>555</v>
      </c>
      <c r="R5" s="952" t="s">
        <v>1180</v>
      </c>
      <c r="S5" s="952" t="s">
        <v>1181</v>
      </c>
      <c r="T5" s="952" t="s">
        <v>1182</v>
      </c>
      <c r="U5" s="952" t="s">
        <v>556</v>
      </c>
      <c r="V5" s="952" t="s">
        <v>557</v>
      </c>
      <c r="W5" s="952" t="s">
        <v>558</v>
      </c>
      <c r="X5" s="1198"/>
      <c r="Y5" s="1200"/>
      <c r="Z5" s="951" t="s">
        <v>1183</v>
      </c>
      <c r="AA5" s="951" t="s">
        <v>1184</v>
      </c>
      <c r="AB5" s="951" t="s">
        <v>559</v>
      </c>
      <c r="AC5" s="951" t="s">
        <v>560</v>
      </c>
      <c r="AD5" s="951" t="s">
        <v>561</v>
      </c>
      <c r="AE5" s="833" t="s">
        <v>1185</v>
      </c>
      <c r="AF5" s="951" t="s">
        <v>562</v>
      </c>
      <c r="AG5" s="951" t="s">
        <v>1186</v>
      </c>
      <c r="AH5" s="951" t="s">
        <v>563</v>
      </c>
      <c r="AI5" s="1198"/>
      <c r="AJ5" s="1200"/>
      <c r="AK5" s="952" t="s">
        <v>1210</v>
      </c>
      <c r="AL5" s="834" t="s">
        <v>588</v>
      </c>
      <c r="AM5" s="1209"/>
      <c r="AN5" s="1209"/>
      <c r="AO5" s="1209"/>
      <c r="AP5" s="952" t="s">
        <v>1188</v>
      </c>
      <c r="AQ5" s="952" t="s">
        <v>566</v>
      </c>
      <c r="AR5" s="952" t="s">
        <v>1211</v>
      </c>
      <c r="AS5" s="835" t="s">
        <v>1190</v>
      </c>
      <c r="AT5" s="1198"/>
      <c r="AU5" s="1200"/>
      <c r="AV5" s="952" t="s">
        <v>1212</v>
      </c>
      <c r="AW5" s="952" t="s">
        <v>1192</v>
      </c>
      <c r="AX5" s="952" t="s">
        <v>1193</v>
      </c>
      <c r="AY5" s="952" t="s">
        <v>1213</v>
      </c>
      <c r="AZ5" s="952" t="s">
        <v>1195</v>
      </c>
      <c r="BA5" s="952" t="s">
        <v>1214</v>
      </c>
      <c r="BB5" s="952" t="s">
        <v>1197</v>
      </c>
      <c r="BC5" s="952" t="s">
        <v>1215</v>
      </c>
      <c r="BD5" s="834" t="s">
        <v>588</v>
      </c>
      <c r="BE5" s="1198"/>
      <c r="BF5" s="1200"/>
      <c r="BG5" s="1209"/>
      <c r="BH5" s="1209"/>
      <c r="BI5" s="1209"/>
      <c r="BJ5" s="1209"/>
      <c r="BK5" s="1209"/>
      <c r="BL5" s="1209"/>
      <c r="BM5" s="1209"/>
      <c r="BN5" s="1209"/>
      <c r="BO5" s="1207"/>
      <c r="BP5" s="1198"/>
      <c r="BQ5" s="1200"/>
      <c r="BR5" s="1209"/>
      <c r="BS5" s="1209"/>
      <c r="BT5" s="1211"/>
      <c r="BU5" s="1202"/>
      <c r="BV5" s="832"/>
      <c r="BW5" s="832"/>
      <c r="BX5" s="832"/>
      <c r="BY5" s="832"/>
      <c r="BZ5" s="832"/>
    </row>
    <row r="6" spans="1:78" ht="13.5" customHeight="1" x14ac:dyDescent="0.2">
      <c r="B6" s="1203" t="s">
        <v>334</v>
      </c>
      <c r="C6" s="836" t="s">
        <v>334</v>
      </c>
      <c r="D6" s="837">
        <v>11109</v>
      </c>
      <c r="E6" s="838">
        <v>3819</v>
      </c>
      <c r="F6" s="838">
        <v>387</v>
      </c>
      <c r="G6" s="838">
        <v>81</v>
      </c>
      <c r="H6" s="838">
        <v>126218</v>
      </c>
      <c r="I6" s="838">
        <v>12035</v>
      </c>
      <c r="J6" s="838">
        <v>13110</v>
      </c>
      <c r="K6" s="838">
        <v>1050</v>
      </c>
      <c r="L6" s="838">
        <v>333</v>
      </c>
      <c r="M6" s="1203" t="s">
        <v>334</v>
      </c>
      <c r="N6" s="836" t="s">
        <v>334</v>
      </c>
      <c r="O6" s="838">
        <v>871</v>
      </c>
      <c r="P6" s="838">
        <v>46</v>
      </c>
      <c r="Q6" s="838">
        <v>4585</v>
      </c>
      <c r="R6" s="838">
        <v>128</v>
      </c>
      <c r="S6" s="838">
        <v>80</v>
      </c>
      <c r="T6" s="838"/>
      <c r="U6" s="838">
        <v>574</v>
      </c>
      <c r="V6" s="838">
        <v>74</v>
      </c>
      <c r="W6" s="838">
        <v>28</v>
      </c>
      <c r="X6" s="1203" t="s">
        <v>334</v>
      </c>
      <c r="Y6" s="836" t="s">
        <v>334</v>
      </c>
      <c r="Z6" s="838">
        <v>579</v>
      </c>
      <c r="AA6" s="838">
        <v>563</v>
      </c>
      <c r="AB6" s="838">
        <v>11</v>
      </c>
      <c r="AC6" s="838">
        <v>27</v>
      </c>
      <c r="AD6" s="838">
        <v>76</v>
      </c>
      <c r="AE6" s="838">
        <v>54</v>
      </c>
      <c r="AF6" s="838">
        <v>142</v>
      </c>
      <c r="AG6" s="838"/>
      <c r="AH6" s="838"/>
      <c r="AI6" s="1203" t="s">
        <v>334</v>
      </c>
      <c r="AJ6" s="836" t="s">
        <v>334</v>
      </c>
      <c r="AK6" s="838">
        <v>2075</v>
      </c>
      <c r="AL6" s="838">
        <v>162659</v>
      </c>
      <c r="AM6" s="838"/>
      <c r="AN6" s="838"/>
      <c r="AO6" s="838">
        <v>295</v>
      </c>
      <c r="AP6" s="838">
        <v>78307</v>
      </c>
      <c r="AQ6" s="838">
        <v>3037</v>
      </c>
      <c r="AR6" s="838">
        <v>287100</v>
      </c>
      <c r="AS6" s="838">
        <v>3940</v>
      </c>
      <c r="AT6" s="1203" t="s">
        <v>334</v>
      </c>
      <c r="AU6" s="836" t="s">
        <v>334</v>
      </c>
      <c r="AV6" s="838">
        <v>75</v>
      </c>
      <c r="AW6" s="838">
        <v>27162</v>
      </c>
      <c r="AX6" s="838">
        <v>4477</v>
      </c>
      <c r="AY6" s="838">
        <v>361</v>
      </c>
      <c r="AZ6" s="838">
        <v>27883</v>
      </c>
      <c r="BA6" s="838"/>
      <c r="BB6" s="838">
        <v>10106</v>
      </c>
      <c r="BC6" s="838">
        <v>94</v>
      </c>
      <c r="BD6" s="838">
        <v>442542</v>
      </c>
      <c r="BE6" s="1203" t="s">
        <v>334</v>
      </c>
      <c r="BF6" s="836" t="s">
        <v>334</v>
      </c>
      <c r="BG6" s="838"/>
      <c r="BH6" s="838"/>
      <c r="BI6" s="838"/>
      <c r="BJ6" s="838">
        <v>1403</v>
      </c>
      <c r="BK6" s="838">
        <v>65</v>
      </c>
      <c r="BL6" s="838"/>
      <c r="BM6" s="838">
        <v>32</v>
      </c>
      <c r="BN6" s="838">
        <v>1644</v>
      </c>
      <c r="BO6" s="838">
        <v>1430</v>
      </c>
      <c r="BP6" s="1203" t="s">
        <v>334</v>
      </c>
      <c r="BQ6" s="836" t="s">
        <v>334</v>
      </c>
      <c r="BR6" s="838"/>
      <c r="BS6" s="838">
        <v>1972</v>
      </c>
      <c r="BT6" s="839">
        <v>161359</v>
      </c>
      <c r="BU6" s="840">
        <v>1393998</v>
      </c>
    </row>
    <row r="7" spans="1:78" ht="13.5" customHeight="1" x14ac:dyDescent="0.2">
      <c r="B7" s="1204"/>
      <c r="C7" s="841" t="s">
        <v>335</v>
      </c>
      <c r="D7" s="842">
        <v>674</v>
      </c>
      <c r="E7" s="719"/>
      <c r="F7" s="719"/>
      <c r="G7" s="719"/>
      <c r="H7" s="719">
        <v>1094</v>
      </c>
      <c r="I7" s="719">
        <v>1338</v>
      </c>
      <c r="J7" s="719"/>
      <c r="K7" s="719"/>
      <c r="L7" s="719"/>
      <c r="M7" s="1204"/>
      <c r="N7" s="841" t="s">
        <v>335</v>
      </c>
      <c r="O7" s="719"/>
      <c r="P7" s="719"/>
      <c r="Q7" s="719"/>
      <c r="R7" s="719"/>
      <c r="S7" s="719"/>
      <c r="T7" s="719"/>
      <c r="U7" s="719"/>
      <c r="V7" s="719"/>
      <c r="W7" s="719"/>
      <c r="X7" s="1204"/>
      <c r="Y7" s="841" t="s">
        <v>335</v>
      </c>
      <c r="Z7" s="719"/>
      <c r="AA7" s="719"/>
      <c r="AB7" s="719"/>
      <c r="AC7" s="719"/>
      <c r="AD7" s="719"/>
      <c r="AE7" s="719"/>
      <c r="AF7" s="719"/>
      <c r="AG7" s="719"/>
      <c r="AH7" s="719"/>
      <c r="AI7" s="1204"/>
      <c r="AJ7" s="841" t="s">
        <v>335</v>
      </c>
      <c r="AK7" s="719"/>
      <c r="AL7" s="719">
        <v>2432</v>
      </c>
      <c r="AM7" s="719"/>
      <c r="AN7" s="719"/>
      <c r="AO7" s="719"/>
      <c r="AP7" s="719">
        <v>10</v>
      </c>
      <c r="AQ7" s="719"/>
      <c r="AR7" s="719">
        <v>53</v>
      </c>
      <c r="AS7" s="719"/>
      <c r="AT7" s="1204"/>
      <c r="AU7" s="841" t="s">
        <v>335</v>
      </c>
      <c r="AV7" s="719"/>
      <c r="AW7" s="719">
        <v>455</v>
      </c>
      <c r="AX7" s="719">
        <v>65</v>
      </c>
      <c r="AY7" s="719"/>
      <c r="AZ7" s="719"/>
      <c r="BA7" s="719"/>
      <c r="BB7" s="719"/>
      <c r="BC7" s="719"/>
      <c r="BD7" s="719">
        <v>583</v>
      </c>
      <c r="BE7" s="1204"/>
      <c r="BF7" s="841" t="s">
        <v>335</v>
      </c>
      <c r="BG7" s="719"/>
      <c r="BH7" s="719"/>
      <c r="BI7" s="719"/>
      <c r="BJ7" s="719"/>
      <c r="BK7" s="719"/>
      <c r="BL7" s="719"/>
      <c r="BM7" s="719"/>
      <c r="BN7" s="719">
        <v>10</v>
      </c>
      <c r="BO7" s="719">
        <v>168</v>
      </c>
      <c r="BP7" s="1204"/>
      <c r="BQ7" s="841" t="s">
        <v>335</v>
      </c>
      <c r="BR7" s="719"/>
      <c r="BS7" s="719"/>
      <c r="BT7" s="843">
        <v>1371</v>
      </c>
      <c r="BU7" s="844">
        <v>5238</v>
      </c>
    </row>
    <row r="8" spans="1:78" ht="13.5" customHeight="1" x14ac:dyDescent="0.2">
      <c r="B8" s="1204"/>
      <c r="C8" s="845" t="s">
        <v>336</v>
      </c>
      <c r="D8" s="846"/>
      <c r="E8" s="720"/>
      <c r="F8" s="720"/>
      <c r="G8" s="720"/>
      <c r="H8" s="720">
        <v>314</v>
      </c>
      <c r="I8" s="720"/>
      <c r="J8" s="720"/>
      <c r="K8" s="720"/>
      <c r="L8" s="720"/>
      <c r="M8" s="1204"/>
      <c r="N8" s="845" t="s">
        <v>336</v>
      </c>
      <c r="O8" s="720"/>
      <c r="P8" s="720"/>
      <c r="Q8" s="720"/>
      <c r="R8" s="720"/>
      <c r="S8" s="720"/>
      <c r="T8" s="720"/>
      <c r="U8" s="720"/>
      <c r="V8" s="720"/>
      <c r="W8" s="720"/>
      <c r="X8" s="1204"/>
      <c r="Y8" s="845" t="s">
        <v>336</v>
      </c>
      <c r="Z8" s="720"/>
      <c r="AA8" s="720"/>
      <c r="AB8" s="720"/>
      <c r="AC8" s="720"/>
      <c r="AD8" s="720"/>
      <c r="AE8" s="720"/>
      <c r="AF8" s="720"/>
      <c r="AG8" s="720"/>
      <c r="AH8" s="720"/>
      <c r="AI8" s="1204"/>
      <c r="AJ8" s="845" t="s">
        <v>336</v>
      </c>
      <c r="AK8" s="720"/>
      <c r="AL8" s="720">
        <v>314</v>
      </c>
      <c r="AM8" s="720"/>
      <c r="AN8" s="720"/>
      <c r="AO8" s="720"/>
      <c r="AP8" s="720">
        <v>1807</v>
      </c>
      <c r="AQ8" s="720"/>
      <c r="AR8" s="720">
        <v>36</v>
      </c>
      <c r="AS8" s="720"/>
      <c r="AT8" s="1204"/>
      <c r="AU8" s="845" t="s">
        <v>336</v>
      </c>
      <c r="AV8" s="720"/>
      <c r="AW8" s="720"/>
      <c r="AX8" s="720"/>
      <c r="AY8" s="720"/>
      <c r="AZ8" s="720"/>
      <c r="BA8" s="720"/>
      <c r="BB8" s="720"/>
      <c r="BC8" s="720"/>
      <c r="BD8" s="720">
        <v>1843</v>
      </c>
      <c r="BE8" s="1204"/>
      <c r="BF8" s="845" t="s">
        <v>336</v>
      </c>
      <c r="BG8" s="720"/>
      <c r="BH8" s="720"/>
      <c r="BI8" s="720"/>
      <c r="BJ8" s="720"/>
      <c r="BK8" s="720"/>
      <c r="BL8" s="720"/>
      <c r="BM8" s="720"/>
      <c r="BN8" s="720"/>
      <c r="BO8" s="720"/>
      <c r="BP8" s="1204"/>
      <c r="BQ8" s="845" t="s">
        <v>336</v>
      </c>
      <c r="BR8" s="720"/>
      <c r="BS8" s="720"/>
      <c r="BT8" s="847">
        <v>461</v>
      </c>
      <c r="BU8" s="848">
        <v>2618</v>
      </c>
    </row>
    <row r="9" spans="1:78" ht="13.5" customHeight="1" x14ac:dyDescent="0.2">
      <c r="B9" s="1204"/>
      <c r="C9" s="845" t="s">
        <v>337</v>
      </c>
      <c r="D9" s="846"/>
      <c r="E9" s="720"/>
      <c r="F9" s="720"/>
      <c r="G9" s="720"/>
      <c r="H9" s="720">
        <v>1345</v>
      </c>
      <c r="I9" s="720">
        <v>253</v>
      </c>
      <c r="J9" s="720"/>
      <c r="K9" s="720"/>
      <c r="L9" s="720"/>
      <c r="M9" s="1204"/>
      <c r="N9" s="845" t="s">
        <v>337</v>
      </c>
      <c r="O9" s="720"/>
      <c r="P9" s="720"/>
      <c r="Q9" s="720"/>
      <c r="R9" s="720"/>
      <c r="S9" s="720"/>
      <c r="T9" s="720"/>
      <c r="U9" s="720"/>
      <c r="V9" s="720"/>
      <c r="W9" s="720"/>
      <c r="X9" s="1204"/>
      <c r="Y9" s="845" t="s">
        <v>337</v>
      </c>
      <c r="Z9" s="720"/>
      <c r="AA9" s="720"/>
      <c r="AB9" s="720"/>
      <c r="AC9" s="720"/>
      <c r="AD9" s="720"/>
      <c r="AE9" s="720"/>
      <c r="AF9" s="720">
        <v>47</v>
      </c>
      <c r="AG9" s="720"/>
      <c r="AH9" s="720"/>
      <c r="AI9" s="1204"/>
      <c r="AJ9" s="845" t="s">
        <v>337</v>
      </c>
      <c r="AK9" s="720"/>
      <c r="AL9" s="720">
        <v>1645</v>
      </c>
      <c r="AM9" s="720"/>
      <c r="AN9" s="720"/>
      <c r="AO9" s="720"/>
      <c r="AP9" s="720">
        <v>142</v>
      </c>
      <c r="AQ9" s="720"/>
      <c r="AR9" s="720">
        <v>124</v>
      </c>
      <c r="AS9" s="720"/>
      <c r="AT9" s="1204"/>
      <c r="AU9" s="845" t="s">
        <v>337</v>
      </c>
      <c r="AV9" s="720"/>
      <c r="AW9" s="720">
        <v>69</v>
      </c>
      <c r="AX9" s="720">
        <v>75</v>
      </c>
      <c r="AY9" s="720"/>
      <c r="AZ9" s="720"/>
      <c r="BA9" s="720"/>
      <c r="BB9" s="720">
        <v>42</v>
      </c>
      <c r="BC9" s="720"/>
      <c r="BD9" s="720">
        <v>452</v>
      </c>
      <c r="BE9" s="1204"/>
      <c r="BF9" s="845" t="s">
        <v>337</v>
      </c>
      <c r="BG9" s="720"/>
      <c r="BH9" s="720"/>
      <c r="BI9" s="720"/>
      <c r="BJ9" s="720"/>
      <c r="BK9" s="720"/>
      <c r="BL9" s="720"/>
      <c r="BM9" s="720"/>
      <c r="BN9" s="720"/>
      <c r="BO9" s="720"/>
      <c r="BP9" s="1204"/>
      <c r="BQ9" s="845" t="s">
        <v>337</v>
      </c>
      <c r="BR9" s="720"/>
      <c r="BS9" s="720"/>
      <c r="BT9" s="847">
        <v>2629</v>
      </c>
      <c r="BU9" s="848">
        <v>4726</v>
      </c>
    </row>
    <row r="10" spans="1:78" ht="13.5" customHeight="1" x14ac:dyDescent="0.2">
      <c r="B10" s="1204"/>
      <c r="C10" s="849" t="s">
        <v>338</v>
      </c>
      <c r="D10" s="846">
        <v>44</v>
      </c>
      <c r="E10" s="720"/>
      <c r="F10" s="720"/>
      <c r="G10" s="720"/>
      <c r="H10" s="720">
        <v>13668</v>
      </c>
      <c r="I10" s="720">
        <v>821</v>
      </c>
      <c r="J10" s="720"/>
      <c r="K10" s="720"/>
      <c r="L10" s="720"/>
      <c r="M10" s="1204"/>
      <c r="N10" s="849" t="s">
        <v>338</v>
      </c>
      <c r="O10" s="720"/>
      <c r="P10" s="720"/>
      <c r="Q10" s="720"/>
      <c r="R10" s="720"/>
      <c r="S10" s="720"/>
      <c r="T10" s="720"/>
      <c r="U10" s="720"/>
      <c r="V10" s="720"/>
      <c r="W10" s="720"/>
      <c r="X10" s="1204"/>
      <c r="Y10" s="849" t="s">
        <v>338</v>
      </c>
      <c r="Z10" s="720">
        <v>150</v>
      </c>
      <c r="AA10" s="720"/>
      <c r="AB10" s="720"/>
      <c r="AC10" s="720"/>
      <c r="AD10" s="720"/>
      <c r="AE10" s="720">
        <v>21</v>
      </c>
      <c r="AF10" s="720"/>
      <c r="AG10" s="720"/>
      <c r="AH10" s="720"/>
      <c r="AI10" s="1204"/>
      <c r="AJ10" s="849" t="s">
        <v>338</v>
      </c>
      <c r="AK10" s="720">
        <v>189</v>
      </c>
      <c r="AL10" s="720">
        <v>14849</v>
      </c>
      <c r="AM10" s="720"/>
      <c r="AN10" s="720"/>
      <c r="AO10" s="720"/>
      <c r="AP10" s="720">
        <v>5499</v>
      </c>
      <c r="AQ10" s="720">
        <v>80</v>
      </c>
      <c r="AR10" s="720">
        <v>12199</v>
      </c>
      <c r="AS10" s="720"/>
      <c r="AT10" s="1204"/>
      <c r="AU10" s="849" t="s">
        <v>338</v>
      </c>
      <c r="AV10" s="720"/>
      <c r="AW10" s="720">
        <v>1666</v>
      </c>
      <c r="AX10" s="720"/>
      <c r="AY10" s="720"/>
      <c r="AZ10" s="720">
        <v>539</v>
      </c>
      <c r="BA10" s="720"/>
      <c r="BB10" s="720">
        <v>41</v>
      </c>
      <c r="BC10" s="720"/>
      <c r="BD10" s="720">
        <v>20024</v>
      </c>
      <c r="BE10" s="1204"/>
      <c r="BF10" s="849" t="s">
        <v>338</v>
      </c>
      <c r="BG10" s="720"/>
      <c r="BH10" s="720"/>
      <c r="BI10" s="720"/>
      <c r="BJ10" s="720"/>
      <c r="BK10" s="720"/>
      <c r="BL10" s="720"/>
      <c r="BM10" s="720"/>
      <c r="BN10" s="720"/>
      <c r="BO10" s="720"/>
      <c r="BP10" s="1204"/>
      <c r="BQ10" s="849" t="s">
        <v>338</v>
      </c>
      <c r="BR10" s="720"/>
      <c r="BS10" s="720">
        <v>562</v>
      </c>
      <c r="BT10" s="847">
        <v>8237</v>
      </c>
      <c r="BU10" s="848">
        <v>43716</v>
      </c>
    </row>
    <row r="11" spans="1:78" ht="13.5" customHeight="1" x14ac:dyDescent="0.2">
      <c r="B11" s="1204"/>
      <c r="C11" s="845" t="s">
        <v>339</v>
      </c>
      <c r="D11" s="846">
        <v>20</v>
      </c>
      <c r="E11" s="720"/>
      <c r="F11" s="720"/>
      <c r="G11" s="720"/>
      <c r="H11" s="720">
        <v>3277</v>
      </c>
      <c r="I11" s="720">
        <v>178</v>
      </c>
      <c r="J11" s="720"/>
      <c r="K11" s="720"/>
      <c r="L11" s="720"/>
      <c r="M11" s="1204"/>
      <c r="N11" s="845" t="s">
        <v>339</v>
      </c>
      <c r="O11" s="720"/>
      <c r="P11" s="720"/>
      <c r="Q11" s="720"/>
      <c r="R11" s="720"/>
      <c r="S11" s="720"/>
      <c r="T11" s="720"/>
      <c r="U11" s="720"/>
      <c r="V11" s="720"/>
      <c r="W11" s="720"/>
      <c r="X11" s="1204"/>
      <c r="Y11" s="845" t="s">
        <v>339</v>
      </c>
      <c r="Z11" s="720"/>
      <c r="AA11" s="720"/>
      <c r="AB11" s="720"/>
      <c r="AC11" s="720"/>
      <c r="AD11" s="720"/>
      <c r="AE11" s="720"/>
      <c r="AF11" s="720"/>
      <c r="AG11" s="720"/>
      <c r="AH11" s="720"/>
      <c r="AI11" s="1204"/>
      <c r="AJ11" s="845" t="s">
        <v>339</v>
      </c>
      <c r="AK11" s="720">
        <v>294</v>
      </c>
      <c r="AL11" s="720">
        <v>3749</v>
      </c>
      <c r="AM11" s="720"/>
      <c r="AN11" s="720"/>
      <c r="AO11" s="720"/>
      <c r="AP11" s="720">
        <v>4404</v>
      </c>
      <c r="AQ11" s="720"/>
      <c r="AR11" s="720">
        <v>1073</v>
      </c>
      <c r="AS11" s="720"/>
      <c r="AT11" s="1204"/>
      <c r="AU11" s="845" t="s">
        <v>339</v>
      </c>
      <c r="AV11" s="720"/>
      <c r="AW11" s="720">
        <v>169</v>
      </c>
      <c r="AX11" s="720"/>
      <c r="AY11" s="720"/>
      <c r="AZ11" s="720"/>
      <c r="BA11" s="720"/>
      <c r="BB11" s="720">
        <v>90</v>
      </c>
      <c r="BC11" s="720"/>
      <c r="BD11" s="720">
        <v>5736</v>
      </c>
      <c r="BE11" s="1204"/>
      <c r="BF11" s="845" t="s">
        <v>339</v>
      </c>
      <c r="BG11" s="720"/>
      <c r="BH11" s="720"/>
      <c r="BI11" s="720"/>
      <c r="BJ11" s="720"/>
      <c r="BK11" s="720"/>
      <c r="BL11" s="720"/>
      <c r="BM11" s="720"/>
      <c r="BN11" s="720">
        <v>79</v>
      </c>
      <c r="BO11" s="720"/>
      <c r="BP11" s="1204"/>
      <c r="BQ11" s="845" t="s">
        <v>339</v>
      </c>
      <c r="BR11" s="720"/>
      <c r="BS11" s="720"/>
      <c r="BT11" s="847">
        <v>996</v>
      </c>
      <c r="BU11" s="848">
        <v>10580</v>
      </c>
    </row>
    <row r="12" spans="1:78" ht="13.5" customHeight="1" x14ac:dyDescent="0.2">
      <c r="B12" s="1204"/>
      <c r="C12" s="845" t="s">
        <v>340</v>
      </c>
      <c r="D12" s="846">
        <v>324</v>
      </c>
      <c r="E12" s="720"/>
      <c r="F12" s="720">
        <v>41</v>
      </c>
      <c r="G12" s="720"/>
      <c r="H12" s="720">
        <v>33055</v>
      </c>
      <c r="I12" s="720">
        <v>376</v>
      </c>
      <c r="J12" s="720">
        <v>55</v>
      </c>
      <c r="K12" s="720"/>
      <c r="L12" s="720">
        <v>20</v>
      </c>
      <c r="M12" s="1204"/>
      <c r="N12" s="845" t="s">
        <v>340</v>
      </c>
      <c r="O12" s="720"/>
      <c r="P12" s="720"/>
      <c r="Q12" s="720">
        <v>20</v>
      </c>
      <c r="R12" s="720"/>
      <c r="S12" s="720">
        <v>60</v>
      </c>
      <c r="T12" s="720"/>
      <c r="U12" s="720"/>
      <c r="V12" s="720"/>
      <c r="W12" s="720"/>
      <c r="X12" s="1204"/>
      <c r="Y12" s="845" t="s">
        <v>340</v>
      </c>
      <c r="Z12" s="720"/>
      <c r="AA12" s="720">
        <v>546</v>
      </c>
      <c r="AB12" s="720"/>
      <c r="AC12" s="720"/>
      <c r="AD12" s="720">
        <v>26</v>
      </c>
      <c r="AE12" s="720"/>
      <c r="AF12" s="720">
        <v>75</v>
      </c>
      <c r="AG12" s="720"/>
      <c r="AH12" s="720"/>
      <c r="AI12" s="1204"/>
      <c r="AJ12" s="845" t="s">
        <v>340</v>
      </c>
      <c r="AK12" s="720">
        <v>115</v>
      </c>
      <c r="AL12" s="720">
        <v>34348</v>
      </c>
      <c r="AM12" s="720"/>
      <c r="AN12" s="720"/>
      <c r="AO12" s="720">
        <v>275</v>
      </c>
      <c r="AP12" s="720">
        <v>7822</v>
      </c>
      <c r="AQ12" s="720">
        <v>50</v>
      </c>
      <c r="AR12" s="720">
        <v>91181</v>
      </c>
      <c r="AS12" s="720">
        <v>505</v>
      </c>
      <c r="AT12" s="1204"/>
      <c r="AU12" s="845" t="s">
        <v>340</v>
      </c>
      <c r="AV12" s="720">
        <v>49</v>
      </c>
      <c r="AW12" s="720">
        <v>1370</v>
      </c>
      <c r="AX12" s="720">
        <v>2483</v>
      </c>
      <c r="AY12" s="720">
        <v>155</v>
      </c>
      <c r="AZ12" s="720">
        <v>17992</v>
      </c>
      <c r="BA12" s="720"/>
      <c r="BB12" s="720">
        <v>1355</v>
      </c>
      <c r="BC12" s="720"/>
      <c r="BD12" s="720">
        <v>122962</v>
      </c>
      <c r="BE12" s="1204"/>
      <c r="BF12" s="845" t="s">
        <v>340</v>
      </c>
      <c r="BG12" s="720"/>
      <c r="BH12" s="720"/>
      <c r="BI12" s="720"/>
      <c r="BJ12" s="720">
        <v>27</v>
      </c>
      <c r="BK12" s="720">
        <v>24</v>
      </c>
      <c r="BL12" s="720"/>
      <c r="BM12" s="720"/>
      <c r="BN12" s="720">
        <v>130</v>
      </c>
      <c r="BO12" s="720">
        <v>160</v>
      </c>
      <c r="BP12" s="1204"/>
      <c r="BQ12" s="845" t="s">
        <v>340</v>
      </c>
      <c r="BR12" s="720"/>
      <c r="BS12" s="720">
        <v>42</v>
      </c>
      <c r="BT12" s="847">
        <v>63818</v>
      </c>
      <c r="BU12" s="848">
        <v>222151</v>
      </c>
    </row>
    <row r="13" spans="1:78" ht="13.5" customHeight="1" x14ac:dyDescent="0.2">
      <c r="B13" s="1204"/>
      <c r="C13" s="845" t="s">
        <v>341</v>
      </c>
      <c r="D13" s="846"/>
      <c r="E13" s="720"/>
      <c r="F13" s="720"/>
      <c r="G13" s="720"/>
      <c r="H13" s="720"/>
      <c r="I13" s="720"/>
      <c r="J13" s="720">
        <v>2599</v>
      </c>
      <c r="K13" s="720"/>
      <c r="L13" s="720"/>
      <c r="M13" s="1204"/>
      <c r="N13" s="845" t="s">
        <v>341</v>
      </c>
      <c r="O13" s="720"/>
      <c r="P13" s="720"/>
      <c r="Q13" s="720"/>
      <c r="R13" s="720"/>
      <c r="S13" s="720"/>
      <c r="T13" s="720"/>
      <c r="U13" s="720"/>
      <c r="V13" s="720">
        <v>60</v>
      </c>
      <c r="W13" s="720"/>
      <c r="X13" s="1204"/>
      <c r="Y13" s="845" t="s">
        <v>341</v>
      </c>
      <c r="Z13" s="720"/>
      <c r="AA13" s="720"/>
      <c r="AB13" s="720"/>
      <c r="AC13" s="720"/>
      <c r="AD13" s="720"/>
      <c r="AE13" s="720"/>
      <c r="AF13" s="720"/>
      <c r="AG13" s="720"/>
      <c r="AH13" s="720"/>
      <c r="AI13" s="1204"/>
      <c r="AJ13" s="845" t="s">
        <v>341</v>
      </c>
      <c r="AK13" s="720"/>
      <c r="AL13" s="720">
        <v>2659</v>
      </c>
      <c r="AM13" s="720"/>
      <c r="AN13" s="720"/>
      <c r="AO13" s="720"/>
      <c r="AP13" s="720"/>
      <c r="AQ13" s="720">
        <v>2235</v>
      </c>
      <c r="AR13" s="720"/>
      <c r="AS13" s="720"/>
      <c r="AT13" s="1204"/>
      <c r="AU13" s="845" t="s">
        <v>341</v>
      </c>
      <c r="AV13" s="720"/>
      <c r="AW13" s="720"/>
      <c r="AX13" s="720"/>
      <c r="AY13" s="720"/>
      <c r="AZ13" s="720"/>
      <c r="BA13" s="720"/>
      <c r="BB13" s="720"/>
      <c r="BC13" s="720"/>
      <c r="BD13" s="720">
        <v>2235</v>
      </c>
      <c r="BE13" s="1204"/>
      <c r="BF13" s="845" t="s">
        <v>341</v>
      </c>
      <c r="BG13" s="720"/>
      <c r="BH13" s="720"/>
      <c r="BI13" s="720"/>
      <c r="BJ13" s="720"/>
      <c r="BK13" s="720"/>
      <c r="BL13" s="720"/>
      <c r="BM13" s="720"/>
      <c r="BN13" s="720"/>
      <c r="BO13" s="720"/>
      <c r="BP13" s="1204"/>
      <c r="BQ13" s="845" t="s">
        <v>341</v>
      </c>
      <c r="BR13" s="720"/>
      <c r="BS13" s="720"/>
      <c r="BT13" s="847">
        <v>71</v>
      </c>
      <c r="BU13" s="848">
        <v>4965</v>
      </c>
    </row>
    <row r="14" spans="1:78" ht="13.5" customHeight="1" x14ac:dyDescent="0.2">
      <c r="B14" s="1204"/>
      <c r="C14" s="845" t="s">
        <v>342</v>
      </c>
      <c r="D14" s="846">
        <v>9891</v>
      </c>
      <c r="E14" s="720"/>
      <c r="F14" s="720">
        <v>280</v>
      </c>
      <c r="G14" s="720">
        <v>56</v>
      </c>
      <c r="H14" s="720">
        <v>15489</v>
      </c>
      <c r="I14" s="720">
        <v>8033</v>
      </c>
      <c r="J14" s="720">
        <v>8479</v>
      </c>
      <c r="K14" s="720">
        <v>1050</v>
      </c>
      <c r="L14" s="720">
        <v>273</v>
      </c>
      <c r="M14" s="1204"/>
      <c r="N14" s="845" t="s">
        <v>342</v>
      </c>
      <c r="O14" s="720">
        <v>871</v>
      </c>
      <c r="P14" s="720"/>
      <c r="Q14" s="720">
        <v>3059</v>
      </c>
      <c r="R14" s="720">
        <v>128</v>
      </c>
      <c r="S14" s="720">
        <v>20</v>
      </c>
      <c r="T14" s="720"/>
      <c r="U14" s="720"/>
      <c r="V14" s="720">
        <v>14</v>
      </c>
      <c r="W14" s="720"/>
      <c r="X14" s="1204"/>
      <c r="Y14" s="845" t="s">
        <v>342</v>
      </c>
      <c r="Z14" s="720"/>
      <c r="AA14" s="720">
        <v>17</v>
      </c>
      <c r="AB14" s="720"/>
      <c r="AC14" s="720">
        <v>27</v>
      </c>
      <c r="AD14" s="720">
        <v>50</v>
      </c>
      <c r="AE14" s="720"/>
      <c r="AF14" s="720">
        <v>4</v>
      </c>
      <c r="AG14" s="720"/>
      <c r="AH14" s="720"/>
      <c r="AI14" s="1204"/>
      <c r="AJ14" s="845" t="s">
        <v>342</v>
      </c>
      <c r="AK14" s="720">
        <v>684</v>
      </c>
      <c r="AL14" s="720">
        <v>38198</v>
      </c>
      <c r="AM14" s="720"/>
      <c r="AN14" s="720"/>
      <c r="AO14" s="720">
        <v>20</v>
      </c>
      <c r="AP14" s="720">
        <v>25078</v>
      </c>
      <c r="AQ14" s="720">
        <v>36</v>
      </c>
      <c r="AR14" s="720">
        <v>14572</v>
      </c>
      <c r="AS14" s="720">
        <v>201</v>
      </c>
      <c r="AT14" s="1204"/>
      <c r="AU14" s="845" t="s">
        <v>342</v>
      </c>
      <c r="AV14" s="720">
        <v>1</v>
      </c>
      <c r="AW14" s="720">
        <v>18276</v>
      </c>
      <c r="AX14" s="720">
        <v>711</v>
      </c>
      <c r="AY14" s="720">
        <v>62</v>
      </c>
      <c r="AZ14" s="720">
        <v>2628</v>
      </c>
      <c r="BA14" s="720"/>
      <c r="BB14" s="720">
        <v>8320</v>
      </c>
      <c r="BC14" s="720">
        <v>94</v>
      </c>
      <c r="BD14" s="720">
        <v>69979</v>
      </c>
      <c r="BE14" s="1204"/>
      <c r="BF14" s="845" t="s">
        <v>342</v>
      </c>
      <c r="BG14" s="720"/>
      <c r="BH14" s="720"/>
      <c r="BI14" s="720"/>
      <c r="BJ14" s="720">
        <v>1130</v>
      </c>
      <c r="BK14" s="720">
        <v>41</v>
      </c>
      <c r="BL14" s="720"/>
      <c r="BM14" s="720">
        <v>20</v>
      </c>
      <c r="BN14" s="720">
        <v>1394</v>
      </c>
      <c r="BO14" s="720">
        <v>374</v>
      </c>
      <c r="BP14" s="1204"/>
      <c r="BQ14" s="845" t="s">
        <v>342</v>
      </c>
      <c r="BR14" s="720"/>
      <c r="BS14" s="720">
        <v>913</v>
      </c>
      <c r="BT14" s="847">
        <v>28476</v>
      </c>
      <c r="BU14" s="848">
        <v>150772</v>
      </c>
    </row>
    <row r="15" spans="1:78" ht="13.5" customHeight="1" x14ac:dyDescent="0.2">
      <c r="B15" s="1204"/>
      <c r="C15" s="845" t="s">
        <v>343</v>
      </c>
      <c r="D15" s="846"/>
      <c r="E15" s="720"/>
      <c r="F15" s="720"/>
      <c r="G15" s="720"/>
      <c r="H15" s="720"/>
      <c r="I15" s="720"/>
      <c r="J15" s="720">
        <v>1133</v>
      </c>
      <c r="K15" s="720"/>
      <c r="L15" s="720"/>
      <c r="M15" s="1204"/>
      <c r="N15" s="845" t="s">
        <v>343</v>
      </c>
      <c r="O15" s="720"/>
      <c r="P15" s="720"/>
      <c r="Q15" s="720"/>
      <c r="R15" s="720"/>
      <c r="S15" s="720"/>
      <c r="T15" s="720"/>
      <c r="U15" s="720">
        <v>6</v>
      </c>
      <c r="V15" s="720"/>
      <c r="W15" s="720"/>
      <c r="X15" s="1204"/>
      <c r="Y15" s="845" t="s">
        <v>343</v>
      </c>
      <c r="Z15" s="720"/>
      <c r="AA15" s="720"/>
      <c r="AB15" s="720"/>
      <c r="AC15" s="720"/>
      <c r="AD15" s="720"/>
      <c r="AE15" s="720"/>
      <c r="AF15" s="720"/>
      <c r="AG15" s="720"/>
      <c r="AH15" s="720"/>
      <c r="AI15" s="1204"/>
      <c r="AJ15" s="845" t="s">
        <v>343</v>
      </c>
      <c r="AK15" s="720">
        <v>52</v>
      </c>
      <c r="AL15" s="720">
        <v>1191</v>
      </c>
      <c r="AM15" s="720"/>
      <c r="AN15" s="720"/>
      <c r="AO15" s="720"/>
      <c r="AP15" s="720"/>
      <c r="AQ15" s="720">
        <v>167</v>
      </c>
      <c r="AR15" s="720"/>
      <c r="AS15" s="720"/>
      <c r="AT15" s="1204"/>
      <c r="AU15" s="845" t="s">
        <v>343</v>
      </c>
      <c r="AV15" s="720"/>
      <c r="AW15" s="720"/>
      <c r="AX15" s="720"/>
      <c r="AY15" s="720"/>
      <c r="AZ15" s="720"/>
      <c r="BA15" s="720"/>
      <c r="BB15" s="720"/>
      <c r="BC15" s="720"/>
      <c r="BD15" s="720">
        <v>167</v>
      </c>
      <c r="BE15" s="1204"/>
      <c r="BF15" s="845" t="s">
        <v>343</v>
      </c>
      <c r="BG15" s="720"/>
      <c r="BH15" s="720"/>
      <c r="BI15" s="720"/>
      <c r="BJ15" s="720"/>
      <c r="BK15" s="720"/>
      <c r="BL15" s="720"/>
      <c r="BM15" s="720"/>
      <c r="BN15" s="720"/>
      <c r="BO15" s="720"/>
      <c r="BP15" s="1204"/>
      <c r="BQ15" s="845" t="s">
        <v>343</v>
      </c>
      <c r="BR15" s="720"/>
      <c r="BS15" s="720"/>
      <c r="BT15" s="847"/>
      <c r="BU15" s="848">
        <v>1358</v>
      </c>
    </row>
    <row r="16" spans="1:78" ht="13.5" customHeight="1" x14ac:dyDescent="0.2">
      <c r="B16" s="1204"/>
      <c r="C16" s="845" t="s">
        <v>344</v>
      </c>
      <c r="D16" s="846">
        <v>156</v>
      </c>
      <c r="E16" s="720">
        <v>1773</v>
      </c>
      <c r="F16" s="720"/>
      <c r="G16" s="720"/>
      <c r="H16" s="720">
        <v>22985</v>
      </c>
      <c r="I16" s="720">
        <v>713</v>
      </c>
      <c r="J16" s="720">
        <v>824</v>
      </c>
      <c r="K16" s="720"/>
      <c r="L16" s="720">
        <v>40</v>
      </c>
      <c r="M16" s="1204"/>
      <c r="N16" s="845" t="s">
        <v>344</v>
      </c>
      <c r="O16" s="720"/>
      <c r="P16" s="720">
        <v>26</v>
      </c>
      <c r="Q16" s="720">
        <v>911</v>
      </c>
      <c r="R16" s="720"/>
      <c r="S16" s="720"/>
      <c r="T16" s="720"/>
      <c r="U16" s="720">
        <v>568</v>
      </c>
      <c r="V16" s="720"/>
      <c r="W16" s="720"/>
      <c r="X16" s="1204"/>
      <c r="Y16" s="845" t="s">
        <v>344</v>
      </c>
      <c r="Z16" s="720"/>
      <c r="AA16" s="720"/>
      <c r="AB16" s="720">
        <v>11</v>
      </c>
      <c r="AC16" s="720"/>
      <c r="AD16" s="720"/>
      <c r="AE16" s="720">
        <v>9</v>
      </c>
      <c r="AF16" s="720"/>
      <c r="AG16" s="720"/>
      <c r="AH16" s="720"/>
      <c r="AI16" s="1204"/>
      <c r="AJ16" s="845" t="s">
        <v>344</v>
      </c>
      <c r="AK16" s="720">
        <v>741</v>
      </c>
      <c r="AL16" s="720">
        <v>26828</v>
      </c>
      <c r="AM16" s="720"/>
      <c r="AN16" s="720"/>
      <c r="AO16" s="720"/>
      <c r="AP16" s="720">
        <v>23205</v>
      </c>
      <c r="AQ16" s="720">
        <v>184</v>
      </c>
      <c r="AR16" s="720">
        <v>89618</v>
      </c>
      <c r="AS16" s="720">
        <v>234</v>
      </c>
      <c r="AT16" s="1204"/>
      <c r="AU16" s="845" t="s">
        <v>344</v>
      </c>
      <c r="AV16" s="720">
        <v>18</v>
      </c>
      <c r="AW16" s="720">
        <v>965</v>
      </c>
      <c r="AX16" s="720">
        <v>470</v>
      </c>
      <c r="AY16" s="720">
        <v>94</v>
      </c>
      <c r="AZ16" s="720">
        <v>739</v>
      </c>
      <c r="BA16" s="720"/>
      <c r="BB16" s="720">
        <v>171</v>
      </c>
      <c r="BC16" s="720"/>
      <c r="BD16" s="720">
        <v>115698</v>
      </c>
      <c r="BE16" s="1204"/>
      <c r="BF16" s="845" t="s">
        <v>344</v>
      </c>
      <c r="BG16" s="720"/>
      <c r="BH16" s="720"/>
      <c r="BI16" s="720"/>
      <c r="BJ16" s="720">
        <v>122</v>
      </c>
      <c r="BK16" s="720"/>
      <c r="BL16" s="720"/>
      <c r="BM16" s="720">
        <v>12</v>
      </c>
      <c r="BN16" s="720"/>
      <c r="BO16" s="720">
        <v>55</v>
      </c>
      <c r="BP16" s="1204"/>
      <c r="BQ16" s="845" t="s">
        <v>344</v>
      </c>
      <c r="BR16" s="720"/>
      <c r="BS16" s="720">
        <v>362</v>
      </c>
      <c r="BT16" s="847">
        <v>23574</v>
      </c>
      <c r="BU16" s="848">
        <v>168580</v>
      </c>
    </row>
    <row r="17" spans="2:73" ht="13.5" customHeight="1" x14ac:dyDescent="0.2">
      <c r="B17" s="1205"/>
      <c r="C17" s="850" t="s">
        <v>345</v>
      </c>
      <c r="D17" s="851"/>
      <c r="E17" s="852">
        <v>2046</v>
      </c>
      <c r="F17" s="852">
        <v>66</v>
      </c>
      <c r="G17" s="852">
        <v>25</v>
      </c>
      <c r="H17" s="852">
        <v>34991</v>
      </c>
      <c r="I17" s="852">
        <v>323</v>
      </c>
      <c r="J17" s="852">
        <v>20</v>
      </c>
      <c r="K17" s="852"/>
      <c r="L17" s="852"/>
      <c r="M17" s="1205"/>
      <c r="N17" s="850" t="s">
        <v>345</v>
      </c>
      <c r="O17" s="852"/>
      <c r="P17" s="852">
        <v>20</v>
      </c>
      <c r="Q17" s="852">
        <v>595</v>
      </c>
      <c r="R17" s="852"/>
      <c r="S17" s="852"/>
      <c r="T17" s="852"/>
      <c r="U17" s="852"/>
      <c r="V17" s="852"/>
      <c r="W17" s="852">
        <v>28</v>
      </c>
      <c r="X17" s="1205"/>
      <c r="Y17" s="850" t="s">
        <v>345</v>
      </c>
      <c r="Z17" s="852">
        <v>429</v>
      </c>
      <c r="AA17" s="852"/>
      <c r="AB17" s="852"/>
      <c r="AC17" s="852"/>
      <c r="AD17" s="852"/>
      <c r="AE17" s="852">
        <v>24</v>
      </c>
      <c r="AF17" s="852">
        <v>16</v>
      </c>
      <c r="AG17" s="852"/>
      <c r="AH17" s="852"/>
      <c r="AI17" s="1205"/>
      <c r="AJ17" s="850" t="s">
        <v>345</v>
      </c>
      <c r="AK17" s="852"/>
      <c r="AL17" s="852">
        <v>36446</v>
      </c>
      <c r="AM17" s="852"/>
      <c r="AN17" s="852"/>
      <c r="AO17" s="852"/>
      <c r="AP17" s="852">
        <v>10340</v>
      </c>
      <c r="AQ17" s="852">
        <v>285</v>
      </c>
      <c r="AR17" s="852">
        <v>78244</v>
      </c>
      <c r="AS17" s="852">
        <v>3000</v>
      </c>
      <c r="AT17" s="1205"/>
      <c r="AU17" s="850" t="s">
        <v>345</v>
      </c>
      <c r="AV17" s="852">
        <v>7</v>
      </c>
      <c r="AW17" s="852">
        <v>4192</v>
      </c>
      <c r="AX17" s="852">
        <v>673</v>
      </c>
      <c r="AY17" s="852">
        <v>50</v>
      </c>
      <c r="AZ17" s="852">
        <v>5985</v>
      </c>
      <c r="BA17" s="852"/>
      <c r="BB17" s="852">
        <v>87</v>
      </c>
      <c r="BC17" s="852"/>
      <c r="BD17" s="852">
        <v>102863</v>
      </c>
      <c r="BE17" s="1205"/>
      <c r="BF17" s="850" t="s">
        <v>345</v>
      </c>
      <c r="BG17" s="852"/>
      <c r="BH17" s="852"/>
      <c r="BI17" s="852"/>
      <c r="BJ17" s="852">
        <v>124</v>
      </c>
      <c r="BK17" s="852"/>
      <c r="BL17" s="852"/>
      <c r="BM17" s="852"/>
      <c r="BN17" s="852">
        <v>31</v>
      </c>
      <c r="BO17" s="852">
        <v>673</v>
      </c>
      <c r="BP17" s="1205"/>
      <c r="BQ17" s="850" t="s">
        <v>345</v>
      </c>
      <c r="BR17" s="852"/>
      <c r="BS17" s="852">
        <v>93</v>
      </c>
      <c r="BT17" s="853">
        <v>31726</v>
      </c>
      <c r="BU17" s="854">
        <v>174093</v>
      </c>
    </row>
    <row r="18" spans="2:73" ht="13.5" customHeight="1" x14ac:dyDescent="0.2">
      <c r="B18" s="1189" t="s">
        <v>346</v>
      </c>
      <c r="C18" s="855" t="s">
        <v>1216</v>
      </c>
      <c r="D18" s="585">
        <v>4766</v>
      </c>
      <c r="E18" s="856"/>
      <c r="F18" s="856">
        <v>96</v>
      </c>
      <c r="G18" s="856">
        <v>40860</v>
      </c>
      <c r="H18" s="856">
        <v>126</v>
      </c>
      <c r="I18" s="856">
        <v>9</v>
      </c>
      <c r="J18" s="856"/>
      <c r="K18" s="856">
        <v>118554</v>
      </c>
      <c r="L18" s="856">
        <v>1778</v>
      </c>
      <c r="M18" s="1189" t="s">
        <v>346</v>
      </c>
      <c r="N18" s="855" t="s">
        <v>1200</v>
      </c>
      <c r="O18" s="856">
        <v>110</v>
      </c>
      <c r="P18" s="856"/>
      <c r="Q18" s="856">
        <v>838</v>
      </c>
      <c r="R18" s="856">
        <v>1191</v>
      </c>
      <c r="S18" s="856">
        <v>25</v>
      </c>
      <c r="T18" s="856">
        <v>57887</v>
      </c>
      <c r="U18" s="856"/>
      <c r="V18" s="856">
        <v>57</v>
      </c>
      <c r="W18" s="856">
        <v>366</v>
      </c>
      <c r="X18" s="1189" t="s">
        <v>346</v>
      </c>
      <c r="Y18" s="855" t="s">
        <v>1216</v>
      </c>
      <c r="Z18" s="856">
        <v>40</v>
      </c>
      <c r="AA18" s="856">
        <v>96</v>
      </c>
      <c r="AB18" s="856">
        <v>1</v>
      </c>
      <c r="AC18" s="856">
        <v>24</v>
      </c>
      <c r="AD18" s="856">
        <v>10</v>
      </c>
      <c r="AE18" s="856"/>
      <c r="AF18" s="856">
        <v>18</v>
      </c>
      <c r="AG18" s="856">
        <v>70</v>
      </c>
      <c r="AH18" s="856">
        <v>1134</v>
      </c>
      <c r="AI18" s="1189" t="s">
        <v>346</v>
      </c>
      <c r="AJ18" s="855" t="s">
        <v>1216</v>
      </c>
      <c r="AK18" s="856">
        <v>956</v>
      </c>
      <c r="AL18" s="856">
        <v>183290</v>
      </c>
      <c r="AM18" s="856">
        <v>52</v>
      </c>
      <c r="AN18" s="856"/>
      <c r="AO18" s="856">
        <v>127</v>
      </c>
      <c r="AP18" s="856">
        <v>21559</v>
      </c>
      <c r="AQ18" s="856">
        <v>471</v>
      </c>
      <c r="AR18" s="856">
        <v>300</v>
      </c>
      <c r="AS18" s="856">
        <v>102419</v>
      </c>
      <c r="AT18" s="1189" t="s">
        <v>346</v>
      </c>
      <c r="AU18" s="855" t="s">
        <v>1200</v>
      </c>
      <c r="AV18" s="856"/>
      <c r="AW18" s="856">
        <v>12953</v>
      </c>
      <c r="AX18" s="856">
        <v>1769</v>
      </c>
      <c r="AY18" s="856">
        <v>41</v>
      </c>
      <c r="AZ18" s="856">
        <v>53</v>
      </c>
      <c r="BA18" s="856"/>
      <c r="BB18" s="856">
        <v>5284</v>
      </c>
      <c r="BC18" s="856">
        <v>164</v>
      </c>
      <c r="BD18" s="856">
        <v>145013</v>
      </c>
      <c r="BE18" s="1189" t="s">
        <v>346</v>
      </c>
      <c r="BF18" s="855" t="s">
        <v>1200</v>
      </c>
      <c r="BG18" s="856"/>
      <c r="BH18" s="856"/>
      <c r="BI18" s="856">
        <v>25</v>
      </c>
      <c r="BJ18" s="856">
        <v>217</v>
      </c>
      <c r="BK18" s="856">
        <v>60</v>
      </c>
      <c r="BL18" s="856"/>
      <c r="BM18" s="856"/>
      <c r="BN18" s="856">
        <v>24</v>
      </c>
      <c r="BO18" s="856">
        <v>1648</v>
      </c>
      <c r="BP18" s="1189" t="s">
        <v>346</v>
      </c>
      <c r="BQ18" s="855" t="s">
        <v>347</v>
      </c>
      <c r="BR18" s="856"/>
      <c r="BS18" s="856">
        <v>109</v>
      </c>
      <c r="BT18" s="857">
        <v>67578</v>
      </c>
      <c r="BU18" s="858">
        <v>772168</v>
      </c>
    </row>
    <row r="19" spans="2:73" ht="13.5" customHeight="1" x14ac:dyDescent="0.2">
      <c r="B19" s="1190"/>
      <c r="C19" s="841" t="s">
        <v>348</v>
      </c>
      <c r="D19" s="842">
        <v>29</v>
      </c>
      <c r="E19" s="719"/>
      <c r="F19" s="719"/>
      <c r="G19" s="719"/>
      <c r="H19" s="719"/>
      <c r="I19" s="719"/>
      <c r="J19" s="719"/>
      <c r="K19" s="719">
        <v>695</v>
      </c>
      <c r="L19" s="719"/>
      <c r="M19" s="1190"/>
      <c r="N19" s="841" t="s">
        <v>348</v>
      </c>
      <c r="O19" s="719"/>
      <c r="P19" s="719"/>
      <c r="Q19" s="719"/>
      <c r="R19" s="719"/>
      <c r="S19" s="719"/>
      <c r="T19" s="719"/>
      <c r="U19" s="719"/>
      <c r="V19" s="719"/>
      <c r="W19" s="719"/>
      <c r="X19" s="1190"/>
      <c r="Y19" s="841" t="s">
        <v>348</v>
      </c>
      <c r="Z19" s="719"/>
      <c r="AA19" s="719"/>
      <c r="AB19" s="719"/>
      <c r="AC19" s="719"/>
      <c r="AD19" s="719"/>
      <c r="AE19" s="719"/>
      <c r="AF19" s="719"/>
      <c r="AG19" s="719"/>
      <c r="AH19" s="719"/>
      <c r="AI19" s="1190"/>
      <c r="AJ19" s="841" t="s">
        <v>348</v>
      </c>
      <c r="AK19" s="719"/>
      <c r="AL19" s="719">
        <v>695</v>
      </c>
      <c r="AM19" s="719"/>
      <c r="AN19" s="719"/>
      <c r="AO19" s="719"/>
      <c r="AP19" s="719">
        <v>159</v>
      </c>
      <c r="AQ19" s="719"/>
      <c r="AR19" s="719"/>
      <c r="AS19" s="719">
        <v>124</v>
      </c>
      <c r="AT19" s="1190"/>
      <c r="AU19" s="841" t="s">
        <v>348</v>
      </c>
      <c r="AV19" s="719"/>
      <c r="AW19" s="719">
        <v>670</v>
      </c>
      <c r="AX19" s="719"/>
      <c r="AY19" s="719"/>
      <c r="AZ19" s="719"/>
      <c r="BA19" s="719"/>
      <c r="BB19" s="719">
        <v>19</v>
      </c>
      <c r="BC19" s="719"/>
      <c r="BD19" s="719">
        <v>972</v>
      </c>
      <c r="BE19" s="1190"/>
      <c r="BF19" s="841" t="s">
        <v>348</v>
      </c>
      <c r="BG19" s="719"/>
      <c r="BH19" s="719"/>
      <c r="BI19" s="719"/>
      <c r="BJ19" s="719"/>
      <c r="BK19" s="719"/>
      <c r="BL19" s="719"/>
      <c r="BM19" s="719"/>
      <c r="BN19" s="719"/>
      <c r="BO19" s="719"/>
      <c r="BP19" s="1190"/>
      <c r="BQ19" s="841" t="s">
        <v>348</v>
      </c>
      <c r="BR19" s="719"/>
      <c r="BS19" s="719"/>
      <c r="BT19" s="843">
        <v>247</v>
      </c>
      <c r="BU19" s="844">
        <v>1943</v>
      </c>
    </row>
    <row r="20" spans="2:73" ht="13.5" customHeight="1" x14ac:dyDescent="0.2">
      <c r="B20" s="1190"/>
      <c r="C20" s="845" t="s">
        <v>349</v>
      </c>
      <c r="D20" s="846">
        <v>4671</v>
      </c>
      <c r="E20" s="720"/>
      <c r="F20" s="720">
        <v>96</v>
      </c>
      <c r="G20" s="720">
        <v>40860</v>
      </c>
      <c r="H20" s="720"/>
      <c r="I20" s="720"/>
      <c r="J20" s="720"/>
      <c r="K20" s="720">
        <v>117361</v>
      </c>
      <c r="L20" s="720">
        <v>1777</v>
      </c>
      <c r="M20" s="1190"/>
      <c r="N20" s="845" t="s">
        <v>349</v>
      </c>
      <c r="O20" s="720">
        <v>52</v>
      </c>
      <c r="P20" s="720"/>
      <c r="Q20" s="720">
        <v>24</v>
      </c>
      <c r="R20" s="720"/>
      <c r="S20" s="720"/>
      <c r="T20" s="720"/>
      <c r="U20" s="720"/>
      <c r="V20" s="720"/>
      <c r="W20" s="720"/>
      <c r="X20" s="1190"/>
      <c r="Y20" s="845" t="s">
        <v>349</v>
      </c>
      <c r="Z20" s="720"/>
      <c r="AA20" s="720">
        <v>43</v>
      </c>
      <c r="AB20" s="720">
        <v>1</v>
      </c>
      <c r="AC20" s="720">
        <v>24</v>
      </c>
      <c r="AD20" s="720"/>
      <c r="AE20" s="720"/>
      <c r="AF20" s="720">
        <v>18</v>
      </c>
      <c r="AG20" s="720"/>
      <c r="AH20" s="720">
        <v>190</v>
      </c>
      <c r="AI20" s="1190"/>
      <c r="AJ20" s="845" t="s">
        <v>349</v>
      </c>
      <c r="AK20" s="720">
        <v>383</v>
      </c>
      <c r="AL20" s="720">
        <v>119873</v>
      </c>
      <c r="AM20" s="720"/>
      <c r="AN20" s="720"/>
      <c r="AO20" s="720">
        <v>127</v>
      </c>
      <c r="AP20" s="720">
        <v>18983</v>
      </c>
      <c r="AQ20" s="720">
        <v>303</v>
      </c>
      <c r="AR20" s="720"/>
      <c r="AS20" s="720">
        <v>100980</v>
      </c>
      <c r="AT20" s="1190"/>
      <c r="AU20" s="845" t="s">
        <v>349</v>
      </c>
      <c r="AV20" s="720"/>
      <c r="AW20" s="720">
        <v>7693</v>
      </c>
      <c r="AX20" s="720">
        <v>996</v>
      </c>
      <c r="AY20" s="720">
        <v>23</v>
      </c>
      <c r="AZ20" s="720"/>
      <c r="BA20" s="720"/>
      <c r="BB20" s="720">
        <v>645</v>
      </c>
      <c r="BC20" s="720"/>
      <c r="BD20" s="720">
        <v>129623</v>
      </c>
      <c r="BE20" s="1190"/>
      <c r="BF20" s="845" t="s">
        <v>349</v>
      </c>
      <c r="BG20" s="720"/>
      <c r="BH20" s="720"/>
      <c r="BI20" s="720"/>
      <c r="BJ20" s="720"/>
      <c r="BK20" s="720"/>
      <c r="BL20" s="720"/>
      <c r="BM20" s="720"/>
      <c r="BN20" s="720">
        <v>24</v>
      </c>
      <c r="BO20" s="720"/>
      <c r="BP20" s="1190"/>
      <c r="BQ20" s="845" t="s">
        <v>349</v>
      </c>
      <c r="BR20" s="720"/>
      <c r="BS20" s="720">
        <v>24</v>
      </c>
      <c r="BT20" s="847">
        <v>62310</v>
      </c>
      <c r="BU20" s="848">
        <v>357608</v>
      </c>
    </row>
    <row r="21" spans="2:73" ht="13.5" customHeight="1" x14ac:dyDescent="0.2">
      <c r="B21" s="1190"/>
      <c r="C21" s="845" t="s">
        <v>350</v>
      </c>
      <c r="D21" s="846"/>
      <c r="E21" s="720"/>
      <c r="F21" s="720"/>
      <c r="G21" s="720"/>
      <c r="H21" s="720">
        <v>27</v>
      </c>
      <c r="I21" s="720">
        <v>9</v>
      </c>
      <c r="J21" s="720"/>
      <c r="K21" s="720"/>
      <c r="L21" s="720"/>
      <c r="M21" s="1190"/>
      <c r="N21" s="845" t="s">
        <v>350</v>
      </c>
      <c r="O21" s="720"/>
      <c r="P21" s="720"/>
      <c r="Q21" s="720">
        <v>53</v>
      </c>
      <c r="R21" s="720"/>
      <c r="S21" s="720"/>
      <c r="T21" s="720">
        <v>57887</v>
      </c>
      <c r="U21" s="720"/>
      <c r="V21" s="720"/>
      <c r="W21" s="720"/>
      <c r="X21" s="1190"/>
      <c r="Y21" s="845" t="s">
        <v>350</v>
      </c>
      <c r="Z21" s="720"/>
      <c r="AA21" s="720"/>
      <c r="AB21" s="720"/>
      <c r="AC21" s="720"/>
      <c r="AD21" s="720"/>
      <c r="AE21" s="720"/>
      <c r="AF21" s="720"/>
      <c r="AG21" s="720"/>
      <c r="AH21" s="720">
        <v>944</v>
      </c>
      <c r="AI21" s="1190"/>
      <c r="AJ21" s="845" t="s">
        <v>350</v>
      </c>
      <c r="AK21" s="720">
        <v>154</v>
      </c>
      <c r="AL21" s="720">
        <v>59074</v>
      </c>
      <c r="AM21" s="720"/>
      <c r="AN21" s="720"/>
      <c r="AO21" s="720"/>
      <c r="AP21" s="720">
        <v>1196</v>
      </c>
      <c r="AQ21" s="720">
        <v>126</v>
      </c>
      <c r="AR21" s="720">
        <v>80</v>
      </c>
      <c r="AS21" s="720">
        <v>1147</v>
      </c>
      <c r="AT21" s="1190"/>
      <c r="AU21" s="845" t="s">
        <v>350</v>
      </c>
      <c r="AV21" s="720"/>
      <c r="AW21" s="720">
        <v>1404</v>
      </c>
      <c r="AX21" s="720">
        <v>21</v>
      </c>
      <c r="AY21" s="720">
        <v>18</v>
      </c>
      <c r="AZ21" s="720">
        <v>53</v>
      </c>
      <c r="BA21" s="720"/>
      <c r="BB21" s="720">
        <v>1922</v>
      </c>
      <c r="BC21" s="720"/>
      <c r="BD21" s="720">
        <v>5967</v>
      </c>
      <c r="BE21" s="1190"/>
      <c r="BF21" s="845" t="s">
        <v>350</v>
      </c>
      <c r="BG21" s="720"/>
      <c r="BH21" s="720"/>
      <c r="BI21" s="720"/>
      <c r="BJ21" s="720"/>
      <c r="BK21" s="720"/>
      <c r="BL21" s="720"/>
      <c r="BM21" s="720"/>
      <c r="BN21" s="720"/>
      <c r="BO21" s="720">
        <v>1585</v>
      </c>
      <c r="BP21" s="1190"/>
      <c r="BQ21" s="845" t="s">
        <v>350</v>
      </c>
      <c r="BR21" s="720"/>
      <c r="BS21" s="720">
        <v>30</v>
      </c>
      <c r="BT21" s="847">
        <v>1894</v>
      </c>
      <c r="BU21" s="848">
        <v>68550</v>
      </c>
    </row>
    <row r="22" spans="2:73" ht="13.5" customHeight="1" x14ac:dyDescent="0.2">
      <c r="B22" s="1190"/>
      <c r="C22" s="845" t="s">
        <v>351</v>
      </c>
      <c r="D22" s="846">
        <v>66</v>
      </c>
      <c r="E22" s="720"/>
      <c r="F22" s="720"/>
      <c r="G22" s="720"/>
      <c r="H22" s="720"/>
      <c r="I22" s="720"/>
      <c r="J22" s="720"/>
      <c r="K22" s="720">
        <v>84</v>
      </c>
      <c r="L22" s="720"/>
      <c r="M22" s="1190"/>
      <c r="N22" s="845" t="s">
        <v>351</v>
      </c>
      <c r="O22" s="720"/>
      <c r="P22" s="720"/>
      <c r="Q22" s="720">
        <v>19</v>
      </c>
      <c r="R22" s="720"/>
      <c r="S22" s="720">
        <v>25</v>
      </c>
      <c r="T22" s="720"/>
      <c r="U22" s="720"/>
      <c r="V22" s="720">
        <v>28</v>
      </c>
      <c r="W22" s="720"/>
      <c r="X22" s="1190"/>
      <c r="Y22" s="845" t="s">
        <v>351</v>
      </c>
      <c r="Z22" s="720"/>
      <c r="AA22" s="720"/>
      <c r="AB22" s="720"/>
      <c r="AC22" s="720"/>
      <c r="AD22" s="720"/>
      <c r="AE22" s="720"/>
      <c r="AF22" s="720"/>
      <c r="AG22" s="720"/>
      <c r="AH22" s="720"/>
      <c r="AI22" s="1190"/>
      <c r="AJ22" s="845" t="s">
        <v>351</v>
      </c>
      <c r="AK22" s="720"/>
      <c r="AL22" s="720">
        <v>156</v>
      </c>
      <c r="AM22" s="720"/>
      <c r="AN22" s="720"/>
      <c r="AO22" s="720"/>
      <c r="AP22" s="720">
        <v>131</v>
      </c>
      <c r="AQ22" s="720">
        <v>42</v>
      </c>
      <c r="AR22" s="720"/>
      <c r="AS22" s="720">
        <v>94</v>
      </c>
      <c r="AT22" s="1190"/>
      <c r="AU22" s="845" t="s">
        <v>351</v>
      </c>
      <c r="AV22" s="720"/>
      <c r="AW22" s="720">
        <v>465</v>
      </c>
      <c r="AX22" s="720">
        <v>38</v>
      </c>
      <c r="AY22" s="720"/>
      <c r="AZ22" s="720"/>
      <c r="BA22" s="720"/>
      <c r="BB22" s="720">
        <v>159</v>
      </c>
      <c r="BC22" s="720"/>
      <c r="BD22" s="720">
        <v>929</v>
      </c>
      <c r="BE22" s="1190"/>
      <c r="BF22" s="845" t="s">
        <v>351</v>
      </c>
      <c r="BG22" s="720"/>
      <c r="BH22" s="720"/>
      <c r="BI22" s="720"/>
      <c r="BJ22" s="720"/>
      <c r="BK22" s="720">
        <v>60</v>
      </c>
      <c r="BL22" s="720"/>
      <c r="BM22" s="720"/>
      <c r="BN22" s="720"/>
      <c r="BO22" s="720">
        <v>63</v>
      </c>
      <c r="BP22" s="1190"/>
      <c r="BQ22" s="845" t="s">
        <v>351</v>
      </c>
      <c r="BR22" s="720"/>
      <c r="BS22" s="720">
        <v>55</v>
      </c>
      <c r="BT22" s="847">
        <v>435</v>
      </c>
      <c r="BU22" s="848">
        <v>1764</v>
      </c>
    </row>
    <row r="23" spans="2:73" ht="13.5" customHeight="1" x14ac:dyDescent="0.2">
      <c r="B23" s="1190"/>
      <c r="C23" s="845" t="s">
        <v>352</v>
      </c>
      <c r="D23" s="846"/>
      <c r="E23" s="720"/>
      <c r="F23" s="720"/>
      <c r="G23" s="720"/>
      <c r="H23" s="720"/>
      <c r="I23" s="720"/>
      <c r="J23" s="720"/>
      <c r="K23" s="720">
        <v>65</v>
      </c>
      <c r="L23" s="720">
        <v>1</v>
      </c>
      <c r="M23" s="1190"/>
      <c r="N23" s="845" t="s">
        <v>352</v>
      </c>
      <c r="O23" s="720">
        <v>9</v>
      </c>
      <c r="P23" s="720"/>
      <c r="Q23" s="720"/>
      <c r="R23" s="720"/>
      <c r="S23" s="720"/>
      <c r="T23" s="720"/>
      <c r="U23" s="720"/>
      <c r="V23" s="720"/>
      <c r="W23" s="720"/>
      <c r="X23" s="1190"/>
      <c r="Y23" s="845" t="s">
        <v>352</v>
      </c>
      <c r="Z23" s="720"/>
      <c r="AA23" s="720"/>
      <c r="AB23" s="720"/>
      <c r="AC23" s="720"/>
      <c r="AD23" s="720"/>
      <c r="AE23" s="720"/>
      <c r="AF23" s="720"/>
      <c r="AG23" s="720"/>
      <c r="AH23" s="720"/>
      <c r="AI23" s="1190"/>
      <c r="AJ23" s="845" t="s">
        <v>352</v>
      </c>
      <c r="AK23" s="720">
        <v>129</v>
      </c>
      <c r="AL23" s="720">
        <v>204</v>
      </c>
      <c r="AM23" s="720"/>
      <c r="AN23" s="720"/>
      <c r="AO23" s="720"/>
      <c r="AP23" s="720"/>
      <c r="AQ23" s="720"/>
      <c r="AR23" s="720"/>
      <c r="AS23" s="720"/>
      <c r="AT23" s="1190"/>
      <c r="AU23" s="845" t="s">
        <v>352</v>
      </c>
      <c r="AV23" s="720"/>
      <c r="AW23" s="720">
        <v>6</v>
      </c>
      <c r="AX23" s="720"/>
      <c r="AY23" s="720"/>
      <c r="AZ23" s="720"/>
      <c r="BA23" s="720"/>
      <c r="BB23" s="720">
        <v>4</v>
      </c>
      <c r="BC23" s="720"/>
      <c r="BD23" s="720">
        <v>10</v>
      </c>
      <c r="BE23" s="1190"/>
      <c r="BF23" s="845" t="s">
        <v>352</v>
      </c>
      <c r="BG23" s="720"/>
      <c r="BH23" s="720"/>
      <c r="BI23" s="720"/>
      <c r="BJ23" s="720"/>
      <c r="BK23" s="720"/>
      <c r="BL23" s="720"/>
      <c r="BM23" s="720"/>
      <c r="BN23" s="720"/>
      <c r="BO23" s="720"/>
      <c r="BP23" s="1190"/>
      <c r="BQ23" s="845" t="s">
        <v>352</v>
      </c>
      <c r="BR23" s="720"/>
      <c r="BS23" s="720"/>
      <c r="BT23" s="847">
        <v>230</v>
      </c>
      <c r="BU23" s="848">
        <v>444</v>
      </c>
    </row>
    <row r="24" spans="2:73" ht="13.5" customHeight="1" x14ac:dyDescent="0.2">
      <c r="B24" s="1191"/>
      <c r="C24" s="850" t="s">
        <v>353</v>
      </c>
      <c r="D24" s="846"/>
      <c r="E24" s="720"/>
      <c r="F24" s="720"/>
      <c r="G24" s="720"/>
      <c r="H24" s="720">
        <v>99</v>
      </c>
      <c r="I24" s="720"/>
      <c r="J24" s="720"/>
      <c r="K24" s="720">
        <v>349</v>
      </c>
      <c r="L24" s="720"/>
      <c r="M24" s="1191"/>
      <c r="N24" s="850" t="s">
        <v>353</v>
      </c>
      <c r="O24" s="720">
        <v>49</v>
      </c>
      <c r="P24" s="720"/>
      <c r="Q24" s="720">
        <v>742</v>
      </c>
      <c r="R24" s="720">
        <v>1191</v>
      </c>
      <c r="S24" s="720"/>
      <c r="T24" s="720"/>
      <c r="U24" s="720"/>
      <c r="V24" s="720">
        <v>29</v>
      </c>
      <c r="W24" s="720">
        <v>366</v>
      </c>
      <c r="X24" s="1191"/>
      <c r="Y24" s="850" t="s">
        <v>353</v>
      </c>
      <c r="Z24" s="720">
        <v>40</v>
      </c>
      <c r="AA24" s="720">
        <v>53</v>
      </c>
      <c r="AB24" s="720"/>
      <c r="AC24" s="720"/>
      <c r="AD24" s="720">
        <v>10</v>
      </c>
      <c r="AE24" s="720"/>
      <c r="AF24" s="720"/>
      <c r="AG24" s="720">
        <v>70</v>
      </c>
      <c r="AH24" s="720"/>
      <c r="AI24" s="1191"/>
      <c r="AJ24" s="850" t="s">
        <v>353</v>
      </c>
      <c r="AK24" s="720">
        <v>290</v>
      </c>
      <c r="AL24" s="720">
        <v>3288</v>
      </c>
      <c r="AM24" s="720">
        <v>52</v>
      </c>
      <c r="AN24" s="720"/>
      <c r="AO24" s="720"/>
      <c r="AP24" s="720">
        <v>1090</v>
      </c>
      <c r="AQ24" s="720"/>
      <c r="AR24" s="720">
        <v>220</v>
      </c>
      <c r="AS24" s="720">
        <v>74</v>
      </c>
      <c r="AT24" s="1191"/>
      <c r="AU24" s="850" t="s">
        <v>353</v>
      </c>
      <c r="AV24" s="720"/>
      <c r="AW24" s="720">
        <v>2715</v>
      </c>
      <c r="AX24" s="720">
        <v>714</v>
      </c>
      <c r="AY24" s="720"/>
      <c r="AZ24" s="720"/>
      <c r="BA24" s="720"/>
      <c r="BB24" s="720">
        <v>2535</v>
      </c>
      <c r="BC24" s="720">
        <v>164</v>
      </c>
      <c r="BD24" s="720">
        <v>7512</v>
      </c>
      <c r="BE24" s="1191"/>
      <c r="BF24" s="850" t="s">
        <v>353</v>
      </c>
      <c r="BG24" s="720"/>
      <c r="BH24" s="720"/>
      <c r="BI24" s="720">
        <v>25</v>
      </c>
      <c r="BJ24" s="720">
        <v>217</v>
      </c>
      <c r="BK24" s="720"/>
      <c r="BL24" s="720"/>
      <c r="BM24" s="720"/>
      <c r="BN24" s="720"/>
      <c r="BO24" s="720"/>
      <c r="BP24" s="1191"/>
      <c r="BQ24" s="850" t="s">
        <v>353</v>
      </c>
      <c r="BR24" s="720"/>
      <c r="BS24" s="720"/>
      <c r="BT24" s="847">
        <v>2462</v>
      </c>
      <c r="BU24" s="848">
        <v>13556</v>
      </c>
    </row>
    <row r="25" spans="2:73" ht="13.5" customHeight="1" x14ac:dyDescent="0.2">
      <c r="B25" s="1189" t="s">
        <v>354</v>
      </c>
      <c r="C25" s="855" t="s">
        <v>354</v>
      </c>
      <c r="D25" s="585">
        <v>2823</v>
      </c>
      <c r="E25" s="856">
        <v>193</v>
      </c>
      <c r="F25" s="856">
        <v>10954</v>
      </c>
      <c r="G25" s="856">
        <v>6430</v>
      </c>
      <c r="H25" s="856">
        <v>1230</v>
      </c>
      <c r="I25" s="856">
        <v>1063</v>
      </c>
      <c r="J25" s="856">
        <v>119</v>
      </c>
      <c r="K25" s="856">
        <v>292</v>
      </c>
      <c r="L25" s="856">
        <v>454</v>
      </c>
      <c r="M25" s="1189" t="s">
        <v>354</v>
      </c>
      <c r="N25" s="855" t="s">
        <v>354</v>
      </c>
      <c r="O25" s="856">
        <v>12121</v>
      </c>
      <c r="P25" s="856">
        <v>40</v>
      </c>
      <c r="Q25" s="856">
        <v>12700</v>
      </c>
      <c r="R25" s="856">
        <v>207</v>
      </c>
      <c r="S25" s="856">
        <v>819</v>
      </c>
      <c r="T25" s="856">
        <v>442</v>
      </c>
      <c r="U25" s="856">
        <v>150</v>
      </c>
      <c r="V25" s="856">
        <v>49528</v>
      </c>
      <c r="W25" s="856">
        <v>4797</v>
      </c>
      <c r="X25" s="1189" t="s">
        <v>354</v>
      </c>
      <c r="Y25" s="855" t="s">
        <v>354</v>
      </c>
      <c r="Z25" s="856">
        <v>5752</v>
      </c>
      <c r="AA25" s="856">
        <v>2438</v>
      </c>
      <c r="AB25" s="856">
        <v>19</v>
      </c>
      <c r="AC25" s="856">
        <v>1783</v>
      </c>
      <c r="AD25" s="856">
        <v>188</v>
      </c>
      <c r="AE25" s="856">
        <v>394</v>
      </c>
      <c r="AF25" s="856">
        <v>112</v>
      </c>
      <c r="AG25" s="856">
        <v>304</v>
      </c>
      <c r="AH25" s="856">
        <v>280</v>
      </c>
      <c r="AI25" s="1189" t="s">
        <v>354</v>
      </c>
      <c r="AJ25" s="855" t="s">
        <v>354</v>
      </c>
      <c r="AK25" s="856">
        <v>8684</v>
      </c>
      <c r="AL25" s="856">
        <v>103916</v>
      </c>
      <c r="AM25" s="856">
        <v>20</v>
      </c>
      <c r="AN25" s="856"/>
      <c r="AO25" s="856">
        <v>47</v>
      </c>
      <c r="AP25" s="856">
        <v>14759</v>
      </c>
      <c r="AQ25" s="856">
        <v>434</v>
      </c>
      <c r="AR25" s="856">
        <v>940</v>
      </c>
      <c r="AS25" s="856">
        <v>25961</v>
      </c>
      <c r="AT25" s="1189" t="s">
        <v>354</v>
      </c>
      <c r="AU25" s="855" t="s">
        <v>354</v>
      </c>
      <c r="AV25" s="856">
        <v>277</v>
      </c>
      <c r="AW25" s="856">
        <v>24220</v>
      </c>
      <c r="AX25" s="856">
        <v>1426</v>
      </c>
      <c r="AY25" s="856">
        <v>752</v>
      </c>
      <c r="AZ25" s="856">
        <v>510</v>
      </c>
      <c r="BA25" s="856"/>
      <c r="BB25" s="856">
        <v>7980</v>
      </c>
      <c r="BC25" s="856">
        <v>172</v>
      </c>
      <c r="BD25" s="856">
        <v>77431</v>
      </c>
      <c r="BE25" s="1189" t="s">
        <v>354</v>
      </c>
      <c r="BF25" s="855" t="s">
        <v>354</v>
      </c>
      <c r="BG25" s="856"/>
      <c r="BH25" s="856"/>
      <c r="BI25" s="856"/>
      <c r="BJ25" s="856">
        <v>20</v>
      </c>
      <c r="BK25" s="856">
        <v>181</v>
      </c>
      <c r="BL25" s="856">
        <v>10</v>
      </c>
      <c r="BM25" s="856"/>
      <c r="BN25" s="856">
        <v>160</v>
      </c>
      <c r="BO25" s="856">
        <v>313</v>
      </c>
      <c r="BP25" s="1189" t="s">
        <v>354</v>
      </c>
      <c r="BQ25" s="855" t="s">
        <v>354</v>
      </c>
      <c r="BR25" s="856"/>
      <c r="BS25" s="856">
        <v>570</v>
      </c>
      <c r="BT25" s="857">
        <v>34320</v>
      </c>
      <c r="BU25" s="858">
        <v>418735</v>
      </c>
    </row>
    <row r="26" spans="2:73" ht="13.5" customHeight="1" x14ac:dyDescent="0.2">
      <c r="B26" s="1190"/>
      <c r="C26" s="841" t="s">
        <v>355</v>
      </c>
      <c r="D26" s="846">
        <v>1122</v>
      </c>
      <c r="E26" s="720"/>
      <c r="F26" s="720">
        <v>58</v>
      </c>
      <c r="G26" s="720">
        <v>55</v>
      </c>
      <c r="H26" s="720">
        <v>46</v>
      </c>
      <c r="I26" s="720">
        <v>364</v>
      </c>
      <c r="J26" s="720"/>
      <c r="K26" s="720"/>
      <c r="L26" s="720"/>
      <c r="M26" s="1190"/>
      <c r="N26" s="841" t="s">
        <v>355</v>
      </c>
      <c r="O26" s="720"/>
      <c r="P26" s="720"/>
      <c r="Q26" s="720">
        <v>305</v>
      </c>
      <c r="R26" s="720">
        <v>186</v>
      </c>
      <c r="S26" s="720"/>
      <c r="T26" s="720">
        <v>194</v>
      </c>
      <c r="U26" s="720"/>
      <c r="V26" s="720"/>
      <c r="W26" s="720"/>
      <c r="X26" s="1190"/>
      <c r="Y26" s="841" t="s">
        <v>355</v>
      </c>
      <c r="Z26" s="720"/>
      <c r="AA26" s="720"/>
      <c r="AB26" s="720"/>
      <c r="AC26" s="720"/>
      <c r="AD26" s="720"/>
      <c r="AE26" s="720"/>
      <c r="AF26" s="720"/>
      <c r="AG26" s="720"/>
      <c r="AH26" s="720"/>
      <c r="AI26" s="1190"/>
      <c r="AJ26" s="841" t="s">
        <v>355</v>
      </c>
      <c r="AK26" s="720">
        <v>880</v>
      </c>
      <c r="AL26" s="720">
        <v>1975</v>
      </c>
      <c r="AM26" s="720"/>
      <c r="AN26" s="720"/>
      <c r="AO26" s="720"/>
      <c r="AP26" s="720">
        <v>1436</v>
      </c>
      <c r="AQ26" s="720">
        <v>228</v>
      </c>
      <c r="AR26" s="720">
        <v>233</v>
      </c>
      <c r="AS26" s="720">
        <v>689</v>
      </c>
      <c r="AT26" s="1190"/>
      <c r="AU26" s="841" t="s">
        <v>355</v>
      </c>
      <c r="AV26" s="720">
        <v>227</v>
      </c>
      <c r="AW26" s="720">
        <v>2330</v>
      </c>
      <c r="AX26" s="720">
        <v>194</v>
      </c>
      <c r="AY26" s="720">
        <v>123</v>
      </c>
      <c r="AZ26" s="720">
        <v>40</v>
      </c>
      <c r="BA26" s="720"/>
      <c r="BB26" s="720">
        <v>877</v>
      </c>
      <c r="BC26" s="720">
        <v>132</v>
      </c>
      <c r="BD26" s="720">
        <v>6509</v>
      </c>
      <c r="BE26" s="1190"/>
      <c r="BF26" s="841" t="s">
        <v>355</v>
      </c>
      <c r="BG26" s="720"/>
      <c r="BH26" s="720"/>
      <c r="BI26" s="720"/>
      <c r="BJ26" s="720"/>
      <c r="BK26" s="720"/>
      <c r="BL26" s="720"/>
      <c r="BM26" s="720"/>
      <c r="BN26" s="720">
        <v>120</v>
      </c>
      <c r="BO26" s="720"/>
      <c r="BP26" s="1190"/>
      <c r="BQ26" s="841" t="s">
        <v>355</v>
      </c>
      <c r="BR26" s="720"/>
      <c r="BS26" s="720">
        <v>64</v>
      </c>
      <c r="BT26" s="847">
        <v>1267</v>
      </c>
      <c r="BU26" s="848">
        <v>11170</v>
      </c>
    </row>
    <row r="27" spans="2:73" ht="13.5" customHeight="1" x14ac:dyDescent="0.2">
      <c r="B27" s="1190"/>
      <c r="C27" s="845" t="s">
        <v>356</v>
      </c>
      <c r="D27" s="846"/>
      <c r="E27" s="720"/>
      <c r="F27" s="720">
        <v>396</v>
      </c>
      <c r="G27" s="720"/>
      <c r="H27" s="720"/>
      <c r="I27" s="720"/>
      <c r="J27" s="720"/>
      <c r="K27" s="720"/>
      <c r="L27" s="720"/>
      <c r="M27" s="1190"/>
      <c r="N27" s="845" t="s">
        <v>356</v>
      </c>
      <c r="O27" s="720"/>
      <c r="P27" s="720"/>
      <c r="Q27" s="720"/>
      <c r="R27" s="720"/>
      <c r="S27" s="720"/>
      <c r="T27" s="720"/>
      <c r="U27" s="720"/>
      <c r="V27" s="720">
        <v>20</v>
      </c>
      <c r="W27" s="720">
        <v>141</v>
      </c>
      <c r="X27" s="1190"/>
      <c r="Y27" s="845" t="s">
        <v>356</v>
      </c>
      <c r="Z27" s="720"/>
      <c r="AA27" s="720">
        <v>40</v>
      </c>
      <c r="AB27" s="720"/>
      <c r="AC27" s="720"/>
      <c r="AD27" s="720"/>
      <c r="AE27" s="720"/>
      <c r="AF27" s="720"/>
      <c r="AG27" s="720"/>
      <c r="AH27" s="720"/>
      <c r="AI27" s="1190"/>
      <c r="AJ27" s="845" t="s">
        <v>356</v>
      </c>
      <c r="AK27" s="720">
        <v>40</v>
      </c>
      <c r="AL27" s="720">
        <v>241</v>
      </c>
      <c r="AM27" s="720"/>
      <c r="AN27" s="720"/>
      <c r="AO27" s="720"/>
      <c r="AP27" s="720">
        <v>41</v>
      </c>
      <c r="AQ27" s="720"/>
      <c r="AR27" s="720"/>
      <c r="AS27" s="720">
        <v>36</v>
      </c>
      <c r="AT27" s="1190"/>
      <c r="AU27" s="845" t="s">
        <v>356</v>
      </c>
      <c r="AV27" s="720"/>
      <c r="AW27" s="720">
        <v>20</v>
      </c>
      <c r="AX27" s="720"/>
      <c r="AY27" s="720"/>
      <c r="AZ27" s="720">
        <v>322</v>
      </c>
      <c r="BA27" s="720"/>
      <c r="BB27" s="720"/>
      <c r="BC27" s="720"/>
      <c r="BD27" s="720">
        <v>419</v>
      </c>
      <c r="BE27" s="1190"/>
      <c r="BF27" s="845" t="s">
        <v>356</v>
      </c>
      <c r="BG27" s="720"/>
      <c r="BH27" s="720"/>
      <c r="BI27" s="720"/>
      <c r="BJ27" s="720"/>
      <c r="BK27" s="720"/>
      <c r="BL27" s="720"/>
      <c r="BM27" s="720"/>
      <c r="BN27" s="720"/>
      <c r="BO27" s="720"/>
      <c r="BP27" s="1190"/>
      <c r="BQ27" s="845" t="s">
        <v>356</v>
      </c>
      <c r="BR27" s="720"/>
      <c r="BS27" s="720"/>
      <c r="BT27" s="847">
        <v>120</v>
      </c>
      <c r="BU27" s="848">
        <v>1176</v>
      </c>
    </row>
    <row r="28" spans="2:73" ht="13.5" customHeight="1" x14ac:dyDescent="0.2">
      <c r="B28" s="1190"/>
      <c r="C28" s="845" t="s">
        <v>357</v>
      </c>
      <c r="D28" s="846"/>
      <c r="E28" s="720"/>
      <c r="F28" s="720">
        <v>546</v>
      </c>
      <c r="G28" s="720"/>
      <c r="H28" s="720"/>
      <c r="I28" s="720"/>
      <c r="J28" s="720"/>
      <c r="K28" s="720"/>
      <c r="L28" s="720"/>
      <c r="M28" s="1190"/>
      <c r="N28" s="845" t="s">
        <v>357</v>
      </c>
      <c r="O28" s="720"/>
      <c r="P28" s="720"/>
      <c r="Q28" s="720">
        <v>1966</v>
      </c>
      <c r="R28" s="720"/>
      <c r="S28" s="720"/>
      <c r="T28" s="720"/>
      <c r="U28" s="720"/>
      <c r="V28" s="720">
        <v>709</v>
      </c>
      <c r="W28" s="720">
        <v>1023</v>
      </c>
      <c r="X28" s="1190"/>
      <c r="Y28" s="845" t="s">
        <v>357</v>
      </c>
      <c r="Z28" s="720">
        <v>4783</v>
      </c>
      <c r="AA28" s="720">
        <v>780</v>
      </c>
      <c r="AB28" s="720"/>
      <c r="AC28" s="720">
        <v>504</v>
      </c>
      <c r="AD28" s="720"/>
      <c r="AE28" s="720"/>
      <c r="AF28" s="720">
        <v>25</v>
      </c>
      <c r="AG28" s="720"/>
      <c r="AH28" s="720"/>
      <c r="AI28" s="1190"/>
      <c r="AJ28" s="845" t="s">
        <v>357</v>
      </c>
      <c r="AK28" s="720">
        <v>525</v>
      </c>
      <c r="AL28" s="720">
        <v>10315</v>
      </c>
      <c r="AM28" s="720"/>
      <c r="AN28" s="720"/>
      <c r="AO28" s="720"/>
      <c r="AP28" s="720">
        <v>599</v>
      </c>
      <c r="AQ28" s="720"/>
      <c r="AR28" s="720"/>
      <c r="AS28" s="720">
        <v>129</v>
      </c>
      <c r="AT28" s="1190"/>
      <c r="AU28" s="845" t="s">
        <v>357</v>
      </c>
      <c r="AV28" s="720"/>
      <c r="AW28" s="720">
        <v>105</v>
      </c>
      <c r="AX28" s="720"/>
      <c r="AY28" s="720"/>
      <c r="AZ28" s="720"/>
      <c r="BA28" s="720"/>
      <c r="BB28" s="720"/>
      <c r="BC28" s="720"/>
      <c r="BD28" s="720">
        <v>833</v>
      </c>
      <c r="BE28" s="1190"/>
      <c r="BF28" s="845" t="s">
        <v>357</v>
      </c>
      <c r="BG28" s="720"/>
      <c r="BH28" s="720"/>
      <c r="BI28" s="720"/>
      <c r="BJ28" s="720"/>
      <c r="BK28" s="720"/>
      <c r="BL28" s="720"/>
      <c r="BM28" s="720"/>
      <c r="BN28" s="720"/>
      <c r="BO28" s="720"/>
      <c r="BP28" s="1190"/>
      <c r="BQ28" s="845" t="s">
        <v>357</v>
      </c>
      <c r="BR28" s="720"/>
      <c r="BS28" s="720"/>
      <c r="BT28" s="847">
        <v>2157</v>
      </c>
      <c r="BU28" s="848">
        <v>13851</v>
      </c>
    </row>
    <row r="29" spans="2:73" ht="13.5" customHeight="1" x14ac:dyDescent="0.2">
      <c r="B29" s="1190"/>
      <c r="C29" s="845" t="s">
        <v>358</v>
      </c>
      <c r="D29" s="846">
        <v>54</v>
      </c>
      <c r="E29" s="720"/>
      <c r="F29" s="720">
        <v>86</v>
      </c>
      <c r="G29" s="720">
        <v>20</v>
      </c>
      <c r="H29" s="720"/>
      <c r="I29" s="720"/>
      <c r="J29" s="720"/>
      <c r="K29" s="720"/>
      <c r="L29" s="720"/>
      <c r="M29" s="1190"/>
      <c r="N29" s="845" t="s">
        <v>358</v>
      </c>
      <c r="O29" s="720"/>
      <c r="P29" s="720"/>
      <c r="Q29" s="720">
        <v>60</v>
      </c>
      <c r="R29" s="720"/>
      <c r="S29" s="720"/>
      <c r="T29" s="720"/>
      <c r="U29" s="720"/>
      <c r="V29" s="720">
        <v>3473</v>
      </c>
      <c r="W29" s="720"/>
      <c r="X29" s="1190"/>
      <c r="Y29" s="845" t="s">
        <v>358</v>
      </c>
      <c r="Z29" s="720"/>
      <c r="AA29" s="720">
        <v>40</v>
      </c>
      <c r="AB29" s="720"/>
      <c r="AC29" s="720"/>
      <c r="AD29" s="720">
        <v>142</v>
      </c>
      <c r="AE29" s="720">
        <v>18</v>
      </c>
      <c r="AF29" s="720">
        <v>41</v>
      </c>
      <c r="AG29" s="720"/>
      <c r="AH29" s="720"/>
      <c r="AI29" s="1190"/>
      <c r="AJ29" s="845" t="s">
        <v>358</v>
      </c>
      <c r="AK29" s="720">
        <v>305</v>
      </c>
      <c r="AL29" s="720">
        <v>4079</v>
      </c>
      <c r="AM29" s="720"/>
      <c r="AN29" s="720"/>
      <c r="AO29" s="720"/>
      <c r="AP29" s="720">
        <v>917</v>
      </c>
      <c r="AQ29" s="720">
        <v>20</v>
      </c>
      <c r="AR29" s="720"/>
      <c r="AS29" s="720">
        <v>1776</v>
      </c>
      <c r="AT29" s="1190"/>
      <c r="AU29" s="845" t="s">
        <v>358</v>
      </c>
      <c r="AV29" s="720"/>
      <c r="AW29" s="720">
        <v>5006</v>
      </c>
      <c r="AX29" s="720">
        <v>86</v>
      </c>
      <c r="AY29" s="720">
        <v>525</v>
      </c>
      <c r="AZ29" s="720"/>
      <c r="BA29" s="720"/>
      <c r="BB29" s="720">
        <v>1650</v>
      </c>
      <c r="BC29" s="720"/>
      <c r="BD29" s="720">
        <v>9980</v>
      </c>
      <c r="BE29" s="1190"/>
      <c r="BF29" s="845" t="s">
        <v>358</v>
      </c>
      <c r="BG29" s="720"/>
      <c r="BH29" s="720"/>
      <c r="BI29" s="720"/>
      <c r="BJ29" s="720"/>
      <c r="BK29" s="720"/>
      <c r="BL29" s="720"/>
      <c r="BM29" s="720"/>
      <c r="BN29" s="720"/>
      <c r="BO29" s="720">
        <v>86</v>
      </c>
      <c r="BP29" s="1190"/>
      <c r="BQ29" s="845" t="s">
        <v>358</v>
      </c>
      <c r="BR29" s="720"/>
      <c r="BS29" s="720">
        <v>35</v>
      </c>
      <c r="BT29" s="847">
        <v>824</v>
      </c>
      <c r="BU29" s="848">
        <v>15164</v>
      </c>
    </row>
    <row r="30" spans="2:73" ht="13.5" customHeight="1" x14ac:dyDescent="0.2">
      <c r="B30" s="1190"/>
      <c r="C30" s="845" t="s">
        <v>359</v>
      </c>
      <c r="D30" s="846">
        <v>220</v>
      </c>
      <c r="E30" s="720">
        <v>193</v>
      </c>
      <c r="F30" s="720">
        <v>1819</v>
      </c>
      <c r="G30" s="720">
        <v>5727</v>
      </c>
      <c r="H30" s="720"/>
      <c r="I30" s="720"/>
      <c r="J30" s="720">
        <v>77</v>
      </c>
      <c r="K30" s="720">
        <v>292</v>
      </c>
      <c r="L30" s="720">
        <v>73</v>
      </c>
      <c r="M30" s="1190"/>
      <c r="N30" s="845" t="s">
        <v>359</v>
      </c>
      <c r="O30" s="720">
        <v>1</v>
      </c>
      <c r="P30" s="720"/>
      <c r="Q30" s="720">
        <v>283</v>
      </c>
      <c r="R30" s="720"/>
      <c r="S30" s="720">
        <v>116</v>
      </c>
      <c r="T30" s="720">
        <v>135</v>
      </c>
      <c r="U30" s="720"/>
      <c r="V30" s="720">
        <v>20610</v>
      </c>
      <c r="W30" s="720">
        <v>2543</v>
      </c>
      <c r="X30" s="1190"/>
      <c r="Y30" s="845" t="s">
        <v>359</v>
      </c>
      <c r="Z30" s="720">
        <v>98</v>
      </c>
      <c r="AA30" s="720">
        <v>205</v>
      </c>
      <c r="AB30" s="720">
        <v>19</v>
      </c>
      <c r="AC30" s="720">
        <v>116</v>
      </c>
      <c r="AD30" s="720">
        <v>21</v>
      </c>
      <c r="AE30" s="720">
        <v>25</v>
      </c>
      <c r="AF30" s="720">
        <v>46</v>
      </c>
      <c r="AG30" s="720"/>
      <c r="AH30" s="720">
        <v>48</v>
      </c>
      <c r="AI30" s="1190"/>
      <c r="AJ30" s="845" t="s">
        <v>359</v>
      </c>
      <c r="AK30" s="720">
        <v>1728</v>
      </c>
      <c r="AL30" s="720">
        <v>26436</v>
      </c>
      <c r="AM30" s="720"/>
      <c r="AN30" s="720"/>
      <c r="AO30" s="720">
        <v>7</v>
      </c>
      <c r="AP30" s="720">
        <v>4955</v>
      </c>
      <c r="AQ30" s="720">
        <v>144</v>
      </c>
      <c r="AR30" s="720">
        <v>73</v>
      </c>
      <c r="AS30" s="720">
        <v>17394</v>
      </c>
      <c r="AT30" s="1190"/>
      <c r="AU30" s="845" t="s">
        <v>359</v>
      </c>
      <c r="AV30" s="720">
        <v>50</v>
      </c>
      <c r="AW30" s="720">
        <v>12846</v>
      </c>
      <c r="AX30" s="720">
        <v>1026</v>
      </c>
      <c r="AY30" s="720">
        <v>62</v>
      </c>
      <c r="AZ30" s="720"/>
      <c r="BA30" s="720"/>
      <c r="BB30" s="720">
        <v>3887</v>
      </c>
      <c r="BC30" s="720">
        <v>40</v>
      </c>
      <c r="BD30" s="720">
        <v>40477</v>
      </c>
      <c r="BE30" s="1190"/>
      <c r="BF30" s="845" t="s">
        <v>359</v>
      </c>
      <c r="BG30" s="720"/>
      <c r="BH30" s="720"/>
      <c r="BI30" s="720"/>
      <c r="BJ30" s="720">
        <v>20</v>
      </c>
      <c r="BK30" s="720">
        <v>181</v>
      </c>
      <c r="BL30" s="720">
        <v>10</v>
      </c>
      <c r="BM30" s="720"/>
      <c r="BN30" s="720">
        <v>40</v>
      </c>
      <c r="BO30" s="720">
        <v>153</v>
      </c>
      <c r="BP30" s="1190"/>
      <c r="BQ30" s="845" t="s">
        <v>359</v>
      </c>
      <c r="BR30" s="720"/>
      <c r="BS30" s="720">
        <v>129</v>
      </c>
      <c r="BT30" s="847">
        <v>11588</v>
      </c>
      <c r="BU30" s="848">
        <v>87000</v>
      </c>
    </row>
    <row r="31" spans="2:73" ht="13.5" customHeight="1" x14ac:dyDescent="0.2">
      <c r="B31" s="1190"/>
      <c r="C31" s="845" t="s">
        <v>360</v>
      </c>
      <c r="D31" s="846"/>
      <c r="E31" s="720"/>
      <c r="F31" s="720"/>
      <c r="G31" s="720"/>
      <c r="H31" s="720"/>
      <c r="I31" s="720"/>
      <c r="J31" s="720"/>
      <c r="K31" s="720"/>
      <c r="L31" s="720"/>
      <c r="M31" s="1190"/>
      <c r="N31" s="845" t="s">
        <v>360</v>
      </c>
      <c r="O31" s="720"/>
      <c r="P31" s="720">
        <v>40</v>
      </c>
      <c r="Q31" s="720"/>
      <c r="R31" s="720"/>
      <c r="S31" s="720"/>
      <c r="T31" s="720"/>
      <c r="U31" s="720"/>
      <c r="V31" s="720"/>
      <c r="W31" s="720"/>
      <c r="X31" s="1190"/>
      <c r="Y31" s="845" t="s">
        <v>360</v>
      </c>
      <c r="Z31" s="720"/>
      <c r="AA31" s="720"/>
      <c r="AB31" s="720"/>
      <c r="AC31" s="720"/>
      <c r="AD31" s="720"/>
      <c r="AE31" s="720"/>
      <c r="AF31" s="720"/>
      <c r="AG31" s="720"/>
      <c r="AH31" s="720"/>
      <c r="AI31" s="1190"/>
      <c r="AJ31" s="845" t="s">
        <v>360</v>
      </c>
      <c r="AK31" s="720"/>
      <c r="AL31" s="720">
        <v>40</v>
      </c>
      <c r="AM31" s="720"/>
      <c r="AN31" s="720"/>
      <c r="AO31" s="720"/>
      <c r="AP31" s="720"/>
      <c r="AQ31" s="720"/>
      <c r="AR31" s="720"/>
      <c r="AS31" s="720"/>
      <c r="AT31" s="1190"/>
      <c r="AU31" s="845" t="s">
        <v>360</v>
      </c>
      <c r="AV31" s="720"/>
      <c r="AW31" s="720"/>
      <c r="AX31" s="720"/>
      <c r="AY31" s="720"/>
      <c r="AZ31" s="720"/>
      <c r="BA31" s="720"/>
      <c r="BB31" s="720"/>
      <c r="BC31" s="720"/>
      <c r="BD31" s="720">
        <v>0</v>
      </c>
      <c r="BE31" s="1190"/>
      <c r="BF31" s="845" t="s">
        <v>360</v>
      </c>
      <c r="BG31" s="720"/>
      <c r="BH31" s="720"/>
      <c r="BI31" s="720"/>
      <c r="BJ31" s="720"/>
      <c r="BK31" s="720"/>
      <c r="BL31" s="720"/>
      <c r="BM31" s="720"/>
      <c r="BN31" s="720"/>
      <c r="BO31" s="720"/>
      <c r="BP31" s="1190"/>
      <c r="BQ31" s="845" t="s">
        <v>360</v>
      </c>
      <c r="BR31" s="720"/>
      <c r="BS31" s="720"/>
      <c r="BT31" s="847">
        <v>260</v>
      </c>
      <c r="BU31" s="848">
        <v>300</v>
      </c>
    </row>
    <row r="32" spans="2:73" ht="13.5" customHeight="1" x14ac:dyDescent="0.2">
      <c r="B32" s="1190"/>
      <c r="C32" s="845" t="s">
        <v>361</v>
      </c>
      <c r="D32" s="846"/>
      <c r="E32" s="720"/>
      <c r="F32" s="720"/>
      <c r="G32" s="720"/>
      <c r="H32" s="720"/>
      <c r="I32" s="720"/>
      <c r="J32" s="720"/>
      <c r="K32" s="720"/>
      <c r="L32" s="720"/>
      <c r="M32" s="1190"/>
      <c r="N32" s="845" t="s">
        <v>361</v>
      </c>
      <c r="O32" s="720"/>
      <c r="P32" s="720"/>
      <c r="Q32" s="720"/>
      <c r="R32" s="720"/>
      <c r="S32" s="720"/>
      <c r="T32" s="720"/>
      <c r="U32" s="720"/>
      <c r="V32" s="720"/>
      <c r="W32" s="720"/>
      <c r="X32" s="1190"/>
      <c r="Y32" s="845" t="s">
        <v>361</v>
      </c>
      <c r="Z32" s="720"/>
      <c r="AA32" s="720"/>
      <c r="AB32" s="720"/>
      <c r="AC32" s="720"/>
      <c r="AD32" s="720"/>
      <c r="AE32" s="720"/>
      <c r="AF32" s="720"/>
      <c r="AG32" s="720"/>
      <c r="AH32" s="720"/>
      <c r="AI32" s="1190"/>
      <c r="AJ32" s="845" t="s">
        <v>361</v>
      </c>
      <c r="AK32" s="720"/>
      <c r="AL32" s="720">
        <v>0</v>
      </c>
      <c r="AM32" s="720"/>
      <c r="AN32" s="720"/>
      <c r="AO32" s="720"/>
      <c r="AP32" s="720"/>
      <c r="AQ32" s="720"/>
      <c r="AR32" s="720"/>
      <c r="AS32" s="720"/>
      <c r="AT32" s="1190"/>
      <c r="AU32" s="845" t="s">
        <v>361</v>
      </c>
      <c r="AV32" s="720"/>
      <c r="AW32" s="720"/>
      <c r="AX32" s="720"/>
      <c r="AY32" s="720"/>
      <c r="AZ32" s="720"/>
      <c r="BA32" s="720"/>
      <c r="BB32" s="720"/>
      <c r="BC32" s="720"/>
      <c r="BD32" s="720">
        <v>0</v>
      </c>
      <c r="BE32" s="1190"/>
      <c r="BF32" s="845" t="s">
        <v>361</v>
      </c>
      <c r="BG32" s="720"/>
      <c r="BH32" s="720"/>
      <c r="BI32" s="720"/>
      <c r="BJ32" s="720"/>
      <c r="BK32" s="720"/>
      <c r="BL32" s="720"/>
      <c r="BM32" s="720"/>
      <c r="BN32" s="720"/>
      <c r="BO32" s="720"/>
      <c r="BP32" s="1190"/>
      <c r="BQ32" s="845" t="s">
        <v>361</v>
      </c>
      <c r="BR32" s="720"/>
      <c r="BS32" s="720"/>
      <c r="BT32" s="847"/>
      <c r="BU32" s="848"/>
    </row>
    <row r="33" spans="2:73" ht="13.5" customHeight="1" x14ac:dyDescent="0.2">
      <c r="B33" s="1190"/>
      <c r="C33" s="845" t="s">
        <v>362</v>
      </c>
      <c r="D33" s="846"/>
      <c r="E33" s="720"/>
      <c r="F33" s="720"/>
      <c r="G33" s="720"/>
      <c r="H33" s="720"/>
      <c r="I33" s="720"/>
      <c r="J33" s="720"/>
      <c r="K33" s="720"/>
      <c r="L33" s="720"/>
      <c r="M33" s="1190"/>
      <c r="N33" s="845" t="s">
        <v>362</v>
      </c>
      <c r="O33" s="720"/>
      <c r="P33" s="720"/>
      <c r="Q33" s="720"/>
      <c r="R33" s="720"/>
      <c r="S33" s="720"/>
      <c r="T33" s="720">
        <v>17</v>
      </c>
      <c r="U33" s="720"/>
      <c r="V33" s="720"/>
      <c r="W33" s="720"/>
      <c r="X33" s="1190"/>
      <c r="Y33" s="845" t="s">
        <v>362</v>
      </c>
      <c r="Z33" s="720"/>
      <c r="AA33" s="720"/>
      <c r="AB33" s="720"/>
      <c r="AC33" s="720"/>
      <c r="AD33" s="720"/>
      <c r="AE33" s="720"/>
      <c r="AF33" s="720"/>
      <c r="AG33" s="720"/>
      <c r="AH33" s="720"/>
      <c r="AI33" s="1190"/>
      <c r="AJ33" s="845" t="s">
        <v>362</v>
      </c>
      <c r="AK33" s="720"/>
      <c r="AL33" s="720">
        <v>17</v>
      </c>
      <c r="AM33" s="720"/>
      <c r="AN33" s="720"/>
      <c r="AO33" s="720"/>
      <c r="AP33" s="720"/>
      <c r="AQ33" s="720"/>
      <c r="AR33" s="720"/>
      <c r="AS33" s="720"/>
      <c r="AT33" s="1190"/>
      <c r="AU33" s="845" t="s">
        <v>362</v>
      </c>
      <c r="AV33" s="720"/>
      <c r="AW33" s="720"/>
      <c r="AX33" s="720"/>
      <c r="AY33" s="720"/>
      <c r="AZ33" s="720"/>
      <c r="BA33" s="720"/>
      <c r="BB33" s="720"/>
      <c r="BC33" s="720"/>
      <c r="BD33" s="720">
        <v>0</v>
      </c>
      <c r="BE33" s="1190"/>
      <c r="BF33" s="845" t="s">
        <v>362</v>
      </c>
      <c r="BG33" s="720"/>
      <c r="BH33" s="720"/>
      <c r="BI33" s="720"/>
      <c r="BJ33" s="720"/>
      <c r="BK33" s="720"/>
      <c r="BL33" s="720"/>
      <c r="BM33" s="720"/>
      <c r="BN33" s="720"/>
      <c r="BO33" s="720"/>
      <c r="BP33" s="1190"/>
      <c r="BQ33" s="845" t="s">
        <v>362</v>
      </c>
      <c r="BR33" s="720"/>
      <c r="BS33" s="720"/>
      <c r="BT33" s="847"/>
      <c r="BU33" s="848">
        <v>17</v>
      </c>
    </row>
    <row r="34" spans="2:73" ht="13.5" customHeight="1" x14ac:dyDescent="0.2">
      <c r="B34" s="1190"/>
      <c r="C34" s="845" t="s">
        <v>363</v>
      </c>
      <c r="D34" s="846">
        <v>50</v>
      </c>
      <c r="E34" s="720"/>
      <c r="F34" s="720"/>
      <c r="G34" s="720">
        <v>144</v>
      </c>
      <c r="H34" s="720">
        <v>963</v>
      </c>
      <c r="I34" s="720">
        <v>248</v>
      </c>
      <c r="J34" s="720"/>
      <c r="K34" s="720"/>
      <c r="L34" s="720"/>
      <c r="M34" s="1190"/>
      <c r="N34" s="845" t="s">
        <v>363</v>
      </c>
      <c r="O34" s="720"/>
      <c r="P34" s="720"/>
      <c r="Q34" s="720">
        <v>336</v>
      </c>
      <c r="R34" s="720"/>
      <c r="S34" s="720"/>
      <c r="T34" s="720"/>
      <c r="U34" s="720">
        <v>150</v>
      </c>
      <c r="V34" s="720"/>
      <c r="W34" s="720"/>
      <c r="X34" s="1190"/>
      <c r="Y34" s="845" t="s">
        <v>363</v>
      </c>
      <c r="Z34" s="720"/>
      <c r="AA34" s="720"/>
      <c r="AB34" s="720"/>
      <c r="AC34" s="720"/>
      <c r="AD34" s="720"/>
      <c r="AE34" s="720"/>
      <c r="AF34" s="720"/>
      <c r="AG34" s="720"/>
      <c r="AH34" s="720"/>
      <c r="AI34" s="1190"/>
      <c r="AJ34" s="845" t="s">
        <v>363</v>
      </c>
      <c r="AK34" s="720">
        <v>21</v>
      </c>
      <c r="AL34" s="720">
        <v>1718</v>
      </c>
      <c r="AM34" s="720"/>
      <c r="AN34" s="720"/>
      <c r="AO34" s="720"/>
      <c r="AP34" s="720">
        <v>184</v>
      </c>
      <c r="AQ34" s="720"/>
      <c r="AR34" s="720">
        <v>613</v>
      </c>
      <c r="AS34" s="720">
        <v>300</v>
      </c>
      <c r="AT34" s="1190"/>
      <c r="AU34" s="845" t="s">
        <v>363</v>
      </c>
      <c r="AV34" s="720"/>
      <c r="AW34" s="720">
        <v>558</v>
      </c>
      <c r="AX34" s="720">
        <v>120</v>
      </c>
      <c r="AY34" s="720"/>
      <c r="AZ34" s="720">
        <v>128</v>
      </c>
      <c r="BA34" s="720"/>
      <c r="BB34" s="720">
        <v>21</v>
      </c>
      <c r="BC34" s="720"/>
      <c r="BD34" s="720">
        <v>1924</v>
      </c>
      <c r="BE34" s="1190"/>
      <c r="BF34" s="845" t="s">
        <v>363</v>
      </c>
      <c r="BG34" s="720"/>
      <c r="BH34" s="720"/>
      <c r="BI34" s="720"/>
      <c r="BJ34" s="720"/>
      <c r="BK34" s="720"/>
      <c r="BL34" s="720"/>
      <c r="BM34" s="720"/>
      <c r="BN34" s="720"/>
      <c r="BO34" s="720"/>
      <c r="BP34" s="1190"/>
      <c r="BQ34" s="845" t="s">
        <v>363</v>
      </c>
      <c r="BR34" s="720"/>
      <c r="BS34" s="720"/>
      <c r="BT34" s="847">
        <v>330</v>
      </c>
      <c r="BU34" s="848">
        <v>4166</v>
      </c>
    </row>
    <row r="35" spans="2:73" ht="13.5" customHeight="1" x14ac:dyDescent="0.2">
      <c r="B35" s="1191"/>
      <c r="C35" s="850" t="s">
        <v>364</v>
      </c>
      <c r="D35" s="846">
        <v>1377</v>
      </c>
      <c r="E35" s="720"/>
      <c r="F35" s="720">
        <v>8049</v>
      </c>
      <c r="G35" s="720">
        <v>484</v>
      </c>
      <c r="H35" s="720">
        <v>221</v>
      </c>
      <c r="I35" s="720">
        <v>451</v>
      </c>
      <c r="J35" s="720">
        <v>42</v>
      </c>
      <c r="K35" s="720"/>
      <c r="L35" s="720">
        <v>381</v>
      </c>
      <c r="M35" s="1191"/>
      <c r="N35" s="850" t="s">
        <v>364</v>
      </c>
      <c r="O35" s="720">
        <v>12120</v>
      </c>
      <c r="P35" s="720"/>
      <c r="Q35" s="720">
        <v>9750</v>
      </c>
      <c r="R35" s="720">
        <v>21</v>
      </c>
      <c r="S35" s="720">
        <v>703</v>
      </c>
      <c r="T35" s="720">
        <v>96</v>
      </c>
      <c r="U35" s="720"/>
      <c r="V35" s="720">
        <v>24716</v>
      </c>
      <c r="W35" s="720">
        <v>1090</v>
      </c>
      <c r="X35" s="1191"/>
      <c r="Y35" s="850" t="s">
        <v>364</v>
      </c>
      <c r="Z35" s="720">
        <v>871</v>
      </c>
      <c r="AA35" s="720">
        <v>1373</v>
      </c>
      <c r="AB35" s="720"/>
      <c r="AC35" s="720">
        <v>1163</v>
      </c>
      <c r="AD35" s="720">
        <v>25</v>
      </c>
      <c r="AE35" s="720">
        <v>351</v>
      </c>
      <c r="AF35" s="720"/>
      <c r="AG35" s="720">
        <v>304</v>
      </c>
      <c r="AH35" s="720">
        <v>232</v>
      </c>
      <c r="AI35" s="1191"/>
      <c r="AJ35" s="850" t="s">
        <v>364</v>
      </c>
      <c r="AK35" s="720">
        <v>5185</v>
      </c>
      <c r="AL35" s="720">
        <v>59095</v>
      </c>
      <c r="AM35" s="720">
        <v>20</v>
      </c>
      <c r="AN35" s="720"/>
      <c r="AO35" s="720">
        <v>40</v>
      </c>
      <c r="AP35" s="720">
        <v>6627</v>
      </c>
      <c r="AQ35" s="720">
        <v>42</v>
      </c>
      <c r="AR35" s="720">
        <v>21</v>
      </c>
      <c r="AS35" s="720">
        <v>5637</v>
      </c>
      <c r="AT35" s="1191"/>
      <c r="AU35" s="850" t="s">
        <v>364</v>
      </c>
      <c r="AV35" s="720"/>
      <c r="AW35" s="720">
        <v>3355</v>
      </c>
      <c r="AX35" s="720"/>
      <c r="AY35" s="720">
        <v>42</v>
      </c>
      <c r="AZ35" s="720">
        <v>20</v>
      </c>
      <c r="BA35" s="720"/>
      <c r="BB35" s="720">
        <v>1545</v>
      </c>
      <c r="BC35" s="720"/>
      <c r="BD35" s="720">
        <v>17289</v>
      </c>
      <c r="BE35" s="1191"/>
      <c r="BF35" s="850" t="s">
        <v>364</v>
      </c>
      <c r="BG35" s="720"/>
      <c r="BH35" s="720"/>
      <c r="BI35" s="720"/>
      <c r="BJ35" s="720"/>
      <c r="BK35" s="720"/>
      <c r="BL35" s="720"/>
      <c r="BM35" s="720"/>
      <c r="BN35" s="720"/>
      <c r="BO35" s="720">
        <v>74</v>
      </c>
      <c r="BP35" s="1191"/>
      <c r="BQ35" s="850" t="s">
        <v>364</v>
      </c>
      <c r="BR35" s="720"/>
      <c r="BS35" s="720">
        <v>342</v>
      </c>
      <c r="BT35" s="847">
        <v>17774</v>
      </c>
      <c r="BU35" s="848">
        <v>104544</v>
      </c>
    </row>
    <row r="36" spans="2:73" ht="13.5" customHeight="1" x14ac:dyDescent="0.2">
      <c r="B36" s="1189" t="s">
        <v>365</v>
      </c>
      <c r="C36" s="855" t="s">
        <v>365</v>
      </c>
      <c r="D36" s="585">
        <v>2345</v>
      </c>
      <c r="E36" s="856">
        <v>6864</v>
      </c>
      <c r="F36" s="856">
        <v>5595</v>
      </c>
      <c r="G36" s="856">
        <v>43139</v>
      </c>
      <c r="H36" s="856">
        <v>750</v>
      </c>
      <c r="I36" s="856">
        <v>1896</v>
      </c>
      <c r="J36" s="856">
        <v>2867</v>
      </c>
      <c r="K36" s="856">
        <v>2356</v>
      </c>
      <c r="L36" s="856">
        <v>23815</v>
      </c>
      <c r="M36" s="1189" t="s">
        <v>365</v>
      </c>
      <c r="N36" s="855" t="s">
        <v>365</v>
      </c>
      <c r="O36" s="856">
        <v>1334</v>
      </c>
      <c r="P36" s="856">
        <v>1861</v>
      </c>
      <c r="Q36" s="856">
        <v>19044</v>
      </c>
      <c r="R36" s="856">
        <v>676</v>
      </c>
      <c r="S36" s="856">
        <v>16162</v>
      </c>
      <c r="T36" s="856">
        <v>18654</v>
      </c>
      <c r="U36" s="856">
        <v>398</v>
      </c>
      <c r="V36" s="856">
        <v>14140</v>
      </c>
      <c r="W36" s="856">
        <v>64687</v>
      </c>
      <c r="X36" s="1189" t="s">
        <v>365</v>
      </c>
      <c r="Y36" s="855" t="s">
        <v>365</v>
      </c>
      <c r="Z36" s="856">
        <v>84598</v>
      </c>
      <c r="AA36" s="856">
        <v>98619</v>
      </c>
      <c r="AB36" s="856">
        <v>28388</v>
      </c>
      <c r="AC36" s="856">
        <v>90481</v>
      </c>
      <c r="AD36" s="856">
        <v>85206</v>
      </c>
      <c r="AE36" s="856">
        <v>108542</v>
      </c>
      <c r="AF36" s="856">
        <v>409558</v>
      </c>
      <c r="AG36" s="856">
        <v>89479</v>
      </c>
      <c r="AH36" s="856">
        <v>474305</v>
      </c>
      <c r="AI36" s="1189" t="s">
        <v>365</v>
      </c>
      <c r="AJ36" s="855" t="s">
        <v>365</v>
      </c>
      <c r="AK36" s="856">
        <v>115800</v>
      </c>
      <c r="AL36" s="856">
        <v>1753616</v>
      </c>
      <c r="AM36" s="856">
        <v>6077</v>
      </c>
      <c r="AN36" s="856">
        <v>4476</v>
      </c>
      <c r="AO36" s="856">
        <v>1798</v>
      </c>
      <c r="AP36" s="856">
        <v>136147</v>
      </c>
      <c r="AQ36" s="856">
        <v>9832</v>
      </c>
      <c r="AR36" s="856">
        <v>7660</v>
      </c>
      <c r="AS36" s="856">
        <v>70458</v>
      </c>
      <c r="AT36" s="1189" t="s">
        <v>365</v>
      </c>
      <c r="AU36" s="855" t="s">
        <v>365</v>
      </c>
      <c r="AV36" s="856">
        <v>142492</v>
      </c>
      <c r="AW36" s="856">
        <v>114292</v>
      </c>
      <c r="AX36" s="856">
        <v>18081</v>
      </c>
      <c r="AY36" s="856">
        <v>9678</v>
      </c>
      <c r="AZ36" s="856">
        <v>1382</v>
      </c>
      <c r="BA36" s="856">
        <v>62031</v>
      </c>
      <c r="BB36" s="856">
        <v>97516</v>
      </c>
      <c r="BC36" s="856">
        <v>5044</v>
      </c>
      <c r="BD36" s="856">
        <v>674613</v>
      </c>
      <c r="BE36" s="1189" t="s">
        <v>365</v>
      </c>
      <c r="BF36" s="855" t="s">
        <v>365</v>
      </c>
      <c r="BG36" s="856">
        <v>90</v>
      </c>
      <c r="BH36" s="856">
        <v>1530</v>
      </c>
      <c r="BI36" s="856">
        <v>681</v>
      </c>
      <c r="BJ36" s="856">
        <v>149</v>
      </c>
      <c r="BK36" s="856">
        <v>1184</v>
      </c>
      <c r="BL36" s="856">
        <v>331</v>
      </c>
      <c r="BM36" s="856">
        <v>1644</v>
      </c>
      <c r="BN36" s="856">
        <v>3975</v>
      </c>
      <c r="BO36" s="856">
        <v>4144</v>
      </c>
      <c r="BP36" s="1189" t="s">
        <v>365</v>
      </c>
      <c r="BQ36" s="855" t="s">
        <v>365</v>
      </c>
      <c r="BR36" s="856">
        <v>50</v>
      </c>
      <c r="BS36" s="856">
        <v>6327</v>
      </c>
      <c r="BT36" s="857">
        <v>411810</v>
      </c>
      <c r="BU36" s="858">
        <v>5358667</v>
      </c>
    </row>
    <row r="37" spans="2:73" ht="13.5" customHeight="1" x14ac:dyDescent="0.2">
      <c r="B37" s="1190"/>
      <c r="C37" s="841" t="s">
        <v>366</v>
      </c>
      <c r="D37" s="846"/>
      <c r="E37" s="720">
        <v>541</v>
      </c>
      <c r="F37" s="720">
        <v>474</v>
      </c>
      <c r="G37" s="720"/>
      <c r="H37" s="720"/>
      <c r="I37" s="720"/>
      <c r="J37" s="720"/>
      <c r="K37" s="720">
        <v>99</v>
      </c>
      <c r="L37" s="720"/>
      <c r="M37" s="1190"/>
      <c r="N37" s="841" t="s">
        <v>366</v>
      </c>
      <c r="O37" s="720">
        <v>35</v>
      </c>
      <c r="P37" s="720"/>
      <c r="Q37" s="720">
        <v>715</v>
      </c>
      <c r="R37" s="720">
        <v>20</v>
      </c>
      <c r="S37" s="720">
        <v>41</v>
      </c>
      <c r="T37" s="720"/>
      <c r="U37" s="720"/>
      <c r="V37" s="720">
        <v>2322</v>
      </c>
      <c r="W37" s="720">
        <v>26746</v>
      </c>
      <c r="X37" s="1190"/>
      <c r="Y37" s="841" t="s">
        <v>366</v>
      </c>
      <c r="Z37" s="720">
        <v>2247</v>
      </c>
      <c r="AA37" s="720">
        <v>2242</v>
      </c>
      <c r="AB37" s="720">
        <v>1</v>
      </c>
      <c r="AC37" s="720"/>
      <c r="AD37" s="720">
        <v>20</v>
      </c>
      <c r="AE37" s="720">
        <v>167</v>
      </c>
      <c r="AF37" s="720">
        <v>5</v>
      </c>
      <c r="AG37" s="720">
        <v>20</v>
      </c>
      <c r="AH37" s="720">
        <v>760</v>
      </c>
      <c r="AI37" s="1190"/>
      <c r="AJ37" s="841" t="s">
        <v>366</v>
      </c>
      <c r="AK37" s="720">
        <v>1220</v>
      </c>
      <c r="AL37" s="720">
        <v>36660</v>
      </c>
      <c r="AM37" s="720"/>
      <c r="AN37" s="720"/>
      <c r="AO37" s="720"/>
      <c r="AP37" s="720">
        <v>2045</v>
      </c>
      <c r="AQ37" s="720">
        <v>43</v>
      </c>
      <c r="AR37" s="720"/>
      <c r="AS37" s="720">
        <v>2001</v>
      </c>
      <c r="AT37" s="1190"/>
      <c r="AU37" s="841" t="s">
        <v>366</v>
      </c>
      <c r="AV37" s="720">
        <v>355</v>
      </c>
      <c r="AW37" s="720">
        <v>608</v>
      </c>
      <c r="AX37" s="720"/>
      <c r="AY37" s="720"/>
      <c r="AZ37" s="720"/>
      <c r="BA37" s="720"/>
      <c r="BB37" s="720">
        <v>627</v>
      </c>
      <c r="BC37" s="720"/>
      <c r="BD37" s="720">
        <v>5679</v>
      </c>
      <c r="BE37" s="1190"/>
      <c r="BF37" s="841" t="s">
        <v>366</v>
      </c>
      <c r="BG37" s="720"/>
      <c r="BH37" s="720"/>
      <c r="BI37" s="720"/>
      <c r="BJ37" s="720"/>
      <c r="BK37" s="720"/>
      <c r="BL37" s="720"/>
      <c r="BM37" s="720"/>
      <c r="BN37" s="720"/>
      <c r="BO37" s="720"/>
      <c r="BP37" s="1190"/>
      <c r="BQ37" s="841" t="s">
        <v>366</v>
      </c>
      <c r="BR37" s="720"/>
      <c r="BS37" s="720">
        <v>269</v>
      </c>
      <c r="BT37" s="847">
        <v>9027</v>
      </c>
      <c r="BU37" s="848">
        <v>52650</v>
      </c>
    </row>
    <row r="38" spans="2:73" ht="13.5" customHeight="1" x14ac:dyDescent="0.2">
      <c r="B38" s="1190"/>
      <c r="C38" s="845" t="s">
        <v>367</v>
      </c>
      <c r="D38" s="846">
        <v>113</v>
      </c>
      <c r="E38" s="720">
        <v>20</v>
      </c>
      <c r="F38" s="720">
        <v>444</v>
      </c>
      <c r="G38" s="720">
        <v>1328</v>
      </c>
      <c r="H38" s="720"/>
      <c r="I38" s="720"/>
      <c r="J38" s="720">
        <v>68</v>
      </c>
      <c r="K38" s="720">
        <v>19</v>
      </c>
      <c r="L38" s="720">
        <v>302</v>
      </c>
      <c r="M38" s="1190"/>
      <c r="N38" s="845" t="s">
        <v>367</v>
      </c>
      <c r="O38" s="720">
        <v>104</v>
      </c>
      <c r="P38" s="720">
        <v>11</v>
      </c>
      <c r="Q38" s="720">
        <v>18</v>
      </c>
      <c r="R38" s="720"/>
      <c r="S38" s="720">
        <v>158</v>
      </c>
      <c r="T38" s="720">
        <v>4495</v>
      </c>
      <c r="U38" s="720"/>
      <c r="V38" s="720">
        <v>194</v>
      </c>
      <c r="W38" s="720">
        <v>8528</v>
      </c>
      <c r="X38" s="1190"/>
      <c r="Y38" s="845" t="s">
        <v>367</v>
      </c>
      <c r="Z38" s="720">
        <v>2432</v>
      </c>
      <c r="AA38" s="720">
        <v>10702</v>
      </c>
      <c r="AB38" s="720">
        <v>172</v>
      </c>
      <c r="AC38" s="720">
        <v>655</v>
      </c>
      <c r="AD38" s="720">
        <v>262</v>
      </c>
      <c r="AE38" s="720">
        <v>157</v>
      </c>
      <c r="AF38" s="720">
        <v>1929</v>
      </c>
      <c r="AG38" s="720">
        <v>121</v>
      </c>
      <c r="AH38" s="720">
        <v>3177</v>
      </c>
      <c r="AI38" s="1190"/>
      <c r="AJ38" s="845" t="s">
        <v>367</v>
      </c>
      <c r="AK38" s="720">
        <v>1446</v>
      </c>
      <c r="AL38" s="720">
        <v>34950</v>
      </c>
      <c r="AM38" s="720"/>
      <c r="AN38" s="720">
        <v>15</v>
      </c>
      <c r="AO38" s="720"/>
      <c r="AP38" s="720">
        <v>2196</v>
      </c>
      <c r="AQ38" s="720">
        <v>226</v>
      </c>
      <c r="AR38" s="720"/>
      <c r="AS38" s="720">
        <v>4928</v>
      </c>
      <c r="AT38" s="1190"/>
      <c r="AU38" s="845" t="s">
        <v>367</v>
      </c>
      <c r="AV38" s="720">
        <v>747</v>
      </c>
      <c r="AW38" s="720">
        <v>1847</v>
      </c>
      <c r="AX38" s="720">
        <v>347</v>
      </c>
      <c r="AY38" s="720">
        <v>36</v>
      </c>
      <c r="AZ38" s="720">
        <v>21</v>
      </c>
      <c r="BA38" s="720">
        <v>5</v>
      </c>
      <c r="BB38" s="720">
        <v>476</v>
      </c>
      <c r="BC38" s="720"/>
      <c r="BD38" s="720">
        <v>10829</v>
      </c>
      <c r="BE38" s="1190"/>
      <c r="BF38" s="845" t="s">
        <v>367</v>
      </c>
      <c r="BG38" s="720"/>
      <c r="BH38" s="720"/>
      <c r="BI38" s="720"/>
      <c r="BJ38" s="720"/>
      <c r="BK38" s="720"/>
      <c r="BL38" s="720"/>
      <c r="BM38" s="720"/>
      <c r="BN38" s="720"/>
      <c r="BO38" s="720">
        <v>52</v>
      </c>
      <c r="BP38" s="1190"/>
      <c r="BQ38" s="845" t="s">
        <v>367</v>
      </c>
      <c r="BR38" s="720"/>
      <c r="BS38" s="720">
        <v>896</v>
      </c>
      <c r="BT38" s="847">
        <v>8937</v>
      </c>
      <c r="BU38" s="848">
        <v>57584</v>
      </c>
    </row>
    <row r="39" spans="2:73" ht="13.5" customHeight="1" x14ac:dyDescent="0.2">
      <c r="B39" s="1190"/>
      <c r="C39" s="845" t="s">
        <v>368</v>
      </c>
      <c r="D39" s="846">
        <v>133</v>
      </c>
      <c r="E39" s="720">
        <v>54</v>
      </c>
      <c r="F39" s="720">
        <v>2872</v>
      </c>
      <c r="G39" s="720">
        <v>757</v>
      </c>
      <c r="H39" s="720">
        <v>33</v>
      </c>
      <c r="I39" s="720">
        <v>32</v>
      </c>
      <c r="J39" s="720">
        <v>145</v>
      </c>
      <c r="K39" s="720">
        <v>91</v>
      </c>
      <c r="L39" s="720">
        <v>128</v>
      </c>
      <c r="M39" s="1190"/>
      <c r="N39" s="845" t="s">
        <v>368</v>
      </c>
      <c r="O39" s="720">
        <v>176</v>
      </c>
      <c r="P39" s="720">
        <v>9</v>
      </c>
      <c r="Q39" s="720">
        <v>1691</v>
      </c>
      <c r="R39" s="720">
        <v>212</v>
      </c>
      <c r="S39" s="720">
        <v>278</v>
      </c>
      <c r="T39" s="720"/>
      <c r="U39" s="720">
        <v>4</v>
      </c>
      <c r="V39" s="720">
        <v>740</v>
      </c>
      <c r="W39" s="720">
        <v>8352</v>
      </c>
      <c r="X39" s="1190"/>
      <c r="Y39" s="845" t="s">
        <v>368</v>
      </c>
      <c r="Z39" s="720">
        <v>68482</v>
      </c>
      <c r="AA39" s="720">
        <v>7128</v>
      </c>
      <c r="AB39" s="720">
        <v>166</v>
      </c>
      <c r="AC39" s="720">
        <v>559</v>
      </c>
      <c r="AD39" s="720">
        <v>467</v>
      </c>
      <c r="AE39" s="720">
        <v>19224</v>
      </c>
      <c r="AF39" s="720">
        <v>25700</v>
      </c>
      <c r="AG39" s="720">
        <v>1296</v>
      </c>
      <c r="AH39" s="720">
        <v>71486</v>
      </c>
      <c r="AI39" s="1190"/>
      <c r="AJ39" s="845" t="s">
        <v>368</v>
      </c>
      <c r="AK39" s="720">
        <v>2498</v>
      </c>
      <c r="AL39" s="720">
        <v>208897</v>
      </c>
      <c r="AM39" s="720">
        <v>494</v>
      </c>
      <c r="AN39" s="720">
        <v>160</v>
      </c>
      <c r="AO39" s="720"/>
      <c r="AP39" s="720">
        <v>32701</v>
      </c>
      <c r="AQ39" s="720">
        <v>1631</v>
      </c>
      <c r="AR39" s="720">
        <v>2283</v>
      </c>
      <c r="AS39" s="720">
        <v>13330</v>
      </c>
      <c r="AT39" s="1190"/>
      <c r="AU39" s="845" t="s">
        <v>368</v>
      </c>
      <c r="AV39" s="720">
        <v>2498</v>
      </c>
      <c r="AW39" s="720">
        <v>3018</v>
      </c>
      <c r="AX39" s="720">
        <v>540</v>
      </c>
      <c r="AY39" s="720">
        <v>1</v>
      </c>
      <c r="AZ39" s="720">
        <v>15</v>
      </c>
      <c r="BA39" s="720">
        <v>369</v>
      </c>
      <c r="BB39" s="720">
        <v>1170</v>
      </c>
      <c r="BC39" s="720">
        <v>67</v>
      </c>
      <c r="BD39" s="720">
        <v>57623</v>
      </c>
      <c r="BE39" s="1190"/>
      <c r="BF39" s="845" t="s">
        <v>368</v>
      </c>
      <c r="BG39" s="720"/>
      <c r="BH39" s="720"/>
      <c r="BI39" s="720">
        <v>27</v>
      </c>
      <c r="BJ39" s="720"/>
      <c r="BK39" s="720">
        <v>44</v>
      </c>
      <c r="BL39" s="720"/>
      <c r="BM39" s="720"/>
      <c r="BN39" s="720"/>
      <c r="BO39" s="720">
        <v>678</v>
      </c>
      <c r="BP39" s="1190"/>
      <c r="BQ39" s="845" t="s">
        <v>368</v>
      </c>
      <c r="BR39" s="720"/>
      <c r="BS39" s="720">
        <v>43</v>
      </c>
      <c r="BT39" s="847">
        <v>40453</v>
      </c>
      <c r="BU39" s="848">
        <v>312235</v>
      </c>
    </row>
    <row r="40" spans="2:73" ht="13.5" customHeight="1" x14ac:dyDescent="0.2">
      <c r="B40" s="1190"/>
      <c r="C40" s="845" t="s">
        <v>369</v>
      </c>
      <c r="D40" s="846">
        <v>280</v>
      </c>
      <c r="E40" s="720">
        <v>163</v>
      </c>
      <c r="F40" s="720">
        <v>970</v>
      </c>
      <c r="G40" s="720">
        <v>18901</v>
      </c>
      <c r="H40" s="720">
        <v>153</v>
      </c>
      <c r="I40" s="720">
        <v>121</v>
      </c>
      <c r="J40" s="720">
        <v>265</v>
      </c>
      <c r="K40" s="720">
        <v>661</v>
      </c>
      <c r="L40" s="720">
        <v>19260</v>
      </c>
      <c r="M40" s="1190"/>
      <c r="N40" s="845" t="s">
        <v>369</v>
      </c>
      <c r="O40" s="720">
        <v>354</v>
      </c>
      <c r="P40" s="720">
        <v>1151</v>
      </c>
      <c r="Q40" s="720">
        <v>4679</v>
      </c>
      <c r="R40" s="720">
        <v>266</v>
      </c>
      <c r="S40" s="720">
        <v>4408</v>
      </c>
      <c r="T40" s="720">
        <v>9594</v>
      </c>
      <c r="U40" s="720">
        <v>72</v>
      </c>
      <c r="V40" s="720">
        <v>7105</v>
      </c>
      <c r="W40" s="720">
        <v>10752</v>
      </c>
      <c r="X40" s="1190"/>
      <c r="Y40" s="845" t="s">
        <v>369</v>
      </c>
      <c r="Z40" s="720">
        <v>2528</v>
      </c>
      <c r="AA40" s="720">
        <v>43424</v>
      </c>
      <c r="AB40" s="720">
        <v>1800</v>
      </c>
      <c r="AC40" s="720">
        <v>9805</v>
      </c>
      <c r="AD40" s="720">
        <v>3846</v>
      </c>
      <c r="AE40" s="720">
        <v>3644</v>
      </c>
      <c r="AF40" s="720">
        <v>10364</v>
      </c>
      <c r="AG40" s="720">
        <v>363</v>
      </c>
      <c r="AH40" s="720">
        <v>80497</v>
      </c>
      <c r="AI40" s="1190"/>
      <c r="AJ40" s="845" t="s">
        <v>369</v>
      </c>
      <c r="AK40" s="720">
        <v>24139</v>
      </c>
      <c r="AL40" s="720">
        <v>239251</v>
      </c>
      <c r="AM40" s="720">
        <v>402</v>
      </c>
      <c r="AN40" s="720">
        <v>122</v>
      </c>
      <c r="AO40" s="720">
        <v>104</v>
      </c>
      <c r="AP40" s="720">
        <v>23507</v>
      </c>
      <c r="AQ40" s="720">
        <v>1541</v>
      </c>
      <c r="AR40" s="720">
        <v>627</v>
      </c>
      <c r="AS40" s="720">
        <v>36153</v>
      </c>
      <c r="AT40" s="1190"/>
      <c r="AU40" s="845" t="s">
        <v>369</v>
      </c>
      <c r="AV40" s="720">
        <v>8474</v>
      </c>
      <c r="AW40" s="720">
        <v>12909</v>
      </c>
      <c r="AX40" s="720">
        <v>3988</v>
      </c>
      <c r="AY40" s="720">
        <v>743</v>
      </c>
      <c r="AZ40" s="720">
        <v>486</v>
      </c>
      <c r="BA40" s="720">
        <v>1812</v>
      </c>
      <c r="BB40" s="720">
        <v>15413</v>
      </c>
      <c r="BC40" s="720">
        <v>586</v>
      </c>
      <c r="BD40" s="720">
        <v>106239</v>
      </c>
      <c r="BE40" s="1190"/>
      <c r="BF40" s="845" t="s">
        <v>369</v>
      </c>
      <c r="BG40" s="720">
        <v>45</v>
      </c>
      <c r="BH40" s="720">
        <v>632</v>
      </c>
      <c r="BI40" s="720">
        <v>403</v>
      </c>
      <c r="BJ40" s="720">
        <v>20</v>
      </c>
      <c r="BK40" s="720">
        <v>325</v>
      </c>
      <c r="BL40" s="720">
        <v>279</v>
      </c>
      <c r="BM40" s="720">
        <v>349</v>
      </c>
      <c r="BN40" s="720"/>
      <c r="BO40" s="720">
        <v>611</v>
      </c>
      <c r="BP40" s="1190"/>
      <c r="BQ40" s="845" t="s">
        <v>369</v>
      </c>
      <c r="BR40" s="720">
        <v>26</v>
      </c>
      <c r="BS40" s="720">
        <v>1070</v>
      </c>
      <c r="BT40" s="847">
        <v>65087</v>
      </c>
      <c r="BU40" s="848">
        <v>435279</v>
      </c>
    </row>
    <row r="41" spans="2:73" ht="13.5" customHeight="1" x14ac:dyDescent="0.2">
      <c r="B41" s="1190"/>
      <c r="C41" s="845" t="s">
        <v>370</v>
      </c>
      <c r="D41" s="846"/>
      <c r="E41" s="720"/>
      <c r="F41" s="720"/>
      <c r="G41" s="720"/>
      <c r="H41" s="720"/>
      <c r="I41" s="720"/>
      <c r="J41" s="720"/>
      <c r="K41" s="720">
        <v>2</v>
      </c>
      <c r="L41" s="720"/>
      <c r="M41" s="1190"/>
      <c r="N41" s="845" t="s">
        <v>370</v>
      </c>
      <c r="O41" s="720"/>
      <c r="P41" s="720"/>
      <c r="Q41" s="720"/>
      <c r="R41" s="720"/>
      <c r="S41" s="720">
        <v>125</v>
      </c>
      <c r="T41" s="720"/>
      <c r="U41" s="720"/>
      <c r="V41" s="720">
        <v>1</v>
      </c>
      <c r="W41" s="720">
        <v>15</v>
      </c>
      <c r="X41" s="1190"/>
      <c r="Y41" s="845" t="s">
        <v>370</v>
      </c>
      <c r="Z41" s="720"/>
      <c r="AA41" s="720">
        <v>1</v>
      </c>
      <c r="AB41" s="720">
        <v>7</v>
      </c>
      <c r="AC41" s="720">
        <v>26</v>
      </c>
      <c r="AD41" s="720"/>
      <c r="AE41" s="720"/>
      <c r="AF41" s="720">
        <v>23</v>
      </c>
      <c r="AG41" s="720"/>
      <c r="AH41" s="720">
        <v>160</v>
      </c>
      <c r="AI41" s="1190"/>
      <c r="AJ41" s="845" t="s">
        <v>370</v>
      </c>
      <c r="AK41" s="720">
        <v>2</v>
      </c>
      <c r="AL41" s="720">
        <v>362</v>
      </c>
      <c r="AM41" s="720"/>
      <c r="AN41" s="720"/>
      <c r="AO41" s="720"/>
      <c r="AP41" s="720">
        <v>14</v>
      </c>
      <c r="AQ41" s="720">
        <v>6</v>
      </c>
      <c r="AR41" s="720"/>
      <c r="AS41" s="720"/>
      <c r="AT41" s="1190"/>
      <c r="AU41" s="845" t="s">
        <v>370</v>
      </c>
      <c r="AV41" s="720">
        <v>35</v>
      </c>
      <c r="AW41" s="720"/>
      <c r="AX41" s="720"/>
      <c r="AY41" s="720"/>
      <c r="AZ41" s="720"/>
      <c r="BA41" s="720"/>
      <c r="BB41" s="720">
        <v>18</v>
      </c>
      <c r="BC41" s="720"/>
      <c r="BD41" s="720">
        <v>73</v>
      </c>
      <c r="BE41" s="1190"/>
      <c r="BF41" s="845" t="s">
        <v>370</v>
      </c>
      <c r="BG41" s="720"/>
      <c r="BH41" s="720"/>
      <c r="BI41" s="720"/>
      <c r="BJ41" s="720"/>
      <c r="BK41" s="720"/>
      <c r="BL41" s="720"/>
      <c r="BM41" s="720"/>
      <c r="BN41" s="720"/>
      <c r="BO41" s="720"/>
      <c r="BP41" s="1190"/>
      <c r="BQ41" s="845" t="s">
        <v>370</v>
      </c>
      <c r="BR41" s="720"/>
      <c r="BS41" s="720"/>
      <c r="BT41" s="847">
        <v>97</v>
      </c>
      <c r="BU41" s="848">
        <v>532</v>
      </c>
    </row>
    <row r="42" spans="2:73" ht="13.5" customHeight="1" x14ac:dyDescent="0.2">
      <c r="B42" s="1190"/>
      <c r="C42" s="845" t="s">
        <v>371</v>
      </c>
      <c r="D42" s="846"/>
      <c r="E42" s="720"/>
      <c r="F42" s="720"/>
      <c r="G42" s="720"/>
      <c r="H42" s="720"/>
      <c r="I42" s="720"/>
      <c r="J42" s="720"/>
      <c r="K42" s="720"/>
      <c r="L42" s="720"/>
      <c r="M42" s="1190"/>
      <c r="N42" s="845" t="s">
        <v>371</v>
      </c>
      <c r="O42" s="720"/>
      <c r="P42" s="720"/>
      <c r="Q42" s="720"/>
      <c r="R42" s="720"/>
      <c r="S42" s="720"/>
      <c r="T42" s="720"/>
      <c r="U42" s="720"/>
      <c r="V42" s="720">
        <v>20</v>
      </c>
      <c r="W42" s="720">
        <v>34</v>
      </c>
      <c r="X42" s="1190"/>
      <c r="Y42" s="845" t="s">
        <v>371</v>
      </c>
      <c r="Z42" s="720"/>
      <c r="AA42" s="720">
        <v>676</v>
      </c>
      <c r="AB42" s="720">
        <v>656</v>
      </c>
      <c r="AC42" s="720">
        <v>57</v>
      </c>
      <c r="AD42" s="720">
        <v>3782</v>
      </c>
      <c r="AE42" s="720"/>
      <c r="AF42" s="720"/>
      <c r="AG42" s="720"/>
      <c r="AH42" s="720">
        <v>2829</v>
      </c>
      <c r="AI42" s="1190"/>
      <c r="AJ42" s="845" t="s">
        <v>371</v>
      </c>
      <c r="AK42" s="720">
        <v>188</v>
      </c>
      <c r="AL42" s="720">
        <v>8242</v>
      </c>
      <c r="AM42" s="720"/>
      <c r="AN42" s="720">
        <v>38</v>
      </c>
      <c r="AO42" s="720">
        <v>103</v>
      </c>
      <c r="AP42" s="720"/>
      <c r="AQ42" s="720"/>
      <c r="AR42" s="720"/>
      <c r="AS42" s="720"/>
      <c r="AT42" s="1190"/>
      <c r="AU42" s="845" t="s">
        <v>371</v>
      </c>
      <c r="AV42" s="720">
        <v>760</v>
      </c>
      <c r="AW42" s="720">
        <v>1041</v>
      </c>
      <c r="AX42" s="720">
        <v>27</v>
      </c>
      <c r="AY42" s="720"/>
      <c r="AZ42" s="720"/>
      <c r="BA42" s="720">
        <v>1236</v>
      </c>
      <c r="BB42" s="720">
        <v>64</v>
      </c>
      <c r="BC42" s="720"/>
      <c r="BD42" s="720">
        <v>3128</v>
      </c>
      <c r="BE42" s="1190"/>
      <c r="BF42" s="845" t="s">
        <v>371</v>
      </c>
      <c r="BG42" s="720"/>
      <c r="BH42" s="720"/>
      <c r="BI42" s="720"/>
      <c r="BJ42" s="720"/>
      <c r="BK42" s="720">
        <v>28</v>
      </c>
      <c r="BL42" s="720"/>
      <c r="BM42" s="720">
        <v>55</v>
      </c>
      <c r="BN42" s="720"/>
      <c r="BO42" s="720">
        <v>204</v>
      </c>
      <c r="BP42" s="1190"/>
      <c r="BQ42" s="845" t="s">
        <v>371</v>
      </c>
      <c r="BR42" s="720"/>
      <c r="BS42" s="720">
        <v>47</v>
      </c>
      <c r="BT42" s="847">
        <v>545</v>
      </c>
      <c r="BU42" s="848">
        <v>12390</v>
      </c>
    </row>
    <row r="43" spans="2:73" ht="13.5" customHeight="1" x14ac:dyDescent="0.2">
      <c r="B43" s="1190"/>
      <c r="C43" s="845" t="s">
        <v>372</v>
      </c>
      <c r="D43" s="846">
        <v>13</v>
      </c>
      <c r="E43" s="720"/>
      <c r="F43" s="720"/>
      <c r="G43" s="720"/>
      <c r="H43" s="720">
        <v>30</v>
      </c>
      <c r="I43" s="720"/>
      <c r="J43" s="720"/>
      <c r="K43" s="720">
        <v>6</v>
      </c>
      <c r="L43" s="720">
        <v>112</v>
      </c>
      <c r="M43" s="1190"/>
      <c r="N43" s="845" t="s">
        <v>372</v>
      </c>
      <c r="O43" s="720">
        <v>17</v>
      </c>
      <c r="P43" s="720"/>
      <c r="Q43" s="720">
        <v>54</v>
      </c>
      <c r="R43" s="720"/>
      <c r="S43" s="720">
        <v>254</v>
      </c>
      <c r="T43" s="720">
        <v>7</v>
      </c>
      <c r="U43" s="720"/>
      <c r="V43" s="720"/>
      <c r="W43" s="720">
        <v>609</v>
      </c>
      <c r="X43" s="1190"/>
      <c r="Y43" s="845" t="s">
        <v>372</v>
      </c>
      <c r="Z43" s="720">
        <v>1440</v>
      </c>
      <c r="AA43" s="720">
        <v>1698</v>
      </c>
      <c r="AB43" s="720">
        <v>56</v>
      </c>
      <c r="AC43" s="720">
        <v>133</v>
      </c>
      <c r="AD43" s="720">
        <v>418</v>
      </c>
      <c r="AE43" s="720">
        <v>55</v>
      </c>
      <c r="AF43" s="720">
        <v>125</v>
      </c>
      <c r="AG43" s="720"/>
      <c r="AH43" s="720">
        <v>3237</v>
      </c>
      <c r="AI43" s="1190"/>
      <c r="AJ43" s="845" t="s">
        <v>372</v>
      </c>
      <c r="AK43" s="720">
        <v>1312</v>
      </c>
      <c r="AL43" s="720">
        <v>9563</v>
      </c>
      <c r="AM43" s="720"/>
      <c r="AN43" s="720"/>
      <c r="AO43" s="720">
        <v>34</v>
      </c>
      <c r="AP43" s="720">
        <v>1623</v>
      </c>
      <c r="AQ43" s="720">
        <v>120</v>
      </c>
      <c r="AR43" s="720">
        <v>54</v>
      </c>
      <c r="AS43" s="720">
        <v>1550</v>
      </c>
      <c r="AT43" s="1190"/>
      <c r="AU43" s="845" t="s">
        <v>372</v>
      </c>
      <c r="AV43" s="720">
        <v>2006</v>
      </c>
      <c r="AW43" s="720">
        <v>2327</v>
      </c>
      <c r="AX43" s="720">
        <v>832</v>
      </c>
      <c r="AY43" s="720">
        <v>87</v>
      </c>
      <c r="AZ43" s="720">
        <v>76</v>
      </c>
      <c r="BA43" s="720">
        <v>67</v>
      </c>
      <c r="BB43" s="720">
        <v>2322</v>
      </c>
      <c r="BC43" s="720">
        <v>97</v>
      </c>
      <c r="BD43" s="720">
        <v>11161</v>
      </c>
      <c r="BE43" s="1190"/>
      <c r="BF43" s="845" t="s">
        <v>372</v>
      </c>
      <c r="BG43" s="720"/>
      <c r="BH43" s="720"/>
      <c r="BI43" s="720"/>
      <c r="BJ43" s="720"/>
      <c r="BK43" s="720"/>
      <c r="BL43" s="720"/>
      <c r="BM43" s="720"/>
      <c r="BN43" s="720">
        <v>3974</v>
      </c>
      <c r="BO43" s="720"/>
      <c r="BP43" s="1190"/>
      <c r="BQ43" s="845" t="s">
        <v>372</v>
      </c>
      <c r="BR43" s="720"/>
      <c r="BS43" s="720">
        <v>17</v>
      </c>
      <c r="BT43" s="847">
        <v>2424</v>
      </c>
      <c r="BU43" s="848">
        <v>27186</v>
      </c>
    </row>
    <row r="44" spans="2:73" ht="13.5" customHeight="1" x14ac:dyDescent="0.2">
      <c r="B44" s="1190"/>
      <c r="C44" s="845" t="s">
        <v>373</v>
      </c>
      <c r="D44" s="846"/>
      <c r="E44" s="720"/>
      <c r="F44" s="720"/>
      <c r="G44" s="720"/>
      <c r="H44" s="720"/>
      <c r="I44" s="720"/>
      <c r="J44" s="720"/>
      <c r="K44" s="720"/>
      <c r="L44" s="720"/>
      <c r="M44" s="1190"/>
      <c r="N44" s="845" t="s">
        <v>373</v>
      </c>
      <c r="O44" s="720"/>
      <c r="P44" s="720"/>
      <c r="Q44" s="720"/>
      <c r="R44" s="720"/>
      <c r="S44" s="720"/>
      <c r="T44" s="720"/>
      <c r="U44" s="720"/>
      <c r="V44" s="720"/>
      <c r="W44" s="720"/>
      <c r="X44" s="1190"/>
      <c r="Y44" s="845" t="s">
        <v>373</v>
      </c>
      <c r="Z44" s="720"/>
      <c r="AA44" s="720">
        <v>140</v>
      </c>
      <c r="AB44" s="720"/>
      <c r="AC44" s="720"/>
      <c r="AD44" s="720"/>
      <c r="AE44" s="720"/>
      <c r="AF44" s="720">
        <v>40</v>
      </c>
      <c r="AG44" s="720">
        <v>264</v>
      </c>
      <c r="AH44" s="720">
        <v>18627</v>
      </c>
      <c r="AI44" s="1190"/>
      <c r="AJ44" s="845" t="s">
        <v>373</v>
      </c>
      <c r="AK44" s="720">
        <v>63</v>
      </c>
      <c r="AL44" s="720">
        <v>19134</v>
      </c>
      <c r="AM44" s="720"/>
      <c r="AN44" s="720"/>
      <c r="AO44" s="720"/>
      <c r="AP44" s="720">
        <v>171</v>
      </c>
      <c r="AQ44" s="720"/>
      <c r="AR44" s="720">
        <v>162</v>
      </c>
      <c r="AS44" s="720"/>
      <c r="AT44" s="1190"/>
      <c r="AU44" s="845" t="s">
        <v>373</v>
      </c>
      <c r="AV44" s="720">
        <v>1125</v>
      </c>
      <c r="AW44" s="720">
        <v>216</v>
      </c>
      <c r="AX44" s="720">
        <v>170</v>
      </c>
      <c r="AY44" s="720"/>
      <c r="AZ44" s="720"/>
      <c r="BA44" s="720">
        <v>420</v>
      </c>
      <c r="BB44" s="720">
        <v>893</v>
      </c>
      <c r="BC44" s="720">
        <v>26</v>
      </c>
      <c r="BD44" s="720">
        <v>3183</v>
      </c>
      <c r="BE44" s="1190"/>
      <c r="BF44" s="845" t="s">
        <v>373</v>
      </c>
      <c r="BG44" s="720"/>
      <c r="BH44" s="720"/>
      <c r="BI44" s="720"/>
      <c r="BJ44" s="720"/>
      <c r="BK44" s="720"/>
      <c r="BL44" s="720"/>
      <c r="BM44" s="720"/>
      <c r="BN44" s="720"/>
      <c r="BO44" s="720"/>
      <c r="BP44" s="1190"/>
      <c r="BQ44" s="845" t="s">
        <v>373</v>
      </c>
      <c r="BR44" s="720"/>
      <c r="BS44" s="720">
        <v>2</v>
      </c>
      <c r="BT44" s="847">
        <v>2319</v>
      </c>
      <c r="BU44" s="848">
        <v>24638</v>
      </c>
    </row>
    <row r="45" spans="2:73" ht="13.5" customHeight="1" x14ac:dyDescent="0.2">
      <c r="B45" s="1190"/>
      <c r="C45" s="845" t="s">
        <v>374</v>
      </c>
      <c r="D45" s="846">
        <v>155</v>
      </c>
      <c r="E45" s="720">
        <v>1008</v>
      </c>
      <c r="F45" s="720">
        <v>12</v>
      </c>
      <c r="G45" s="720">
        <v>100</v>
      </c>
      <c r="H45" s="720">
        <v>4</v>
      </c>
      <c r="I45" s="720"/>
      <c r="J45" s="720">
        <v>170</v>
      </c>
      <c r="K45" s="720">
        <v>51</v>
      </c>
      <c r="L45" s="720">
        <v>64</v>
      </c>
      <c r="M45" s="1190"/>
      <c r="N45" s="845" t="s">
        <v>374</v>
      </c>
      <c r="O45" s="720">
        <v>19</v>
      </c>
      <c r="P45" s="720"/>
      <c r="Q45" s="720">
        <v>167</v>
      </c>
      <c r="R45" s="720">
        <v>3</v>
      </c>
      <c r="S45" s="720">
        <v>1254</v>
      </c>
      <c r="T45" s="720">
        <v>1757</v>
      </c>
      <c r="U45" s="720">
        <v>204</v>
      </c>
      <c r="V45" s="720">
        <v>106</v>
      </c>
      <c r="W45" s="720">
        <v>828</v>
      </c>
      <c r="X45" s="1190"/>
      <c r="Y45" s="845" t="s">
        <v>374</v>
      </c>
      <c r="Z45" s="720">
        <v>1440</v>
      </c>
      <c r="AA45" s="720">
        <v>5271</v>
      </c>
      <c r="AB45" s="720">
        <v>255</v>
      </c>
      <c r="AC45" s="720">
        <v>4222</v>
      </c>
      <c r="AD45" s="720">
        <v>2796</v>
      </c>
      <c r="AE45" s="720">
        <v>1878</v>
      </c>
      <c r="AF45" s="720">
        <v>2845</v>
      </c>
      <c r="AG45" s="720">
        <v>105</v>
      </c>
      <c r="AH45" s="720">
        <v>191235</v>
      </c>
      <c r="AI45" s="1190"/>
      <c r="AJ45" s="845" t="s">
        <v>374</v>
      </c>
      <c r="AK45" s="720">
        <v>2906</v>
      </c>
      <c r="AL45" s="720">
        <v>217580</v>
      </c>
      <c r="AM45" s="720">
        <v>3</v>
      </c>
      <c r="AN45" s="720">
        <v>223</v>
      </c>
      <c r="AO45" s="720"/>
      <c r="AP45" s="720">
        <v>5979</v>
      </c>
      <c r="AQ45" s="720">
        <v>767</v>
      </c>
      <c r="AR45" s="720">
        <v>23</v>
      </c>
      <c r="AS45" s="720">
        <v>1166</v>
      </c>
      <c r="AT45" s="1190"/>
      <c r="AU45" s="845" t="s">
        <v>374</v>
      </c>
      <c r="AV45" s="720">
        <v>13212</v>
      </c>
      <c r="AW45" s="720">
        <v>12531</v>
      </c>
      <c r="AX45" s="720">
        <v>865</v>
      </c>
      <c r="AY45" s="720">
        <v>129</v>
      </c>
      <c r="AZ45" s="720">
        <v>94</v>
      </c>
      <c r="BA45" s="720">
        <v>8953</v>
      </c>
      <c r="BB45" s="720">
        <v>4789</v>
      </c>
      <c r="BC45" s="720">
        <v>102</v>
      </c>
      <c r="BD45" s="720">
        <v>48610</v>
      </c>
      <c r="BE45" s="1190"/>
      <c r="BF45" s="845" t="s">
        <v>374</v>
      </c>
      <c r="BG45" s="720"/>
      <c r="BH45" s="720">
        <v>181</v>
      </c>
      <c r="BI45" s="720">
        <v>63</v>
      </c>
      <c r="BJ45" s="720"/>
      <c r="BK45" s="720">
        <v>46</v>
      </c>
      <c r="BL45" s="720"/>
      <c r="BM45" s="720"/>
      <c r="BN45" s="720"/>
      <c r="BO45" s="720">
        <v>306</v>
      </c>
      <c r="BP45" s="1190"/>
      <c r="BQ45" s="845" t="s">
        <v>374</v>
      </c>
      <c r="BR45" s="720"/>
      <c r="BS45" s="720">
        <v>135</v>
      </c>
      <c r="BT45" s="847">
        <v>54662</v>
      </c>
      <c r="BU45" s="848">
        <v>323084</v>
      </c>
    </row>
    <row r="46" spans="2:73" ht="13.5" customHeight="1" x14ac:dyDescent="0.2">
      <c r="B46" s="1190"/>
      <c r="C46" s="845" t="s">
        <v>375</v>
      </c>
      <c r="D46" s="846">
        <v>91</v>
      </c>
      <c r="E46" s="720">
        <v>443</v>
      </c>
      <c r="F46" s="720"/>
      <c r="G46" s="720">
        <v>75</v>
      </c>
      <c r="H46" s="720">
        <v>6</v>
      </c>
      <c r="I46" s="720"/>
      <c r="J46" s="720">
        <v>136</v>
      </c>
      <c r="K46" s="720"/>
      <c r="L46" s="720">
        <v>422</v>
      </c>
      <c r="M46" s="1190"/>
      <c r="N46" s="845" t="s">
        <v>375</v>
      </c>
      <c r="O46" s="720"/>
      <c r="P46" s="720"/>
      <c r="Q46" s="720">
        <v>25</v>
      </c>
      <c r="R46" s="720"/>
      <c r="S46" s="720">
        <v>5</v>
      </c>
      <c r="T46" s="720">
        <v>5</v>
      </c>
      <c r="U46" s="720"/>
      <c r="V46" s="720"/>
      <c r="W46" s="720">
        <v>62</v>
      </c>
      <c r="X46" s="1190"/>
      <c r="Y46" s="845" t="s">
        <v>375</v>
      </c>
      <c r="Z46" s="720">
        <v>143</v>
      </c>
      <c r="AA46" s="720">
        <v>591</v>
      </c>
      <c r="AB46" s="720">
        <v>817</v>
      </c>
      <c r="AC46" s="720">
        <v>954</v>
      </c>
      <c r="AD46" s="720">
        <v>973</v>
      </c>
      <c r="AE46" s="720">
        <v>28</v>
      </c>
      <c r="AF46" s="720">
        <v>114</v>
      </c>
      <c r="AG46" s="720">
        <v>223</v>
      </c>
      <c r="AH46" s="720">
        <v>25365</v>
      </c>
      <c r="AI46" s="1190"/>
      <c r="AJ46" s="845" t="s">
        <v>375</v>
      </c>
      <c r="AK46" s="720">
        <v>14172</v>
      </c>
      <c r="AL46" s="720">
        <v>44041</v>
      </c>
      <c r="AM46" s="720"/>
      <c r="AN46" s="720">
        <v>7</v>
      </c>
      <c r="AO46" s="720">
        <v>69</v>
      </c>
      <c r="AP46" s="720">
        <v>7409</v>
      </c>
      <c r="AQ46" s="720">
        <v>1224</v>
      </c>
      <c r="AR46" s="720">
        <v>45</v>
      </c>
      <c r="AS46" s="720">
        <v>49</v>
      </c>
      <c r="AT46" s="1190"/>
      <c r="AU46" s="845" t="s">
        <v>375</v>
      </c>
      <c r="AV46" s="720">
        <v>3598</v>
      </c>
      <c r="AW46" s="720">
        <v>22159</v>
      </c>
      <c r="AX46" s="720">
        <v>1806</v>
      </c>
      <c r="AY46" s="720">
        <v>499</v>
      </c>
      <c r="AZ46" s="720"/>
      <c r="BA46" s="720">
        <v>25512</v>
      </c>
      <c r="BB46" s="720">
        <v>13605</v>
      </c>
      <c r="BC46" s="720">
        <v>5</v>
      </c>
      <c r="BD46" s="720">
        <v>75911</v>
      </c>
      <c r="BE46" s="1190"/>
      <c r="BF46" s="845" t="s">
        <v>375</v>
      </c>
      <c r="BG46" s="720"/>
      <c r="BH46" s="720"/>
      <c r="BI46" s="720"/>
      <c r="BJ46" s="720"/>
      <c r="BK46" s="720"/>
      <c r="BL46" s="720"/>
      <c r="BM46" s="720"/>
      <c r="BN46" s="720"/>
      <c r="BO46" s="720">
        <v>13</v>
      </c>
      <c r="BP46" s="1190"/>
      <c r="BQ46" s="845" t="s">
        <v>375</v>
      </c>
      <c r="BR46" s="720"/>
      <c r="BS46" s="720">
        <v>247</v>
      </c>
      <c r="BT46" s="847">
        <v>13189</v>
      </c>
      <c r="BU46" s="848">
        <v>134086</v>
      </c>
    </row>
    <row r="47" spans="2:73" ht="13.5" customHeight="1" x14ac:dyDescent="0.2">
      <c r="B47" s="1190"/>
      <c r="C47" s="845" t="s">
        <v>376</v>
      </c>
      <c r="D47" s="846">
        <v>984</v>
      </c>
      <c r="E47" s="720">
        <v>962</v>
      </c>
      <c r="F47" s="720">
        <v>397</v>
      </c>
      <c r="G47" s="720">
        <v>2148</v>
      </c>
      <c r="H47" s="720">
        <v>262</v>
      </c>
      <c r="I47" s="720">
        <v>1274</v>
      </c>
      <c r="J47" s="720">
        <v>1365</v>
      </c>
      <c r="K47" s="720">
        <v>114</v>
      </c>
      <c r="L47" s="720">
        <v>1515</v>
      </c>
      <c r="M47" s="1190"/>
      <c r="N47" s="845" t="s">
        <v>376</v>
      </c>
      <c r="O47" s="720">
        <v>269</v>
      </c>
      <c r="P47" s="720">
        <v>430</v>
      </c>
      <c r="Q47" s="720">
        <v>868</v>
      </c>
      <c r="R47" s="720">
        <v>105</v>
      </c>
      <c r="S47" s="720">
        <v>4816</v>
      </c>
      <c r="T47" s="720">
        <v>2731</v>
      </c>
      <c r="U47" s="720">
        <v>53</v>
      </c>
      <c r="V47" s="720">
        <v>1575</v>
      </c>
      <c r="W47" s="720">
        <v>7051</v>
      </c>
      <c r="X47" s="1190"/>
      <c r="Y47" s="845" t="s">
        <v>376</v>
      </c>
      <c r="Z47" s="720">
        <v>1126</v>
      </c>
      <c r="AA47" s="720">
        <v>19107</v>
      </c>
      <c r="AB47" s="720">
        <v>15561</v>
      </c>
      <c r="AC47" s="720">
        <v>50108</v>
      </c>
      <c r="AD47" s="720">
        <v>40805</v>
      </c>
      <c r="AE47" s="720">
        <v>5740</v>
      </c>
      <c r="AF47" s="720">
        <v>113174</v>
      </c>
      <c r="AG47" s="720">
        <v>9698</v>
      </c>
      <c r="AH47" s="720">
        <v>43251</v>
      </c>
      <c r="AI47" s="1190"/>
      <c r="AJ47" s="845" t="s">
        <v>376</v>
      </c>
      <c r="AK47" s="720">
        <v>17173</v>
      </c>
      <c r="AL47" s="720">
        <v>338171</v>
      </c>
      <c r="AM47" s="720">
        <v>80</v>
      </c>
      <c r="AN47" s="720">
        <v>540</v>
      </c>
      <c r="AO47" s="720">
        <v>71</v>
      </c>
      <c r="AP47" s="720">
        <v>8349</v>
      </c>
      <c r="AQ47" s="720">
        <v>812</v>
      </c>
      <c r="AR47" s="720">
        <v>957</v>
      </c>
      <c r="AS47" s="720">
        <v>3799</v>
      </c>
      <c r="AT47" s="1190"/>
      <c r="AU47" s="845" t="s">
        <v>376</v>
      </c>
      <c r="AV47" s="720">
        <v>39560</v>
      </c>
      <c r="AW47" s="720">
        <v>10991</v>
      </c>
      <c r="AX47" s="720">
        <v>1486</v>
      </c>
      <c r="AY47" s="720">
        <v>1407</v>
      </c>
      <c r="AZ47" s="720">
        <v>416</v>
      </c>
      <c r="BA47" s="720">
        <v>7695</v>
      </c>
      <c r="BB47" s="720">
        <v>10010</v>
      </c>
      <c r="BC47" s="720">
        <v>756</v>
      </c>
      <c r="BD47" s="720">
        <v>86238</v>
      </c>
      <c r="BE47" s="1190"/>
      <c r="BF47" s="845" t="s">
        <v>376</v>
      </c>
      <c r="BG47" s="720">
        <v>36</v>
      </c>
      <c r="BH47" s="720">
        <v>94</v>
      </c>
      <c r="BI47" s="720">
        <v>68</v>
      </c>
      <c r="BJ47" s="720">
        <v>50</v>
      </c>
      <c r="BK47" s="720">
        <v>66</v>
      </c>
      <c r="BL47" s="720"/>
      <c r="BM47" s="720">
        <v>194</v>
      </c>
      <c r="BN47" s="720">
        <v>1</v>
      </c>
      <c r="BO47" s="720">
        <v>1150</v>
      </c>
      <c r="BP47" s="1190"/>
      <c r="BQ47" s="845" t="s">
        <v>376</v>
      </c>
      <c r="BR47" s="720">
        <v>4</v>
      </c>
      <c r="BS47" s="720">
        <v>976</v>
      </c>
      <c r="BT47" s="847">
        <v>47747</v>
      </c>
      <c r="BU47" s="848">
        <v>479977</v>
      </c>
    </row>
    <row r="48" spans="2:73" ht="13.5" customHeight="1" x14ac:dyDescent="0.2">
      <c r="B48" s="1190"/>
      <c r="C48" s="845" t="s">
        <v>377</v>
      </c>
      <c r="D48" s="846">
        <v>567</v>
      </c>
      <c r="E48" s="720">
        <v>3609</v>
      </c>
      <c r="F48" s="720">
        <v>400</v>
      </c>
      <c r="G48" s="720">
        <v>19686</v>
      </c>
      <c r="H48" s="720">
        <v>247</v>
      </c>
      <c r="I48" s="720">
        <v>469</v>
      </c>
      <c r="J48" s="720">
        <v>663</v>
      </c>
      <c r="K48" s="720">
        <v>1295</v>
      </c>
      <c r="L48" s="720">
        <v>1748</v>
      </c>
      <c r="M48" s="1190"/>
      <c r="N48" s="845" t="s">
        <v>377</v>
      </c>
      <c r="O48" s="720">
        <v>299</v>
      </c>
      <c r="P48" s="720">
        <v>204</v>
      </c>
      <c r="Q48" s="720">
        <v>2052</v>
      </c>
      <c r="R48" s="720">
        <v>69</v>
      </c>
      <c r="S48" s="720">
        <v>3630</v>
      </c>
      <c r="T48" s="720">
        <v>62</v>
      </c>
      <c r="U48" s="720">
        <v>65</v>
      </c>
      <c r="V48" s="720">
        <v>2046</v>
      </c>
      <c r="W48" s="720">
        <v>1683</v>
      </c>
      <c r="X48" s="1190"/>
      <c r="Y48" s="845" t="s">
        <v>377</v>
      </c>
      <c r="Z48" s="720">
        <v>4432</v>
      </c>
      <c r="AA48" s="720">
        <v>7006</v>
      </c>
      <c r="AB48" s="720">
        <v>8512</v>
      </c>
      <c r="AC48" s="720">
        <v>23628</v>
      </c>
      <c r="AD48" s="720">
        <v>8786</v>
      </c>
      <c r="AE48" s="720">
        <v>68813</v>
      </c>
      <c r="AF48" s="720">
        <v>244051</v>
      </c>
      <c r="AG48" s="720">
        <v>70519</v>
      </c>
      <c r="AH48" s="720">
        <v>28291</v>
      </c>
      <c r="AI48" s="1190"/>
      <c r="AJ48" s="845" t="s">
        <v>377</v>
      </c>
      <c r="AK48" s="720">
        <v>43410</v>
      </c>
      <c r="AL48" s="720">
        <v>521980</v>
      </c>
      <c r="AM48" s="720">
        <v>5097</v>
      </c>
      <c r="AN48" s="720">
        <v>2786</v>
      </c>
      <c r="AO48" s="720">
        <v>1417</v>
      </c>
      <c r="AP48" s="720">
        <v>47941</v>
      </c>
      <c r="AQ48" s="720">
        <v>3219</v>
      </c>
      <c r="AR48" s="720">
        <v>3472</v>
      </c>
      <c r="AS48" s="720">
        <v>7390</v>
      </c>
      <c r="AT48" s="1190"/>
      <c r="AU48" s="845" t="s">
        <v>377</v>
      </c>
      <c r="AV48" s="720">
        <v>65740</v>
      </c>
      <c r="AW48" s="720">
        <v>40365</v>
      </c>
      <c r="AX48" s="720">
        <v>7655</v>
      </c>
      <c r="AY48" s="720">
        <v>6494</v>
      </c>
      <c r="AZ48" s="720">
        <v>218</v>
      </c>
      <c r="BA48" s="720">
        <v>14127</v>
      </c>
      <c r="BB48" s="720">
        <v>41729</v>
      </c>
      <c r="BC48" s="720">
        <v>3258</v>
      </c>
      <c r="BD48" s="720">
        <v>241608</v>
      </c>
      <c r="BE48" s="1190"/>
      <c r="BF48" s="845" t="s">
        <v>377</v>
      </c>
      <c r="BG48" s="720">
        <v>9</v>
      </c>
      <c r="BH48" s="720">
        <v>623</v>
      </c>
      <c r="BI48" s="720">
        <v>68</v>
      </c>
      <c r="BJ48" s="720">
        <v>78</v>
      </c>
      <c r="BK48" s="720">
        <v>510</v>
      </c>
      <c r="BL48" s="720">
        <v>25</v>
      </c>
      <c r="BM48" s="720">
        <v>117</v>
      </c>
      <c r="BN48" s="720"/>
      <c r="BO48" s="720">
        <v>986</v>
      </c>
      <c r="BP48" s="1190"/>
      <c r="BQ48" s="845" t="s">
        <v>377</v>
      </c>
      <c r="BR48" s="720"/>
      <c r="BS48" s="720">
        <v>2511</v>
      </c>
      <c r="BT48" s="847">
        <v>151036</v>
      </c>
      <c r="BU48" s="848">
        <v>953113</v>
      </c>
    </row>
    <row r="49" spans="2:73" ht="13.5" customHeight="1" x14ac:dyDescent="0.2">
      <c r="B49" s="1190"/>
      <c r="C49" s="845" t="s">
        <v>378</v>
      </c>
      <c r="D49" s="846">
        <v>9</v>
      </c>
      <c r="E49" s="720">
        <v>64</v>
      </c>
      <c r="F49" s="720">
        <v>26</v>
      </c>
      <c r="G49" s="720">
        <v>105</v>
      </c>
      <c r="H49" s="720"/>
      <c r="I49" s="720"/>
      <c r="J49" s="720">
        <v>26</v>
      </c>
      <c r="K49" s="720">
        <v>18</v>
      </c>
      <c r="L49" s="720">
        <v>83</v>
      </c>
      <c r="M49" s="1190"/>
      <c r="N49" s="845" t="s">
        <v>378</v>
      </c>
      <c r="O49" s="720"/>
      <c r="P49" s="720">
        <v>42</v>
      </c>
      <c r="Q49" s="720">
        <v>8642</v>
      </c>
      <c r="R49" s="720">
        <v>1</v>
      </c>
      <c r="S49" s="720">
        <v>1095</v>
      </c>
      <c r="T49" s="720">
        <v>3</v>
      </c>
      <c r="U49" s="720"/>
      <c r="V49" s="720">
        <v>31</v>
      </c>
      <c r="W49" s="720">
        <v>24</v>
      </c>
      <c r="X49" s="1190"/>
      <c r="Y49" s="845" t="s">
        <v>378</v>
      </c>
      <c r="Z49" s="720">
        <v>285</v>
      </c>
      <c r="AA49" s="720">
        <v>303</v>
      </c>
      <c r="AB49" s="720">
        <v>362</v>
      </c>
      <c r="AC49" s="720">
        <v>236</v>
      </c>
      <c r="AD49" s="720">
        <v>20021</v>
      </c>
      <c r="AE49" s="720">
        <v>1709</v>
      </c>
      <c r="AF49" s="720">
        <v>6117</v>
      </c>
      <c r="AG49" s="720">
        <v>252</v>
      </c>
      <c r="AH49" s="720">
        <v>5323</v>
      </c>
      <c r="AI49" s="1190"/>
      <c r="AJ49" s="845" t="s">
        <v>378</v>
      </c>
      <c r="AK49" s="720">
        <v>6495</v>
      </c>
      <c r="AL49" s="720">
        <v>51068</v>
      </c>
      <c r="AM49" s="720">
        <v>1</v>
      </c>
      <c r="AN49" s="720">
        <v>49</v>
      </c>
      <c r="AO49" s="720"/>
      <c r="AP49" s="720">
        <v>2264</v>
      </c>
      <c r="AQ49" s="720">
        <v>122</v>
      </c>
      <c r="AR49" s="720">
        <v>36</v>
      </c>
      <c r="AS49" s="720">
        <v>37</v>
      </c>
      <c r="AT49" s="1190"/>
      <c r="AU49" s="845" t="s">
        <v>378</v>
      </c>
      <c r="AV49" s="720">
        <v>2477</v>
      </c>
      <c r="AW49" s="720">
        <v>5131</v>
      </c>
      <c r="AX49" s="720">
        <v>206</v>
      </c>
      <c r="AY49" s="720">
        <v>205</v>
      </c>
      <c r="AZ49" s="720">
        <v>56</v>
      </c>
      <c r="BA49" s="720">
        <v>723</v>
      </c>
      <c r="BB49" s="720">
        <v>4168</v>
      </c>
      <c r="BC49" s="720">
        <v>142</v>
      </c>
      <c r="BD49" s="720">
        <v>15567</v>
      </c>
      <c r="BE49" s="1190"/>
      <c r="BF49" s="845" t="s">
        <v>378</v>
      </c>
      <c r="BG49" s="720"/>
      <c r="BH49" s="720"/>
      <c r="BI49" s="720">
        <v>52</v>
      </c>
      <c r="BJ49" s="720">
        <v>1</v>
      </c>
      <c r="BK49" s="720">
        <v>1</v>
      </c>
      <c r="BL49" s="720">
        <v>27</v>
      </c>
      <c r="BM49" s="720">
        <v>929</v>
      </c>
      <c r="BN49" s="720"/>
      <c r="BO49" s="720">
        <v>55</v>
      </c>
      <c r="BP49" s="1190"/>
      <c r="BQ49" s="845" t="s">
        <v>378</v>
      </c>
      <c r="BR49" s="720"/>
      <c r="BS49" s="720">
        <v>114</v>
      </c>
      <c r="BT49" s="847">
        <v>14427</v>
      </c>
      <c r="BU49" s="848">
        <v>82495</v>
      </c>
    </row>
    <row r="50" spans="2:73" ht="13.5" customHeight="1" x14ac:dyDescent="0.2">
      <c r="B50" s="1190"/>
      <c r="C50" s="845" t="s">
        <v>379</v>
      </c>
      <c r="D50" s="846"/>
      <c r="E50" s="720"/>
      <c r="F50" s="720"/>
      <c r="G50" s="720">
        <v>1</v>
      </c>
      <c r="H50" s="720">
        <v>6</v>
      </c>
      <c r="I50" s="720"/>
      <c r="J50" s="720">
        <v>22</v>
      </c>
      <c r="K50" s="720"/>
      <c r="L50" s="720">
        <v>181</v>
      </c>
      <c r="M50" s="1190"/>
      <c r="N50" s="845" t="s">
        <v>379</v>
      </c>
      <c r="O50" s="720">
        <v>57</v>
      </c>
      <c r="P50" s="720">
        <v>14</v>
      </c>
      <c r="Q50" s="720"/>
      <c r="R50" s="720"/>
      <c r="S50" s="720">
        <v>58</v>
      </c>
      <c r="T50" s="720"/>
      <c r="U50" s="720"/>
      <c r="V50" s="720"/>
      <c r="W50" s="720"/>
      <c r="X50" s="1190"/>
      <c r="Y50" s="845" t="s">
        <v>379</v>
      </c>
      <c r="Z50" s="720">
        <v>43</v>
      </c>
      <c r="AA50" s="720">
        <v>169</v>
      </c>
      <c r="AB50" s="720"/>
      <c r="AC50" s="720">
        <v>62</v>
      </c>
      <c r="AD50" s="720">
        <v>1982</v>
      </c>
      <c r="AE50" s="720">
        <v>6838</v>
      </c>
      <c r="AF50" s="720">
        <v>3861</v>
      </c>
      <c r="AG50" s="720">
        <v>6379</v>
      </c>
      <c r="AH50" s="720">
        <v>33</v>
      </c>
      <c r="AI50" s="1190"/>
      <c r="AJ50" s="845" t="s">
        <v>379</v>
      </c>
      <c r="AK50" s="720">
        <v>634</v>
      </c>
      <c r="AL50" s="720">
        <v>20339</v>
      </c>
      <c r="AM50" s="720"/>
      <c r="AN50" s="720">
        <v>458</v>
      </c>
      <c r="AO50" s="720"/>
      <c r="AP50" s="720">
        <v>1671</v>
      </c>
      <c r="AQ50" s="720">
        <v>86</v>
      </c>
      <c r="AR50" s="720"/>
      <c r="AS50" s="720">
        <v>1</v>
      </c>
      <c r="AT50" s="1190"/>
      <c r="AU50" s="845" t="s">
        <v>379</v>
      </c>
      <c r="AV50" s="720">
        <v>1607</v>
      </c>
      <c r="AW50" s="720">
        <v>946</v>
      </c>
      <c r="AX50" s="720">
        <v>145</v>
      </c>
      <c r="AY50" s="720">
        <v>66</v>
      </c>
      <c r="AZ50" s="720"/>
      <c r="BA50" s="720">
        <v>991</v>
      </c>
      <c r="BB50" s="720">
        <v>2044</v>
      </c>
      <c r="BC50" s="720">
        <v>4</v>
      </c>
      <c r="BD50" s="720">
        <v>7561</v>
      </c>
      <c r="BE50" s="1190"/>
      <c r="BF50" s="845" t="s">
        <v>379</v>
      </c>
      <c r="BG50" s="720"/>
      <c r="BH50" s="720"/>
      <c r="BI50" s="720"/>
      <c r="BJ50" s="720"/>
      <c r="BK50" s="720"/>
      <c r="BL50" s="720"/>
      <c r="BM50" s="720"/>
      <c r="BN50" s="720"/>
      <c r="BO50" s="720">
        <v>89</v>
      </c>
      <c r="BP50" s="1190"/>
      <c r="BQ50" s="845" t="s">
        <v>379</v>
      </c>
      <c r="BR50" s="720"/>
      <c r="BS50" s="720"/>
      <c r="BT50" s="847">
        <v>1786</v>
      </c>
      <c r="BU50" s="848">
        <v>30234</v>
      </c>
    </row>
    <row r="51" spans="2:73" ht="13.5" customHeight="1" x14ac:dyDescent="0.2">
      <c r="B51" s="1191"/>
      <c r="C51" s="850" t="s">
        <v>380</v>
      </c>
      <c r="D51" s="846"/>
      <c r="E51" s="720"/>
      <c r="F51" s="720"/>
      <c r="G51" s="720">
        <v>38</v>
      </c>
      <c r="H51" s="720">
        <v>9</v>
      </c>
      <c r="I51" s="720"/>
      <c r="J51" s="720">
        <v>7</v>
      </c>
      <c r="K51" s="720"/>
      <c r="L51" s="720"/>
      <c r="M51" s="1191"/>
      <c r="N51" s="850" t="s">
        <v>380</v>
      </c>
      <c r="O51" s="720">
        <v>4</v>
      </c>
      <c r="P51" s="720"/>
      <c r="Q51" s="720">
        <v>133</v>
      </c>
      <c r="R51" s="720"/>
      <c r="S51" s="720">
        <v>40</v>
      </c>
      <c r="T51" s="720"/>
      <c r="U51" s="720"/>
      <c r="V51" s="720"/>
      <c r="W51" s="720">
        <v>3</v>
      </c>
      <c r="X51" s="1191"/>
      <c r="Y51" s="850" t="s">
        <v>380</v>
      </c>
      <c r="Z51" s="720"/>
      <c r="AA51" s="720">
        <v>161</v>
      </c>
      <c r="AB51" s="720">
        <v>23</v>
      </c>
      <c r="AC51" s="720">
        <v>36</v>
      </c>
      <c r="AD51" s="720">
        <v>1048</v>
      </c>
      <c r="AE51" s="720">
        <v>289</v>
      </c>
      <c r="AF51" s="720">
        <v>1210</v>
      </c>
      <c r="AG51" s="720">
        <v>239</v>
      </c>
      <c r="AH51" s="720">
        <v>34</v>
      </c>
      <c r="AI51" s="1191"/>
      <c r="AJ51" s="850" t="s">
        <v>380</v>
      </c>
      <c r="AK51" s="720">
        <v>142</v>
      </c>
      <c r="AL51" s="720">
        <v>3378</v>
      </c>
      <c r="AM51" s="720"/>
      <c r="AN51" s="720">
        <v>78</v>
      </c>
      <c r="AO51" s="720"/>
      <c r="AP51" s="720">
        <v>277</v>
      </c>
      <c r="AQ51" s="720">
        <v>35</v>
      </c>
      <c r="AR51" s="720">
        <v>1</v>
      </c>
      <c r="AS51" s="720">
        <v>54</v>
      </c>
      <c r="AT51" s="1191"/>
      <c r="AU51" s="850" t="s">
        <v>380</v>
      </c>
      <c r="AV51" s="720">
        <v>298</v>
      </c>
      <c r="AW51" s="720">
        <v>203</v>
      </c>
      <c r="AX51" s="720">
        <v>14</v>
      </c>
      <c r="AY51" s="720">
        <v>11</v>
      </c>
      <c r="AZ51" s="720"/>
      <c r="BA51" s="720">
        <v>121</v>
      </c>
      <c r="BB51" s="720">
        <v>188</v>
      </c>
      <c r="BC51" s="720">
        <v>1</v>
      </c>
      <c r="BD51" s="720">
        <v>1203</v>
      </c>
      <c r="BE51" s="1191"/>
      <c r="BF51" s="850" t="s">
        <v>380</v>
      </c>
      <c r="BG51" s="720"/>
      <c r="BH51" s="720"/>
      <c r="BI51" s="720"/>
      <c r="BJ51" s="720"/>
      <c r="BK51" s="720">
        <v>164</v>
      </c>
      <c r="BL51" s="720"/>
      <c r="BM51" s="720"/>
      <c r="BN51" s="720"/>
      <c r="BO51" s="720"/>
      <c r="BP51" s="1191"/>
      <c r="BQ51" s="850" t="s">
        <v>380</v>
      </c>
      <c r="BR51" s="720">
        <v>20</v>
      </c>
      <c r="BS51" s="720"/>
      <c r="BT51" s="847">
        <v>74</v>
      </c>
      <c r="BU51" s="848">
        <v>4955</v>
      </c>
    </row>
    <row r="52" spans="2:73" ht="13.5" customHeight="1" x14ac:dyDescent="0.2">
      <c r="B52" s="1189" t="s">
        <v>381</v>
      </c>
      <c r="C52" s="855" t="s">
        <v>381</v>
      </c>
      <c r="D52" s="585">
        <v>4402</v>
      </c>
      <c r="E52" s="856">
        <v>5757</v>
      </c>
      <c r="F52" s="856">
        <v>3199</v>
      </c>
      <c r="G52" s="856">
        <v>7496</v>
      </c>
      <c r="H52" s="856">
        <v>24360</v>
      </c>
      <c r="I52" s="856">
        <v>13653</v>
      </c>
      <c r="J52" s="856">
        <v>16627</v>
      </c>
      <c r="K52" s="856">
        <v>1973</v>
      </c>
      <c r="L52" s="856">
        <v>4380</v>
      </c>
      <c r="M52" s="1189" t="s">
        <v>381</v>
      </c>
      <c r="N52" s="855" t="s">
        <v>381</v>
      </c>
      <c r="O52" s="856">
        <v>21461</v>
      </c>
      <c r="P52" s="856">
        <v>3136</v>
      </c>
      <c r="Q52" s="856">
        <v>248305</v>
      </c>
      <c r="R52" s="856">
        <v>14533</v>
      </c>
      <c r="S52" s="856">
        <v>98879</v>
      </c>
      <c r="T52" s="856">
        <v>35051</v>
      </c>
      <c r="U52" s="856">
        <v>537</v>
      </c>
      <c r="V52" s="856">
        <v>69744</v>
      </c>
      <c r="W52" s="856">
        <v>9790</v>
      </c>
      <c r="X52" s="1189" t="s">
        <v>381</v>
      </c>
      <c r="Y52" s="855" t="s">
        <v>381</v>
      </c>
      <c r="Z52" s="856">
        <v>10781</v>
      </c>
      <c r="AA52" s="856">
        <v>12775</v>
      </c>
      <c r="AB52" s="856">
        <v>1006</v>
      </c>
      <c r="AC52" s="856">
        <v>3525</v>
      </c>
      <c r="AD52" s="856">
        <v>3449</v>
      </c>
      <c r="AE52" s="856">
        <v>8523</v>
      </c>
      <c r="AF52" s="856">
        <v>17582</v>
      </c>
      <c r="AG52" s="856">
        <v>2020</v>
      </c>
      <c r="AH52" s="856">
        <v>16719</v>
      </c>
      <c r="AI52" s="1189" t="s">
        <v>381</v>
      </c>
      <c r="AJ52" s="855" t="s">
        <v>381</v>
      </c>
      <c r="AK52" s="856">
        <v>51059</v>
      </c>
      <c r="AL52" s="856">
        <v>689868</v>
      </c>
      <c r="AM52" s="856">
        <v>2466</v>
      </c>
      <c r="AN52" s="856">
        <v>200</v>
      </c>
      <c r="AO52" s="856">
        <v>708</v>
      </c>
      <c r="AP52" s="856">
        <v>92162</v>
      </c>
      <c r="AQ52" s="856">
        <v>5856</v>
      </c>
      <c r="AR52" s="856">
        <v>10596</v>
      </c>
      <c r="AS52" s="856">
        <v>54113</v>
      </c>
      <c r="AT52" s="1189" t="s">
        <v>381</v>
      </c>
      <c r="AU52" s="855" t="s">
        <v>381</v>
      </c>
      <c r="AV52" s="856">
        <v>2253</v>
      </c>
      <c r="AW52" s="856">
        <v>84265</v>
      </c>
      <c r="AX52" s="856">
        <v>16075</v>
      </c>
      <c r="AY52" s="856">
        <v>4450</v>
      </c>
      <c r="AZ52" s="856">
        <v>2533</v>
      </c>
      <c r="BA52" s="856">
        <v>1029</v>
      </c>
      <c r="BB52" s="856">
        <v>36744</v>
      </c>
      <c r="BC52" s="856">
        <v>1298</v>
      </c>
      <c r="BD52" s="856">
        <v>311374</v>
      </c>
      <c r="BE52" s="1189" t="s">
        <v>381</v>
      </c>
      <c r="BF52" s="855" t="s">
        <v>381</v>
      </c>
      <c r="BG52" s="856">
        <v>62</v>
      </c>
      <c r="BH52" s="856">
        <v>210</v>
      </c>
      <c r="BI52" s="856">
        <v>206</v>
      </c>
      <c r="BJ52" s="856">
        <v>7</v>
      </c>
      <c r="BK52" s="856">
        <v>458</v>
      </c>
      <c r="BL52" s="856">
        <v>18</v>
      </c>
      <c r="BM52" s="856">
        <v>2390</v>
      </c>
      <c r="BN52" s="856">
        <v>99</v>
      </c>
      <c r="BO52" s="856">
        <v>626</v>
      </c>
      <c r="BP52" s="1189" t="s">
        <v>381</v>
      </c>
      <c r="BQ52" s="855" t="s">
        <v>381</v>
      </c>
      <c r="BR52" s="856">
        <v>342</v>
      </c>
      <c r="BS52" s="856">
        <v>3595</v>
      </c>
      <c r="BT52" s="857">
        <v>273731</v>
      </c>
      <c r="BU52" s="858">
        <v>2308456</v>
      </c>
    </row>
    <row r="53" spans="2:73" ht="13.5" customHeight="1" x14ac:dyDescent="0.2">
      <c r="B53" s="1190"/>
      <c r="C53" s="841" t="s">
        <v>382</v>
      </c>
      <c r="D53" s="846">
        <v>61</v>
      </c>
      <c r="E53" s="720"/>
      <c r="F53" s="720">
        <v>130</v>
      </c>
      <c r="G53" s="720">
        <v>1510</v>
      </c>
      <c r="H53" s="720">
        <v>51</v>
      </c>
      <c r="I53" s="720">
        <v>6</v>
      </c>
      <c r="J53" s="720">
        <v>100</v>
      </c>
      <c r="K53" s="720">
        <v>344</v>
      </c>
      <c r="L53" s="720">
        <v>996</v>
      </c>
      <c r="M53" s="1190"/>
      <c r="N53" s="841" t="s">
        <v>382</v>
      </c>
      <c r="O53" s="720">
        <v>56</v>
      </c>
      <c r="P53" s="720">
        <v>7</v>
      </c>
      <c r="Q53" s="720">
        <v>254</v>
      </c>
      <c r="R53" s="720"/>
      <c r="S53" s="720">
        <v>80</v>
      </c>
      <c r="T53" s="720">
        <v>50</v>
      </c>
      <c r="U53" s="720"/>
      <c r="V53" s="720">
        <v>11873</v>
      </c>
      <c r="W53" s="720">
        <v>31</v>
      </c>
      <c r="X53" s="1190"/>
      <c r="Y53" s="841" t="s">
        <v>382</v>
      </c>
      <c r="Z53" s="720">
        <v>12</v>
      </c>
      <c r="AA53" s="720">
        <v>283</v>
      </c>
      <c r="AB53" s="720">
        <v>319</v>
      </c>
      <c r="AC53" s="720">
        <v>172</v>
      </c>
      <c r="AD53" s="720">
        <v>30</v>
      </c>
      <c r="AE53" s="720">
        <v>161</v>
      </c>
      <c r="AF53" s="720">
        <v>1051</v>
      </c>
      <c r="AG53" s="720"/>
      <c r="AH53" s="720">
        <v>811</v>
      </c>
      <c r="AI53" s="1190"/>
      <c r="AJ53" s="841" t="s">
        <v>382</v>
      </c>
      <c r="AK53" s="720">
        <v>8213</v>
      </c>
      <c r="AL53" s="720">
        <v>24900</v>
      </c>
      <c r="AM53" s="720">
        <v>15</v>
      </c>
      <c r="AN53" s="720">
        <v>4</v>
      </c>
      <c r="AO53" s="720">
        <v>473</v>
      </c>
      <c r="AP53" s="720">
        <v>6178</v>
      </c>
      <c r="AQ53" s="720">
        <v>1253</v>
      </c>
      <c r="AR53" s="720">
        <v>139</v>
      </c>
      <c r="AS53" s="720">
        <v>8784</v>
      </c>
      <c r="AT53" s="1190"/>
      <c r="AU53" s="841" t="s">
        <v>382</v>
      </c>
      <c r="AV53" s="720">
        <v>63</v>
      </c>
      <c r="AW53" s="720">
        <v>7794</v>
      </c>
      <c r="AX53" s="720">
        <v>1324</v>
      </c>
      <c r="AY53" s="720">
        <v>465</v>
      </c>
      <c r="AZ53" s="720">
        <v>168</v>
      </c>
      <c r="BA53" s="720">
        <v>72</v>
      </c>
      <c r="BB53" s="720">
        <v>5148</v>
      </c>
      <c r="BC53" s="720">
        <v>375</v>
      </c>
      <c r="BD53" s="720">
        <v>31763</v>
      </c>
      <c r="BE53" s="1190"/>
      <c r="BF53" s="841" t="s">
        <v>382</v>
      </c>
      <c r="BG53" s="720">
        <v>62</v>
      </c>
      <c r="BH53" s="720">
        <v>45</v>
      </c>
      <c r="BI53" s="720">
        <v>4</v>
      </c>
      <c r="BJ53" s="720">
        <v>1</v>
      </c>
      <c r="BK53" s="720">
        <v>5</v>
      </c>
      <c r="BL53" s="720"/>
      <c r="BM53" s="720"/>
      <c r="BN53" s="720"/>
      <c r="BO53" s="720">
        <v>28</v>
      </c>
      <c r="BP53" s="1190"/>
      <c r="BQ53" s="841" t="s">
        <v>382</v>
      </c>
      <c r="BR53" s="720"/>
      <c r="BS53" s="720">
        <v>275</v>
      </c>
      <c r="BT53" s="847">
        <v>11090</v>
      </c>
      <c r="BU53" s="848">
        <v>70366</v>
      </c>
    </row>
    <row r="54" spans="2:73" ht="13.5" customHeight="1" x14ac:dyDescent="0.2">
      <c r="B54" s="1190"/>
      <c r="C54" s="845" t="s">
        <v>383</v>
      </c>
      <c r="D54" s="846"/>
      <c r="E54" s="720">
        <v>126</v>
      </c>
      <c r="F54" s="720"/>
      <c r="G54" s="720">
        <v>1228</v>
      </c>
      <c r="H54" s="720"/>
      <c r="I54" s="720"/>
      <c r="J54" s="720"/>
      <c r="K54" s="720"/>
      <c r="L54" s="720"/>
      <c r="M54" s="1190"/>
      <c r="N54" s="845" t="s">
        <v>383</v>
      </c>
      <c r="O54" s="720"/>
      <c r="P54" s="720"/>
      <c r="Q54" s="720">
        <v>277</v>
      </c>
      <c r="R54" s="720"/>
      <c r="S54" s="720"/>
      <c r="T54" s="720"/>
      <c r="U54" s="720"/>
      <c r="V54" s="720">
        <v>1896</v>
      </c>
      <c r="W54" s="720">
        <v>80</v>
      </c>
      <c r="X54" s="1190"/>
      <c r="Y54" s="845" t="s">
        <v>383</v>
      </c>
      <c r="Z54" s="720"/>
      <c r="AA54" s="720"/>
      <c r="AB54" s="720"/>
      <c r="AC54" s="720"/>
      <c r="AD54" s="720"/>
      <c r="AE54" s="720"/>
      <c r="AF54" s="720"/>
      <c r="AG54" s="720"/>
      <c r="AH54" s="720"/>
      <c r="AI54" s="1190"/>
      <c r="AJ54" s="845" t="s">
        <v>383</v>
      </c>
      <c r="AK54" s="720"/>
      <c r="AL54" s="720">
        <v>2253</v>
      </c>
      <c r="AM54" s="720"/>
      <c r="AN54" s="720"/>
      <c r="AO54" s="720"/>
      <c r="AP54" s="720"/>
      <c r="AQ54" s="720"/>
      <c r="AR54" s="720"/>
      <c r="AS54" s="720">
        <v>121</v>
      </c>
      <c r="AT54" s="1190"/>
      <c r="AU54" s="845" t="s">
        <v>383</v>
      </c>
      <c r="AV54" s="720"/>
      <c r="AW54" s="720">
        <v>20</v>
      </c>
      <c r="AX54" s="720"/>
      <c r="AY54" s="720">
        <v>34</v>
      </c>
      <c r="AZ54" s="720"/>
      <c r="BA54" s="720"/>
      <c r="BB54" s="720">
        <v>43</v>
      </c>
      <c r="BC54" s="720"/>
      <c r="BD54" s="720">
        <v>218</v>
      </c>
      <c r="BE54" s="1190"/>
      <c r="BF54" s="845" t="s">
        <v>383</v>
      </c>
      <c r="BG54" s="720"/>
      <c r="BH54" s="720"/>
      <c r="BI54" s="720"/>
      <c r="BJ54" s="720"/>
      <c r="BK54" s="720"/>
      <c r="BL54" s="720"/>
      <c r="BM54" s="720"/>
      <c r="BN54" s="720"/>
      <c r="BO54" s="720"/>
      <c r="BP54" s="1190"/>
      <c r="BQ54" s="845" t="s">
        <v>383</v>
      </c>
      <c r="BR54" s="720"/>
      <c r="BS54" s="720"/>
      <c r="BT54" s="847">
        <v>613</v>
      </c>
      <c r="BU54" s="848">
        <v>4438</v>
      </c>
    </row>
    <row r="55" spans="2:73" ht="13.5" customHeight="1" x14ac:dyDescent="0.2">
      <c r="B55" s="1190"/>
      <c r="C55" s="845" t="s">
        <v>384</v>
      </c>
      <c r="D55" s="846"/>
      <c r="E55" s="720">
        <v>208</v>
      </c>
      <c r="F55" s="720"/>
      <c r="G55" s="720">
        <v>544</v>
      </c>
      <c r="H55" s="720">
        <v>106</v>
      </c>
      <c r="I55" s="720">
        <v>12</v>
      </c>
      <c r="J55" s="720">
        <v>1584</v>
      </c>
      <c r="K55" s="720">
        <v>225</v>
      </c>
      <c r="L55" s="720">
        <v>450</v>
      </c>
      <c r="M55" s="1190"/>
      <c r="N55" s="845" t="s">
        <v>384</v>
      </c>
      <c r="O55" s="720">
        <v>431</v>
      </c>
      <c r="P55" s="720">
        <v>35</v>
      </c>
      <c r="Q55" s="720">
        <v>2976</v>
      </c>
      <c r="R55" s="720">
        <v>59</v>
      </c>
      <c r="S55" s="720">
        <v>2126</v>
      </c>
      <c r="T55" s="720">
        <v>69</v>
      </c>
      <c r="U55" s="720"/>
      <c r="V55" s="720">
        <v>18365</v>
      </c>
      <c r="W55" s="720">
        <v>125</v>
      </c>
      <c r="X55" s="1190"/>
      <c r="Y55" s="845" t="s">
        <v>384</v>
      </c>
      <c r="Z55" s="720">
        <v>1233</v>
      </c>
      <c r="AA55" s="720">
        <v>543</v>
      </c>
      <c r="AB55" s="720">
        <v>72</v>
      </c>
      <c r="AC55" s="720">
        <v>907</v>
      </c>
      <c r="AD55" s="720">
        <v>835</v>
      </c>
      <c r="AE55" s="720">
        <v>1474</v>
      </c>
      <c r="AF55" s="720">
        <v>11194</v>
      </c>
      <c r="AG55" s="720">
        <v>411</v>
      </c>
      <c r="AH55" s="720">
        <v>8187</v>
      </c>
      <c r="AI55" s="1190"/>
      <c r="AJ55" s="845" t="s">
        <v>384</v>
      </c>
      <c r="AK55" s="720">
        <v>7824</v>
      </c>
      <c r="AL55" s="720">
        <v>59243</v>
      </c>
      <c r="AM55" s="720">
        <v>5</v>
      </c>
      <c r="AN55" s="720"/>
      <c r="AO55" s="720"/>
      <c r="AP55" s="720">
        <v>3410</v>
      </c>
      <c r="AQ55" s="720">
        <v>883</v>
      </c>
      <c r="AR55" s="720">
        <v>5</v>
      </c>
      <c r="AS55" s="720">
        <v>3832</v>
      </c>
      <c r="AT55" s="1190"/>
      <c r="AU55" s="845" t="s">
        <v>384</v>
      </c>
      <c r="AV55" s="720">
        <v>480</v>
      </c>
      <c r="AW55" s="720">
        <v>6362</v>
      </c>
      <c r="AX55" s="720">
        <v>539</v>
      </c>
      <c r="AY55" s="720">
        <v>269</v>
      </c>
      <c r="AZ55" s="720">
        <v>6</v>
      </c>
      <c r="BA55" s="720">
        <v>160</v>
      </c>
      <c r="BB55" s="720">
        <v>1622</v>
      </c>
      <c r="BC55" s="720">
        <v>70</v>
      </c>
      <c r="BD55" s="720">
        <v>17638</v>
      </c>
      <c r="BE55" s="1190"/>
      <c r="BF55" s="845" t="s">
        <v>384</v>
      </c>
      <c r="BG55" s="720"/>
      <c r="BH55" s="720">
        <v>110</v>
      </c>
      <c r="BI55" s="720">
        <v>2</v>
      </c>
      <c r="BJ55" s="720">
        <v>2</v>
      </c>
      <c r="BK55" s="720"/>
      <c r="BL55" s="720"/>
      <c r="BM55" s="720"/>
      <c r="BN55" s="720"/>
      <c r="BO55" s="720">
        <v>4</v>
      </c>
      <c r="BP55" s="1190"/>
      <c r="BQ55" s="845" t="s">
        <v>384</v>
      </c>
      <c r="BR55" s="720"/>
      <c r="BS55" s="720">
        <v>63</v>
      </c>
      <c r="BT55" s="847">
        <v>9107</v>
      </c>
      <c r="BU55" s="848">
        <v>86926</v>
      </c>
    </row>
    <row r="56" spans="2:73" ht="13.5" customHeight="1" x14ac:dyDescent="0.2">
      <c r="B56" s="1190"/>
      <c r="C56" s="845" t="s">
        <v>385</v>
      </c>
      <c r="D56" s="846">
        <v>87</v>
      </c>
      <c r="E56" s="720">
        <v>239</v>
      </c>
      <c r="F56" s="720">
        <v>519</v>
      </c>
      <c r="G56" s="720">
        <v>2114</v>
      </c>
      <c r="H56" s="720">
        <v>518</v>
      </c>
      <c r="I56" s="720">
        <v>226</v>
      </c>
      <c r="J56" s="720">
        <v>104</v>
      </c>
      <c r="K56" s="720">
        <v>505</v>
      </c>
      <c r="L56" s="720">
        <v>504</v>
      </c>
      <c r="M56" s="1190"/>
      <c r="N56" s="845" t="s">
        <v>385</v>
      </c>
      <c r="O56" s="720">
        <v>1065</v>
      </c>
      <c r="P56" s="720">
        <v>23</v>
      </c>
      <c r="Q56" s="720">
        <v>3497</v>
      </c>
      <c r="R56" s="720">
        <v>2448</v>
      </c>
      <c r="S56" s="720">
        <v>1187</v>
      </c>
      <c r="T56" s="720">
        <v>14046</v>
      </c>
      <c r="U56" s="720"/>
      <c r="V56" s="720">
        <v>18123</v>
      </c>
      <c r="W56" s="720">
        <v>4513</v>
      </c>
      <c r="X56" s="1190"/>
      <c r="Y56" s="845" t="s">
        <v>385</v>
      </c>
      <c r="Z56" s="720">
        <v>437</v>
      </c>
      <c r="AA56" s="720">
        <v>2367</v>
      </c>
      <c r="AB56" s="720">
        <v>22</v>
      </c>
      <c r="AC56" s="720">
        <v>259</v>
      </c>
      <c r="AD56" s="720">
        <v>68</v>
      </c>
      <c r="AE56" s="720">
        <v>172</v>
      </c>
      <c r="AF56" s="720">
        <v>394</v>
      </c>
      <c r="AG56" s="720"/>
      <c r="AH56" s="720">
        <v>2250</v>
      </c>
      <c r="AI56" s="1190"/>
      <c r="AJ56" s="845" t="s">
        <v>385</v>
      </c>
      <c r="AK56" s="720">
        <v>4699</v>
      </c>
      <c r="AL56" s="720">
        <v>57427</v>
      </c>
      <c r="AM56" s="720">
        <v>1196</v>
      </c>
      <c r="AN56" s="720"/>
      <c r="AO56" s="720"/>
      <c r="AP56" s="720">
        <v>3977</v>
      </c>
      <c r="AQ56" s="720">
        <v>30</v>
      </c>
      <c r="AR56" s="720">
        <v>25</v>
      </c>
      <c r="AS56" s="720">
        <v>5029</v>
      </c>
      <c r="AT56" s="1190"/>
      <c r="AU56" s="845" t="s">
        <v>385</v>
      </c>
      <c r="AV56" s="720">
        <v>208</v>
      </c>
      <c r="AW56" s="720">
        <v>5445</v>
      </c>
      <c r="AX56" s="720">
        <v>482</v>
      </c>
      <c r="AY56" s="720">
        <v>80</v>
      </c>
      <c r="AZ56" s="720"/>
      <c r="BA56" s="720">
        <v>67</v>
      </c>
      <c r="BB56" s="720">
        <v>2343</v>
      </c>
      <c r="BC56" s="720">
        <v>2</v>
      </c>
      <c r="BD56" s="720">
        <v>17688</v>
      </c>
      <c r="BE56" s="1190"/>
      <c r="BF56" s="845" t="s">
        <v>385</v>
      </c>
      <c r="BG56" s="720"/>
      <c r="BH56" s="720"/>
      <c r="BI56" s="720"/>
      <c r="BJ56" s="720"/>
      <c r="BK56" s="720"/>
      <c r="BL56" s="720"/>
      <c r="BM56" s="720"/>
      <c r="BN56" s="720">
        <v>7</v>
      </c>
      <c r="BO56" s="720">
        <v>263</v>
      </c>
      <c r="BP56" s="1190"/>
      <c r="BQ56" s="845" t="s">
        <v>385</v>
      </c>
      <c r="BR56" s="720"/>
      <c r="BS56" s="720">
        <v>117</v>
      </c>
      <c r="BT56" s="847">
        <v>18569</v>
      </c>
      <c r="BU56" s="848">
        <v>98226</v>
      </c>
    </row>
    <row r="57" spans="2:73" ht="13.5" customHeight="1" x14ac:dyDescent="0.2">
      <c r="B57" s="1190"/>
      <c r="C57" s="845" t="s">
        <v>386</v>
      </c>
      <c r="D57" s="846"/>
      <c r="E57" s="720"/>
      <c r="F57" s="720"/>
      <c r="G57" s="720"/>
      <c r="H57" s="720"/>
      <c r="I57" s="720"/>
      <c r="J57" s="720"/>
      <c r="K57" s="720"/>
      <c r="L57" s="720"/>
      <c r="M57" s="1190"/>
      <c r="N57" s="845" t="s">
        <v>386</v>
      </c>
      <c r="O57" s="720"/>
      <c r="P57" s="720"/>
      <c r="Q57" s="720"/>
      <c r="R57" s="720"/>
      <c r="S57" s="720"/>
      <c r="T57" s="720"/>
      <c r="U57" s="720"/>
      <c r="V57" s="720"/>
      <c r="W57" s="720"/>
      <c r="X57" s="1190"/>
      <c r="Y57" s="845" t="s">
        <v>386</v>
      </c>
      <c r="Z57" s="720"/>
      <c r="AA57" s="720"/>
      <c r="AB57" s="720"/>
      <c r="AC57" s="720"/>
      <c r="AD57" s="720"/>
      <c r="AE57" s="720"/>
      <c r="AF57" s="720"/>
      <c r="AG57" s="720"/>
      <c r="AH57" s="720"/>
      <c r="AI57" s="1190"/>
      <c r="AJ57" s="845" t="s">
        <v>386</v>
      </c>
      <c r="AK57" s="720"/>
      <c r="AL57" s="720">
        <v>0</v>
      </c>
      <c r="AM57" s="720"/>
      <c r="AN57" s="720"/>
      <c r="AO57" s="720"/>
      <c r="AP57" s="720"/>
      <c r="AQ57" s="720"/>
      <c r="AR57" s="720"/>
      <c r="AS57" s="720"/>
      <c r="AT57" s="1190"/>
      <c r="AU57" s="845" t="s">
        <v>386</v>
      </c>
      <c r="AV57" s="720"/>
      <c r="AW57" s="720"/>
      <c r="AX57" s="720"/>
      <c r="AY57" s="720"/>
      <c r="AZ57" s="720"/>
      <c r="BA57" s="720"/>
      <c r="BB57" s="720"/>
      <c r="BC57" s="720"/>
      <c r="BD57" s="720">
        <v>0</v>
      </c>
      <c r="BE57" s="1190"/>
      <c r="BF57" s="845" t="s">
        <v>386</v>
      </c>
      <c r="BG57" s="720"/>
      <c r="BH57" s="720"/>
      <c r="BI57" s="720"/>
      <c r="BJ57" s="720"/>
      <c r="BK57" s="720"/>
      <c r="BL57" s="720"/>
      <c r="BM57" s="720"/>
      <c r="BN57" s="720"/>
      <c r="BO57" s="720"/>
      <c r="BP57" s="1190"/>
      <c r="BQ57" s="845" t="s">
        <v>386</v>
      </c>
      <c r="BR57" s="720"/>
      <c r="BS57" s="720"/>
      <c r="BT57" s="847"/>
      <c r="BU57" s="848"/>
    </row>
    <row r="58" spans="2:73" ht="13.5" customHeight="1" x14ac:dyDescent="0.2">
      <c r="B58" s="1190"/>
      <c r="C58" s="845" t="s">
        <v>387</v>
      </c>
      <c r="D58" s="846"/>
      <c r="E58" s="720"/>
      <c r="F58" s="720"/>
      <c r="G58" s="720"/>
      <c r="H58" s="720"/>
      <c r="I58" s="720"/>
      <c r="J58" s="720"/>
      <c r="K58" s="720"/>
      <c r="L58" s="720"/>
      <c r="M58" s="1190"/>
      <c r="N58" s="845" t="s">
        <v>387</v>
      </c>
      <c r="O58" s="720"/>
      <c r="P58" s="720"/>
      <c r="Q58" s="720">
        <v>1166</v>
      </c>
      <c r="R58" s="720">
        <v>1650</v>
      </c>
      <c r="S58" s="720"/>
      <c r="T58" s="720">
        <v>37</v>
      </c>
      <c r="U58" s="720"/>
      <c r="V58" s="720"/>
      <c r="W58" s="720">
        <v>16</v>
      </c>
      <c r="X58" s="1190"/>
      <c r="Y58" s="845" t="s">
        <v>387</v>
      </c>
      <c r="Z58" s="720">
        <v>19</v>
      </c>
      <c r="AA58" s="720">
        <v>104</v>
      </c>
      <c r="AB58" s="720"/>
      <c r="AC58" s="720">
        <v>22</v>
      </c>
      <c r="AD58" s="720">
        <v>4</v>
      </c>
      <c r="AE58" s="720"/>
      <c r="AF58" s="720">
        <v>15</v>
      </c>
      <c r="AG58" s="720"/>
      <c r="AH58" s="720">
        <v>326</v>
      </c>
      <c r="AI58" s="1190"/>
      <c r="AJ58" s="845" t="s">
        <v>387</v>
      </c>
      <c r="AK58" s="720">
        <v>198</v>
      </c>
      <c r="AL58" s="720">
        <v>3557</v>
      </c>
      <c r="AM58" s="720"/>
      <c r="AN58" s="720"/>
      <c r="AO58" s="720"/>
      <c r="AP58" s="720">
        <v>238</v>
      </c>
      <c r="AQ58" s="720">
        <v>73</v>
      </c>
      <c r="AR58" s="720"/>
      <c r="AS58" s="720">
        <v>1219</v>
      </c>
      <c r="AT58" s="1190"/>
      <c r="AU58" s="845" t="s">
        <v>387</v>
      </c>
      <c r="AV58" s="720">
        <v>62</v>
      </c>
      <c r="AW58" s="720">
        <v>428</v>
      </c>
      <c r="AX58" s="720"/>
      <c r="AY58" s="720"/>
      <c r="AZ58" s="720">
        <v>9</v>
      </c>
      <c r="BA58" s="720">
        <v>135</v>
      </c>
      <c r="BB58" s="720">
        <v>238</v>
      </c>
      <c r="BC58" s="720">
        <v>82</v>
      </c>
      <c r="BD58" s="720">
        <v>2484</v>
      </c>
      <c r="BE58" s="1190"/>
      <c r="BF58" s="845" t="s">
        <v>387</v>
      </c>
      <c r="BG58" s="720"/>
      <c r="BH58" s="720"/>
      <c r="BI58" s="720">
        <v>3</v>
      </c>
      <c r="BJ58" s="720"/>
      <c r="BK58" s="720"/>
      <c r="BL58" s="720"/>
      <c r="BM58" s="720"/>
      <c r="BN58" s="720"/>
      <c r="BO58" s="720">
        <v>34</v>
      </c>
      <c r="BP58" s="1190"/>
      <c r="BQ58" s="845" t="s">
        <v>387</v>
      </c>
      <c r="BR58" s="720"/>
      <c r="BS58" s="720">
        <v>52</v>
      </c>
      <c r="BT58" s="847">
        <v>1294</v>
      </c>
      <c r="BU58" s="848">
        <v>7424</v>
      </c>
    </row>
    <row r="59" spans="2:73" ht="13.5" customHeight="1" x14ac:dyDescent="0.2">
      <c r="B59" s="1190"/>
      <c r="C59" s="845" t="s">
        <v>1217</v>
      </c>
      <c r="D59" s="846"/>
      <c r="E59" s="720"/>
      <c r="F59" s="720"/>
      <c r="G59" s="720"/>
      <c r="H59" s="720"/>
      <c r="I59" s="720"/>
      <c r="J59" s="720"/>
      <c r="K59" s="720"/>
      <c r="L59" s="720"/>
      <c r="M59" s="1190"/>
      <c r="N59" s="845" t="s">
        <v>1202</v>
      </c>
      <c r="O59" s="720"/>
      <c r="P59" s="720"/>
      <c r="Q59" s="720"/>
      <c r="R59" s="720"/>
      <c r="S59" s="720"/>
      <c r="T59" s="720"/>
      <c r="U59" s="720"/>
      <c r="V59" s="720"/>
      <c r="W59" s="720"/>
      <c r="X59" s="1190"/>
      <c r="Y59" s="845" t="s">
        <v>1217</v>
      </c>
      <c r="Z59" s="720"/>
      <c r="AA59" s="720"/>
      <c r="AB59" s="720"/>
      <c r="AC59" s="720"/>
      <c r="AD59" s="720"/>
      <c r="AE59" s="720"/>
      <c r="AF59" s="720"/>
      <c r="AG59" s="720"/>
      <c r="AH59" s="720"/>
      <c r="AI59" s="1190"/>
      <c r="AJ59" s="845" t="s">
        <v>1202</v>
      </c>
      <c r="AK59" s="720"/>
      <c r="AL59" s="720">
        <v>0</v>
      </c>
      <c r="AM59" s="720"/>
      <c r="AN59" s="720"/>
      <c r="AO59" s="720"/>
      <c r="AP59" s="720"/>
      <c r="AQ59" s="720"/>
      <c r="AR59" s="720"/>
      <c r="AS59" s="720"/>
      <c r="AT59" s="1190"/>
      <c r="AU59" s="845" t="s">
        <v>1202</v>
      </c>
      <c r="AV59" s="720"/>
      <c r="AW59" s="720"/>
      <c r="AX59" s="720"/>
      <c r="AY59" s="720"/>
      <c r="AZ59" s="720"/>
      <c r="BA59" s="720"/>
      <c r="BB59" s="720"/>
      <c r="BC59" s="720"/>
      <c r="BD59" s="720">
        <v>0</v>
      </c>
      <c r="BE59" s="1190"/>
      <c r="BF59" s="845" t="s">
        <v>1202</v>
      </c>
      <c r="BG59" s="720"/>
      <c r="BH59" s="720"/>
      <c r="BI59" s="720"/>
      <c r="BJ59" s="720"/>
      <c r="BK59" s="720"/>
      <c r="BL59" s="720"/>
      <c r="BM59" s="720"/>
      <c r="BN59" s="720"/>
      <c r="BO59" s="720"/>
      <c r="BP59" s="1190"/>
      <c r="BQ59" s="845" t="s">
        <v>1217</v>
      </c>
      <c r="BR59" s="720"/>
      <c r="BS59" s="720"/>
      <c r="BT59" s="847"/>
      <c r="BU59" s="848"/>
    </row>
    <row r="60" spans="2:73" ht="13.5" customHeight="1" x14ac:dyDescent="0.2">
      <c r="B60" s="1190"/>
      <c r="C60" s="845" t="s">
        <v>389</v>
      </c>
      <c r="D60" s="846"/>
      <c r="E60" s="720"/>
      <c r="F60" s="720"/>
      <c r="G60" s="720"/>
      <c r="H60" s="720">
        <v>70</v>
      </c>
      <c r="I60" s="720"/>
      <c r="J60" s="720"/>
      <c r="K60" s="720"/>
      <c r="L60" s="720"/>
      <c r="M60" s="1190"/>
      <c r="N60" s="845" t="s">
        <v>1204</v>
      </c>
      <c r="O60" s="720"/>
      <c r="P60" s="720"/>
      <c r="Q60" s="720">
        <v>40</v>
      </c>
      <c r="R60" s="720"/>
      <c r="S60" s="720"/>
      <c r="T60" s="720"/>
      <c r="U60" s="720"/>
      <c r="V60" s="720">
        <v>9</v>
      </c>
      <c r="W60" s="720"/>
      <c r="X60" s="1190"/>
      <c r="Y60" s="845" t="s">
        <v>1204</v>
      </c>
      <c r="Z60" s="720"/>
      <c r="AA60" s="720">
        <v>863</v>
      </c>
      <c r="AB60" s="720"/>
      <c r="AC60" s="720">
        <v>54</v>
      </c>
      <c r="AD60" s="720">
        <v>27</v>
      </c>
      <c r="AE60" s="720"/>
      <c r="AF60" s="720">
        <v>47</v>
      </c>
      <c r="AG60" s="720"/>
      <c r="AH60" s="720"/>
      <c r="AI60" s="1190"/>
      <c r="AJ60" s="845" t="s">
        <v>1218</v>
      </c>
      <c r="AK60" s="720">
        <v>226</v>
      </c>
      <c r="AL60" s="720">
        <v>1336</v>
      </c>
      <c r="AM60" s="720">
        <v>91</v>
      </c>
      <c r="AN60" s="720"/>
      <c r="AO60" s="720"/>
      <c r="AP60" s="720">
        <v>534</v>
      </c>
      <c r="AQ60" s="720"/>
      <c r="AR60" s="720"/>
      <c r="AS60" s="720">
        <v>54</v>
      </c>
      <c r="AT60" s="1190"/>
      <c r="AU60" s="845" t="s">
        <v>1204</v>
      </c>
      <c r="AV60" s="720"/>
      <c r="AW60" s="720">
        <v>851</v>
      </c>
      <c r="AX60" s="720">
        <v>824</v>
      </c>
      <c r="AY60" s="720">
        <v>31</v>
      </c>
      <c r="AZ60" s="720"/>
      <c r="BA60" s="720"/>
      <c r="BB60" s="720">
        <v>1252</v>
      </c>
      <c r="BC60" s="720"/>
      <c r="BD60" s="720">
        <v>3546</v>
      </c>
      <c r="BE60" s="1190"/>
      <c r="BF60" s="845" t="s">
        <v>1218</v>
      </c>
      <c r="BG60" s="720"/>
      <c r="BH60" s="720"/>
      <c r="BI60" s="720"/>
      <c r="BJ60" s="720"/>
      <c r="BK60" s="720">
        <v>54</v>
      </c>
      <c r="BL60" s="720"/>
      <c r="BM60" s="720"/>
      <c r="BN60" s="720"/>
      <c r="BO60" s="720"/>
      <c r="BP60" s="1190"/>
      <c r="BQ60" s="845" t="s">
        <v>1204</v>
      </c>
      <c r="BR60" s="720"/>
      <c r="BS60" s="720"/>
      <c r="BT60" s="847">
        <v>3096</v>
      </c>
      <c r="BU60" s="848">
        <v>8123</v>
      </c>
    </row>
    <row r="61" spans="2:73" ht="13.5" customHeight="1" x14ac:dyDescent="0.2">
      <c r="B61" s="1190"/>
      <c r="C61" s="845" t="s">
        <v>390</v>
      </c>
      <c r="D61" s="846"/>
      <c r="E61" s="720"/>
      <c r="F61" s="720">
        <v>20</v>
      </c>
      <c r="G61" s="720">
        <v>160</v>
      </c>
      <c r="H61" s="720"/>
      <c r="I61" s="720"/>
      <c r="J61" s="720"/>
      <c r="K61" s="720">
        <v>21</v>
      </c>
      <c r="L61" s="720"/>
      <c r="M61" s="1190"/>
      <c r="N61" s="845" t="s">
        <v>390</v>
      </c>
      <c r="O61" s="720">
        <v>93</v>
      </c>
      <c r="P61" s="720"/>
      <c r="Q61" s="720">
        <v>712</v>
      </c>
      <c r="R61" s="720">
        <v>44</v>
      </c>
      <c r="S61" s="720"/>
      <c r="T61" s="720">
        <v>71</v>
      </c>
      <c r="U61" s="720"/>
      <c r="V61" s="720"/>
      <c r="W61" s="720">
        <v>413</v>
      </c>
      <c r="X61" s="1190"/>
      <c r="Y61" s="845" t="s">
        <v>390</v>
      </c>
      <c r="Z61" s="720">
        <v>340</v>
      </c>
      <c r="AA61" s="720">
        <v>160</v>
      </c>
      <c r="AB61" s="720"/>
      <c r="AC61" s="720"/>
      <c r="AD61" s="720">
        <v>10</v>
      </c>
      <c r="AE61" s="720"/>
      <c r="AF61" s="720"/>
      <c r="AG61" s="720"/>
      <c r="AH61" s="720">
        <v>6</v>
      </c>
      <c r="AI61" s="1190"/>
      <c r="AJ61" s="845" t="s">
        <v>390</v>
      </c>
      <c r="AK61" s="720">
        <v>72</v>
      </c>
      <c r="AL61" s="720">
        <v>1942</v>
      </c>
      <c r="AM61" s="720"/>
      <c r="AN61" s="720"/>
      <c r="AO61" s="720"/>
      <c r="AP61" s="720">
        <v>45</v>
      </c>
      <c r="AQ61" s="720"/>
      <c r="AR61" s="720">
        <v>35</v>
      </c>
      <c r="AS61" s="720">
        <v>218</v>
      </c>
      <c r="AT61" s="1190"/>
      <c r="AU61" s="845" t="s">
        <v>390</v>
      </c>
      <c r="AV61" s="720"/>
      <c r="AW61" s="720">
        <v>81</v>
      </c>
      <c r="AX61" s="720"/>
      <c r="AY61" s="720"/>
      <c r="AZ61" s="720"/>
      <c r="BA61" s="720">
        <v>20</v>
      </c>
      <c r="BB61" s="720">
        <v>17</v>
      </c>
      <c r="BC61" s="720"/>
      <c r="BD61" s="720">
        <v>416</v>
      </c>
      <c r="BE61" s="1190"/>
      <c r="BF61" s="845" t="s">
        <v>390</v>
      </c>
      <c r="BG61" s="720"/>
      <c r="BH61" s="720"/>
      <c r="BI61" s="720"/>
      <c r="BJ61" s="720"/>
      <c r="BK61" s="720"/>
      <c r="BL61" s="720"/>
      <c r="BM61" s="720">
        <v>85</v>
      </c>
      <c r="BN61" s="720"/>
      <c r="BO61" s="720"/>
      <c r="BP61" s="1190"/>
      <c r="BQ61" s="845" t="s">
        <v>390</v>
      </c>
      <c r="BR61" s="720"/>
      <c r="BS61" s="720"/>
      <c r="BT61" s="847">
        <v>983</v>
      </c>
      <c r="BU61" s="848">
        <v>3606</v>
      </c>
    </row>
    <row r="62" spans="2:73" ht="13.5" customHeight="1" x14ac:dyDescent="0.2">
      <c r="B62" s="1190"/>
      <c r="C62" s="845" t="s">
        <v>391</v>
      </c>
      <c r="D62" s="846"/>
      <c r="E62" s="720"/>
      <c r="F62" s="720"/>
      <c r="G62" s="720"/>
      <c r="H62" s="720"/>
      <c r="I62" s="720"/>
      <c r="J62" s="720"/>
      <c r="K62" s="720"/>
      <c r="L62" s="720"/>
      <c r="M62" s="1190"/>
      <c r="N62" s="845" t="s">
        <v>391</v>
      </c>
      <c r="O62" s="720"/>
      <c r="P62" s="720"/>
      <c r="Q62" s="720"/>
      <c r="R62" s="720">
        <v>40</v>
      </c>
      <c r="S62" s="720"/>
      <c r="T62" s="720"/>
      <c r="U62" s="720"/>
      <c r="V62" s="720">
        <v>183</v>
      </c>
      <c r="W62" s="720">
        <v>979</v>
      </c>
      <c r="X62" s="1190"/>
      <c r="Y62" s="845" t="s">
        <v>391</v>
      </c>
      <c r="Z62" s="720">
        <v>82</v>
      </c>
      <c r="AA62" s="720">
        <v>81</v>
      </c>
      <c r="AB62" s="720"/>
      <c r="AC62" s="720"/>
      <c r="AD62" s="720">
        <v>900</v>
      </c>
      <c r="AE62" s="720"/>
      <c r="AF62" s="720"/>
      <c r="AG62" s="720"/>
      <c r="AH62" s="720">
        <v>52</v>
      </c>
      <c r="AI62" s="1190"/>
      <c r="AJ62" s="845" t="s">
        <v>391</v>
      </c>
      <c r="AK62" s="720">
        <v>336</v>
      </c>
      <c r="AL62" s="720">
        <v>2653</v>
      </c>
      <c r="AM62" s="720"/>
      <c r="AN62" s="720"/>
      <c r="AO62" s="720"/>
      <c r="AP62" s="720"/>
      <c r="AQ62" s="720"/>
      <c r="AR62" s="720"/>
      <c r="AS62" s="720">
        <v>219</v>
      </c>
      <c r="AT62" s="1190"/>
      <c r="AU62" s="845" t="s">
        <v>391</v>
      </c>
      <c r="AV62" s="720"/>
      <c r="AW62" s="720">
        <v>394</v>
      </c>
      <c r="AX62" s="720"/>
      <c r="AY62" s="720"/>
      <c r="AZ62" s="720"/>
      <c r="BA62" s="720"/>
      <c r="BB62" s="720"/>
      <c r="BC62" s="720"/>
      <c r="BD62" s="720">
        <v>613</v>
      </c>
      <c r="BE62" s="1190"/>
      <c r="BF62" s="845" t="s">
        <v>391</v>
      </c>
      <c r="BG62" s="720"/>
      <c r="BH62" s="720"/>
      <c r="BI62" s="720"/>
      <c r="BJ62" s="720"/>
      <c r="BK62" s="720"/>
      <c r="BL62" s="720"/>
      <c r="BM62" s="720"/>
      <c r="BN62" s="720"/>
      <c r="BO62" s="720">
        <v>44</v>
      </c>
      <c r="BP62" s="1190"/>
      <c r="BQ62" s="845" t="s">
        <v>391</v>
      </c>
      <c r="BR62" s="720"/>
      <c r="BS62" s="720"/>
      <c r="BT62" s="847">
        <v>87</v>
      </c>
      <c r="BU62" s="848">
        <v>3397</v>
      </c>
    </row>
    <row r="63" spans="2:73" ht="13.5" customHeight="1" x14ac:dyDescent="0.2">
      <c r="B63" s="1190"/>
      <c r="C63" s="845" t="s">
        <v>392</v>
      </c>
      <c r="D63" s="846"/>
      <c r="E63" s="720"/>
      <c r="F63" s="720"/>
      <c r="G63" s="720"/>
      <c r="H63" s="720"/>
      <c r="I63" s="720"/>
      <c r="J63" s="720"/>
      <c r="K63" s="720"/>
      <c r="L63" s="720"/>
      <c r="M63" s="1190"/>
      <c r="N63" s="845" t="s">
        <v>392</v>
      </c>
      <c r="O63" s="720"/>
      <c r="P63" s="720"/>
      <c r="Q63" s="720">
        <v>49</v>
      </c>
      <c r="R63" s="720">
        <v>81</v>
      </c>
      <c r="S63" s="720"/>
      <c r="T63" s="720"/>
      <c r="U63" s="720"/>
      <c r="V63" s="720">
        <v>36</v>
      </c>
      <c r="W63" s="720">
        <v>60</v>
      </c>
      <c r="X63" s="1190"/>
      <c r="Y63" s="845" t="s">
        <v>392</v>
      </c>
      <c r="Z63" s="720"/>
      <c r="AA63" s="720"/>
      <c r="AB63" s="720"/>
      <c r="AC63" s="720"/>
      <c r="AD63" s="720"/>
      <c r="AE63" s="720"/>
      <c r="AF63" s="720"/>
      <c r="AG63" s="720"/>
      <c r="AH63" s="720"/>
      <c r="AI63" s="1190"/>
      <c r="AJ63" s="845" t="s">
        <v>392</v>
      </c>
      <c r="AK63" s="720"/>
      <c r="AL63" s="720">
        <v>226</v>
      </c>
      <c r="AM63" s="720"/>
      <c r="AN63" s="720"/>
      <c r="AO63" s="720"/>
      <c r="AP63" s="720"/>
      <c r="AQ63" s="720"/>
      <c r="AR63" s="720"/>
      <c r="AS63" s="720">
        <v>236</v>
      </c>
      <c r="AT63" s="1190"/>
      <c r="AU63" s="845" t="s">
        <v>392</v>
      </c>
      <c r="AV63" s="720"/>
      <c r="AW63" s="720">
        <v>40</v>
      </c>
      <c r="AX63" s="720"/>
      <c r="AY63" s="720"/>
      <c r="AZ63" s="720"/>
      <c r="BA63" s="720"/>
      <c r="BB63" s="720"/>
      <c r="BC63" s="720"/>
      <c r="BD63" s="720">
        <v>276</v>
      </c>
      <c r="BE63" s="1190"/>
      <c r="BF63" s="845" t="s">
        <v>392</v>
      </c>
      <c r="BG63" s="720"/>
      <c r="BH63" s="720"/>
      <c r="BI63" s="720"/>
      <c r="BJ63" s="720"/>
      <c r="BK63" s="720"/>
      <c r="BL63" s="720"/>
      <c r="BM63" s="720"/>
      <c r="BN63" s="720"/>
      <c r="BO63" s="720"/>
      <c r="BP63" s="1190"/>
      <c r="BQ63" s="845" t="s">
        <v>392</v>
      </c>
      <c r="BR63" s="720"/>
      <c r="BS63" s="720"/>
      <c r="BT63" s="847">
        <v>16</v>
      </c>
      <c r="BU63" s="848">
        <v>518</v>
      </c>
    </row>
    <row r="64" spans="2:73" ht="13.5" customHeight="1" x14ac:dyDescent="0.2">
      <c r="B64" s="1190"/>
      <c r="C64" s="845" t="s">
        <v>393</v>
      </c>
      <c r="D64" s="846">
        <v>815</v>
      </c>
      <c r="E64" s="720">
        <v>520</v>
      </c>
      <c r="F64" s="720">
        <v>2348</v>
      </c>
      <c r="G64" s="720">
        <v>464</v>
      </c>
      <c r="H64" s="720">
        <v>7077</v>
      </c>
      <c r="I64" s="720">
        <v>2744</v>
      </c>
      <c r="J64" s="720">
        <v>3558</v>
      </c>
      <c r="K64" s="720">
        <v>160</v>
      </c>
      <c r="L64" s="720">
        <v>89</v>
      </c>
      <c r="M64" s="1190"/>
      <c r="N64" s="845" t="s">
        <v>393</v>
      </c>
      <c r="O64" s="720">
        <v>4454</v>
      </c>
      <c r="P64" s="720">
        <v>115</v>
      </c>
      <c r="Q64" s="720">
        <v>116381</v>
      </c>
      <c r="R64" s="720">
        <v>2346</v>
      </c>
      <c r="S64" s="720">
        <v>12460</v>
      </c>
      <c r="T64" s="720">
        <v>7858</v>
      </c>
      <c r="U64" s="720"/>
      <c r="V64" s="720">
        <v>16774</v>
      </c>
      <c r="W64" s="720">
        <v>2453</v>
      </c>
      <c r="X64" s="1190"/>
      <c r="Y64" s="845" t="s">
        <v>393</v>
      </c>
      <c r="Z64" s="720">
        <v>6709</v>
      </c>
      <c r="AA64" s="720">
        <v>1741</v>
      </c>
      <c r="AB64" s="720">
        <v>180</v>
      </c>
      <c r="AC64" s="720">
        <v>1221</v>
      </c>
      <c r="AD64" s="720">
        <v>121</v>
      </c>
      <c r="AE64" s="720">
        <v>4412</v>
      </c>
      <c r="AF64" s="720">
        <v>1378</v>
      </c>
      <c r="AG64" s="720">
        <v>149</v>
      </c>
      <c r="AH64" s="720">
        <v>732</v>
      </c>
      <c r="AI64" s="1190"/>
      <c r="AJ64" s="845" t="s">
        <v>393</v>
      </c>
      <c r="AK64" s="720">
        <v>6578</v>
      </c>
      <c r="AL64" s="720">
        <v>199690</v>
      </c>
      <c r="AM64" s="720">
        <v>804</v>
      </c>
      <c r="AN64" s="720">
        <v>41</v>
      </c>
      <c r="AO64" s="720">
        <v>123</v>
      </c>
      <c r="AP64" s="720">
        <v>16560</v>
      </c>
      <c r="AQ64" s="720">
        <v>686</v>
      </c>
      <c r="AR64" s="720">
        <v>1127</v>
      </c>
      <c r="AS64" s="720">
        <v>10989</v>
      </c>
      <c r="AT64" s="1190"/>
      <c r="AU64" s="845" t="s">
        <v>393</v>
      </c>
      <c r="AV64" s="720">
        <v>435</v>
      </c>
      <c r="AW64" s="720">
        <v>14268</v>
      </c>
      <c r="AX64" s="720">
        <v>390</v>
      </c>
      <c r="AY64" s="720">
        <v>559</v>
      </c>
      <c r="AZ64" s="720">
        <v>464</v>
      </c>
      <c r="BA64" s="720"/>
      <c r="BB64" s="720">
        <v>2622</v>
      </c>
      <c r="BC64" s="720"/>
      <c r="BD64" s="720">
        <v>48100</v>
      </c>
      <c r="BE64" s="1190"/>
      <c r="BF64" s="845" t="s">
        <v>393</v>
      </c>
      <c r="BG64" s="720"/>
      <c r="BH64" s="720"/>
      <c r="BI64" s="720"/>
      <c r="BJ64" s="720"/>
      <c r="BK64" s="720">
        <v>66</v>
      </c>
      <c r="BL64" s="720">
        <v>18</v>
      </c>
      <c r="BM64" s="720">
        <v>459</v>
      </c>
      <c r="BN64" s="720">
        <v>72</v>
      </c>
      <c r="BO64" s="720">
        <v>112</v>
      </c>
      <c r="BP64" s="1190"/>
      <c r="BQ64" s="845" t="s">
        <v>393</v>
      </c>
      <c r="BR64" s="720">
        <v>140</v>
      </c>
      <c r="BS64" s="720">
        <v>1026</v>
      </c>
      <c r="BT64" s="847">
        <v>62136</v>
      </c>
      <c r="BU64" s="848">
        <v>316934</v>
      </c>
    </row>
    <row r="65" spans="1:78" ht="13.5" customHeight="1" x14ac:dyDescent="0.2">
      <c r="B65" s="1190"/>
      <c r="C65" s="845" t="s">
        <v>394</v>
      </c>
      <c r="D65" s="846">
        <v>1995</v>
      </c>
      <c r="E65" s="720"/>
      <c r="F65" s="720"/>
      <c r="G65" s="720"/>
      <c r="H65" s="720">
        <v>20</v>
      </c>
      <c r="I65" s="720">
        <v>2618</v>
      </c>
      <c r="J65" s="720"/>
      <c r="K65" s="720"/>
      <c r="L65" s="720"/>
      <c r="M65" s="1190"/>
      <c r="N65" s="845" t="s">
        <v>394</v>
      </c>
      <c r="O65" s="720"/>
      <c r="P65" s="720"/>
      <c r="Q65" s="720">
        <v>8402</v>
      </c>
      <c r="R65" s="720">
        <v>45</v>
      </c>
      <c r="S65" s="720">
        <v>48</v>
      </c>
      <c r="T65" s="720"/>
      <c r="U65" s="720">
        <v>180</v>
      </c>
      <c r="V65" s="720">
        <v>154</v>
      </c>
      <c r="W65" s="720">
        <v>561</v>
      </c>
      <c r="X65" s="1190"/>
      <c r="Y65" s="845" t="s">
        <v>394</v>
      </c>
      <c r="Z65" s="720">
        <v>100</v>
      </c>
      <c r="AA65" s="720">
        <v>80</v>
      </c>
      <c r="AB65" s="720"/>
      <c r="AC65" s="720"/>
      <c r="AD65" s="720"/>
      <c r="AE65" s="720"/>
      <c r="AF65" s="720"/>
      <c r="AG65" s="720"/>
      <c r="AH65" s="720">
        <v>360</v>
      </c>
      <c r="AI65" s="1190"/>
      <c r="AJ65" s="845" t="s">
        <v>394</v>
      </c>
      <c r="AK65" s="720">
        <v>2310</v>
      </c>
      <c r="AL65" s="720">
        <v>14878</v>
      </c>
      <c r="AM65" s="720">
        <v>40</v>
      </c>
      <c r="AN65" s="720"/>
      <c r="AO65" s="720"/>
      <c r="AP65" s="720">
        <v>3928</v>
      </c>
      <c r="AQ65" s="720">
        <v>20</v>
      </c>
      <c r="AR65" s="720">
        <v>181</v>
      </c>
      <c r="AS65" s="720">
        <v>2675</v>
      </c>
      <c r="AT65" s="1190"/>
      <c r="AU65" s="845" t="s">
        <v>394</v>
      </c>
      <c r="AV65" s="720">
        <v>11</v>
      </c>
      <c r="AW65" s="720">
        <v>3456</v>
      </c>
      <c r="AX65" s="720">
        <v>205</v>
      </c>
      <c r="AY65" s="720">
        <v>27</v>
      </c>
      <c r="AZ65" s="720"/>
      <c r="BA65" s="720"/>
      <c r="BB65" s="720">
        <v>2127</v>
      </c>
      <c r="BC65" s="720"/>
      <c r="BD65" s="720">
        <v>12630</v>
      </c>
      <c r="BE65" s="1190"/>
      <c r="BF65" s="845" t="s">
        <v>394</v>
      </c>
      <c r="BG65" s="720"/>
      <c r="BH65" s="720"/>
      <c r="BI65" s="720"/>
      <c r="BJ65" s="720"/>
      <c r="BK65" s="720"/>
      <c r="BL65" s="720"/>
      <c r="BM65" s="720"/>
      <c r="BN65" s="720">
        <v>20</v>
      </c>
      <c r="BO65" s="720"/>
      <c r="BP65" s="1190"/>
      <c r="BQ65" s="845" t="s">
        <v>394</v>
      </c>
      <c r="BR65" s="720"/>
      <c r="BS65" s="720">
        <v>530</v>
      </c>
      <c r="BT65" s="847">
        <v>6950</v>
      </c>
      <c r="BU65" s="848">
        <v>37043</v>
      </c>
    </row>
    <row r="66" spans="1:78" ht="27" x14ac:dyDescent="0.2">
      <c r="B66" s="1191"/>
      <c r="C66" s="859" t="s">
        <v>1721</v>
      </c>
      <c r="D66" s="846">
        <v>1444</v>
      </c>
      <c r="E66" s="720">
        <v>4664</v>
      </c>
      <c r="F66" s="720">
        <v>182</v>
      </c>
      <c r="G66" s="720">
        <v>1476</v>
      </c>
      <c r="H66" s="720">
        <v>16518</v>
      </c>
      <c r="I66" s="720">
        <v>8047</v>
      </c>
      <c r="J66" s="720">
        <v>11281</v>
      </c>
      <c r="K66" s="720">
        <v>718</v>
      </c>
      <c r="L66" s="720">
        <v>2341</v>
      </c>
      <c r="M66" s="1191"/>
      <c r="N66" s="859" t="s">
        <v>1721</v>
      </c>
      <c r="O66" s="720">
        <v>15362</v>
      </c>
      <c r="P66" s="720">
        <v>2956</v>
      </c>
      <c r="Q66" s="720">
        <v>114551</v>
      </c>
      <c r="R66" s="720">
        <v>7820</v>
      </c>
      <c r="S66" s="720">
        <v>82978</v>
      </c>
      <c r="T66" s="720">
        <v>12920</v>
      </c>
      <c r="U66" s="720">
        <v>357</v>
      </c>
      <c r="V66" s="720">
        <v>2331</v>
      </c>
      <c r="W66" s="720">
        <v>559</v>
      </c>
      <c r="X66" s="1191"/>
      <c r="Y66" s="859" t="s">
        <v>1721</v>
      </c>
      <c r="Z66" s="720">
        <v>1849</v>
      </c>
      <c r="AA66" s="720">
        <v>6553</v>
      </c>
      <c r="AB66" s="720">
        <v>413</v>
      </c>
      <c r="AC66" s="720">
        <v>890</v>
      </c>
      <c r="AD66" s="720">
        <v>1454</v>
      </c>
      <c r="AE66" s="720">
        <v>2304</v>
      </c>
      <c r="AF66" s="720">
        <v>3503</v>
      </c>
      <c r="AG66" s="720">
        <v>1460</v>
      </c>
      <c r="AH66" s="720">
        <v>3995</v>
      </c>
      <c r="AI66" s="1191"/>
      <c r="AJ66" s="859" t="s">
        <v>1721</v>
      </c>
      <c r="AK66" s="720">
        <v>20603</v>
      </c>
      <c r="AL66" s="720">
        <v>321763</v>
      </c>
      <c r="AM66" s="720">
        <v>315</v>
      </c>
      <c r="AN66" s="720">
        <v>155</v>
      </c>
      <c r="AO66" s="720">
        <v>112</v>
      </c>
      <c r="AP66" s="720">
        <v>57292</v>
      </c>
      <c r="AQ66" s="720">
        <v>2911</v>
      </c>
      <c r="AR66" s="720">
        <v>9084</v>
      </c>
      <c r="AS66" s="720">
        <v>20737</v>
      </c>
      <c r="AT66" s="1191"/>
      <c r="AU66" s="859" t="s">
        <v>1721</v>
      </c>
      <c r="AV66" s="720">
        <v>994</v>
      </c>
      <c r="AW66" s="720">
        <v>45126</v>
      </c>
      <c r="AX66" s="720">
        <v>12311</v>
      </c>
      <c r="AY66" s="720">
        <v>2985</v>
      </c>
      <c r="AZ66" s="720">
        <v>1886</v>
      </c>
      <c r="BA66" s="720">
        <v>575</v>
      </c>
      <c r="BB66" s="720">
        <v>21332</v>
      </c>
      <c r="BC66" s="720">
        <v>769</v>
      </c>
      <c r="BD66" s="720">
        <v>176002</v>
      </c>
      <c r="BE66" s="1191"/>
      <c r="BF66" s="859" t="s">
        <v>1721</v>
      </c>
      <c r="BG66" s="720"/>
      <c r="BH66" s="720">
        <v>55</v>
      </c>
      <c r="BI66" s="720">
        <v>197</v>
      </c>
      <c r="BJ66" s="720">
        <v>4</v>
      </c>
      <c r="BK66" s="720">
        <v>333</v>
      </c>
      <c r="BL66" s="720"/>
      <c r="BM66" s="720">
        <v>1846</v>
      </c>
      <c r="BN66" s="720"/>
      <c r="BO66" s="720">
        <v>141</v>
      </c>
      <c r="BP66" s="1191"/>
      <c r="BQ66" s="859" t="s">
        <v>1721</v>
      </c>
      <c r="BR66" s="720">
        <v>202</v>
      </c>
      <c r="BS66" s="720">
        <v>1532</v>
      </c>
      <c r="BT66" s="847">
        <v>159790</v>
      </c>
      <c r="BU66" s="848">
        <v>670213</v>
      </c>
    </row>
    <row r="67" spans="1:78" ht="13.5" customHeight="1" x14ac:dyDescent="0.2">
      <c r="B67" s="1189" t="s">
        <v>396</v>
      </c>
      <c r="C67" s="855" t="s">
        <v>396</v>
      </c>
      <c r="D67" s="585">
        <v>829</v>
      </c>
      <c r="E67" s="856">
        <v>930</v>
      </c>
      <c r="F67" s="856"/>
      <c r="G67" s="856">
        <v>567</v>
      </c>
      <c r="H67" s="856">
        <v>182130</v>
      </c>
      <c r="I67" s="856">
        <v>67249</v>
      </c>
      <c r="J67" s="856">
        <v>48451</v>
      </c>
      <c r="K67" s="856">
        <v>813</v>
      </c>
      <c r="L67" s="856">
        <v>622</v>
      </c>
      <c r="M67" s="1189" t="s">
        <v>396</v>
      </c>
      <c r="N67" s="855" t="s">
        <v>396</v>
      </c>
      <c r="O67" s="856">
        <v>114661</v>
      </c>
      <c r="P67" s="856">
        <v>21258</v>
      </c>
      <c r="Q67" s="856">
        <v>6622</v>
      </c>
      <c r="R67" s="856">
        <v>1505</v>
      </c>
      <c r="S67" s="856">
        <v>6237</v>
      </c>
      <c r="T67" s="856">
        <v>3565</v>
      </c>
      <c r="U67" s="856">
        <v>257</v>
      </c>
      <c r="V67" s="856">
        <v>240</v>
      </c>
      <c r="W67" s="856">
        <v>72</v>
      </c>
      <c r="X67" s="1189" t="s">
        <v>396</v>
      </c>
      <c r="Y67" s="855" t="s">
        <v>396</v>
      </c>
      <c r="Z67" s="856">
        <v>265</v>
      </c>
      <c r="AA67" s="856">
        <v>736</v>
      </c>
      <c r="AB67" s="856">
        <v>24</v>
      </c>
      <c r="AC67" s="856">
        <v>565</v>
      </c>
      <c r="AD67" s="856">
        <v>1964</v>
      </c>
      <c r="AE67" s="856">
        <v>1908</v>
      </c>
      <c r="AF67" s="856">
        <v>2147</v>
      </c>
      <c r="AG67" s="856">
        <v>167</v>
      </c>
      <c r="AH67" s="856">
        <v>2620</v>
      </c>
      <c r="AI67" s="1189" t="s">
        <v>396</v>
      </c>
      <c r="AJ67" s="855" t="s">
        <v>396</v>
      </c>
      <c r="AK67" s="856">
        <v>30058</v>
      </c>
      <c r="AL67" s="856">
        <v>494136</v>
      </c>
      <c r="AM67" s="856"/>
      <c r="AN67" s="856">
        <v>1228</v>
      </c>
      <c r="AO67" s="856">
        <v>564</v>
      </c>
      <c r="AP67" s="856">
        <v>91354</v>
      </c>
      <c r="AQ67" s="856">
        <v>24925</v>
      </c>
      <c r="AR67" s="856">
        <v>233539</v>
      </c>
      <c r="AS67" s="856">
        <v>4847</v>
      </c>
      <c r="AT67" s="1189" t="s">
        <v>396</v>
      </c>
      <c r="AU67" s="855" t="s">
        <v>396</v>
      </c>
      <c r="AV67" s="856">
        <v>757</v>
      </c>
      <c r="AW67" s="856">
        <v>82423</v>
      </c>
      <c r="AX67" s="856">
        <v>32639</v>
      </c>
      <c r="AY67" s="856">
        <v>6309</v>
      </c>
      <c r="AZ67" s="856">
        <v>63271</v>
      </c>
      <c r="BA67" s="856">
        <v>554</v>
      </c>
      <c r="BB67" s="856">
        <v>17225</v>
      </c>
      <c r="BC67" s="856">
        <v>1644</v>
      </c>
      <c r="BD67" s="856">
        <v>559487</v>
      </c>
      <c r="BE67" s="1189" t="s">
        <v>396</v>
      </c>
      <c r="BF67" s="855" t="s">
        <v>396</v>
      </c>
      <c r="BG67" s="856">
        <v>6</v>
      </c>
      <c r="BH67" s="856">
        <v>16</v>
      </c>
      <c r="BI67" s="856">
        <v>407</v>
      </c>
      <c r="BJ67" s="856">
        <v>3623</v>
      </c>
      <c r="BK67" s="856">
        <v>303</v>
      </c>
      <c r="BL67" s="856">
        <v>20</v>
      </c>
      <c r="BM67" s="856">
        <v>212</v>
      </c>
      <c r="BN67" s="856">
        <v>3027</v>
      </c>
      <c r="BO67" s="856">
        <v>1059</v>
      </c>
      <c r="BP67" s="1189" t="s">
        <v>396</v>
      </c>
      <c r="BQ67" s="855" t="s">
        <v>396</v>
      </c>
      <c r="BR67" s="856"/>
      <c r="BS67" s="856">
        <v>1249</v>
      </c>
      <c r="BT67" s="857">
        <v>246090</v>
      </c>
      <c r="BU67" s="858">
        <v>2367376</v>
      </c>
    </row>
    <row r="68" spans="1:78" ht="13.5" customHeight="1" x14ac:dyDescent="0.2">
      <c r="B68" s="1190"/>
      <c r="C68" s="841" t="s">
        <v>397</v>
      </c>
      <c r="D68" s="846">
        <v>94</v>
      </c>
      <c r="E68" s="720"/>
      <c r="F68" s="720"/>
      <c r="G68" s="720">
        <v>184</v>
      </c>
      <c r="H68" s="720">
        <v>835</v>
      </c>
      <c r="I68" s="720">
        <v>493</v>
      </c>
      <c r="J68" s="720">
        <v>3133</v>
      </c>
      <c r="K68" s="720">
        <v>626</v>
      </c>
      <c r="L68" s="720">
        <v>127</v>
      </c>
      <c r="M68" s="1190"/>
      <c r="N68" s="841" t="s">
        <v>397</v>
      </c>
      <c r="O68" s="720">
        <v>108761</v>
      </c>
      <c r="P68" s="720">
        <v>21106</v>
      </c>
      <c r="Q68" s="720">
        <v>2629</v>
      </c>
      <c r="R68" s="720"/>
      <c r="S68" s="720">
        <v>2593</v>
      </c>
      <c r="T68" s="720">
        <v>28</v>
      </c>
      <c r="U68" s="720">
        <v>33</v>
      </c>
      <c r="V68" s="720">
        <v>207</v>
      </c>
      <c r="W68" s="720">
        <v>25</v>
      </c>
      <c r="X68" s="1190"/>
      <c r="Y68" s="841" t="s">
        <v>397</v>
      </c>
      <c r="Z68" s="720">
        <v>22</v>
      </c>
      <c r="AA68" s="720">
        <v>27</v>
      </c>
      <c r="AB68" s="720"/>
      <c r="AC68" s="720">
        <v>134</v>
      </c>
      <c r="AD68" s="720">
        <v>1079</v>
      </c>
      <c r="AE68" s="720">
        <v>1636</v>
      </c>
      <c r="AF68" s="720">
        <v>1033</v>
      </c>
      <c r="AG68" s="720">
        <v>142</v>
      </c>
      <c r="AH68" s="720">
        <v>166</v>
      </c>
      <c r="AI68" s="1190"/>
      <c r="AJ68" s="841" t="s">
        <v>397</v>
      </c>
      <c r="AK68" s="720">
        <v>7677</v>
      </c>
      <c r="AL68" s="720">
        <v>152512</v>
      </c>
      <c r="AM68" s="720"/>
      <c r="AN68" s="720">
        <v>739</v>
      </c>
      <c r="AO68" s="720">
        <v>212</v>
      </c>
      <c r="AP68" s="720">
        <v>14828</v>
      </c>
      <c r="AQ68" s="720">
        <v>1264</v>
      </c>
      <c r="AR68" s="720">
        <v>515</v>
      </c>
      <c r="AS68" s="720">
        <v>894</v>
      </c>
      <c r="AT68" s="1190"/>
      <c r="AU68" s="841" t="s">
        <v>397</v>
      </c>
      <c r="AV68" s="720">
        <v>201</v>
      </c>
      <c r="AW68" s="720">
        <v>54968</v>
      </c>
      <c r="AX68" s="720">
        <v>3420</v>
      </c>
      <c r="AY68" s="720">
        <v>313</v>
      </c>
      <c r="AZ68" s="720">
        <v>99</v>
      </c>
      <c r="BA68" s="720">
        <v>101</v>
      </c>
      <c r="BB68" s="720">
        <v>7676</v>
      </c>
      <c r="BC68" s="720">
        <v>634</v>
      </c>
      <c r="BD68" s="720">
        <v>84913</v>
      </c>
      <c r="BE68" s="1190"/>
      <c r="BF68" s="841" t="s">
        <v>397</v>
      </c>
      <c r="BG68" s="720"/>
      <c r="BH68" s="720"/>
      <c r="BI68" s="720">
        <v>42</v>
      </c>
      <c r="BJ68" s="720">
        <v>146</v>
      </c>
      <c r="BK68" s="720"/>
      <c r="BL68" s="720">
        <v>20</v>
      </c>
      <c r="BM68" s="720">
        <v>45</v>
      </c>
      <c r="BN68" s="720"/>
      <c r="BO68" s="720">
        <v>107</v>
      </c>
      <c r="BP68" s="1190"/>
      <c r="BQ68" s="841" t="s">
        <v>397</v>
      </c>
      <c r="BR68" s="720"/>
      <c r="BS68" s="720">
        <v>103</v>
      </c>
      <c r="BT68" s="847">
        <v>59420</v>
      </c>
      <c r="BU68" s="848">
        <v>298537</v>
      </c>
    </row>
    <row r="69" spans="1:78" ht="13.5" customHeight="1" x14ac:dyDescent="0.2">
      <c r="B69" s="1190"/>
      <c r="C69" s="845" t="s">
        <v>398</v>
      </c>
      <c r="D69" s="846">
        <v>20</v>
      </c>
      <c r="E69" s="720">
        <v>3</v>
      </c>
      <c r="F69" s="720"/>
      <c r="G69" s="720">
        <v>17</v>
      </c>
      <c r="H69" s="720">
        <v>1</v>
      </c>
      <c r="I69" s="720">
        <v>90</v>
      </c>
      <c r="J69" s="720">
        <v>25861</v>
      </c>
      <c r="K69" s="720"/>
      <c r="L69" s="720">
        <v>2</v>
      </c>
      <c r="M69" s="1190"/>
      <c r="N69" s="845" t="s">
        <v>398</v>
      </c>
      <c r="O69" s="720">
        <v>1003</v>
      </c>
      <c r="P69" s="720">
        <v>64</v>
      </c>
      <c r="Q69" s="720">
        <v>679</v>
      </c>
      <c r="R69" s="720"/>
      <c r="S69" s="720">
        <v>736</v>
      </c>
      <c r="T69" s="720">
        <v>69</v>
      </c>
      <c r="U69" s="720">
        <v>66</v>
      </c>
      <c r="V69" s="720"/>
      <c r="W69" s="720"/>
      <c r="X69" s="1190"/>
      <c r="Y69" s="845" t="s">
        <v>398</v>
      </c>
      <c r="Z69" s="720">
        <v>15</v>
      </c>
      <c r="AA69" s="720">
        <v>55</v>
      </c>
      <c r="AB69" s="720"/>
      <c r="AC69" s="720">
        <v>2</v>
      </c>
      <c r="AD69" s="720">
        <v>78</v>
      </c>
      <c r="AE69" s="720">
        <v>36</v>
      </c>
      <c r="AF69" s="720">
        <v>1</v>
      </c>
      <c r="AG69" s="720"/>
      <c r="AH69" s="720">
        <v>75</v>
      </c>
      <c r="AI69" s="1190"/>
      <c r="AJ69" s="845" t="s">
        <v>398</v>
      </c>
      <c r="AK69" s="720">
        <v>3486</v>
      </c>
      <c r="AL69" s="720">
        <v>32319</v>
      </c>
      <c r="AM69" s="720"/>
      <c r="AN69" s="720"/>
      <c r="AO69" s="720">
        <v>27</v>
      </c>
      <c r="AP69" s="720">
        <v>3109</v>
      </c>
      <c r="AQ69" s="720">
        <v>9957</v>
      </c>
      <c r="AR69" s="720">
        <v>14</v>
      </c>
      <c r="AS69" s="720">
        <v>597</v>
      </c>
      <c r="AT69" s="1190"/>
      <c r="AU69" s="845" t="s">
        <v>398</v>
      </c>
      <c r="AV69" s="720"/>
      <c r="AW69" s="720">
        <v>5815</v>
      </c>
      <c r="AX69" s="720">
        <v>344</v>
      </c>
      <c r="AY69" s="720">
        <v>1299</v>
      </c>
      <c r="AZ69" s="720">
        <v>11</v>
      </c>
      <c r="BA69" s="720">
        <v>5</v>
      </c>
      <c r="BB69" s="720">
        <v>817</v>
      </c>
      <c r="BC69" s="720">
        <v>2</v>
      </c>
      <c r="BD69" s="720">
        <v>21970</v>
      </c>
      <c r="BE69" s="1190"/>
      <c r="BF69" s="845" t="s">
        <v>398</v>
      </c>
      <c r="BG69" s="720"/>
      <c r="BH69" s="720"/>
      <c r="BI69" s="720"/>
      <c r="BJ69" s="720"/>
      <c r="BK69" s="720"/>
      <c r="BL69" s="720"/>
      <c r="BM69" s="720"/>
      <c r="BN69" s="720"/>
      <c r="BO69" s="720">
        <v>14</v>
      </c>
      <c r="BP69" s="1190"/>
      <c r="BQ69" s="845" t="s">
        <v>398</v>
      </c>
      <c r="BR69" s="720"/>
      <c r="BS69" s="720">
        <v>95</v>
      </c>
      <c r="BT69" s="847">
        <v>15555</v>
      </c>
      <c r="BU69" s="848">
        <v>70020</v>
      </c>
    </row>
    <row r="70" spans="1:78" ht="13.5" customHeight="1" x14ac:dyDescent="0.2">
      <c r="B70" s="1190"/>
      <c r="C70" s="845" t="s">
        <v>399</v>
      </c>
      <c r="D70" s="846">
        <v>184</v>
      </c>
      <c r="E70" s="720">
        <v>351</v>
      </c>
      <c r="F70" s="720"/>
      <c r="G70" s="720">
        <v>292</v>
      </c>
      <c r="H70" s="720">
        <v>3</v>
      </c>
      <c r="I70" s="720">
        <v>10</v>
      </c>
      <c r="J70" s="720">
        <v>19369</v>
      </c>
      <c r="K70" s="720">
        <v>17</v>
      </c>
      <c r="L70" s="720">
        <v>493</v>
      </c>
      <c r="M70" s="1190"/>
      <c r="N70" s="845" t="s">
        <v>399</v>
      </c>
      <c r="O70" s="720">
        <v>4800</v>
      </c>
      <c r="P70" s="720">
        <v>88</v>
      </c>
      <c r="Q70" s="720">
        <v>853</v>
      </c>
      <c r="R70" s="720">
        <v>1505</v>
      </c>
      <c r="S70" s="720">
        <v>2888</v>
      </c>
      <c r="T70" s="720">
        <v>3399</v>
      </c>
      <c r="U70" s="720">
        <v>158</v>
      </c>
      <c r="V70" s="720">
        <v>33</v>
      </c>
      <c r="W70" s="720">
        <v>47</v>
      </c>
      <c r="X70" s="1190"/>
      <c r="Y70" s="845" t="s">
        <v>399</v>
      </c>
      <c r="Z70" s="720">
        <v>208</v>
      </c>
      <c r="AA70" s="720">
        <v>450</v>
      </c>
      <c r="AB70" s="720">
        <v>24</v>
      </c>
      <c r="AC70" s="720">
        <v>342</v>
      </c>
      <c r="AD70" s="720">
        <v>321</v>
      </c>
      <c r="AE70" s="720">
        <v>110</v>
      </c>
      <c r="AF70" s="720">
        <v>367</v>
      </c>
      <c r="AG70" s="720"/>
      <c r="AH70" s="720">
        <v>2378</v>
      </c>
      <c r="AI70" s="1190"/>
      <c r="AJ70" s="845" t="s">
        <v>399</v>
      </c>
      <c r="AK70" s="720">
        <v>17745</v>
      </c>
      <c r="AL70" s="720">
        <v>55608</v>
      </c>
      <c r="AM70" s="720"/>
      <c r="AN70" s="720">
        <v>262</v>
      </c>
      <c r="AO70" s="720">
        <v>12</v>
      </c>
      <c r="AP70" s="720">
        <v>7288</v>
      </c>
      <c r="AQ70" s="720">
        <v>13435</v>
      </c>
      <c r="AR70" s="720">
        <v>59</v>
      </c>
      <c r="AS70" s="720">
        <v>2071</v>
      </c>
      <c r="AT70" s="1190"/>
      <c r="AU70" s="845" t="s">
        <v>399</v>
      </c>
      <c r="AV70" s="720">
        <v>260</v>
      </c>
      <c r="AW70" s="720">
        <v>5487</v>
      </c>
      <c r="AX70" s="720">
        <v>1127</v>
      </c>
      <c r="AY70" s="720">
        <v>2740</v>
      </c>
      <c r="AZ70" s="720">
        <v>70</v>
      </c>
      <c r="BA70" s="720">
        <v>150</v>
      </c>
      <c r="BB70" s="720">
        <v>3247</v>
      </c>
      <c r="BC70" s="720"/>
      <c r="BD70" s="720">
        <v>35934</v>
      </c>
      <c r="BE70" s="1190"/>
      <c r="BF70" s="845" t="s">
        <v>399</v>
      </c>
      <c r="BG70" s="720"/>
      <c r="BH70" s="720"/>
      <c r="BI70" s="720">
        <v>40</v>
      </c>
      <c r="BJ70" s="720">
        <v>27</v>
      </c>
      <c r="BK70" s="720">
        <v>240</v>
      </c>
      <c r="BL70" s="720"/>
      <c r="BM70" s="720">
        <v>157</v>
      </c>
      <c r="BN70" s="720"/>
      <c r="BO70" s="720">
        <v>118</v>
      </c>
      <c r="BP70" s="1190"/>
      <c r="BQ70" s="845" t="s">
        <v>399</v>
      </c>
      <c r="BR70" s="720"/>
      <c r="BS70" s="720">
        <v>200</v>
      </c>
      <c r="BT70" s="847">
        <v>18401</v>
      </c>
      <c r="BU70" s="848">
        <v>111826</v>
      </c>
    </row>
    <row r="71" spans="1:78" ht="13.5" customHeight="1" x14ac:dyDescent="0.2">
      <c r="B71" s="1190"/>
      <c r="C71" s="845" t="s">
        <v>400</v>
      </c>
      <c r="D71" s="846"/>
      <c r="E71" s="720">
        <v>275</v>
      </c>
      <c r="F71" s="720"/>
      <c r="G71" s="720"/>
      <c r="H71" s="720">
        <v>1742</v>
      </c>
      <c r="I71" s="720">
        <v>261</v>
      </c>
      <c r="J71" s="720"/>
      <c r="K71" s="720"/>
      <c r="L71" s="720"/>
      <c r="M71" s="1190"/>
      <c r="N71" s="845" t="s">
        <v>400</v>
      </c>
      <c r="O71" s="720"/>
      <c r="P71" s="720"/>
      <c r="Q71" s="720">
        <v>32</v>
      </c>
      <c r="R71" s="720"/>
      <c r="S71" s="720"/>
      <c r="T71" s="720"/>
      <c r="U71" s="720"/>
      <c r="V71" s="720"/>
      <c r="W71" s="720"/>
      <c r="X71" s="1190"/>
      <c r="Y71" s="845" t="s">
        <v>400</v>
      </c>
      <c r="Z71" s="720"/>
      <c r="AA71" s="720"/>
      <c r="AB71" s="720"/>
      <c r="AC71" s="720">
        <v>9</v>
      </c>
      <c r="AD71" s="720">
        <v>69</v>
      </c>
      <c r="AE71" s="720"/>
      <c r="AF71" s="720"/>
      <c r="AG71" s="720"/>
      <c r="AH71" s="720"/>
      <c r="AI71" s="1190"/>
      <c r="AJ71" s="845" t="s">
        <v>400</v>
      </c>
      <c r="AK71" s="720">
        <v>81</v>
      </c>
      <c r="AL71" s="720">
        <v>2194</v>
      </c>
      <c r="AM71" s="720"/>
      <c r="AN71" s="720"/>
      <c r="AO71" s="720"/>
      <c r="AP71" s="720">
        <v>804</v>
      </c>
      <c r="AQ71" s="720"/>
      <c r="AR71" s="720">
        <v>1125</v>
      </c>
      <c r="AS71" s="720"/>
      <c r="AT71" s="1190"/>
      <c r="AU71" s="845" t="s">
        <v>400</v>
      </c>
      <c r="AV71" s="720"/>
      <c r="AW71" s="720">
        <v>352</v>
      </c>
      <c r="AX71" s="720">
        <v>18</v>
      </c>
      <c r="AY71" s="720"/>
      <c r="AZ71" s="720">
        <v>268</v>
      </c>
      <c r="BA71" s="720">
        <v>10</v>
      </c>
      <c r="BB71" s="720">
        <v>36</v>
      </c>
      <c r="BC71" s="720">
        <v>21</v>
      </c>
      <c r="BD71" s="720">
        <v>2634</v>
      </c>
      <c r="BE71" s="1190"/>
      <c r="BF71" s="845" t="s">
        <v>400</v>
      </c>
      <c r="BG71" s="720"/>
      <c r="BH71" s="720"/>
      <c r="BI71" s="720"/>
      <c r="BJ71" s="720"/>
      <c r="BK71" s="720"/>
      <c r="BL71" s="720"/>
      <c r="BM71" s="720"/>
      <c r="BN71" s="720"/>
      <c r="BO71" s="720"/>
      <c r="BP71" s="1190"/>
      <c r="BQ71" s="845" t="s">
        <v>400</v>
      </c>
      <c r="BR71" s="720"/>
      <c r="BS71" s="720">
        <v>126</v>
      </c>
      <c r="BT71" s="847">
        <v>2220</v>
      </c>
      <c r="BU71" s="848">
        <v>7449</v>
      </c>
    </row>
    <row r="72" spans="1:78" ht="13.5" customHeight="1" x14ac:dyDescent="0.2">
      <c r="B72" s="1190"/>
      <c r="C72" s="845" t="s">
        <v>401</v>
      </c>
      <c r="D72" s="846">
        <v>531</v>
      </c>
      <c r="E72" s="720">
        <v>301</v>
      </c>
      <c r="F72" s="720"/>
      <c r="G72" s="720">
        <v>74</v>
      </c>
      <c r="H72" s="720">
        <v>160461</v>
      </c>
      <c r="I72" s="720">
        <v>5030</v>
      </c>
      <c r="J72" s="720">
        <v>60</v>
      </c>
      <c r="K72" s="720">
        <v>170</v>
      </c>
      <c r="L72" s="720"/>
      <c r="M72" s="1190"/>
      <c r="N72" s="845" t="s">
        <v>401</v>
      </c>
      <c r="O72" s="720">
        <v>97</v>
      </c>
      <c r="P72" s="720"/>
      <c r="Q72" s="720">
        <v>1768</v>
      </c>
      <c r="R72" s="720"/>
      <c r="S72" s="720">
        <v>20</v>
      </c>
      <c r="T72" s="720">
        <v>19</v>
      </c>
      <c r="U72" s="720"/>
      <c r="V72" s="720"/>
      <c r="W72" s="720"/>
      <c r="X72" s="1190"/>
      <c r="Y72" s="845" t="s">
        <v>401</v>
      </c>
      <c r="Z72" s="720">
        <v>20</v>
      </c>
      <c r="AA72" s="720">
        <v>201</v>
      </c>
      <c r="AB72" s="720"/>
      <c r="AC72" s="720">
        <v>78</v>
      </c>
      <c r="AD72" s="720"/>
      <c r="AE72" s="720">
        <v>108</v>
      </c>
      <c r="AF72" s="720">
        <v>68</v>
      </c>
      <c r="AG72" s="720">
        <v>25</v>
      </c>
      <c r="AH72" s="720"/>
      <c r="AI72" s="1190"/>
      <c r="AJ72" s="845" t="s">
        <v>401</v>
      </c>
      <c r="AK72" s="720">
        <v>811</v>
      </c>
      <c r="AL72" s="720">
        <v>168936</v>
      </c>
      <c r="AM72" s="720"/>
      <c r="AN72" s="720">
        <v>225</v>
      </c>
      <c r="AO72" s="720">
        <v>209</v>
      </c>
      <c r="AP72" s="720">
        <v>38251</v>
      </c>
      <c r="AQ72" s="720">
        <v>173</v>
      </c>
      <c r="AR72" s="720">
        <v>166866</v>
      </c>
      <c r="AS72" s="720">
        <v>1258</v>
      </c>
      <c r="AT72" s="1190"/>
      <c r="AU72" s="845" t="s">
        <v>401</v>
      </c>
      <c r="AV72" s="720">
        <v>293</v>
      </c>
      <c r="AW72" s="720">
        <v>8434</v>
      </c>
      <c r="AX72" s="720">
        <v>13521</v>
      </c>
      <c r="AY72" s="720">
        <v>1481</v>
      </c>
      <c r="AZ72" s="720">
        <v>32642</v>
      </c>
      <c r="BA72" s="720">
        <v>3</v>
      </c>
      <c r="BB72" s="720">
        <v>3854</v>
      </c>
      <c r="BC72" s="720">
        <v>410</v>
      </c>
      <c r="BD72" s="720">
        <v>267186</v>
      </c>
      <c r="BE72" s="1190"/>
      <c r="BF72" s="845" t="s">
        <v>401</v>
      </c>
      <c r="BG72" s="720"/>
      <c r="BH72" s="720">
        <v>14</v>
      </c>
      <c r="BI72" s="720"/>
      <c r="BJ72" s="720">
        <v>3296</v>
      </c>
      <c r="BK72" s="720">
        <v>33</v>
      </c>
      <c r="BL72" s="720"/>
      <c r="BM72" s="720">
        <v>10</v>
      </c>
      <c r="BN72" s="720">
        <v>3027</v>
      </c>
      <c r="BO72" s="720">
        <v>754</v>
      </c>
      <c r="BP72" s="1190"/>
      <c r="BQ72" s="845" t="s">
        <v>401</v>
      </c>
      <c r="BR72" s="720"/>
      <c r="BS72" s="720">
        <v>707</v>
      </c>
      <c r="BT72" s="847">
        <v>111757</v>
      </c>
      <c r="BU72" s="848">
        <v>557060</v>
      </c>
    </row>
    <row r="73" spans="1:78" ht="13.5" customHeight="1" x14ac:dyDescent="0.2">
      <c r="B73" s="1190"/>
      <c r="C73" s="845" t="s">
        <v>402</v>
      </c>
      <c r="D73" s="846"/>
      <c r="E73" s="720"/>
      <c r="F73" s="720"/>
      <c r="G73" s="720"/>
      <c r="H73" s="720">
        <v>7845</v>
      </c>
      <c r="I73" s="720">
        <v>24849</v>
      </c>
      <c r="J73" s="720">
        <v>28</v>
      </c>
      <c r="K73" s="720"/>
      <c r="L73" s="720"/>
      <c r="M73" s="1190"/>
      <c r="N73" s="845" t="s">
        <v>402</v>
      </c>
      <c r="O73" s="720"/>
      <c r="P73" s="720"/>
      <c r="Q73" s="720">
        <v>251</v>
      </c>
      <c r="R73" s="720"/>
      <c r="S73" s="720"/>
      <c r="T73" s="720"/>
      <c r="U73" s="720"/>
      <c r="V73" s="720"/>
      <c r="W73" s="720"/>
      <c r="X73" s="1190"/>
      <c r="Y73" s="845" t="s">
        <v>402</v>
      </c>
      <c r="Z73" s="720"/>
      <c r="AA73" s="720">
        <v>3</v>
      </c>
      <c r="AB73" s="720"/>
      <c r="AC73" s="720"/>
      <c r="AD73" s="720"/>
      <c r="AE73" s="720">
        <v>18</v>
      </c>
      <c r="AF73" s="720">
        <v>525</v>
      </c>
      <c r="AG73" s="720"/>
      <c r="AH73" s="720">
        <v>1</v>
      </c>
      <c r="AI73" s="1190"/>
      <c r="AJ73" s="845" t="s">
        <v>402</v>
      </c>
      <c r="AK73" s="720">
        <v>89</v>
      </c>
      <c r="AL73" s="720">
        <v>33609</v>
      </c>
      <c r="AM73" s="720"/>
      <c r="AN73" s="720">
        <v>2</v>
      </c>
      <c r="AO73" s="720">
        <v>42</v>
      </c>
      <c r="AP73" s="720">
        <v>12645</v>
      </c>
      <c r="AQ73" s="720">
        <v>95</v>
      </c>
      <c r="AR73" s="720">
        <v>55567</v>
      </c>
      <c r="AS73" s="720"/>
      <c r="AT73" s="1190"/>
      <c r="AU73" s="845" t="s">
        <v>402</v>
      </c>
      <c r="AV73" s="720"/>
      <c r="AW73" s="720">
        <v>3433</v>
      </c>
      <c r="AX73" s="720">
        <v>8304</v>
      </c>
      <c r="AY73" s="720">
        <v>282</v>
      </c>
      <c r="AZ73" s="720">
        <v>21956</v>
      </c>
      <c r="BA73" s="720">
        <v>285</v>
      </c>
      <c r="BB73" s="720">
        <v>743</v>
      </c>
      <c r="BC73" s="720">
        <v>509</v>
      </c>
      <c r="BD73" s="720">
        <v>103819</v>
      </c>
      <c r="BE73" s="1190"/>
      <c r="BF73" s="845" t="s">
        <v>402</v>
      </c>
      <c r="BG73" s="720">
        <v>6</v>
      </c>
      <c r="BH73" s="720">
        <v>2</v>
      </c>
      <c r="BI73" s="720">
        <v>325</v>
      </c>
      <c r="BJ73" s="720">
        <v>154</v>
      </c>
      <c r="BK73" s="720">
        <v>30</v>
      </c>
      <c r="BL73" s="720"/>
      <c r="BM73" s="720"/>
      <c r="BN73" s="720"/>
      <c r="BO73" s="720">
        <v>66</v>
      </c>
      <c r="BP73" s="1190"/>
      <c r="BQ73" s="845" t="s">
        <v>402</v>
      </c>
      <c r="BR73" s="720"/>
      <c r="BS73" s="720">
        <v>18</v>
      </c>
      <c r="BT73" s="847">
        <v>27150</v>
      </c>
      <c r="BU73" s="848">
        <v>165223</v>
      </c>
    </row>
    <row r="74" spans="1:78" ht="13.5" customHeight="1" x14ac:dyDescent="0.2">
      <c r="B74" s="1190"/>
      <c r="C74" s="845" t="s">
        <v>403</v>
      </c>
      <c r="D74" s="846"/>
      <c r="E74" s="720"/>
      <c r="F74" s="720"/>
      <c r="G74" s="720"/>
      <c r="H74" s="720">
        <v>2671</v>
      </c>
      <c r="I74" s="720">
        <v>2282</v>
      </c>
      <c r="J74" s="720"/>
      <c r="K74" s="720"/>
      <c r="L74" s="720"/>
      <c r="M74" s="1190"/>
      <c r="N74" s="845" t="s">
        <v>403</v>
      </c>
      <c r="O74" s="720"/>
      <c r="P74" s="720"/>
      <c r="Q74" s="720"/>
      <c r="R74" s="720"/>
      <c r="S74" s="720"/>
      <c r="T74" s="720"/>
      <c r="U74" s="720"/>
      <c r="V74" s="720"/>
      <c r="W74" s="720"/>
      <c r="X74" s="1190"/>
      <c r="Y74" s="845" t="s">
        <v>403</v>
      </c>
      <c r="Z74" s="720"/>
      <c r="AA74" s="720"/>
      <c r="AB74" s="720"/>
      <c r="AC74" s="720"/>
      <c r="AD74" s="720">
        <v>417</v>
      </c>
      <c r="AE74" s="720"/>
      <c r="AF74" s="720">
        <v>150</v>
      </c>
      <c r="AG74" s="720"/>
      <c r="AH74" s="720"/>
      <c r="AI74" s="1190"/>
      <c r="AJ74" s="845" t="s">
        <v>403</v>
      </c>
      <c r="AK74" s="720">
        <v>61</v>
      </c>
      <c r="AL74" s="720">
        <v>5581</v>
      </c>
      <c r="AM74" s="720"/>
      <c r="AN74" s="720"/>
      <c r="AO74" s="720">
        <v>62</v>
      </c>
      <c r="AP74" s="720">
        <v>2682</v>
      </c>
      <c r="AQ74" s="720"/>
      <c r="AR74" s="720">
        <v>9074</v>
      </c>
      <c r="AS74" s="720"/>
      <c r="AT74" s="1190"/>
      <c r="AU74" s="845" t="s">
        <v>403</v>
      </c>
      <c r="AV74" s="720"/>
      <c r="AW74" s="720">
        <v>3768</v>
      </c>
      <c r="AX74" s="720">
        <v>5881</v>
      </c>
      <c r="AY74" s="720">
        <v>194</v>
      </c>
      <c r="AZ74" s="720">
        <v>7474</v>
      </c>
      <c r="BA74" s="720"/>
      <c r="BB74" s="720">
        <v>832</v>
      </c>
      <c r="BC74" s="720">
        <v>68</v>
      </c>
      <c r="BD74" s="720">
        <v>29973</v>
      </c>
      <c r="BE74" s="1190"/>
      <c r="BF74" s="845" t="s">
        <v>403</v>
      </c>
      <c r="BG74" s="720"/>
      <c r="BH74" s="720"/>
      <c r="BI74" s="720"/>
      <c r="BJ74" s="720"/>
      <c r="BK74" s="720"/>
      <c r="BL74" s="720"/>
      <c r="BM74" s="720"/>
      <c r="BN74" s="720"/>
      <c r="BO74" s="720"/>
      <c r="BP74" s="1190"/>
      <c r="BQ74" s="845" t="s">
        <v>403</v>
      </c>
      <c r="BR74" s="720"/>
      <c r="BS74" s="720"/>
      <c r="BT74" s="847">
        <v>3282</v>
      </c>
      <c r="BU74" s="848">
        <v>38898</v>
      </c>
    </row>
    <row r="75" spans="1:78" ht="13.5" customHeight="1" x14ac:dyDescent="0.2">
      <c r="B75" s="1190"/>
      <c r="C75" s="845" t="s">
        <v>404</v>
      </c>
      <c r="D75" s="846"/>
      <c r="E75" s="720"/>
      <c r="F75" s="720"/>
      <c r="G75" s="720"/>
      <c r="H75" s="720"/>
      <c r="I75" s="720">
        <v>4</v>
      </c>
      <c r="J75" s="720"/>
      <c r="K75" s="720"/>
      <c r="L75" s="720"/>
      <c r="M75" s="1190"/>
      <c r="N75" s="845" t="s">
        <v>404</v>
      </c>
      <c r="O75" s="720"/>
      <c r="P75" s="720"/>
      <c r="Q75" s="720"/>
      <c r="R75" s="720"/>
      <c r="S75" s="720"/>
      <c r="T75" s="720"/>
      <c r="U75" s="720"/>
      <c r="V75" s="720"/>
      <c r="W75" s="720"/>
      <c r="X75" s="1190"/>
      <c r="Y75" s="845" t="s">
        <v>404</v>
      </c>
      <c r="Z75" s="720"/>
      <c r="AA75" s="720"/>
      <c r="AB75" s="720"/>
      <c r="AC75" s="720"/>
      <c r="AD75" s="720"/>
      <c r="AE75" s="720"/>
      <c r="AF75" s="720"/>
      <c r="AG75" s="720"/>
      <c r="AH75" s="720"/>
      <c r="AI75" s="1190"/>
      <c r="AJ75" s="845" t="s">
        <v>404</v>
      </c>
      <c r="AK75" s="720"/>
      <c r="AL75" s="720">
        <v>4</v>
      </c>
      <c r="AM75" s="720"/>
      <c r="AN75" s="720"/>
      <c r="AO75" s="720"/>
      <c r="AP75" s="720">
        <v>11533</v>
      </c>
      <c r="AQ75" s="720"/>
      <c r="AR75" s="720"/>
      <c r="AS75" s="720"/>
      <c r="AT75" s="1190"/>
      <c r="AU75" s="845" t="s">
        <v>404</v>
      </c>
      <c r="AV75" s="720"/>
      <c r="AW75" s="720">
        <v>21</v>
      </c>
      <c r="AX75" s="720">
        <v>14</v>
      </c>
      <c r="AY75" s="720"/>
      <c r="AZ75" s="720"/>
      <c r="BA75" s="720"/>
      <c r="BB75" s="720">
        <v>19</v>
      </c>
      <c r="BC75" s="720"/>
      <c r="BD75" s="720">
        <v>11587</v>
      </c>
      <c r="BE75" s="1190"/>
      <c r="BF75" s="845" t="s">
        <v>404</v>
      </c>
      <c r="BG75" s="720"/>
      <c r="BH75" s="720"/>
      <c r="BI75" s="720"/>
      <c r="BJ75" s="720"/>
      <c r="BK75" s="720"/>
      <c r="BL75" s="720"/>
      <c r="BM75" s="720"/>
      <c r="BN75" s="720"/>
      <c r="BO75" s="720"/>
      <c r="BP75" s="1190"/>
      <c r="BQ75" s="845" t="s">
        <v>404</v>
      </c>
      <c r="BR75" s="720"/>
      <c r="BS75" s="720"/>
      <c r="BT75" s="847">
        <v>6930</v>
      </c>
      <c r="BU75" s="848">
        <v>18521</v>
      </c>
    </row>
    <row r="76" spans="1:78" ht="13.5" customHeight="1" x14ac:dyDescent="0.2">
      <c r="B76" s="1191"/>
      <c r="C76" s="850" t="s">
        <v>405</v>
      </c>
      <c r="D76" s="846"/>
      <c r="E76" s="720"/>
      <c r="F76" s="720"/>
      <c r="G76" s="720"/>
      <c r="H76" s="720">
        <v>8572</v>
      </c>
      <c r="I76" s="720">
        <v>34230</v>
      </c>
      <c r="J76" s="720"/>
      <c r="K76" s="720"/>
      <c r="L76" s="720"/>
      <c r="M76" s="1191"/>
      <c r="N76" s="850" t="s">
        <v>405</v>
      </c>
      <c r="O76" s="720"/>
      <c r="P76" s="720"/>
      <c r="Q76" s="720">
        <v>410</v>
      </c>
      <c r="R76" s="720"/>
      <c r="S76" s="720"/>
      <c r="T76" s="720">
        <v>50</v>
      </c>
      <c r="U76" s="720"/>
      <c r="V76" s="720"/>
      <c r="W76" s="720"/>
      <c r="X76" s="1191"/>
      <c r="Y76" s="850" t="s">
        <v>405</v>
      </c>
      <c r="Z76" s="720"/>
      <c r="AA76" s="720"/>
      <c r="AB76" s="720"/>
      <c r="AC76" s="720"/>
      <c r="AD76" s="720"/>
      <c r="AE76" s="720"/>
      <c r="AF76" s="720">
        <v>3</v>
      </c>
      <c r="AG76" s="720"/>
      <c r="AH76" s="720"/>
      <c r="AI76" s="1191"/>
      <c r="AJ76" s="850" t="s">
        <v>405</v>
      </c>
      <c r="AK76" s="720">
        <v>108</v>
      </c>
      <c r="AL76" s="720">
        <v>43373</v>
      </c>
      <c r="AM76" s="720"/>
      <c r="AN76" s="720"/>
      <c r="AO76" s="720"/>
      <c r="AP76" s="720">
        <v>214</v>
      </c>
      <c r="AQ76" s="720">
        <v>1</v>
      </c>
      <c r="AR76" s="720">
        <v>319</v>
      </c>
      <c r="AS76" s="720">
        <v>27</v>
      </c>
      <c r="AT76" s="1191"/>
      <c r="AU76" s="850" t="s">
        <v>405</v>
      </c>
      <c r="AV76" s="720">
        <v>3</v>
      </c>
      <c r="AW76" s="720">
        <v>145</v>
      </c>
      <c r="AX76" s="720">
        <v>10</v>
      </c>
      <c r="AY76" s="720"/>
      <c r="AZ76" s="720">
        <v>751</v>
      </c>
      <c r="BA76" s="720"/>
      <c r="BB76" s="720">
        <v>1</v>
      </c>
      <c r="BC76" s="720"/>
      <c r="BD76" s="720">
        <v>1471</v>
      </c>
      <c r="BE76" s="1191"/>
      <c r="BF76" s="850" t="s">
        <v>405</v>
      </c>
      <c r="BG76" s="720"/>
      <c r="BH76" s="720"/>
      <c r="BI76" s="720"/>
      <c r="BJ76" s="720"/>
      <c r="BK76" s="720"/>
      <c r="BL76" s="720"/>
      <c r="BM76" s="720"/>
      <c r="BN76" s="720"/>
      <c r="BO76" s="720"/>
      <c r="BP76" s="1191"/>
      <c r="BQ76" s="850" t="s">
        <v>405</v>
      </c>
      <c r="BR76" s="720"/>
      <c r="BS76" s="720"/>
      <c r="BT76" s="847">
        <v>1375</v>
      </c>
      <c r="BU76" s="848">
        <v>46219</v>
      </c>
    </row>
    <row r="77" spans="1:78" ht="13.5" customHeight="1" x14ac:dyDescent="0.2">
      <c r="B77" s="1189" t="s">
        <v>406</v>
      </c>
      <c r="C77" s="855" t="s">
        <v>406</v>
      </c>
      <c r="D77" s="585">
        <v>5078</v>
      </c>
      <c r="E77" s="856">
        <v>11067</v>
      </c>
      <c r="F77" s="856">
        <v>13317</v>
      </c>
      <c r="G77" s="856">
        <v>68021</v>
      </c>
      <c r="H77" s="856">
        <v>2017</v>
      </c>
      <c r="I77" s="856">
        <v>924</v>
      </c>
      <c r="J77" s="856">
        <v>94112</v>
      </c>
      <c r="K77" s="856">
        <v>93608</v>
      </c>
      <c r="L77" s="856">
        <v>123000</v>
      </c>
      <c r="M77" s="1189" t="s">
        <v>406</v>
      </c>
      <c r="N77" s="855" t="s">
        <v>406</v>
      </c>
      <c r="O77" s="856">
        <v>40888</v>
      </c>
      <c r="P77" s="856">
        <v>4015</v>
      </c>
      <c r="Q77" s="856">
        <v>15984</v>
      </c>
      <c r="R77" s="856">
        <v>318</v>
      </c>
      <c r="S77" s="856">
        <v>45333</v>
      </c>
      <c r="T77" s="856">
        <v>46463</v>
      </c>
      <c r="U77" s="856">
        <v>11115</v>
      </c>
      <c r="V77" s="856">
        <v>3511</v>
      </c>
      <c r="W77" s="856">
        <v>1059</v>
      </c>
      <c r="X77" s="1189" t="s">
        <v>406</v>
      </c>
      <c r="Y77" s="855" t="s">
        <v>406</v>
      </c>
      <c r="Z77" s="856">
        <v>894</v>
      </c>
      <c r="AA77" s="856">
        <v>7376</v>
      </c>
      <c r="AB77" s="856">
        <v>697</v>
      </c>
      <c r="AC77" s="856">
        <v>4420</v>
      </c>
      <c r="AD77" s="856">
        <v>11779</v>
      </c>
      <c r="AE77" s="856">
        <v>8544</v>
      </c>
      <c r="AF77" s="856">
        <v>12413</v>
      </c>
      <c r="AG77" s="856">
        <v>2773</v>
      </c>
      <c r="AH77" s="856">
        <v>50930</v>
      </c>
      <c r="AI77" s="1189" t="s">
        <v>406</v>
      </c>
      <c r="AJ77" s="855" t="s">
        <v>406</v>
      </c>
      <c r="AK77" s="856">
        <v>138037</v>
      </c>
      <c r="AL77" s="856">
        <v>720210</v>
      </c>
      <c r="AM77" s="856">
        <v>311</v>
      </c>
      <c r="AN77" s="856">
        <v>2106</v>
      </c>
      <c r="AO77" s="856">
        <v>1751</v>
      </c>
      <c r="AP77" s="856">
        <v>260680</v>
      </c>
      <c r="AQ77" s="856">
        <v>409052</v>
      </c>
      <c r="AR77" s="856">
        <v>6472</v>
      </c>
      <c r="AS77" s="856">
        <v>95193</v>
      </c>
      <c r="AT77" s="1189" t="s">
        <v>406</v>
      </c>
      <c r="AU77" s="855" t="s">
        <v>406</v>
      </c>
      <c r="AV77" s="856">
        <v>12245</v>
      </c>
      <c r="AW77" s="856">
        <v>337520</v>
      </c>
      <c r="AX77" s="856">
        <v>81494</v>
      </c>
      <c r="AY77" s="856">
        <v>238592</v>
      </c>
      <c r="AZ77" s="856">
        <v>3168</v>
      </c>
      <c r="BA77" s="856">
        <v>8501</v>
      </c>
      <c r="BB77" s="856">
        <v>403530</v>
      </c>
      <c r="BC77" s="856">
        <v>22590</v>
      </c>
      <c r="BD77" s="856">
        <v>1879037</v>
      </c>
      <c r="BE77" s="1189" t="s">
        <v>406</v>
      </c>
      <c r="BF77" s="855" t="s">
        <v>406</v>
      </c>
      <c r="BG77" s="856">
        <v>238</v>
      </c>
      <c r="BH77" s="856">
        <v>609</v>
      </c>
      <c r="BI77" s="856">
        <v>884</v>
      </c>
      <c r="BJ77" s="856">
        <v>1690</v>
      </c>
      <c r="BK77" s="856">
        <v>8497</v>
      </c>
      <c r="BL77" s="856">
        <v>491</v>
      </c>
      <c r="BM77" s="856">
        <v>2465</v>
      </c>
      <c r="BN77" s="856">
        <v>123</v>
      </c>
      <c r="BO77" s="856">
        <v>2283</v>
      </c>
      <c r="BP77" s="1189" t="s">
        <v>406</v>
      </c>
      <c r="BQ77" s="855" t="s">
        <v>406</v>
      </c>
      <c r="BR77" s="856">
        <v>13</v>
      </c>
      <c r="BS77" s="856">
        <v>3197</v>
      </c>
      <c r="BT77" s="857">
        <v>606322</v>
      </c>
      <c r="BU77" s="858">
        <v>5926957</v>
      </c>
    </row>
    <row r="78" spans="1:78" ht="13.5" customHeight="1" x14ac:dyDescent="0.2">
      <c r="B78" s="1190"/>
      <c r="C78" s="841" t="s">
        <v>407</v>
      </c>
      <c r="D78" s="846"/>
      <c r="E78" s="720">
        <v>499</v>
      </c>
      <c r="F78" s="720">
        <v>523</v>
      </c>
      <c r="G78" s="720"/>
      <c r="H78" s="720">
        <v>212</v>
      </c>
      <c r="I78" s="720"/>
      <c r="J78" s="720">
        <v>64</v>
      </c>
      <c r="K78" s="720">
        <v>28</v>
      </c>
      <c r="L78" s="720">
        <v>71</v>
      </c>
      <c r="M78" s="1190"/>
      <c r="N78" s="841" t="s">
        <v>407</v>
      </c>
      <c r="O78" s="720">
        <v>17</v>
      </c>
      <c r="P78" s="720">
        <v>73</v>
      </c>
      <c r="Q78" s="720"/>
      <c r="R78" s="720"/>
      <c r="S78" s="720">
        <v>3901</v>
      </c>
      <c r="T78" s="720">
        <v>30</v>
      </c>
      <c r="U78" s="720">
        <v>58</v>
      </c>
      <c r="V78" s="720"/>
      <c r="W78" s="720"/>
      <c r="X78" s="1190"/>
      <c r="Y78" s="841" t="s">
        <v>407</v>
      </c>
      <c r="Z78" s="720"/>
      <c r="AA78" s="720">
        <v>84</v>
      </c>
      <c r="AB78" s="720"/>
      <c r="AC78" s="720">
        <v>130</v>
      </c>
      <c r="AD78" s="720">
        <v>50</v>
      </c>
      <c r="AE78" s="720">
        <v>106</v>
      </c>
      <c r="AF78" s="720">
        <v>60</v>
      </c>
      <c r="AG78" s="720"/>
      <c r="AH78" s="720">
        <v>6</v>
      </c>
      <c r="AI78" s="1190"/>
      <c r="AJ78" s="841" t="s">
        <v>407</v>
      </c>
      <c r="AK78" s="720">
        <v>30126</v>
      </c>
      <c r="AL78" s="720">
        <v>35016</v>
      </c>
      <c r="AM78" s="720"/>
      <c r="AN78" s="720">
        <v>606</v>
      </c>
      <c r="AO78" s="720">
        <v>580</v>
      </c>
      <c r="AP78" s="720">
        <v>9294</v>
      </c>
      <c r="AQ78" s="720">
        <v>863</v>
      </c>
      <c r="AR78" s="720">
        <v>159</v>
      </c>
      <c r="AS78" s="720"/>
      <c r="AT78" s="1190"/>
      <c r="AU78" s="841" t="s">
        <v>407</v>
      </c>
      <c r="AV78" s="720">
        <v>134</v>
      </c>
      <c r="AW78" s="720">
        <v>12553</v>
      </c>
      <c r="AX78" s="720">
        <v>819</v>
      </c>
      <c r="AY78" s="720">
        <v>1422</v>
      </c>
      <c r="AZ78" s="720"/>
      <c r="BA78" s="720">
        <v>31</v>
      </c>
      <c r="BB78" s="720">
        <v>22473</v>
      </c>
      <c r="BC78" s="720">
        <v>231</v>
      </c>
      <c r="BD78" s="720">
        <v>47979</v>
      </c>
      <c r="BE78" s="1190"/>
      <c r="BF78" s="841" t="s">
        <v>407</v>
      </c>
      <c r="BG78" s="720">
        <v>5</v>
      </c>
      <c r="BH78" s="720">
        <v>6</v>
      </c>
      <c r="BI78" s="720">
        <v>34</v>
      </c>
      <c r="BJ78" s="720">
        <v>141</v>
      </c>
      <c r="BK78" s="720">
        <v>539</v>
      </c>
      <c r="BL78" s="720">
        <v>215</v>
      </c>
      <c r="BM78" s="720"/>
      <c r="BN78" s="720"/>
      <c r="BO78" s="720">
        <v>41</v>
      </c>
      <c r="BP78" s="1190"/>
      <c r="BQ78" s="841" t="s">
        <v>407</v>
      </c>
      <c r="BR78" s="720"/>
      <c r="BS78" s="720">
        <v>391</v>
      </c>
      <c r="BT78" s="847">
        <v>21476</v>
      </c>
      <c r="BU78" s="848">
        <v>108051</v>
      </c>
    </row>
    <row r="79" spans="1:78" ht="13.5" customHeight="1" x14ac:dyDescent="0.2">
      <c r="B79" s="1190"/>
      <c r="C79" s="845" t="s">
        <v>408</v>
      </c>
      <c r="D79" s="846">
        <v>697</v>
      </c>
      <c r="E79" s="720">
        <v>8591</v>
      </c>
      <c r="F79" s="720">
        <v>6068</v>
      </c>
      <c r="G79" s="720">
        <v>1283</v>
      </c>
      <c r="H79" s="720">
        <v>26</v>
      </c>
      <c r="I79" s="720">
        <v>2</v>
      </c>
      <c r="J79" s="720">
        <v>88275</v>
      </c>
      <c r="K79" s="720">
        <v>612</v>
      </c>
      <c r="L79" s="720">
        <v>12044</v>
      </c>
      <c r="M79" s="1190"/>
      <c r="N79" s="845" t="s">
        <v>408</v>
      </c>
      <c r="O79" s="720">
        <v>3290</v>
      </c>
      <c r="P79" s="720">
        <v>1714</v>
      </c>
      <c r="Q79" s="720">
        <v>3899</v>
      </c>
      <c r="R79" s="720">
        <v>28</v>
      </c>
      <c r="S79" s="720">
        <v>8669</v>
      </c>
      <c r="T79" s="720">
        <v>3556</v>
      </c>
      <c r="U79" s="720">
        <v>10493</v>
      </c>
      <c r="V79" s="720">
        <v>696</v>
      </c>
      <c r="W79" s="720">
        <v>132</v>
      </c>
      <c r="X79" s="1190"/>
      <c r="Y79" s="845" t="s">
        <v>408</v>
      </c>
      <c r="Z79" s="720">
        <v>58</v>
      </c>
      <c r="AA79" s="720">
        <v>1496</v>
      </c>
      <c r="AB79" s="720">
        <v>9</v>
      </c>
      <c r="AC79" s="720">
        <v>555</v>
      </c>
      <c r="AD79" s="720">
        <v>2906</v>
      </c>
      <c r="AE79" s="720">
        <v>933</v>
      </c>
      <c r="AF79" s="720">
        <v>2720</v>
      </c>
      <c r="AG79" s="720">
        <v>1184</v>
      </c>
      <c r="AH79" s="720">
        <v>2636</v>
      </c>
      <c r="AI79" s="1190"/>
      <c r="AJ79" s="845" t="s">
        <v>408</v>
      </c>
      <c r="AK79" s="720">
        <v>33169</v>
      </c>
      <c r="AL79" s="720">
        <v>179102</v>
      </c>
      <c r="AM79" s="720">
        <v>72</v>
      </c>
      <c r="AN79" s="720">
        <v>344</v>
      </c>
      <c r="AO79" s="720">
        <v>523</v>
      </c>
      <c r="AP79" s="720">
        <v>119849</v>
      </c>
      <c r="AQ79" s="720">
        <v>397578</v>
      </c>
      <c r="AR79" s="720">
        <v>1791</v>
      </c>
      <c r="AS79" s="720">
        <v>4417</v>
      </c>
      <c r="AT79" s="1190"/>
      <c r="AU79" s="845" t="s">
        <v>408</v>
      </c>
      <c r="AV79" s="720">
        <v>2427</v>
      </c>
      <c r="AW79" s="720">
        <v>95220</v>
      </c>
      <c r="AX79" s="720">
        <v>34386</v>
      </c>
      <c r="AY79" s="720">
        <v>214883</v>
      </c>
      <c r="AZ79" s="720">
        <v>1287</v>
      </c>
      <c r="BA79" s="720">
        <v>765</v>
      </c>
      <c r="BB79" s="720">
        <v>98793</v>
      </c>
      <c r="BC79" s="720">
        <v>8040</v>
      </c>
      <c r="BD79" s="720">
        <v>979436</v>
      </c>
      <c r="BE79" s="1190"/>
      <c r="BF79" s="845" t="s">
        <v>408</v>
      </c>
      <c r="BG79" s="720">
        <v>199</v>
      </c>
      <c r="BH79" s="720">
        <v>57</v>
      </c>
      <c r="BI79" s="720">
        <v>528</v>
      </c>
      <c r="BJ79" s="720">
        <v>207</v>
      </c>
      <c r="BK79" s="720">
        <v>2391</v>
      </c>
      <c r="BL79" s="720">
        <v>3</v>
      </c>
      <c r="BM79" s="720">
        <v>902</v>
      </c>
      <c r="BN79" s="720">
        <v>39</v>
      </c>
      <c r="BO79" s="720">
        <v>787</v>
      </c>
      <c r="BP79" s="1190"/>
      <c r="BQ79" s="845" t="s">
        <v>408</v>
      </c>
      <c r="BR79" s="720">
        <v>5</v>
      </c>
      <c r="BS79" s="720">
        <v>1069</v>
      </c>
      <c r="BT79" s="847">
        <v>325779</v>
      </c>
      <c r="BU79" s="848">
        <v>1508082</v>
      </c>
    </row>
    <row r="80" spans="1:78" s="1033" customFormat="1" ht="13.5" customHeight="1" x14ac:dyDescent="0.2">
      <c r="A80" s="1000"/>
      <c r="B80" s="1190"/>
      <c r="C80" s="1003" t="s">
        <v>409</v>
      </c>
      <c r="D80" s="1029">
        <v>156</v>
      </c>
      <c r="E80" s="1030">
        <v>249</v>
      </c>
      <c r="F80" s="1030">
        <v>339</v>
      </c>
      <c r="G80" s="1030">
        <v>340</v>
      </c>
      <c r="H80" s="1030">
        <v>881</v>
      </c>
      <c r="I80" s="1030">
        <v>652</v>
      </c>
      <c r="J80" s="1030">
        <v>310</v>
      </c>
      <c r="K80" s="1030">
        <v>53</v>
      </c>
      <c r="L80" s="1030">
        <v>1206</v>
      </c>
      <c r="M80" s="1190"/>
      <c r="N80" s="1003" t="s">
        <v>409</v>
      </c>
      <c r="O80" s="1030">
        <v>10434</v>
      </c>
      <c r="P80" s="1030">
        <v>1435</v>
      </c>
      <c r="Q80" s="1030">
        <v>564</v>
      </c>
      <c r="R80" s="1030">
        <v>28</v>
      </c>
      <c r="S80" s="1030">
        <v>3138</v>
      </c>
      <c r="T80" s="1030">
        <v>1232</v>
      </c>
      <c r="U80" s="1030">
        <v>56</v>
      </c>
      <c r="V80" s="1030">
        <v>44</v>
      </c>
      <c r="W80" s="1030"/>
      <c r="X80" s="1190"/>
      <c r="Y80" s="1003" t="s">
        <v>409</v>
      </c>
      <c r="Z80" s="1030">
        <v>12</v>
      </c>
      <c r="AA80" s="1030">
        <v>321</v>
      </c>
      <c r="AB80" s="1030">
        <v>13</v>
      </c>
      <c r="AC80" s="1030">
        <v>375</v>
      </c>
      <c r="AD80" s="1030">
        <v>1679</v>
      </c>
      <c r="AE80" s="1030">
        <v>5378</v>
      </c>
      <c r="AF80" s="1030">
        <v>3458</v>
      </c>
      <c r="AG80" s="1030">
        <v>864</v>
      </c>
      <c r="AH80" s="1030">
        <v>182</v>
      </c>
      <c r="AI80" s="1190"/>
      <c r="AJ80" s="1003" t="s">
        <v>409</v>
      </c>
      <c r="AK80" s="1030">
        <v>27247</v>
      </c>
      <c r="AL80" s="1030">
        <v>59562</v>
      </c>
      <c r="AM80" s="1030">
        <v>30</v>
      </c>
      <c r="AN80" s="1030">
        <v>470</v>
      </c>
      <c r="AO80" s="1030">
        <v>72</v>
      </c>
      <c r="AP80" s="1030">
        <v>13529</v>
      </c>
      <c r="AQ80" s="1030">
        <v>1411</v>
      </c>
      <c r="AR80" s="1030">
        <v>358</v>
      </c>
      <c r="AS80" s="1030">
        <v>312</v>
      </c>
      <c r="AT80" s="1190"/>
      <c r="AU80" s="1003" t="s">
        <v>409</v>
      </c>
      <c r="AV80" s="1030">
        <v>2201</v>
      </c>
      <c r="AW80" s="1030">
        <v>16990</v>
      </c>
      <c r="AX80" s="1030">
        <v>3337</v>
      </c>
      <c r="AY80" s="1030">
        <v>1580</v>
      </c>
      <c r="AZ80" s="1030">
        <v>31</v>
      </c>
      <c r="BA80" s="1030">
        <v>105</v>
      </c>
      <c r="BB80" s="1030">
        <v>20729</v>
      </c>
      <c r="BC80" s="1030">
        <v>1160</v>
      </c>
      <c r="BD80" s="1030">
        <v>61743</v>
      </c>
      <c r="BE80" s="1190"/>
      <c r="BF80" s="1003" t="s">
        <v>409</v>
      </c>
      <c r="BG80" s="1030">
        <v>30</v>
      </c>
      <c r="BH80" s="1030">
        <v>11</v>
      </c>
      <c r="BI80" s="1030">
        <v>28</v>
      </c>
      <c r="BJ80" s="1030">
        <v>11</v>
      </c>
      <c r="BK80" s="1030">
        <v>1156</v>
      </c>
      <c r="BL80" s="1030">
        <v>100</v>
      </c>
      <c r="BM80" s="1030">
        <v>98</v>
      </c>
      <c r="BN80" s="1030">
        <v>28</v>
      </c>
      <c r="BO80" s="1030">
        <v>246</v>
      </c>
      <c r="BP80" s="1190"/>
      <c r="BQ80" s="1003" t="s">
        <v>409</v>
      </c>
      <c r="BR80" s="1030"/>
      <c r="BS80" s="1030">
        <v>515</v>
      </c>
      <c r="BT80" s="1031">
        <v>27271</v>
      </c>
      <c r="BU80" s="1032">
        <v>152455</v>
      </c>
      <c r="BV80" s="1000"/>
      <c r="BW80" s="1000"/>
      <c r="BX80" s="1000"/>
      <c r="BY80" s="1000"/>
      <c r="BZ80" s="1000"/>
    </row>
    <row r="81" spans="2:73" ht="13.5" customHeight="1" x14ac:dyDescent="0.2">
      <c r="B81" s="1190"/>
      <c r="C81" s="845" t="s">
        <v>410</v>
      </c>
      <c r="D81" s="846">
        <v>713</v>
      </c>
      <c r="E81" s="720">
        <v>428</v>
      </c>
      <c r="F81" s="720">
        <v>5587</v>
      </c>
      <c r="G81" s="720">
        <v>1229</v>
      </c>
      <c r="H81" s="720">
        <v>486</v>
      </c>
      <c r="I81" s="720">
        <v>10</v>
      </c>
      <c r="J81" s="720">
        <v>2356</v>
      </c>
      <c r="K81" s="720">
        <v>7809</v>
      </c>
      <c r="L81" s="720">
        <v>88881</v>
      </c>
      <c r="M81" s="1190"/>
      <c r="N81" s="845" t="s">
        <v>410</v>
      </c>
      <c r="O81" s="720">
        <v>1333</v>
      </c>
      <c r="P81" s="720">
        <v>176</v>
      </c>
      <c r="Q81" s="720">
        <v>3569</v>
      </c>
      <c r="R81" s="720">
        <v>120</v>
      </c>
      <c r="S81" s="720">
        <v>14284</v>
      </c>
      <c r="T81" s="720">
        <v>1406</v>
      </c>
      <c r="U81" s="720">
        <v>124</v>
      </c>
      <c r="V81" s="720">
        <v>1879</v>
      </c>
      <c r="W81" s="720">
        <v>130</v>
      </c>
      <c r="X81" s="1190"/>
      <c r="Y81" s="845" t="s">
        <v>410</v>
      </c>
      <c r="Z81" s="720">
        <v>708</v>
      </c>
      <c r="AA81" s="720">
        <v>3026</v>
      </c>
      <c r="AB81" s="720">
        <v>374</v>
      </c>
      <c r="AC81" s="720">
        <v>1451</v>
      </c>
      <c r="AD81" s="720">
        <v>2699</v>
      </c>
      <c r="AE81" s="720">
        <v>688</v>
      </c>
      <c r="AF81" s="720">
        <v>2758</v>
      </c>
      <c r="AG81" s="720">
        <v>340</v>
      </c>
      <c r="AH81" s="720">
        <v>21932</v>
      </c>
      <c r="AI81" s="1190"/>
      <c r="AJ81" s="845" t="s">
        <v>410</v>
      </c>
      <c r="AK81" s="720">
        <v>25465</v>
      </c>
      <c r="AL81" s="720">
        <v>182004</v>
      </c>
      <c r="AM81" s="720">
        <v>43</v>
      </c>
      <c r="AN81" s="720">
        <v>320</v>
      </c>
      <c r="AO81" s="720">
        <v>412</v>
      </c>
      <c r="AP81" s="720">
        <v>66141</v>
      </c>
      <c r="AQ81" s="720">
        <v>4503</v>
      </c>
      <c r="AR81" s="720">
        <v>3399</v>
      </c>
      <c r="AS81" s="720">
        <v>5485</v>
      </c>
      <c r="AT81" s="1190"/>
      <c r="AU81" s="845" t="s">
        <v>410</v>
      </c>
      <c r="AV81" s="720">
        <v>2739</v>
      </c>
      <c r="AW81" s="720">
        <v>145744</v>
      </c>
      <c r="AX81" s="720">
        <v>26933</v>
      </c>
      <c r="AY81" s="720">
        <v>14365</v>
      </c>
      <c r="AZ81" s="720">
        <v>538</v>
      </c>
      <c r="BA81" s="720">
        <v>1068</v>
      </c>
      <c r="BB81" s="720">
        <v>214857</v>
      </c>
      <c r="BC81" s="720">
        <v>8118</v>
      </c>
      <c r="BD81" s="720">
        <v>493890</v>
      </c>
      <c r="BE81" s="1190"/>
      <c r="BF81" s="845" t="s">
        <v>410</v>
      </c>
      <c r="BG81" s="720">
        <v>4</v>
      </c>
      <c r="BH81" s="720">
        <v>69</v>
      </c>
      <c r="BI81" s="720">
        <v>123</v>
      </c>
      <c r="BJ81" s="720">
        <v>1131</v>
      </c>
      <c r="BK81" s="720">
        <v>1244</v>
      </c>
      <c r="BL81" s="720"/>
      <c r="BM81" s="720">
        <v>233</v>
      </c>
      <c r="BN81" s="720">
        <v>56</v>
      </c>
      <c r="BO81" s="720">
        <v>149</v>
      </c>
      <c r="BP81" s="1190"/>
      <c r="BQ81" s="845" t="s">
        <v>410</v>
      </c>
      <c r="BR81" s="720">
        <v>8</v>
      </c>
      <c r="BS81" s="720">
        <v>463</v>
      </c>
      <c r="BT81" s="847">
        <v>93835</v>
      </c>
      <c r="BU81" s="848">
        <v>781941</v>
      </c>
    </row>
    <row r="82" spans="2:73" ht="13.5" customHeight="1" x14ac:dyDescent="0.2">
      <c r="B82" s="1190"/>
      <c r="C82" s="845" t="s">
        <v>411</v>
      </c>
      <c r="D82" s="846">
        <v>568</v>
      </c>
      <c r="E82" s="720">
        <v>104</v>
      </c>
      <c r="F82" s="720">
        <v>582</v>
      </c>
      <c r="G82" s="720">
        <v>627</v>
      </c>
      <c r="H82" s="720">
        <v>87</v>
      </c>
      <c r="I82" s="720">
        <v>234</v>
      </c>
      <c r="J82" s="720">
        <v>2174</v>
      </c>
      <c r="K82" s="720">
        <v>235</v>
      </c>
      <c r="L82" s="720">
        <v>522</v>
      </c>
      <c r="M82" s="1190"/>
      <c r="N82" s="845" t="s">
        <v>411</v>
      </c>
      <c r="O82" s="720">
        <v>19859</v>
      </c>
      <c r="P82" s="720">
        <v>607</v>
      </c>
      <c r="Q82" s="720">
        <v>5127</v>
      </c>
      <c r="R82" s="720">
        <v>82</v>
      </c>
      <c r="S82" s="720">
        <v>11524</v>
      </c>
      <c r="T82" s="720">
        <v>419</v>
      </c>
      <c r="U82" s="720">
        <v>2</v>
      </c>
      <c r="V82" s="720">
        <v>312</v>
      </c>
      <c r="W82" s="720">
        <v>367</v>
      </c>
      <c r="X82" s="1190"/>
      <c r="Y82" s="845" t="s">
        <v>411</v>
      </c>
      <c r="Z82" s="720">
        <v>89</v>
      </c>
      <c r="AA82" s="720">
        <v>1064</v>
      </c>
      <c r="AB82" s="720">
        <v>128</v>
      </c>
      <c r="AC82" s="720">
        <v>780</v>
      </c>
      <c r="AD82" s="720">
        <v>966</v>
      </c>
      <c r="AE82" s="720">
        <v>914</v>
      </c>
      <c r="AF82" s="720">
        <v>1176</v>
      </c>
      <c r="AG82" s="720">
        <v>309</v>
      </c>
      <c r="AH82" s="720">
        <v>2730</v>
      </c>
      <c r="AI82" s="1190"/>
      <c r="AJ82" s="845" t="s">
        <v>411</v>
      </c>
      <c r="AK82" s="720">
        <v>11227</v>
      </c>
      <c r="AL82" s="720">
        <v>60934</v>
      </c>
      <c r="AM82" s="720">
        <v>51</v>
      </c>
      <c r="AN82" s="720">
        <v>212</v>
      </c>
      <c r="AO82" s="720">
        <v>27</v>
      </c>
      <c r="AP82" s="720">
        <v>23455</v>
      </c>
      <c r="AQ82" s="720">
        <v>2118</v>
      </c>
      <c r="AR82" s="720">
        <v>500</v>
      </c>
      <c r="AS82" s="720">
        <v>3356</v>
      </c>
      <c r="AT82" s="1190"/>
      <c r="AU82" s="845" t="s">
        <v>411</v>
      </c>
      <c r="AV82" s="720">
        <v>1199</v>
      </c>
      <c r="AW82" s="720">
        <v>38516</v>
      </c>
      <c r="AX82" s="720">
        <v>12531</v>
      </c>
      <c r="AY82" s="720">
        <v>2177</v>
      </c>
      <c r="AZ82" s="720">
        <v>1075</v>
      </c>
      <c r="BA82" s="720">
        <v>372</v>
      </c>
      <c r="BB82" s="720">
        <v>21235</v>
      </c>
      <c r="BC82" s="720">
        <v>699</v>
      </c>
      <c r="BD82" s="720">
        <v>107233</v>
      </c>
      <c r="BE82" s="1190"/>
      <c r="BF82" s="845" t="s">
        <v>411</v>
      </c>
      <c r="BG82" s="720"/>
      <c r="BH82" s="720">
        <v>24</v>
      </c>
      <c r="BI82" s="720">
        <v>11</v>
      </c>
      <c r="BJ82" s="720">
        <v>131</v>
      </c>
      <c r="BK82" s="720">
        <v>1733</v>
      </c>
      <c r="BL82" s="720">
        <v>17</v>
      </c>
      <c r="BM82" s="720">
        <v>605</v>
      </c>
      <c r="BN82" s="720"/>
      <c r="BO82" s="720">
        <v>234</v>
      </c>
      <c r="BP82" s="1190"/>
      <c r="BQ82" s="845" t="s">
        <v>411</v>
      </c>
      <c r="BR82" s="720"/>
      <c r="BS82" s="720">
        <v>86</v>
      </c>
      <c r="BT82" s="847">
        <v>24490</v>
      </c>
      <c r="BU82" s="848">
        <v>197669</v>
      </c>
    </row>
    <row r="83" spans="2:73" ht="13.5" customHeight="1" x14ac:dyDescent="0.2">
      <c r="B83" s="1190"/>
      <c r="C83" s="845" t="s">
        <v>412</v>
      </c>
      <c r="D83" s="846">
        <v>6</v>
      </c>
      <c r="E83" s="720"/>
      <c r="F83" s="720">
        <v>2</v>
      </c>
      <c r="G83" s="720">
        <v>196</v>
      </c>
      <c r="H83" s="720">
        <v>20</v>
      </c>
      <c r="I83" s="720">
        <v>1</v>
      </c>
      <c r="J83" s="720">
        <v>197</v>
      </c>
      <c r="K83" s="720">
        <v>18</v>
      </c>
      <c r="L83" s="720">
        <v>4</v>
      </c>
      <c r="M83" s="1190"/>
      <c r="N83" s="845" t="s">
        <v>412</v>
      </c>
      <c r="O83" s="720">
        <v>1883</v>
      </c>
      <c r="P83" s="720">
        <v>10</v>
      </c>
      <c r="Q83" s="720">
        <v>299</v>
      </c>
      <c r="R83" s="720">
        <v>60</v>
      </c>
      <c r="S83" s="720">
        <v>421</v>
      </c>
      <c r="T83" s="720">
        <v>39461</v>
      </c>
      <c r="U83" s="720">
        <v>41</v>
      </c>
      <c r="V83" s="720">
        <v>8</v>
      </c>
      <c r="W83" s="720">
        <v>104</v>
      </c>
      <c r="X83" s="1190"/>
      <c r="Y83" s="845" t="s">
        <v>412</v>
      </c>
      <c r="Z83" s="720">
        <v>27</v>
      </c>
      <c r="AA83" s="720">
        <v>292</v>
      </c>
      <c r="AB83" s="720">
        <v>47</v>
      </c>
      <c r="AC83" s="720">
        <v>414</v>
      </c>
      <c r="AD83" s="720">
        <v>155</v>
      </c>
      <c r="AE83" s="720">
        <v>338</v>
      </c>
      <c r="AF83" s="720">
        <v>483</v>
      </c>
      <c r="AG83" s="720"/>
      <c r="AH83" s="720">
        <v>22730</v>
      </c>
      <c r="AI83" s="1190"/>
      <c r="AJ83" s="845" t="s">
        <v>412</v>
      </c>
      <c r="AK83" s="720">
        <v>3202</v>
      </c>
      <c r="AL83" s="720">
        <v>70215</v>
      </c>
      <c r="AM83" s="720">
        <v>50</v>
      </c>
      <c r="AN83" s="720">
        <v>79</v>
      </c>
      <c r="AO83" s="720"/>
      <c r="AP83" s="720">
        <v>4898</v>
      </c>
      <c r="AQ83" s="720">
        <v>201</v>
      </c>
      <c r="AR83" s="720">
        <v>30</v>
      </c>
      <c r="AS83" s="720">
        <v>2337</v>
      </c>
      <c r="AT83" s="1190"/>
      <c r="AU83" s="845" t="s">
        <v>412</v>
      </c>
      <c r="AV83" s="720">
        <v>2930</v>
      </c>
      <c r="AW83" s="720">
        <v>4575</v>
      </c>
      <c r="AX83" s="720">
        <v>227</v>
      </c>
      <c r="AY83" s="720">
        <v>107</v>
      </c>
      <c r="AZ83" s="720"/>
      <c r="BA83" s="720">
        <v>6017</v>
      </c>
      <c r="BB83" s="720">
        <v>6205</v>
      </c>
      <c r="BC83" s="720">
        <v>4216</v>
      </c>
      <c r="BD83" s="720">
        <v>31743</v>
      </c>
      <c r="BE83" s="1190"/>
      <c r="BF83" s="845" t="s">
        <v>412</v>
      </c>
      <c r="BG83" s="720"/>
      <c r="BH83" s="720">
        <v>48</v>
      </c>
      <c r="BI83" s="720"/>
      <c r="BJ83" s="720"/>
      <c r="BK83" s="720">
        <v>2</v>
      </c>
      <c r="BL83" s="720"/>
      <c r="BM83" s="720"/>
      <c r="BN83" s="720"/>
      <c r="BO83" s="720">
        <v>101</v>
      </c>
      <c r="BP83" s="1190"/>
      <c r="BQ83" s="845" t="s">
        <v>412</v>
      </c>
      <c r="BR83" s="720"/>
      <c r="BS83" s="720">
        <v>224</v>
      </c>
      <c r="BT83" s="847">
        <v>20476</v>
      </c>
      <c r="BU83" s="848">
        <v>123142</v>
      </c>
    </row>
    <row r="84" spans="2:73" ht="13.5" customHeight="1" x14ac:dyDescent="0.2">
      <c r="B84" s="1190"/>
      <c r="C84" s="845" t="s">
        <v>413</v>
      </c>
      <c r="D84" s="846">
        <v>2859</v>
      </c>
      <c r="E84" s="720"/>
      <c r="F84" s="720">
        <v>216</v>
      </c>
      <c r="G84" s="720">
        <v>64234</v>
      </c>
      <c r="H84" s="720">
        <v>145</v>
      </c>
      <c r="I84" s="720"/>
      <c r="J84" s="720">
        <v>20</v>
      </c>
      <c r="K84" s="720">
        <v>84811</v>
      </c>
      <c r="L84" s="720">
        <v>19138</v>
      </c>
      <c r="M84" s="1190"/>
      <c r="N84" s="845" t="s">
        <v>413</v>
      </c>
      <c r="O84" s="720">
        <v>170</v>
      </c>
      <c r="P84" s="720"/>
      <c r="Q84" s="720">
        <v>1248</v>
      </c>
      <c r="R84" s="720"/>
      <c r="S84" s="720">
        <v>879</v>
      </c>
      <c r="T84" s="720"/>
      <c r="U84" s="720">
        <v>20</v>
      </c>
      <c r="V84" s="720">
        <v>539</v>
      </c>
      <c r="W84" s="720">
        <v>269</v>
      </c>
      <c r="X84" s="1190"/>
      <c r="Y84" s="845" t="s">
        <v>413</v>
      </c>
      <c r="Z84" s="720"/>
      <c r="AA84" s="720">
        <v>759</v>
      </c>
      <c r="AB84" s="720">
        <v>117</v>
      </c>
      <c r="AC84" s="720">
        <v>613</v>
      </c>
      <c r="AD84" s="720">
        <v>527</v>
      </c>
      <c r="AE84" s="720">
        <v>125</v>
      </c>
      <c r="AF84" s="720">
        <v>1405</v>
      </c>
      <c r="AG84" s="720"/>
      <c r="AH84" s="720">
        <v>231</v>
      </c>
      <c r="AI84" s="1190"/>
      <c r="AJ84" s="845" t="s">
        <v>413</v>
      </c>
      <c r="AK84" s="720">
        <v>4699</v>
      </c>
      <c r="AL84" s="720">
        <v>115715</v>
      </c>
      <c r="AM84" s="720">
        <v>65</v>
      </c>
      <c r="AN84" s="720">
        <v>15</v>
      </c>
      <c r="AO84" s="720">
        <v>137</v>
      </c>
      <c r="AP84" s="720">
        <v>19304</v>
      </c>
      <c r="AQ84" s="720">
        <v>479</v>
      </c>
      <c r="AR84" s="720">
        <v>108</v>
      </c>
      <c r="AS84" s="720">
        <v>78830</v>
      </c>
      <c r="AT84" s="1190"/>
      <c r="AU84" s="845" t="s">
        <v>413</v>
      </c>
      <c r="AV84" s="720">
        <v>157</v>
      </c>
      <c r="AW84" s="720">
        <v>17110</v>
      </c>
      <c r="AX84" s="720">
        <v>2436</v>
      </c>
      <c r="AY84" s="720">
        <v>469</v>
      </c>
      <c r="AZ84" s="720">
        <v>201</v>
      </c>
      <c r="BA84" s="720">
        <v>57</v>
      </c>
      <c r="BB84" s="720">
        <v>8941</v>
      </c>
      <c r="BC84" s="720">
        <v>90</v>
      </c>
      <c r="BD84" s="720">
        <v>128182</v>
      </c>
      <c r="BE84" s="1190"/>
      <c r="BF84" s="845" t="s">
        <v>413</v>
      </c>
      <c r="BG84" s="720"/>
      <c r="BH84" s="720">
        <v>394</v>
      </c>
      <c r="BI84" s="720">
        <v>102</v>
      </c>
      <c r="BJ84" s="720"/>
      <c r="BK84" s="720">
        <v>1220</v>
      </c>
      <c r="BL84" s="720">
        <v>67</v>
      </c>
      <c r="BM84" s="720">
        <v>3</v>
      </c>
      <c r="BN84" s="720"/>
      <c r="BO84" s="720">
        <v>695</v>
      </c>
      <c r="BP84" s="1190"/>
      <c r="BQ84" s="845" t="s">
        <v>413</v>
      </c>
      <c r="BR84" s="720"/>
      <c r="BS84" s="720">
        <v>448</v>
      </c>
      <c r="BT84" s="847">
        <v>77934</v>
      </c>
      <c r="BU84" s="848">
        <v>392286</v>
      </c>
    </row>
    <row r="85" spans="2:73" ht="13.5" customHeight="1" x14ac:dyDescent="0.2">
      <c r="B85" s="1191"/>
      <c r="C85" s="850" t="s">
        <v>414</v>
      </c>
      <c r="D85" s="846">
        <v>79</v>
      </c>
      <c r="E85" s="720">
        <v>1196</v>
      </c>
      <c r="F85" s="720"/>
      <c r="G85" s="720">
        <v>112</v>
      </c>
      <c r="H85" s="720">
        <v>160</v>
      </c>
      <c r="I85" s="720">
        <v>25</v>
      </c>
      <c r="J85" s="720">
        <v>716</v>
      </c>
      <c r="K85" s="720">
        <v>42</v>
      </c>
      <c r="L85" s="720">
        <v>1134</v>
      </c>
      <c r="M85" s="1191"/>
      <c r="N85" s="850" t="s">
        <v>414</v>
      </c>
      <c r="O85" s="720">
        <v>3902</v>
      </c>
      <c r="P85" s="720"/>
      <c r="Q85" s="720">
        <v>1278</v>
      </c>
      <c r="R85" s="720"/>
      <c r="S85" s="720">
        <v>2517</v>
      </c>
      <c r="T85" s="720">
        <v>359</v>
      </c>
      <c r="U85" s="720">
        <v>321</v>
      </c>
      <c r="V85" s="720">
        <v>33</v>
      </c>
      <c r="W85" s="720">
        <v>57</v>
      </c>
      <c r="X85" s="1191"/>
      <c r="Y85" s="850" t="s">
        <v>414</v>
      </c>
      <c r="Z85" s="720"/>
      <c r="AA85" s="720">
        <v>334</v>
      </c>
      <c r="AB85" s="720">
        <v>9</v>
      </c>
      <c r="AC85" s="720">
        <v>102</v>
      </c>
      <c r="AD85" s="720">
        <v>2797</v>
      </c>
      <c r="AE85" s="720">
        <v>62</v>
      </c>
      <c r="AF85" s="720">
        <v>353</v>
      </c>
      <c r="AG85" s="720">
        <v>76</v>
      </c>
      <c r="AH85" s="720">
        <v>483</v>
      </c>
      <c r="AI85" s="1191"/>
      <c r="AJ85" s="850" t="s">
        <v>414</v>
      </c>
      <c r="AK85" s="720">
        <v>2902</v>
      </c>
      <c r="AL85" s="720">
        <v>17662</v>
      </c>
      <c r="AM85" s="720"/>
      <c r="AN85" s="720">
        <v>60</v>
      </c>
      <c r="AO85" s="720"/>
      <c r="AP85" s="720">
        <v>4210</v>
      </c>
      <c r="AQ85" s="720">
        <v>1899</v>
      </c>
      <c r="AR85" s="720">
        <v>127</v>
      </c>
      <c r="AS85" s="720">
        <v>456</v>
      </c>
      <c r="AT85" s="1191"/>
      <c r="AU85" s="850" t="s">
        <v>414</v>
      </c>
      <c r="AV85" s="720">
        <v>458</v>
      </c>
      <c r="AW85" s="720">
        <v>6812</v>
      </c>
      <c r="AX85" s="720">
        <v>825</v>
      </c>
      <c r="AY85" s="720">
        <v>3589</v>
      </c>
      <c r="AZ85" s="720">
        <v>36</v>
      </c>
      <c r="BA85" s="720">
        <v>86</v>
      </c>
      <c r="BB85" s="720">
        <v>10297</v>
      </c>
      <c r="BC85" s="720">
        <v>36</v>
      </c>
      <c r="BD85" s="720">
        <v>28831</v>
      </c>
      <c r="BE85" s="1191"/>
      <c r="BF85" s="850" t="s">
        <v>414</v>
      </c>
      <c r="BG85" s="720"/>
      <c r="BH85" s="720"/>
      <c r="BI85" s="720">
        <v>58</v>
      </c>
      <c r="BJ85" s="720">
        <v>69</v>
      </c>
      <c r="BK85" s="720">
        <v>212</v>
      </c>
      <c r="BL85" s="720">
        <v>89</v>
      </c>
      <c r="BM85" s="720">
        <v>624</v>
      </c>
      <c r="BN85" s="720"/>
      <c r="BO85" s="720">
        <v>30</v>
      </c>
      <c r="BP85" s="1191"/>
      <c r="BQ85" s="850" t="s">
        <v>414</v>
      </c>
      <c r="BR85" s="720"/>
      <c r="BS85" s="720">
        <v>1</v>
      </c>
      <c r="BT85" s="847">
        <v>15061</v>
      </c>
      <c r="BU85" s="848">
        <v>64084</v>
      </c>
    </row>
    <row r="86" spans="2:73" ht="13.5" customHeight="1" x14ac:dyDescent="0.2">
      <c r="B86" s="1189" t="s">
        <v>415</v>
      </c>
      <c r="C86" s="855" t="s">
        <v>415</v>
      </c>
      <c r="D86" s="585">
        <v>61636</v>
      </c>
      <c r="E86" s="856">
        <v>1798</v>
      </c>
      <c r="F86" s="856">
        <v>4357</v>
      </c>
      <c r="G86" s="856">
        <v>2080</v>
      </c>
      <c r="H86" s="856">
        <v>16990</v>
      </c>
      <c r="I86" s="856">
        <v>51006</v>
      </c>
      <c r="J86" s="856">
        <v>3671</v>
      </c>
      <c r="K86" s="856">
        <v>1308</v>
      </c>
      <c r="L86" s="856">
        <v>619</v>
      </c>
      <c r="M86" s="1189" t="s">
        <v>415</v>
      </c>
      <c r="N86" s="855" t="s">
        <v>415</v>
      </c>
      <c r="O86" s="856">
        <v>7692</v>
      </c>
      <c r="P86" s="856">
        <v>668</v>
      </c>
      <c r="Q86" s="856">
        <v>17596</v>
      </c>
      <c r="R86" s="856">
        <v>372</v>
      </c>
      <c r="S86" s="856">
        <v>23384</v>
      </c>
      <c r="T86" s="856">
        <v>731</v>
      </c>
      <c r="U86" s="856">
        <v>425</v>
      </c>
      <c r="V86" s="856">
        <v>4026</v>
      </c>
      <c r="W86" s="856">
        <v>9478</v>
      </c>
      <c r="X86" s="1189" t="s">
        <v>415</v>
      </c>
      <c r="Y86" s="855" t="s">
        <v>415</v>
      </c>
      <c r="Z86" s="856">
        <v>20220</v>
      </c>
      <c r="AA86" s="856">
        <v>6210</v>
      </c>
      <c r="AB86" s="856">
        <v>645</v>
      </c>
      <c r="AC86" s="856">
        <v>407</v>
      </c>
      <c r="AD86" s="856">
        <v>2424</v>
      </c>
      <c r="AE86" s="856">
        <v>2773</v>
      </c>
      <c r="AF86" s="856">
        <v>14164</v>
      </c>
      <c r="AG86" s="856">
        <v>3455</v>
      </c>
      <c r="AH86" s="856">
        <v>25504</v>
      </c>
      <c r="AI86" s="1189" t="s">
        <v>415</v>
      </c>
      <c r="AJ86" s="855" t="s">
        <v>415</v>
      </c>
      <c r="AK86" s="856">
        <v>12422</v>
      </c>
      <c r="AL86" s="856">
        <v>226190</v>
      </c>
      <c r="AM86" s="856">
        <v>425</v>
      </c>
      <c r="AN86" s="856">
        <v>1473</v>
      </c>
      <c r="AO86" s="856">
        <v>402</v>
      </c>
      <c r="AP86" s="856">
        <v>61255</v>
      </c>
      <c r="AQ86" s="856">
        <v>5353</v>
      </c>
      <c r="AR86" s="856">
        <v>24611</v>
      </c>
      <c r="AS86" s="856">
        <v>13180</v>
      </c>
      <c r="AT86" s="1189" t="s">
        <v>415</v>
      </c>
      <c r="AU86" s="855" t="s">
        <v>415</v>
      </c>
      <c r="AV86" s="856">
        <v>2045</v>
      </c>
      <c r="AW86" s="856">
        <v>85012</v>
      </c>
      <c r="AX86" s="856">
        <v>4718</v>
      </c>
      <c r="AY86" s="856">
        <v>986</v>
      </c>
      <c r="AZ86" s="856">
        <v>3047</v>
      </c>
      <c r="BA86" s="856">
        <v>155</v>
      </c>
      <c r="BB86" s="856">
        <v>37467</v>
      </c>
      <c r="BC86" s="856">
        <v>421</v>
      </c>
      <c r="BD86" s="856">
        <v>238250</v>
      </c>
      <c r="BE86" s="1189" t="s">
        <v>415</v>
      </c>
      <c r="BF86" s="855" t="s">
        <v>415</v>
      </c>
      <c r="BG86" s="856">
        <v>34</v>
      </c>
      <c r="BH86" s="856">
        <v>114</v>
      </c>
      <c r="BI86" s="856">
        <v>318</v>
      </c>
      <c r="BJ86" s="856">
        <v>51</v>
      </c>
      <c r="BK86" s="856">
        <v>245</v>
      </c>
      <c r="BL86" s="856"/>
      <c r="BM86" s="856">
        <v>100</v>
      </c>
      <c r="BN86" s="856">
        <v>2009</v>
      </c>
      <c r="BO86" s="856">
        <v>2581</v>
      </c>
      <c r="BP86" s="1189" t="s">
        <v>415</v>
      </c>
      <c r="BQ86" s="855" t="s">
        <v>415</v>
      </c>
      <c r="BR86" s="856">
        <v>303</v>
      </c>
      <c r="BS86" s="856">
        <v>1842</v>
      </c>
      <c r="BT86" s="857">
        <v>88254</v>
      </c>
      <c r="BU86" s="858">
        <v>1096902</v>
      </c>
    </row>
    <row r="87" spans="2:73" ht="13.5" customHeight="1" x14ac:dyDescent="0.2">
      <c r="B87" s="1190"/>
      <c r="C87" s="860" t="s">
        <v>416</v>
      </c>
      <c r="D87" s="846">
        <v>480</v>
      </c>
      <c r="E87" s="720">
        <v>18</v>
      </c>
      <c r="F87" s="720">
        <v>877</v>
      </c>
      <c r="G87" s="720"/>
      <c r="H87" s="720"/>
      <c r="I87" s="720"/>
      <c r="J87" s="720"/>
      <c r="K87" s="720"/>
      <c r="L87" s="720"/>
      <c r="M87" s="1190"/>
      <c r="N87" s="860" t="s">
        <v>416</v>
      </c>
      <c r="O87" s="720"/>
      <c r="P87" s="720"/>
      <c r="Q87" s="720">
        <v>467</v>
      </c>
      <c r="R87" s="720"/>
      <c r="S87" s="720">
        <v>7</v>
      </c>
      <c r="T87" s="720"/>
      <c r="U87" s="720"/>
      <c r="V87" s="720">
        <v>124</v>
      </c>
      <c r="W87" s="720">
        <v>7907</v>
      </c>
      <c r="X87" s="1190"/>
      <c r="Y87" s="860" t="s">
        <v>416</v>
      </c>
      <c r="Z87" s="720">
        <v>18720</v>
      </c>
      <c r="AA87" s="720">
        <v>2237</v>
      </c>
      <c r="AB87" s="720"/>
      <c r="AC87" s="720">
        <v>19</v>
      </c>
      <c r="AD87" s="720">
        <v>29</v>
      </c>
      <c r="AE87" s="720">
        <v>170</v>
      </c>
      <c r="AF87" s="720">
        <v>110</v>
      </c>
      <c r="AG87" s="720"/>
      <c r="AH87" s="720">
        <v>181</v>
      </c>
      <c r="AI87" s="1190"/>
      <c r="AJ87" s="860" t="s">
        <v>416</v>
      </c>
      <c r="AK87" s="720">
        <v>530</v>
      </c>
      <c r="AL87" s="720">
        <v>30501</v>
      </c>
      <c r="AM87" s="720"/>
      <c r="AN87" s="720"/>
      <c r="AO87" s="720">
        <v>40</v>
      </c>
      <c r="AP87" s="720">
        <v>1256</v>
      </c>
      <c r="AQ87" s="720">
        <v>40</v>
      </c>
      <c r="AR87" s="720">
        <v>20</v>
      </c>
      <c r="AS87" s="720">
        <v>3650</v>
      </c>
      <c r="AT87" s="1190"/>
      <c r="AU87" s="860" t="s">
        <v>416</v>
      </c>
      <c r="AV87" s="720">
        <v>113</v>
      </c>
      <c r="AW87" s="720">
        <v>830</v>
      </c>
      <c r="AX87" s="720">
        <v>30</v>
      </c>
      <c r="AY87" s="720"/>
      <c r="AZ87" s="720"/>
      <c r="BA87" s="720">
        <v>22</v>
      </c>
      <c r="BB87" s="720">
        <v>20</v>
      </c>
      <c r="BC87" s="720"/>
      <c r="BD87" s="720">
        <v>5981</v>
      </c>
      <c r="BE87" s="1190"/>
      <c r="BF87" s="860" t="s">
        <v>416</v>
      </c>
      <c r="BG87" s="720"/>
      <c r="BH87" s="720"/>
      <c r="BI87" s="720">
        <v>22</v>
      </c>
      <c r="BJ87" s="720"/>
      <c r="BK87" s="720"/>
      <c r="BL87" s="720"/>
      <c r="BM87" s="720"/>
      <c r="BN87" s="720"/>
      <c r="BO87" s="720">
        <v>1862</v>
      </c>
      <c r="BP87" s="1190"/>
      <c r="BQ87" s="860" t="s">
        <v>416</v>
      </c>
      <c r="BR87" s="720"/>
      <c r="BS87" s="720">
        <v>238</v>
      </c>
      <c r="BT87" s="847">
        <v>3137</v>
      </c>
      <c r="BU87" s="848">
        <v>43156</v>
      </c>
    </row>
    <row r="88" spans="2:73" ht="13.5" customHeight="1" x14ac:dyDescent="0.2">
      <c r="B88" s="1190"/>
      <c r="C88" s="849" t="s">
        <v>417</v>
      </c>
      <c r="D88" s="846"/>
      <c r="E88" s="720"/>
      <c r="F88" s="720"/>
      <c r="G88" s="720">
        <v>165</v>
      </c>
      <c r="H88" s="720"/>
      <c r="I88" s="720"/>
      <c r="J88" s="720">
        <v>1191</v>
      </c>
      <c r="K88" s="720"/>
      <c r="L88" s="720"/>
      <c r="M88" s="1190"/>
      <c r="N88" s="849" t="s">
        <v>417</v>
      </c>
      <c r="O88" s="720">
        <v>4434</v>
      </c>
      <c r="P88" s="720"/>
      <c r="Q88" s="720">
        <v>4003</v>
      </c>
      <c r="R88" s="720"/>
      <c r="S88" s="720">
        <v>305</v>
      </c>
      <c r="T88" s="720">
        <v>334</v>
      </c>
      <c r="U88" s="720"/>
      <c r="V88" s="720">
        <v>180</v>
      </c>
      <c r="W88" s="720">
        <v>159</v>
      </c>
      <c r="X88" s="1190"/>
      <c r="Y88" s="849" t="s">
        <v>417</v>
      </c>
      <c r="Z88" s="720"/>
      <c r="AA88" s="720">
        <v>50</v>
      </c>
      <c r="AB88" s="720"/>
      <c r="AC88" s="720"/>
      <c r="AD88" s="720"/>
      <c r="AE88" s="720"/>
      <c r="AF88" s="720"/>
      <c r="AG88" s="720"/>
      <c r="AH88" s="720"/>
      <c r="AI88" s="1190"/>
      <c r="AJ88" s="849" t="s">
        <v>417</v>
      </c>
      <c r="AK88" s="720">
        <v>271</v>
      </c>
      <c r="AL88" s="720">
        <v>10927</v>
      </c>
      <c r="AM88" s="720"/>
      <c r="AN88" s="720"/>
      <c r="AO88" s="720"/>
      <c r="AP88" s="720">
        <v>483</v>
      </c>
      <c r="AQ88" s="720">
        <v>382</v>
      </c>
      <c r="AR88" s="720"/>
      <c r="AS88" s="720">
        <v>461</v>
      </c>
      <c r="AT88" s="1190"/>
      <c r="AU88" s="849" t="s">
        <v>417</v>
      </c>
      <c r="AV88" s="720"/>
      <c r="AW88" s="720">
        <v>238</v>
      </c>
      <c r="AX88" s="720">
        <v>130</v>
      </c>
      <c r="AY88" s="720">
        <v>71</v>
      </c>
      <c r="AZ88" s="720"/>
      <c r="BA88" s="720"/>
      <c r="BB88" s="720">
        <v>358</v>
      </c>
      <c r="BC88" s="720">
        <v>27</v>
      </c>
      <c r="BD88" s="720">
        <v>2150</v>
      </c>
      <c r="BE88" s="1190"/>
      <c r="BF88" s="849" t="s">
        <v>417</v>
      </c>
      <c r="BG88" s="720">
        <v>28</v>
      </c>
      <c r="BH88" s="720"/>
      <c r="BI88" s="720"/>
      <c r="BJ88" s="720"/>
      <c r="BK88" s="720"/>
      <c r="BL88" s="720"/>
      <c r="BM88" s="720">
        <v>28</v>
      </c>
      <c r="BN88" s="720"/>
      <c r="BO88" s="720"/>
      <c r="BP88" s="1190"/>
      <c r="BQ88" s="849" t="s">
        <v>417</v>
      </c>
      <c r="BR88" s="720"/>
      <c r="BS88" s="720"/>
      <c r="BT88" s="847">
        <v>2880</v>
      </c>
      <c r="BU88" s="848">
        <v>16178</v>
      </c>
    </row>
    <row r="89" spans="2:73" ht="13.5" customHeight="1" x14ac:dyDescent="0.2">
      <c r="B89" s="1190"/>
      <c r="C89" s="849" t="s">
        <v>418</v>
      </c>
      <c r="D89" s="846">
        <v>60669</v>
      </c>
      <c r="E89" s="720">
        <v>1062</v>
      </c>
      <c r="F89" s="720">
        <v>3280</v>
      </c>
      <c r="G89" s="720"/>
      <c r="H89" s="720">
        <v>13759</v>
      </c>
      <c r="I89" s="720">
        <v>46957</v>
      </c>
      <c r="J89" s="720"/>
      <c r="K89" s="720">
        <v>282</v>
      </c>
      <c r="L89" s="720">
        <v>281</v>
      </c>
      <c r="M89" s="1190"/>
      <c r="N89" s="849" t="s">
        <v>418</v>
      </c>
      <c r="O89" s="720">
        <v>783</v>
      </c>
      <c r="P89" s="720"/>
      <c r="Q89" s="720">
        <v>2470</v>
      </c>
      <c r="R89" s="720"/>
      <c r="S89" s="720"/>
      <c r="T89" s="720">
        <v>20</v>
      </c>
      <c r="U89" s="720">
        <v>290</v>
      </c>
      <c r="V89" s="720"/>
      <c r="W89" s="720">
        <v>272</v>
      </c>
      <c r="X89" s="1190"/>
      <c r="Y89" s="849" t="s">
        <v>418</v>
      </c>
      <c r="Z89" s="720">
        <v>99</v>
      </c>
      <c r="AA89" s="720"/>
      <c r="AB89" s="720"/>
      <c r="AC89" s="720"/>
      <c r="AD89" s="720"/>
      <c r="AE89" s="720"/>
      <c r="AF89" s="720"/>
      <c r="AG89" s="720"/>
      <c r="AH89" s="720"/>
      <c r="AI89" s="1190"/>
      <c r="AJ89" s="849" t="s">
        <v>418</v>
      </c>
      <c r="AK89" s="720">
        <v>3753</v>
      </c>
      <c r="AL89" s="720">
        <v>68966</v>
      </c>
      <c r="AM89" s="720"/>
      <c r="AN89" s="720"/>
      <c r="AO89" s="720"/>
      <c r="AP89" s="720">
        <v>28055</v>
      </c>
      <c r="AQ89" s="720">
        <v>318</v>
      </c>
      <c r="AR89" s="720">
        <v>21638</v>
      </c>
      <c r="AS89" s="720">
        <v>532</v>
      </c>
      <c r="AT89" s="1190"/>
      <c r="AU89" s="849" t="s">
        <v>418</v>
      </c>
      <c r="AV89" s="720">
        <v>54</v>
      </c>
      <c r="AW89" s="720">
        <v>55324</v>
      </c>
      <c r="AX89" s="720">
        <v>1114</v>
      </c>
      <c r="AY89" s="720">
        <v>246</v>
      </c>
      <c r="AZ89" s="720">
        <v>2285</v>
      </c>
      <c r="BA89" s="720"/>
      <c r="BB89" s="720">
        <v>23713</v>
      </c>
      <c r="BC89" s="720">
        <v>84</v>
      </c>
      <c r="BD89" s="720">
        <v>133363</v>
      </c>
      <c r="BE89" s="1190"/>
      <c r="BF89" s="849" t="s">
        <v>418</v>
      </c>
      <c r="BG89" s="720">
        <v>6</v>
      </c>
      <c r="BH89" s="720"/>
      <c r="BI89" s="720">
        <v>1</v>
      </c>
      <c r="BJ89" s="720"/>
      <c r="BK89" s="720">
        <v>120</v>
      </c>
      <c r="BL89" s="720"/>
      <c r="BM89" s="720"/>
      <c r="BN89" s="720">
        <v>1849</v>
      </c>
      <c r="BO89" s="720">
        <v>75</v>
      </c>
      <c r="BP89" s="1190"/>
      <c r="BQ89" s="849" t="s">
        <v>418</v>
      </c>
      <c r="BR89" s="720"/>
      <c r="BS89" s="720">
        <v>1173</v>
      </c>
      <c r="BT89" s="847">
        <v>40033</v>
      </c>
      <c r="BU89" s="848">
        <v>310597</v>
      </c>
    </row>
    <row r="90" spans="2:73" ht="13.5" customHeight="1" x14ac:dyDescent="0.2">
      <c r="B90" s="1190"/>
      <c r="C90" s="849" t="s">
        <v>419</v>
      </c>
      <c r="D90" s="846">
        <v>251</v>
      </c>
      <c r="E90" s="720"/>
      <c r="F90" s="720">
        <v>109</v>
      </c>
      <c r="G90" s="720">
        <v>88</v>
      </c>
      <c r="H90" s="720">
        <v>40</v>
      </c>
      <c r="I90" s="720"/>
      <c r="J90" s="720">
        <v>80</v>
      </c>
      <c r="K90" s="720"/>
      <c r="L90" s="720"/>
      <c r="M90" s="1190"/>
      <c r="N90" s="849" t="s">
        <v>419</v>
      </c>
      <c r="O90" s="720">
        <v>221</v>
      </c>
      <c r="P90" s="720"/>
      <c r="Q90" s="720">
        <v>3081</v>
      </c>
      <c r="R90" s="720"/>
      <c r="S90" s="720"/>
      <c r="T90" s="720"/>
      <c r="U90" s="720"/>
      <c r="V90" s="720">
        <v>984</v>
      </c>
      <c r="W90" s="720">
        <v>689</v>
      </c>
      <c r="X90" s="1190"/>
      <c r="Y90" s="849" t="s">
        <v>419</v>
      </c>
      <c r="Z90" s="720">
        <v>486</v>
      </c>
      <c r="AA90" s="720">
        <v>126</v>
      </c>
      <c r="AB90" s="720"/>
      <c r="AC90" s="720"/>
      <c r="AD90" s="720"/>
      <c r="AE90" s="720"/>
      <c r="AF90" s="720">
        <v>1</v>
      </c>
      <c r="AG90" s="720"/>
      <c r="AH90" s="720">
        <v>137</v>
      </c>
      <c r="AI90" s="1190"/>
      <c r="AJ90" s="849" t="s">
        <v>419</v>
      </c>
      <c r="AK90" s="720">
        <v>573</v>
      </c>
      <c r="AL90" s="720">
        <v>6418</v>
      </c>
      <c r="AM90" s="720"/>
      <c r="AN90" s="720"/>
      <c r="AO90" s="720"/>
      <c r="AP90" s="720">
        <v>369</v>
      </c>
      <c r="AQ90" s="720">
        <v>401</v>
      </c>
      <c r="AR90" s="720">
        <v>41</v>
      </c>
      <c r="AS90" s="720">
        <v>415</v>
      </c>
      <c r="AT90" s="1190"/>
      <c r="AU90" s="849" t="s">
        <v>419</v>
      </c>
      <c r="AV90" s="720">
        <v>20</v>
      </c>
      <c r="AW90" s="720">
        <v>107</v>
      </c>
      <c r="AX90" s="720"/>
      <c r="AY90" s="720"/>
      <c r="AZ90" s="720"/>
      <c r="BA90" s="720"/>
      <c r="BB90" s="720">
        <v>68</v>
      </c>
      <c r="BC90" s="720"/>
      <c r="BD90" s="720">
        <v>1421</v>
      </c>
      <c r="BE90" s="1190"/>
      <c r="BF90" s="849" t="s">
        <v>419</v>
      </c>
      <c r="BG90" s="720"/>
      <c r="BH90" s="720"/>
      <c r="BI90" s="720"/>
      <c r="BJ90" s="720"/>
      <c r="BK90" s="720"/>
      <c r="BL90" s="720"/>
      <c r="BM90" s="720"/>
      <c r="BN90" s="720"/>
      <c r="BO90" s="720"/>
      <c r="BP90" s="1190"/>
      <c r="BQ90" s="849" t="s">
        <v>419</v>
      </c>
      <c r="BR90" s="720"/>
      <c r="BS90" s="720"/>
      <c r="BT90" s="847">
        <v>1462</v>
      </c>
      <c r="BU90" s="848">
        <v>9749</v>
      </c>
    </row>
    <row r="91" spans="2:73" ht="13.5" customHeight="1" x14ac:dyDescent="0.2">
      <c r="B91" s="1190"/>
      <c r="C91" s="849" t="s">
        <v>420</v>
      </c>
      <c r="D91" s="846"/>
      <c r="E91" s="720"/>
      <c r="F91" s="720"/>
      <c r="G91" s="720"/>
      <c r="H91" s="720"/>
      <c r="I91" s="720"/>
      <c r="J91" s="720"/>
      <c r="K91" s="720"/>
      <c r="L91" s="720"/>
      <c r="M91" s="1190"/>
      <c r="N91" s="849" t="s">
        <v>420</v>
      </c>
      <c r="O91" s="720"/>
      <c r="P91" s="720"/>
      <c r="Q91" s="720"/>
      <c r="R91" s="720"/>
      <c r="S91" s="720"/>
      <c r="T91" s="720"/>
      <c r="U91" s="720"/>
      <c r="V91" s="720"/>
      <c r="W91" s="720"/>
      <c r="X91" s="1190"/>
      <c r="Y91" s="849" t="s">
        <v>420</v>
      </c>
      <c r="Z91" s="720"/>
      <c r="AA91" s="720"/>
      <c r="AB91" s="720"/>
      <c r="AC91" s="720"/>
      <c r="AD91" s="720"/>
      <c r="AE91" s="720"/>
      <c r="AF91" s="720"/>
      <c r="AG91" s="720"/>
      <c r="AH91" s="720"/>
      <c r="AI91" s="1190"/>
      <c r="AJ91" s="849" t="s">
        <v>420</v>
      </c>
      <c r="AK91" s="720"/>
      <c r="AL91" s="720">
        <v>0</v>
      </c>
      <c r="AM91" s="720"/>
      <c r="AN91" s="720"/>
      <c r="AO91" s="720"/>
      <c r="AP91" s="720"/>
      <c r="AQ91" s="720"/>
      <c r="AR91" s="720"/>
      <c r="AS91" s="720"/>
      <c r="AT91" s="1190"/>
      <c r="AU91" s="849" t="s">
        <v>420</v>
      </c>
      <c r="AV91" s="720"/>
      <c r="AW91" s="720"/>
      <c r="AX91" s="720"/>
      <c r="AY91" s="720"/>
      <c r="AZ91" s="720"/>
      <c r="BA91" s="720"/>
      <c r="BB91" s="720"/>
      <c r="BC91" s="720"/>
      <c r="BD91" s="720">
        <v>0</v>
      </c>
      <c r="BE91" s="1190"/>
      <c r="BF91" s="849" t="s">
        <v>420</v>
      </c>
      <c r="BG91" s="720"/>
      <c r="BH91" s="720"/>
      <c r="BI91" s="720"/>
      <c r="BJ91" s="720"/>
      <c r="BK91" s="720"/>
      <c r="BL91" s="720"/>
      <c r="BM91" s="720"/>
      <c r="BN91" s="720"/>
      <c r="BO91" s="720"/>
      <c r="BP91" s="1190"/>
      <c r="BQ91" s="849" t="s">
        <v>420</v>
      </c>
      <c r="BR91" s="720"/>
      <c r="BS91" s="720"/>
      <c r="BT91" s="847"/>
      <c r="BU91" s="848"/>
    </row>
    <row r="92" spans="2:73" ht="13.5" customHeight="1" x14ac:dyDescent="0.2">
      <c r="B92" s="1190"/>
      <c r="C92" s="849" t="s">
        <v>421</v>
      </c>
      <c r="D92" s="846">
        <v>236</v>
      </c>
      <c r="E92" s="720">
        <v>718</v>
      </c>
      <c r="F92" s="720">
        <v>91</v>
      </c>
      <c r="G92" s="720">
        <v>1827</v>
      </c>
      <c r="H92" s="720">
        <v>3191</v>
      </c>
      <c r="I92" s="720">
        <v>4049</v>
      </c>
      <c r="J92" s="720">
        <v>2400</v>
      </c>
      <c r="K92" s="720">
        <v>1026</v>
      </c>
      <c r="L92" s="720">
        <v>338</v>
      </c>
      <c r="M92" s="1190"/>
      <c r="N92" s="849" t="s">
        <v>421</v>
      </c>
      <c r="O92" s="720">
        <v>2254</v>
      </c>
      <c r="P92" s="720">
        <v>668</v>
      </c>
      <c r="Q92" s="720">
        <v>7575</v>
      </c>
      <c r="R92" s="720">
        <v>372</v>
      </c>
      <c r="S92" s="720">
        <v>23072</v>
      </c>
      <c r="T92" s="720">
        <v>377</v>
      </c>
      <c r="U92" s="720">
        <v>135</v>
      </c>
      <c r="V92" s="720">
        <v>2738</v>
      </c>
      <c r="W92" s="720">
        <v>451</v>
      </c>
      <c r="X92" s="1190"/>
      <c r="Y92" s="849" t="s">
        <v>421</v>
      </c>
      <c r="Z92" s="720">
        <v>915</v>
      </c>
      <c r="AA92" s="720">
        <v>3797</v>
      </c>
      <c r="AB92" s="720">
        <v>645</v>
      </c>
      <c r="AC92" s="720">
        <v>388</v>
      </c>
      <c r="AD92" s="720">
        <v>2395</v>
      </c>
      <c r="AE92" s="720">
        <v>2603</v>
      </c>
      <c r="AF92" s="720">
        <v>14053</v>
      </c>
      <c r="AG92" s="720">
        <v>3455</v>
      </c>
      <c r="AH92" s="720">
        <v>25186</v>
      </c>
      <c r="AI92" s="1190"/>
      <c r="AJ92" s="849" t="s">
        <v>421</v>
      </c>
      <c r="AK92" s="720">
        <v>7295</v>
      </c>
      <c r="AL92" s="720">
        <v>109378</v>
      </c>
      <c r="AM92" s="720">
        <v>425</v>
      </c>
      <c r="AN92" s="720">
        <v>1473</v>
      </c>
      <c r="AO92" s="720">
        <v>362</v>
      </c>
      <c r="AP92" s="720">
        <v>31092</v>
      </c>
      <c r="AQ92" s="720">
        <v>4212</v>
      </c>
      <c r="AR92" s="720">
        <v>2912</v>
      </c>
      <c r="AS92" s="720">
        <v>8122</v>
      </c>
      <c r="AT92" s="1190"/>
      <c r="AU92" s="849" t="s">
        <v>421</v>
      </c>
      <c r="AV92" s="720">
        <v>1858</v>
      </c>
      <c r="AW92" s="720">
        <v>28513</v>
      </c>
      <c r="AX92" s="720">
        <v>3444</v>
      </c>
      <c r="AY92" s="720">
        <v>669</v>
      </c>
      <c r="AZ92" s="720">
        <v>762</v>
      </c>
      <c r="BA92" s="720">
        <v>133</v>
      </c>
      <c r="BB92" s="720">
        <v>13308</v>
      </c>
      <c r="BC92" s="720">
        <v>310</v>
      </c>
      <c r="BD92" s="720">
        <v>95335</v>
      </c>
      <c r="BE92" s="1190"/>
      <c r="BF92" s="849" t="s">
        <v>421</v>
      </c>
      <c r="BG92" s="720"/>
      <c r="BH92" s="720">
        <v>114</v>
      </c>
      <c r="BI92" s="720">
        <v>295</v>
      </c>
      <c r="BJ92" s="720">
        <v>51</v>
      </c>
      <c r="BK92" s="720">
        <v>125</v>
      </c>
      <c r="BL92" s="720"/>
      <c r="BM92" s="720">
        <v>72</v>
      </c>
      <c r="BN92" s="720">
        <v>160</v>
      </c>
      <c r="BO92" s="720">
        <v>644</v>
      </c>
      <c r="BP92" s="1190"/>
      <c r="BQ92" s="849" t="s">
        <v>421</v>
      </c>
      <c r="BR92" s="720">
        <v>303</v>
      </c>
      <c r="BS92" s="720">
        <v>431</v>
      </c>
      <c r="BT92" s="847">
        <v>40742</v>
      </c>
      <c r="BU92" s="848">
        <v>252782</v>
      </c>
    </row>
    <row r="93" spans="2:73" ht="13.5" customHeight="1" x14ac:dyDescent="0.2">
      <c r="B93" s="1191"/>
      <c r="C93" s="861" t="s">
        <v>422</v>
      </c>
      <c r="D93" s="862"/>
      <c r="E93" s="721"/>
      <c r="F93" s="721"/>
      <c r="G93" s="721"/>
      <c r="H93" s="721"/>
      <c r="I93" s="721"/>
      <c r="J93" s="721"/>
      <c r="K93" s="721"/>
      <c r="L93" s="721"/>
      <c r="M93" s="1191"/>
      <c r="N93" s="861" t="s">
        <v>422</v>
      </c>
      <c r="O93" s="721"/>
      <c r="P93" s="721"/>
      <c r="Q93" s="721"/>
      <c r="R93" s="721"/>
      <c r="S93" s="721"/>
      <c r="T93" s="721"/>
      <c r="U93" s="721"/>
      <c r="V93" s="721"/>
      <c r="W93" s="721"/>
      <c r="X93" s="1191"/>
      <c r="Y93" s="861" t="s">
        <v>422</v>
      </c>
      <c r="Z93" s="721"/>
      <c r="AA93" s="721"/>
      <c r="AB93" s="721"/>
      <c r="AC93" s="721"/>
      <c r="AD93" s="721"/>
      <c r="AE93" s="721"/>
      <c r="AF93" s="721"/>
      <c r="AG93" s="721"/>
      <c r="AH93" s="721"/>
      <c r="AI93" s="1191"/>
      <c r="AJ93" s="861" t="s">
        <v>422</v>
      </c>
      <c r="AK93" s="721"/>
      <c r="AL93" s="721">
        <v>0</v>
      </c>
      <c r="AM93" s="721"/>
      <c r="AN93" s="721"/>
      <c r="AO93" s="721"/>
      <c r="AP93" s="721"/>
      <c r="AQ93" s="721"/>
      <c r="AR93" s="721"/>
      <c r="AS93" s="721"/>
      <c r="AT93" s="1191"/>
      <c r="AU93" s="861" t="s">
        <v>422</v>
      </c>
      <c r="AV93" s="721"/>
      <c r="AW93" s="721"/>
      <c r="AX93" s="721"/>
      <c r="AY93" s="721"/>
      <c r="AZ93" s="721"/>
      <c r="BA93" s="721"/>
      <c r="BB93" s="721"/>
      <c r="BC93" s="721"/>
      <c r="BD93" s="721">
        <v>0</v>
      </c>
      <c r="BE93" s="1191"/>
      <c r="BF93" s="861" t="s">
        <v>422</v>
      </c>
      <c r="BG93" s="721"/>
      <c r="BH93" s="721"/>
      <c r="BI93" s="721"/>
      <c r="BJ93" s="721"/>
      <c r="BK93" s="721"/>
      <c r="BL93" s="721"/>
      <c r="BM93" s="721"/>
      <c r="BN93" s="721"/>
      <c r="BO93" s="721"/>
      <c r="BP93" s="1191"/>
      <c r="BQ93" s="861" t="s">
        <v>422</v>
      </c>
      <c r="BR93" s="721"/>
      <c r="BS93" s="721"/>
      <c r="BT93" s="863"/>
      <c r="BU93" s="864"/>
    </row>
    <row r="94" spans="2:73" ht="13.5" customHeight="1" thickBot="1" x14ac:dyDescent="0.25">
      <c r="B94" s="1192" t="s">
        <v>1219</v>
      </c>
      <c r="C94" s="1193"/>
      <c r="D94" s="865"/>
      <c r="E94" s="866"/>
      <c r="F94" s="866"/>
      <c r="G94" s="866"/>
      <c r="H94" s="866"/>
      <c r="I94" s="866"/>
      <c r="J94" s="866"/>
      <c r="K94" s="866"/>
      <c r="L94" s="866"/>
      <c r="M94" s="1192" t="s">
        <v>1219</v>
      </c>
      <c r="N94" s="1193"/>
      <c r="O94" s="866"/>
      <c r="P94" s="866"/>
      <c r="Q94" s="866"/>
      <c r="R94" s="866"/>
      <c r="S94" s="866"/>
      <c r="T94" s="866"/>
      <c r="U94" s="866"/>
      <c r="V94" s="866"/>
      <c r="W94" s="866"/>
      <c r="X94" s="1192" t="s">
        <v>1219</v>
      </c>
      <c r="Y94" s="1193"/>
      <c r="Z94" s="866"/>
      <c r="AA94" s="866"/>
      <c r="AB94" s="866"/>
      <c r="AC94" s="866"/>
      <c r="AD94" s="866"/>
      <c r="AE94" s="866"/>
      <c r="AF94" s="866"/>
      <c r="AG94" s="866"/>
      <c r="AH94" s="866"/>
      <c r="AI94" s="1192" t="s">
        <v>423</v>
      </c>
      <c r="AJ94" s="1193"/>
      <c r="AK94" s="866"/>
      <c r="AL94" s="866">
        <v>0</v>
      </c>
      <c r="AM94" s="866"/>
      <c r="AN94" s="866"/>
      <c r="AO94" s="866"/>
      <c r="AP94" s="866"/>
      <c r="AQ94" s="866"/>
      <c r="AR94" s="866">
        <v>15</v>
      </c>
      <c r="AS94" s="866"/>
      <c r="AT94" s="1192" t="s">
        <v>1219</v>
      </c>
      <c r="AU94" s="1193"/>
      <c r="AV94" s="866"/>
      <c r="AW94" s="866"/>
      <c r="AX94" s="866"/>
      <c r="AY94" s="866"/>
      <c r="AZ94" s="866"/>
      <c r="BA94" s="866"/>
      <c r="BB94" s="866"/>
      <c r="BC94" s="866"/>
      <c r="BD94" s="866">
        <v>15</v>
      </c>
      <c r="BE94" s="1192" t="s">
        <v>423</v>
      </c>
      <c r="BF94" s="1193"/>
      <c r="BG94" s="866"/>
      <c r="BH94" s="866"/>
      <c r="BI94" s="866"/>
      <c r="BJ94" s="866"/>
      <c r="BK94" s="866"/>
      <c r="BL94" s="866"/>
      <c r="BM94" s="866"/>
      <c r="BN94" s="866"/>
      <c r="BO94" s="866"/>
      <c r="BP94" s="1192" t="s">
        <v>1219</v>
      </c>
      <c r="BQ94" s="1193"/>
      <c r="BR94" s="866"/>
      <c r="BS94" s="866"/>
      <c r="BT94" s="867">
        <v>9</v>
      </c>
      <c r="BU94" s="868">
        <v>24</v>
      </c>
    </row>
    <row r="95" spans="2:73" ht="13.5" customHeight="1" thickBot="1" x14ac:dyDescent="0.25">
      <c r="B95" s="1187" t="s">
        <v>424</v>
      </c>
      <c r="C95" s="1188"/>
      <c r="D95" s="865">
        <v>92988</v>
      </c>
      <c r="E95" s="866">
        <v>30428</v>
      </c>
      <c r="F95" s="866">
        <v>37905</v>
      </c>
      <c r="G95" s="866">
        <v>168674</v>
      </c>
      <c r="H95" s="866">
        <v>353821</v>
      </c>
      <c r="I95" s="866">
        <v>147835</v>
      </c>
      <c r="J95" s="866">
        <v>178957</v>
      </c>
      <c r="K95" s="866">
        <v>219954</v>
      </c>
      <c r="L95" s="866">
        <v>155001</v>
      </c>
      <c r="M95" s="1187" t="s">
        <v>424</v>
      </c>
      <c r="N95" s="1188"/>
      <c r="O95" s="866">
        <v>199138</v>
      </c>
      <c r="P95" s="866">
        <v>31024</v>
      </c>
      <c r="Q95" s="866">
        <v>325674</v>
      </c>
      <c r="R95" s="866">
        <v>18930</v>
      </c>
      <c r="S95" s="866">
        <v>190919</v>
      </c>
      <c r="T95" s="866">
        <v>162793</v>
      </c>
      <c r="U95" s="866">
        <v>13456</v>
      </c>
      <c r="V95" s="866">
        <v>141320</v>
      </c>
      <c r="W95" s="866">
        <v>90277</v>
      </c>
      <c r="X95" s="1187" t="s">
        <v>424</v>
      </c>
      <c r="Y95" s="1188"/>
      <c r="Z95" s="866">
        <v>123129</v>
      </c>
      <c r="AA95" s="866">
        <v>128813</v>
      </c>
      <c r="AB95" s="866">
        <v>30791</v>
      </c>
      <c r="AC95" s="866">
        <v>101232</v>
      </c>
      <c r="AD95" s="866">
        <v>105096</v>
      </c>
      <c r="AE95" s="866">
        <v>130738</v>
      </c>
      <c r="AF95" s="866">
        <v>456136</v>
      </c>
      <c r="AG95" s="866">
        <v>98268</v>
      </c>
      <c r="AH95" s="866">
        <v>571492</v>
      </c>
      <c r="AI95" s="1187" t="s">
        <v>424</v>
      </c>
      <c r="AJ95" s="1188"/>
      <c r="AK95" s="866">
        <v>359091</v>
      </c>
      <c r="AL95" s="866">
        <v>4333885</v>
      </c>
      <c r="AM95" s="866">
        <v>9351</v>
      </c>
      <c r="AN95" s="866">
        <v>9483</v>
      </c>
      <c r="AO95" s="866">
        <v>5692</v>
      </c>
      <c r="AP95" s="866">
        <v>756223</v>
      </c>
      <c r="AQ95" s="866">
        <v>458960</v>
      </c>
      <c r="AR95" s="866">
        <v>571233</v>
      </c>
      <c r="AS95" s="866">
        <v>370111</v>
      </c>
      <c r="AT95" s="1187" t="s">
        <v>424</v>
      </c>
      <c r="AU95" s="1188"/>
      <c r="AV95" s="866">
        <v>160144</v>
      </c>
      <c r="AW95" s="866">
        <v>767847</v>
      </c>
      <c r="AX95" s="866">
        <v>160679</v>
      </c>
      <c r="AY95" s="866">
        <v>261169</v>
      </c>
      <c r="AZ95" s="866">
        <v>101847</v>
      </c>
      <c r="BA95" s="866">
        <v>72270</v>
      </c>
      <c r="BB95" s="866">
        <v>615852</v>
      </c>
      <c r="BC95" s="866">
        <v>31427</v>
      </c>
      <c r="BD95" s="866">
        <v>4327762</v>
      </c>
      <c r="BE95" s="1187" t="s">
        <v>424</v>
      </c>
      <c r="BF95" s="1188"/>
      <c r="BG95" s="866">
        <v>430</v>
      </c>
      <c r="BH95" s="866">
        <v>2479</v>
      </c>
      <c r="BI95" s="866">
        <v>2521</v>
      </c>
      <c r="BJ95" s="866">
        <v>7160</v>
      </c>
      <c r="BK95" s="866">
        <v>10993</v>
      </c>
      <c r="BL95" s="866">
        <v>870</v>
      </c>
      <c r="BM95" s="866">
        <v>6843</v>
      </c>
      <c r="BN95" s="866">
        <v>11061</v>
      </c>
      <c r="BO95" s="866">
        <v>14084</v>
      </c>
      <c r="BP95" s="1187" t="s">
        <v>424</v>
      </c>
      <c r="BQ95" s="1188"/>
      <c r="BR95" s="866">
        <v>708</v>
      </c>
      <c r="BS95" s="866">
        <v>18861</v>
      </c>
      <c r="BT95" s="867">
        <v>1889473</v>
      </c>
      <c r="BU95" s="868">
        <v>10981651</v>
      </c>
    </row>
    <row r="96" spans="2:73" ht="13.5" customHeight="1" x14ac:dyDescent="0.2">
      <c r="B96" s="869"/>
      <c r="C96" s="869"/>
      <c r="M96" s="869"/>
      <c r="N96" s="869"/>
      <c r="X96" s="869"/>
      <c r="Y96" s="869"/>
      <c r="AI96" s="869"/>
      <c r="AJ96" s="869"/>
      <c r="AT96" s="869"/>
      <c r="AU96" s="869"/>
      <c r="BE96" s="869"/>
      <c r="BF96" s="869"/>
      <c r="BP96" s="869"/>
      <c r="BQ96" s="869"/>
    </row>
  </sheetData>
  <mergeCells count="117">
    <mergeCell ref="AI2:AS2"/>
    <mergeCell ref="AT2:BD2"/>
    <mergeCell ref="BE2:BO2"/>
    <mergeCell ref="BP2:BU2"/>
    <mergeCell ref="B4:B5"/>
    <mergeCell ref="C4:C5"/>
    <mergeCell ref="D4:D5"/>
    <mergeCell ref="E4:E5"/>
    <mergeCell ref="F4:F5"/>
    <mergeCell ref="G4:G5"/>
    <mergeCell ref="B2:L2"/>
    <mergeCell ref="M2:W2"/>
    <mergeCell ref="X2:AH2"/>
    <mergeCell ref="BS4:BS5"/>
    <mergeCell ref="BT4:BT5"/>
    <mergeCell ref="BU4:BU5"/>
    <mergeCell ref="BO4:BO5"/>
    <mergeCell ref="BP4:BP5"/>
    <mergeCell ref="BQ4:BQ5"/>
    <mergeCell ref="B6:B17"/>
    <mergeCell ref="M6:M17"/>
    <mergeCell ref="X6:X17"/>
    <mergeCell ref="AI6:AI17"/>
    <mergeCell ref="AT6:AT17"/>
    <mergeCell ref="BE6:BE17"/>
    <mergeCell ref="BL4:BL5"/>
    <mergeCell ref="BM4:BM5"/>
    <mergeCell ref="BN4:BN5"/>
    <mergeCell ref="BF4:BF5"/>
    <mergeCell ref="BG4:BG5"/>
    <mergeCell ref="BH4:BH5"/>
    <mergeCell ref="BI4:BI5"/>
    <mergeCell ref="BJ4:BJ5"/>
    <mergeCell ref="BK4:BK5"/>
    <mergeCell ref="AO4:AO5"/>
    <mergeCell ref="AP4:AS4"/>
    <mergeCell ref="AT4:AT5"/>
    <mergeCell ref="BP6:BP17"/>
    <mergeCell ref="B18:B24"/>
    <mergeCell ref="M18:M24"/>
    <mergeCell ref="X18:X24"/>
    <mergeCell ref="AI18:AI24"/>
    <mergeCell ref="AT18:AT24"/>
    <mergeCell ref="BE18:BE24"/>
    <mergeCell ref="BP18:BP24"/>
    <mergeCell ref="BR4:BR5"/>
    <mergeCell ref="AU4:AU5"/>
    <mergeCell ref="AV4:BD4"/>
    <mergeCell ref="BE4:BE5"/>
    <mergeCell ref="Z4:AH4"/>
    <mergeCell ref="AI4:AI5"/>
    <mergeCell ref="AJ4:AJ5"/>
    <mergeCell ref="AK4:AL4"/>
    <mergeCell ref="AM4:AM5"/>
    <mergeCell ref="AN4:AN5"/>
    <mergeCell ref="H4:L4"/>
    <mergeCell ref="M4:M5"/>
    <mergeCell ref="N4:N5"/>
    <mergeCell ref="O4:W4"/>
    <mergeCell ref="X4:X5"/>
    <mergeCell ref="Y4:Y5"/>
    <mergeCell ref="BP25:BP35"/>
    <mergeCell ref="B36:B51"/>
    <mergeCell ref="M36:M51"/>
    <mergeCell ref="X36:X51"/>
    <mergeCell ref="AI36:AI51"/>
    <mergeCell ref="AT36:AT51"/>
    <mergeCell ref="BE36:BE51"/>
    <mergeCell ref="BP36:BP51"/>
    <mergeCell ref="B25:B35"/>
    <mergeCell ref="M25:M35"/>
    <mergeCell ref="X25:X35"/>
    <mergeCell ref="AI25:AI35"/>
    <mergeCell ref="AT25:AT35"/>
    <mergeCell ref="BE25:BE35"/>
    <mergeCell ref="BP52:BP66"/>
    <mergeCell ref="B67:B76"/>
    <mergeCell ref="M67:M76"/>
    <mergeCell ref="X67:X76"/>
    <mergeCell ref="AI67:AI76"/>
    <mergeCell ref="AT67:AT76"/>
    <mergeCell ref="BE67:BE76"/>
    <mergeCell ref="BP67:BP76"/>
    <mergeCell ref="B52:B66"/>
    <mergeCell ref="M52:M66"/>
    <mergeCell ref="X52:X66"/>
    <mergeCell ref="AI52:AI66"/>
    <mergeCell ref="AT52:AT66"/>
    <mergeCell ref="BE52:BE66"/>
    <mergeCell ref="BP77:BP85"/>
    <mergeCell ref="B86:B93"/>
    <mergeCell ref="M86:M93"/>
    <mergeCell ref="X86:X93"/>
    <mergeCell ref="AI86:AI93"/>
    <mergeCell ref="AT86:AT93"/>
    <mergeCell ref="BE86:BE93"/>
    <mergeCell ref="BP86:BP93"/>
    <mergeCell ref="B77:B85"/>
    <mergeCell ref="M77:M85"/>
    <mergeCell ref="X77:X85"/>
    <mergeCell ref="AI77:AI85"/>
    <mergeCell ref="AT77:AT85"/>
    <mergeCell ref="BE77:BE85"/>
    <mergeCell ref="BP94:BQ94"/>
    <mergeCell ref="B95:C95"/>
    <mergeCell ref="M95:N95"/>
    <mergeCell ref="X95:Y95"/>
    <mergeCell ref="AI95:AJ95"/>
    <mergeCell ref="AT95:AU95"/>
    <mergeCell ref="BE95:BF95"/>
    <mergeCell ref="BP95:BQ95"/>
    <mergeCell ref="B94:C94"/>
    <mergeCell ref="M94:N94"/>
    <mergeCell ref="X94:Y94"/>
    <mergeCell ref="AI94:AJ94"/>
    <mergeCell ref="AT94:AU94"/>
    <mergeCell ref="BE94:BF94"/>
  </mergeCells>
  <phoneticPr fontId="9"/>
  <printOptions horizontalCentered="1"/>
  <pageMargins left="0.78740157480314965" right="0.78740157480314965" top="0.59055118110236227" bottom="0.78740157480314965" header="0.51181102362204722" footer="0.51181102362204722"/>
  <pageSetup paperSize="9" scale="63" orientation="portrait" r:id="rId1"/>
  <headerFooter scaleWithDoc="0" alignWithMargins="0">
    <oddFooter>&amp;C&amp;P</oddFooter>
  </headerFooter>
  <rowBreaks count="1" manualBreakCount="1">
    <brk id="1" min="1" max="77" man="1"/>
  </rowBreaks>
  <colBreaks count="6" manualBreakCount="6">
    <brk id="12" min="1" max="94" man="1"/>
    <brk id="23" min="1" max="94" man="1"/>
    <brk id="34" min="1" max="94" man="1"/>
    <brk id="45" min="1" max="94" man="1"/>
    <brk id="56" min="1" max="94" man="1"/>
    <brk id="67" min="1" max="9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3"/>
  <dimension ref="B2:M207"/>
  <sheetViews>
    <sheetView view="pageBreakPreview" zoomScale="85" zoomScaleNormal="100" zoomScaleSheetLayoutView="85" workbookViewId="0">
      <selection activeCell="L55" sqref="L55"/>
    </sheetView>
  </sheetViews>
  <sheetFormatPr defaultColWidth="10.69921875" defaultRowHeight="13.5" x14ac:dyDescent="0.2"/>
  <cols>
    <col min="1" max="1" width="2.69921875" style="1" customWidth="1"/>
    <col min="2" max="2" width="11.3984375" style="1" customWidth="1"/>
    <col min="3" max="7" width="10.19921875" style="1" customWidth="1"/>
    <col min="8" max="8" width="11.3984375" style="1" customWidth="1"/>
    <col min="9" max="13" width="10.19921875" style="1" customWidth="1"/>
    <col min="14" max="16384" width="10.69921875" style="1"/>
  </cols>
  <sheetData>
    <row r="2" spans="2:13" s="295" customFormat="1" ht="15" x14ac:dyDescent="0.2">
      <c r="B2" s="1224" t="s">
        <v>1274</v>
      </c>
      <c r="C2" s="1225"/>
      <c r="D2" s="1225"/>
      <c r="E2" s="1225"/>
      <c r="F2" s="1225"/>
      <c r="G2" s="1225"/>
      <c r="H2" s="1224" t="s">
        <v>1283</v>
      </c>
      <c r="I2" s="1225"/>
      <c r="J2" s="1225"/>
      <c r="K2" s="1225"/>
      <c r="L2" s="1225"/>
      <c r="M2" s="1225"/>
    </row>
    <row r="3" spans="2:13" s="1017" customFormat="1" x14ac:dyDescent="0.2">
      <c r="B3" s="1234" t="s">
        <v>538</v>
      </c>
      <c r="C3" s="1234"/>
      <c r="D3" s="1234"/>
      <c r="E3" s="1234"/>
      <c r="F3" s="1234"/>
      <c r="G3" s="1234"/>
      <c r="H3" s="1234" t="s">
        <v>538</v>
      </c>
      <c r="I3" s="1234"/>
      <c r="J3" s="1234"/>
      <c r="K3" s="1234"/>
      <c r="L3" s="1234"/>
      <c r="M3" s="1234"/>
    </row>
    <row r="4" spans="2:13" ht="14.25" thickBot="1" x14ac:dyDescent="0.25">
      <c r="B4" s="102"/>
      <c r="C4" s="4"/>
      <c r="D4" s="4"/>
      <c r="E4" s="4"/>
      <c r="F4" s="102"/>
      <c r="G4" s="296" t="s">
        <v>540</v>
      </c>
      <c r="H4" s="102"/>
      <c r="I4" s="4"/>
      <c r="J4" s="4"/>
      <c r="K4" s="4"/>
      <c r="L4" s="102"/>
      <c r="M4" s="296" t="s">
        <v>540</v>
      </c>
    </row>
    <row r="5" spans="2:13" x14ac:dyDescent="0.2">
      <c r="B5" s="586" t="s">
        <v>1286</v>
      </c>
      <c r="C5" s="1232" t="s">
        <v>648</v>
      </c>
      <c r="D5" s="1226" t="s">
        <v>649</v>
      </c>
      <c r="E5" s="1226" t="s">
        <v>650</v>
      </c>
      <c r="F5" s="1228" t="s">
        <v>78</v>
      </c>
      <c r="G5" s="1230" t="s">
        <v>651</v>
      </c>
      <c r="H5" s="586" t="s">
        <v>1287</v>
      </c>
      <c r="I5" s="1232" t="s">
        <v>648</v>
      </c>
      <c r="J5" s="1226" t="s">
        <v>649</v>
      </c>
      <c r="K5" s="1226" t="s">
        <v>650</v>
      </c>
      <c r="L5" s="1228" t="s">
        <v>78</v>
      </c>
      <c r="M5" s="1230" t="s">
        <v>651</v>
      </c>
    </row>
    <row r="6" spans="2:13" ht="14.25" thickBot="1" x14ac:dyDescent="0.25">
      <c r="B6" s="298" t="s">
        <v>652</v>
      </c>
      <c r="C6" s="1233"/>
      <c r="D6" s="1227"/>
      <c r="E6" s="1227"/>
      <c r="F6" s="1229"/>
      <c r="G6" s="1231"/>
      <c r="H6" s="298" t="s">
        <v>652</v>
      </c>
      <c r="I6" s="1233"/>
      <c r="J6" s="1227"/>
      <c r="K6" s="1227"/>
      <c r="L6" s="1229"/>
      <c r="M6" s="1231"/>
    </row>
    <row r="7" spans="2:13" x14ac:dyDescent="0.2">
      <c r="B7" s="8" t="s">
        <v>60</v>
      </c>
      <c r="C7" s="171">
        <v>197</v>
      </c>
      <c r="D7" s="13">
        <v>63</v>
      </c>
      <c r="E7" s="13">
        <v>1844</v>
      </c>
      <c r="F7" s="13">
        <v>0</v>
      </c>
      <c r="G7" s="299">
        <v>2104</v>
      </c>
      <c r="H7" s="8" t="s">
        <v>60</v>
      </c>
      <c r="I7" s="171">
        <v>0</v>
      </c>
      <c r="J7" s="13">
        <v>1633</v>
      </c>
      <c r="K7" s="13">
        <v>60</v>
      </c>
      <c r="L7" s="13">
        <v>0</v>
      </c>
      <c r="M7" s="299">
        <v>1693</v>
      </c>
    </row>
    <row r="8" spans="2:13" x14ac:dyDescent="0.2">
      <c r="B8" s="8" t="s">
        <v>19</v>
      </c>
      <c r="C8" s="171">
        <v>11373</v>
      </c>
      <c r="D8" s="13">
        <v>18030</v>
      </c>
      <c r="E8" s="13">
        <v>883</v>
      </c>
      <c r="F8" s="13">
        <v>292</v>
      </c>
      <c r="G8" s="299">
        <v>30578</v>
      </c>
      <c r="H8" s="8" t="s">
        <v>19</v>
      </c>
      <c r="I8" s="171">
        <v>16842</v>
      </c>
      <c r="J8" s="13">
        <v>59288</v>
      </c>
      <c r="K8" s="13">
        <v>507</v>
      </c>
      <c r="L8" s="13">
        <v>778</v>
      </c>
      <c r="M8" s="299">
        <v>77415</v>
      </c>
    </row>
    <row r="9" spans="2:13" x14ac:dyDescent="0.2">
      <c r="B9" s="8" t="s">
        <v>79</v>
      </c>
      <c r="C9" s="171">
        <v>102</v>
      </c>
      <c r="D9" s="13">
        <v>626</v>
      </c>
      <c r="E9" s="13">
        <v>33</v>
      </c>
      <c r="F9" s="13">
        <v>0</v>
      </c>
      <c r="G9" s="299">
        <v>761</v>
      </c>
      <c r="H9" s="8" t="s">
        <v>79</v>
      </c>
      <c r="I9" s="171">
        <v>181</v>
      </c>
      <c r="J9" s="13">
        <v>580</v>
      </c>
      <c r="K9" s="13">
        <v>3</v>
      </c>
      <c r="L9" s="13">
        <v>66</v>
      </c>
      <c r="M9" s="299">
        <v>830</v>
      </c>
    </row>
    <row r="10" spans="2:13" x14ac:dyDescent="0.2">
      <c r="B10" s="8" t="s">
        <v>61</v>
      </c>
      <c r="C10" s="171">
        <v>20</v>
      </c>
      <c r="D10" s="13">
        <v>166</v>
      </c>
      <c r="E10" s="13">
        <v>0</v>
      </c>
      <c r="F10" s="13">
        <v>0</v>
      </c>
      <c r="G10" s="299">
        <v>186</v>
      </c>
      <c r="H10" s="8" t="s">
        <v>61</v>
      </c>
      <c r="I10" s="171">
        <v>2978</v>
      </c>
      <c r="J10" s="13">
        <v>7756</v>
      </c>
      <c r="K10" s="13">
        <v>40</v>
      </c>
      <c r="L10" s="13">
        <v>9</v>
      </c>
      <c r="M10" s="299">
        <v>10783</v>
      </c>
    </row>
    <row r="11" spans="2:13" x14ac:dyDescent="0.2">
      <c r="B11" s="8" t="s">
        <v>62</v>
      </c>
      <c r="C11" s="171">
        <v>1269</v>
      </c>
      <c r="D11" s="13">
        <v>2933</v>
      </c>
      <c r="E11" s="13">
        <v>0</v>
      </c>
      <c r="F11" s="13">
        <v>0</v>
      </c>
      <c r="G11" s="299">
        <v>4202</v>
      </c>
      <c r="H11" s="8" t="s">
        <v>62</v>
      </c>
      <c r="I11" s="171">
        <v>573</v>
      </c>
      <c r="J11" s="13">
        <v>7745</v>
      </c>
      <c r="K11" s="13">
        <v>0</v>
      </c>
      <c r="L11" s="13">
        <v>40</v>
      </c>
      <c r="M11" s="299">
        <v>8358</v>
      </c>
    </row>
    <row r="12" spans="2:13" x14ac:dyDescent="0.2">
      <c r="B12" s="8" t="s">
        <v>29</v>
      </c>
      <c r="C12" s="171">
        <v>5280</v>
      </c>
      <c r="D12" s="13">
        <v>3898</v>
      </c>
      <c r="E12" s="13">
        <v>5</v>
      </c>
      <c r="F12" s="13">
        <v>0</v>
      </c>
      <c r="G12" s="299">
        <v>9183</v>
      </c>
      <c r="H12" s="8" t="s">
        <v>29</v>
      </c>
      <c r="I12" s="171">
        <v>1610</v>
      </c>
      <c r="J12" s="13">
        <v>6547</v>
      </c>
      <c r="K12" s="13">
        <v>64</v>
      </c>
      <c r="L12" s="13">
        <v>87</v>
      </c>
      <c r="M12" s="299">
        <v>8308</v>
      </c>
    </row>
    <row r="13" spans="2:13" x14ac:dyDescent="0.2">
      <c r="B13" s="8" t="s">
        <v>30</v>
      </c>
      <c r="C13" s="171">
        <v>14192</v>
      </c>
      <c r="D13" s="13">
        <v>1923</v>
      </c>
      <c r="E13" s="13">
        <v>0</v>
      </c>
      <c r="F13" s="13">
        <v>0</v>
      </c>
      <c r="G13" s="299">
        <v>16115</v>
      </c>
      <c r="H13" s="8" t="s">
        <v>30</v>
      </c>
      <c r="I13" s="171">
        <v>4644</v>
      </c>
      <c r="J13" s="13">
        <v>10163</v>
      </c>
      <c r="K13" s="13">
        <v>0</v>
      </c>
      <c r="L13" s="13">
        <v>5</v>
      </c>
      <c r="M13" s="299">
        <v>14812</v>
      </c>
    </row>
    <row r="14" spans="2:13" x14ac:dyDescent="0.2">
      <c r="B14" s="8" t="s">
        <v>63</v>
      </c>
      <c r="C14" s="171">
        <v>37238</v>
      </c>
      <c r="D14" s="13">
        <v>18762</v>
      </c>
      <c r="E14" s="13">
        <v>665</v>
      </c>
      <c r="F14" s="13">
        <v>365</v>
      </c>
      <c r="G14" s="299">
        <v>57030</v>
      </c>
      <c r="H14" s="8" t="s">
        <v>63</v>
      </c>
      <c r="I14" s="171">
        <v>14901</v>
      </c>
      <c r="J14" s="13">
        <v>64557</v>
      </c>
      <c r="K14" s="13">
        <v>733</v>
      </c>
      <c r="L14" s="13">
        <v>120</v>
      </c>
      <c r="M14" s="299">
        <v>80311</v>
      </c>
    </row>
    <row r="15" spans="2:13" x14ac:dyDescent="0.2">
      <c r="B15" s="8" t="s">
        <v>31</v>
      </c>
      <c r="C15" s="171">
        <v>10353</v>
      </c>
      <c r="D15" s="13">
        <v>6185</v>
      </c>
      <c r="E15" s="13">
        <v>0</v>
      </c>
      <c r="F15" s="13">
        <v>1061</v>
      </c>
      <c r="G15" s="299">
        <v>17599</v>
      </c>
      <c r="H15" s="8" t="s">
        <v>31</v>
      </c>
      <c r="I15" s="171">
        <v>28382</v>
      </c>
      <c r="J15" s="13">
        <v>15887</v>
      </c>
      <c r="K15" s="13">
        <v>1</v>
      </c>
      <c r="L15" s="13">
        <v>6</v>
      </c>
      <c r="M15" s="299">
        <v>44276</v>
      </c>
    </row>
    <row r="16" spans="2:13" x14ac:dyDescent="0.2">
      <c r="B16" s="8" t="s">
        <v>32</v>
      </c>
      <c r="C16" s="171">
        <v>3922</v>
      </c>
      <c r="D16" s="13">
        <v>573</v>
      </c>
      <c r="E16" s="13">
        <v>597</v>
      </c>
      <c r="F16" s="13">
        <v>0</v>
      </c>
      <c r="G16" s="299">
        <v>5092</v>
      </c>
      <c r="H16" s="8" t="s">
        <v>32</v>
      </c>
      <c r="I16" s="171">
        <v>3795</v>
      </c>
      <c r="J16" s="13">
        <v>3769</v>
      </c>
      <c r="K16" s="13">
        <v>1159</v>
      </c>
      <c r="L16" s="13">
        <v>0</v>
      </c>
      <c r="M16" s="299">
        <v>8723</v>
      </c>
    </row>
    <row r="17" spans="2:13" x14ac:dyDescent="0.2">
      <c r="B17" s="8" t="s">
        <v>33</v>
      </c>
      <c r="C17" s="171">
        <v>364</v>
      </c>
      <c r="D17" s="13">
        <v>1670</v>
      </c>
      <c r="E17" s="13">
        <v>119</v>
      </c>
      <c r="F17" s="13">
        <v>0</v>
      </c>
      <c r="G17" s="299">
        <v>2153</v>
      </c>
      <c r="H17" s="8" t="s">
        <v>33</v>
      </c>
      <c r="I17" s="171">
        <v>4900</v>
      </c>
      <c r="J17" s="13">
        <v>9089</v>
      </c>
      <c r="K17" s="13">
        <v>0</v>
      </c>
      <c r="L17" s="13">
        <v>0</v>
      </c>
      <c r="M17" s="299">
        <v>13989</v>
      </c>
    </row>
    <row r="18" spans="2:13" x14ac:dyDescent="0.2">
      <c r="B18" s="8" t="s">
        <v>653</v>
      </c>
      <c r="C18" s="171">
        <v>641</v>
      </c>
      <c r="D18" s="13">
        <v>4524</v>
      </c>
      <c r="E18" s="13">
        <v>0</v>
      </c>
      <c r="F18" s="13">
        <v>0</v>
      </c>
      <c r="G18" s="299">
        <v>5165</v>
      </c>
      <c r="H18" s="8" t="s">
        <v>653</v>
      </c>
      <c r="I18" s="171">
        <v>4630</v>
      </c>
      <c r="J18" s="13">
        <v>11359</v>
      </c>
      <c r="K18" s="13">
        <v>0</v>
      </c>
      <c r="L18" s="13">
        <v>125</v>
      </c>
      <c r="M18" s="299">
        <v>16114</v>
      </c>
    </row>
    <row r="19" spans="2:13" x14ac:dyDescent="0.2">
      <c r="B19" s="8" t="s">
        <v>34</v>
      </c>
      <c r="C19" s="171">
        <v>5722</v>
      </c>
      <c r="D19" s="13">
        <v>15287</v>
      </c>
      <c r="E19" s="13">
        <v>664</v>
      </c>
      <c r="F19" s="13">
        <v>0</v>
      </c>
      <c r="G19" s="299">
        <v>21673</v>
      </c>
      <c r="H19" s="8" t="s">
        <v>34</v>
      </c>
      <c r="I19" s="171">
        <v>10599</v>
      </c>
      <c r="J19" s="13">
        <v>13679</v>
      </c>
      <c r="K19" s="13">
        <v>430</v>
      </c>
      <c r="L19" s="13">
        <v>346</v>
      </c>
      <c r="M19" s="299">
        <v>25054</v>
      </c>
    </row>
    <row r="20" spans="2:13" x14ac:dyDescent="0.2">
      <c r="B20" s="8" t="s">
        <v>6</v>
      </c>
      <c r="C20" s="171">
        <v>526739</v>
      </c>
      <c r="D20" s="13">
        <v>526864</v>
      </c>
      <c r="E20" s="13">
        <v>22698</v>
      </c>
      <c r="F20" s="13">
        <v>5556</v>
      </c>
      <c r="G20" s="299">
        <v>1081857</v>
      </c>
      <c r="H20" s="8" t="s">
        <v>6</v>
      </c>
      <c r="I20" s="171">
        <v>870792</v>
      </c>
      <c r="J20" s="13">
        <v>2216875</v>
      </c>
      <c r="K20" s="13">
        <v>48064</v>
      </c>
      <c r="L20" s="13">
        <v>61589</v>
      </c>
      <c r="M20" s="299">
        <v>3197320</v>
      </c>
    </row>
    <row r="21" spans="2:13" x14ac:dyDescent="0.2">
      <c r="B21" s="8" t="s">
        <v>64</v>
      </c>
      <c r="C21" s="171">
        <v>565477</v>
      </c>
      <c r="D21" s="13">
        <v>590486</v>
      </c>
      <c r="E21" s="13">
        <v>86362</v>
      </c>
      <c r="F21" s="13">
        <v>19573</v>
      </c>
      <c r="G21" s="299">
        <v>1261898</v>
      </c>
      <c r="H21" s="8" t="s">
        <v>64</v>
      </c>
      <c r="I21" s="171">
        <v>355917</v>
      </c>
      <c r="J21" s="13">
        <v>920588</v>
      </c>
      <c r="K21" s="13">
        <v>39175</v>
      </c>
      <c r="L21" s="13">
        <v>16389</v>
      </c>
      <c r="M21" s="299">
        <v>1332069</v>
      </c>
    </row>
    <row r="22" spans="2:13" x14ac:dyDescent="0.2">
      <c r="B22" s="8" t="s">
        <v>65</v>
      </c>
      <c r="C22" s="171">
        <v>6596</v>
      </c>
      <c r="D22" s="13">
        <v>3727</v>
      </c>
      <c r="E22" s="13">
        <v>0</v>
      </c>
      <c r="F22" s="13">
        <v>0</v>
      </c>
      <c r="G22" s="299">
        <v>10323</v>
      </c>
      <c r="H22" s="8" t="s">
        <v>65</v>
      </c>
      <c r="I22" s="171">
        <v>1766</v>
      </c>
      <c r="J22" s="13">
        <v>14406</v>
      </c>
      <c r="K22" s="13">
        <v>180</v>
      </c>
      <c r="L22" s="13">
        <v>418</v>
      </c>
      <c r="M22" s="299">
        <v>16770</v>
      </c>
    </row>
    <row r="23" spans="2:13" x14ac:dyDescent="0.2">
      <c r="B23" s="8" t="s">
        <v>7</v>
      </c>
      <c r="C23" s="171">
        <v>18242</v>
      </c>
      <c r="D23" s="13">
        <v>26340</v>
      </c>
      <c r="E23" s="13">
        <v>2153</v>
      </c>
      <c r="F23" s="13">
        <v>256</v>
      </c>
      <c r="G23" s="299">
        <v>46991</v>
      </c>
      <c r="H23" s="8" t="s">
        <v>7</v>
      </c>
      <c r="I23" s="171">
        <v>77296</v>
      </c>
      <c r="J23" s="13">
        <v>67310</v>
      </c>
      <c r="K23" s="13">
        <v>850</v>
      </c>
      <c r="L23" s="13">
        <v>204</v>
      </c>
      <c r="M23" s="299">
        <v>145660</v>
      </c>
    </row>
    <row r="24" spans="2:13" x14ac:dyDescent="0.2">
      <c r="B24" s="8" t="s">
        <v>35</v>
      </c>
      <c r="C24" s="171">
        <v>6904</v>
      </c>
      <c r="D24" s="13">
        <v>4709</v>
      </c>
      <c r="E24" s="13">
        <v>1898</v>
      </c>
      <c r="F24" s="13">
        <v>0</v>
      </c>
      <c r="G24" s="299">
        <v>13511</v>
      </c>
      <c r="H24" s="8" t="s">
        <v>35</v>
      </c>
      <c r="I24" s="171">
        <v>11700</v>
      </c>
      <c r="J24" s="13">
        <v>7626</v>
      </c>
      <c r="K24" s="13">
        <v>484</v>
      </c>
      <c r="L24" s="13">
        <v>30</v>
      </c>
      <c r="M24" s="299">
        <v>19840</v>
      </c>
    </row>
    <row r="25" spans="2:13" x14ac:dyDescent="0.2">
      <c r="B25" s="8" t="s">
        <v>0</v>
      </c>
      <c r="C25" s="171">
        <v>11462</v>
      </c>
      <c r="D25" s="13">
        <v>16273</v>
      </c>
      <c r="E25" s="13">
        <v>813</v>
      </c>
      <c r="F25" s="13">
        <v>181</v>
      </c>
      <c r="G25" s="299">
        <v>28729</v>
      </c>
      <c r="H25" s="8" t="s">
        <v>0</v>
      </c>
      <c r="I25" s="171">
        <v>17701</v>
      </c>
      <c r="J25" s="13">
        <v>19628</v>
      </c>
      <c r="K25" s="13">
        <v>4232</v>
      </c>
      <c r="L25" s="13">
        <v>0</v>
      </c>
      <c r="M25" s="299">
        <v>41561</v>
      </c>
    </row>
    <row r="26" spans="2:13" x14ac:dyDescent="0.2">
      <c r="B26" s="8" t="s">
        <v>21</v>
      </c>
      <c r="C26" s="171">
        <v>6398</v>
      </c>
      <c r="D26" s="13">
        <v>6505</v>
      </c>
      <c r="E26" s="13">
        <v>5091</v>
      </c>
      <c r="F26" s="13">
        <v>4959</v>
      </c>
      <c r="G26" s="299">
        <v>22953</v>
      </c>
      <c r="H26" s="8" t="s">
        <v>21</v>
      </c>
      <c r="I26" s="171">
        <v>16510</v>
      </c>
      <c r="J26" s="13">
        <v>25714</v>
      </c>
      <c r="K26" s="13">
        <v>1009</v>
      </c>
      <c r="L26" s="13">
        <v>0</v>
      </c>
      <c r="M26" s="299">
        <v>43233</v>
      </c>
    </row>
    <row r="27" spans="2:13" x14ac:dyDescent="0.2">
      <c r="B27" s="8" t="s">
        <v>22</v>
      </c>
      <c r="C27" s="171">
        <v>19020</v>
      </c>
      <c r="D27" s="13">
        <v>2473</v>
      </c>
      <c r="E27" s="13">
        <v>857</v>
      </c>
      <c r="F27" s="13">
        <v>0</v>
      </c>
      <c r="G27" s="299">
        <v>22350</v>
      </c>
      <c r="H27" s="8" t="s">
        <v>22</v>
      </c>
      <c r="I27" s="171">
        <v>6429</v>
      </c>
      <c r="J27" s="13">
        <v>5344</v>
      </c>
      <c r="K27" s="13">
        <v>2018</v>
      </c>
      <c r="L27" s="13">
        <v>23</v>
      </c>
      <c r="M27" s="299">
        <v>13814</v>
      </c>
    </row>
    <row r="28" spans="2:13" x14ac:dyDescent="0.2">
      <c r="B28" s="8" t="s">
        <v>8</v>
      </c>
      <c r="C28" s="171">
        <v>79852</v>
      </c>
      <c r="D28" s="13">
        <v>178702</v>
      </c>
      <c r="E28" s="13">
        <v>175</v>
      </c>
      <c r="F28" s="13">
        <v>3234</v>
      </c>
      <c r="G28" s="299">
        <v>261963</v>
      </c>
      <c r="H28" s="8" t="s">
        <v>8</v>
      </c>
      <c r="I28" s="171">
        <v>77496</v>
      </c>
      <c r="J28" s="13">
        <v>163613</v>
      </c>
      <c r="K28" s="13">
        <v>992</v>
      </c>
      <c r="L28" s="13">
        <v>651</v>
      </c>
      <c r="M28" s="299">
        <v>242752</v>
      </c>
    </row>
    <row r="29" spans="2:13" x14ac:dyDescent="0.2">
      <c r="B29" s="8" t="s">
        <v>81</v>
      </c>
      <c r="C29" s="171">
        <v>12418</v>
      </c>
      <c r="D29" s="13">
        <v>5713</v>
      </c>
      <c r="E29" s="13">
        <v>80</v>
      </c>
      <c r="F29" s="13">
        <v>0</v>
      </c>
      <c r="G29" s="299">
        <v>18211</v>
      </c>
      <c r="H29" s="8" t="s">
        <v>81</v>
      </c>
      <c r="I29" s="171">
        <v>492</v>
      </c>
      <c r="J29" s="13">
        <v>523</v>
      </c>
      <c r="K29" s="13">
        <v>0</v>
      </c>
      <c r="L29" s="13">
        <v>0</v>
      </c>
      <c r="M29" s="299">
        <v>1015</v>
      </c>
    </row>
    <row r="30" spans="2:13" x14ac:dyDescent="0.2">
      <c r="B30" s="8" t="s">
        <v>14</v>
      </c>
      <c r="C30" s="171">
        <v>830400</v>
      </c>
      <c r="D30" s="13">
        <v>760687</v>
      </c>
      <c r="E30" s="13">
        <v>2249</v>
      </c>
      <c r="F30" s="13">
        <v>6064</v>
      </c>
      <c r="G30" s="299">
        <v>1599400</v>
      </c>
      <c r="H30" s="8" t="s">
        <v>14</v>
      </c>
      <c r="I30" s="171">
        <v>599956</v>
      </c>
      <c r="J30" s="13">
        <v>986389</v>
      </c>
      <c r="K30" s="13">
        <v>15776</v>
      </c>
      <c r="L30" s="13">
        <v>13671</v>
      </c>
      <c r="M30" s="299">
        <v>1615792</v>
      </c>
    </row>
    <row r="31" spans="2:13" x14ac:dyDescent="0.2">
      <c r="B31" s="8" t="s">
        <v>66</v>
      </c>
      <c r="C31" s="171">
        <v>6504</v>
      </c>
      <c r="D31" s="13">
        <v>4910</v>
      </c>
      <c r="E31" s="13">
        <v>0</v>
      </c>
      <c r="F31" s="13">
        <v>0</v>
      </c>
      <c r="G31" s="299">
        <v>11414</v>
      </c>
      <c r="H31" s="8" t="s">
        <v>66</v>
      </c>
      <c r="I31" s="171">
        <v>14472</v>
      </c>
      <c r="J31" s="13">
        <v>30085</v>
      </c>
      <c r="K31" s="13">
        <v>0</v>
      </c>
      <c r="L31" s="13">
        <v>34</v>
      </c>
      <c r="M31" s="299">
        <v>44591</v>
      </c>
    </row>
    <row r="32" spans="2:13" x14ac:dyDescent="0.2">
      <c r="B32" s="8" t="s">
        <v>15</v>
      </c>
      <c r="C32" s="171">
        <v>65256</v>
      </c>
      <c r="D32" s="13">
        <v>62306</v>
      </c>
      <c r="E32" s="13">
        <v>8799</v>
      </c>
      <c r="F32" s="13">
        <v>0</v>
      </c>
      <c r="G32" s="299">
        <v>136361</v>
      </c>
      <c r="H32" s="8" t="s">
        <v>15</v>
      </c>
      <c r="I32" s="171">
        <v>71206</v>
      </c>
      <c r="J32" s="13">
        <v>40595</v>
      </c>
      <c r="K32" s="13">
        <v>33</v>
      </c>
      <c r="L32" s="13">
        <v>58</v>
      </c>
      <c r="M32" s="299">
        <v>111892</v>
      </c>
    </row>
    <row r="33" spans="2:13" x14ac:dyDescent="0.2">
      <c r="B33" s="8" t="s">
        <v>23</v>
      </c>
      <c r="C33" s="171">
        <v>146</v>
      </c>
      <c r="D33" s="13">
        <v>971</v>
      </c>
      <c r="E33" s="13">
        <v>2480</v>
      </c>
      <c r="F33" s="13">
        <v>413</v>
      </c>
      <c r="G33" s="299">
        <v>4010</v>
      </c>
      <c r="H33" s="8" t="s">
        <v>23</v>
      </c>
      <c r="I33" s="171">
        <v>2390</v>
      </c>
      <c r="J33" s="13">
        <v>3144</v>
      </c>
      <c r="K33" s="13">
        <v>7</v>
      </c>
      <c r="L33" s="13">
        <v>0</v>
      </c>
      <c r="M33" s="299">
        <v>5541</v>
      </c>
    </row>
    <row r="34" spans="2:13" x14ac:dyDescent="0.2">
      <c r="B34" s="8" t="s">
        <v>9</v>
      </c>
      <c r="C34" s="171">
        <v>122537</v>
      </c>
      <c r="D34" s="13">
        <v>274059</v>
      </c>
      <c r="E34" s="13">
        <v>23327</v>
      </c>
      <c r="F34" s="13">
        <v>2232</v>
      </c>
      <c r="G34" s="299">
        <v>422155</v>
      </c>
      <c r="H34" s="8" t="s">
        <v>9</v>
      </c>
      <c r="I34" s="171">
        <v>485966</v>
      </c>
      <c r="J34" s="13">
        <v>975200</v>
      </c>
      <c r="K34" s="13">
        <v>49280</v>
      </c>
      <c r="L34" s="13">
        <v>18760</v>
      </c>
      <c r="M34" s="299">
        <v>1529206</v>
      </c>
    </row>
    <row r="35" spans="2:13" x14ac:dyDescent="0.2">
      <c r="B35" s="8" t="s">
        <v>36</v>
      </c>
      <c r="C35" s="171">
        <v>0</v>
      </c>
      <c r="D35" s="13">
        <v>27</v>
      </c>
      <c r="E35" s="13">
        <v>0</v>
      </c>
      <c r="F35" s="13">
        <v>0</v>
      </c>
      <c r="G35" s="299">
        <v>27</v>
      </c>
      <c r="H35" s="8" t="s">
        <v>36</v>
      </c>
      <c r="I35" s="171">
        <v>9915</v>
      </c>
      <c r="J35" s="13">
        <v>2206</v>
      </c>
      <c r="K35" s="13">
        <v>0</v>
      </c>
      <c r="L35" s="13">
        <v>197</v>
      </c>
      <c r="M35" s="299">
        <v>12318</v>
      </c>
    </row>
    <row r="36" spans="2:13" x14ac:dyDescent="0.2">
      <c r="B36" s="8" t="s">
        <v>10</v>
      </c>
      <c r="C36" s="171">
        <v>356521</v>
      </c>
      <c r="D36" s="13">
        <v>457125</v>
      </c>
      <c r="E36" s="13">
        <v>110163</v>
      </c>
      <c r="F36" s="13">
        <v>14857</v>
      </c>
      <c r="G36" s="299">
        <v>938666</v>
      </c>
      <c r="H36" s="8" t="s">
        <v>10</v>
      </c>
      <c r="I36" s="171">
        <v>306873</v>
      </c>
      <c r="J36" s="13">
        <v>710152</v>
      </c>
      <c r="K36" s="13">
        <v>22845</v>
      </c>
      <c r="L36" s="13">
        <v>14743</v>
      </c>
      <c r="M36" s="299">
        <v>1054613</v>
      </c>
    </row>
    <row r="37" spans="2:13" x14ac:dyDescent="0.2">
      <c r="B37" s="8" t="s">
        <v>37</v>
      </c>
      <c r="C37" s="171">
        <v>18</v>
      </c>
      <c r="D37" s="13">
        <v>222</v>
      </c>
      <c r="E37" s="13">
        <v>97</v>
      </c>
      <c r="F37" s="13">
        <v>63</v>
      </c>
      <c r="G37" s="299">
        <v>400</v>
      </c>
      <c r="H37" s="8" t="s">
        <v>37</v>
      </c>
      <c r="I37" s="171">
        <v>906</v>
      </c>
      <c r="J37" s="13">
        <v>1532</v>
      </c>
      <c r="K37" s="13">
        <v>0</v>
      </c>
      <c r="L37" s="13">
        <v>0</v>
      </c>
      <c r="M37" s="299">
        <v>2438</v>
      </c>
    </row>
    <row r="38" spans="2:13" x14ac:dyDescent="0.2">
      <c r="B38" s="8" t="s">
        <v>24</v>
      </c>
      <c r="C38" s="171">
        <v>4317</v>
      </c>
      <c r="D38" s="13">
        <v>3755</v>
      </c>
      <c r="E38" s="13">
        <v>0</v>
      </c>
      <c r="F38" s="13">
        <v>0</v>
      </c>
      <c r="G38" s="299">
        <v>8072</v>
      </c>
      <c r="H38" s="8" t="s">
        <v>24</v>
      </c>
      <c r="I38" s="171">
        <v>4977</v>
      </c>
      <c r="J38" s="13">
        <v>4531</v>
      </c>
      <c r="K38" s="13">
        <v>15</v>
      </c>
      <c r="L38" s="13">
        <v>0</v>
      </c>
      <c r="M38" s="299">
        <v>9523</v>
      </c>
    </row>
    <row r="39" spans="2:13" x14ac:dyDescent="0.2">
      <c r="B39" s="8" t="s">
        <v>67</v>
      </c>
      <c r="C39" s="171">
        <v>25</v>
      </c>
      <c r="D39" s="13">
        <v>49</v>
      </c>
      <c r="E39" s="13">
        <v>1696</v>
      </c>
      <c r="F39" s="13">
        <v>0</v>
      </c>
      <c r="G39" s="299">
        <v>1770</v>
      </c>
      <c r="H39" s="8" t="s">
        <v>67</v>
      </c>
      <c r="I39" s="171">
        <v>897</v>
      </c>
      <c r="J39" s="13">
        <v>392</v>
      </c>
      <c r="K39" s="13">
        <v>2465</v>
      </c>
      <c r="L39" s="13">
        <v>0</v>
      </c>
      <c r="M39" s="299">
        <v>3754</v>
      </c>
    </row>
    <row r="40" spans="2:13" x14ac:dyDescent="0.2">
      <c r="B40" s="8" t="s">
        <v>38</v>
      </c>
      <c r="C40" s="171">
        <v>3023</v>
      </c>
      <c r="D40" s="13">
        <v>25719</v>
      </c>
      <c r="E40" s="13">
        <v>3592</v>
      </c>
      <c r="F40" s="13">
        <v>1029</v>
      </c>
      <c r="G40" s="299">
        <v>33363</v>
      </c>
      <c r="H40" s="8" t="s">
        <v>38</v>
      </c>
      <c r="I40" s="171">
        <v>28198</v>
      </c>
      <c r="J40" s="13">
        <v>30071</v>
      </c>
      <c r="K40" s="13">
        <v>549</v>
      </c>
      <c r="L40" s="13">
        <v>2275</v>
      </c>
      <c r="M40" s="299">
        <v>61093</v>
      </c>
    </row>
    <row r="41" spans="2:13" x14ac:dyDescent="0.2">
      <c r="B41" s="8" t="s">
        <v>39</v>
      </c>
      <c r="C41" s="171">
        <v>4046</v>
      </c>
      <c r="D41" s="13">
        <v>8370</v>
      </c>
      <c r="E41" s="13">
        <v>1179</v>
      </c>
      <c r="F41" s="13">
        <v>0</v>
      </c>
      <c r="G41" s="299">
        <v>13595</v>
      </c>
      <c r="H41" s="8" t="s">
        <v>39</v>
      </c>
      <c r="I41" s="171">
        <v>28521</v>
      </c>
      <c r="J41" s="13">
        <v>23460</v>
      </c>
      <c r="K41" s="13">
        <v>4304</v>
      </c>
      <c r="L41" s="13">
        <v>343</v>
      </c>
      <c r="M41" s="299">
        <v>56628</v>
      </c>
    </row>
    <row r="42" spans="2:13" x14ac:dyDescent="0.2">
      <c r="B42" s="8" t="s">
        <v>25</v>
      </c>
      <c r="C42" s="171">
        <v>9810</v>
      </c>
      <c r="D42" s="13">
        <v>32764</v>
      </c>
      <c r="E42" s="13">
        <v>9553</v>
      </c>
      <c r="F42" s="13">
        <v>370</v>
      </c>
      <c r="G42" s="299">
        <v>52497</v>
      </c>
      <c r="H42" s="8" t="s">
        <v>25</v>
      </c>
      <c r="I42" s="171">
        <v>38607</v>
      </c>
      <c r="J42" s="13">
        <v>37533</v>
      </c>
      <c r="K42" s="13">
        <v>6023</v>
      </c>
      <c r="L42" s="13">
        <v>18</v>
      </c>
      <c r="M42" s="299">
        <v>82181</v>
      </c>
    </row>
    <row r="43" spans="2:13" x14ac:dyDescent="0.2">
      <c r="B43" s="8" t="s">
        <v>82</v>
      </c>
      <c r="C43" s="171">
        <v>1139</v>
      </c>
      <c r="D43" s="13">
        <v>27</v>
      </c>
      <c r="E43" s="13">
        <v>16</v>
      </c>
      <c r="F43" s="13">
        <v>0</v>
      </c>
      <c r="G43" s="299">
        <v>1182</v>
      </c>
      <c r="H43" s="8" t="s">
        <v>82</v>
      </c>
      <c r="I43" s="171">
        <v>1783</v>
      </c>
      <c r="J43" s="13">
        <v>974</v>
      </c>
      <c r="K43" s="13">
        <v>0</v>
      </c>
      <c r="L43" s="13">
        <v>0</v>
      </c>
      <c r="M43" s="299">
        <v>2757</v>
      </c>
    </row>
    <row r="44" spans="2:13" x14ac:dyDescent="0.2">
      <c r="B44" s="8" t="s">
        <v>11</v>
      </c>
      <c r="C44" s="171">
        <v>488</v>
      </c>
      <c r="D44" s="13">
        <v>3784</v>
      </c>
      <c r="E44" s="13">
        <v>4728</v>
      </c>
      <c r="F44" s="13">
        <v>29</v>
      </c>
      <c r="G44" s="299">
        <v>9029</v>
      </c>
      <c r="H44" s="8" t="s">
        <v>11</v>
      </c>
      <c r="I44" s="171">
        <v>2947</v>
      </c>
      <c r="J44" s="13">
        <v>16233</v>
      </c>
      <c r="K44" s="13">
        <v>10981</v>
      </c>
      <c r="L44" s="13">
        <v>519</v>
      </c>
      <c r="M44" s="299">
        <v>30680</v>
      </c>
    </row>
    <row r="45" spans="2:13" x14ac:dyDescent="0.2">
      <c r="B45" s="8" t="s">
        <v>1</v>
      </c>
      <c r="C45" s="171">
        <v>28174</v>
      </c>
      <c r="D45" s="13">
        <v>6391</v>
      </c>
      <c r="E45" s="13">
        <v>14820</v>
      </c>
      <c r="F45" s="13">
        <v>0</v>
      </c>
      <c r="G45" s="299">
        <v>49385</v>
      </c>
      <c r="H45" s="8" t="s">
        <v>1</v>
      </c>
      <c r="I45" s="171">
        <v>10883</v>
      </c>
      <c r="J45" s="13">
        <v>1053</v>
      </c>
      <c r="K45" s="13">
        <v>7382</v>
      </c>
      <c r="L45" s="13">
        <v>0</v>
      </c>
      <c r="M45" s="299">
        <v>19318</v>
      </c>
    </row>
    <row r="46" spans="2:13" x14ac:dyDescent="0.2">
      <c r="B46" s="8" t="s">
        <v>26</v>
      </c>
      <c r="C46" s="171">
        <v>11666</v>
      </c>
      <c r="D46" s="13">
        <v>3832</v>
      </c>
      <c r="E46" s="13">
        <v>8072</v>
      </c>
      <c r="F46" s="13">
        <v>100</v>
      </c>
      <c r="G46" s="299">
        <v>23670</v>
      </c>
      <c r="H46" s="8" t="s">
        <v>26</v>
      </c>
      <c r="I46" s="171">
        <v>5606</v>
      </c>
      <c r="J46" s="13">
        <v>980</v>
      </c>
      <c r="K46" s="13">
        <v>101</v>
      </c>
      <c r="L46" s="13">
        <v>0</v>
      </c>
      <c r="M46" s="299">
        <v>6687</v>
      </c>
    </row>
    <row r="47" spans="2:13" x14ac:dyDescent="0.2">
      <c r="B47" s="8" t="s">
        <v>40</v>
      </c>
      <c r="C47" s="171">
        <v>71</v>
      </c>
      <c r="D47" s="13">
        <v>21196</v>
      </c>
      <c r="E47" s="13">
        <v>120</v>
      </c>
      <c r="F47" s="13">
        <v>0</v>
      </c>
      <c r="G47" s="299">
        <v>21387</v>
      </c>
      <c r="H47" s="8" t="s">
        <v>40</v>
      </c>
      <c r="I47" s="171">
        <v>2033</v>
      </c>
      <c r="J47" s="13">
        <v>12465</v>
      </c>
      <c r="K47" s="13">
        <v>0</v>
      </c>
      <c r="L47" s="13">
        <v>0</v>
      </c>
      <c r="M47" s="299">
        <v>14498</v>
      </c>
    </row>
    <row r="48" spans="2:13" x14ac:dyDescent="0.2">
      <c r="B48" s="8" t="s">
        <v>41</v>
      </c>
      <c r="C48" s="171">
        <v>4868</v>
      </c>
      <c r="D48" s="13">
        <v>167</v>
      </c>
      <c r="E48" s="13">
        <v>3223</v>
      </c>
      <c r="F48" s="13">
        <v>0</v>
      </c>
      <c r="G48" s="299">
        <v>8258</v>
      </c>
      <c r="H48" s="8" t="s">
        <v>41</v>
      </c>
      <c r="I48" s="171">
        <v>2264</v>
      </c>
      <c r="J48" s="13">
        <v>180</v>
      </c>
      <c r="K48" s="13">
        <v>1098</v>
      </c>
      <c r="L48" s="13">
        <v>0</v>
      </c>
      <c r="M48" s="299">
        <v>3542</v>
      </c>
    </row>
    <row r="49" spans="2:13" x14ac:dyDescent="0.2">
      <c r="B49" s="8" t="s">
        <v>69</v>
      </c>
      <c r="C49" s="171">
        <v>1113</v>
      </c>
      <c r="D49" s="13">
        <v>764</v>
      </c>
      <c r="E49" s="13">
        <v>2472</v>
      </c>
      <c r="F49" s="13">
        <v>0</v>
      </c>
      <c r="G49" s="299">
        <v>4349</v>
      </c>
      <c r="H49" s="8" t="s">
        <v>69</v>
      </c>
      <c r="I49" s="171">
        <v>3495</v>
      </c>
      <c r="J49" s="13">
        <v>3901</v>
      </c>
      <c r="K49" s="13">
        <v>4639</v>
      </c>
      <c r="L49" s="13">
        <v>0</v>
      </c>
      <c r="M49" s="299">
        <v>12035</v>
      </c>
    </row>
    <row r="50" spans="2:13" x14ac:dyDescent="0.2">
      <c r="B50" s="8" t="s">
        <v>42</v>
      </c>
      <c r="C50" s="171">
        <v>3594</v>
      </c>
      <c r="D50" s="13">
        <v>5945</v>
      </c>
      <c r="E50" s="13">
        <v>701</v>
      </c>
      <c r="F50" s="13">
        <v>12</v>
      </c>
      <c r="G50" s="299">
        <v>10252</v>
      </c>
      <c r="H50" s="8" t="s">
        <v>42</v>
      </c>
      <c r="I50" s="171">
        <v>16096</v>
      </c>
      <c r="J50" s="13">
        <v>12511</v>
      </c>
      <c r="K50" s="13">
        <v>1553</v>
      </c>
      <c r="L50" s="13">
        <v>22</v>
      </c>
      <c r="M50" s="299">
        <v>30182</v>
      </c>
    </row>
    <row r="51" spans="2:13" x14ac:dyDescent="0.2">
      <c r="B51" s="8" t="s">
        <v>43</v>
      </c>
      <c r="C51" s="171">
        <v>12304</v>
      </c>
      <c r="D51" s="13">
        <v>5649</v>
      </c>
      <c r="E51" s="13">
        <v>0</v>
      </c>
      <c r="F51" s="13">
        <v>0</v>
      </c>
      <c r="G51" s="299">
        <v>17953</v>
      </c>
      <c r="H51" s="8" t="s">
        <v>43</v>
      </c>
      <c r="I51" s="171">
        <v>7404</v>
      </c>
      <c r="J51" s="13">
        <v>11065</v>
      </c>
      <c r="K51" s="13">
        <v>184</v>
      </c>
      <c r="L51" s="13">
        <v>70</v>
      </c>
      <c r="M51" s="299">
        <v>18723</v>
      </c>
    </row>
    <row r="52" spans="2:13" x14ac:dyDescent="0.2">
      <c r="B52" s="8" t="s">
        <v>27</v>
      </c>
      <c r="C52" s="171">
        <v>7367</v>
      </c>
      <c r="D52" s="13">
        <v>5739</v>
      </c>
      <c r="E52" s="13">
        <v>99</v>
      </c>
      <c r="F52" s="13">
        <v>0</v>
      </c>
      <c r="G52" s="299">
        <v>13205</v>
      </c>
      <c r="H52" s="8" t="s">
        <v>27</v>
      </c>
      <c r="I52" s="171">
        <v>6930</v>
      </c>
      <c r="J52" s="13">
        <v>5634</v>
      </c>
      <c r="K52" s="13">
        <v>0</v>
      </c>
      <c r="L52" s="13">
        <v>0</v>
      </c>
      <c r="M52" s="299">
        <v>12564</v>
      </c>
    </row>
    <row r="53" spans="2:13" x14ac:dyDescent="0.2">
      <c r="B53" s="8" t="s">
        <v>44</v>
      </c>
      <c r="C53" s="171">
        <v>4798</v>
      </c>
      <c r="D53" s="13">
        <v>18283</v>
      </c>
      <c r="E53" s="13">
        <v>864</v>
      </c>
      <c r="F53" s="13">
        <v>1387</v>
      </c>
      <c r="G53" s="299">
        <v>25332</v>
      </c>
      <c r="H53" s="8" t="s">
        <v>44</v>
      </c>
      <c r="I53" s="171">
        <v>9224</v>
      </c>
      <c r="J53" s="13">
        <v>20966</v>
      </c>
      <c r="K53" s="13">
        <v>0</v>
      </c>
      <c r="L53" s="13">
        <v>0</v>
      </c>
      <c r="M53" s="299">
        <v>30190</v>
      </c>
    </row>
    <row r="54" spans="2:13" x14ac:dyDescent="0.2">
      <c r="B54" s="8" t="s">
        <v>45</v>
      </c>
      <c r="C54" s="171">
        <v>1335</v>
      </c>
      <c r="D54" s="13">
        <v>1839</v>
      </c>
      <c r="E54" s="13">
        <v>203</v>
      </c>
      <c r="F54" s="13">
        <v>0</v>
      </c>
      <c r="G54" s="299">
        <v>3377</v>
      </c>
      <c r="H54" s="8" t="s">
        <v>45</v>
      </c>
      <c r="I54" s="171">
        <v>5762</v>
      </c>
      <c r="J54" s="13">
        <v>5795</v>
      </c>
      <c r="K54" s="13">
        <v>320</v>
      </c>
      <c r="L54" s="13">
        <v>0</v>
      </c>
      <c r="M54" s="299">
        <v>11877</v>
      </c>
    </row>
    <row r="55" spans="2:13" x14ac:dyDescent="0.2">
      <c r="B55" s="8" t="s">
        <v>16</v>
      </c>
      <c r="C55" s="171">
        <v>60049</v>
      </c>
      <c r="D55" s="13">
        <v>97291</v>
      </c>
      <c r="E55" s="13">
        <v>24344</v>
      </c>
      <c r="F55" s="13">
        <v>366</v>
      </c>
      <c r="G55" s="299">
        <v>182050</v>
      </c>
      <c r="H55" s="8" t="s">
        <v>16</v>
      </c>
      <c r="I55" s="171">
        <v>126706</v>
      </c>
      <c r="J55" s="13">
        <v>155570</v>
      </c>
      <c r="K55" s="13">
        <v>6189</v>
      </c>
      <c r="L55" s="13">
        <v>4224</v>
      </c>
      <c r="M55" s="299">
        <v>292689</v>
      </c>
    </row>
    <row r="56" spans="2:13" x14ac:dyDescent="0.2">
      <c r="B56" s="8" t="s">
        <v>12</v>
      </c>
      <c r="C56" s="171">
        <v>182732</v>
      </c>
      <c r="D56" s="13">
        <v>128603</v>
      </c>
      <c r="E56" s="13">
        <v>6100</v>
      </c>
      <c r="F56" s="13">
        <v>196</v>
      </c>
      <c r="G56" s="299">
        <v>317631</v>
      </c>
      <c r="H56" s="8" t="s">
        <v>12</v>
      </c>
      <c r="I56" s="171">
        <v>107764</v>
      </c>
      <c r="J56" s="13">
        <v>289206</v>
      </c>
      <c r="K56" s="13">
        <v>1234</v>
      </c>
      <c r="L56" s="13">
        <v>7075</v>
      </c>
      <c r="M56" s="299">
        <v>405279</v>
      </c>
    </row>
    <row r="57" spans="2:13" x14ac:dyDescent="0.2">
      <c r="B57" s="8" t="s">
        <v>83</v>
      </c>
      <c r="C57" s="171">
        <v>471</v>
      </c>
      <c r="D57" s="13">
        <v>297</v>
      </c>
      <c r="E57" s="13">
        <v>62</v>
      </c>
      <c r="F57" s="13">
        <v>0</v>
      </c>
      <c r="G57" s="299">
        <v>830</v>
      </c>
      <c r="H57" s="8" t="s">
        <v>83</v>
      </c>
      <c r="I57" s="171">
        <v>1285</v>
      </c>
      <c r="J57" s="13">
        <v>977</v>
      </c>
      <c r="K57" s="13">
        <v>332</v>
      </c>
      <c r="L57" s="13">
        <v>70</v>
      </c>
      <c r="M57" s="299">
        <v>2664</v>
      </c>
    </row>
    <row r="58" spans="2:13" x14ac:dyDescent="0.2">
      <c r="B58" s="8" t="s">
        <v>46</v>
      </c>
      <c r="C58" s="171">
        <v>2671</v>
      </c>
      <c r="D58" s="13">
        <v>1462</v>
      </c>
      <c r="E58" s="13">
        <v>0</v>
      </c>
      <c r="F58" s="13">
        <v>0</v>
      </c>
      <c r="G58" s="299">
        <v>4133</v>
      </c>
      <c r="H58" s="8" t="s">
        <v>46</v>
      </c>
      <c r="I58" s="171">
        <v>26488</v>
      </c>
      <c r="J58" s="13">
        <v>14060</v>
      </c>
      <c r="K58" s="13">
        <v>80</v>
      </c>
      <c r="L58" s="13">
        <v>0</v>
      </c>
      <c r="M58" s="299">
        <v>40628</v>
      </c>
    </row>
    <row r="59" spans="2:13" x14ac:dyDescent="0.2">
      <c r="B59" s="8" t="s">
        <v>47</v>
      </c>
      <c r="C59" s="171">
        <v>260</v>
      </c>
      <c r="D59" s="13">
        <v>107</v>
      </c>
      <c r="E59" s="13">
        <v>200</v>
      </c>
      <c r="F59" s="13">
        <v>0</v>
      </c>
      <c r="G59" s="299">
        <v>567</v>
      </c>
      <c r="H59" s="8" t="s">
        <v>47</v>
      </c>
      <c r="I59" s="171">
        <v>613</v>
      </c>
      <c r="J59" s="13">
        <v>1055</v>
      </c>
      <c r="K59" s="13">
        <v>377</v>
      </c>
      <c r="L59" s="13">
        <v>243</v>
      </c>
      <c r="M59" s="299">
        <v>2288</v>
      </c>
    </row>
    <row r="60" spans="2:13" x14ac:dyDescent="0.2">
      <c r="B60" s="8" t="s">
        <v>70</v>
      </c>
      <c r="C60" s="171">
        <v>1601</v>
      </c>
      <c r="D60" s="13">
        <v>1513</v>
      </c>
      <c r="E60" s="13">
        <v>346</v>
      </c>
      <c r="F60" s="13">
        <v>306</v>
      </c>
      <c r="G60" s="299">
        <v>3766</v>
      </c>
      <c r="H60" s="8" t="s">
        <v>70</v>
      </c>
      <c r="I60" s="171">
        <v>2675</v>
      </c>
      <c r="J60" s="13">
        <v>3524</v>
      </c>
      <c r="K60" s="13">
        <v>147</v>
      </c>
      <c r="L60" s="13">
        <v>539</v>
      </c>
      <c r="M60" s="299">
        <v>6885</v>
      </c>
    </row>
    <row r="61" spans="2:13" x14ac:dyDescent="0.2">
      <c r="B61" s="8" t="s">
        <v>71</v>
      </c>
      <c r="C61" s="171">
        <v>1054</v>
      </c>
      <c r="D61" s="13">
        <v>676</v>
      </c>
      <c r="E61" s="13">
        <v>0</v>
      </c>
      <c r="F61" s="13">
        <v>0</v>
      </c>
      <c r="G61" s="299">
        <v>1730</v>
      </c>
      <c r="H61" s="8" t="s">
        <v>71</v>
      </c>
      <c r="I61" s="171">
        <v>2183</v>
      </c>
      <c r="J61" s="13">
        <v>691</v>
      </c>
      <c r="K61" s="13">
        <v>27</v>
      </c>
      <c r="L61" s="13">
        <v>0</v>
      </c>
      <c r="M61" s="299">
        <v>2901</v>
      </c>
    </row>
    <row r="62" spans="2:13" x14ac:dyDescent="0.2">
      <c r="B62" s="8" t="s">
        <v>48</v>
      </c>
      <c r="C62" s="171">
        <v>12434</v>
      </c>
      <c r="D62" s="13">
        <v>13910</v>
      </c>
      <c r="E62" s="13">
        <v>0</v>
      </c>
      <c r="F62" s="13">
        <v>236</v>
      </c>
      <c r="G62" s="299">
        <v>26580</v>
      </c>
      <c r="H62" s="8" t="s">
        <v>48</v>
      </c>
      <c r="I62" s="171">
        <v>5542</v>
      </c>
      <c r="J62" s="13">
        <v>2493</v>
      </c>
      <c r="K62" s="13">
        <v>117</v>
      </c>
      <c r="L62" s="13">
        <v>0</v>
      </c>
      <c r="M62" s="299">
        <v>8152</v>
      </c>
    </row>
    <row r="63" spans="2:13" x14ac:dyDescent="0.2">
      <c r="B63" s="8" t="s">
        <v>49</v>
      </c>
      <c r="C63" s="171">
        <v>2405</v>
      </c>
      <c r="D63" s="13">
        <v>5505</v>
      </c>
      <c r="E63" s="13">
        <v>4698</v>
      </c>
      <c r="F63" s="13">
        <v>0</v>
      </c>
      <c r="G63" s="299">
        <v>12608</v>
      </c>
      <c r="H63" s="8" t="s">
        <v>49</v>
      </c>
      <c r="I63" s="171">
        <v>3064</v>
      </c>
      <c r="J63" s="13">
        <v>11045</v>
      </c>
      <c r="K63" s="13">
        <v>36</v>
      </c>
      <c r="L63" s="13">
        <v>347</v>
      </c>
      <c r="M63" s="299">
        <v>14492</v>
      </c>
    </row>
    <row r="64" spans="2:13" x14ac:dyDescent="0.2">
      <c r="B64" s="8" t="s">
        <v>72</v>
      </c>
      <c r="C64" s="171">
        <v>0</v>
      </c>
      <c r="D64" s="13">
        <v>467</v>
      </c>
      <c r="E64" s="13">
        <v>553</v>
      </c>
      <c r="F64" s="13">
        <v>0</v>
      </c>
      <c r="G64" s="299">
        <v>1020</v>
      </c>
      <c r="H64" s="8" t="s">
        <v>72</v>
      </c>
      <c r="I64" s="171">
        <v>333</v>
      </c>
      <c r="J64" s="13">
        <v>905</v>
      </c>
      <c r="K64" s="13">
        <v>879</v>
      </c>
      <c r="L64" s="13">
        <v>0</v>
      </c>
      <c r="M64" s="299">
        <v>2117</v>
      </c>
    </row>
    <row r="65" spans="2:13" x14ac:dyDescent="0.2">
      <c r="B65" s="8" t="s">
        <v>84</v>
      </c>
      <c r="C65" s="171">
        <v>455</v>
      </c>
      <c r="D65" s="13">
        <v>280</v>
      </c>
      <c r="E65" s="13">
        <v>0</v>
      </c>
      <c r="F65" s="13">
        <v>3926</v>
      </c>
      <c r="G65" s="299">
        <v>4661</v>
      </c>
      <c r="H65" s="8" t="s">
        <v>84</v>
      </c>
      <c r="I65" s="171">
        <v>2503</v>
      </c>
      <c r="J65" s="13">
        <v>5695</v>
      </c>
      <c r="K65" s="13">
        <v>0</v>
      </c>
      <c r="L65" s="13">
        <v>212</v>
      </c>
      <c r="M65" s="299">
        <v>8410</v>
      </c>
    </row>
    <row r="66" spans="2:13" x14ac:dyDescent="0.2">
      <c r="B66" s="8" t="s">
        <v>20</v>
      </c>
      <c r="C66" s="171">
        <v>1592</v>
      </c>
      <c r="D66" s="13">
        <v>4042</v>
      </c>
      <c r="E66" s="13">
        <v>1890</v>
      </c>
      <c r="F66" s="13">
        <v>0</v>
      </c>
      <c r="G66" s="299">
        <v>7524</v>
      </c>
      <c r="H66" s="8" t="s">
        <v>20</v>
      </c>
      <c r="I66" s="171">
        <v>2257</v>
      </c>
      <c r="J66" s="13">
        <v>22642</v>
      </c>
      <c r="K66" s="13">
        <v>121</v>
      </c>
      <c r="L66" s="13">
        <v>2809</v>
      </c>
      <c r="M66" s="299">
        <v>27829</v>
      </c>
    </row>
    <row r="67" spans="2:13" ht="14.25" thickBot="1" x14ac:dyDescent="0.25">
      <c r="B67" s="41" t="s">
        <v>28</v>
      </c>
      <c r="C67" s="300">
        <v>5767</v>
      </c>
      <c r="D67" s="44">
        <v>5792</v>
      </c>
      <c r="E67" s="44">
        <v>0</v>
      </c>
      <c r="F67" s="44">
        <v>19</v>
      </c>
      <c r="G67" s="301">
        <v>11578</v>
      </c>
      <c r="H67" s="41" t="s">
        <v>28</v>
      </c>
      <c r="I67" s="300">
        <v>6097</v>
      </c>
      <c r="J67" s="44">
        <v>12946</v>
      </c>
      <c r="K67" s="44">
        <v>417</v>
      </c>
      <c r="L67" s="44">
        <v>534</v>
      </c>
      <c r="M67" s="301">
        <v>19994</v>
      </c>
    </row>
    <row r="68" spans="2:13" ht="14.25" thickBot="1" x14ac:dyDescent="0.25">
      <c r="B68" s="46" t="s">
        <v>13</v>
      </c>
      <c r="C68" s="302">
        <v>3094792</v>
      </c>
      <c r="D68" s="303">
        <v>3400957</v>
      </c>
      <c r="E68" s="303">
        <v>361583</v>
      </c>
      <c r="F68" s="303">
        <v>67082</v>
      </c>
      <c r="G68" s="304">
        <v>6924414</v>
      </c>
      <c r="H68" s="46" t="s">
        <v>13</v>
      </c>
      <c r="I68" s="302">
        <v>3484955</v>
      </c>
      <c r="J68" s="303">
        <v>7111535</v>
      </c>
      <c r="K68" s="303">
        <v>237512</v>
      </c>
      <c r="L68" s="303">
        <v>147649</v>
      </c>
      <c r="M68" s="304">
        <v>10981651</v>
      </c>
    </row>
    <row r="70" spans="2:13" s="101" customFormat="1" ht="15" x14ac:dyDescent="0.2">
      <c r="B70" s="1224" t="s">
        <v>1275</v>
      </c>
      <c r="C70" s="1225"/>
      <c r="D70" s="1225"/>
      <c r="E70" s="1225"/>
      <c r="F70" s="1225"/>
      <c r="G70" s="1225"/>
      <c r="H70" s="1224" t="s">
        <v>1284</v>
      </c>
      <c r="I70" s="1225"/>
      <c r="J70" s="1225"/>
      <c r="K70" s="1225"/>
      <c r="L70" s="1225"/>
      <c r="M70" s="1225"/>
    </row>
    <row r="71" spans="2:13" s="345" customFormat="1" x14ac:dyDescent="0.2">
      <c r="B71" s="1106" t="s">
        <v>654</v>
      </c>
      <c r="C71" s="1106"/>
      <c r="D71" s="1106"/>
      <c r="E71" s="1106"/>
      <c r="F71" s="1106"/>
      <c r="G71" s="1106"/>
      <c r="H71" s="1106" t="s">
        <v>654</v>
      </c>
      <c r="I71" s="1106"/>
      <c r="J71" s="1106"/>
      <c r="K71" s="1106"/>
      <c r="L71" s="1106"/>
      <c r="M71" s="1106"/>
    </row>
    <row r="72" spans="2:13" ht="14.25" thickBot="1" x14ac:dyDescent="0.25">
      <c r="B72" s="102"/>
      <c r="C72" s="4"/>
      <c r="D72" s="4"/>
      <c r="E72" s="4"/>
      <c r="F72" s="102"/>
      <c r="G72" s="296" t="s">
        <v>541</v>
      </c>
      <c r="H72" s="102"/>
      <c r="I72" s="4"/>
      <c r="J72" s="4"/>
      <c r="K72" s="4"/>
      <c r="L72" s="102"/>
      <c r="M72" s="296" t="s">
        <v>541</v>
      </c>
    </row>
    <row r="73" spans="2:13" s="305" customFormat="1" ht="15" x14ac:dyDescent="0.2">
      <c r="B73" s="297" t="s">
        <v>952</v>
      </c>
      <c r="C73" s="1232" t="s">
        <v>648</v>
      </c>
      <c r="D73" s="1226" t="s">
        <v>649</v>
      </c>
      <c r="E73" s="1226" t="s">
        <v>650</v>
      </c>
      <c r="F73" s="1228" t="s">
        <v>78</v>
      </c>
      <c r="G73" s="1230" t="s">
        <v>651</v>
      </c>
      <c r="H73" s="297" t="s">
        <v>952</v>
      </c>
      <c r="I73" s="1232" t="s">
        <v>648</v>
      </c>
      <c r="J73" s="1226" t="s">
        <v>649</v>
      </c>
      <c r="K73" s="1226" t="s">
        <v>650</v>
      </c>
      <c r="L73" s="1228" t="s">
        <v>78</v>
      </c>
      <c r="M73" s="1230" t="s">
        <v>651</v>
      </c>
    </row>
    <row r="74" spans="2:13" ht="14.25" thickBot="1" x14ac:dyDescent="0.25">
      <c r="B74" s="298" t="s">
        <v>652</v>
      </c>
      <c r="C74" s="1233"/>
      <c r="D74" s="1227"/>
      <c r="E74" s="1227"/>
      <c r="F74" s="1229"/>
      <c r="G74" s="1231"/>
      <c r="H74" s="298" t="s">
        <v>652</v>
      </c>
      <c r="I74" s="1233"/>
      <c r="J74" s="1227"/>
      <c r="K74" s="1227"/>
      <c r="L74" s="1229"/>
      <c r="M74" s="1231"/>
    </row>
    <row r="75" spans="2:13" x14ac:dyDescent="0.2">
      <c r="B75" s="8" t="s">
        <v>60</v>
      </c>
      <c r="C75" s="80">
        <f t="shared" ref="C75:C136" si="0">IF(G7=0,0,C7*100/G7)</f>
        <v>9.3631178707224336</v>
      </c>
      <c r="D75" s="26">
        <f t="shared" ref="D75:D136" si="1">IF(G7=0,0,D7*100/G7)</f>
        <v>2.9942965779467681</v>
      </c>
      <c r="E75" s="26">
        <f t="shared" ref="E75:E136" si="2">IF(G7=0,0,E7*100/G7)</f>
        <v>87.642585551330797</v>
      </c>
      <c r="F75" s="26">
        <f t="shared" ref="F75:F136" si="3">IF(G7=0,0,F7*100/G7)</f>
        <v>0</v>
      </c>
      <c r="G75" s="306">
        <f t="shared" ref="G75:G136" si="4">IF(G7=0,0,G7*100/G7)</f>
        <v>100</v>
      </c>
      <c r="H75" s="8" t="s">
        <v>60</v>
      </c>
      <c r="I75" s="80">
        <f t="shared" ref="I75:I136" si="5">IF(M7=0,0,I7*100/M7)</f>
        <v>0</v>
      </c>
      <c r="J75" s="26">
        <f t="shared" ref="J75:J136" si="6">IF(M7=0,0,J7*100/M7)</f>
        <v>96.455995274660367</v>
      </c>
      <c r="K75" s="26">
        <f t="shared" ref="K75:K136" si="7">IF(M7=0,0,K7*100/M7)</f>
        <v>3.5440047253396338</v>
      </c>
      <c r="L75" s="26">
        <f t="shared" ref="L75:L136" si="8">IF(M7=0,0,L7*100/M7)</f>
        <v>0</v>
      </c>
      <c r="M75" s="306">
        <f t="shared" ref="M75:M136" si="9">IF(M7=0,0,M7*100/M7)</f>
        <v>100</v>
      </c>
    </row>
    <row r="76" spans="2:13" x14ac:dyDescent="0.2">
      <c r="B76" s="8" t="s">
        <v>19</v>
      </c>
      <c r="C76" s="80">
        <f t="shared" si="0"/>
        <v>37.193407024658249</v>
      </c>
      <c r="D76" s="26">
        <f t="shared" si="1"/>
        <v>58.963961017725161</v>
      </c>
      <c r="E76" s="26">
        <f t="shared" si="2"/>
        <v>2.8876970370854864</v>
      </c>
      <c r="F76" s="26">
        <f t="shared" si="3"/>
        <v>0.95493492053110074</v>
      </c>
      <c r="G76" s="306">
        <f t="shared" si="4"/>
        <v>100</v>
      </c>
      <c r="H76" s="8" t="s">
        <v>19</v>
      </c>
      <c r="I76" s="80">
        <f t="shared" si="5"/>
        <v>21.755473745398177</v>
      </c>
      <c r="J76" s="26">
        <f t="shared" si="6"/>
        <v>76.584641219401931</v>
      </c>
      <c r="K76" s="26">
        <f t="shared" si="7"/>
        <v>0.65491183879093195</v>
      </c>
      <c r="L76" s="26">
        <f t="shared" si="8"/>
        <v>1.0049731964089648</v>
      </c>
      <c r="M76" s="306">
        <f t="shared" si="9"/>
        <v>100</v>
      </c>
    </row>
    <row r="77" spans="2:13" x14ac:dyDescent="0.2">
      <c r="B77" s="8" t="s">
        <v>79</v>
      </c>
      <c r="C77" s="80">
        <f t="shared" si="0"/>
        <v>13.403416557161629</v>
      </c>
      <c r="D77" s="26">
        <f t="shared" si="1"/>
        <v>82.260183968462556</v>
      </c>
      <c r="E77" s="26">
        <f t="shared" si="2"/>
        <v>4.3363994743758214</v>
      </c>
      <c r="F77" s="26">
        <f t="shared" si="3"/>
        <v>0</v>
      </c>
      <c r="G77" s="306">
        <f t="shared" si="4"/>
        <v>100</v>
      </c>
      <c r="H77" s="8" t="s">
        <v>79</v>
      </c>
      <c r="I77" s="80">
        <f t="shared" si="5"/>
        <v>21.807228915662652</v>
      </c>
      <c r="J77" s="26">
        <f t="shared" si="6"/>
        <v>69.879518072289159</v>
      </c>
      <c r="K77" s="26">
        <f t="shared" si="7"/>
        <v>0.36144578313253012</v>
      </c>
      <c r="L77" s="26">
        <f t="shared" si="8"/>
        <v>7.9518072289156629</v>
      </c>
      <c r="M77" s="306">
        <f t="shared" si="9"/>
        <v>100</v>
      </c>
    </row>
    <row r="78" spans="2:13" x14ac:dyDescent="0.2">
      <c r="B78" s="8" t="s">
        <v>61</v>
      </c>
      <c r="C78" s="80">
        <f t="shared" si="0"/>
        <v>10.75268817204301</v>
      </c>
      <c r="D78" s="26">
        <f t="shared" si="1"/>
        <v>89.247311827956992</v>
      </c>
      <c r="E78" s="26">
        <f t="shared" si="2"/>
        <v>0</v>
      </c>
      <c r="F78" s="26">
        <f t="shared" si="3"/>
        <v>0</v>
      </c>
      <c r="G78" s="306">
        <f t="shared" si="4"/>
        <v>100</v>
      </c>
      <c r="H78" s="8" t="s">
        <v>61</v>
      </c>
      <c r="I78" s="80">
        <f t="shared" si="5"/>
        <v>27.617546137438559</v>
      </c>
      <c r="J78" s="26">
        <f t="shared" si="6"/>
        <v>71.928034869702316</v>
      </c>
      <c r="K78" s="26">
        <f t="shared" si="7"/>
        <v>0.37095427988500418</v>
      </c>
      <c r="L78" s="26">
        <f t="shared" si="8"/>
        <v>8.3464712974125943E-2</v>
      </c>
      <c r="M78" s="306">
        <f t="shared" si="9"/>
        <v>100</v>
      </c>
    </row>
    <row r="79" spans="2:13" x14ac:dyDescent="0.2">
      <c r="B79" s="8" t="s">
        <v>62</v>
      </c>
      <c r="C79" s="80">
        <f t="shared" si="0"/>
        <v>30.199904807234649</v>
      </c>
      <c r="D79" s="26">
        <f t="shared" si="1"/>
        <v>69.800095192765355</v>
      </c>
      <c r="E79" s="26">
        <f t="shared" si="2"/>
        <v>0</v>
      </c>
      <c r="F79" s="26">
        <f t="shared" si="3"/>
        <v>0</v>
      </c>
      <c r="G79" s="306">
        <f t="shared" si="4"/>
        <v>100</v>
      </c>
      <c r="H79" s="8" t="s">
        <v>62</v>
      </c>
      <c r="I79" s="80">
        <f t="shared" si="5"/>
        <v>6.8557071069633881</v>
      </c>
      <c r="J79" s="26">
        <f t="shared" si="6"/>
        <v>92.66570949988035</v>
      </c>
      <c r="K79" s="26">
        <f t="shared" si="7"/>
        <v>0</v>
      </c>
      <c r="L79" s="26">
        <f t="shared" si="8"/>
        <v>0.47858339315625748</v>
      </c>
      <c r="M79" s="306">
        <f t="shared" si="9"/>
        <v>100</v>
      </c>
    </row>
    <row r="80" spans="2:13" x14ac:dyDescent="0.2">
      <c r="B80" s="8" t="s">
        <v>29</v>
      </c>
      <c r="C80" s="80">
        <f t="shared" si="0"/>
        <v>57.49754982032016</v>
      </c>
      <c r="D80" s="26">
        <f t="shared" si="1"/>
        <v>42.448001742349994</v>
      </c>
      <c r="E80" s="26">
        <f t="shared" si="2"/>
        <v>5.444843732984863E-2</v>
      </c>
      <c r="F80" s="26">
        <f t="shared" si="3"/>
        <v>0</v>
      </c>
      <c r="G80" s="306">
        <f t="shared" si="4"/>
        <v>100</v>
      </c>
      <c r="H80" s="8" t="s">
        <v>29</v>
      </c>
      <c r="I80" s="80">
        <f t="shared" si="5"/>
        <v>19.378911892152143</v>
      </c>
      <c r="J80" s="26">
        <f t="shared" si="6"/>
        <v>78.803562831006261</v>
      </c>
      <c r="K80" s="26">
        <f t="shared" si="7"/>
        <v>0.77034183919114108</v>
      </c>
      <c r="L80" s="26">
        <f t="shared" si="8"/>
        <v>1.0471834376504574</v>
      </c>
      <c r="M80" s="306">
        <f t="shared" si="9"/>
        <v>100</v>
      </c>
    </row>
    <row r="81" spans="2:13" x14ac:dyDescent="0.2">
      <c r="B81" s="8" t="s">
        <v>30</v>
      </c>
      <c r="C81" s="80">
        <f t="shared" si="0"/>
        <v>88.067018305926155</v>
      </c>
      <c r="D81" s="26">
        <f t="shared" si="1"/>
        <v>11.932981694073844</v>
      </c>
      <c r="E81" s="26">
        <f t="shared" si="2"/>
        <v>0</v>
      </c>
      <c r="F81" s="26">
        <f t="shared" si="3"/>
        <v>0</v>
      </c>
      <c r="G81" s="306">
        <f t="shared" si="4"/>
        <v>100</v>
      </c>
      <c r="H81" s="8" t="s">
        <v>30</v>
      </c>
      <c r="I81" s="80">
        <f t="shared" si="5"/>
        <v>31.352957061841749</v>
      </c>
      <c r="J81" s="26">
        <f t="shared" si="6"/>
        <v>68.613286524439644</v>
      </c>
      <c r="K81" s="26">
        <f t="shared" si="7"/>
        <v>0</v>
      </c>
      <c r="L81" s="26">
        <f t="shared" si="8"/>
        <v>3.3756413718606534E-2</v>
      </c>
      <c r="M81" s="306">
        <f t="shared" si="9"/>
        <v>100</v>
      </c>
    </row>
    <row r="82" spans="2:13" x14ac:dyDescent="0.2">
      <c r="B82" s="8" t="s">
        <v>63</v>
      </c>
      <c r="C82" s="80">
        <f t="shared" si="0"/>
        <v>65.295458530597926</v>
      </c>
      <c r="D82" s="26">
        <f t="shared" si="1"/>
        <v>32.898474487112047</v>
      </c>
      <c r="E82" s="26">
        <f t="shared" si="2"/>
        <v>1.166052954585306</v>
      </c>
      <c r="F82" s="26">
        <f t="shared" si="3"/>
        <v>0.64001402770471683</v>
      </c>
      <c r="G82" s="306">
        <f t="shared" si="4"/>
        <v>100</v>
      </c>
      <c r="H82" s="8" t="s">
        <v>63</v>
      </c>
      <c r="I82" s="80">
        <f t="shared" si="5"/>
        <v>18.554120855175505</v>
      </c>
      <c r="J82" s="26">
        <f t="shared" si="6"/>
        <v>80.383758140229858</v>
      </c>
      <c r="K82" s="26">
        <f t="shared" si="7"/>
        <v>0.91270187147464232</v>
      </c>
      <c r="L82" s="26">
        <f t="shared" si="8"/>
        <v>0.14941913311999602</v>
      </c>
      <c r="M82" s="306">
        <f t="shared" si="9"/>
        <v>100</v>
      </c>
    </row>
    <row r="83" spans="2:13" x14ac:dyDescent="0.2">
      <c r="B83" s="8" t="s">
        <v>31</v>
      </c>
      <c r="C83" s="80">
        <f t="shared" si="0"/>
        <v>58.827206091255185</v>
      </c>
      <c r="D83" s="26">
        <f t="shared" si="1"/>
        <v>35.144042275129266</v>
      </c>
      <c r="E83" s="26">
        <f t="shared" si="2"/>
        <v>0</v>
      </c>
      <c r="F83" s="26">
        <f t="shared" si="3"/>
        <v>6.0287516336155464</v>
      </c>
      <c r="G83" s="306">
        <f t="shared" si="4"/>
        <v>100</v>
      </c>
      <c r="H83" s="8" t="s">
        <v>31</v>
      </c>
      <c r="I83" s="80">
        <f t="shared" si="5"/>
        <v>64.10244827897732</v>
      </c>
      <c r="J83" s="26">
        <f t="shared" si="6"/>
        <v>35.88174180142741</v>
      </c>
      <c r="K83" s="26">
        <f t="shared" si="7"/>
        <v>2.2585599421808653E-3</v>
      </c>
      <c r="L83" s="26">
        <f t="shared" si="8"/>
        <v>1.3551359653085192E-2</v>
      </c>
      <c r="M83" s="306">
        <f t="shared" si="9"/>
        <v>100</v>
      </c>
    </row>
    <row r="84" spans="2:13" x14ac:dyDescent="0.2">
      <c r="B84" s="8" t="s">
        <v>32</v>
      </c>
      <c r="C84" s="80">
        <f t="shared" si="0"/>
        <v>77.022780832678706</v>
      </c>
      <c r="D84" s="26">
        <f t="shared" si="1"/>
        <v>11.252945797329144</v>
      </c>
      <c r="E84" s="26">
        <f t="shared" si="2"/>
        <v>11.724273369992144</v>
      </c>
      <c r="F84" s="26">
        <f t="shared" si="3"/>
        <v>0</v>
      </c>
      <c r="G84" s="306">
        <f t="shared" si="4"/>
        <v>100</v>
      </c>
      <c r="H84" s="8" t="s">
        <v>32</v>
      </c>
      <c r="I84" s="80">
        <f t="shared" si="5"/>
        <v>43.505674653215635</v>
      </c>
      <c r="J84" s="26">
        <f t="shared" si="6"/>
        <v>43.207612060071078</v>
      </c>
      <c r="K84" s="26">
        <f t="shared" si="7"/>
        <v>13.286713286713287</v>
      </c>
      <c r="L84" s="26">
        <f t="shared" si="8"/>
        <v>0</v>
      </c>
      <c r="M84" s="306">
        <f t="shared" si="9"/>
        <v>100</v>
      </c>
    </row>
    <row r="85" spans="2:13" x14ac:dyDescent="0.2">
      <c r="B85" s="8" t="s">
        <v>33</v>
      </c>
      <c r="C85" s="80">
        <f t="shared" si="0"/>
        <v>16.906641895030191</v>
      </c>
      <c r="D85" s="26">
        <f t="shared" si="1"/>
        <v>77.566186716209941</v>
      </c>
      <c r="E85" s="26">
        <f t="shared" si="2"/>
        <v>5.5271713887598697</v>
      </c>
      <c r="F85" s="26">
        <f t="shared" si="3"/>
        <v>0</v>
      </c>
      <c r="G85" s="306">
        <f t="shared" si="4"/>
        <v>100</v>
      </c>
      <c r="H85" s="8" t="s">
        <v>33</v>
      </c>
      <c r="I85" s="80">
        <f t="shared" si="5"/>
        <v>35.02752162413325</v>
      </c>
      <c r="J85" s="26">
        <f t="shared" si="6"/>
        <v>64.972478375866757</v>
      </c>
      <c r="K85" s="26">
        <f t="shared" si="7"/>
        <v>0</v>
      </c>
      <c r="L85" s="26">
        <f t="shared" si="8"/>
        <v>0</v>
      </c>
      <c r="M85" s="306">
        <f t="shared" si="9"/>
        <v>100</v>
      </c>
    </row>
    <row r="86" spans="2:13" x14ac:dyDescent="0.2">
      <c r="B86" s="8" t="s">
        <v>653</v>
      </c>
      <c r="C86" s="80">
        <f t="shared" si="0"/>
        <v>12.410454985479188</v>
      </c>
      <c r="D86" s="26">
        <f t="shared" si="1"/>
        <v>87.589545014520809</v>
      </c>
      <c r="E86" s="26">
        <f t="shared" si="2"/>
        <v>0</v>
      </c>
      <c r="F86" s="26">
        <f t="shared" si="3"/>
        <v>0</v>
      </c>
      <c r="G86" s="306">
        <f t="shared" si="4"/>
        <v>100</v>
      </c>
      <c r="H86" s="8" t="s">
        <v>653</v>
      </c>
      <c r="I86" s="80">
        <f t="shared" si="5"/>
        <v>28.732778949981384</v>
      </c>
      <c r="J86" s="26">
        <f t="shared" si="6"/>
        <v>70.491498076207023</v>
      </c>
      <c r="K86" s="26">
        <f t="shared" si="7"/>
        <v>0</v>
      </c>
      <c r="L86" s="26">
        <f t="shared" si="8"/>
        <v>0.77572297381159239</v>
      </c>
      <c r="M86" s="306">
        <f t="shared" si="9"/>
        <v>100</v>
      </c>
    </row>
    <row r="87" spans="2:13" x14ac:dyDescent="0.2">
      <c r="B87" s="8" t="s">
        <v>34</v>
      </c>
      <c r="C87" s="80">
        <f t="shared" si="0"/>
        <v>26.401513403774281</v>
      </c>
      <c r="D87" s="26">
        <f t="shared" si="1"/>
        <v>70.534766760485397</v>
      </c>
      <c r="E87" s="26">
        <f t="shared" si="2"/>
        <v>3.0637198357403221</v>
      </c>
      <c r="F87" s="26">
        <f t="shared" si="3"/>
        <v>0</v>
      </c>
      <c r="G87" s="306">
        <f t="shared" si="4"/>
        <v>100</v>
      </c>
      <c r="H87" s="8" t="s">
        <v>34</v>
      </c>
      <c r="I87" s="80">
        <f t="shared" si="5"/>
        <v>42.304622016444483</v>
      </c>
      <c r="J87" s="26">
        <f t="shared" si="6"/>
        <v>54.598068172746864</v>
      </c>
      <c r="K87" s="26">
        <f t="shared" si="7"/>
        <v>1.7162928075357229</v>
      </c>
      <c r="L87" s="26">
        <f t="shared" si="8"/>
        <v>1.3810170032729305</v>
      </c>
      <c r="M87" s="306">
        <f t="shared" si="9"/>
        <v>100</v>
      </c>
    </row>
    <row r="88" spans="2:13" x14ac:dyDescent="0.2">
      <c r="B88" s="8" t="s">
        <v>6</v>
      </c>
      <c r="C88" s="80">
        <f t="shared" si="0"/>
        <v>48.688412609060165</v>
      </c>
      <c r="D88" s="26">
        <f t="shared" si="1"/>
        <v>48.69996681631676</v>
      </c>
      <c r="E88" s="26">
        <f t="shared" si="2"/>
        <v>2.0980591704818661</v>
      </c>
      <c r="F88" s="26">
        <f t="shared" si="3"/>
        <v>0.51356140414121276</v>
      </c>
      <c r="G88" s="306">
        <f t="shared" si="4"/>
        <v>100</v>
      </c>
      <c r="H88" s="8" t="s">
        <v>6</v>
      </c>
      <c r="I88" s="80">
        <f t="shared" si="5"/>
        <v>27.235059362215857</v>
      </c>
      <c r="J88" s="26">
        <f t="shared" si="6"/>
        <v>69.335412157682057</v>
      </c>
      <c r="K88" s="26">
        <f t="shared" si="7"/>
        <v>1.5032589793952436</v>
      </c>
      <c r="L88" s="26">
        <f t="shared" si="8"/>
        <v>1.926269500706842</v>
      </c>
      <c r="M88" s="306">
        <f t="shared" si="9"/>
        <v>100</v>
      </c>
    </row>
    <row r="89" spans="2:13" x14ac:dyDescent="0.2">
      <c r="B89" s="8" t="s">
        <v>64</v>
      </c>
      <c r="C89" s="80">
        <f t="shared" si="0"/>
        <v>44.81162502833034</v>
      </c>
      <c r="D89" s="26">
        <f t="shared" si="1"/>
        <v>46.793480931105364</v>
      </c>
      <c r="E89" s="26">
        <f t="shared" si="2"/>
        <v>6.8438178046086131</v>
      </c>
      <c r="F89" s="26">
        <f t="shared" si="3"/>
        <v>1.5510762359556796</v>
      </c>
      <c r="G89" s="306">
        <f t="shared" si="4"/>
        <v>100</v>
      </c>
      <c r="H89" s="8" t="s">
        <v>64</v>
      </c>
      <c r="I89" s="80">
        <f t="shared" si="5"/>
        <v>26.719111397382569</v>
      </c>
      <c r="J89" s="26">
        <f t="shared" si="6"/>
        <v>69.109633209691083</v>
      </c>
      <c r="K89" s="26">
        <f t="shared" si="7"/>
        <v>2.9409137214363521</v>
      </c>
      <c r="L89" s="26">
        <f t="shared" si="8"/>
        <v>1.2303416714899904</v>
      </c>
      <c r="M89" s="306">
        <f t="shared" si="9"/>
        <v>100</v>
      </c>
    </row>
    <row r="90" spans="2:13" x14ac:dyDescent="0.2">
      <c r="B90" s="8" t="s">
        <v>65</v>
      </c>
      <c r="C90" s="80">
        <f t="shared" si="0"/>
        <v>63.896154218734864</v>
      </c>
      <c r="D90" s="26">
        <f t="shared" si="1"/>
        <v>36.103845781265136</v>
      </c>
      <c r="E90" s="26">
        <f t="shared" si="2"/>
        <v>0</v>
      </c>
      <c r="F90" s="26">
        <f t="shared" si="3"/>
        <v>0</v>
      </c>
      <c r="G90" s="306">
        <f t="shared" si="4"/>
        <v>100</v>
      </c>
      <c r="H90" s="8" t="s">
        <v>65</v>
      </c>
      <c r="I90" s="80">
        <f t="shared" si="5"/>
        <v>10.530709600477042</v>
      </c>
      <c r="J90" s="26">
        <f t="shared" si="6"/>
        <v>85.903398926654745</v>
      </c>
      <c r="K90" s="26">
        <f t="shared" si="7"/>
        <v>1.0733452593917709</v>
      </c>
      <c r="L90" s="26">
        <f t="shared" si="8"/>
        <v>2.4925462134764462</v>
      </c>
      <c r="M90" s="306">
        <f t="shared" si="9"/>
        <v>100</v>
      </c>
    </row>
    <row r="91" spans="2:13" x14ac:dyDescent="0.2">
      <c r="B91" s="8" t="s">
        <v>7</v>
      </c>
      <c r="C91" s="80">
        <f t="shared" si="0"/>
        <v>38.820199612691795</v>
      </c>
      <c r="D91" s="26">
        <f t="shared" si="1"/>
        <v>56.053286799599924</v>
      </c>
      <c r="E91" s="26">
        <f t="shared" si="2"/>
        <v>4.5817284160796747</v>
      </c>
      <c r="F91" s="26">
        <f t="shared" si="3"/>
        <v>0.54478517162860973</v>
      </c>
      <c r="G91" s="306">
        <f t="shared" si="4"/>
        <v>100</v>
      </c>
      <c r="H91" s="8" t="s">
        <v>7</v>
      </c>
      <c r="I91" s="80">
        <f t="shared" si="5"/>
        <v>53.066044212549777</v>
      </c>
      <c r="J91" s="26">
        <f t="shared" si="6"/>
        <v>46.210352876561856</v>
      </c>
      <c r="K91" s="26">
        <f t="shared" si="7"/>
        <v>0.58355073458739526</v>
      </c>
      <c r="L91" s="26">
        <f t="shared" si="8"/>
        <v>0.14005217630097488</v>
      </c>
      <c r="M91" s="306">
        <f t="shared" si="9"/>
        <v>100</v>
      </c>
    </row>
    <row r="92" spans="2:13" x14ac:dyDescent="0.2">
      <c r="B92" s="8" t="s">
        <v>35</v>
      </c>
      <c r="C92" s="80">
        <f t="shared" si="0"/>
        <v>51.099104433424614</v>
      </c>
      <c r="D92" s="26">
        <f t="shared" si="1"/>
        <v>34.853082673377251</v>
      </c>
      <c r="E92" s="26">
        <f t="shared" si="2"/>
        <v>14.047812893198135</v>
      </c>
      <c r="F92" s="26">
        <f t="shared" si="3"/>
        <v>0</v>
      </c>
      <c r="G92" s="306">
        <f t="shared" si="4"/>
        <v>100</v>
      </c>
      <c r="H92" s="8" t="s">
        <v>35</v>
      </c>
      <c r="I92" s="80">
        <f t="shared" si="5"/>
        <v>58.971774193548384</v>
      </c>
      <c r="J92" s="26">
        <f t="shared" si="6"/>
        <v>38.4375</v>
      </c>
      <c r="K92" s="26">
        <f t="shared" si="7"/>
        <v>2.439516129032258</v>
      </c>
      <c r="L92" s="26">
        <f t="shared" si="8"/>
        <v>0.15120967741935484</v>
      </c>
      <c r="M92" s="306">
        <f t="shared" si="9"/>
        <v>100</v>
      </c>
    </row>
    <row r="93" spans="2:13" x14ac:dyDescent="0.2">
      <c r="B93" s="8" t="s">
        <v>0</v>
      </c>
      <c r="C93" s="80">
        <f t="shared" si="0"/>
        <v>39.896968220265236</v>
      </c>
      <c r="D93" s="26">
        <f t="shared" si="1"/>
        <v>56.643113230533608</v>
      </c>
      <c r="E93" s="26">
        <f t="shared" si="2"/>
        <v>2.8298931393365589</v>
      </c>
      <c r="F93" s="26">
        <f t="shared" si="3"/>
        <v>0.63002540986459676</v>
      </c>
      <c r="G93" s="306">
        <f t="shared" si="4"/>
        <v>100</v>
      </c>
      <c r="H93" s="8" t="s">
        <v>0</v>
      </c>
      <c r="I93" s="80">
        <f t="shared" si="5"/>
        <v>42.590409277928828</v>
      </c>
      <c r="J93" s="26">
        <f t="shared" si="6"/>
        <v>47.226967589807749</v>
      </c>
      <c r="K93" s="26">
        <f t="shared" si="7"/>
        <v>10.182623132263419</v>
      </c>
      <c r="L93" s="26">
        <f t="shared" si="8"/>
        <v>0</v>
      </c>
      <c r="M93" s="306">
        <f t="shared" si="9"/>
        <v>100</v>
      </c>
    </row>
    <row r="94" spans="2:13" x14ac:dyDescent="0.2">
      <c r="B94" s="8" t="s">
        <v>21</v>
      </c>
      <c r="C94" s="80">
        <f t="shared" si="0"/>
        <v>27.874351936566026</v>
      </c>
      <c r="D94" s="26">
        <f t="shared" si="1"/>
        <v>28.340521936130354</v>
      </c>
      <c r="E94" s="26">
        <f t="shared" si="2"/>
        <v>22.180107175532608</v>
      </c>
      <c r="F94" s="26">
        <f t="shared" si="3"/>
        <v>21.605018951771012</v>
      </c>
      <c r="G94" s="306">
        <f t="shared" si="4"/>
        <v>100</v>
      </c>
      <c r="H94" s="8" t="s">
        <v>21</v>
      </c>
      <c r="I94" s="80">
        <f t="shared" si="5"/>
        <v>38.188420882196468</v>
      </c>
      <c r="J94" s="26">
        <f t="shared" si="6"/>
        <v>59.477713783452458</v>
      </c>
      <c r="K94" s="26">
        <f t="shared" si="7"/>
        <v>2.3338653343510742</v>
      </c>
      <c r="L94" s="26">
        <f t="shared" si="8"/>
        <v>0</v>
      </c>
      <c r="M94" s="306">
        <f t="shared" si="9"/>
        <v>100</v>
      </c>
    </row>
    <row r="95" spans="2:13" x14ac:dyDescent="0.2">
      <c r="B95" s="8" t="s">
        <v>22</v>
      </c>
      <c r="C95" s="80">
        <f t="shared" si="0"/>
        <v>85.100671140939596</v>
      </c>
      <c r="D95" s="26">
        <f t="shared" si="1"/>
        <v>11.064876957494407</v>
      </c>
      <c r="E95" s="26">
        <f t="shared" si="2"/>
        <v>3.8344519015659957</v>
      </c>
      <c r="F95" s="26">
        <f t="shared" si="3"/>
        <v>0</v>
      </c>
      <c r="G95" s="306">
        <f t="shared" si="4"/>
        <v>100</v>
      </c>
      <c r="H95" s="8" t="s">
        <v>22</v>
      </c>
      <c r="I95" s="80">
        <f t="shared" si="5"/>
        <v>46.539742290429999</v>
      </c>
      <c r="J95" s="26">
        <f t="shared" si="6"/>
        <v>38.685391631678009</v>
      </c>
      <c r="K95" s="26">
        <f t="shared" si="7"/>
        <v>14.608368321992183</v>
      </c>
      <c r="L95" s="26">
        <f t="shared" si="8"/>
        <v>0.16649775589981178</v>
      </c>
      <c r="M95" s="306">
        <f t="shared" si="9"/>
        <v>100</v>
      </c>
    </row>
    <row r="96" spans="2:13" x14ac:dyDescent="0.2">
      <c r="B96" s="8" t="s">
        <v>8</v>
      </c>
      <c r="C96" s="80">
        <f t="shared" si="0"/>
        <v>30.48216732897394</v>
      </c>
      <c r="D96" s="26">
        <f t="shared" si="1"/>
        <v>68.216503857414978</v>
      </c>
      <c r="E96" s="26">
        <f t="shared" si="2"/>
        <v>6.6803327187427236E-2</v>
      </c>
      <c r="F96" s="26">
        <f t="shared" si="3"/>
        <v>1.2345254864236552</v>
      </c>
      <c r="G96" s="306">
        <f t="shared" si="4"/>
        <v>100</v>
      </c>
      <c r="H96" s="8" t="s">
        <v>8</v>
      </c>
      <c r="I96" s="80">
        <f t="shared" si="5"/>
        <v>31.923938834695491</v>
      </c>
      <c r="J96" s="26">
        <f t="shared" si="6"/>
        <v>67.399238729238064</v>
      </c>
      <c r="K96" s="26">
        <f t="shared" si="7"/>
        <v>0.40864750856841553</v>
      </c>
      <c r="L96" s="26">
        <f t="shared" si="8"/>
        <v>0.26817492749802269</v>
      </c>
      <c r="M96" s="306">
        <f t="shared" si="9"/>
        <v>100</v>
      </c>
    </row>
    <row r="97" spans="2:13" x14ac:dyDescent="0.2">
      <c r="B97" s="8" t="s">
        <v>81</v>
      </c>
      <c r="C97" s="80">
        <f t="shared" si="0"/>
        <v>68.189555763000385</v>
      </c>
      <c r="D97" s="26">
        <f t="shared" si="1"/>
        <v>31.371149305364888</v>
      </c>
      <c r="E97" s="26">
        <f t="shared" si="2"/>
        <v>0.43929493163472627</v>
      </c>
      <c r="F97" s="26">
        <f t="shared" si="3"/>
        <v>0</v>
      </c>
      <c r="G97" s="306">
        <f t="shared" si="4"/>
        <v>100</v>
      </c>
      <c r="H97" s="8" t="s">
        <v>81</v>
      </c>
      <c r="I97" s="80">
        <f t="shared" si="5"/>
        <v>48.47290640394089</v>
      </c>
      <c r="J97" s="26">
        <f t="shared" si="6"/>
        <v>51.52709359605911</v>
      </c>
      <c r="K97" s="26">
        <f t="shared" si="7"/>
        <v>0</v>
      </c>
      <c r="L97" s="26">
        <f t="shared" si="8"/>
        <v>0</v>
      </c>
      <c r="M97" s="306">
        <f t="shared" si="9"/>
        <v>100</v>
      </c>
    </row>
    <row r="98" spans="2:13" x14ac:dyDescent="0.2">
      <c r="B98" s="8" t="s">
        <v>14</v>
      </c>
      <c r="C98" s="80">
        <f t="shared" si="0"/>
        <v>51.919469801175438</v>
      </c>
      <c r="D98" s="26">
        <f t="shared" si="1"/>
        <v>47.560772789796175</v>
      </c>
      <c r="E98" s="26">
        <f t="shared" si="2"/>
        <v>0.14061523071151683</v>
      </c>
      <c r="F98" s="26">
        <f t="shared" si="3"/>
        <v>0.37914217831686881</v>
      </c>
      <c r="G98" s="306">
        <f t="shared" si="4"/>
        <v>100</v>
      </c>
      <c r="H98" s="8" t="s">
        <v>14</v>
      </c>
      <c r="I98" s="80">
        <f t="shared" si="5"/>
        <v>37.1307693069405</v>
      </c>
      <c r="J98" s="26">
        <f t="shared" si="6"/>
        <v>61.046780773762961</v>
      </c>
      <c r="K98" s="26">
        <f t="shared" si="7"/>
        <v>0.97636329428540303</v>
      </c>
      <c r="L98" s="26">
        <f t="shared" si="8"/>
        <v>0.84608662501114007</v>
      </c>
      <c r="M98" s="306">
        <f t="shared" si="9"/>
        <v>100</v>
      </c>
    </row>
    <row r="99" spans="2:13" x14ac:dyDescent="0.2">
      <c r="B99" s="8" t="s">
        <v>66</v>
      </c>
      <c r="C99" s="80">
        <f t="shared" si="0"/>
        <v>56.982652882425093</v>
      </c>
      <c r="D99" s="26">
        <f t="shared" si="1"/>
        <v>43.017347117574907</v>
      </c>
      <c r="E99" s="26">
        <f t="shared" si="2"/>
        <v>0</v>
      </c>
      <c r="F99" s="26">
        <f t="shared" si="3"/>
        <v>0</v>
      </c>
      <c r="G99" s="306">
        <f t="shared" si="4"/>
        <v>100</v>
      </c>
      <c r="H99" s="8" t="s">
        <v>66</v>
      </c>
      <c r="I99" s="80">
        <f t="shared" si="5"/>
        <v>32.454979704424659</v>
      </c>
      <c r="J99" s="26">
        <f t="shared" si="6"/>
        <v>67.468771725236039</v>
      </c>
      <c r="K99" s="26">
        <f t="shared" si="7"/>
        <v>0</v>
      </c>
      <c r="L99" s="26">
        <f t="shared" si="8"/>
        <v>7.624857033930614E-2</v>
      </c>
      <c r="M99" s="306">
        <f t="shared" si="9"/>
        <v>100</v>
      </c>
    </row>
    <row r="100" spans="2:13" x14ac:dyDescent="0.2">
      <c r="B100" s="8" t="s">
        <v>15</v>
      </c>
      <c r="C100" s="80">
        <f t="shared" si="0"/>
        <v>47.855325202953921</v>
      </c>
      <c r="D100" s="26">
        <f t="shared" si="1"/>
        <v>45.691950044367523</v>
      </c>
      <c r="E100" s="26">
        <f t="shared" si="2"/>
        <v>6.4527247526785514</v>
      </c>
      <c r="F100" s="26">
        <f t="shared" si="3"/>
        <v>0</v>
      </c>
      <c r="G100" s="306">
        <f t="shared" si="4"/>
        <v>100</v>
      </c>
      <c r="H100" s="8" t="s">
        <v>15</v>
      </c>
      <c r="I100" s="80">
        <f t="shared" si="5"/>
        <v>63.638151074250167</v>
      </c>
      <c r="J100" s="26">
        <f t="shared" si="6"/>
        <v>36.280520501912555</v>
      </c>
      <c r="K100" s="26">
        <f t="shared" si="7"/>
        <v>2.9492725127801808E-2</v>
      </c>
      <c r="L100" s="26">
        <f t="shared" si="8"/>
        <v>5.1835698709469843E-2</v>
      </c>
      <c r="M100" s="306">
        <f t="shared" si="9"/>
        <v>100</v>
      </c>
    </row>
    <row r="101" spans="2:13" x14ac:dyDescent="0.2">
      <c r="B101" s="8" t="s">
        <v>23</v>
      </c>
      <c r="C101" s="80">
        <f t="shared" si="0"/>
        <v>3.6408977556109727</v>
      </c>
      <c r="D101" s="26">
        <f t="shared" si="1"/>
        <v>24.214463840399002</v>
      </c>
      <c r="E101" s="26">
        <f t="shared" si="2"/>
        <v>61.845386533665838</v>
      </c>
      <c r="F101" s="26">
        <f t="shared" si="3"/>
        <v>10.29925187032419</v>
      </c>
      <c r="G101" s="306">
        <f t="shared" si="4"/>
        <v>100</v>
      </c>
      <c r="H101" s="8" t="s">
        <v>23</v>
      </c>
      <c r="I101" s="80">
        <f t="shared" si="5"/>
        <v>43.133008482223424</v>
      </c>
      <c r="J101" s="26">
        <f t="shared" si="6"/>
        <v>56.740660530590148</v>
      </c>
      <c r="K101" s="26">
        <f t="shared" si="7"/>
        <v>0.12633098718642843</v>
      </c>
      <c r="L101" s="26">
        <f t="shared" si="8"/>
        <v>0</v>
      </c>
      <c r="M101" s="306">
        <f t="shared" si="9"/>
        <v>100</v>
      </c>
    </row>
    <row r="102" spans="2:13" x14ac:dyDescent="0.2">
      <c r="B102" s="8" t="s">
        <v>9</v>
      </c>
      <c r="C102" s="80">
        <f t="shared" si="0"/>
        <v>29.026542383721619</v>
      </c>
      <c r="D102" s="26">
        <f t="shared" si="1"/>
        <v>64.919046321848612</v>
      </c>
      <c r="E102" s="26">
        <f t="shared" si="2"/>
        <v>5.525695538368609</v>
      </c>
      <c r="F102" s="26">
        <f t="shared" si="3"/>
        <v>0.52871575606116239</v>
      </c>
      <c r="G102" s="306">
        <f t="shared" si="4"/>
        <v>100</v>
      </c>
      <c r="H102" s="8" t="s">
        <v>9</v>
      </c>
      <c r="I102" s="80">
        <f t="shared" si="5"/>
        <v>31.778975494472295</v>
      </c>
      <c r="J102" s="26">
        <f t="shared" si="6"/>
        <v>63.771656663654213</v>
      </c>
      <c r="K102" s="26">
        <f t="shared" si="7"/>
        <v>3.2225874081059058</v>
      </c>
      <c r="L102" s="26">
        <f t="shared" si="8"/>
        <v>1.2267804337675892</v>
      </c>
      <c r="M102" s="306">
        <f t="shared" si="9"/>
        <v>100</v>
      </c>
    </row>
    <row r="103" spans="2:13" x14ac:dyDescent="0.2">
      <c r="B103" s="8" t="s">
        <v>36</v>
      </c>
      <c r="C103" s="80">
        <f t="shared" si="0"/>
        <v>0</v>
      </c>
      <c r="D103" s="26">
        <f t="shared" si="1"/>
        <v>100</v>
      </c>
      <c r="E103" s="26">
        <f t="shared" si="2"/>
        <v>0</v>
      </c>
      <c r="F103" s="26">
        <f t="shared" si="3"/>
        <v>0</v>
      </c>
      <c r="G103" s="306">
        <f t="shared" si="4"/>
        <v>100</v>
      </c>
      <c r="H103" s="8" t="s">
        <v>36</v>
      </c>
      <c r="I103" s="80">
        <f t="shared" si="5"/>
        <v>80.491962981003411</v>
      </c>
      <c r="J103" s="26">
        <f t="shared" si="6"/>
        <v>17.908751420685178</v>
      </c>
      <c r="K103" s="26">
        <f t="shared" si="7"/>
        <v>0</v>
      </c>
      <c r="L103" s="26">
        <f t="shared" si="8"/>
        <v>1.5992855983114143</v>
      </c>
      <c r="M103" s="306">
        <f t="shared" si="9"/>
        <v>100</v>
      </c>
    </row>
    <row r="104" spans="2:13" x14ac:dyDescent="0.2">
      <c r="B104" s="8" t="s">
        <v>10</v>
      </c>
      <c r="C104" s="80">
        <f t="shared" si="0"/>
        <v>37.981667600616191</v>
      </c>
      <c r="D104" s="26">
        <f t="shared" si="1"/>
        <v>48.69943089448217</v>
      </c>
      <c r="E104" s="26">
        <f t="shared" si="2"/>
        <v>11.736123392133091</v>
      </c>
      <c r="F104" s="26">
        <f t="shared" si="3"/>
        <v>1.5827781127685461</v>
      </c>
      <c r="G104" s="306">
        <f t="shared" si="4"/>
        <v>100</v>
      </c>
      <c r="H104" s="8" t="s">
        <v>10</v>
      </c>
      <c r="I104" s="80">
        <f t="shared" si="5"/>
        <v>29.098162074618841</v>
      </c>
      <c r="J104" s="26">
        <f t="shared" si="6"/>
        <v>67.337686905054269</v>
      </c>
      <c r="K104" s="26">
        <f t="shared" si="7"/>
        <v>2.1661974582145298</v>
      </c>
      <c r="L104" s="26">
        <f t="shared" si="8"/>
        <v>1.3979535621123578</v>
      </c>
      <c r="M104" s="306">
        <f t="shared" si="9"/>
        <v>100</v>
      </c>
    </row>
    <row r="105" spans="2:13" x14ac:dyDescent="0.2">
      <c r="B105" s="8" t="s">
        <v>37</v>
      </c>
      <c r="C105" s="80">
        <f t="shared" si="0"/>
        <v>4.5</v>
      </c>
      <c r="D105" s="26">
        <f t="shared" si="1"/>
        <v>55.5</v>
      </c>
      <c r="E105" s="26">
        <f t="shared" si="2"/>
        <v>24.25</v>
      </c>
      <c r="F105" s="26">
        <f t="shared" si="3"/>
        <v>15.75</v>
      </c>
      <c r="G105" s="306">
        <f t="shared" si="4"/>
        <v>100</v>
      </c>
      <c r="H105" s="8" t="s">
        <v>37</v>
      </c>
      <c r="I105" s="80">
        <f t="shared" si="5"/>
        <v>37.161607875307631</v>
      </c>
      <c r="J105" s="26">
        <f t="shared" si="6"/>
        <v>62.838392124692369</v>
      </c>
      <c r="K105" s="26">
        <f t="shared" si="7"/>
        <v>0</v>
      </c>
      <c r="L105" s="26">
        <f t="shared" si="8"/>
        <v>0</v>
      </c>
      <c r="M105" s="306">
        <f t="shared" si="9"/>
        <v>100</v>
      </c>
    </row>
    <row r="106" spans="2:13" x14ac:dyDescent="0.2">
      <c r="B106" s="8" t="s">
        <v>24</v>
      </c>
      <c r="C106" s="80">
        <f t="shared" si="0"/>
        <v>53.481169474727452</v>
      </c>
      <c r="D106" s="26">
        <f t="shared" si="1"/>
        <v>46.518830525272548</v>
      </c>
      <c r="E106" s="26">
        <f t="shared" si="2"/>
        <v>0</v>
      </c>
      <c r="F106" s="26">
        <f t="shared" si="3"/>
        <v>0</v>
      </c>
      <c r="G106" s="306">
        <f t="shared" si="4"/>
        <v>100</v>
      </c>
      <c r="H106" s="8" t="s">
        <v>24</v>
      </c>
      <c r="I106" s="80">
        <f t="shared" si="5"/>
        <v>52.262942350099756</v>
      </c>
      <c r="J106" s="26">
        <f t="shared" si="6"/>
        <v>47.579544261262207</v>
      </c>
      <c r="K106" s="26">
        <f t="shared" si="7"/>
        <v>0.15751338863803424</v>
      </c>
      <c r="L106" s="26">
        <f t="shared" si="8"/>
        <v>0</v>
      </c>
      <c r="M106" s="306">
        <f t="shared" si="9"/>
        <v>100</v>
      </c>
    </row>
    <row r="107" spans="2:13" x14ac:dyDescent="0.2">
      <c r="B107" s="8" t="s">
        <v>67</v>
      </c>
      <c r="C107" s="80">
        <f t="shared" si="0"/>
        <v>1.4124293785310735</v>
      </c>
      <c r="D107" s="26">
        <f t="shared" si="1"/>
        <v>2.768361581920904</v>
      </c>
      <c r="E107" s="26">
        <f t="shared" si="2"/>
        <v>95.819209039548028</v>
      </c>
      <c r="F107" s="26">
        <f t="shared" si="3"/>
        <v>0</v>
      </c>
      <c r="G107" s="306">
        <f t="shared" si="4"/>
        <v>100</v>
      </c>
      <c r="H107" s="8" t="s">
        <v>67</v>
      </c>
      <c r="I107" s="80">
        <f t="shared" si="5"/>
        <v>23.89451251997869</v>
      </c>
      <c r="J107" s="26">
        <f t="shared" si="6"/>
        <v>10.442194992008524</v>
      </c>
      <c r="K107" s="26">
        <f t="shared" si="7"/>
        <v>65.663292488012786</v>
      </c>
      <c r="L107" s="26">
        <f t="shared" si="8"/>
        <v>0</v>
      </c>
      <c r="M107" s="306">
        <f t="shared" si="9"/>
        <v>100</v>
      </c>
    </row>
    <row r="108" spans="2:13" x14ac:dyDescent="0.2">
      <c r="B108" s="8" t="s">
        <v>38</v>
      </c>
      <c r="C108" s="80">
        <f t="shared" si="0"/>
        <v>9.060935767167221</v>
      </c>
      <c r="D108" s="26">
        <f t="shared" si="1"/>
        <v>77.088391331714774</v>
      </c>
      <c r="E108" s="26">
        <f t="shared" si="2"/>
        <v>10.766417888079609</v>
      </c>
      <c r="F108" s="26">
        <f t="shared" si="3"/>
        <v>3.0842550130383959</v>
      </c>
      <c r="G108" s="306">
        <f t="shared" si="4"/>
        <v>100</v>
      </c>
      <c r="H108" s="8" t="s">
        <v>38</v>
      </c>
      <c r="I108" s="80">
        <f t="shared" si="5"/>
        <v>46.155860736909304</v>
      </c>
      <c r="J108" s="26">
        <f t="shared" si="6"/>
        <v>49.221678424696776</v>
      </c>
      <c r="K108" s="26">
        <f t="shared" si="7"/>
        <v>0.8986299576056177</v>
      </c>
      <c r="L108" s="26">
        <f t="shared" si="8"/>
        <v>3.7238308807883063</v>
      </c>
      <c r="M108" s="306">
        <f t="shared" si="9"/>
        <v>100</v>
      </c>
    </row>
    <row r="109" spans="2:13" x14ac:dyDescent="0.2">
      <c r="B109" s="8" t="s">
        <v>39</v>
      </c>
      <c r="C109" s="80">
        <f t="shared" si="0"/>
        <v>29.760941522618609</v>
      </c>
      <c r="D109" s="26">
        <f t="shared" si="1"/>
        <v>61.56675248253034</v>
      </c>
      <c r="E109" s="26">
        <f t="shared" si="2"/>
        <v>8.6723059948510475</v>
      </c>
      <c r="F109" s="26">
        <f t="shared" si="3"/>
        <v>0</v>
      </c>
      <c r="G109" s="306">
        <f t="shared" si="4"/>
        <v>100</v>
      </c>
      <c r="H109" s="8" t="s">
        <v>39</v>
      </c>
      <c r="I109" s="80">
        <f t="shared" si="5"/>
        <v>50.365543547361732</v>
      </c>
      <c r="J109" s="26">
        <f t="shared" si="6"/>
        <v>41.428268700995972</v>
      </c>
      <c r="K109" s="26">
        <f t="shared" si="7"/>
        <v>7.600480327753055</v>
      </c>
      <c r="L109" s="26">
        <f t="shared" si="8"/>
        <v>0.60570742388924204</v>
      </c>
      <c r="M109" s="306">
        <f t="shared" si="9"/>
        <v>100</v>
      </c>
    </row>
    <row r="110" spans="2:13" x14ac:dyDescent="0.2">
      <c r="B110" s="8" t="s">
        <v>25</v>
      </c>
      <c r="C110" s="80">
        <f t="shared" si="0"/>
        <v>18.686782101834389</v>
      </c>
      <c r="D110" s="26">
        <f t="shared" si="1"/>
        <v>62.41118540107054</v>
      </c>
      <c r="E110" s="26">
        <f t="shared" si="2"/>
        <v>18.19723031792293</v>
      </c>
      <c r="F110" s="26">
        <f t="shared" si="3"/>
        <v>0.70480217917214316</v>
      </c>
      <c r="G110" s="306">
        <f t="shared" si="4"/>
        <v>100</v>
      </c>
      <c r="H110" s="8" t="s">
        <v>25</v>
      </c>
      <c r="I110" s="80">
        <f t="shared" si="5"/>
        <v>46.978011949234009</v>
      </c>
      <c r="J110" s="26">
        <f t="shared" si="6"/>
        <v>45.671140531266353</v>
      </c>
      <c r="K110" s="26">
        <f t="shared" si="7"/>
        <v>7.3289446465728085</v>
      </c>
      <c r="L110" s="26">
        <f t="shared" si="8"/>
        <v>2.1902872926832236E-2</v>
      </c>
      <c r="M110" s="306">
        <f t="shared" si="9"/>
        <v>100</v>
      </c>
    </row>
    <row r="111" spans="2:13" x14ac:dyDescent="0.2">
      <c r="B111" s="8" t="s">
        <v>82</v>
      </c>
      <c r="C111" s="80">
        <f t="shared" si="0"/>
        <v>96.362098138747882</v>
      </c>
      <c r="D111" s="26">
        <f t="shared" si="1"/>
        <v>2.2842639593908629</v>
      </c>
      <c r="E111" s="26">
        <f t="shared" si="2"/>
        <v>1.3536379018612521</v>
      </c>
      <c r="F111" s="26">
        <f t="shared" si="3"/>
        <v>0</v>
      </c>
      <c r="G111" s="306">
        <f t="shared" si="4"/>
        <v>100</v>
      </c>
      <c r="H111" s="8" t="s">
        <v>82</v>
      </c>
      <c r="I111" s="80">
        <f t="shared" si="5"/>
        <v>64.671744649981861</v>
      </c>
      <c r="J111" s="26">
        <f t="shared" si="6"/>
        <v>35.328255350018132</v>
      </c>
      <c r="K111" s="26">
        <f t="shared" si="7"/>
        <v>0</v>
      </c>
      <c r="L111" s="26">
        <f t="shared" si="8"/>
        <v>0</v>
      </c>
      <c r="M111" s="306">
        <f t="shared" si="9"/>
        <v>100</v>
      </c>
    </row>
    <row r="112" spans="2:13" x14ac:dyDescent="0.2">
      <c r="B112" s="8" t="s">
        <v>11</v>
      </c>
      <c r="C112" s="80">
        <f t="shared" si="0"/>
        <v>5.40480673385757</v>
      </c>
      <c r="D112" s="26">
        <f t="shared" si="1"/>
        <v>41.909403034666077</v>
      </c>
      <c r="E112" s="26">
        <f t="shared" si="2"/>
        <v>52.364602946062689</v>
      </c>
      <c r="F112" s="26">
        <f t="shared" si="3"/>
        <v>0.32118728541366709</v>
      </c>
      <c r="G112" s="306">
        <f t="shared" si="4"/>
        <v>100</v>
      </c>
      <c r="H112" s="8" t="s">
        <v>11</v>
      </c>
      <c r="I112" s="80">
        <f t="shared" si="5"/>
        <v>9.6056062581486312</v>
      </c>
      <c r="J112" s="26">
        <f t="shared" si="6"/>
        <v>52.910691003911346</v>
      </c>
      <c r="K112" s="26">
        <f t="shared" si="7"/>
        <v>35.79204693611473</v>
      </c>
      <c r="L112" s="26">
        <f t="shared" si="8"/>
        <v>1.6916558018252934</v>
      </c>
      <c r="M112" s="306">
        <f t="shared" si="9"/>
        <v>100</v>
      </c>
    </row>
    <row r="113" spans="2:13" x14ac:dyDescent="0.2">
      <c r="B113" s="8" t="s">
        <v>1</v>
      </c>
      <c r="C113" s="80">
        <f t="shared" si="0"/>
        <v>57.0497114508454</v>
      </c>
      <c r="D113" s="26">
        <f t="shared" si="1"/>
        <v>12.941176470588236</v>
      </c>
      <c r="E113" s="26">
        <f t="shared" si="2"/>
        <v>30.009112078566368</v>
      </c>
      <c r="F113" s="26">
        <f t="shared" si="3"/>
        <v>0</v>
      </c>
      <c r="G113" s="306">
        <f t="shared" si="4"/>
        <v>100</v>
      </c>
      <c r="H113" s="8" t="s">
        <v>1</v>
      </c>
      <c r="I113" s="80">
        <f t="shared" si="5"/>
        <v>56.33605963350243</v>
      </c>
      <c r="J113" s="26">
        <f t="shared" si="6"/>
        <v>5.4508748317631222</v>
      </c>
      <c r="K113" s="26">
        <f t="shared" si="7"/>
        <v>38.213065534734447</v>
      </c>
      <c r="L113" s="26">
        <f t="shared" si="8"/>
        <v>0</v>
      </c>
      <c r="M113" s="306">
        <f t="shared" si="9"/>
        <v>100</v>
      </c>
    </row>
    <row r="114" spans="2:13" x14ac:dyDescent="0.2">
      <c r="B114" s="8" t="s">
        <v>26</v>
      </c>
      <c r="C114" s="80">
        <f t="shared" si="0"/>
        <v>49.286016054076889</v>
      </c>
      <c r="D114" s="26">
        <f t="shared" si="1"/>
        <v>16.18926911702577</v>
      </c>
      <c r="E114" s="26">
        <f t="shared" si="2"/>
        <v>34.102239121250527</v>
      </c>
      <c r="F114" s="26">
        <f t="shared" si="3"/>
        <v>0.42247570764681031</v>
      </c>
      <c r="G114" s="306">
        <f t="shared" si="4"/>
        <v>100</v>
      </c>
      <c r="H114" s="8" t="s">
        <v>26</v>
      </c>
      <c r="I114" s="80">
        <f t="shared" si="5"/>
        <v>83.834305368625692</v>
      </c>
      <c r="J114" s="26">
        <f t="shared" si="6"/>
        <v>14.655301330940631</v>
      </c>
      <c r="K114" s="26">
        <f t="shared" si="7"/>
        <v>1.5103933004336774</v>
      </c>
      <c r="L114" s="26">
        <f t="shared" si="8"/>
        <v>0</v>
      </c>
      <c r="M114" s="306">
        <f t="shared" si="9"/>
        <v>100</v>
      </c>
    </row>
    <row r="115" spans="2:13" x14ac:dyDescent="0.2">
      <c r="B115" s="8" t="s">
        <v>40</v>
      </c>
      <c r="C115" s="80">
        <f t="shared" si="0"/>
        <v>0.33197736943002759</v>
      </c>
      <c r="D115" s="26">
        <f t="shared" si="1"/>
        <v>99.106934118857254</v>
      </c>
      <c r="E115" s="26">
        <f t="shared" si="2"/>
        <v>0.56108851171272267</v>
      </c>
      <c r="F115" s="26">
        <f t="shared" si="3"/>
        <v>0</v>
      </c>
      <c r="G115" s="306">
        <f t="shared" si="4"/>
        <v>100</v>
      </c>
      <c r="H115" s="8" t="s">
        <v>40</v>
      </c>
      <c r="I115" s="80">
        <f t="shared" si="5"/>
        <v>14.022623810180715</v>
      </c>
      <c r="J115" s="26">
        <f t="shared" si="6"/>
        <v>85.977376189819282</v>
      </c>
      <c r="K115" s="26">
        <f t="shared" si="7"/>
        <v>0</v>
      </c>
      <c r="L115" s="26">
        <f t="shared" si="8"/>
        <v>0</v>
      </c>
      <c r="M115" s="306">
        <f t="shared" si="9"/>
        <v>100</v>
      </c>
    </row>
    <row r="116" spans="2:13" x14ac:dyDescent="0.2">
      <c r="B116" s="8" t="s">
        <v>41</v>
      </c>
      <c r="C116" s="80">
        <f t="shared" si="0"/>
        <v>58.948898038265924</v>
      </c>
      <c r="D116" s="26">
        <f t="shared" si="1"/>
        <v>2.0222814240736255</v>
      </c>
      <c r="E116" s="26">
        <f t="shared" si="2"/>
        <v>39.028820537660451</v>
      </c>
      <c r="F116" s="26">
        <f t="shared" si="3"/>
        <v>0</v>
      </c>
      <c r="G116" s="306">
        <f t="shared" si="4"/>
        <v>100</v>
      </c>
      <c r="H116" s="8" t="s">
        <v>41</v>
      </c>
      <c r="I116" s="80">
        <f t="shared" si="5"/>
        <v>63.918690005646525</v>
      </c>
      <c r="J116" s="26">
        <f t="shared" si="6"/>
        <v>5.0818746470920386</v>
      </c>
      <c r="K116" s="26">
        <f t="shared" si="7"/>
        <v>30.999435347261436</v>
      </c>
      <c r="L116" s="26">
        <f t="shared" si="8"/>
        <v>0</v>
      </c>
      <c r="M116" s="306">
        <f t="shared" si="9"/>
        <v>100</v>
      </c>
    </row>
    <row r="117" spans="2:13" x14ac:dyDescent="0.2">
      <c r="B117" s="8" t="s">
        <v>69</v>
      </c>
      <c r="C117" s="80">
        <f t="shared" si="0"/>
        <v>25.592090135663369</v>
      </c>
      <c r="D117" s="26">
        <f t="shared" si="1"/>
        <v>17.567256840653023</v>
      </c>
      <c r="E117" s="26">
        <f t="shared" si="2"/>
        <v>56.840653023683608</v>
      </c>
      <c r="F117" s="26">
        <f t="shared" si="3"/>
        <v>0</v>
      </c>
      <c r="G117" s="306">
        <f t="shared" si="4"/>
        <v>100</v>
      </c>
      <c r="H117" s="8" t="s">
        <v>69</v>
      </c>
      <c r="I117" s="80">
        <f t="shared" si="5"/>
        <v>29.04029912754466</v>
      </c>
      <c r="J117" s="26">
        <f t="shared" si="6"/>
        <v>32.413793103448278</v>
      </c>
      <c r="K117" s="26">
        <f t="shared" si="7"/>
        <v>38.545907769007066</v>
      </c>
      <c r="L117" s="26">
        <f t="shared" si="8"/>
        <v>0</v>
      </c>
      <c r="M117" s="306">
        <f t="shared" si="9"/>
        <v>100</v>
      </c>
    </row>
    <row r="118" spans="2:13" x14ac:dyDescent="0.2">
      <c r="B118" s="8" t="s">
        <v>42</v>
      </c>
      <c r="C118" s="80">
        <f t="shared" si="0"/>
        <v>35.056574326960593</v>
      </c>
      <c r="D118" s="26">
        <f t="shared" si="1"/>
        <v>57.988685134607884</v>
      </c>
      <c r="E118" s="26">
        <f t="shared" si="2"/>
        <v>6.8376902067889196</v>
      </c>
      <c r="F118" s="26">
        <f t="shared" si="3"/>
        <v>0.11705033164260632</v>
      </c>
      <c r="G118" s="306">
        <f t="shared" si="4"/>
        <v>100</v>
      </c>
      <c r="H118" s="8" t="s">
        <v>42</v>
      </c>
      <c r="I118" s="80">
        <f t="shared" si="5"/>
        <v>53.329799218077</v>
      </c>
      <c r="J118" s="26">
        <f t="shared" si="6"/>
        <v>41.451858723742625</v>
      </c>
      <c r="K118" s="26">
        <f t="shared" si="7"/>
        <v>5.1454509310184875</v>
      </c>
      <c r="L118" s="26">
        <f t="shared" si="8"/>
        <v>7.2891127161884561E-2</v>
      </c>
      <c r="M118" s="306">
        <f t="shared" si="9"/>
        <v>100</v>
      </c>
    </row>
    <row r="119" spans="2:13" x14ac:dyDescent="0.2">
      <c r="B119" s="8" t="s">
        <v>43</v>
      </c>
      <c r="C119" s="80">
        <f t="shared" si="0"/>
        <v>68.534506767671147</v>
      </c>
      <c r="D119" s="26">
        <f t="shared" si="1"/>
        <v>31.465493232328857</v>
      </c>
      <c r="E119" s="26">
        <f t="shared" si="2"/>
        <v>0</v>
      </c>
      <c r="F119" s="26">
        <f t="shared" si="3"/>
        <v>0</v>
      </c>
      <c r="G119" s="306">
        <f t="shared" si="4"/>
        <v>100</v>
      </c>
      <c r="H119" s="8" t="s">
        <v>43</v>
      </c>
      <c r="I119" s="80">
        <f t="shared" si="5"/>
        <v>39.544944720397375</v>
      </c>
      <c r="J119" s="26">
        <f t="shared" si="6"/>
        <v>59.098435079848315</v>
      </c>
      <c r="K119" s="26">
        <f t="shared" si="7"/>
        <v>0.98274849116060459</v>
      </c>
      <c r="L119" s="26">
        <f t="shared" si="8"/>
        <v>0.37387170859370827</v>
      </c>
      <c r="M119" s="306">
        <f t="shared" si="9"/>
        <v>100</v>
      </c>
    </row>
    <row r="120" spans="2:13" x14ac:dyDescent="0.2">
      <c r="B120" s="8" t="s">
        <v>27</v>
      </c>
      <c r="C120" s="80">
        <f t="shared" si="0"/>
        <v>55.789473684210527</v>
      </c>
      <c r="D120" s="26">
        <f t="shared" si="1"/>
        <v>43.460810299129115</v>
      </c>
      <c r="E120" s="26">
        <f t="shared" si="2"/>
        <v>0.74971601666035592</v>
      </c>
      <c r="F120" s="26">
        <f t="shared" si="3"/>
        <v>0</v>
      </c>
      <c r="G120" s="306">
        <f t="shared" si="4"/>
        <v>100</v>
      </c>
      <c r="H120" s="8" t="s">
        <v>27</v>
      </c>
      <c r="I120" s="80">
        <f t="shared" si="5"/>
        <v>55.157593123209168</v>
      </c>
      <c r="J120" s="26">
        <f t="shared" si="6"/>
        <v>44.842406876790832</v>
      </c>
      <c r="K120" s="26">
        <f t="shared" si="7"/>
        <v>0</v>
      </c>
      <c r="L120" s="26">
        <f t="shared" si="8"/>
        <v>0</v>
      </c>
      <c r="M120" s="306">
        <f t="shared" si="9"/>
        <v>100</v>
      </c>
    </row>
    <row r="121" spans="2:13" x14ac:dyDescent="0.2">
      <c r="B121" s="8" t="s">
        <v>44</v>
      </c>
      <c r="C121" s="80">
        <f t="shared" si="0"/>
        <v>18.940470551081635</v>
      </c>
      <c r="D121" s="26">
        <f t="shared" si="1"/>
        <v>72.173535449234166</v>
      </c>
      <c r="E121" s="26">
        <f t="shared" si="2"/>
        <v>3.4107058266224537</v>
      </c>
      <c r="F121" s="26">
        <f t="shared" si="3"/>
        <v>5.47528817306174</v>
      </c>
      <c r="G121" s="306">
        <f t="shared" si="4"/>
        <v>100</v>
      </c>
      <c r="H121" s="8" t="s">
        <v>44</v>
      </c>
      <c r="I121" s="80">
        <f t="shared" si="5"/>
        <v>30.553163299105663</v>
      </c>
      <c r="J121" s="26">
        <f t="shared" si="6"/>
        <v>69.446836700894337</v>
      </c>
      <c r="K121" s="26">
        <f t="shared" si="7"/>
        <v>0</v>
      </c>
      <c r="L121" s="26">
        <f t="shared" si="8"/>
        <v>0</v>
      </c>
      <c r="M121" s="306">
        <f t="shared" si="9"/>
        <v>100</v>
      </c>
    </row>
    <row r="122" spans="2:13" x14ac:dyDescent="0.2">
      <c r="B122" s="8" t="s">
        <v>45</v>
      </c>
      <c r="C122" s="80">
        <f t="shared" si="0"/>
        <v>39.532129108676337</v>
      </c>
      <c r="D122" s="26">
        <f t="shared" si="1"/>
        <v>54.456618300266506</v>
      </c>
      <c r="E122" s="26">
        <f t="shared" si="2"/>
        <v>6.0112525910571515</v>
      </c>
      <c r="F122" s="26">
        <f t="shared" si="3"/>
        <v>0</v>
      </c>
      <c r="G122" s="306">
        <f t="shared" si="4"/>
        <v>100</v>
      </c>
      <c r="H122" s="8" t="s">
        <v>45</v>
      </c>
      <c r="I122" s="80">
        <f t="shared" si="5"/>
        <v>48.513934495242907</v>
      </c>
      <c r="J122" s="26">
        <f t="shared" si="6"/>
        <v>48.791782436642251</v>
      </c>
      <c r="K122" s="26">
        <f t="shared" si="7"/>
        <v>2.694283068114844</v>
      </c>
      <c r="L122" s="26">
        <f t="shared" si="8"/>
        <v>0</v>
      </c>
      <c r="M122" s="306">
        <f t="shared" si="9"/>
        <v>100</v>
      </c>
    </row>
    <row r="123" spans="2:13" x14ac:dyDescent="0.2">
      <c r="B123" s="8" t="s">
        <v>16</v>
      </c>
      <c r="C123" s="80">
        <f t="shared" si="0"/>
        <v>32.984894259818731</v>
      </c>
      <c r="D123" s="26">
        <f t="shared" si="1"/>
        <v>53.441911562757483</v>
      </c>
      <c r="E123" s="26">
        <f t="shared" si="2"/>
        <v>13.37215050810217</v>
      </c>
      <c r="F123" s="26">
        <f t="shared" si="3"/>
        <v>0.20104366932161494</v>
      </c>
      <c r="G123" s="306">
        <f t="shared" si="4"/>
        <v>100</v>
      </c>
      <c r="H123" s="8" t="s">
        <v>16</v>
      </c>
      <c r="I123" s="80">
        <f t="shared" si="5"/>
        <v>43.290318392560025</v>
      </c>
      <c r="J123" s="26">
        <f t="shared" si="6"/>
        <v>53.151980429739417</v>
      </c>
      <c r="K123" s="26">
        <f t="shared" si="7"/>
        <v>2.1145311234791877</v>
      </c>
      <c r="L123" s="26">
        <f t="shared" si="8"/>
        <v>1.443170054221375</v>
      </c>
      <c r="M123" s="306">
        <f t="shared" si="9"/>
        <v>100</v>
      </c>
    </row>
    <row r="124" spans="2:13" x14ac:dyDescent="0.2">
      <c r="B124" s="8" t="s">
        <v>12</v>
      </c>
      <c r="C124" s="80">
        <f t="shared" si="0"/>
        <v>57.52964918411616</v>
      </c>
      <c r="D124" s="26">
        <f t="shared" si="1"/>
        <v>40.488176531887632</v>
      </c>
      <c r="E124" s="26">
        <f t="shared" si="2"/>
        <v>1.9204674606697709</v>
      </c>
      <c r="F124" s="26">
        <f t="shared" si="3"/>
        <v>6.1706823326438544E-2</v>
      </c>
      <c r="G124" s="306">
        <f t="shared" si="4"/>
        <v>100</v>
      </c>
      <c r="H124" s="8" t="s">
        <v>12</v>
      </c>
      <c r="I124" s="80">
        <f t="shared" si="5"/>
        <v>26.590077452816455</v>
      </c>
      <c r="J124" s="26">
        <f t="shared" si="6"/>
        <v>71.359729963802707</v>
      </c>
      <c r="K124" s="26">
        <f t="shared" si="7"/>
        <v>0.30448160403080349</v>
      </c>
      <c r="L124" s="26">
        <f t="shared" si="8"/>
        <v>1.7457109793500281</v>
      </c>
      <c r="M124" s="306">
        <f t="shared" si="9"/>
        <v>100</v>
      </c>
    </row>
    <row r="125" spans="2:13" x14ac:dyDescent="0.2">
      <c r="B125" s="8" t="s">
        <v>83</v>
      </c>
      <c r="C125" s="80">
        <f t="shared" si="0"/>
        <v>56.746987951807228</v>
      </c>
      <c r="D125" s="26">
        <f t="shared" si="1"/>
        <v>35.783132530120483</v>
      </c>
      <c r="E125" s="26">
        <f t="shared" si="2"/>
        <v>7.4698795180722888</v>
      </c>
      <c r="F125" s="26">
        <f t="shared" si="3"/>
        <v>0</v>
      </c>
      <c r="G125" s="306">
        <f t="shared" si="4"/>
        <v>100</v>
      </c>
      <c r="H125" s="8" t="s">
        <v>83</v>
      </c>
      <c r="I125" s="80">
        <f t="shared" si="5"/>
        <v>48.235735735735737</v>
      </c>
      <c r="J125" s="26">
        <f t="shared" si="6"/>
        <v>36.674174174174176</v>
      </c>
      <c r="K125" s="26">
        <f t="shared" si="7"/>
        <v>12.462462462462462</v>
      </c>
      <c r="L125" s="26">
        <f t="shared" si="8"/>
        <v>2.6276276276276276</v>
      </c>
      <c r="M125" s="306">
        <f t="shared" si="9"/>
        <v>100</v>
      </c>
    </row>
    <row r="126" spans="2:13" x14ac:dyDescent="0.2">
      <c r="B126" s="8" t="s">
        <v>46</v>
      </c>
      <c r="C126" s="80">
        <f t="shared" si="0"/>
        <v>64.626179530607303</v>
      </c>
      <c r="D126" s="26">
        <f t="shared" si="1"/>
        <v>35.37382046939269</v>
      </c>
      <c r="E126" s="26">
        <f t="shared" si="2"/>
        <v>0</v>
      </c>
      <c r="F126" s="26">
        <f t="shared" si="3"/>
        <v>0</v>
      </c>
      <c r="G126" s="306">
        <f t="shared" si="4"/>
        <v>100</v>
      </c>
      <c r="H126" s="8" t="s">
        <v>46</v>
      </c>
      <c r="I126" s="80">
        <f t="shared" si="5"/>
        <v>65.196416264645066</v>
      </c>
      <c r="J126" s="26">
        <f t="shared" si="6"/>
        <v>34.606675199369896</v>
      </c>
      <c r="K126" s="26">
        <f t="shared" si="7"/>
        <v>0.19690853598503494</v>
      </c>
      <c r="L126" s="26">
        <f t="shared" si="8"/>
        <v>0</v>
      </c>
      <c r="M126" s="306">
        <f t="shared" si="9"/>
        <v>100</v>
      </c>
    </row>
    <row r="127" spans="2:13" x14ac:dyDescent="0.2">
      <c r="B127" s="8" t="s">
        <v>47</v>
      </c>
      <c r="C127" s="80">
        <f t="shared" si="0"/>
        <v>45.855379188712519</v>
      </c>
      <c r="D127" s="26">
        <f t="shared" si="1"/>
        <v>18.871252204585538</v>
      </c>
      <c r="E127" s="26">
        <f t="shared" si="2"/>
        <v>35.273368606701943</v>
      </c>
      <c r="F127" s="26">
        <f t="shared" si="3"/>
        <v>0</v>
      </c>
      <c r="G127" s="306">
        <f t="shared" si="4"/>
        <v>100</v>
      </c>
      <c r="H127" s="8" t="s">
        <v>47</v>
      </c>
      <c r="I127" s="80">
        <f t="shared" si="5"/>
        <v>26.791958041958043</v>
      </c>
      <c r="J127" s="26">
        <f t="shared" si="6"/>
        <v>46.11013986013986</v>
      </c>
      <c r="K127" s="26">
        <f t="shared" si="7"/>
        <v>16.477272727272727</v>
      </c>
      <c r="L127" s="26">
        <f t="shared" si="8"/>
        <v>10.62062937062937</v>
      </c>
      <c r="M127" s="306">
        <f t="shared" si="9"/>
        <v>100</v>
      </c>
    </row>
    <row r="128" spans="2:13" x14ac:dyDescent="0.2">
      <c r="B128" s="8" t="s">
        <v>70</v>
      </c>
      <c r="C128" s="80">
        <f t="shared" si="0"/>
        <v>42.511949017525225</v>
      </c>
      <c r="D128" s="26">
        <f t="shared" si="1"/>
        <v>40.175252257036647</v>
      </c>
      <c r="E128" s="26">
        <f t="shared" si="2"/>
        <v>9.1874668082846522</v>
      </c>
      <c r="F128" s="26">
        <f t="shared" si="3"/>
        <v>8.1253319171534777</v>
      </c>
      <c r="G128" s="306">
        <f t="shared" si="4"/>
        <v>100</v>
      </c>
      <c r="H128" s="8" t="s">
        <v>70</v>
      </c>
      <c r="I128" s="80">
        <f t="shared" si="5"/>
        <v>38.852578068264343</v>
      </c>
      <c r="J128" s="26">
        <f t="shared" si="6"/>
        <v>51.1837327523602</v>
      </c>
      <c r="K128" s="26">
        <f t="shared" si="7"/>
        <v>2.1350762527233114</v>
      </c>
      <c r="L128" s="26">
        <f t="shared" si="8"/>
        <v>7.8286129266521423</v>
      </c>
      <c r="M128" s="306">
        <f t="shared" si="9"/>
        <v>100</v>
      </c>
    </row>
    <row r="129" spans="2:13" x14ac:dyDescent="0.2">
      <c r="B129" s="8" t="s">
        <v>71</v>
      </c>
      <c r="C129" s="80">
        <f t="shared" si="0"/>
        <v>60.924855491329481</v>
      </c>
      <c r="D129" s="26">
        <f t="shared" si="1"/>
        <v>39.075144508670519</v>
      </c>
      <c r="E129" s="26">
        <f t="shared" si="2"/>
        <v>0</v>
      </c>
      <c r="F129" s="26">
        <f t="shared" si="3"/>
        <v>0</v>
      </c>
      <c r="G129" s="306">
        <f t="shared" si="4"/>
        <v>100</v>
      </c>
      <c r="H129" s="8" t="s">
        <v>71</v>
      </c>
      <c r="I129" s="80">
        <f t="shared" si="5"/>
        <v>75.249913822819721</v>
      </c>
      <c r="J129" s="26">
        <f t="shared" si="6"/>
        <v>23.819372630127543</v>
      </c>
      <c r="K129" s="26">
        <f t="shared" si="7"/>
        <v>0.93071354705274045</v>
      </c>
      <c r="L129" s="26">
        <f t="shared" si="8"/>
        <v>0</v>
      </c>
      <c r="M129" s="306">
        <f t="shared" si="9"/>
        <v>100</v>
      </c>
    </row>
    <row r="130" spans="2:13" x14ac:dyDescent="0.2">
      <c r="B130" s="8" t="s">
        <v>48</v>
      </c>
      <c r="C130" s="80">
        <f t="shared" si="0"/>
        <v>46.779533483822426</v>
      </c>
      <c r="D130" s="26">
        <f t="shared" si="1"/>
        <v>52.332580887885626</v>
      </c>
      <c r="E130" s="26">
        <f t="shared" si="2"/>
        <v>0</v>
      </c>
      <c r="F130" s="26">
        <f t="shared" si="3"/>
        <v>0.88788562829194884</v>
      </c>
      <c r="G130" s="306">
        <f t="shared" si="4"/>
        <v>100</v>
      </c>
      <c r="H130" s="8" t="s">
        <v>48</v>
      </c>
      <c r="I130" s="80">
        <f t="shared" si="5"/>
        <v>67.983316977428856</v>
      </c>
      <c r="J130" s="26">
        <f t="shared" si="6"/>
        <v>30.581452404317957</v>
      </c>
      <c r="K130" s="26">
        <f t="shared" si="7"/>
        <v>1.4352306182531893</v>
      </c>
      <c r="L130" s="26">
        <f t="shared" si="8"/>
        <v>0</v>
      </c>
      <c r="M130" s="306">
        <f t="shared" si="9"/>
        <v>100</v>
      </c>
    </row>
    <row r="131" spans="2:13" x14ac:dyDescent="0.2">
      <c r="B131" s="8" t="s">
        <v>49</v>
      </c>
      <c r="C131" s="80">
        <f t="shared" si="0"/>
        <v>19.075190355329948</v>
      </c>
      <c r="D131" s="26">
        <f t="shared" si="1"/>
        <v>43.662753807106597</v>
      </c>
      <c r="E131" s="26">
        <f t="shared" si="2"/>
        <v>37.262055837563452</v>
      </c>
      <c r="F131" s="26">
        <f t="shared" si="3"/>
        <v>0</v>
      </c>
      <c r="G131" s="306">
        <f t="shared" si="4"/>
        <v>100</v>
      </c>
      <c r="H131" s="8" t="s">
        <v>49</v>
      </c>
      <c r="I131" s="80">
        <f t="shared" si="5"/>
        <v>21.142699420369858</v>
      </c>
      <c r="J131" s="26">
        <f t="shared" si="6"/>
        <v>76.214463152083908</v>
      </c>
      <c r="K131" s="26">
        <f t="shared" si="7"/>
        <v>0.24841291747170852</v>
      </c>
      <c r="L131" s="26">
        <f t="shared" si="8"/>
        <v>2.3944245100745238</v>
      </c>
      <c r="M131" s="306">
        <f t="shared" si="9"/>
        <v>100</v>
      </c>
    </row>
    <row r="132" spans="2:13" x14ac:dyDescent="0.2">
      <c r="B132" s="8" t="s">
        <v>72</v>
      </c>
      <c r="C132" s="80">
        <f t="shared" si="0"/>
        <v>0</v>
      </c>
      <c r="D132" s="26">
        <f t="shared" si="1"/>
        <v>45.784313725490193</v>
      </c>
      <c r="E132" s="26">
        <f t="shared" si="2"/>
        <v>54.215686274509807</v>
      </c>
      <c r="F132" s="26">
        <f t="shared" si="3"/>
        <v>0</v>
      </c>
      <c r="G132" s="306">
        <f t="shared" si="4"/>
        <v>100</v>
      </c>
      <c r="H132" s="8" t="s">
        <v>72</v>
      </c>
      <c r="I132" s="80">
        <f t="shared" si="5"/>
        <v>15.729806329711856</v>
      </c>
      <c r="J132" s="26">
        <f t="shared" si="6"/>
        <v>42.749173358526214</v>
      </c>
      <c r="K132" s="26">
        <f t="shared" si="7"/>
        <v>41.52102031176193</v>
      </c>
      <c r="L132" s="26">
        <f t="shared" si="8"/>
        <v>0</v>
      </c>
      <c r="M132" s="306">
        <f t="shared" si="9"/>
        <v>100</v>
      </c>
    </row>
    <row r="133" spans="2:13" x14ac:dyDescent="0.2">
      <c r="B133" s="8" t="s">
        <v>84</v>
      </c>
      <c r="C133" s="80">
        <f t="shared" si="0"/>
        <v>9.7618536794679258</v>
      </c>
      <c r="D133" s="26">
        <f t="shared" si="1"/>
        <v>6.0072945719802622</v>
      </c>
      <c r="E133" s="26">
        <f t="shared" si="2"/>
        <v>0</v>
      </c>
      <c r="F133" s="26">
        <f t="shared" si="3"/>
        <v>84.230851748551814</v>
      </c>
      <c r="G133" s="306">
        <f t="shared" si="4"/>
        <v>100</v>
      </c>
      <c r="H133" s="8" t="s">
        <v>84</v>
      </c>
      <c r="I133" s="80">
        <f t="shared" si="5"/>
        <v>29.76218787158145</v>
      </c>
      <c r="J133" s="26">
        <f t="shared" si="6"/>
        <v>67.717003567181919</v>
      </c>
      <c r="K133" s="26">
        <f t="shared" si="7"/>
        <v>0</v>
      </c>
      <c r="L133" s="26">
        <f t="shared" si="8"/>
        <v>2.5208085612366231</v>
      </c>
      <c r="M133" s="306">
        <f t="shared" si="9"/>
        <v>100</v>
      </c>
    </row>
    <row r="134" spans="2:13" x14ac:dyDescent="0.2">
      <c r="B134" s="8" t="s">
        <v>20</v>
      </c>
      <c r="C134" s="80">
        <f t="shared" si="0"/>
        <v>21.158958001063265</v>
      </c>
      <c r="D134" s="26">
        <f t="shared" si="1"/>
        <v>53.721424774056352</v>
      </c>
      <c r="E134" s="26">
        <f t="shared" si="2"/>
        <v>25.119617224880383</v>
      </c>
      <c r="F134" s="26">
        <f t="shared" si="3"/>
        <v>0</v>
      </c>
      <c r="G134" s="306">
        <f t="shared" si="4"/>
        <v>100</v>
      </c>
      <c r="H134" s="8" t="s">
        <v>20</v>
      </c>
      <c r="I134" s="80">
        <f t="shared" si="5"/>
        <v>8.1102447087570528</v>
      </c>
      <c r="J134" s="26">
        <f t="shared" si="6"/>
        <v>81.361170002515365</v>
      </c>
      <c r="K134" s="26">
        <f t="shared" si="7"/>
        <v>0.43479823206008122</v>
      </c>
      <c r="L134" s="26">
        <f t="shared" si="8"/>
        <v>10.093787056667505</v>
      </c>
      <c r="M134" s="306">
        <f t="shared" si="9"/>
        <v>100</v>
      </c>
    </row>
    <row r="135" spans="2:13" ht="14.25" thickBot="1" x14ac:dyDescent="0.25">
      <c r="B135" s="41" t="s">
        <v>28</v>
      </c>
      <c r="C135" s="307">
        <f t="shared" si="0"/>
        <v>49.809984453273451</v>
      </c>
      <c r="D135" s="279">
        <f t="shared" si="1"/>
        <v>50.025911210917258</v>
      </c>
      <c r="E135" s="279">
        <f t="shared" si="2"/>
        <v>0</v>
      </c>
      <c r="F135" s="279">
        <f t="shared" si="3"/>
        <v>0.16410433580929348</v>
      </c>
      <c r="G135" s="308">
        <f t="shared" si="4"/>
        <v>100</v>
      </c>
      <c r="H135" s="41" t="s">
        <v>28</v>
      </c>
      <c r="I135" s="307">
        <f t="shared" si="5"/>
        <v>30.49414824447334</v>
      </c>
      <c r="J135" s="279">
        <f t="shared" si="6"/>
        <v>64.749424827448237</v>
      </c>
      <c r="K135" s="279">
        <f t="shared" si="7"/>
        <v>2.0856256877063117</v>
      </c>
      <c r="L135" s="279">
        <f t="shared" si="8"/>
        <v>2.6708012403721115</v>
      </c>
      <c r="M135" s="308">
        <f t="shared" si="9"/>
        <v>100</v>
      </c>
    </row>
    <row r="136" spans="2:13" ht="14.25" thickBot="1" x14ac:dyDescent="0.25">
      <c r="B136" s="46" t="s">
        <v>13</v>
      </c>
      <c r="C136" s="309">
        <f t="shared" si="0"/>
        <v>44.693919225511358</v>
      </c>
      <c r="D136" s="99">
        <f t="shared" si="1"/>
        <v>49.115448614135431</v>
      </c>
      <c r="E136" s="99">
        <f t="shared" si="2"/>
        <v>5.2218570408990566</v>
      </c>
      <c r="F136" s="99">
        <f t="shared" si="3"/>
        <v>0.96877511945415162</v>
      </c>
      <c r="G136" s="310">
        <f t="shared" si="4"/>
        <v>100</v>
      </c>
      <c r="H136" s="46" t="s">
        <v>13</v>
      </c>
      <c r="I136" s="309">
        <f t="shared" si="5"/>
        <v>31.734344863081152</v>
      </c>
      <c r="J136" s="99">
        <f t="shared" si="6"/>
        <v>64.758340981697557</v>
      </c>
      <c r="K136" s="99">
        <f t="shared" si="7"/>
        <v>2.1628077599625048</v>
      </c>
      <c r="L136" s="99">
        <f t="shared" si="8"/>
        <v>1.3445063952587821</v>
      </c>
      <c r="M136" s="310">
        <f t="shared" si="9"/>
        <v>100</v>
      </c>
    </row>
    <row r="138" spans="2:13" s="101" customFormat="1" ht="15" x14ac:dyDescent="0.2">
      <c r="B138" s="1224" t="s">
        <v>1276</v>
      </c>
      <c r="C138" s="1225"/>
      <c r="D138" s="1225"/>
      <c r="E138" s="1225"/>
      <c r="F138" s="1225"/>
      <c r="G138" s="1225"/>
      <c r="H138" s="1224" t="s">
        <v>1285</v>
      </c>
      <c r="I138" s="1225"/>
      <c r="J138" s="1225"/>
      <c r="K138" s="1225"/>
      <c r="L138" s="1225"/>
      <c r="M138" s="1225"/>
    </row>
    <row r="139" spans="2:13" s="345" customFormat="1" x14ac:dyDescent="0.2">
      <c r="B139" s="1106" t="s">
        <v>655</v>
      </c>
      <c r="C139" s="1106"/>
      <c r="D139" s="1106"/>
      <c r="E139" s="1106"/>
      <c r="F139" s="1106"/>
      <c r="G139" s="1106"/>
      <c r="H139" s="1106" t="s">
        <v>655</v>
      </c>
      <c r="I139" s="1106"/>
      <c r="J139" s="1106"/>
      <c r="K139" s="1106"/>
      <c r="L139" s="1106"/>
      <c r="M139" s="1106"/>
    </row>
    <row r="140" spans="2:13" ht="14.25" thickBot="1" x14ac:dyDescent="0.25">
      <c r="B140" s="102"/>
      <c r="C140" s="4"/>
      <c r="D140" s="4"/>
      <c r="E140" s="4"/>
      <c r="F140" s="102"/>
      <c r="G140" s="296" t="s">
        <v>541</v>
      </c>
      <c r="H140" s="102"/>
      <c r="I140" s="4"/>
      <c r="J140" s="4"/>
      <c r="K140" s="4"/>
      <c r="L140" s="102"/>
      <c r="M140" s="296" t="s">
        <v>541</v>
      </c>
    </row>
    <row r="141" spans="2:13" x14ac:dyDescent="0.2">
      <c r="B141" s="297" t="s">
        <v>952</v>
      </c>
      <c r="C141" s="1232" t="s">
        <v>648</v>
      </c>
      <c r="D141" s="1226" t="s">
        <v>649</v>
      </c>
      <c r="E141" s="1226" t="s">
        <v>650</v>
      </c>
      <c r="F141" s="1228" t="s">
        <v>78</v>
      </c>
      <c r="G141" s="1230" t="s">
        <v>651</v>
      </c>
      <c r="H141" s="297" t="s">
        <v>952</v>
      </c>
      <c r="I141" s="1232" t="s">
        <v>648</v>
      </c>
      <c r="J141" s="1226" t="s">
        <v>649</v>
      </c>
      <c r="K141" s="1226" t="s">
        <v>650</v>
      </c>
      <c r="L141" s="1228" t="s">
        <v>78</v>
      </c>
      <c r="M141" s="1230" t="s">
        <v>651</v>
      </c>
    </row>
    <row r="142" spans="2:13" ht="14.25" thickBot="1" x14ac:dyDescent="0.25">
      <c r="B142" s="298" t="s">
        <v>652</v>
      </c>
      <c r="C142" s="1233"/>
      <c r="D142" s="1227"/>
      <c r="E142" s="1227"/>
      <c r="F142" s="1229"/>
      <c r="G142" s="1231"/>
      <c r="H142" s="298" t="s">
        <v>652</v>
      </c>
      <c r="I142" s="1233"/>
      <c r="J142" s="1227"/>
      <c r="K142" s="1227"/>
      <c r="L142" s="1229"/>
      <c r="M142" s="1231"/>
    </row>
    <row r="143" spans="2:13" x14ac:dyDescent="0.2">
      <c r="B143" s="8" t="s">
        <v>60</v>
      </c>
      <c r="C143" s="80">
        <v>50.172512938470383</v>
      </c>
      <c r="D143" s="26">
        <v>0</v>
      </c>
      <c r="E143" s="26">
        <v>48.821161587119036</v>
      </c>
      <c r="F143" s="26">
        <v>1.0063254744105807</v>
      </c>
      <c r="G143" s="306">
        <v>100</v>
      </c>
      <c r="H143" s="8" t="s">
        <v>60</v>
      </c>
      <c r="I143" s="80">
        <v>0</v>
      </c>
      <c r="J143" s="26">
        <v>100</v>
      </c>
      <c r="K143" s="26">
        <v>0</v>
      </c>
      <c r="L143" s="26">
        <v>0</v>
      </c>
      <c r="M143" s="306">
        <v>100</v>
      </c>
    </row>
    <row r="144" spans="2:13" s="305" customFormat="1" ht="15" x14ac:dyDescent="0.2">
      <c r="B144" s="8" t="s">
        <v>19</v>
      </c>
      <c r="C144" s="80">
        <v>34.63937377035456</v>
      </c>
      <c r="D144" s="26">
        <v>61.626690108418103</v>
      </c>
      <c r="E144" s="26">
        <v>3.7339361212273432</v>
      </c>
      <c r="F144" s="26">
        <v>0</v>
      </c>
      <c r="G144" s="306">
        <v>100</v>
      </c>
      <c r="H144" s="8" t="s">
        <v>19</v>
      </c>
      <c r="I144" s="80">
        <v>29.673617824425722</v>
      </c>
      <c r="J144" s="26">
        <v>65.647777317436208</v>
      </c>
      <c r="K144" s="26">
        <v>0.86544215808129632</v>
      </c>
      <c r="L144" s="26">
        <v>3.8131627000567754</v>
      </c>
      <c r="M144" s="306">
        <v>100</v>
      </c>
    </row>
    <row r="145" spans="2:13" x14ac:dyDescent="0.2">
      <c r="B145" s="8" t="s">
        <v>79</v>
      </c>
      <c r="C145" s="80">
        <v>21.818181818181817</v>
      </c>
      <c r="D145" s="26">
        <v>78.181818181818187</v>
      </c>
      <c r="E145" s="26">
        <v>0</v>
      </c>
      <c r="F145" s="26">
        <v>0</v>
      </c>
      <c r="G145" s="306">
        <v>100</v>
      </c>
      <c r="H145" s="8" t="s">
        <v>79</v>
      </c>
      <c r="I145" s="80">
        <v>61.549601737871107</v>
      </c>
      <c r="J145" s="26">
        <v>38.450398262128893</v>
      </c>
      <c r="K145" s="26">
        <v>0</v>
      </c>
      <c r="L145" s="26">
        <v>0</v>
      </c>
      <c r="M145" s="306">
        <v>100</v>
      </c>
    </row>
    <row r="146" spans="2:13" x14ac:dyDescent="0.2">
      <c r="B146" s="8" t="s">
        <v>61</v>
      </c>
      <c r="C146" s="80">
        <v>0</v>
      </c>
      <c r="D146" s="26">
        <v>100</v>
      </c>
      <c r="E146" s="26">
        <v>0</v>
      </c>
      <c r="F146" s="26">
        <v>0</v>
      </c>
      <c r="G146" s="306">
        <v>100</v>
      </c>
      <c r="H146" s="8" t="s">
        <v>61</v>
      </c>
      <c r="I146" s="80">
        <v>39.965095986038392</v>
      </c>
      <c r="J146" s="26">
        <v>49.264522562951882</v>
      </c>
      <c r="K146" s="26">
        <v>9.0999750685614558</v>
      </c>
      <c r="L146" s="26">
        <v>1.6704063824482673</v>
      </c>
      <c r="M146" s="306">
        <v>100</v>
      </c>
    </row>
    <row r="147" spans="2:13" x14ac:dyDescent="0.2">
      <c r="B147" s="8" t="s">
        <v>62</v>
      </c>
      <c r="C147" s="80">
        <v>78.232758620689651</v>
      </c>
      <c r="D147" s="26">
        <v>21.767241379310345</v>
      </c>
      <c r="E147" s="26">
        <v>0</v>
      </c>
      <c r="F147" s="26">
        <v>0</v>
      </c>
      <c r="G147" s="306">
        <v>100</v>
      </c>
      <c r="H147" s="8" t="s">
        <v>62</v>
      </c>
      <c r="I147" s="80">
        <v>37.397379912663759</v>
      </c>
      <c r="J147" s="26">
        <v>0.76855895196506552</v>
      </c>
      <c r="K147" s="26">
        <v>0</v>
      </c>
      <c r="L147" s="26">
        <v>61.834061135371179</v>
      </c>
      <c r="M147" s="306">
        <v>100</v>
      </c>
    </row>
    <row r="148" spans="2:13" x14ac:dyDescent="0.2">
      <c r="B148" s="8" t="s">
        <v>29</v>
      </c>
      <c r="C148" s="80">
        <v>35.393518518518519</v>
      </c>
      <c r="D148" s="26">
        <v>61.967592592592595</v>
      </c>
      <c r="E148" s="26">
        <v>0.23148148148148148</v>
      </c>
      <c r="F148" s="26">
        <v>2.4074074074074074</v>
      </c>
      <c r="G148" s="306">
        <v>100</v>
      </c>
      <c r="H148" s="8" t="s">
        <v>29</v>
      </c>
      <c r="I148" s="80">
        <v>58.709714026327738</v>
      </c>
      <c r="J148" s="26">
        <v>28.756241488878803</v>
      </c>
      <c r="K148" s="26">
        <v>0</v>
      </c>
      <c r="L148" s="26">
        <v>12.534044484793464</v>
      </c>
      <c r="M148" s="306">
        <v>100</v>
      </c>
    </row>
    <row r="149" spans="2:13" x14ac:dyDescent="0.2">
      <c r="B149" s="8" t="s">
        <v>30</v>
      </c>
      <c r="C149" s="80">
        <v>69.613471106008419</v>
      </c>
      <c r="D149" s="26">
        <v>26.502104860313814</v>
      </c>
      <c r="E149" s="26">
        <v>0</v>
      </c>
      <c r="F149" s="26">
        <v>3.8844240336777651</v>
      </c>
      <c r="G149" s="306">
        <v>100</v>
      </c>
      <c r="H149" s="8" t="s">
        <v>30</v>
      </c>
      <c r="I149" s="80">
        <v>46.962626824778461</v>
      </c>
      <c r="J149" s="26">
        <v>44.389742711588681</v>
      </c>
      <c r="K149" s="26">
        <v>0</v>
      </c>
      <c r="L149" s="26">
        <v>8.6476304636328614</v>
      </c>
      <c r="M149" s="306">
        <v>100</v>
      </c>
    </row>
    <row r="150" spans="2:13" x14ac:dyDescent="0.2">
      <c r="B150" s="8" t="s">
        <v>80</v>
      </c>
      <c r="C150" s="80">
        <v>19.672131147540984</v>
      </c>
      <c r="D150" s="26">
        <v>80.327868852459019</v>
      </c>
      <c r="E150" s="26">
        <v>0</v>
      </c>
      <c r="F150" s="26">
        <v>0</v>
      </c>
      <c r="G150" s="306">
        <v>100</v>
      </c>
      <c r="H150" s="8" t="s">
        <v>80</v>
      </c>
      <c r="I150" s="80">
        <v>5.4794520547945202</v>
      </c>
      <c r="J150" s="26">
        <v>0</v>
      </c>
      <c r="K150" s="26">
        <v>94.520547945205479</v>
      </c>
      <c r="L150" s="26">
        <v>0</v>
      </c>
      <c r="M150" s="306">
        <v>100</v>
      </c>
    </row>
    <row r="151" spans="2:13" x14ac:dyDescent="0.2">
      <c r="B151" s="8" t="s">
        <v>63</v>
      </c>
      <c r="C151" s="80">
        <v>73.315005064390107</v>
      </c>
      <c r="D151" s="26">
        <v>26.618434379973955</v>
      </c>
      <c r="E151" s="26">
        <v>4.9196932426566344E-2</v>
      </c>
      <c r="F151" s="26">
        <v>1.7363623209376358E-2</v>
      </c>
      <c r="G151" s="306">
        <v>100</v>
      </c>
      <c r="H151" s="8" t="s">
        <v>63</v>
      </c>
      <c r="I151" s="80">
        <v>29.683687302304563</v>
      </c>
      <c r="J151" s="26">
        <v>69.005874378671493</v>
      </c>
      <c r="K151" s="26">
        <v>0.51061906913691824</v>
      </c>
      <c r="L151" s="26">
        <v>0.79981924988703113</v>
      </c>
      <c r="M151" s="306">
        <v>100</v>
      </c>
    </row>
    <row r="152" spans="2:13" x14ac:dyDescent="0.2">
      <c r="B152" s="8" t="s">
        <v>31</v>
      </c>
      <c r="C152" s="80">
        <v>87.645914396887164</v>
      </c>
      <c r="D152" s="26">
        <v>12.354085603112841</v>
      </c>
      <c r="E152" s="26">
        <v>0</v>
      </c>
      <c r="F152" s="26">
        <v>0</v>
      </c>
      <c r="G152" s="306">
        <v>100</v>
      </c>
      <c r="H152" s="8" t="s">
        <v>31</v>
      </c>
      <c r="I152" s="80">
        <v>82.056574923547402</v>
      </c>
      <c r="J152" s="26">
        <v>17.943425076452598</v>
      </c>
      <c r="K152" s="26">
        <v>0</v>
      </c>
      <c r="L152" s="26">
        <v>0</v>
      </c>
      <c r="M152" s="306">
        <v>100</v>
      </c>
    </row>
    <row r="153" spans="2:13" x14ac:dyDescent="0.2">
      <c r="B153" s="8" t="s">
        <v>32</v>
      </c>
      <c r="C153" s="80">
        <v>83.752299202942979</v>
      </c>
      <c r="D153" s="26">
        <v>13.182096873083998</v>
      </c>
      <c r="E153" s="26">
        <v>3.0656039239730228</v>
      </c>
      <c r="F153" s="26">
        <v>0</v>
      </c>
      <c r="G153" s="306">
        <v>100</v>
      </c>
      <c r="H153" s="8" t="s">
        <v>32</v>
      </c>
      <c r="I153" s="80">
        <v>27.36368184092046</v>
      </c>
      <c r="J153" s="26">
        <v>44.947473736868432</v>
      </c>
      <c r="K153" s="26">
        <v>14.4072036018009</v>
      </c>
      <c r="L153" s="26">
        <v>13.281640820410205</v>
      </c>
      <c r="M153" s="306">
        <v>100</v>
      </c>
    </row>
    <row r="154" spans="2:13" x14ac:dyDescent="0.2">
      <c r="B154" s="8" t="s">
        <v>33</v>
      </c>
      <c r="C154" s="80">
        <v>47.262357414448672</v>
      </c>
      <c r="D154" s="26">
        <v>50.532319391634978</v>
      </c>
      <c r="E154" s="26">
        <v>0</v>
      </c>
      <c r="F154" s="26">
        <v>2.20532319391635</v>
      </c>
      <c r="G154" s="306">
        <v>100</v>
      </c>
      <c r="H154" s="8" t="s">
        <v>33</v>
      </c>
      <c r="I154" s="80">
        <v>56.598287837183008</v>
      </c>
      <c r="J154" s="26">
        <v>43.401712162816992</v>
      </c>
      <c r="K154" s="26">
        <v>0</v>
      </c>
      <c r="L154" s="26">
        <v>0</v>
      </c>
      <c r="M154" s="306">
        <v>100</v>
      </c>
    </row>
    <row r="155" spans="2:13" x14ac:dyDescent="0.2">
      <c r="B155" s="8" t="s">
        <v>653</v>
      </c>
      <c r="C155" s="80">
        <v>43.33635539437897</v>
      </c>
      <c r="D155" s="26">
        <v>56.66364460562103</v>
      </c>
      <c r="E155" s="26">
        <v>0</v>
      </c>
      <c r="F155" s="26">
        <v>0</v>
      </c>
      <c r="G155" s="306">
        <v>100</v>
      </c>
      <c r="H155" s="8" t="s">
        <v>653</v>
      </c>
      <c r="I155" s="80">
        <v>47.415275670207386</v>
      </c>
      <c r="J155" s="26">
        <v>52.584724329792614</v>
      </c>
      <c r="K155" s="26">
        <v>0</v>
      </c>
      <c r="L155" s="26">
        <v>0</v>
      </c>
      <c r="M155" s="306">
        <v>100</v>
      </c>
    </row>
    <row r="156" spans="2:13" x14ac:dyDescent="0.2">
      <c r="B156" s="8" t="s">
        <v>34</v>
      </c>
      <c r="C156" s="80">
        <v>25.733319007198883</v>
      </c>
      <c r="D156" s="26">
        <v>70.559793703663914</v>
      </c>
      <c r="E156" s="26">
        <v>3.2556140539378964</v>
      </c>
      <c r="F156" s="26">
        <v>0.45127323519931234</v>
      </c>
      <c r="G156" s="306">
        <v>100</v>
      </c>
      <c r="H156" s="8" t="s">
        <v>34</v>
      </c>
      <c r="I156" s="80">
        <v>48.558606526203697</v>
      </c>
      <c r="J156" s="26">
        <v>49.053015897162851</v>
      </c>
      <c r="K156" s="26">
        <v>1.2930706625085571</v>
      </c>
      <c r="L156" s="26">
        <v>1.0953069141248954</v>
      </c>
      <c r="M156" s="306">
        <v>100</v>
      </c>
    </row>
    <row r="157" spans="2:13" x14ac:dyDescent="0.2">
      <c r="B157" s="8" t="s">
        <v>6</v>
      </c>
      <c r="C157" s="80">
        <v>43.229560202282613</v>
      </c>
      <c r="D157" s="26">
        <v>53.287516944140229</v>
      </c>
      <c r="E157" s="26">
        <v>2.5361734400778793</v>
      </c>
      <c r="F157" s="26">
        <v>0.94674941349927977</v>
      </c>
      <c r="G157" s="306">
        <v>100</v>
      </c>
      <c r="H157" s="8" t="s">
        <v>6</v>
      </c>
      <c r="I157" s="80">
        <v>31.122040099130089</v>
      </c>
      <c r="J157" s="26">
        <v>63.703292397702988</v>
      </c>
      <c r="K157" s="26">
        <v>1.2171078724769782</v>
      </c>
      <c r="L157" s="26">
        <v>3.9575596306899445</v>
      </c>
      <c r="M157" s="306">
        <v>100</v>
      </c>
    </row>
    <row r="158" spans="2:13" x14ac:dyDescent="0.2">
      <c r="B158" s="8" t="s">
        <v>64</v>
      </c>
      <c r="C158" s="80">
        <v>27.857414000061556</v>
      </c>
      <c r="D158" s="26">
        <v>61.458792871725947</v>
      </c>
      <c r="E158" s="26">
        <v>8.7617855567296932</v>
      </c>
      <c r="F158" s="26">
        <v>1.9220075714828</v>
      </c>
      <c r="G158" s="306">
        <v>100</v>
      </c>
      <c r="H158" s="8" t="s">
        <v>64</v>
      </c>
      <c r="I158" s="80">
        <v>28.555356150961117</v>
      </c>
      <c r="J158" s="26">
        <v>63.811806910548022</v>
      </c>
      <c r="K158" s="26">
        <v>2.7476968140636506</v>
      </c>
      <c r="L158" s="26">
        <v>4.8851401244272097</v>
      </c>
      <c r="M158" s="306">
        <v>100</v>
      </c>
    </row>
    <row r="159" spans="2:13" x14ac:dyDescent="0.2">
      <c r="B159" s="8" t="s">
        <v>65</v>
      </c>
      <c r="C159" s="80">
        <v>22.675699493280458</v>
      </c>
      <c r="D159" s="26">
        <v>74.80171844018507</v>
      </c>
      <c r="E159" s="26">
        <v>2.5225820665344791</v>
      </c>
      <c r="F159" s="26">
        <v>0</v>
      </c>
      <c r="G159" s="306">
        <v>100</v>
      </c>
      <c r="H159" s="8" t="s">
        <v>65</v>
      </c>
      <c r="I159" s="80">
        <v>56.384709231394879</v>
      </c>
      <c r="J159" s="26">
        <v>43.615290768605121</v>
      </c>
      <c r="K159" s="26">
        <v>0</v>
      </c>
      <c r="L159" s="26">
        <v>0</v>
      </c>
      <c r="M159" s="306">
        <v>100</v>
      </c>
    </row>
    <row r="160" spans="2:13" x14ac:dyDescent="0.2">
      <c r="B160" s="8" t="s">
        <v>7</v>
      </c>
      <c r="C160" s="80">
        <v>36.251134789048692</v>
      </c>
      <c r="D160" s="26">
        <v>63.051268574704956</v>
      </c>
      <c r="E160" s="26">
        <v>0.60203545319891061</v>
      </c>
      <c r="F160" s="26">
        <v>9.5561183047446124E-2</v>
      </c>
      <c r="G160" s="306">
        <v>100</v>
      </c>
      <c r="H160" s="8" t="s">
        <v>7</v>
      </c>
      <c r="I160" s="80">
        <v>61.534038541217456</v>
      </c>
      <c r="J160" s="26">
        <v>32.294124113205314</v>
      </c>
      <c r="K160" s="26">
        <v>0.36359639109442515</v>
      </c>
      <c r="L160" s="26">
        <v>5.8082409544828053</v>
      </c>
      <c r="M160" s="306">
        <v>100</v>
      </c>
    </row>
    <row r="161" spans="2:13" x14ac:dyDescent="0.2">
      <c r="B161" s="8" t="s">
        <v>35</v>
      </c>
      <c r="C161" s="80">
        <v>43.75</v>
      </c>
      <c r="D161" s="26">
        <v>43.853021978021978</v>
      </c>
      <c r="E161" s="26">
        <v>12.396978021978022</v>
      </c>
      <c r="F161" s="26">
        <v>0</v>
      </c>
      <c r="G161" s="306">
        <v>100</v>
      </c>
      <c r="H161" s="8" t="s">
        <v>35</v>
      </c>
      <c r="I161" s="80">
        <v>63.379877032695511</v>
      </c>
      <c r="J161" s="26">
        <v>36.620122967304489</v>
      </c>
      <c r="K161" s="26">
        <v>0</v>
      </c>
      <c r="L161" s="26">
        <v>0</v>
      </c>
      <c r="M161" s="306">
        <v>100</v>
      </c>
    </row>
    <row r="162" spans="2:13" x14ac:dyDescent="0.2">
      <c r="B162" s="8" t="s">
        <v>0</v>
      </c>
      <c r="C162" s="80">
        <v>44.362564480471626</v>
      </c>
      <c r="D162" s="26">
        <v>55.637435519528374</v>
      </c>
      <c r="E162" s="26">
        <v>0</v>
      </c>
      <c r="F162" s="26">
        <v>0</v>
      </c>
      <c r="G162" s="306">
        <v>100</v>
      </c>
      <c r="H162" s="8" t="s">
        <v>0</v>
      </c>
      <c r="I162" s="80">
        <v>64.070750710830467</v>
      </c>
      <c r="J162" s="26">
        <v>35.929249289169526</v>
      </c>
      <c r="K162" s="26">
        <v>0</v>
      </c>
      <c r="L162" s="26">
        <v>0</v>
      </c>
      <c r="M162" s="306">
        <v>100</v>
      </c>
    </row>
    <row r="163" spans="2:13" x14ac:dyDescent="0.2">
      <c r="B163" s="8" t="s">
        <v>21</v>
      </c>
      <c r="C163" s="80">
        <v>43.431449162108187</v>
      </c>
      <c r="D163" s="26">
        <v>53.512199357471566</v>
      </c>
      <c r="E163" s="26">
        <v>3.0563514804202483</v>
      </c>
      <c r="F163" s="26">
        <v>0</v>
      </c>
      <c r="G163" s="306">
        <v>100</v>
      </c>
      <c r="H163" s="8" t="s">
        <v>21</v>
      </c>
      <c r="I163" s="80">
        <v>66.338898895000725</v>
      </c>
      <c r="J163" s="26">
        <v>32.891982670496034</v>
      </c>
      <c r="K163" s="26">
        <v>0.69610086160736018</v>
      </c>
      <c r="L163" s="26">
        <v>7.3017572895876945E-2</v>
      </c>
      <c r="M163" s="306">
        <v>100</v>
      </c>
    </row>
    <row r="164" spans="2:13" x14ac:dyDescent="0.2">
      <c r="B164" s="8" t="s">
        <v>22</v>
      </c>
      <c r="C164" s="80">
        <v>67.286018885166001</v>
      </c>
      <c r="D164" s="26">
        <v>14.894913189156259</v>
      </c>
      <c r="E164" s="26">
        <v>17.819067925677732</v>
      </c>
      <c r="F164" s="26">
        <v>0</v>
      </c>
      <c r="G164" s="306">
        <v>100</v>
      </c>
      <c r="H164" s="8" t="s">
        <v>22</v>
      </c>
      <c r="I164" s="80">
        <v>52.197918878742833</v>
      </c>
      <c r="J164" s="26">
        <v>34.699511573582498</v>
      </c>
      <c r="K164" s="26">
        <v>7.6236992992142705</v>
      </c>
      <c r="L164" s="26">
        <v>5.4788702484603951</v>
      </c>
      <c r="M164" s="306">
        <v>100</v>
      </c>
    </row>
    <row r="165" spans="2:13" x14ac:dyDescent="0.2">
      <c r="B165" s="8" t="s">
        <v>8</v>
      </c>
      <c r="C165" s="80">
        <v>24.156700197895351</v>
      </c>
      <c r="D165" s="26">
        <v>69.948711809751117</v>
      </c>
      <c r="E165" s="26">
        <v>4.562067688440143</v>
      </c>
      <c r="F165" s="26">
        <v>1.3325203039133899</v>
      </c>
      <c r="G165" s="306">
        <v>100</v>
      </c>
      <c r="H165" s="8" t="s">
        <v>8</v>
      </c>
      <c r="I165" s="80">
        <v>41.348046284069234</v>
      </c>
      <c r="J165" s="26">
        <v>56.632717595333141</v>
      </c>
      <c r="K165" s="26">
        <v>5.6666110124513655E-2</v>
      </c>
      <c r="L165" s="26">
        <v>1.9625700104731114</v>
      </c>
      <c r="M165" s="306">
        <v>100</v>
      </c>
    </row>
    <row r="166" spans="2:13" x14ac:dyDescent="0.2">
      <c r="B166" s="8" t="s">
        <v>81</v>
      </c>
      <c r="C166" s="80">
        <v>74.825955602259299</v>
      </c>
      <c r="D166" s="26">
        <v>18.245107053723892</v>
      </c>
      <c r="E166" s="26">
        <v>3.0474188887429396</v>
      </c>
      <c r="F166" s="26">
        <v>3.8815184552738735</v>
      </c>
      <c r="G166" s="306">
        <v>100</v>
      </c>
      <c r="H166" s="8" t="s">
        <v>81</v>
      </c>
      <c r="I166" s="80">
        <v>6.3482557269052258</v>
      </c>
      <c r="J166" s="26">
        <v>93.651744273094778</v>
      </c>
      <c r="K166" s="26">
        <v>0</v>
      </c>
      <c r="L166" s="26">
        <v>0</v>
      </c>
      <c r="M166" s="306">
        <v>100</v>
      </c>
    </row>
    <row r="167" spans="2:13" x14ac:dyDescent="0.2">
      <c r="B167" s="8" t="s">
        <v>14</v>
      </c>
      <c r="C167" s="80">
        <v>48.584745418413135</v>
      </c>
      <c r="D167" s="26">
        <v>50.109563914011993</v>
      </c>
      <c r="E167" s="26">
        <v>0.90348089092966388</v>
      </c>
      <c r="F167" s="26">
        <v>0.40220977664520913</v>
      </c>
      <c r="G167" s="306">
        <v>100</v>
      </c>
      <c r="H167" s="8" t="s">
        <v>14</v>
      </c>
      <c r="I167" s="80">
        <v>36.05312588332913</v>
      </c>
      <c r="J167" s="26">
        <v>58.63816103412956</v>
      </c>
      <c r="K167" s="26">
        <v>0.36807279999756848</v>
      </c>
      <c r="L167" s="26">
        <v>4.940640282543745</v>
      </c>
      <c r="M167" s="306">
        <v>100</v>
      </c>
    </row>
    <row r="168" spans="2:13" x14ac:dyDescent="0.2">
      <c r="B168" s="8" t="s">
        <v>66</v>
      </c>
      <c r="C168" s="80">
        <v>10.71295952469365</v>
      </c>
      <c r="D168" s="26">
        <v>87.987374675083544</v>
      </c>
      <c r="E168" s="26">
        <v>0</v>
      </c>
      <c r="F168" s="26">
        <v>1.2996658002227999</v>
      </c>
      <c r="G168" s="306">
        <v>100</v>
      </c>
      <c r="H168" s="8" t="s">
        <v>66</v>
      </c>
      <c r="I168" s="80">
        <v>36.023298020512385</v>
      </c>
      <c r="J168" s="26">
        <v>38.81315156375301</v>
      </c>
      <c r="K168" s="26">
        <v>0</v>
      </c>
      <c r="L168" s="26">
        <v>25.163550415734605</v>
      </c>
      <c r="M168" s="306">
        <v>100</v>
      </c>
    </row>
    <row r="169" spans="2:13" x14ac:dyDescent="0.2">
      <c r="B169" s="8" t="s">
        <v>15</v>
      </c>
      <c r="C169" s="80">
        <v>42.71294883344671</v>
      </c>
      <c r="D169" s="26">
        <v>56.160945744700413</v>
      </c>
      <c r="E169" s="26">
        <v>1.1012851390855105</v>
      </c>
      <c r="F169" s="26">
        <v>2.4820282767369601E-2</v>
      </c>
      <c r="G169" s="306">
        <v>100</v>
      </c>
      <c r="H169" s="8" t="s">
        <v>15</v>
      </c>
      <c r="I169" s="80">
        <v>64.285714285714292</v>
      </c>
      <c r="J169" s="26">
        <v>31.548745422820772</v>
      </c>
      <c r="K169" s="26">
        <v>0</v>
      </c>
      <c r="L169" s="26">
        <v>4.1655402914649429</v>
      </c>
      <c r="M169" s="306">
        <v>100</v>
      </c>
    </row>
    <row r="170" spans="2:13" x14ac:dyDescent="0.2">
      <c r="B170" s="8" t="s">
        <v>23</v>
      </c>
      <c r="C170" s="80">
        <v>0</v>
      </c>
      <c r="D170" s="26">
        <v>0</v>
      </c>
      <c r="E170" s="26">
        <v>100</v>
      </c>
      <c r="F170" s="26">
        <v>0</v>
      </c>
      <c r="G170" s="306">
        <v>100</v>
      </c>
      <c r="H170" s="8" t="s">
        <v>23</v>
      </c>
      <c r="I170" s="80">
        <v>78.132863613487672</v>
      </c>
      <c r="J170" s="26">
        <v>16.230498238550577</v>
      </c>
      <c r="K170" s="26">
        <v>5.6366381479617518</v>
      </c>
      <c r="L170" s="26">
        <v>0</v>
      </c>
      <c r="M170" s="306">
        <v>100</v>
      </c>
    </row>
    <row r="171" spans="2:13" x14ac:dyDescent="0.2">
      <c r="B171" s="8" t="s">
        <v>9</v>
      </c>
      <c r="C171" s="80">
        <v>33.118332997886689</v>
      </c>
      <c r="D171" s="26">
        <v>55.391466237294956</v>
      </c>
      <c r="E171" s="26">
        <v>10.216551776189997</v>
      </c>
      <c r="F171" s="26">
        <v>1.2736489886283586</v>
      </c>
      <c r="G171" s="306">
        <v>100</v>
      </c>
      <c r="H171" s="8" t="s">
        <v>9</v>
      </c>
      <c r="I171" s="80">
        <v>30.560250894616221</v>
      </c>
      <c r="J171" s="26">
        <v>61.167303284950343</v>
      </c>
      <c r="K171" s="26">
        <v>3.1925535764545052</v>
      </c>
      <c r="L171" s="26">
        <v>5.0798922439789314</v>
      </c>
      <c r="M171" s="306">
        <v>100</v>
      </c>
    </row>
    <row r="172" spans="2:13" x14ac:dyDescent="0.2">
      <c r="B172" s="8" t="s">
        <v>36</v>
      </c>
      <c r="C172" s="80">
        <v>100</v>
      </c>
      <c r="D172" s="26">
        <v>0</v>
      </c>
      <c r="E172" s="26">
        <v>0</v>
      </c>
      <c r="F172" s="26">
        <v>0</v>
      </c>
      <c r="G172" s="306">
        <v>100</v>
      </c>
      <c r="H172" s="8" t="s">
        <v>36</v>
      </c>
      <c r="I172" s="80">
        <v>76.775620545588595</v>
      </c>
      <c r="J172" s="26">
        <v>23.224379454411402</v>
      </c>
      <c r="K172" s="26">
        <v>0</v>
      </c>
      <c r="L172" s="26">
        <v>0</v>
      </c>
      <c r="M172" s="306">
        <v>100</v>
      </c>
    </row>
    <row r="173" spans="2:13" x14ac:dyDescent="0.2">
      <c r="B173" s="8" t="s">
        <v>10</v>
      </c>
      <c r="C173" s="80">
        <v>36.786618818234331</v>
      </c>
      <c r="D173" s="26">
        <v>52.011385348029386</v>
      </c>
      <c r="E173" s="26">
        <v>9.6971486969317588</v>
      </c>
      <c r="F173" s="26">
        <v>1.5048471368045229</v>
      </c>
      <c r="G173" s="306">
        <v>100</v>
      </c>
      <c r="H173" s="8" t="s">
        <v>10</v>
      </c>
      <c r="I173" s="80">
        <v>33.130610247727752</v>
      </c>
      <c r="J173" s="26">
        <v>58.880483590904959</v>
      </c>
      <c r="K173" s="26">
        <v>2.4861543524480489</v>
      </c>
      <c r="L173" s="26">
        <v>5.5027518089192382</v>
      </c>
      <c r="M173" s="306">
        <v>100</v>
      </c>
    </row>
    <row r="174" spans="2:13" x14ac:dyDescent="0.2">
      <c r="B174" s="8" t="s">
        <v>37</v>
      </c>
      <c r="C174" s="80">
        <v>0</v>
      </c>
      <c r="D174" s="26">
        <v>70.23411371237458</v>
      </c>
      <c r="E174" s="26">
        <v>29.765886287625417</v>
      </c>
      <c r="F174" s="26">
        <v>0</v>
      </c>
      <c r="G174" s="306">
        <v>100</v>
      </c>
      <c r="H174" s="8" t="s">
        <v>37</v>
      </c>
      <c r="I174" s="80">
        <v>31.539528432732315</v>
      </c>
      <c r="J174" s="26">
        <v>37.66990291262136</v>
      </c>
      <c r="K174" s="26">
        <v>30.790568654646325</v>
      </c>
      <c r="L174" s="26">
        <v>0</v>
      </c>
      <c r="M174" s="306">
        <v>100</v>
      </c>
    </row>
    <row r="175" spans="2:13" x14ac:dyDescent="0.2">
      <c r="B175" s="8" t="s">
        <v>24</v>
      </c>
      <c r="C175" s="80">
        <v>52.627840909090907</v>
      </c>
      <c r="D175" s="26">
        <v>42.36505681818182</v>
      </c>
      <c r="E175" s="26">
        <v>5.0071022727272725</v>
      </c>
      <c r="F175" s="26">
        <v>0</v>
      </c>
      <c r="G175" s="306">
        <v>100</v>
      </c>
      <c r="H175" s="8" t="s">
        <v>24</v>
      </c>
      <c r="I175" s="80">
        <v>26.64440734557596</v>
      </c>
      <c r="J175" s="26">
        <v>28.347245409015024</v>
      </c>
      <c r="K175" s="26">
        <v>40.617696160267108</v>
      </c>
      <c r="L175" s="26">
        <v>4.3906510851419034</v>
      </c>
      <c r="M175" s="306">
        <v>100</v>
      </c>
    </row>
    <row r="176" spans="2:13" x14ac:dyDescent="0.2">
      <c r="B176" s="8" t="s">
        <v>67</v>
      </c>
      <c r="C176" s="80">
        <v>80.723684210526315</v>
      </c>
      <c r="D176" s="26">
        <v>0</v>
      </c>
      <c r="E176" s="26">
        <v>19.276315789473685</v>
      </c>
      <c r="F176" s="26">
        <v>0</v>
      </c>
      <c r="G176" s="306">
        <v>100</v>
      </c>
      <c r="H176" s="8" t="s">
        <v>67</v>
      </c>
      <c r="I176" s="80">
        <v>62.014827736589623</v>
      </c>
      <c r="J176" s="26">
        <v>21.500218054949848</v>
      </c>
      <c r="K176" s="26">
        <v>16.484954208460532</v>
      </c>
      <c r="L176" s="26">
        <v>0</v>
      </c>
      <c r="M176" s="306">
        <v>100</v>
      </c>
    </row>
    <row r="177" spans="2:13" x14ac:dyDescent="0.2">
      <c r="B177" s="8" t="s">
        <v>38</v>
      </c>
      <c r="C177" s="80">
        <v>14.97786816604857</v>
      </c>
      <c r="D177" s="26">
        <v>81.046377158352271</v>
      </c>
      <c r="E177" s="26">
        <v>3.9757546755991546</v>
      </c>
      <c r="F177" s="26">
        <v>0</v>
      </c>
      <c r="G177" s="306">
        <v>100</v>
      </c>
      <c r="H177" s="8" t="s">
        <v>38</v>
      </c>
      <c r="I177" s="80">
        <v>43.886262738824882</v>
      </c>
      <c r="J177" s="26">
        <v>55.574527742329742</v>
      </c>
      <c r="K177" s="26">
        <v>1.9771015690996999E-2</v>
      </c>
      <c r="L177" s="26">
        <v>0.51943850315437567</v>
      </c>
      <c r="M177" s="306">
        <v>100</v>
      </c>
    </row>
    <row r="178" spans="2:13" x14ac:dyDescent="0.2">
      <c r="B178" s="8" t="s">
        <v>39</v>
      </c>
      <c r="C178" s="80">
        <v>15.517241379310345</v>
      </c>
      <c r="D178" s="26">
        <v>78.312159709618868</v>
      </c>
      <c r="E178" s="26">
        <v>0.42347247428917123</v>
      </c>
      <c r="F178" s="26">
        <v>5.7471264367816088</v>
      </c>
      <c r="G178" s="306">
        <v>100</v>
      </c>
      <c r="H178" s="8" t="s">
        <v>39</v>
      </c>
      <c r="I178" s="80">
        <v>47.566565688775512</v>
      </c>
      <c r="J178" s="26">
        <v>49.021444515306122</v>
      </c>
      <c r="K178" s="26">
        <v>1.7239317602040816</v>
      </c>
      <c r="L178" s="26">
        <v>1.6880580357142858</v>
      </c>
      <c r="M178" s="306">
        <v>100</v>
      </c>
    </row>
    <row r="179" spans="2:13" x14ac:dyDescent="0.2">
      <c r="B179" s="8" t="s">
        <v>25</v>
      </c>
      <c r="C179" s="80">
        <v>57.945853641182538</v>
      </c>
      <c r="D179" s="26">
        <v>35.383684940766301</v>
      </c>
      <c r="E179" s="26">
        <v>5.6956846561599486</v>
      </c>
      <c r="F179" s="26">
        <v>0.97477676189120921</v>
      </c>
      <c r="G179" s="306">
        <v>100</v>
      </c>
      <c r="H179" s="8" t="s">
        <v>25</v>
      </c>
      <c r="I179" s="80">
        <v>43.825709910702102</v>
      </c>
      <c r="J179" s="26">
        <v>49.259388407950397</v>
      </c>
      <c r="K179" s="26">
        <v>6.5161691353719737</v>
      </c>
      <c r="L179" s="26">
        <v>0.39873254597553026</v>
      </c>
      <c r="M179" s="306">
        <v>100</v>
      </c>
    </row>
    <row r="180" spans="2:13" x14ac:dyDescent="0.2">
      <c r="B180" s="8" t="s">
        <v>68</v>
      </c>
      <c r="C180" s="80">
        <v>0</v>
      </c>
      <c r="D180" s="26">
        <v>100</v>
      </c>
      <c r="E180" s="26">
        <v>0</v>
      </c>
      <c r="F180" s="26">
        <v>0</v>
      </c>
      <c r="G180" s="306">
        <v>100</v>
      </c>
      <c r="H180" s="8" t="s">
        <v>68</v>
      </c>
      <c r="I180" s="80">
        <v>100</v>
      </c>
      <c r="J180" s="26">
        <v>0</v>
      </c>
      <c r="K180" s="26">
        <v>0</v>
      </c>
      <c r="L180" s="26">
        <v>0</v>
      </c>
      <c r="M180" s="306">
        <v>100</v>
      </c>
    </row>
    <row r="181" spans="2:13" x14ac:dyDescent="0.2">
      <c r="B181" s="8" t="s">
        <v>82</v>
      </c>
      <c r="C181" s="80">
        <v>57.106598984771573</v>
      </c>
      <c r="D181" s="26">
        <v>42.893401015228427</v>
      </c>
      <c r="E181" s="26">
        <v>0</v>
      </c>
      <c r="F181" s="26">
        <v>0</v>
      </c>
      <c r="G181" s="306">
        <v>100</v>
      </c>
      <c r="H181" s="8" t="s">
        <v>82</v>
      </c>
      <c r="I181" s="80">
        <v>100</v>
      </c>
      <c r="J181" s="26">
        <v>0</v>
      </c>
      <c r="K181" s="26">
        <v>0</v>
      </c>
      <c r="L181" s="26">
        <v>0</v>
      </c>
      <c r="M181" s="306">
        <v>100</v>
      </c>
    </row>
    <row r="182" spans="2:13" x14ac:dyDescent="0.2">
      <c r="B182" s="8" t="s">
        <v>11</v>
      </c>
      <c r="C182" s="80">
        <v>3.7761714855433697</v>
      </c>
      <c r="D182" s="26">
        <v>23.33000997008973</v>
      </c>
      <c r="E182" s="26">
        <v>72.893818544366894</v>
      </c>
      <c r="F182" s="26">
        <v>0</v>
      </c>
      <c r="G182" s="306">
        <v>100</v>
      </c>
      <c r="H182" s="8" t="s">
        <v>11</v>
      </c>
      <c r="I182" s="80">
        <v>11.160073785611806</v>
      </c>
      <c r="J182" s="26">
        <v>28.374154539864726</v>
      </c>
      <c r="K182" s="26">
        <v>55.859294937487192</v>
      </c>
      <c r="L182" s="26">
        <v>4.606476737036278</v>
      </c>
      <c r="M182" s="306">
        <v>100</v>
      </c>
    </row>
    <row r="183" spans="2:13" x14ac:dyDescent="0.2">
      <c r="B183" s="8" t="s">
        <v>1</v>
      </c>
      <c r="C183" s="80">
        <v>36.93324643887906</v>
      </c>
      <c r="D183" s="26">
        <v>28.377246066474257</v>
      </c>
      <c r="E183" s="26">
        <v>34.642956894143936</v>
      </c>
      <c r="F183" s="26">
        <v>4.6550600502746488E-2</v>
      </c>
      <c r="G183" s="306">
        <v>100</v>
      </c>
      <c r="H183" s="8" t="s">
        <v>1</v>
      </c>
      <c r="I183" s="80">
        <v>55.619716632932494</v>
      </c>
      <c r="J183" s="26">
        <v>20.032146684129064</v>
      </c>
      <c r="K183" s="26">
        <v>24.348136682938446</v>
      </c>
      <c r="L183" s="26">
        <v>0</v>
      </c>
      <c r="M183" s="306">
        <v>100</v>
      </c>
    </row>
    <row r="184" spans="2:13" x14ac:dyDescent="0.2">
      <c r="B184" s="8" t="s">
        <v>26</v>
      </c>
      <c r="C184" s="80">
        <v>42.67129818825773</v>
      </c>
      <c r="D184" s="26">
        <v>5.9528674567497619</v>
      </c>
      <c r="E184" s="26">
        <v>51.375834354992506</v>
      </c>
      <c r="F184" s="26">
        <v>0</v>
      </c>
      <c r="G184" s="306">
        <v>100</v>
      </c>
      <c r="H184" s="8" t="s">
        <v>26</v>
      </c>
      <c r="I184" s="80">
        <v>57.196423420824921</v>
      </c>
      <c r="J184" s="26">
        <v>15.142774733198731</v>
      </c>
      <c r="K184" s="26">
        <v>27.660801845976348</v>
      </c>
      <c r="L184" s="26">
        <v>0</v>
      </c>
      <c r="M184" s="306">
        <v>100</v>
      </c>
    </row>
    <row r="185" spans="2:13" x14ac:dyDescent="0.2">
      <c r="B185" s="8" t="s">
        <v>40</v>
      </c>
      <c r="C185" s="80">
        <v>27.284131298348317</v>
      </c>
      <c r="D185" s="26">
        <v>58.833368178967177</v>
      </c>
      <c r="E185" s="26">
        <v>11.206355843612796</v>
      </c>
      <c r="F185" s="26">
        <v>2.6761446790717125</v>
      </c>
      <c r="G185" s="306">
        <v>100</v>
      </c>
      <c r="H185" s="8" t="s">
        <v>40</v>
      </c>
      <c r="I185" s="80">
        <v>23.320503848845345</v>
      </c>
      <c r="J185" s="26">
        <v>64.625612316305109</v>
      </c>
      <c r="K185" s="26">
        <v>12.053883834849545</v>
      </c>
      <c r="L185" s="26">
        <v>0</v>
      </c>
      <c r="M185" s="306">
        <v>100</v>
      </c>
    </row>
    <row r="186" spans="2:13" x14ac:dyDescent="0.2">
      <c r="B186" s="8" t="s">
        <v>41</v>
      </c>
      <c r="C186" s="80">
        <v>38.756660746003554</v>
      </c>
      <c r="D186" s="26">
        <v>4.5470692717584367</v>
      </c>
      <c r="E186" s="26">
        <v>56.696269982238007</v>
      </c>
      <c r="F186" s="26">
        <v>0</v>
      </c>
      <c r="G186" s="306">
        <v>100</v>
      </c>
      <c r="H186" s="8" t="s">
        <v>41</v>
      </c>
      <c r="I186" s="80">
        <v>100</v>
      </c>
      <c r="J186" s="26">
        <v>0</v>
      </c>
      <c r="K186" s="26">
        <v>0</v>
      </c>
      <c r="L186" s="26">
        <v>0</v>
      </c>
      <c r="M186" s="306">
        <v>100</v>
      </c>
    </row>
    <row r="187" spans="2:13" x14ac:dyDescent="0.2">
      <c r="B187" s="8" t="s">
        <v>69</v>
      </c>
      <c r="C187" s="80">
        <v>60.309698451507742</v>
      </c>
      <c r="D187" s="26">
        <v>26.65036674816626</v>
      </c>
      <c r="E187" s="26">
        <v>13.039934800325998</v>
      </c>
      <c r="F187" s="26">
        <v>0</v>
      </c>
      <c r="G187" s="306">
        <v>100</v>
      </c>
      <c r="H187" s="8" t="s">
        <v>69</v>
      </c>
      <c r="I187" s="80">
        <v>40.326555760936536</v>
      </c>
      <c r="J187" s="26">
        <v>51.98706099815157</v>
      </c>
      <c r="K187" s="26">
        <v>7.6863832409118915</v>
      </c>
      <c r="L187" s="26">
        <v>0</v>
      </c>
      <c r="M187" s="306">
        <v>100</v>
      </c>
    </row>
    <row r="188" spans="2:13" x14ac:dyDescent="0.2">
      <c r="B188" s="8" t="s">
        <v>42</v>
      </c>
      <c r="C188" s="80">
        <v>71.688140072679218</v>
      </c>
      <c r="D188" s="26">
        <v>25.668979187314171</v>
      </c>
      <c r="E188" s="26">
        <v>0</v>
      </c>
      <c r="F188" s="26">
        <v>2.642880740006607</v>
      </c>
      <c r="G188" s="306">
        <v>100</v>
      </c>
      <c r="H188" s="8" t="s">
        <v>42</v>
      </c>
      <c r="I188" s="80">
        <v>62.074487012216821</v>
      </c>
      <c r="J188" s="26">
        <v>29.142450480370062</v>
      </c>
      <c r="K188" s="26">
        <v>0.30838571936899539</v>
      </c>
      <c r="L188" s="26">
        <v>8.4746767880441229</v>
      </c>
      <c r="M188" s="306">
        <v>100</v>
      </c>
    </row>
    <row r="189" spans="2:13" x14ac:dyDescent="0.2">
      <c r="B189" s="8" t="s">
        <v>43</v>
      </c>
      <c r="C189" s="80">
        <v>47.197479904410166</v>
      </c>
      <c r="D189" s="26">
        <v>19.921790136867262</v>
      </c>
      <c r="E189" s="26">
        <v>32.283293504236369</v>
      </c>
      <c r="F189" s="26">
        <v>0.59743645448620464</v>
      </c>
      <c r="G189" s="306">
        <v>100</v>
      </c>
      <c r="H189" s="8" t="s">
        <v>43</v>
      </c>
      <c r="I189" s="80">
        <v>43.786808009422849</v>
      </c>
      <c r="J189" s="26">
        <v>51.050255202198663</v>
      </c>
      <c r="K189" s="26">
        <v>0.1276010993325481</v>
      </c>
      <c r="L189" s="26">
        <v>5.0353356890459366</v>
      </c>
      <c r="M189" s="306">
        <v>100</v>
      </c>
    </row>
    <row r="190" spans="2:13" x14ac:dyDescent="0.2">
      <c r="B190" s="8" t="s">
        <v>27</v>
      </c>
      <c r="C190" s="80">
        <v>67.597461468721662</v>
      </c>
      <c r="D190" s="26">
        <v>31.840435176790571</v>
      </c>
      <c r="E190" s="26">
        <v>0</v>
      </c>
      <c r="F190" s="26">
        <v>0.56210335448776061</v>
      </c>
      <c r="G190" s="306">
        <v>100</v>
      </c>
      <c r="H190" s="8" t="s">
        <v>27</v>
      </c>
      <c r="I190" s="80">
        <v>29.228703929704661</v>
      </c>
      <c r="J190" s="26">
        <v>70.661459604588728</v>
      </c>
      <c r="K190" s="26">
        <v>0</v>
      </c>
      <c r="L190" s="26">
        <v>0.10983646570661459</v>
      </c>
      <c r="M190" s="306">
        <v>100</v>
      </c>
    </row>
    <row r="191" spans="2:13" x14ac:dyDescent="0.2">
      <c r="B191" s="8" t="s">
        <v>44</v>
      </c>
      <c r="C191" s="80">
        <v>5.7499134049186003</v>
      </c>
      <c r="D191" s="26">
        <v>90.301350883269834</v>
      </c>
      <c r="E191" s="26">
        <v>3.9487357118115689</v>
      </c>
      <c r="F191" s="26">
        <v>0</v>
      </c>
      <c r="G191" s="306">
        <v>100</v>
      </c>
      <c r="H191" s="8" t="s">
        <v>44</v>
      </c>
      <c r="I191" s="80">
        <v>22.878501601905857</v>
      </c>
      <c r="J191" s="26">
        <v>77.121498398094147</v>
      </c>
      <c r="K191" s="26">
        <v>0</v>
      </c>
      <c r="L191" s="26">
        <v>0</v>
      </c>
      <c r="M191" s="306">
        <v>100</v>
      </c>
    </row>
    <row r="192" spans="2:13" x14ac:dyDescent="0.2">
      <c r="B192" s="8" t="s">
        <v>45</v>
      </c>
      <c r="C192" s="80">
        <v>54.065469904963038</v>
      </c>
      <c r="D192" s="26">
        <v>16.842661034846884</v>
      </c>
      <c r="E192" s="26">
        <v>0</v>
      </c>
      <c r="F192" s="26">
        <v>29.091869060190074</v>
      </c>
      <c r="G192" s="306">
        <v>100</v>
      </c>
      <c r="H192" s="8" t="s">
        <v>45</v>
      </c>
      <c r="I192" s="80">
        <v>58.88671875</v>
      </c>
      <c r="J192" s="26">
        <v>40.8203125</v>
      </c>
      <c r="K192" s="26">
        <v>0</v>
      </c>
      <c r="L192" s="26">
        <v>0.29296875</v>
      </c>
      <c r="M192" s="306">
        <v>100</v>
      </c>
    </row>
    <row r="193" spans="2:13" x14ac:dyDescent="0.2">
      <c r="B193" s="8" t="s">
        <v>16</v>
      </c>
      <c r="C193" s="80">
        <v>33.320434829559773</v>
      </c>
      <c r="D193" s="26">
        <v>53.714769086785935</v>
      </c>
      <c r="E193" s="26">
        <v>11.40257730103308</v>
      </c>
      <c r="F193" s="26">
        <v>1.5622187826212159</v>
      </c>
      <c r="G193" s="306">
        <v>100</v>
      </c>
      <c r="H193" s="8" t="s">
        <v>16</v>
      </c>
      <c r="I193" s="80">
        <v>40.327571967322406</v>
      </c>
      <c r="J193" s="26">
        <v>54.266794033652744</v>
      </c>
      <c r="K193" s="26">
        <v>1.4721832492512215</v>
      </c>
      <c r="L193" s="26">
        <v>3.9334507497736251</v>
      </c>
      <c r="M193" s="306">
        <v>100</v>
      </c>
    </row>
    <row r="194" spans="2:13" x14ac:dyDescent="0.2">
      <c r="B194" s="8" t="s">
        <v>12</v>
      </c>
      <c r="C194" s="80">
        <v>60.838683438398746</v>
      </c>
      <c r="D194" s="26">
        <v>36.43566801266595</v>
      </c>
      <c r="E194" s="26">
        <v>2.4620166748975976</v>
      </c>
      <c r="F194" s="26">
        <v>0.26363187403770733</v>
      </c>
      <c r="G194" s="306">
        <v>100</v>
      </c>
      <c r="H194" s="8" t="s">
        <v>12</v>
      </c>
      <c r="I194" s="80">
        <v>37.908479536971569</v>
      </c>
      <c r="J194" s="26">
        <v>58.036075439433056</v>
      </c>
      <c r="K194" s="26">
        <v>0.8872519196935067</v>
      </c>
      <c r="L194" s="26">
        <v>3.1681931039018694</v>
      </c>
      <c r="M194" s="306">
        <v>100</v>
      </c>
    </row>
    <row r="195" spans="2:13" x14ac:dyDescent="0.2">
      <c r="B195" s="8" t="s">
        <v>83</v>
      </c>
      <c r="C195" s="80">
        <v>96.503496503496507</v>
      </c>
      <c r="D195" s="26">
        <v>3.4965034965034967</v>
      </c>
      <c r="E195" s="26">
        <v>0</v>
      </c>
      <c r="F195" s="26">
        <v>0</v>
      </c>
      <c r="G195" s="306">
        <v>100</v>
      </c>
      <c r="H195" s="8" t="s">
        <v>83</v>
      </c>
      <c r="I195" s="80">
        <v>69.430051813471508</v>
      </c>
      <c r="J195" s="26">
        <v>29.533678756476682</v>
      </c>
      <c r="K195" s="26">
        <v>0</v>
      </c>
      <c r="L195" s="26">
        <v>1.0362694300518134</v>
      </c>
      <c r="M195" s="306">
        <v>100</v>
      </c>
    </row>
    <row r="196" spans="2:13" x14ac:dyDescent="0.2">
      <c r="B196" s="8" t="s">
        <v>46</v>
      </c>
      <c r="C196" s="80">
        <v>74.177029992684709</v>
      </c>
      <c r="D196" s="26">
        <v>25.822970007315288</v>
      </c>
      <c r="E196" s="26">
        <v>0</v>
      </c>
      <c r="F196" s="26">
        <v>0</v>
      </c>
      <c r="G196" s="306">
        <v>100</v>
      </c>
      <c r="H196" s="8" t="s">
        <v>46</v>
      </c>
      <c r="I196" s="80">
        <v>62.187159956474432</v>
      </c>
      <c r="J196" s="26">
        <v>37.812840043525568</v>
      </c>
      <c r="K196" s="26">
        <v>0</v>
      </c>
      <c r="L196" s="26">
        <v>0</v>
      </c>
      <c r="M196" s="306">
        <v>100</v>
      </c>
    </row>
    <row r="197" spans="2:13" x14ac:dyDescent="0.2">
      <c r="B197" s="8" t="s">
        <v>47</v>
      </c>
      <c r="C197" s="80">
        <v>70.52980132450331</v>
      </c>
      <c r="D197" s="26">
        <v>29.47019867549669</v>
      </c>
      <c r="E197" s="26">
        <v>0</v>
      </c>
      <c r="F197" s="26">
        <v>0</v>
      </c>
      <c r="G197" s="306">
        <v>100</v>
      </c>
      <c r="H197" s="8" t="s">
        <v>47</v>
      </c>
      <c r="I197" s="80">
        <v>88.73096446700508</v>
      </c>
      <c r="J197" s="26">
        <v>9.2047377326565147</v>
      </c>
      <c r="K197" s="26">
        <v>2.0642978003384096</v>
      </c>
      <c r="L197" s="26">
        <v>0</v>
      </c>
      <c r="M197" s="306">
        <v>100</v>
      </c>
    </row>
    <row r="198" spans="2:13" x14ac:dyDescent="0.2">
      <c r="B198" s="8" t="s">
        <v>70</v>
      </c>
      <c r="C198" s="80">
        <v>2.8504944735311226</v>
      </c>
      <c r="D198" s="26">
        <v>48.283885980221058</v>
      </c>
      <c r="E198" s="26">
        <v>48.865619546247821</v>
      </c>
      <c r="F198" s="26">
        <v>0</v>
      </c>
      <c r="G198" s="306">
        <v>100</v>
      </c>
      <c r="H198" s="8" t="s">
        <v>70</v>
      </c>
      <c r="I198" s="80">
        <v>56.487401278676195</v>
      </c>
      <c r="J198" s="26">
        <v>14.21587062805566</v>
      </c>
      <c r="K198" s="26">
        <v>26.664159458443024</v>
      </c>
      <c r="L198" s="26">
        <v>2.6325686348251223</v>
      </c>
      <c r="M198" s="306">
        <v>100</v>
      </c>
    </row>
    <row r="199" spans="2:13" x14ac:dyDescent="0.2">
      <c r="B199" s="8" t="s">
        <v>71</v>
      </c>
      <c r="C199" s="80">
        <v>9.007352941176471</v>
      </c>
      <c r="D199" s="26">
        <v>90.992647058823536</v>
      </c>
      <c r="E199" s="26">
        <v>0</v>
      </c>
      <c r="F199" s="26">
        <v>0</v>
      </c>
      <c r="G199" s="306">
        <v>100</v>
      </c>
      <c r="H199" s="8" t="s">
        <v>71</v>
      </c>
      <c r="I199" s="80">
        <v>15.632183908045977</v>
      </c>
      <c r="J199" s="26">
        <v>81.609195402298852</v>
      </c>
      <c r="K199" s="26">
        <v>0</v>
      </c>
      <c r="L199" s="26">
        <v>2.7586206896551726</v>
      </c>
      <c r="M199" s="306">
        <v>100</v>
      </c>
    </row>
    <row r="200" spans="2:13" x14ac:dyDescent="0.2">
      <c r="B200" s="8" t="s">
        <v>48</v>
      </c>
      <c r="C200" s="80">
        <v>88.775682047827544</v>
      </c>
      <c r="D200" s="26">
        <v>11.224317952172449</v>
      </c>
      <c r="E200" s="26">
        <v>0</v>
      </c>
      <c r="F200" s="26">
        <v>0</v>
      </c>
      <c r="G200" s="306">
        <v>100</v>
      </c>
      <c r="H200" s="8" t="s">
        <v>48</v>
      </c>
      <c r="I200" s="80">
        <v>14.384678076609617</v>
      </c>
      <c r="J200" s="26">
        <v>83.801955990220051</v>
      </c>
      <c r="K200" s="26">
        <v>0</v>
      </c>
      <c r="L200" s="26">
        <v>1.8133659331703342</v>
      </c>
      <c r="M200" s="306">
        <v>100</v>
      </c>
    </row>
    <row r="201" spans="2:13" x14ac:dyDescent="0.2">
      <c r="B201" s="8" t="s">
        <v>49</v>
      </c>
      <c r="C201" s="80">
        <v>52.055273744971139</v>
      </c>
      <c r="D201" s="26">
        <v>47.944726255028861</v>
      </c>
      <c r="E201" s="26">
        <v>0</v>
      </c>
      <c r="F201" s="26">
        <v>0</v>
      </c>
      <c r="G201" s="306">
        <v>100</v>
      </c>
      <c r="H201" s="8" t="s">
        <v>49</v>
      </c>
      <c r="I201" s="80">
        <v>23.158226849660831</v>
      </c>
      <c r="J201" s="26">
        <v>76.526265972550874</v>
      </c>
      <c r="K201" s="26">
        <v>0.31550717778829468</v>
      </c>
      <c r="L201" s="26">
        <v>0</v>
      </c>
      <c r="M201" s="306">
        <v>100</v>
      </c>
    </row>
    <row r="202" spans="2:13" x14ac:dyDescent="0.2">
      <c r="B202" s="8" t="s">
        <v>72</v>
      </c>
      <c r="C202" s="80">
        <v>6.1967467079783116</v>
      </c>
      <c r="D202" s="26">
        <v>73.121611154144077</v>
      </c>
      <c r="E202" s="26">
        <v>0</v>
      </c>
      <c r="F202" s="26">
        <v>20.681642137877613</v>
      </c>
      <c r="G202" s="306">
        <v>100</v>
      </c>
      <c r="H202" s="8" t="s">
        <v>72</v>
      </c>
      <c r="I202" s="80">
        <v>36.392742796157954</v>
      </c>
      <c r="J202" s="26">
        <v>63.607257203842046</v>
      </c>
      <c r="K202" s="26">
        <v>0</v>
      </c>
      <c r="L202" s="26">
        <v>0</v>
      </c>
      <c r="M202" s="306">
        <v>100</v>
      </c>
    </row>
    <row r="203" spans="2:13" x14ac:dyDescent="0.2">
      <c r="B203" s="8" t="s">
        <v>84</v>
      </c>
      <c r="C203" s="80">
        <v>19.120458891013385</v>
      </c>
      <c r="D203" s="26">
        <v>48.948374760994263</v>
      </c>
      <c r="E203" s="26">
        <v>16.44359464627151</v>
      </c>
      <c r="F203" s="26">
        <v>15.487571701720841</v>
      </c>
      <c r="G203" s="306">
        <v>100</v>
      </c>
      <c r="H203" s="8" t="s">
        <v>84</v>
      </c>
      <c r="I203" s="80">
        <v>14.280689412592332</v>
      </c>
      <c r="J203" s="26">
        <v>18.712627506155471</v>
      </c>
      <c r="K203" s="26">
        <v>43.862117481533595</v>
      </c>
      <c r="L203" s="26">
        <v>23.144565599718607</v>
      </c>
      <c r="M203" s="306">
        <v>100</v>
      </c>
    </row>
    <row r="204" spans="2:13" x14ac:dyDescent="0.2">
      <c r="B204" s="8" t="s">
        <v>20</v>
      </c>
      <c r="C204" s="80">
        <v>30.442978322337417</v>
      </c>
      <c r="D204" s="26">
        <v>69.557021677662576</v>
      </c>
      <c r="E204" s="26">
        <v>0</v>
      </c>
      <c r="F204" s="26">
        <v>0</v>
      </c>
      <c r="G204" s="306">
        <v>100</v>
      </c>
      <c r="H204" s="8" t="s">
        <v>20</v>
      </c>
      <c r="I204" s="80">
        <v>23.177858949143019</v>
      </c>
      <c r="J204" s="26">
        <v>76.819331272829444</v>
      </c>
      <c r="K204" s="26">
        <v>0</v>
      </c>
      <c r="L204" s="26">
        <v>2.8097780275358245E-3</v>
      </c>
      <c r="M204" s="306">
        <v>100</v>
      </c>
    </row>
    <row r="205" spans="2:13" x14ac:dyDescent="0.2">
      <c r="B205" s="8" t="s">
        <v>28</v>
      </c>
      <c r="C205" s="80">
        <v>30.52297165200391</v>
      </c>
      <c r="D205" s="26">
        <v>69.012707722385144</v>
      </c>
      <c r="E205" s="26">
        <v>0</v>
      </c>
      <c r="F205" s="26">
        <v>0.46432062561094817</v>
      </c>
      <c r="G205" s="306">
        <v>100</v>
      </c>
      <c r="H205" s="8" t="s">
        <v>28</v>
      </c>
      <c r="I205" s="80">
        <v>50.339914512517808</v>
      </c>
      <c r="J205" s="26">
        <v>41.835945450844697</v>
      </c>
      <c r="K205" s="26">
        <v>1.2741705678811317</v>
      </c>
      <c r="L205" s="26">
        <v>6.5499694687563608</v>
      </c>
      <c r="M205" s="306">
        <v>100</v>
      </c>
    </row>
    <row r="206" spans="2:13" ht="14.25" thickBot="1" x14ac:dyDescent="0.25">
      <c r="B206" s="311" t="s">
        <v>78</v>
      </c>
      <c r="C206" s="312">
        <v>0</v>
      </c>
      <c r="D206" s="313">
        <v>100</v>
      </c>
      <c r="E206" s="313">
        <v>0</v>
      </c>
      <c r="F206" s="313">
        <v>0</v>
      </c>
      <c r="G206" s="314">
        <v>100</v>
      </c>
      <c r="H206" s="311" t="s">
        <v>78</v>
      </c>
      <c r="I206" s="312">
        <v>0</v>
      </c>
      <c r="J206" s="313">
        <v>0</v>
      </c>
      <c r="K206" s="313">
        <v>0</v>
      </c>
      <c r="L206" s="313">
        <v>0</v>
      </c>
      <c r="M206" s="314">
        <v>0</v>
      </c>
    </row>
    <row r="207" spans="2:13" ht="14.25" thickBot="1" x14ac:dyDescent="0.25">
      <c r="B207" s="31" t="s">
        <v>13</v>
      </c>
      <c r="C207" s="82">
        <v>39.768199398570559</v>
      </c>
      <c r="D207" s="33">
        <v>53.394863138880623</v>
      </c>
      <c r="E207" s="33">
        <v>5.7532118211122416</v>
      </c>
      <c r="F207" s="33">
        <v>1.0837256414365779</v>
      </c>
      <c r="G207" s="315">
        <v>100</v>
      </c>
      <c r="H207" s="31" t="s">
        <v>13</v>
      </c>
      <c r="I207" s="82">
        <v>34.32377507270138</v>
      </c>
      <c r="J207" s="33">
        <v>59.129910771791018</v>
      </c>
      <c r="K207" s="33">
        <v>2.0710679085131121</v>
      </c>
      <c r="L207" s="33">
        <v>4.47524624699449</v>
      </c>
      <c r="M207" s="315">
        <v>100</v>
      </c>
    </row>
  </sheetData>
  <mergeCells count="42">
    <mergeCell ref="B2:G2"/>
    <mergeCell ref="H2:M2"/>
    <mergeCell ref="B3:G3"/>
    <mergeCell ref="H3:M3"/>
    <mergeCell ref="C5:C6"/>
    <mergeCell ref="D5:D6"/>
    <mergeCell ref="E5:E6"/>
    <mergeCell ref="F5:F6"/>
    <mergeCell ref="G5:G6"/>
    <mergeCell ref="I5:I6"/>
    <mergeCell ref="J5:J6"/>
    <mergeCell ref="K5:K6"/>
    <mergeCell ref="L5:L6"/>
    <mergeCell ref="M5:M6"/>
    <mergeCell ref="B70:G70"/>
    <mergeCell ref="H70:M70"/>
    <mergeCell ref="B71:G71"/>
    <mergeCell ref="H71:M71"/>
    <mergeCell ref="C73:C74"/>
    <mergeCell ref="D73:D74"/>
    <mergeCell ref="E73:E74"/>
    <mergeCell ref="F73:F74"/>
    <mergeCell ref="G73:G74"/>
    <mergeCell ref="I73:I74"/>
    <mergeCell ref="J73:J74"/>
    <mergeCell ref="K73:K74"/>
    <mergeCell ref="L73:L74"/>
    <mergeCell ref="M73:M74"/>
    <mergeCell ref="B138:G138"/>
    <mergeCell ref="H138:M138"/>
    <mergeCell ref="B139:G139"/>
    <mergeCell ref="H139:M139"/>
    <mergeCell ref="J141:J142"/>
    <mergeCell ref="K141:K142"/>
    <mergeCell ref="L141:L142"/>
    <mergeCell ref="M141:M142"/>
    <mergeCell ref="C141:C142"/>
    <mergeCell ref="D141:D142"/>
    <mergeCell ref="E141:E142"/>
    <mergeCell ref="F141:F142"/>
    <mergeCell ref="G141:G142"/>
    <mergeCell ref="I141:I142"/>
  </mergeCells>
  <phoneticPr fontId="9"/>
  <printOptions horizontalCentered="1"/>
  <pageMargins left="0.78740157480314965" right="0.78740157480314965" top="0.59055118110236227" bottom="0.78740157480314965" header="0.51181102362204722" footer="0.51181102362204722"/>
  <pageSetup paperSize="9" scale="82" firstPageNumber="62" fitToWidth="2" fitToHeight="3" orientation="portrait" r:id="rId1"/>
  <headerFooter scaleWithDoc="0" alignWithMargins="0">
    <oddFooter>&amp;C&amp;P</oddFooter>
  </headerFooter>
  <rowBreaks count="2" manualBreakCount="2">
    <brk id="69" min="1" max="12" man="1"/>
    <brk id="137" min="1" max="12" man="1"/>
  </rowBreaks>
  <colBreaks count="1" manualBreakCount="1">
    <brk id="7" min="1" max="212"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48" transitionEvaluation="1" codeName="Sheet14"/>
  <dimension ref="B2:W207"/>
  <sheetViews>
    <sheetView showZeros="0" view="pageBreakPreview" topLeftCell="A148" zoomScale="70" zoomScaleNormal="85" zoomScaleSheetLayoutView="70" workbookViewId="0">
      <selection activeCell="M141" sqref="M141"/>
    </sheetView>
  </sheetViews>
  <sheetFormatPr defaultColWidth="10.69921875" defaultRowHeight="15.95" customHeight="1" x14ac:dyDescent="0.2"/>
  <cols>
    <col min="1" max="1" width="2.69921875" style="1" customWidth="1"/>
    <col min="2" max="2" width="9.69921875" style="1" customWidth="1"/>
    <col min="3" max="12" width="8.19921875" style="1" customWidth="1"/>
    <col min="13" max="13" width="9.69921875" style="1" customWidth="1"/>
    <col min="14" max="23" width="8.19921875" style="1" customWidth="1"/>
    <col min="24" max="16384" width="10.69921875" style="1"/>
  </cols>
  <sheetData>
    <row r="2" spans="2:23" s="295" customFormat="1" ht="18" customHeight="1" x14ac:dyDescent="0.2">
      <c r="B2" s="1241" t="s">
        <v>1277</v>
      </c>
      <c r="C2" s="1242"/>
      <c r="D2" s="1242"/>
      <c r="E2" s="1242"/>
      <c r="F2" s="1242"/>
      <c r="G2" s="1242"/>
      <c r="H2" s="1242"/>
      <c r="I2" s="1242"/>
      <c r="J2" s="1242"/>
      <c r="K2" s="1242"/>
      <c r="L2" s="1242"/>
      <c r="M2" s="1241" t="s">
        <v>1280</v>
      </c>
      <c r="N2" s="1242"/>
      <c r="O2" s="1242"/>
      <c r="P2" s="1242"/>
      <c r="Q2" s="1242"/>
      <c r="R2" s="1242"/>
      <c r="S2" s="1242"/>
      <c r="T2" s="1242"/>
      <c r="U2" s="1242"/>
      <c r="V2" s="1242"/>
      <c r="W2" s="1242"/>
    </row>
    <row r="3" spans="2:23" s="345" customFormat="1" ht="18" customHeight="1" x14ac:dyDescent="0.2">
      <c r="B3" s="1243" t="s">
        <v>538</v>
      </c>
      <c r="C3" s="1243"/>
      <c r="D3" s="1243"/>
      <c r="E3" s="1243"/>
      <c r="F3" s="1243"/>
      <c r="G3" s="1243"/>
      <c r="H3" s="1243"/>
      <c r="I3" s="1243"/>
      <c r="J3" s="1243"/>
      <c r="K3" s="1243"/>
      <c r="L3" s="1243"/>
      <c r="M3" s="1243" t="s">
        <v>538</v>
      </c>
      <c r="N3" s="1243"/>
      <c r="O3" s="1243"/>
      <c r="P3" s="1243"/>
      <c r="Q3" s="1243"/>
      <c r="R3" s="1243"/>
      <c r="S3" s="1243"/>
      <c r="T3" s="1243"/>
      <c r="U3" s="1243"/>
      <c r="V3" s="1243"/>
      <c r="W3" s="1243"/>
    </row>
    <row r="4" spans="2:23" ht="15.95" customHeight="1" thickBot="1" x14ac:dyDescent="0.25">
      <c r="B4" s="102"/>
      <c r="C4" s="4"/>
      <c r="D4" s="4"/>
      <c r="E4" s="4"/>
      <c r="F4" s="4"/>
      <c r="G4" s="4"/>
      <c r="H4" s="4"/>
      <c r="I4" s="4"/>
      <c r="J4" s="4"/>
      <c r="K4" s="102"/>
      <c r="L4" s="296" t="s">
        <v>540</v>
      </c>
      <c r="M4" s="102"/>
      <c r="N4" s="4"/>
      <c r="O4" s="4"/>
      <c r="P4" s="4"/>
      <c r="Q4" s="4"/>
      <c r="R4" s="4"/>
      <c r="S4" s="4"/>
      <c r="T4" s="4"/>
      <c r="U4" s="4"/>
      <c r="V4" s="102"/>
      <c r="W4" s="296" t="s">
        <v>540</v>
      </c>
    </row>
    <row r="5" spans="2:23" ht="15.95" customHeight="1" x14ac:dyDescent="0.2">
      <c r="B5" s="297" t="s">
        <v>647</v>
      </c>
      <c r="C5" s="1235" t="s">
        <v>656</v>
      </c>
      <c r="D5" s="1236" t="s">
        <v>657</v>
      </c>
      <c r="E5" s="1239" t="s">
        <v>658</v>
      </c>
      <c r="F5" s="1236" t="s">
        <v>659</v>
      </c>
      <c r="G5" s="1239" t="s">
        <v>660</v>
      </c>
      <c r="H5" s="1239" t="s">
        <v>661</v>
      </c>
      <c r="I5" s="1236" t="s">
        <v>662</v>
      </c>
      <c r="J5" s="1236" t="s">
        <v>663</v>
      </c>
      <c r="K5" s="1238" t="s">
        <v>664</v>
      </c>
      <c r="L5" s="1230" t="s">
        <v>651</v>
      </c>
      <c r="M5" s="297" t="s">
        <v>647</v>
      </c>
      <c r="N5" s="1235" t="s">
        <v>656</v>
      </c>
      <c r="O5" s="1236" t="s">
        <v>657</v>
      </c>
      <c r="P5" s="1239" t="s">
        <v>658</v>
      </c>
      <c r="Q5" s="1236" t="s">
        <v>659</v>
      </c>
      <c r="R5" s="1239" t="s">
        <v>660</v>
      </c>
      <c r="S5" s="1239" t="s">
        <v>661</v>
      </c>
      <c r="T5" s="1236" t="s">
        <v>662</v>
      </c>
      <c r="U5" s="1236" t="s">
        <v>663</v>
      </c>
      <c r="V5" s="1238" t="s">
        <v>664</v>
      </c>
      <c r="W5" s="1230" t="s">
        <v>651</v>
      </c>
    </row>
    <row r="6" spans="2:23" ht="15.95" customHeight="1" thickBot="1" x14ac:dyDescent="0.25">
      <c r="B6" s="298" t="s">
        <v>652</v>
      </c>
      <c r="C6" s="1100"/>
      <c r="D6" s="1237"/>
      <c r="E6" s="1237"/>
      <c r="F6" s="1237"/>
      <c r="G6" s="1237"/>
      <c r="H6" s="1237"/>
      <c r="I6" s="1237"/>
      <c r="J6" s="1240"/>
      <c r="K6" s="1102"/>
      <c r="L6" s="1231"/>
      <c r="M6" s="298" t="s">
        <v>652</v>
      </c>
      <c r="N6" s="1100"/>
      <c r="O6" s="1237"/>
      <c r="P6" s="1237"/>
      <c r="Q6" s="1237"/>
      <c r="R6" s="1237"/>
      <c r="S6" s="1237"/>
      <c r="T6" s="1237"/>
      <c r="U6" s="1240"/>
      <c r="V6" s="1102"/>
      <c r="W6" s="1231"/>
    </row>
    <row r="7" spans="2:23" ht="15.95" customHeight="1" x14ac:dyDescent="0.2">
      <c r="B7" s="8" t="s">
        <v>60</v>
      </c>
      <c r="C7" s="316">
        <v>140</v>
      </c>
      <c r="D7" s="317">
        <v>1227</v>
      </c>
      <c r="E7" s="317">
        <v>0</v>
      </c>
      <c r="F7" s="317">
        <v>0</v>
      </c>
      <c r="G7" s="317">
        <v>0</v>
      </c>
      <c r="H7" s="317">
        <v>0</v>
      </c>
      <c r="I7" s="317">
        <v>737</v>
      </c>
      <c r="J7" s="317">
        <v>0</v>
      </c>
      <c r="K7" s="318">
        <v>0</v>
      </c>
      <c r="L7" s="319">
        <v>2104</v>
      </c>
      <c r="M7" s="8" t="s">
        <v>60</v>
      </c>
      <c r="N7" s="316">
        <v>0</v>
      </c>
      <c r="O7" s="317">
        <v>1693</v>
      </c>
      <c r="P7" s="317">
        <v>0</v>
      </c>
      <c r="Q7" s="317">
        <v>0</v>
      </c>
      <c r="R7" s="317">
        <v>0</v>
      </c>
      <c r="S7" s="317">
        <v>0</v>
      </c>
      <c r="T7" s="317">
        <v>0</v>
      </c>
      <c r="U7" s="317">
        <v>0</v>
      </c>
      <c r="V7" s="318">
        <v>0</v>
      </c>
      <c r="W7" s="319">
        <v>1693</v>
      </c>
    </row>
    <row r="8" spans="2:23" ht="15.95" customHeight="1" x14ac:dyDescent="0.2">
      <c r="B8" s="8" t="s">
        <v>19</v>
      </c>
      <c r="C8" s="316">
        <v>5847</v>
      </c>
      <c r="D8" s="317">
        <v>4040</v>
      </c>
      <c r="E8" s="317">
        <v>6</v>
      </c>
      <c r="F8" s="317">
        <v>0</v>
      </c>
      <c r="G8" s="317">
        <v>5153</v>
      </c>
      <c r="H8" s="317">
        <v>452</v>
      </c>
      <c r="I8" s="317">
        <v>12369</v>
      </c>
      <c r="J8" s="317">
        <v>219</v>
      </c>
      <c r="K8" s="318">
        <v>2492</v>
      </c>
      <c r="L8" s="319">
        <v>30578</v>
      </c>
      <c r="M8" s="8" t="s">
        <v>19</v>
      </c>
      <c r="N8" s="316">
        <v>6372</v>
      </c>
      <c r="O8" s="317">
        <v>19022</v>
      </c>
      <c r="P8" s="317">
        <v>319</v>
      </c>
      <c r="Q8" s="317">
        <v>121</v>
      </c>
      <c r="R8" s="317">
        <v>3982</v>
      </c>
      <c r="S8" s="317">
        <v>5523</v>
      </c>
      <c r="T8" s="317">
        <v>40282</v>
      </c>
      <c r="U8" s="317">
        <v>52</v>
      </c>
      <c r="V8" s="318">
        <v>1742</v>
      </c>
      <c r="W8" s="319">
        <v>77415</v>
      </c>
    </row>
    <row r="9" spans="2:23" ht="15.95" customHeight="1" x14ac:dyDescent="0.2">
      <c r="B9" s="8" t="s">
        <v>79</v>
      </c>
      <c r="C9" s="316">
        <v>45</v>
      </c>
      <c r="D9" s="317">
        <v>0</v>
      </c>
      <c r="E9" s="317">
        <v>33</v>
      </c>
      <c r="F9" s="317">
        <v>0</v>
      </c>
      <c r="G9" s="317">
        <v>647</v>
      </c>
      <c r="H9" s="317">
        <v>0</v>
      </c>
      <c r="I9" s="317">
        <v>36</v>
      </c>
      <c r="J9" s="317">
        <v>0</v>
      </c>
      <c r="K9" s="318">
        <v>0</v>
      </c>
      <c r="L9" s="319">
        <v>761</v>
      </c>
      <c r="M9" s="8" t="s">
        <v>79</v>
      </c>
      <c r="N9" s="316">
        <v>51</v>
      </c>
      <c r="O9" s="317">
        <v>177</v>
      </c>
      <c r="P9" s="317">
        <v>3</v>
      </c>
      <c r="Q9" s="317">
        <v>45</v>
      </c>
      <c r="R9" s="317">
        <v>93</v>
      </c>
      <c r="S9" s="317">
        <v>0</v>
      </c>
      <c r="T9" s="317">
        <v>440</v>
      </c>
      <c r="U9" s="317">
        <v>0</v>
      </c>
      <c r="V9" s="318">
        <v>21</v>
      </c>
      <c r="W9" s="319">
        <v>830</v>
      </c>
    </row>
    <row r="10" spans="2:23" ht="15.95" customHeight="1" x14ac:dyDescent="0.2">
      <c r="B10" s="8" t="s">
        <v>61</v>
      </c>
      <c r="C10" s="316">
        <v>0</v>
      </c>
      <c r="D10" s="317">
        <v>29</v>
      </c>
      <c r="E10" s="317">
        <v>37</v>
      </c>
      <c r="F10" s="317">
        <v>0</v>
      </c>
      <c r="G10" s="317">
        <v>0</v>
      </c>
      <c r="H10" s="317">
        <v>0</v>
      </c>
      <c r="I10" s="317">
        <v>41</v>
      </c>
      <c r="J10" s="317">
        <v>0</v>
      </c>
      <c r="K10" s="318">
        <v>79</v>
      </c>
      <c r="L10" s="319">
        <v>186</v>
      </c>
      <c r="M10" s="8" t="s">
        <v>61</v>
      </c>
      <c r="N10" s="316">
        <v>2337</v>
      </c>
      <c r="O10" s="317">
        <v>5087</v>
      </c>
      <c r="P10" s="317">
        <v>35</v>
      </c>
      <c r="Q10" s="317">
        <v>0</v>
      </c>
      <c r="R10" s="317">
        <v>259</v>
      </c>
      <c r="S10" s="317">
        <v>2927</v>
      </c>
      <c r="T10" s="317">
        <v>89</v>
      </c>
      <c r="U10" s="317">
        <v>0</v>
      </c>
      <c r="V10" s="318">
        <v>49</v>
      </c>
      <c r="W10" s="319">
        <v>10783</v>
      </c>
    </row>
    <row r="11" spans="2:23" ht="15.95" customHeight="1" x14ac:dyDescent="0.2">
      <c r="B11" s="8" t="s">
        <v>62</v>
      </c>
      <c r="C11" s="316">
        <v>1217</v>
      </c>
      <c r="D11" s="317">
        <v>0</v>
      </c>
      <c r="E11" s="317">
        <v>0</v>
      </c>
      <c r="F11" s="317">
        <v>0</v>
      </c>
      <c r="G11" s="317">
        <v>2437</v>
      </c>
      <c r="H11" s="317">
        <v>0</v>
      </c>
      <c r="I11" s="317">
        <v>548</v>
      </c>
      <c r="J11" s="317">
        <v>0</v>
      </c>
      <c r="K11" s="318">
        <v>0</v>
      </c>
      <c r="L11" s="319">
        <v>4202</v>
      </c>
      <c r="M11" s="8" t="s">
        <v>62</v>
      </c>
      <c r="N11" s="316">
        <v>81</v>
      </c>
      <c r="O11" s="317">
        <v>5996</v>
      </c>
      <c r="P11" s="317">
        <v>0</v>
      </c>
      <c r="Q11" s="317">
        <v>0</v>
      </c>
      <c r="R11" s="317">
        <v>552</v>
      </c>
      <c r="S11" s="317">
        <v>0</v>
      </c>
      <c r="T11" s="317">
        <v>1689</v>
      </c>
      <c r="U11" s="317">
        <v>0</v>
      </c>
      <c r="V11" s="318">
        <v>40</v>
      </c>
      <c r="W11" s="319">
        <v>8358</v>
      </c>
    </row>
    <row r="12" spans="2:23" ht="15.95" customHeight="1" x14ac:dyDescent="0.2">
      <c r="B12" s="8" t="s">
        <v>29</v>
      </c>
      <c r="C12" s="316">
        <v>2767</v>
      </c>
      <c r="D12" s="317">
        <v>222</v>
      </c>
      <c r="E12" s="317">
        <v>5</v>
      </c>
      <c r="F12" s="317">
        <v>0</v>
      </c>
      <c r="G12" s="317">
        <v>1615</v>
      </c>
      <c r="H12" s="317">
        <v>135</v>
      </c>
      <c r="I12" s="317">
        <v>3561</v>
      </c>
      <c r="J12" s="317">
        <v>0</v>
      </c>
      <c r="K12" s="318">
        <v>878</v>
      </c>
      <c r="L12" s="319">
        <v>9183</v>
      </c>
      <c r="M12" s="8" t="s">
        <v>29</v>
      </c>
      <c r="N12" s="316">
        <v>315</v>
      </c>
      <c r="O12" s="317">
        <v>749</v>
      </c>
      <c r="P12" s="317">
        <v>2</v>
      </c>
      <c r="Q12" s="317">
        <v>0</v>
      </c>
      <c r="R12" s="317">
        <v>1250</v>
      </c>
      <c r="S12" s="317">
        <v>3741</v>
      </c>
      <c r="T12" s="317">
        <v>1960</v>
      </c>
      <c r="U12" s="317">
        <v>80</v>
      </c>
      <c r="V12" s="318">
        <v>211</v>
      </c>
      <c r="W12" s="319">
        <v>8308</v>
      </c>
    </row>
    <row r="13" spans="2:23" ht="15.95" customHeight="1" x14ac:dyDescent="0.2">
      <c r="B13" s="8" t="s">
        <v>30</v>
      </c>
      <c r="C13" s="316">
        <v>13299</v>
      </c>
      <c r="D13" s="317">
        <v>98</v>
      </c>
      <c r="E13" s="317">
        <v>0</v>
      </c>
      <c r="F13" s="317">
        <v>0</v>
      </c>
      <c r="G13" s="317">
        <v>1598</v>
      </c>
      <c r="H13" s="317">
        <v>0</v>
      </c>
      <c r="I13" s="317">
        <v>874</v>
      </c>
      <c r="J13" s="317">
        <v>0</v>
      </c>
      <c r="K13" s="318">
        <v>246</v>
      </c>
      <c r="L13" s="319">
        <v>16115</v>
      </c>
      <c r="M13" s="8" t="s">
        <v>30</v>
      </c>
      <c r="N13" s="316">
        <v>2797</v>
      </c>
      <c r="O13" s="317">
        <v>4031</v>
      </c>
      <c r="P13" s="317">
        <v>0</v>
      </c>
      <c r="Q13" s="317">
        <v>0</v>
      </c>
      <c r="R13" s="317">
        <v>611</v>
      </c>
      <c r="S13" s="317">
        <v>453</v>
      </c>
      <c r="T13" s="317">
        <v>6192</v>
      </c>
      <c r="U13" s="317">
        <v>0</v>
      </c>
      <c r="V13" s="318">
        <v>728</v>
      </c>
      <c r="W13" s="319">
        <v>14812</v>
      </c>
    </row>
    <row r="14" spans="2:23" ht="15.95" customHeight="1" x14ac:dyDescent="0.2">
      <c r="B14" s="8" t="s">
        <v>63</v>
      </c>
      <c r="C14" s="316">
        <v>35292</v>
      </c>
      <c r="D14" s="317">
        <v>6063</v>
      </c>
      <c r="E14" s="317">
        <v>665</v>
      </c>
      <c r="F14" s="317">
        <v>0</v>
      </c>
      <c r="G14" s="317">
        <v>804</v>
      </c>
      <c r="H14" s="317">
        <v>2644</v>
      </c>
      <c r="I14" s="317">
        <v>10879</v>
      </c>
      <c r="J14" s="317">
        <v>0</v>
      </c>
      <c r="K14" s="318">
        <v>683</v>
      </c>
      <c r="L14" s="319">
        <v>57030</v>
      </c>
      <c r="M14" s="8" t="s">
        <v>63</v>
      </c>
      <c r="N14" s="316">
        <v>6353</v>
      </c>
      <c r="O14" s="317">
        <v>22287</v>
      </c>
      <c r="P14" s="317">
        <v>164</v>
      </c>
      <c r="Q14" s="317">
        <v>0</v>
      </c>
      <c r="R14" s="317">
        <v>5859</v>
      </c>
      <c r="S14" s="317">
        <v>9808</v>
      </c>
      <c r="T14" s="317">
        <v>33110</v>
      </c>
      <c r="U14" s="317">
        <v>0</v>
      </c>
      <c r="V14" s="318">
        <v>2730</v>
      </c>
      <c r="W14" s="319">
        <v>80311</v>
      </c>
    </row>
    <row r="15" spans="2:23" ht="15.95" customHeight="1" x14ac:dyDescent="0.2">
      <c r="B15" s="8" t="s">
        <v>31</v>
      </c>
      <c r="C15" s="316">
        <v>7622</v>
      </c>
      <c r="D15" s="317">
        <v>1266</v>
      </c>
      <c r="E15" s="317">
        <v>454</v>
      </c>
      <c r="F15" s="317">
        <v>0</v>
      </c>
      <c r="G15" s="317">
        <v>379</v>
      </c>
      <c r="H15" s="317">
        <v>22</v>
      </c>
      <c r="I15" s="317">
        <v>5453</v>
      </c>
      <c r="J15" s="317">
        <v>0</v>
      </c>
      <c r="K15" s="318">
        <v>2403</v>
      </c>
      <c r="L15" s="319">
        <v>17599</v>
      </c>
      <c r="M15" s="8" t="s">
        <v>31</v>
      </c>
      <c r="N15" s="316">
        <v>20295</v>
      </c>
      <c r="O15" s="317">
        <v>3998</v>
      </c>
      <c r="P15" s="317">
        <v>2361</v>
      </c>
      <c r="Q15" s="317">
        <v>0</v>
      </c>
      <c r="R15" s="317">
        <v>0</v>
      </c>
      <c r="S15" s="317">
        <v>20</v>
      </c>
      <c r="T15" s="317">
        <v>16362</v>
      </c>
      <c r="U15" s="317">
        <v>373</v>
      </c>
      <c r="V15" s="318">
        <v>867</v>
      </c>
      <c r="W15" s="319">
        <v>44276</v>
      </c>
    </row>
    <row r="16" spans="2:23" ht="15.95" customHeight="1" x14ac:dyDescent="0.2">
      <c r="B16" s="8" t="s">
        <v>32</v>
      </c>
      <c r="C16" s="316">
        <v>2152</v>
      </c>
      <c r="D16" s="317">
        <v>773</v>
      </c>
      <c r="E16" s="317">
        <v>14</v>
      </c>
      <c r="F16" s="317">
        <v>0</v>
      </c>
      <c r="G16" s="317">
        <v>0</v>
      </c>
      <c r="H16" s="317">
        <v>915</v>
      </c>
      <c r="I16" s="317">
        <v>1103</v>
      </c>
      <c r="J16" s="317">
        <v>0</v>
      </c>
      <c r="K16" s="318">
        <v>135</v>
      </c>
      <c r="L16" s="319">
        <v>5092</v>
      </c>
      <c r="M16" s="8" t="s">
        <v>32</v>
      </c>
      <c r="N16" s="316">
        <v>2769</v>
      </c>
      <c r="O16" s="317">
        <v>1449</v>
      </c>
      <c r="P16" s="317">
        <v>115</v>
      </c>
      <c r="Q16" s="317">
        <v>0</v>
      </c>
      <c r="R16" s="317">
        <v>651</v>
      </c>
      <c r="S16" s="317">
        <v>37</v>
      </c>
      <c r="T16" s="317">
        <v>3035</v>
      </c>
      <c r="U16" s="317">
        <v>0</v>
      </c>
      <c r="V16" s="318">
        <v>667</v>
      </c>
      <c r="W16" s="319">
        <v>8723</v>
      </c>
    </row>
    <row r="17" spans="2:23" ht="15.95" customHeight="1" x14ac:dyDescent="0.2">
      <c r="B17" s="8" t="s">
        <v>33</v>
      </c>
      <c r="C17" s="316">
        <v>322</v>
      </c>
      <c r="D17" s="317">
        <v>796</v>
      </c>
      <c r="E17" s="317">
        <v>0</v>
      </c>
      <c r="F17" s="317">
        <v>0</v>
      </c>
      <c r="G17" s="317">
        <v>0</v>
      </c>
      <c r="H17" s="317">
        <v>0</v>
      </c>
      <c r="I17" s="317">
        <v>993</v>
      </c>
      <c r="J17" s="317">
        <v>0</v>
      </c>
      <c r="K17" s="318">
        <v>42</v>
      </c>
      <c r="L17" s="319">
        <v>2153</v>
      </c>
      <c r="M17" s="8" t="s">
        <v>33</v>
      </c>
      <c r="N17" s="316">
        <v>4796</v>
      </c>
      <c r="O17" s="317">
        <v>870</v>
      </c>
      <c r="P17" s="317">
        <v>0</v>
      </c>
      <c r="Q17" s="317">
        <v>0</v>
      </c>
      <c r="R17" s="317">
        <v>40</v>
      </c>
      <c r="S17" s="317">
        <v>0</v>
      </c>
      <c r="T17" s="317">
        <v>8283</v>
      </c>
      <c r="U17" s="317">
        <v>0</v>
      </c>
      <c r="V17" s="318">
        <v>0</v>
      </c>
      <c r="W17" s="319">
        <v>13989</v>
      </c>
    </row>
    <row r="18" spans="2:23" ht="15.95" customHeight="1" x14ac:dyDescent="0.2">
      <c r="B18" s="8" t="s">
        <v>653</v>
      </c>
      <c r="C18" s="316">
        <v>583</v>
      </c>
      <c r="D18" s="317">
        <v>198</v>
      </c>
      <c r="E18" s="317">
        <v>0</v>
      </c>
      <c r="F18" s="317">
        <v>0</v>
      </c>
      <c r="G18" s="317">
        <v>0</v>
      </c>
      <c r="H18" s="317">
        <v>172</v>
      </c>
      <c r="I18" s="317">
        <v>494</v>
      </c>
      <c r="J18" s="317">
        <v>0</v>
      </c>
      <c r="K18" s="318">
        <v>3718</v>
      </c>
      <c r="L18" s="319">
        <v>5165</v>
      </c>
      <c r="M18" s="8" t="s">
        <v>653</v>
      </c>
      <c r="N18" s="316">
        <v>3769</v>
      </c>
      <c r="O18" s="317">
        <v>2163</v>
      </c>
      <c r="P18" s="317">
        <v>0</v>
      </c>
      <c r="Q18" s="317">
        <v>0</v>
      </c>
      <c r="R18" s="317">
        <v>0</v>
      </c>
      <c r="S18" s="317">
        <v>0</v>
      </c>
      <c r="T18" s="317">
        <v>6717</v>
      </c>
      <c r="U18" s="317">
        <v>0</v>
      </c>
      <c r="V18" s="318">
        <v>3465</v>
      </c>
      <c r="W18" s="319">
        <v>16114</v>
      </c>
    </row>
    <row r="19" spans="2:23" ht="15.95" customHeight="1" x14ac:dyDescent="0.2">
      <c r="B19" s="8" t="s">
        <v>34</v>
      </c>
      <c r="C19" s="316">
        <v>5232</v>
      </c>
      <c r="D19" s="317">
        <v>6918</v>
      </c>
      <c r="E19" s="317">
        <v>644</v>
      </c>
      <c r="F19" s="317">
        <v>0</v>
      </c>
      <c r="G19" s="317">
        <v>0</v>
      </c>
      <c r="H19" s="317">
        <v>635</v>
      </c>
      <c r="I19" s="317">
        <v>8072</v>
      </c>
      <c r="J19" s="317">
        <v>0</v>
      </c>
      <c r="K19" s="318">
        <v>172</v>
      </c>
      <c r="L19" s="319">
        <v>21673</v>
      </c>
      <c r="M19" s="8" t="s">
        <v>34</v>
      </c>
      <c r="N19" s="316">
        <v>3736</v>
      </c>
      <c r="O19" s="317">
        <v>8004</v>
      </c>
      <c r="P19" s="317">
        <v>405</v>
      </c>
      <c r="Q19" s="317">
        <v>346</v>
      </c>
      <c r="R19" s="317">
        <v>0</v>
      </c>
      <c r="S19" s="317">
        <v>800</v>
      </c>
      <c r="T19" s="317">
        <v>11643</v>
      </c>
      <c r="U19" s="317">
        <v>0</v>
      </c>
      <c r="V19" s="318">
        <v>120</v>
      </c>
      <c r="W19" s="319">
        <v>25054</v>
      </c>
    </row>
    <row r="20" spans="2:23" ht="15.95" customHeight="1" x14ac:dyDescent="0.2">
      <c r="B20" s="8" t="s">
        <v>6</v>
      </c>
      <c r="C20" s="316">
        <v>443410</v>
      </c>
      <c r="D20" s="317">
        <v>191097</v>
      </c>
      <c r="E20" s="317">
        <v>54235</v>
      </c>
      <c r="F20" s="317">
        <v>138</v>
      </c>
      <c r="G20" s="317">
        <v>8667</v>
      </c>
      <c r="H20" s="317">
        <v>48238</v>
      </c>
      <c r="I20" s="317">
        <v>321247</v>
      </c>
      <c r="J20" s="317">
        <v>8440</v>
      </c>
      <c r="K20" s="318">
        <v>6385</v>
      </c>
      <c r="L20" s="319">
        <v>1081857</v>
      </c>
      <c r="M20" s="8" t="s">
        <v>6</v>
      </c>
      <c r="N20" s="316">
        <v>279485</v>
      </c>
      <c r="O20" s="317">
        <v>640210</v>
      </c>
      <c r="P20" s="317">
        <v>94648</v>
      </c>
      <c r="Q20" s="317">
        <v>40563</v>
      </c>
      <c r="R20" s="317">
        <v>302272</v>
      </c>
      <c r="S20" s="317">
        <v>210287</v>
      </c>
      <c r="T20" s="317">
        <v>1521443</v>
      </c>
      <c r="U20" s="317">
        <v>43395</v>
      </c>
      <c r="V20" s="318">
        <v>65017</v>
      </c>
      <c r="W20" s="319">
        <v>3197320</v>
      </c>
    </row>
    <row r="21" spans="2:23" ht="15.95" customHeight="1" x14ac:dyDescent="0.2">
      <c r="B21" s="8" t="s">
        <v>64</v>
      </c>
      <c r="C21" s="316">
        <v>287847</v>
      </c>
      <c r="D21" s="317">
        <v>335948</v>
      </c>
      <c r="E21" s="317">
        <v>57224</v>
      </c>
      <c r="F21" s="317">
        <v>3280</v>
      </c>
      <c r="G21" s="317">
        <v>6877</v>
      </c>
      <c r="H21" s="317">
        <v>16961</v>
      </c>
      <c r="I21" s="317">
        <v>442754</v>
      </c>
      <c r="J21" s="317">
        <v>3686</v>
      </c>
      <c r="K21" s="318">
        <v>107321</v>
      </c>
      <c r="L21" s="319">
        <v>1261898</v>
      </c>
      <c r="M21" s="8" t="s">
        <v>64</v>
      </c>
      <c r="N21" s="316">
        <v>172750</v>
      </c>
      <c r="O21" s="317">
        <v>252523</v>
      </c>
      <c r="P21" s="317">
        <v>26505</v>
      </c>
      <c r="Q21" s="317">
        <v>6113</v>
      </c>
      <c r="R21" s="317">
        <v>140616</v>
      </c>
      <c r="S21" s="317">
        <v>105140</v>
      </c>
      <c r="T21" s="317">
        <v>583259</v>
      </c>
      <c r="U21" s="317">
        <v>18591</v>
      </c>
      <c r="V21" s="318">
        <v>26572</v>
      </c>
      <c r="W21" s="319">
        <v>1332069</v>
      </c>
    </row>
    <row r="22" spans="2:23" ht="15.95" customHeight="1" x14ac:dyDescent="0.2">
      <c r="B22" s="8" t="s">
        <v>65</v>
      </c>
      <c r="C22" s="316">
        <v>1344</v>
      </c>
      <c r="D22" s="317">
        <v>1377</v>
      </c>
      <c r="E22" s="317">
        <v>5</v>
      </c>
      <c r="F22" s="317">
        <v>0</v>
      </c>
      <c r="G22" s="317">
        <v>0</v>
      </c>
      <c r="H22" s="317">
        <v>0</v>
      </c>
      <c r="I22" s="317">
        <v>7597</v>
      </c>
      <c r="J22" s="317">
        <v>0</v>
      </c>
      <c r="K22" s="318">
        <v>0</v>
      </c>
      <c r="L22" s="319">
        <v>10323</v>
      </c>
      <c r="M22" s="8" t="s">
        <v>65</v>
      </c>
      <c r="N22" s="316">
        <v>41</v>
      </c>
      <c r="O22" s="317">
        <v>7219</v>
      </c>
      <c r="P22" s="317">
        <v>0</v>
      </c>
      <c r="Q22" s="317">
        <v>418</v>
      </c>
      <c r="R22" s="317">
        <v>3937</v>
      </c>
      <c r="S22" s="317">
        <v>201</v>
      </c>
      <c r="T22" s="317">
        <v>4341</v>
      </c>
      <c r="U22" s="317">
        <v>396</v>
      </c>
      <c r="V22" s="318">
        <v>217</v>
      </c>
      <c r="W22" s="319">
        <v>16770</v>
      </c>
    </row>
    <row r="23" spans="2:23" ht="15.95" customHeight="1" x14ac:dyDescent="0.2">
      <c r="B23" s="8" t="s">
        <v>7</v>
      </c>
      <c r="C23" s="316">
        <v>13068</v>
      </c>
      <c r="D23" s="317">
        <v>11897</v>
      </c>
      <c r="E23" s="317">
        <v>5249</v>
      </c>
      <c r="F23" s="317">
        <v>129</v>
      </c>
      <c r="G23" s="317">
        <v>60</v>
      </c>
      <c r="H23" s="317">
        <v>439</v>
      </c>
      <c r="I23" s="317">
        <v>14836</v>
      </c>
      <c r="J23" s="317">
        <v>244</v>
      </c>
      <c r="K23" s="318">
        <v>1069</v>
      </c>
      <c r="L23" s="319">
        <v>46991</v>
      </c>
      <c r="M23" s="8" t="s">
        <v>7</v>
      </c>
      <c r="N23" s="316">
        <v>14000</v>
      </c>
      <c r="O23" s="317">
        <v>32825</v>
      </c>
      <c r="P23" s="317">
        <v>3337</v>
      </c>
      <c r="Q23" s="317">
        <v>204</v>
      </c>
      <c r="R23" s="317">
        <v>3004</v>
      </c>
      <c r="S23" s="317">
        <v>4407</v>
      </c>
      <c r="T23" s="317">
        <v>86061</v>
      </c>
      <c r="U23" s="317">
        <v>1134</v>
      </c>
      <c r="V23" s="318">
        <v>688</v>
      </c>
      <c r="W23" s="319">
        <v>145660</v>
      </c>
    </row>
    <row r="24" spans="2:23" ht="15.95" customHeight="1" x14ac:dyDescent="0.2">
      <c r="B24" s="8" t="s">
        <v>35</v>
      </c>
      <c r="C24" s="316">
        <v>6804</v>
      </c>
      <c r="D24" s="317">
        <v>3639</v>
      </c>
      <c r="E24" s="317">
        <v>2354</v>
      </c>
      <c r="F24" s="317">
        <v>0</v>
      </c>
      <c r="G24" s="317">
        <v>0</v>
      </c>
      <c r="H24" s="317">
        <v>0</v>
      </c>
      <c r="I24" s="317">
        <v>612</v>
      </c>
      <c r="J24" s="317">
        <v>0</v>
      </c>
      <c r="K24" s="318">
        <v>102</v>
      </c>
      <c r="L24" s="319">
        <v>13511</v>
      </c>
      <c r="M24" s="8" t="s">
        <v>35</v>
      </c>
      <c r="N24" s="316">
        <v>9482</v>
      </c>
      <c r="O24" s="317">
        <v>1857</v>
      </c>
      <c r="P24" s="317">
        <v>4369</v>
      </c>
      <c r="Q24" s="317">
        <v>0</v>
      </c>
      <c r="R24" s="317">
        <v>0</v>
      </c>
      <c r="S24" s="317">
        <v>0</v>
      </c>
      <c r="T24" s="317">
        <v>4036</v>
      </c>
      <c r="U24" s="317">
        <v>0</v>
      </c>
      <c r="V24" s="318">
        <v>96</v>
      </c>
      <c r="W24" s="319">
        <v>19840</v>
      </c>
    </row>
    <row r="25" spans="2:23" ht="15.95" customHeight="1" x14ac:dyDescent="0.2">
      <c r="B25" s="8" t="s">
        <v>0</v>
      </c>
      <c r="C25" s="316">
        <v>8837</v>
      </c>
      <c r="D25" s="317">
        <v>10651</v>
      </c>
      <c r="E25" s="317">
        <v>2055</v>
      </c>
      <c r="F25" s="317">
        <v>181</v>
      </c>
      <c r="G25" s="317">
        <v>65</v>
      </c>
      <c r="H25" s="317">
        <v>0</v>
      </c>
      <c r="I25" s="317">
        <v>6127</v>
      </c>
      <c r="J25" s="317">
        <v>0</v>
      </c>
      <c r="K25" s="318">
        <v>813</v>
      </c>
      <c r="L25" s="319">
        <v>28729</v>
      </c>
      <c r="M25" s="8" t="s">
        <v>0</v>
      </c>
      <c r="N25" s="316">
        <v>12048</v>
      </c>
      <c r="O25" s="317">
        <v>2663</v>
      </c>
      <c r="P25" s="317">
        <v>10187</v>
      </c>
      <c r="Q25" s="317">
        <v>0</v>
      </c>
      <c r="R25" s="317">
        <v>938</v>
      </c>
      <c r="S25" s="317">
        <v>7084</v>
      </c>
      <c r="T25" s="317">
        <v>4170</v>
      </c>
      <c r="U25" s="317">
        <v>190</v>
      </c>
      <c r="V25" s="318">
        <v>4281</v>
      </c>
      <c r="W25" s="319">
        <v>41561</v>
      </c>
    </row>
    <row r="26" spans="2:23" ht="15.95" customHeight="1" x14ac:dyDescent="0.2">
      <c r="B26" s="8" t="s">
        <v>21</v>
      </c>
      <c r="C26" s="316">
        <v>4612</v>
      </c>
      <c r="D26" s="317">
        <v>4147</v>
      </c>
      <c r="E26" s="317">
        <v>1870</v>
      </c>
      <c r="F26" s="317">
        <v>4959</v>
      </c>
      <c r="G26" s="317">
        <v>65</v>
      </c>
      <c r="H26" s="317">
        <v>69</v>
      </c>
      <c r="I26" s="317">
        <v>7009</v>
      </c>
      <c r="J26" s="317">
        <v>55</v>
      </c>
      <c r="K26" s="318">
        <v>167</v>
      </c>
      <c r="L26" s="319">
        <v>22953</v>
      </c>
      <c r="M26" s="8" t="s">
        <v>21</v>
      </c>
      <c r="N26" s="316">
        <v>6321</v>
      </c>
      <c r="O26" s="317">
        <v>1486</v>
      </c>
      <c r="P26" s="317">
        <v>631</v>
      </c>
      <c r="Q26" s="317">
        <v>0</v>
      </c>
      <c r="R26" s="317">
        <v>426</v>
      </c>
      <c r="S26" s="317">
        <v>450</v>
      </c>
      <c r="T26" s="317">
        <v>33894</v>
      </c>
      <c r="U26" s="317">
        <v>0</v>
      </c>
      <c r="V26" s="318">
        <v>25</v>
      </c>
      <c r="W26" s="319">
        <v>43233</v>
      </c>
    </row>
    <row r="27" spans="2:23" ht="15.95" customHeight="1" x14ac:dyDescent="0.2">
      <c r="B27" s="8" t="s">
        <v>22</v>
      </c>
      <c r="C27" s="316">
        <v>18226</v>
      </c>
      <c r="D27" s="317">
        <v>1342</v>
      </c>
      <c r="E27" s="317">
        <v>720</v>
      </c>
      <c r="F27" s="317">
        <v>0</v>
      </c>
      <c r="G27" s="317">
        <v>40</v>
      </c>
      <c r="H27" s="317">
        <v>0</v>
      </c>
      <c r="I27" s="317">
        <v>2010</v>
      </c>
      <c r="J27" s="317">
        <v>0</v>
      </c>
      <c r="K27" s="318">
        <v>12</v>
      </c>
      <c r="L27" s="319">
        <v>22350</v>
      </c>
      <c r="M27" s="8" t="s">
        <v>22</v>
      </c>
      <c r="N27" s="316">
        <v>4935</v>
      </c>
      <c r="O27" s="317">
        <v>1125</v>
      </c>
      <c r="P27" s="317">
        <v>877</v>
      </c>
      <c r="Q27" s="317">
        <v>0</v>
      </c>
      <c r="R27" s="317">
        <v>151</v>
      </c>
      <c r="S27" s="317">
        <v>0</v>
      </c>
      <c r="T27" s="317">
        <v>6513</v>
      </c>
      <c r="U27" s="317">
        <v>0</v>
      </c>
      <c r="V27" s="318">
        <v>213</v>
      </c>
      <c r="W27" s="319">
        <v>13814</v>
      </c>
    </row>
    <row r="28" spans="2:23" ht="15.95" customHeight="1" x14ac:dyDescent="0.2">
      <c r="B28" s="8" t="s">
        <v>8</v>
      </c>
      <c r="C28" s="316">
        <v>73999</v>
      </c>
      <c r="D28" s="317">
        <v>147050</v>
      </c>
      <c r="E28" s="317">
        <v>1005</v>
      </c>
      <c r="F28" s="317">
        <v>9</v>
      </c>
      <c r="G28" s="317">
        <v>376</v>
      </c>
      <c r="H28" s="317">
        <v>1285</v>
      </c>
      <c r="I28" s="317">
        <v>33985</v>
      </c>
      <c r="J28" s="317">
        <v>3225</v>
      </c>
      <c r="K28" s="318">
        <v>1029</v>
      </c>
      <c r="L28" s="319">
        <v>261963</v>
      </c>
      <c r="M28" s="8" t="s">
        <v>8</v>
      </c>
      <c r="N28" s="316">
        <v>53306</v>
      </c>
      <c r="O28" s="317">
        <v>49620</v>
      </c>
      <c r="P28" s="317">
        <v>1753</v>
      </c>
      <c r="Q28" s="317">
        <v>166</v>
      </c>
      <c r="R28" s="317">
        <v>8080</v>
      </c>
      <c r="S28" s="317">
        <v>15071</v>
      </c>
      <c r="T28" s="317">
        <v>110344</v>
      </c>
      <c r="U28" s="317">
        <v>514</v>
      </c>
      <c r="V28" s="318">
        <v>3898</v>
      </c>
      <c r="W28" s="319">
        <v>242752</v>
      </c>
    </row>
    <row r="29" spans="2:23" ht="15.95" customHeight="1" x14ac:dyDescent="0.2">
      <c r="B29" s="8" t="s">
        <v>81</v>
      </c>
      <c r="C29" s="316">
        <v>12418</v>
      </c>
      <c r="D29" s="317">
        <v>5793</v>
      </c>
      <c r="E29" s="317">
        <v>0</v>
      </c>
      <c r="F29" s="317">
        <v>0</v>
      </c>
      <c r="G29" s="317">
        <v>0</v>
      </c>
      <c r="H29" s="317">
        <v>0</v>
      </c>
      <c r="I29" s="317">
        <v>0</v>
      </c>
      <c r="J29" s="317">
        <v>0</v>
      </c>
      <c r="K29" s="318">
        <v>0</v>
      </c>
      <c r="L29" s="319">
        <v>18211</v>
      </c>
      <c r="M29" s="8" t="s">
        <v>81</v>
      </c>
      <c r="N29" s="316">
        <v>492</v>
      </c>
      <c r="O29" s="317">
        <v>364</v>
      </c>
      <c r="P29" s="317">
        <v>0</v>
      </c>
      <c r="Q29" s="317">
        <v>0</v>
      </c>
      <c r="R29" s="317">
        <v>0</v>
      </c>
      <c r="S29" s="317">
        <v>0</v>
      </c>
      <c r="T29" s="317">
        <v>159</v>
      </c>
      <c r="U29" s="317">
        <v>0</v>
      </c>
      <c r="V29" s="318">
        <v>0</v>
      </c>
      <c r="W29" s="319">
        <v>1015</v>
      </c>
    </row>
    <row r="30" spans="2:23" ht="15.95" customHeight="1" x14ac:dyDescent="0.2">
      <c r="B30" s="8" t="s">
        <v>14</v>
      </c>
      <c r="C30" s="316">
        <v>537942</v>
      </c>
      <c r="D30" s="317">
        <v>539198</v>
      </c>
      <c r="E30" s="317">
        <v>32068</v>
      </c>
      <c r="F30" s="317">
        <v>2456</v>
      </c>
      <c r="G30" s="317">
        <v>4100</v>
      </c>
      <c r="H30" s="317">
        <v>4741</v>
      </c>
      <c r="I30" s="317">
        <v>380462</v>
      </c>
      <c r="J30" s="317">
        <v>2248</v>
      </c>
      <c r="K30" s="318">
        <v>96185</v>
      </c>
      <c r="L30" s="319">
        <v>1599400</v>
      </c>
      <c r="M30" s="8" t="s">
        <v>14</v>
      </c>
      <c r="N30" s="316">
        <v>231172</v>
      </c>
      <c r="O30" s="317">
        <v>333520</v>
      </c>
      <c r="P30" s="317">
        <v>32035</v>
      </c>
      <c r="Q30" s="317">
        <v>3399</v>
      </c>
      <c r="R30" s="317">
        <v>31486</v>
      </c>
      <c r="S30" s="317">
        <v>86774</v>
      </c>
      <c r="T30" s="317">
        <v>840481</v>
      </c>
      <c r="U30" s="317">
        <v>13223</v>
      </c>
      <c r="V30" s="318">
        <v>43702</v>
      </c>
      <c r="W30" s="319">
        <v>1615792</v>
      </c>
    </row>
    <row r="31" spans="2:23" ht="15.95" customHeight="1" x14ac:dyDescent="0.2">
      <c r="B31" s="8" t="s">
        <v>66</v>
      </c>
      <c r="C31" s="316">
        <v>5807</v>
      </c>
      <c r="D31" s="317">
        <v>2059</v>
      </c>
      <c r="E31" s="317">
        <v>278</v>
      </c>
      <c r="F31" s="317">
        <v>0</v>
      </c>
      <c r="G31" s="317">
        <v>0</v>
      </c>
      <c r="H31" s="317">
        <v>216</v>
      </c>
      <c r="I31" s="317">
        <v>2963</v>
      </c>
      <c r="J31" s="317">
        <v>0</v>
      </c>
      <c r="K31" s="318">
        <v>91</v>
      </c>
      <c r="L31" s="319">
        <v>11414</v>
      </c>
      <c r="M31" s="8" t="s">
        <v>66</v>
      </c>
      <c r="N31" s="316">
        <v>12200</v>
      </c>
      <c r="O31" s="317">
        <v>3568</v>
      </c>
      <c r="P31" s="317">
        <v>3942</v>
      </c>
      <c r="Q31" s="317">
        <v>0</v>
      </c>
      <c r="R31" s="317">
        <v>24</v>
      </c>
      <c r="S31" s="317">
        <v>960</v>
      </c>
      <c r="T31" s="317">
        <v>23113</v>
      </c>
      <c r="U31" s="317">
        <v>739</v>
      </c>
      <c r="V31" s="318">
        <v>45</v>
      </c>
      <c r="W31" s="319">
        <v>44591</v>
      </c>
    </row>
    <row r="32" spans="2:23" ht="15.95" customHeight="1" x14ac:dyDescent="0.2">
      <c r="B32" s="8" t="s">
        <v>15</v>
      </c>
      <c r="C32" s="316">
        <v>53256</v>
      </c>
      <c r="D32" s="317">
        <v>55529</v>
      </c>
      <c r="E32" s="317">
        <v>672</v>
      </c>
      <c r="F32" s="317">
        <v>0</v>
      </c>
      <c r="G32" s="317">
        <v>402</v>
      </c>
      <c r="H32" s="317">
        <v>104</v>
      </c>
      <c r="I32" s="317">
        <v>26219</v>
      </c>
      <c r="J32" s="317">
        <v>125</v>
      </c>
      <c r="K32" s="318">
        <v>54</v>
      </c>
      <c r="L32" s="319">
        <v>136361</v>
      </c>
      <c r="M32" s="8" t="s">
        <v>15</v>
      </c>
      <c r="N32" s="316">
        <v>62186</v>
      </c>
      <c r="O32" s="317">
        <v>26907</v>
      </c>
      <c r="P32" s="317">
        <v>68</v>
      </c>
      <c r="Q32" s="317">
        <v>0</v>
      </c>
      <c r="R32" s="317">
        <v>186</v>
      </c>
      <c r="S32" s="317">
        <v>917</v>
      </c>
      <c r="T32" s="317">
        <v>20875</v>
      </c>
      <c r="U32" s="317">
        <v>207</v>
      </c>
      <c r="V32" s="318">
        <v>546</v>
      </c>
      <c r="W32" s="319">
        <v>111892</v>
      </c>
    </row>
    <row r="33" spans="2:23" ht="15.95" customHeight="1" x14ac:dyDescent="0.2">
      <c r="B33" s="8" t="s">
        <v>23</v>
      </c>
      <c r="C33" s="316">
        <v>20</v>
      </c>
      <c r="D33" s="317">
        <v>25</v>
      </c>
      <c r="E33" s="317">
        <v>2611</v>
      </c>
      <c r="F33" s="317">
        <v>413</v>
      </c>
      <c r="G33" s="317">
        <v>240</v>
      </c>
      <c r="H33" s="317">
        <v>0</v>
      </c>
      <c r="I33" s="317">
        <v>638</v>
      </c>
      <c r="J33" s="317">
        <v>63</v>
      </c>
      <c r="K33" s="318">
        <v>0</v>
      </c>
      <c r="L33" s="319">
        <v>4010</v>
      </c>
      <c r="M33" s="8" t="s">
        <v>23</v>
      </c>
      <c r="N33" s="316">
        <v>944</v>
      </c>
      <c r="O33" s="317">
        <v>2660</v>
      </c>
      <c r="P33" s="317">
        <v>10</v>
      </c>
      <c r="Q33" s="317">
        <v>0</v>
      </c>
      <c r="R33" s="317">
        <v>0</v>
      </c>
      <c r="S33" s="317">
        <v>0</v>
      </c>
      <c r="T33" s="317">
        <v>526</v>
      </c>
      <c r="U33" s="317">
        <v>1401</v>
      </c>
      <c r="V33" s="318">
        <v>0</v>
      </c>
      <c r="W33" s="319">
        <v>5541</v>
      </c>
    </row>
    <row r="34" spans="2:23" ht="15.95" customHeight="1" x14ac:dyDescent="0.2">
      <c r="B34" s="8" t="s">
        <v>9</v>
      </c>
      <c r="C34" s="316">
        <v>75700</v>
      </c>
      <c r="D34" s="317">
        <v>124697</v>
      </c>
      <c r="E34" s="317">
        <v>46490</v>
      </c>
      <c r="F34" s="317">
        <v>1123</v>
      </c>
      <c r="G34" s="317">
        <v>1002</v>
      </c>
      <c r="H34" s="317">
        <v>7560</v>
      </c>
      <c r="I34" s="317">
        <v>146787</v>
      </c>
      <c r="J34" s="317">
        <v>0</v>
      </c>
      <c r="K34" s="318">
        <v>18796</v>
      </c>
      <c r="L34" s="319">
        <v>422155</v>
      </c>
      <c r="M34" s="8" t="s">
        <v>9</v>
      </c>
      <c r="N34" s="316">
        <v>161160</v>
      </c>
      <c r="O34" s="317">
        <v>325266</v>
      </c>
      <c r="P34" s="317">
        <v>68037</v>
      </c>
      <c r="Q34" s="317">
        <v>12574</v>
      </c>
      <c r="R34" s="317">
        <v>71421</v>
      </c>
      <c r="S34" s="317">
        <v>75750</v>
      </c>
      <c r="T34" s="317">
        <v>785769</v>
      </c>
      <c r="U34" s="317">
        <v>5803</v>
      </c>
      <c r="V34" s="318">
        <v>23426</v>
      </c>
      <c r="W34" s="319">
        <v>1529206</v>
      </c>
    </row>
    <row r="35" spans="2:23" ht="15.95" customHeight="1" x14ac:dyDescent="0.2">
      <c r="B35" s="8" t="s">
        <v>36</v>
      </c>
      <c r="C35" s="316">
        <v>0</v>
      </c>
      <c r="D35" s="317">
        <v>1</v>
      </c>
      <c r="E35" s="317">
        <v>0</v>
      </c>
      <c r="F35" s="317">
        <v>0</v>
      </c>
      <c r="G35" s="317">
        <v>0</v>
      </c>
      <c r="H35" s="317">
        <v>26</v>
      </c>
      <c r="I35" s="317">
        <v>0</v>
      </c>
      <c r="J35" s="317">
        <v>0</v>
      </c>
      <c r="K35" s="318">
        <v>0</v>
      </c>
      <c r="L35" s="319">
        <v>27</v>
      </c>
      <c r="M35" s="8" t="s">
        <v>36</v>
      </c>
      <c r="N35" s="316">
        <v>0</v>
      </c>
      <c r="O35" s="317">
        <v>2206</v>
      </c>
      <c r="P35" s="317">
        <v>0</v>
      </c>
      <c r="Q35" s="317">
        <v>197</v>
      </c>
      <c r="R35" s="317">
        <v>0</v>
      </c>
      <c r="S35" s="317">
        <v>0</v>
      </c>
      <c r="T35" s="317">
        <v>9915</v>
      </c>
      <c r="U35" s="317">
        <v>0</v>
      </c>
      <c r="V35" s="318">
        <v>0</v>
      </c>
      <c r="W35" s="319">
        <v>12318</v>
      </c>
    </row>
    <row r="36" spans="2:23" ht="15.95" customHeight="1" x14ac:dyDescent="0.2">
      <c r="B36" s="8" t="s">
        <v>10</v>
      </c>
      <c r="C36" s="316">
        <v>300732</v>
      </c>
      <c r="D36" s="317">
        <v>367545</v>
      </c>
      <c r="E36" s="317">
        <v>64773</v>
      </c>
      <c r="F36" s="317">
        <v>8059</v>
      </c>
      <c r="G36" s="317">
        <v>5878</v>
      </c>
      <c r="H36" s="317">
        <v>9282</v>
      </c>
      <c r="I36" s="317">
        <v>148496</v>
      </c>
      <c r="J36" s="317">
        <v>4665</v>
      </c>
      <c r="K36" s="318">
        <v>29236</v>
      </c>
      <c r="L36" s="319">
        <v>938666</v>
      </c>
      <c r="M36" s="8" t="s">
        <v>10</v>
      </c>
      <c r="N36" s="316">
        <v>180042</v>
      </c>
      <c r="O36" s="317">
        <v>268142</v>
      </c>
      <c r="P36" s="317">
        <v>30590</v>
      </c>
      <c r="Q36" s="317">
        <v>4475</v>
      </c>
      <c r="R36" s="317">
        <v>105647</v>
      </c>
      <c r="S36" s="317">
        <v>46070</v>
      </c>
      <c r="T36" s="317">
        <v>379621</v>
      </c>
      <c r="U36" s="317">
        <v>7650</v>
      </c>
      <c r="V36" s="318">
        <v>32376</v>
      </c>
      <c r="W36" s="319">
        <v>1054613</v>
      </c>
    </row>
    <row r="37" spans="2:23" ht="15.95" customHeight="1" x14ac:dyDescent="0.2">
      <c r="B37" s="8" t="s">
        <v>37</v>
      </c>
      <c r="C37" s="316">
        <v>0</v>
      </c>
      <c r="D37" s="317">
        <v>312</v>
      </c>
      <c r="E37" s="317">
        <v>0</v>
      </c>
      <c r="F37" s="317">
        <v>63</v>
      </c>
      <c r="G37" s="317">
        <v>7</v>
      </c>
      <c r="H37" s="317">
        <v>0</v>
      </c>
      <c r="I37" s="317">
        <v>18</v>
      </c>
      <c r="J37" s="317">
        <v>0</v>
      </c>
      <c r="K37" s="318">
        <v>0</v>
      </c>
      <c r="L37" s="319">
        <v>400</v>
      </c>
      <c r="M37" s="8" t="s">
        <v>37</v>
      </c>
      <c r="N37" s="316">
        <v>355</v>
      </c>
      <c r="O37" s="317">
        <v>1424</v>
      </c>
      <c r="P37" s="317">
        <v>0</v>
      </c>
      <c r="Q37" s="317">
        <v>0</v>
      </c>
      <c r="R37" s="317">
        <v>0</v>
      </c>
      <c r="S37" s="317">
        <v>0</v>
      </c>
      <c r="T37" s="317">
        <v>659</v>
      </c>
      <c r="U37" s="317">
        <v>0</v>
      </c>
      <c r="V37" s="318">
        <v>0</v>
      </c>
      <c r="W37" s="319">
        <v>2438</v>
      </c>
    </row>
    <row r="38" spans="2:23" ht="15.95" customHeight="1" x14ac:dyDescent="0.2">
      <c r="B38" s="8" t="s">
        <v>24</v>
      </c>
      <c r="C38" s="316">
        <v>3726</v>
      </c>
      <c r="D38" s="317">
        <v>3273</v>
      </c>
      <c r="E38" s="317">
        <v>13</v>
      </c>
      <c r="F38" s="317">
        <v>0</v>
      </c>
      <c r="G38" s="317">
        <v>163</v>
      </c>
      <c r="H38" s="317">
        <v>45</v>
      </c>
      <c r="I38" s="317">
        <v>852</v>
      </c>
      <c r="J38" s="317">
        <v>0</v>
      </c>
      <c r="K38" s="318">
        <v>0</v>
      </c>
      <c r="L38" s="319">
        <v>8072</v>
      </c>
      <c r="M38" s="8" t="s">
        <v>24</v>
      </c>
      <c r="N38" s="316">
        <v>4399</v>
      </c>
      <c r="O38" s="317">
        <v>2968</v>
      </c>
      <c r="P38" s="317">
        <v>126</v>
      </c>
      <c r="Q38" s="317">
        <v>0</v>
      </c>
      <c r="R38" s="317">
        <v>462</v>
      </c>
      <c r="S38" s="317">
        <v>93</v>
      </c>
      <c r="T38" s="317">
        <v>1475</v>
      </c>
      <c r="U38" s="317">
        <v>0</v>
      </c>
      <c r="V38" s="318">
        <v>0</v>
      </c>
      <c r="W38" s="319">
        <v>9523</v>
      </c>
    </row>
    <row r="39" spans="2:23" ht="15.95" customHeight="1" x14ac:dyDescent="0.2">
      <c r="B39" s="8" t="s">
        <v>67</v>
      </c>
      <c r="C39" s="316">
        <v>25</v>
      </c>
      <c r="D39" s="317">
        <v>144</v>
      </c>
      <c r="E39" s="317">
        <v>866</v>
      </c>
      <c r="F39" s="317">
        <v>0</v>
      </c>
      <c r="G39" s="317">
        <v>49</v>
      </c>
      <c r="H39" s="317">
        <v>0</v>
      </c>
      <c r="I39" s="317">
        <v>0</v>
      </c>
      <c r="J39" s="317">
        <v>0</v>
      </c>
      <c r="K39" s="318">
        <v>686</v>
      </c>
      <c r="L39" s="319">
        <v>1770</v>
      </c>
      <c r="M39" s="8" t="s">
        <v>67</v>
      </c>
      <c r="N39" s="316">
        <v>870</v>
      </c>
      <c r="O39" s="317">
        <v>1590</v>
      </c>
      <c r="P39" s="317">
        <v>793</v>
      </c>
      <c r="Q39" s="317">
        <v>0</v>
      </c>
      <c r="R39" s="317">
        <v>47</v>
      </c>
      <c r="S39" s="317">
        <v>0</v>
      </c>
      <c r="T39" s="317">
        <v>454</v>
      </c>
      <c r="U39" s="317">
        <v>0</v>
      </c>
      <c r="V39" s="318">
        <v>0</v>
      </c>
      <c r="W39" s="319">
        <v>3754</v>
      </c>
    </row>
    <row r="40" spans="2:23" ht="15.95" customHeight="1" x14ac:dyDescent="0.2">
      <c r="B40" s="8" t="s">
        <v>38</v>
      </c>
      <c r="C40" s="316">
        <v>2375</v>
      </c>
      <c r="D40" s="317">
        <v>21466</v>
      </c>
      <c r="E40" s="317">
        <v>4095</v>
      </c>
      <c r="F40" s="317">
        <v>0</v>
      </c>
      <c r="G40" s="317">
        <v>45</v>
      </c>
      <c r="H40" s="317">
        <v>139</v>
      </c>
      <c r="I40" s="317">
        <v>4214</v>
      </c>
      <c r="J40" s="317">
        <v>0</v>
      </c>
      <c r="K40" s="318">
        <v>1029</v>
      </c>
      <c r="L40" s="319">
        <v>33363</v>
      </c>
      <c r="M40" s="8" t="s">
        <v>38</v>
      </c>
      <c r="N40" s="316">
        <v>15687</v>
      </c>
      <c r="O40" s="317">
        <v>7284</v>
      </c>
      <c r="P40" s="317">
        <v>293</v>
      </c>
      <c r="Q40" s="317">
        <v>578</v>
      </c>
      <c r="R40" s="317">
        <v>0</v>
      </c>
      <c r="S40" s="317">
        <v>2110</v>
      </c>
      <c r="T40" s="317">
        <v>31793</v>
      </c>
      <c r="U40" s="317">
        <v>1369</v>
      </c>
      <c r="V40" s="318">
        <v>1979</v>
      </c>
      <c r="W40" s="319">
        <v>61093</v>
      </c>
    </row>
    <row r="41" spans="2:23" ht="15.95" customHeight="1" x14ac:dyDescent="0.2">
      <c r="B41" s="8" t="s">
        <v>39</v>
      </c>
      <c r="C41" s="316">
        <v>3838</v>
      </c>
      <c r="D41" s="317">
        <v>1249</v>
      </c>
      <c r="E41" s="317">
        <v>1330</v>
      </c>
      <c r="F41" s="317">
        <v>0</v>
      </c>
      <c r="G41" s="317">
        <v>5</v>
      </c>
      <c r="H41" s="317">
        <v>264</v>
      </c>
      <c r="I41" s="317">
        <v>6103</v>
      </c>
      <c r="J41" s="317">
        <v>319</v>
      </c>
      <c r="K41" s="318">
        <v>487</v>
      </c>
      <c r="L41" s="319">
        <v>13595</v>
      </c>
      <c r="M41" s="8" t="s">
        <v>39</v>
      </c>
      <c r="N41" s="316">
        <v>13457</v>
      </c>
      <c r="O41" s="317">
        <v>6176</v>
      </c>
      <c r="P41" s="317">
        <v>3492</v>
      </c>
      <c r="Q41" s="317">
        <v>0</v>
      </c>
      <c r="R41" s="317">
        <v>504</v>
      </c>
      <c r="S41" s="317">
        <v>7389</v>
      </c>
      <c r="T41" s="317">
        <v>24182</v>
      </c>
      <c r="U41" s="317">
        <v>132</v>
      </c>
      <c r="V41" s="318">
        <v>1296</v>
      </c>
      <c r="W41" s="319">
        <v>56628</v>
      </c>
    </row>
    <row r="42" spans="2:23" ht="15.95" customHeight="1" x14ac:dyDescent="0.2">
      <c r="B42" s="8" t="s">
        <v>25</v>
      </c>
      <c r="C42" s="316">
        <v>7953</v>
      </c>
      <c r="D42" s="317">
        <v>33830</v>
      </c>
      <c r="E42" s="317">
        <v>2604</v>
      </c>
      <c r="F42" s="317">
        <v>370</v>
      </c>
      <c r="G42" s="317">
        <v>454</v>
      </c>
      <c r="H42" s="317">
        <v>2258</v>
      </c>
      <c r="I42" s="317">
        <v>4439</v>
      </c>
      <c r="J42" s="317">
        <v>0</v>
      </c>
      <c r="K42" s="318">
        <v>589</v>
      </c>
      <c r="L42" s="319">
        <v>52497</v>
      </c>
      <c r="M42" s="8" t="s">
        <v>25</v>
      </c>
      <c r="N42" s="316">
        <v>11798</v>
      </c>
      <c r="O42" s="317">
        <v>12878</v>
      </c>
      <c r="P42" s="317">
        <v>7061</v>
      </c>
      <c r="Q42" s="317">
        <v>0</v>
      </c>
      <c r="R42" s="317">
        <v>2432</v>
      </c>
      <c r="S42" s="317">
        <v>20562</v>
      </c>
      <c r="T42" s="317">
        <v>27206</v>
      </c>
      <c r="U42" s="317">
        <v>0</v>
      </c>
      <c r="V42" s="318">
        <v>244</v>
      </c>
      <c r="W42" s="319">
        <v>82181</v>
      </c>
    </row>
    <row r="43" spans="2:23" ht="15.95" customHeight="1" x14ac:dyDescent="0.2">
      <c r="B43" s="8" t="s">
        <v>82</v>
      </c>
      <c r="C43" s="316">
        <v>1139</v>
      </c>
      <c r="D43" s="317">
        <v>43</v>
      </c>
      <c r="E43" s="317">
        <v>0</v>
      </c>
      <c r="F43" s="317">
        <v>0</v>
      </c>
      <c r="G43" s="317">
        <v>0</v>
      </c>
      <c r="H43" s="317">
        <v>0</v>
      </c>
      <c r="I43" s="317">
        <v>0</v>
      </c>
      <c r="J43" s="317">
        <v>0</v>
      </c>
      <c r="K43" s="318">
        <v>0</v>
      </c>
      <c r="L43" s="319">
        <v>1182</v>
      </c>
      <c r="M43" s="8" t="s">
        <v>82</v>
      </c>
      <c r="N43" s="316">
        <v>1696</v>
      </c>
      <c r="O43" s="317">
        <v>974</v>
      </c>
      <c r="P43" s="317">
        <v>0</v>
      </c>
      <c r="Q43" s="317">
        <v>0</v>
      </c>
      <c r="R43" s="317">
        <v>0</v>
      </c>
      <c r="S43" s="317">
        <v>0</v>
      </c>
      <c r="T43" s="317">
        <v>87</v>
      </c>
      <c r="U43" s="317">
        <v>0</v>
      </c>
      <c r="V43" s="318">
        <v>0</v>
      </c>
      <c r="W43" s="319">
        <v>2757</v>
      </c>
    </row>
    <row r="44" spans="2:23" ht="15.95" customHeight="1" x14ac:dyDescent="0.2">
      <c r="B44" s="8" t="s">
        <v>11</v>
      </c>
      <c r="C44" s="316">
        <v>488</v>
      </c>
      <c r="D44" s="317">
        <v>2242</v>
      </c>
      <c r="E44" s="317">
        <v>4350</v>
      </c>
      <c r="F44" s="317">
        <v>22</v>
      </c>
      <c r="G44" s="317">
        <v>54</v>
      </c>
      <c r="H44" s="317">
        <v>37</v>
      </c>
      <c r="I44" s="317">
        <v>1579</v>
      </c>
      <c r="J44" s="317">
        <v>9</v>
      </c>
      <c r="K44" s="318">
        <v>248</v>
      </c>
      <c r="L44" s="319">
        <v>9029</v>
      </c>
      <c r="M44" s="8" t="s">
        <v>11</v>
      </c>
      <c r="N44" s="316">
        <v>746</v>
      </c>
      <c r="O44" s="317">
        <v>10944</v>
      </c>
      <c r="P44" s="317">
        <v>4455</v>
      </c>
      <c r="Q44" s="317">
        <v>73</v>
      </c>
      <c r="R44" s="317">
        <v>4577</v>
      </c>
      <c r="S44" s="317">
        <v>2321</v>
      </c>
      <c r="T44" s="317">
        <v>4090</v>
      </c>
      <c r="U44" s="317">
        <v>0</v>
      </c>
      <c r="V44" s="318">
        <v>3474</v>
      </c>
      <c r="W44" s="319">
        <v>30680</v>
      </c>
    </row>
    <row r="45" spans="2:23" ht="15.95" customHeight="1" x14ac:dyDescent="0.2">
      <c r="B45" s="8" t="s">
        <v>1</v>
      </c>
      <c r="C45" s="316">
        <v>11987</v>
      </c>
      <c r="D45" s="317">
        <v>16223</v>
      </c>
      <c r="E45" s="317">
        <v>19</v>
      </c>
      <c r="F45" s="317">
        <v>0</v>
      </c>
      <c r="G45" s="317">
        <v>2641</v>
      </c>
      <c r="H45" s="317">
        <v>848</v>
      </c>
      <c r="I45" s="317">
        <v>17258</v>
      </c>
      <c r="J45" s="317">
        <v>0</v>
      </c>
      <c r="K45" s="318">
        <v>409</v>
      </c>
      <c r="L45" s="319">
        <v>49385</v>
      </c>
      <c r="M45" s="8" t="s">
        <v>1</v>
      </c>
      <c r="N45" s="316">
        <v>10645</v>
      </c>
      <c r="O45" s="317">
        <v>4836</v>
      </c>
      <c r="P45" s="317">
        <v>0</v>
      </c>
      <c r="Q45" s="317">
        <v>0</v>
      </c>
      <c r="R45" s="317">
        <v>0</v>
      </c>
      <c r="S45" s="317">
        <v>51</v>
      </c>
      <c r="T45" s="317">
        <v>514</v>
      </c>
      <c r="U45" s="317">
        <v>0</v>
      </c>
      <c r="V45" s="318">
        <v>3272</v>
      </c>
      <c r="W45" s="319">
        <v>19318</v>
      </c>
    </row>
    <row r="46" spans="2:23" ht="15.95" customHeight="1" x14ac:dyDescent="0.2">
      <c r="B46" s="8" t="s">
        <v>26</v>
      </c>
      <c r="C46" s="316">
        <v>11616</v>
      </c>
      <c r="D46" s="317">
        <v>11695</v>
      </c>
      <c r="E46" s="317">
        <v>49</v>
      </c>
      <c r="F46" s="317">
        <v>0</v>
      </c>
      <c r="G46" s="317">
        <v>0</v>
      </c>
      <c r="H46" s="317">
        <v>0</v>
      </c>
      <c r="I46" s="317">
        <v>160</v>
      </c>
      <c r="J46" s="317">
        <v>0</v>
      </c>
      <c r="K46" s="318">
        <v>150</v>
      </c>
      <c r="L46" s="319">
        <v>23670</v>
      </c>
      <c r="M46" s="8" t="s">
        <v>26</v>
      </c>
      <c r="N46" s="316">
        <v>5339</v>
      </c>
      <c r="O46" s="317">
        <v>778</v>
      </c>
      <c r="P46" s="317">
        <v>0</v>
      </c>
      <c r="Q46" s="317">
        <v>0</v>
      </c>
      <c r="R46" s="317">
        <v>0</v>
      </c>
      <c r="S46" s="317">
        <v>14</v>
      </c>
      <c r="T46" s="317">
        <v>556</v>
      </c>
      <c r="U46" s="317">
        <v>0</v>
      </c>
      <c r="V46" s="318">
        <v>0</v>
      </c>
      <c r="W46" s="319">
        <v>6687</v>
      </c>
    </row>
    <row r="47" spans="2:23" ht="15.95" customHeight="1" x14ac:dyDescent="0.2">
      <c r="B47" s="8" t="s">
        <v>40</v>
      </c>
      <c r="C47" s="316">
        <v>71</v>
      </c>
      <c r="D47" s="317">
        <v>467</v>
      </c>
      <c r="E47" s="317">
        <v>0</v>
      </c>
      <c r="F47" s="317">
        <v>0</v>
      </c>
      <c r="G47" s="317">
        <v>0</v>
      </c>
      <c r="H47" s="317">
        <v>0</v>
      </c>
      <c r="I47" s="317">
        <v>20849</v>
      </c>
      <c r="J47" s="317">
        <v>0</v>
      </c>
      <c r="K47" s="318">
        <v>0</v>
      </c>
      <c r="L47" s="319">
        <v>21387</v>
      </c>
      <c r="M47" s="8" t="s">
        <v>40</v>
      </c>
      <c r="N47" s="316">
        <v>2033</v>
      </c>
      <c r="O47" s="317">
        <v>240</v>
      </c>
      <c r="P47" s="317">
        <v>0</v>
      </c>
      <c r="Q47" s="317">
        <v>0</v>
      </c>
      <c r="R47" s="317">
        <v>0</v>
      </c>
      <c r="S47" s="317">
        <v>0</v>
      </c>
      <c r="T47" s="317">
        <v>12225</v>
      </c>
      <c r="U47" s="317">
        <v>0</v>
      </c>
      <c r="V47" s="318">
        <v>0</v>
      </c>
      <c r="W47" s="319">
        <v>14498</v>
      </c>
    </row>
    <row r="48" spans="2:23" ht="15.95" customHeight="1" x14ac:dyDescent="0.2">
      <c r="B48" s="8" t="s">
        <v>41</v>
      </c>
      <c r="C48" s="316">
        <v>4868</v>
      </c>
      <c r="D48" s="317">
        <v>3390</v>
      </c>
      <c r="E48" s="317">
        <v>0</v>
      </c>
      <c r="F48" s="317">
        <v>0</v>
      </c>
      <c r="G48" s="317">
        <v>0</v>
      </c>
      <c r="H48" s="317">
        <v>0</v>
      </c>
      <c r="I48" s="317">
        <v>0</v>
      </c>
      <c r="J48" s="317">
        <v>0</v>
      </c>
      <c r="K48" s="318">
        <v>0</v>
      </c>
      <c r="L48" s="319">
        <v>8258</v>
      </c>
      <c r="M48" s="8" t="s">
        <v>41</v>
      </c>
      <c r="N48" s="316">
        <v>2165</v>
      </c>
      <c r="O48" s="317">
        <v>1098</v>
      </c>
      <c r="P48" s="317">
        <v>0</v>
      </c>
      <c r="Q48" s="317">
        <v>0</v>
      </c>
      <c r="R48" s="317">
        <v>0</v>
      </c>
      <c r="S48" s="317">
        <v>0</v>
      </c>
      <c r="T48" s="317">
        <v>279</v>
      </c>
      <c r="U48" s="317">
        <v>0</v>
      </c>
      <c r="V48" s="318">
        <v>0</v>
      </c>
      <c r="W48" s="319">
        <v>3542</v>
      </c>
    </row>
    <row r="49" spans="2:23" ht="15.95" customHeight="1" x14ac:dyDescent="0.2">
      <c r="B49" s="8" t="s">
        <v>69</v>
      </c>
      <c r="C49" s="316">
        <v>1062</v>
      </c>
      <c r="D49" s="317">
        <v>532</v>
      </c>
      <c r="E49" s="317">
        <v>2361</v>
      </c>
      <c r="F49" s="317">
        <v>0</v>
      </c>
      <c r="G49" s="317">
        <v>13</v>
      </c>
      <c r="H49" s="317">
        <v>0</v>
      </c>
      <c r="I49" s="317">
        <v>381</v>
      </c>
      <c r="J49" s="317">
        <v>0</v>
      </c>
      <c r="K49" s="318">
        <v>0</v>
      </c>
      <c r="L49" s="319">
        <v>4349</v>
      </c>
      <c r="M49" s="8" t="s">
        <v>69</v>
      </c>
      <c r="N49" s="316">
        <v>2784</v>
      </c>
      <c r="O49" s="317">
        <v>2528</v>
      </c>
      <c r="P49" s="317">
        <v>4847</v>
      </c>
      <c r="Q49" s="317">
        <v>0</v>
      </c>
      <c r="R49" s="317">
        <v>124</v>
      </c>
      <c r="S49" s="317">
        <v>0</v>
      </c>
      <c r="T49" s="317">
        <v>1752</v>
      </c>
      <c r="U49" s="317">
        <v>0</v>
      </c>
      <c r="V49" s="318">
        <v>0</v>
      </c>
      <c r="W49" s="319">
        <v>12035</v>
      </c>
    </row>
    <row r="50" spans="2:23" ht="15.95" customHeight="1" x14ac:dyDescent="0.2">
      <c r="B50" s="8" t="s">
        <v>42</v>
      </c>
      <c r="C50" s="316">
        <v>3060</v>
      </c>
      <c r="D50" s="317">
        <v>1394</v>
      </c>
      <c r="E50" s="317">
        <v>4</v>
      </c>
      <c r="F50" s="317">
        <v>0</v>
      </c>
      <c r="G50" s="317">
        <v>0</v>
      </c>
      <c r="H50" s="317">
        <v>0</v>
      </c>
      <c r="I50" s="317">
        <v>5081</v>
      </c>
      <c r="J50" s="317">
        <v>0</v>
      </c>
      <c r="K50" s="318">
        <v>713</v>
      </c>
      <c r="L50" s="319">
        <v>10252</v>
      </c>
      <c r="M50" s="8" t="s">
        <v>42</v>
      </c>
      <c r="N50" s="316">
        <v>4671</v>
      </c>
      <c r="O50" s="317">
        <v>4733</v>
      </c>
      <c r="P50" s="317">
        <v>163</v>
      </c>
      <c r="Q50" s="317">
        <v>22</v>
      </c>
      <c r="R50" s="317">
        <v>360</v>
      </c>
      <c r="S50" s="317">
        <v>8</v>
      </c>
      <c r="T50" s="317">
        <v>18728</v>
      </c>
      <c r="U50" s="317">
        <v>48</v>
      </c>
      <c r="V50" s="318">
        <v>1449</v>
      </c>
      <c r="W50" s="319">
        <v>30182</v>
      </c>
    </row>
    <row r="51" spans="2:23" ht="15.95" customHeight="1" x14ac:dyDescent="0.2">
      <c r="B51" s="8" t="s">
        <v>43</v>
      </c>
      <c r="C51" s="316">
        <v>9306</v>
      </c>
      <c r="D51" s="317">
        <v>4587</v>
      </c>
      <c r="E51" s="317">
        <v>29</v>
      </c>
      <c r="F51" s="317">
        <v>0</v>
      </c>
      <c r="G51" s="317">
        <v>146</v>
      </c>
      <c r="H51" s="317">
        <v>3296</v>
      </c>
      <c r="I51" s="317">
        <v>563</v>
      </c>
      <c r="J51" s="317">
        <v>0</v>
      </c>
      <c r="K51" s="318">
        <v>26</v>
      </c>
      <c r="L51" s="319">
        <v>17953</v>
      </c>
      <c r="M51" s="8" t="s">
        <v>43</v>
      </c>
      <c r="N51" s="316">
        <v>4271</v>
      </c>
      <c r="O51" s="317">
        <v>784</v>
      </c>
      <c r="P51" s="317">
        <v>77</v>
      </c>
      <c r="Q51" s="317">
        <v>0</v>
      </c>
      <c r="R51" s="317">
        <v>466</v>
      </c>
      <c r="S51" s="317">
        <v>2444</v>
      </c>
      <c r="T51" s="317">
        <v>10611</v>
      </c>
      <c r="U51" s="317">
        <v>0</v>
      </c>
      <c r="V51" s="318">
        <v>70</v>
      </c>
      <c r="W51" s="319">
        <v>18723</v>
      </c>
    </row>
    <row r="52" spans="2:23" ht="15.95" customHeight="1" x14ac:dyDescent="0.2">
      <c r="B52" s="8" t="s">
        <v>27</v>
      </c>
      <c r="C52" s="316">
        <v>7111</v>
      </c>
      <c r="D52" s="317">
        <v>5484</v>
      </c>
      <c r="E52" s="317">
        <v>6</v>
      </c>
      <c r="F52" s="317">
        <v>0</v>
      </c>
      <c r="G52" s="317">
        <v>0</v>
      </c>
      <c r="H52" s="317">
        <v>0</v>
      </c>
      <c r="I52" s="317">
        <v>505</v>
      </c>
      <c r="J52" s="317">
        <v>0</v>
      </c>
      <c r="K52" s="318">
        <v>99</v>
      </c>
      <c r="L52" s="319">
        <v>13205</v>
      </c>
      <c r="M52" s="8" t="s">
        <v>27</v>
      </c>
      <c r="N52" s="316">
        <v>3188</v>
      </c>
      <c r="O52" s="317">
        <v>2081</v>
      </c>
      <c r="P52" s="317">
        <v>311</v>
      </c>
      <c r="Q52" s="317">
        <v>0</v>
      </c>
      <c r="R52" s="317">
        <v>0</v>
      </c>
      <c r="S52" s="317">
        <v>38</v>
      </c>
      <c r="T52" s="317">
        <v>6946</v>
      </c>
      <c r="U52" s="317">
        <v>0</v>
      </c>
      <c r="V52" s="318">
        <v>0</v>
      </c>
      <c r="W52" s="319">
        <v>12564</v>
      </c>
    </row>
    <row r="53" spans="2:23" ht="15.95" customHeight="1" x14ac:dyDescent="0.2">
      <c r="B53" s="8" t="s">
        <v>44</v>
      </c>
      <c r="C53" s="316">
        <v>4380</v>
      </c>
      <c r="D53" s="317">
        <v>1766</v>
      </c>
      <c r="E53" s="317">
        <v>0</v>
      </c>
      <c r="F53" s="317">
        <v>0</v>
      </c>
      <c r="G53" s="317">
        <v>0</v>
      </c>
      <c r="H53" s="317">
        <v>0</v>
      </c>
      <c r="I53" s="317">
        <v>16166</v>
      </c>
      <c r="J53" s="317">
        <v>0</v>
      </c>
      <c r="K53" s="318">
        <v>3020</v>
      </c>
      <c r="L53" s="319">
        <v>25332</v>
      </c>
      <c r="M53" s="8" t="s">
        <v>44</v>
      </c>
      <c r="N53" s="316">
        <v>7145</v>
      </c>
      <c r="O53" s="317">
        <v>961</v>
      </c>
      <c r="P53" s="317">
        <v>0</v>
      </c>
      <c r="Q53" s="317">
        <v>0</v>
      </c>
      <c r="R53" s="317">
        <v>0</v>
      </c>
      <c r="S53" s="317">
        <v>13</v>
      </c>
      <c r="T53" s="317">
        <v>22071</v>
      </c>
      <c r="U53" s="317">
        <v>0</v>
      </c>
      <c r="V53" s="318">
        <v>0</v>
      </c>
      <c r="W53" s="319">
        <v>30190</v>
      </c>
    </row>
    <row r="54" spans="2:23" ht="15.95" customHeight="1" x14ac:dyDescent="0.2">
      <c r="B54" s="8" t="s">
        <v>45</v>
      </c>
      <c r="C54" s="316">
        <v>1335</v>
      </c>
      <c r="D54" s="317">
        <v>1792</v>
      </c>
      <c r="E54" s="317">
        <v>166</v>
      </c>
      <c r="F54" s="317">
        <v>0</v>
      </c>
      <c r="G54" s="317">
        <v>39</v>
      </c>
      <c r="H54" s="317">
        <v>0</v>
      </c>
      <c r="I54" s="317">
        <v>0</v>
      </c>
      <c r="J54" s="317">
        <v>0</v>
      </c>
      <c r="K54" s="318">
        <v>45</v>
      </c>
      <c r="L54" s="319">
        <v>3377</v>
      </c>
      <c r="M54" s="8" t="s">
        <v>45</v>
      </c>
      <c r="N54" s="316">
        <v>2117</v>
      </c>
      <c r="O54" s="317">
        <v>5356</v>
      </c>
      <c r="P54" s="317">
        <v>0</v>
      </c>
      <c r="Q54" s="317">
        <v>0</v>
      </c>
      <c r="R54" s="317">
        <v>0</v>
      </c>
      <c r="S54" s="317">
        <v>0</v>
      </c>
      <c r="T54" s="317">
        <v>4404</v>
      </c>
      <c r="U54" s="317">
        <v>0</v>
      </c>
      <c r="V54" s="318">
        <v>0</v>
      </c>
      <c r="W54" s="319">
        <v>11877</v>
      </c>
    </row>
    <row r="55" spans="2:23" ht="15.95" customHeight="1" x14ac:dyDescent="0.2">
      <c r="B55" s="8" t="s">
        <v>16</v>
      </c>
      <c r="C55" s="316">
        <v>53912</v>
      </c>
      <c r="D55" s="317">
        <v>66919</v>
      </c>
      <c r="E55" s="317">
        <v>2721</v>
      </c>
      <c r="F55" s="317">
        <v>316</v>
      </c>
      <c r="G55" s="317">
        <v>1490</v>
      </c>
      <c r="H55" s="317">
        <v>272</v>
      </c>
      <c r="I55" s="317">
        <v>34637</v>
      </c>
      <c r="J55" s="317">
        <v>232</v>
      </c>
      <c r="K55" s="318">
        <v>21551</v>
      </c>
      <c r="L55" s="319">
        <v>182050</v>
      </c>
      <c r="M55" s="8" t="s">
        <v>16</v>
      </c>
      <c r="N55" s="316">
        <v>83173</v>
      </c>
      <c r="O55" s="317">
        <v>56543</v>
      </c>
      <c r="P55" s="317">
        <v>6286</v>
      </c>
      <c r="Q55" s="317">
        <v>83</v>
      </c>
      <c r="R55" s="317">
        <v>6604</v>
      </c>
      <c r="S55" s="317">
        <v>2719</v>
      </c>
      <c r="T55" s="317">
        <v>130479</v>
      </c>
      <c r="U55" s="317">
        <v>205</v>
      </c>
      <c r="V55" s="318">
        <v>6597</v>
      </c>
      <c r="W55" s="319">
        <v>292689</v>
      </c>
    </row>
    <row r="56" spans="2:23" ht="15.95" customHeight="1" x14ac:dyDescent="0.2">
      <c r="B56" s="8" t="s">
        <v>12</v>
      </c>
      <c r="C56" s="316">
        <v>78562</v>
      </c>
      <c r="D56" s="317">
        <v>44799</v>
      </c>
      <c r="E56" s="317">
        <v>2679</v>
      </c>
      <c r="F56" s="317">
        <v>17</v>
      </c>
      <c r="G56" s="317">
        <v>2913</v>
      </c>
      <c r="H56" s="317">
        <v>3917</v>
      </c>
      <c r="I56" s="317">
        <v>151387</v>
      </c>
      <c r="J56" s="317">
        <v>361</v>
      </c>
      <c r="K56" s="318">
        <v>32996</v>
      </c>
      <c r="L56" s="319">
        <v>317631</v>
      </c>
      <c r="M56" s="8" t="s">
        <v>12</v>
      </c>
      <c r="N56" s="316">
        <v>37929</v>
      </c>
      <c r="O56" s="317">
        <v>74551</v>
      </c>
      <c r="P56" s="317">
        <v>8837</v>
      </c>
      <c r="Q56" s="317">
        <v>1232</v>
      </c>
      <c r="R56" s="317">
        <v>28139</v>
      </c>
      <c r="S56" s="317">
        <v>35850</v>
      </c>
      <c r="T56" s="317">
        <v>203275</v>
      </c>
      <c r="U56" s="317">
        <v>190</v>
      </c>
      <c r="V56" s="318">
        <v>15276</v>
      </c>
      <c r="W56" s="319">
        <v>405279</v>
      </c>
    </row>
    <row r="57" spans="2:23" ht="15.95" customHeight="1" x14ac:dyDescent="0.2">
      <c r="B57" s="8" t="s">
        <v>83</v>
      </c>
      <c r="C57" s="316">
        <v>471</v>
      </c>
      <c r="D57" s="317">
        <v>66</v>
      </c>
      <c r="E57" s="317">
        <v>36</v>
      </c>
      <c r="F57" s="317">
        <v>0</v>
      </c>
      <c r="G57" s="317">
        <v>0</v>
      </c>
      <c r="H57" s="317">
        <v>0</v>
      </c>
      <c r="I57" s="317">
        <v>257</v>
      </c>
      <c r="J57" s="317">
        <v>0</v>
      </c>
      <c r="K57" s="318">
        <v>0</v>
      </c>
      <c r="L57" s="319">
        <v>830</v>
      </c>
      <c r="M57" s="8" t="s">
        <v>83</v>
      </c>
      <c r="N57" s="316">
        <v>259</v>
      </c>
      <c r="O57" s="317">
        <v>431</v>
      </c>
      <c r="P57" s="317">
        <v>8</v>
      </c>
      <c r="Q57" s="317">
        <v>70</v>
      </c>
      <c r="R57" s="317">
        <v>0</v>
      </c>
      <c r="S57" s="317">
        <v>0</v>
      </c>
      <c r="T57" s="317">
        <v>1896</v>
      </c>
      <c r="U57" s="317">
        <v>0</v>
      </c>
      <c r="V57" s="318">
        <v>0</v>
      </c>
      <c r="W57" s="319">
        <v>2664</v>
      </c>
    </row>
    <row r="58" spans="2:23" ht="15.95" customHeight="1" x14ac:dyDescent="0.2">
      <c r="B58" s="8" t="s">
        <v>46</v>
      </c>
      <c r="C58" s="316">
        <v>2369</v>
      </c>
      <c r="D58" s="317">
        <v>48</v>
      </c>
      <c r="E58" s="317">
        <v>0</v>
      </c>
      <c r="F58" s="317">
        <v>0</v>
      </c>
      <c r="G58" s="317">
        <v>0</v>
      </c>
      <c r="H58" s="317">
        <v>0</v>
      </c>
      <c r="I58" s="317">
        <v>1451</v>
      </c>
      <c r="J58" s="317">
        <v>0</v>
      </c>
      <c r="K58" s="318">
        <v>265</v>
      </c>
      <c r="L58" s="319">
        <v>4133</v>
      </c>
      <c r="M58" s="8" t="s">
        <v>46</v>
      </c>
      <c r="N58" s="316">
        <v>10150</v>
      </c>
      <c r="O58" s="317">
        <v>593</v>
      </c>
      <c r="P58" s="317">
        <v>0</v>
      </c>
      <c r="Q58" s="317">
        <v>0</v>
      </c>
      <c r="R58" s="317">
        <v>0</v>
      </c>
      <c r="S58" s="317">
        <v>28</v>
      </c>
      <c r="T58" s="317">
        <v>29857</v>
      </c>
      <c r="U58" s="317">
        <v>0</v>
      </c>
      <c r="V58" s="318">
        <v>0</v>
      </c>
      <c r="W58" s="319">
        <v>40628</v>
      </c>
    </row>
    <row r="59" spans="2:23" ht="15.95" customHeight="1" x14ac:dyDescent="0.2">
      <c r="B59" s="8" t="s">
        <v>47</v>
      </c>
      <c r="C59" s="316">
        <v>19</v>
      </c>
      <c r="D59" s="317">
        <v>140</v>
      </c>
      <c r="E59" s="317">
        <v>52</v>
      </c>
      <c r="F59" s="317">
        <v>0</v>
      </c>
      <c r="G59" s="317">
        <v>0</v>
      </c>
      <c r="H59" s="317">
        <v>0</v>
      </c>
      <c r="I59" s="317">
        <v>0</v>
      </c>
      <c r="J59" s="317">
        <v>0</v>
      </c>
      <c r="K59" s="318">
        <v>356</v>
      </c>
      <c r="L59" s="319">
        <v>567</v>
      </c>
      <c r="M59" s="8" t="s">
        <v>47</v>
      </c>
      <c r="N59" s="316">
        <v>351</v>
      </c>
      <c r="O59" s="317">
        <v>1034</v>
      </c>
      <c r="P59" s="317">
        <v>363</v>
      </c>
      <c r="Q59" s="317">
        <v>40</v>
      </c>
      <c r="R59" s="317">
        <v>18</v>
      </c>
      <c r="S59" s="317">
        <v>0</v>
      </c>
      <c r="T59" s="317">
        <v>279</v>
      </c>
      <c r="U59" s="317">
        <v>0</v>
      </c>
      <c r="V59" s="318">
        <v>203</v>
      </c>
      <c r="W59" s="319">
        <v>2288</v>
      </c>
    </row>
    <row r="60" spans="2:23" ht="15.95" customHeight="1" x14ac:dyDescent="0.2">
      <c r="B60" s="8" t="s">
        <v>70</v>
      </c>
      <c r="C60" s="316">
        <v>553</v>
      </c>
      <c r="D60" s="317">
        <v>376</v>
      </c>
      <c r="E60" s="317">
        <v>5</v>
      </c>
      <c r="F60" s="317">
        <v>0</v>
      </c>
      <c r="G60" s="317">
        <v>0</v>
      </c>
      <c r="H60" s="317">
        <v>149</v>
      </c>
      <c r="I60" s="317">
        <v>1562</v>
      </c>
      <c r="J60" s="317">
        <v>0</v>
      </c>
      <c r="K60" s="318">
        <v>1121</v>
      </c>
      <c r="L60" s="319">
        <v>3766</v>
      </c>
      <c r="M60" s="8" t="s">
        <v>70</v>
      </c>
      <c r="N60" s="316">
        <v>484</v>
      </c>
      <c r="O60" s="317">
        <v>2650</v>
      </c>
      <c r="P60" s="317">
        <v>0</v>
      </c>
      <c r="Q60" s="317">
        <v>0</v>
      </c>
      <c r="R60" s="317">
        <v>0</v>
      </c>
      <c r="S60" s="317">
        <v>0</v>
      </c>
      <c r="T60" s="317">
        <v>3212</v>
      </c>
      <c r="U60" s="317">
        <v>0</v>
      </c>
      <c r="V60" s="318">
        <v>539</v>
      </c>
      <c r="W60" s="319">
        <v>6885</v>
      </c>
    </row>
    <row r="61" spans="2:23" ht="15.95" customHeight="1" x14ac:dyDescent="0.2">
      <c r="B61" s="8" t="s">
        <v>71</v>
      </c>
      <c r="C61" s="316">
        <v>1054</v>
      </c>
      <c r="D61" s="317">
        <v>483</v>
      </c>
      <c r="E61" s="317">
        <v>1</v>
      </c>
      <c r="F61" s="317">
        <v>0</v>
      </c>
      <c r="G61" s="317">
        <v>0</v>
      </c>
      <c r="H61" s="317">
        <v>0</v>
      </c>
      <c r="I61" s="317">
        <v>192</v>
      </c>
      <c r="J61" s="317">
        <v>0</v>
      </c>
      <c r="K61" s="318">
        <v>0</v>
      </c>
      <c r="L61" s="319">
        <v>1730</v>
      </c>
      <c r="M61" s="8" t="s">
        <v>71</v>
      </c>
      <c r="N61" s="316">
        <v>1638</v>
      </c>
      <c r="O61" s="317">
        <v>506</v>
      </c>
      <c r="P61" s="317">
        <v>1</v>
      </c>
      <c r="Q61" s="317">
        <v>0</v>
      </c>
      <c r="R61" s="317">
        <v>0</v>
      </c>
      <c r="S61" s="317">
        <v>4</v>
      </c>
      <c r="T61" s="317">
        <v>752</v>
      </c>
      <c r="U61" s="317">
        <v>0</v>
      </c>
      <c r="V61" s="318">
        <v>0</v>
      </c>
      <c r="W61" s="319">
        <v>2901</v>
      </c>
    </row>
    <row r="62" spans="2:23" ht="15.95" customHeight="1" x14ac:dyDescent="0.2">
      <c r="B62" s="8" t="s">
        <v>48</v>
      </c>
      <c r="C62" s="316">
        <v>11118</v>
      </c>
      <c r="D62" s="317">
        <v>12622</v>
      </c>
      <c r="E62" s="317">
        <v>11</v>
      </c>
      <c r="F62" s="317">
        <v>236</v>
      </c>
      <c r="G62" s="317">
        <v>0</v>
      </c>
      <c r="H62" s="317">
        <v>502</v>
      </c>
      <c r="I62" s="317">
        <v>2004</v>
      </c>
      <c r="J62" s="317">
        <v>0</v>
      </c>
      <c r="K62" s="318">
        <v>87</v>
      </c>
      <c r="L62" s="319">
        <v>26580</v>
      </c>
      <c r="M62" s="8" t="s">
        <v>48</v>
      </c>
      <c r="N62" s="316">
        <v>4647</v>
      </c>
      <c r="O62" s="317">
        <v>521</v>
      </c>
      <c r="P62" s="317">
        <v>0</v>
      </c>
      <c r="Q62" s="317">
        <v>0</v>
      </c>
      <c r="R62" s="317">
        <v>0</v>
      </c>
      <c r="S62" s="317">
        <v>0</v>
      </c>
      <c r="T62" s="317">
        <v>2853</v>
      </c>
      <c r="U62" s="317">
        <v>0</v>
      </c>
      <c r="V62" s="318">
        <v>131</v>
      </c>
      <c r="W62" s="319">
        <v>8152</v>
      </c>
    </row>
    <row r="63" spans="2:23" ht="15.95" customHeight="1" x14ac:dyDescent="0.2">
      <c r="B63" s="8" t="s">
        <v>49</v>
      </c>
      <c r="C63" s="316">
        <v>2405</v>
      </c>
      <c r="D63" s="317">
        <v>4877</v>
      </c>
      <c r="E63" s="317">
        <v>0</v>
      </c>
      <c r="F63" s="317">
        <v>0</v>
      </c>
      <c r="G63" s="317">
        <v>0</v>
      </c>
      <c r="H63" s="317">
        <v>0</v>
      </c>
      <c r="I63" s="317">
        <v>616</v>
      </c>
      <c r="J63" s="317">
        <v>0</v>
      </c>
      <c r="K63" s="318">
        <v>4710</v>
      </c>
      <c r="L63" s="319">
        <v>12608</v>
      </c>
      <c r="M63" s="8" t="s">
        <v>49</v>
      </c>
      <c r="N63" s="316">
        <v>1568</v>
      </c>
      <c r="O63" s="317">
        <v>1301</v>
      </c>
      <c r="P63" s="317">
        <v>0</v>
      </c>
      <c r="Q63" s="317">
        <v>0</v>
      </c>
      <c r="R63" s="317">
        <v>894</v>
      </c>
      <c r="S63" s="317">
        <v>0</v>
      </c>
      <c r="T63" s="317">
        <v>10346</v>
      </c>
      <c r="U63" s="317">
        <v>0</v>
      </c>
      <c r="V63" s="318">
        <v>383</v>
      </c>
      <c r="W63" s="319">
        <v>14492</v>
      </c>
    </row>
    <row r="64" spans="2:23" ht="15.95" customHeight="1" x14ac:dyDescent="0.2">
      <c r="B64" s="8" t="s">
        <v>72</v>
      </c>
      <c r="C64" s="316">
        <v>0</v>
      </c>
      <c r="D64" s="317">
        <v>801</v>
      </c>
      <c r="E64" s="317">
        <v>0</v>
      </c>
      <c r="F64" s="317">
        <v>0</v>
      </c>
      <c r="G64" s="317">
        <v>0</v>
      </c>
      <c r="H64" s="317">
        <v>0</v>
      </c>
      <c r="I64" s="317">
        <v>219</v>
      </c>
      <c r="J64" s="317">
        <v>0</v>
      </c>
      <c r="K64" s="318">
        <v>0</v>
      </c>
      <c r="L64" s="319">
        <v>1020</v>
      </c>
      <c r="M64" s="8" t="s">
        <v>72</v>
      </c>
      <c r="N64" s="316">
        <v>327</v>
      </c>
      <c r="O64" s="317">
        <v>899</v>
      </c>
      <c r="P64" s="317">
        <v>0</v>
      </c>
      <c r="Q64" s="317">
        <v>0</v>
      </c>
      <c r="R64" s="317">
        <v>0</v>
      </c>
      <c r="S64" s="317">
        <v>0</v>
      </c>
      <c r="T64" s="317">
        <v>885</v>
      </c>
      <c r="U64" s="317">
        <v>0</v>
      </c>
      <c r="V64" s="318">
        <v>6</v>
      </c>
      <c r="W64" s="319">
        <v>2117</v>
      </c>
    </row>
    <row r="65" spans="2:23" ht="15.95" customHeight="1" x14ac:dyDescent="0.2">
      <c r="B65" s="8" t="s">
        <v>84</v>
      </c>
      <c r="C65" s="316">
        <v>224</v>
      </c>
      <c r="D65" s="317">
        <v>27</v>
      </c>
      <c r="E65" s="317">
        <v>0</v>
      </c>
      <c r="F65" s="317">
        <v>3926</v>
      </c>
      <c r="G65" s="317">
        <v>24</v>
      </c>
      <c r="H65" s="317">
        <v>0</v>
      </c>
      <c r="I65" s="317">
        <v>460</v>
      </c>
      <c r="J65" s="317">
        <v>0</v>
      </c>
      <c r="K65" s="318">
        <v>0</v>
      </c>
      <c r="L65" s="319">
        <v>4661</v>
      </c>
      <c r="M65" s="8" t="s">
        <v>84</v>
      </c>
      <c r="N65" s="316">
        <v>200</v>
      </c>
      <c r="O65" s="317">
        <v>1418</v>
      </c>
      <c r="P65" s="317">
        <v>0</v>
      </c>
      <c r="Q65" s="317">
        <v>0</v>
      </c>
      <c r="R65" s="317">
        <v>0</v>
      </c>
      <c r="S65" s="317">
        <v>0</v>
      </c>
      <c r="T65" s="317">
        <v>4290</v>
      </c>
      <c r="U65" s="317">
        <v>179</v>
      </c>
      <c r="V65" s="318">
        <v>2323</v>
      </c>
      <c r="W65" s="319">
        <v>8410</v>
      </c>
    </row>
    <row r="66" spans="2:23" ht="15.95" customHeight="1" x14ac:dyDescent="0.2">
      <c r="B66" s="8" t="s">
        <v>20</v>
      </c>
      <c r="C66" s="316">
        <v>1018</v>
      </c>
      <c r="D66" s="317">
        <v>2437</v>
      </c>
      <c r="E66" s="317">
        <v>0</v>
      </c>
      <c r="F66" s="317">
        <v>0</v>
      </c>
      <c r="G66" s="317">
        <v>0</v>
      </c>
      <c r="H66" s="317">
        <v>0</v>
      </c>
      <c r="I66" s="317">
        <v>1729</v>
      </c>
      <c r="J66" s="317">
        <v>0</v>
      </c>
      <c r="K66" s="318">
        <v>2340</v>
      </c>
      <c r="L66" s="319">
        <v>7524</v>
      </c>
      <c r="M66" s="8" t="s">
        <v>20</v>
      </c>
      <c r="N66" s="316">
        <v>973</v>
      </c>
      <c r="O66" s="317">
        <v>14416</v>
      </c>
      <c r="P66" s="317">
        <v>1</v>
      </c>
      <c r="Q66" s="317">
        <v>2785</v>
      </c>
      <c r="R66" s="317">
        <v>73</v>
      </c>
      <c r="S66" s="317">
        <v>0</v>
      </c>
      <c r="T66" s="317">
        <v>9470</v>
      </c>
      <c r="U66" s="317">
        <v>0</v>
      </c>
      <c r="V66" s="318">
        <v>111</v>
      </c>
      <c r="W66" s="319">
        <v>27829</v>
      </c>
    </row>
    <row r="67" spans="2:23" ht="15.95" customHeight="1" thickBot="1" x14ac:dyDescent="0.25">
      <c r="B67" s="41" t="s">
        <v>28</v>
      </c>
      <c r="C67" s="320">
        <v>5661</v>
      </c>
      <c r="D67" s="321">
        <v>427</v>
      </c>
      <c r="E67" s="321">
        <v>103</v>
      </c>
      <c r="F67" s="321">
        <v>19</v>
      </c>
      <c r="G67" s="321">
        <v>21</v>
      </c>
      <c r="H67" s="321">
        <v>0</v>
      </c>
      <c r="I67" s="321">
        <v>4998</v>
      </c>
      <c r="J67" s="321">
        <v>0</v>
      </c>
      <c r="K67" s="322">
        <v>349</v>
      </c>
      <c r="L67" s="323">
        <v>11578</v>
      </c>
      <c r="M67" s="41" t="s">
        <v>28</v>
      </c>
      <c r="N67" s="320">
        <v>852</v>
      </c>
      <c r="O67" s="321">
        <v>4120</v>
      </c>
      <c r="P67" s="321">
        <v>419</v>
      </c>
      <c r="Q67" s="321">
        <v>173</v>
      </c>
      <c r="R67" s="321">
        <v>3962</v>
      </c>
      <c r="S67" s="321">
        <v>1176</v>
      </c>
      <c r="T67" s="321">
        <v>7671</v>
      </c>
      <c r="U67" s="321">
        <v>156</v>
      </c>
      <c r="V67" s="322">
        <v>1465</v>
      </c>
      <c r="W67" s="323">
        <v>19994</v>
      </c>
    </row>
    <row r="68" spans="2:23" ht="15.95" customHeight="1" thickBot="1" x14ac:dyDescent="0.25">
      <c r="B68" s="46" t="s">
        <v>13</v>
      </c>
      <c r="C68" s="324">
        <v>2150246</v>
      </c>
      <c r="D68" s="325">
        <v>2067536</v>
      </c>
      <c r="E68" s="325">
        <v>294967</v>
      </c>
      <c r="F68" s="325">
        <v>25716</v>
      </c>
      <c r="G68" s="325">
        <v>48469</v>
      </c>
      <c r="H68" s="325">
        <v>105623</v>
      </c>
      <c r="I68" s="325">
        <v>1864582</v>
      </c>
      <c r="J68" s="325">
        <v>23891</v>
      </c>
      <c r="K68" s="326">
        <v>343384</v>
      </c>
      <c r="L68" s="327">
        <v>6924414</v>
      </c>
      <c r="M68" s="46" t="s">
        <v>13</v>
      </c>
      <c r="N68" s="324">
        <v>1490152</v>
      </c>
      <c r="O68" s="325">
        <v>2254303</v>
      </c>
      <c r="P68" s="325">
        <v>317926</v>
      </c>
      <c r="Q68" s="325">
        <v>73677</v>
      </c>
      <c r="R68" s="325">
        <v>730147</v>
      </c>
      <c r="S68" s="325">
        <v>651240</v>
      </c>
      <c r="T68" s="325">
        <v>5117619</v>
      </c>
      <c r="U68" s="325">
        <v>96027</v>
      </c>
      <c r="V68" s="326">
        <v>250560</v>
      </c>
      <c r="W68" s="327">
        <v>10981651</v>
      </c>
    </row>
    <row r="70" spans="2:23" s="295" customFormat="1" ht="18" customHeight="1" x14ac:dyDescent="0.2">
      <c r="B70" s="1241" t="s">
        <v>1278</v>
      </c>
      <c r="C70" s="1242"/>
      <c r="D70" s="1242"/>
      <c r="E70" s="1242"/>
      <c r="F70" s="1242"/>
      <c r="G70" s="1242"/>
      <c r="H70" s="1242"/>
      <c r="I70" s="1242"/>
      <c r="J70" s="1242"/>
      <c r="K70" s="1242"/>
      <c r="L70" s="1242"/>
      <c r="M70" s="1241" t="s">
        <v>1281</v>
      </c>
      <c r="N70" s="1242"/>
      <c r="O70" s="1242"/>
      <c r="P70" s="1242"/>
      <c r="Q70" s="1242"/>
      <c r="R70" s="1242"/>
      <c r="S70" s="1242"/>
      <c r="T70" s="1242"/>
      <c r="U70" s="1242"/>
      <c r="V70" s="1242"/>
      <c r="W70" s="1242"/>
    </row>
    <row r="71" spans="2:23" s="345" customFormat="1" ht="18" customHeight="1" x14ac:dyDescent="0.2">
      <c r="B71" s="1241" t="s">
        <v>654</v>
      </c>
      <c r="C71" s="1241"/>
      <c r="D71" s="1241"/>
      <c r="E71" s="1241"/>
      <c r="F71" s="1241"/>
      <c r="G71" s="1241"/>
      <c r="H71" s="1241"/>
      <c r="I71" s="1241"/>
      <c r="J71" s="1241"/>
      <c r="K71" s="1241"/>
      <c r="L71" s="1241"/>
      <c r="M71" s="1241" t="s">
        <v>654</v>
      </c>
      <c r="N71" s="1241"/>
      <c r="O71" s="1241"/>
      <c r="P71" s="1241"/>
      <c r="Q71" s="1241"/>
      <c r="R71" s="1241"/>
      <c r="S71" s="1241"/>
      <c r="T71" s="1241"/>
      <c r="U71" s="1241"/>
      <c r="V71" s="1241"/>
      <c r="W71" s="1241"/>
    </row>
    <row r="72" spans="2:23" ht="15.95" customHeight="1" thickBot="1" x14ac:dyDescent="0.25">
      <c r="B72" s="102"/>
      <c r="C72" s="4"/>
      <c r="D72" s="4"/>
      <c r="E72" s="4"/>
      <c r="F72" s="4"/>
      <c r="G72" s="4"/>
      <c r="H72" s="4"/>
      <c r="I72" s="4"/>
      <c r="J72" s="4"/>
      <c r="K72" s="102"/>
      <c r="L72" s="296" t="s">
        <v>541</v>
      </c>
      <c r="M72" s="102"/>
      <c r="N72" s="4"/>
      <c r="O72" s="4"/>
      <c r="P72" s="4"/>
      <c r="Q72" s="4"/>
      <c r="R72" s="4"/>
      <c r="S72" s="4"/>
      <c r="T72" s="4"/>
      <c r="U72" s="4"/>
      <c r="V72" s="102"/>
      <c r="W72" s="296" t="s">
        <v>541</v>
      </c>
    </row>
    <row r="73" spans="2:23" ht="15.95" customHeight="1" x14ac:dyDescent="0.2">
      <c r="B73" s="297" t="s">
        <v>647</v>
      </c>
      <c r="C73" s="1235" t="s">
        <v>656</v>
      </c>
      <c r="D73" s="1236" t="s">
        <v>657</v>
      </c>
      <c r="E73" s="1239" t="s">
        <v>658</v>
      </c>
      <c r="F73" s="1236" t="s">
        <v>659</v>
      </c>
      <c r="G73" s="1239" t="s">
        <v>660</v>
      </c>
      <c r="H73" s="1239" t="s">
        <v>661</v>
      </c>
      <c r="I73" s="1236" t="s">
        <v>662</v>
      </c>
      <c r="J73" s="1236" t="s">
        <v>663</v>
      </c>
      <c r="K73" s="1238" t="s">
        <v>664</v>
      </c>
      <c r="L73" s="1230" t="s">
        <v>651</v>
      </c>
      <c r="M73" s="297" t="s">
        <v>647</v>
      </c>
      <c r="N73" s="1235" t="s">
        <v>656</v>
      </c>
      <c r="O73" s="1236" t="s">
        <v>657</v>
      </c>
      <c r="P73" s="1239" t="s">
        <v>658</v>
      </c>
      <c r="Q73" s="1236" t="s">
        <v>659</v>
      </c>
      <c r="R73" s="1239" t="s">
        <v>660</v>
      </c>
      <c r="S73" s="1239" t="s">
        <v>661</v>
      </c>
      <c r="T73" s="1236" t="s">
        <v>662</v>
      </c>
      <c r="U73" s="1236" t="s">
        <v>663</v>
      </c>
      <c r="V73" s="1238" t="s">
        <v>664</v>
      </c>
      <c r="W73" s="1230" t="s">
        <v>651</v>
      </c>
    </row>
    <row r="74" spans="2:23" ht="15.95" customHeight="1" thickBot="1" x14ac:dyDescent="0.25">
      <c r="B74" s="298" t="s">
        <v>652</v>
      </c>
      <c r="C74" s="1100"/>
      <c r="D74" s="1237"/>
      <c r="E74" s="1237"/>
      <c r="F74" s="1237"/>
      <c r="G74" s="1237"/>
      <c r="H74" s="1237"/>
      <c r="I74" s="1237"/>
      <c r="J74" s="1240"/>
      <c r="K74" s="1102"/>
      <c r="L74" s="1231"/>
      <c r="M74" s="298" t="s">
        <v>652</v>
      </c>
      <c r="N74" s="1100"/>
      <c r="O74" s="1237"/>
      <c r="P74" s="1237"/>
      <c r="Q74" s="1237"/>
      <c r="R74" s="1237"/>
      <c r="S74" s="1237"/>
      <c r="T74" s="1237"/>
      <c r="U74" s="1240"/>
      <c r="V74" s="1102"/>
      <c r="W74" s="1231"/>
    </row>
    <row r="75" spans="2:23" ht="15.95" customHeight="1" x14ac:dyDescent="0.2">
      <c r="B75" s="8" t="s">
        <v>60</v>
      </c>
      <c r="C75" s="328">
        <f t="shared" ref="C75:L90" si="0">C7*100/$L7</f>
        <v>6.6539923954372622</v>
      </c>
      <c r="D75" s="260">
        <f t="shared" si="0"/>
        <v>58.317490494296578</v>
      </c>
      <c r="E75" s="260">
        <f t="shared" si="0"/>
        <v>0</v>
      </c>
      <c r="F75" s="260">
        <f t="shared" si="0"/>
        <v>0</v>
      </c>
      <c r="G75" s="260">
        <f t="shared" si="0"/>
        <v>0</v>
      </c>
      <c r="H75" s="260">
        <f t="shared" si="0"/>
        <v>0</v>
      </c>
      <c r="I75" s="260">
        <f t="shared" si="0"/>
        <v>35.028517110266158</v>
      </c>
      <c r="J75" s="260">
        <f t="shared" si="0"/>
        <v>0</v>
      </c>
      <c r="K75" s="261">
        <f t="shared" si="0"/>
        <v>0</v>
      </c>
      <c r="L75" s="262">
        <f t="shared" si="0"/>
        <v>100</v>
      </c>
      <c r="M75" s="8" t="s">
        <v>60</v>
      </c>
      <c r="N75" s="328">
        <f t="shared" ref="N75:W90" si="1">N7*100/$W7</f>
        <v>0</v>
      </c>
      <c r="O75" s="260">
        <f t="shared" si="1"/>
        <v>100</v>
      </c>
      <c r="P75" s="260">
        <f t="shared" si="1"/>
        <v>0</v>
      </c>
      <c r="Q75" s="260">
        <f t="shared" si="1"/>
        <v>0</v>
      </c>
      <c r="R75" s="260">
        <f t="shared" si="1"/>
        <v>0</v>
      </c>
      <c r="S75" s="260">
        <f t="shared" si="1"/>
        <v>0</v>
      </c>
      <c r="T75" s="260">
        <f t="shared" si="1"/>
        <v>0</v>
      </c>
      <c r="U75" s="260">
        <f t="shared" si="1"/>
        <v>0</v>
      </c>
      <c r="V75" s="261">
        <f t="shared" si="1"/>
        <v>0</v>
      </c>
      <c r="W75" s="262">
        <f t="shared" si="1"/>
        <v>100</v>
      </c>
    </row>
    <row r="76" spans="2:23" ht="15.95" customHeight="1" x14ac:dyDescent="0.2">
      <c r="B76" s="8" t="s">
        <v>19</v>
      </c>
      <c r="C76" s="328">
        <f t="shared" si="0"/>
        <v>19.1215906861142</v>
      </c>
      <c r="D76" s="260">
        <f t="shared" si="0"/>
        <v>13.212113284060436</v>
      </c>
      <c r="E76" s="260">
        <f t="shared" si="0"/>
        <v>1.9621950421871936E-2</v>
      </c>
      <c r="F76" s="260">
        <f t="shared" si="0"/>
        <v>0</v>
      </c>
      <c r="G76" s="260">
        <f t="shared" si="0"/>
        <v>16.851985087317679</v>
      </c>
      <c r="H76" s="260">
        <f t="shared" si="0"/>
        <v>1.478186931781019</v>
      </c>
      <c r="I76" s="260">
        <f t="shared" si="0"/>
        <v>40.45065079468899</v>
      </c>
      <c r="J76" s="260">
        <f t="shared" si="0"/>
        <v>0.71620119039832564</v>
      </c>
      <c r="K76" s="261">
        <f t="shared" si="0"/>
        <v>8.1496500752174761</v>
      </c>
      <c r="L76" s="262">
        <f t="shared" si="0"/>
        <v>100</v>
      </c>
      <c r="M76" s="8" t="s">
        <v>19</v>
      </c>
      <c r="N76" s="328">
        <f t="shared" si="1"/>
        <v>8.2309629916682816</v>
      </c>
      <c r="O76" s="260">
        <f t="shared" si="1"/>
        <v>24.571465478266486</v>
      </c>
      <c r="P76" s="260">
        <f t="shared" si="1"/>
        <v>0.41206484531421561</v>
      </c>
      <c r="Q76" s="260">
        <f t="shared" si="1"/>
        <v>0.15630045856746108</v>
      </c>
      <c r="R76" s="260">
        <f t="shared" si="1"/>
        <v>5.1437060001291739</v>
      </c>
      <c r="S76" s="260">
        <f t="shared" si="1"/>
        <v>7.1342763030420464</v>
      </c>
      <c r="T76" s="260">
        <f t="shared" si="1"/>
        <v>52.033843570367502</v>
      </c>
      <c r="U76" s="260">
        <f t="shared" si="1"/>
        <v>6.7170445004198151E-2</v>
      </c>
      <c r="V76" s="261">
        <f t="shared" si="1"/>
        <v>2.2502099076406381</v>
      </c>
      <c r="W76" s="262">
        <f t="shared" si="1"/>
        <v>100</v>
      </c>
    </row>
    <row r="77" spans="2:23" ht="15.95" customHeight="1" x14ac:dyDescent="0.2">
      <c r="B77" s="8" t="s">
        <v>79</v>
      </c>
      <c r="C77" s="328">
        <f t="shared" si="0"/>
        <v>5.9132720105124834</v>
      </c>
      <c r="D77" s="260">
        <f t="shared" si="0"/>
        <v>0</v>
      </c>
      <c r="E77" s="260">
        <f t="shared" si="0"/>
        <v>4.3363994743758214</v>
      </c>
      <c r="F77" s="260">
        <f t="shared" si="0"/>
        <v>0</v>
      </c>
      <c r="G77" s="260">
        <f t="shared" si="0"/>
        <v>85.019710906701704</v>
      </c>
      <c r="H77" s="260">
        <f t="shared" si="0"/>
        <v>0</v>
      </c>
      <c r="I77" s="260">
        <f t="shared" si="0"/>
        <v>4.7306176084099869</v>
      </c>
      <c r="J77" s="260">
        <f t="shared" si="0"/>
        <v>0</v>
      </c>
      <c r="K77" s="261">
        <f t="shared" si="0"/>
        <v>0</v>
      </c>
      <c r="L77" s="262">
        <f t="shared" si="0"/>
        <v>100</v>
      </c>
      <c r="M77" s="8" t="s">
        <v>79</v>
      </c>
      <c r="N77" s="328">
        <f t="shared" si="1"/>
        <v>6.1445783132530121</v>
      </c>
      <c r="O77" s="260">
        <f t="shared" si="1"/>
        <v>21.325301204819276</v>
      </c>
      <c r="P77" s="260">
        <f t="shared" si="1"/>
        <v>0.36144578313253012</v>
      </c>
      <c r="Q77" s="260">
        <f t="shared" si="1"/>
        <v>5.4216867469879517</v>
      </c>
      <c r="R77" s="260">
        <f t="shared" si="1"/>
        <v>11.204819277108435</v>
      </c>
      <c r="S77" s="260">
        <f t="shared" si="1"/>
        <v>0</v>
      </c>
      <c r="T77" s="260">
        <f t="shared" si="1"/>
        <v>53.012048192771083</v>
      </c>
      <c r="U77" s="260">
        <f t="shared" si="1"/>
        <v>0</v>
      </c>
      <c r="V77" s="261">
        <f t="shared" si="1"/>
        <v>2.5301204819277108</v>
      </c>
      <c r="W77" s="262">
        <f t="shared" si="1"/>
        <v>100</v>
      </c>
    </row>
    <row r="78" spans="2:23" ht="15.95" customHeight="1" x14ac:dyDescent="0.2">
      <c r="B78" s="8" t="s">
        <v>61</v>
      </c>
      <c r="C78" s="328">
        <f t="shared" si="0"/>
        <v>0</v>
      </c>
      <c r="D78" s="260">
        <f t="shared" si="0"/>
        <v>15.591397849462366</v>
      </c>
      <c r="E78" s="260">
        <f t="shared" si="0"/>
        <v>19.892473118279568</v>
      </c>
      <c r="F78" s="260">
        <f t="shared" si="0"/>
        <v>0</v>
      </c>
      <c r="G78" s="260">
        <f t="shared" si="0"/>
        <v>0</v>
      </c>
      <c r="H78" s="260">
        <f t="shared" si="0"/>
        <v>0</v>
      </c>
      <c r="I78" s="260">
        <f t="shared" si="0"/>
        <v>22.043010752688172</v>
      </c>
      <c r="J78" s="260">
        <f t="shared" si="0"/>
        <v>0</v>
      </c>
      <c r="K78" s="261">
        <f t="shared" si="0"/>
        <v>42.473118279569896</v>
      </c>
      <c r="L78" s="262">
        <f t="shared" si="0"/>
        <v>100</v>
      </c>
      <c r="M78" s="8" t="s">
        <v>61</v>
      </c>
      <c r="N78" s="328">
        <f t="shared" si="1"/>
        <v>21.673003802281368</v>
      </c>
      <c r="O78" s="260">
        <f t="shared" si="1"/>
        <v>47.176110544375405</v>
      </c>
      <c r="P78" s="260">
        <f t="shared" si="1"/>
        <v>0.32458499489937864</v>
      </c>
      <c r="Q78" s="260">
        <f t="shared" si="1"/>
        <v>0</v>
      </c>
      <c r="R78" s="260">
        <f t="shared" si="1"/>
        <v>2.4019289622554019</v>
      </c>
      <c r="S78" s="260">
        <f t="shared" si="1"/>
        <v>27.144579430585182</v>
      </c>
      <c r="T78" s="260">
        <f t="shared" si="1"/>
        <v>0.8253732727441343</v>
      </c>
      <c r="U78" s="260">
        <f t="shared" si="1"/>
        <v>0</v>
      </c>
      <c r="V78" s="261">
        <f t="shared" si="1"/>
        <v>0.45441899285913012</v>
      </c>
      <c r="W78" s="262">
        <f t="shared" si="1"/>
        <v>100</v>
      </c>
    </row>
    <row r="79" spans="2:23" ht="15.95" customHeight="1" x14ac:dyDescent="0.2">
      <c r="B79" s="8" t="s">
        <v>62</v>
      </c>
      <c r="C79" s="328">
        <f t="shared" si="0"/>
        <v>28.962398857686814</v>
      </c>
      <c r="D79" s="260">
        <f t="shared" si="0"/>
        <v>0</v>
      </c>
      <c r="E79" s="260">
        <f t="shared" si="0"/>
        <v>0</v>
      </c>
      <c r="F79" s="260">
        <f t="shared" si="0"/>
        <v>0</v>
      </c>
      <c r="G79" s="260">
        <f t="shared" si="0"/>
        <v>57.996192289386009</v>
      </c>
      <c r="H79" s="260">
        <f t="shared" si="0"/>
        <v>0</v>
      </c>
      <c r="I79" s="260">
        <f t="shared" si="0"/>
        <v>13.041408852927178</v>
      </c>
      <c r="J79" s="260">
        <f t="shared" si="0"/>
        <v>0</v>
      </c>
      <c r="K79" s="261">
        <f t="shared" si="0"/>
        <v>0</v>
      </c>
      <c r="L79" s="262">
        <f t="shared" si="0"/>
        <v>100</v>
      </c>
      <c r="M79" s="8" t="s">
        <v>62</v>
      </c>
      <c r="N79" s="328">
        <f t="shared" si="1"/>
        <v>0.96913137114142134</v>
      </c>
      <c r="O79" s="260">
        <f t="shared" si="1"/>
        <v>71.739650634122995</v>
      </c>
      <c r="P79" s="260">
        <f t="shared" si="1"/>
        <v>0</v>
      </c>
      <c r="Q79" s="260">
        <f t="shared" si="1"/>
        <v>0</v>
      </c>
      <c r="R79" s="260">
        <f t="shared" si="1"/>
        <v>6.604450825556353</v>
      </c>
      <c r="S79" s="260">
        <f t="shared" si="1"/>
        <v>0</v>
      </c>
      <c r="T79" s="260">
        <f t="shared" si="1"/>
        <v>20.20818377602297</v>
      </c>
      <c r="U79" s="260">
        <f t="shared" si="1"/>
        <v>0</v>
      </c>
      <c r="V79" s="261">
        <f t="shared" si="1"/>
        <v>0.47858339315625748</v>
      </c>
      <c r="W79" s="262">
        <f t="shared" si="1"/>
        <v>100</v>
      </c>
    </row>
    <row r="80" spans="2:23" ht="15.95" customHeight="1" x14ac:dyDescent="0.2">
      <c r="B80" s="8" t="s">
        <v>29</v>
      </c>
      <c r="C80" s="328">
        <f t="shared" si="0"/>
        <v>30.131765218338234</v>
      </c>
      <c r="D80" s="260">
        <f t="shared" si="0"/>
        <v>2.4175106174452794</v>
      </c>
      <c r="E80" s="260">
        <f t="shared" si="0"/>
        <v>5.444843732984863E-2</v>
      </c>
      <c r="F80" s="260">
        <f t="shared" si="0"/>
        <v>0</v>
      </c>
      <c r="G80" s="260">
        <f t="shared" si="0"/>
        <v>17.586845257541107</v>
      </c>
      <c r="H80" s="260">
        <f t="shared" si="0"/>
        <v>1.4701078079059131</v>
      </c>
      <c r="I80" s="260">
        <f t="shared" si="0"/>
        <v>38.7781770663182</v>
      </c>
      <c r="J80" s="260">
        <f t="shared" si="0"/>
        <v>0</v>
      </c>
      <c r="K80" s="261">
        <f t="shared" si="0"/>
        <v>9.5611455951214204</v>
      </c>
      <c r="L80" s="262">
        <f t="shared" si="0"/>
        <v>100</v>
      </c>
      <c r="M80" s="8" t="s">
        <v>29</v>
      </c>
      <c r="N80" s="328">
        <f t="shared" si="1"/>
        <v>3.7915262397688974</v>
      </c>
      <c r="O80" s="260">
        <f t="shared" si="1"/>
        <v>9.0154068367838232</v>
      </c>
      <c r="P80" s="260">
        <f t="shared" si="1"/>
        <v>2.4073182474723159E-2</v>
      </c>
      <c r="Q80" s="260">
        <f t="shared" si="1"/>
        <v>0</v>
      </c>
      <c r="R80" s="260">
        <f t="shared" si="1"/>
        <v>15.045739046701973</v>
      </c>
      <c r="S80" s="260">
        <f t="shared" si="1"/>
        <v>45.028887818969665</v>
      </c>
      <c r="T80" s="260">
        <f t="shared" si="1"/>
        <v>23.591718825228696</v>
      </c>
      <c r="U80" s="260">
        <f t="shared" si="1"/>
        <v>0.96292729898892637</v>
      </c>
      <c r="V80" s="261">
        <f t="shared" si="1"/>
        <v>2.5397207510832933</v>
      </c>
      <c r="W80" s="262">
        <f t="shared" si="1"/>
        <v>100</v>
      </c>
    </row>
    <row r="81" spans="2:23" ht="15.95" customHeight="1" x14ac:dyDescent="0.2">
      <c r="B81" s="8" t="s">
        <v>30</v>
      </c>
      <c r="C81" s="328">
        <f t="shared" si="0"/>
        <v>82.525597269624569</v>
      </c>
      <c r="D81" s="260">
        <f t="shared" si="0"/>
        <v>0.60812907229289481</v>
      </c>
      <c r="E81" s="260">
        <f t="shared" si="0"/>
        <v>0</v>
      </c>
      <c r="F81" s="260">
        <f t="shared" si="0"/>
        <v>0</v>
      </c>
      <c r="G81" s="260">
        <f t="shared" si="0"/>
        <v>9.9162271175923049</v>
      </c>
      <c r="H81" s="260">
        <f t="shared" si="0"/>
        <v>0</v>
      </c>
      <c r="I81" s="260">
        <f t="shared" si="0"/>
        <v>5.4235184610611231</v>
      </c>
      <c r="J81" s="260">
        <f t="shared" si="0"/>
        <v>0</v>
      </c>
      <c r="K81" s="261">
        <f t="shared" si="0"/>
        <v>1.5265280794291034</v>
      </c>
      <c r="L81" s="262">
        <f t="shared" si="0"/>
        <v>100</v>
      </c>
      <c r="M81" s="8" t="s">
        <v>30</v>
      </c>
      <c r="N81" s="328">
        <f t="shared" si="1"/>
        <v>18.883337834188495</v>
      </c>
      <c r="O81" s="260">
        <f t="shared" si="1"/>
        <v>27.214420739940589</v>
      </c>
      <c r="P81" s="260">
        <f t="shared" si="1"/>
        <v>0</v>
      </c>
      <c r="Q81" s="260">
        <f t="shared" si="1"/>
        <v>0</v>
      </c>
      <c r="R81" s="260">
        <f t="shared" si="1"/>
        <v>4.1250337564137185</v>
      </c>
      <c r="S81" s="260">
        <f t="shared" si="1"/>
        <v>3.058331082905752</v>
      </c>
      <c r="T81" s="260">
        <f t="shared" si="1"/>
        <v>41.803942749122335</v>
      </c>
      <c r="U81" s="260">
        <f t="shared" si="1"/>
        <v>0</v>
      </c>
      <c r="V81" s="261">
        <f t="shared" si="1"/>
        <v>4.9149338374291114</v>
      </c>
      <c r="W81" s="262">
        <f t="shared" si="1"/>
        <v>100</v>
      </c>
    </row>
    <row r="82" spans="2:23" ht="15.95" customHeight="1" x14ac:dyDescent="0.2">
      <c r="B82" s="8" t="s">
        <v>63</v>
      </c>
      <c r="C82" s="328">
        <f t="shared" si="0"/>
        <v>61.883219358232509</v>
      </c>
      <c r="D82" s="260">
        <f t="shared" si="0"/>
        <v>10.631246712256708</v>
      </c>
      <c r="E82" s="260">
        <f t="shared" si="0"/>
        <v>1.166052954585306</v>
      </c>
      <c r="F82" s="260">
        <f t="shared" si="0"/>
        <v>0</v>
      </c>
      <c r="G82" s="260">
        <f t="shared" si="0"/>
        <v>1.409784324039979</v>
      </c>
      <c r="H82" s="260">
        <f t="shared" si="0"/>
        <v>4.6361564089075928</v>
      </c>
      <c r="I82" s="260">
        <f t="shared" si="0"/>
        <v>19.075924951779765</v>
      </c>
      <c r="J82" s="260">
        <f t="shared" si="0"/>
        <v>0</v>
      </c>
      <c r="K82" s="261">
        <f t="shared" si="0"/>
        <v>1.1976152901981414</v>
      </c>
      <c r="L82" s="262">
        <f t="shared" si="0"/>
        <v>100</v>
      </c>
      <c r="M82" s="8" t="s">
        <v>63</v>
      </c>
      <c r="N82" s="328">
        <f t="shared" si="1"/>
        <v>7.9104979392611225</v>
      </c>
      <c r="O82" s="260">
        <f t="shared" si="1"/>
        <v>27.750868498711259</v>
      </c>
      <c r="P82" s="260">
        <f t="shared" si="1"/>
        <v>0.20420614859732789</v>
      </c>
      <c r="Q82" s="260">
        <f t="shared" si="1"/>
        <v>0</v>
      </c>
      <c r="R82" s="260">
        <f t="shared" si="1"/>
        <v>7.2953891745838053</v>
      </c>
      <c r="S82" s="260">
        <f t="shared" si="1"/>
        <v>12.212523813674341</v>
      </c>
      <c r="T82" s="260">
        <f t="shared" si="1"/>
        <v>41.227229146692231</v>
      </c>
      <c r="U82" s="260">
        <f t="shared" si="1"/>
        <v>0</v>
      </c>
      <c r="V82" s="261">
        <f t="shared" si="1"/>
        <v>3.3992852784799092</v>
      </c>
      <c r="W82" s="262">
        <f t="shared" si="1"/>
        <v>100</v>
      </c>
    </row>
    <row r="83" spans="2:23" ht="15.95" customHeight="1" x14ac:dyDescent="0.2">
      <c r="B83" s="8" t="s">
        <v>31</v>
      </c>
      <c r="C83" s="328">
        <f t="shared" si="0"/>
        <v>43.309278936303201</v>
      </c>
      <c r="D83" s="260">
        <f t="shared" si="0"/>
        <v>7.193590544917325</v>
      </c>
      <c r="E83" s="260">
        <f t="shared" si="0"/>
        <v>2.5796920279561339</v>
      </c>
      <c r="F83" s="260">
        <f t="shared" si="0"/>
        <v>0</v>
      </c>
      <c r="G83" s="260">
        <f t="shared" si="0"/>
        <v>2.1535314506506054</v>
      </c>
      <c r="H83" s="260">
        <f t="shared" si="0"/>
        <v>0.12500710267628842</v>
      </c>
      <c r="I83" s="260">
        <f t="shared" si="0"/>
        <v>30.984715040627307</v>
      </c>
      <c r="J83" s="260">
        <f t="shared" si="0"/>
        <v>0</v>
      </c>
      <c r="K83" s="261">
        <f t="shared" si="0"/>
        <v>13.65418489686914</v>
      </c>
      <c r="L83" s="262">
        <f t="shared" si="0"/>
        <v>100</v>
      </c>
      <c r="M83" s="8" t="s">
        <v>31</v>
      </c>
      <c r="N83" s="328">
        <f t="shared" si="1"/>
        <v>45.837474026560663</v>
      </c>
      <c r="O83" s="260">
        <f t="shared" si="1"/>
        <v>9.0297226488390994</v>
      </c>
      <c r="P83" s="260">
        <f t="shared" si="1"/>
        <v>5.3324600234890234</v>
      </c>
      <c r="Q83" s="260">
        <f t="shared" si="1"/>
        <v>0</v>
      </c>
      <c r="R83" s="260">
        <f t="shared" si="1"/>
        <v>0</v>
      </c>
      <c r="S83" s="260">
        <f t="shared" si="1"/>
        <v>4.5171198843617311E-2</v>
      </c>
      <c r="T83" s="260">
        <f t="shared" si="1"/>
        <v>36.954557773963323</v>
      </c>
      <c r="U83" s="260">
        <f t="shared" si="1"/>
        <v>0.84244285843346278</v>
      </c>
      <c r="V83" s="261">
        <f t="shared" si="1"/>
        <v>1.9581714698708104</v>
      </c>
      <c r="W83" s="262">
        <f t="shared" si="1"/>
        <v>100</v>
      </c>
    </row>
    <row r="84" spans="2:23" ht="15.95" customHeight="1" x14ac:dyDescent="0.2">
      <c r="B84" s="8" t="s">
        <v>32</v>
      </c>
      <c r="C84" s="328">
        <f t="shared" si="0"/>
        <v>42.262372348782407</v>
      </c>
      <c r="D84" s="260">
        <f t="shared" si="0"/>
        <v>15.180675569520817</v>
      </c>
      <c r="E84" s="260">
        <f t="shared" si="0"/>
        <v>0.27494108405341711</v>
      </c>
      <c r="F84" s="260">
        <f t="shared" si="0"/>
        <v>0</v>
      </c>
      <c r="G84" s="260">
        <f t="shared" si="0"/>
        <v>0</v>
      </c>
      <c r="H84" s="260">
        <f t="shared" si="0"/>
        <v>17.969363707776903</v>
      </c>
      <c r="I84" s="260">
        <f t="shared" si="0"/>
        <v>21.661429693637078</v>
      </c>
      <c r="J84" s="260">
        <f t="shared" si="0"/>
        <v>0</v>
      </c>
      <c r="K84" s="261">
        <f t="shared" si="0"/>
        <v>2.6512175962293796</v>
      </c>
      <c r="L84" s="262">
        <f t="shared" si="0"/>
        <v>100</v>
      </c>
      <c r="M84" s="8" t="s">
        <v>32</v>
      </c>
      <c r="N84" s="328">
        <f t="shared" si="1"/>
        <v>31.743666169895679</v>
      </c>
      <c r="O84" s="260">
        <f t="shared" si="1"/>
        <v>16.611257594864153</v>
      </c>
      <c r="P84" s="260">
        <f t="shared" si="1"/>
        <v>1.3183537773701708</v>
      </c>
      <c r="Q84" s="260">
        <f t="shared" si="1"/>
        <v>0</v>
      </c>
      <c r="R84" s="260">
        <f t="shared" si="1"/>
        <v>7.4630287745041848</v>
      </c>
      <c r="S84" s="260">
        <f t="shared" si="1"/>
        <v>0.42416599793648974</v>
      </c>
      <c r="T84" s="260">
        <f t="shared" si="1"/>
        <v>34.793075776682336</v>
      </c>
      <c r="U84" s="260">
        <f t="shared" si="1"/>
        <v>0</v>
      </c>
      <c r="V84" s="261">
        <f t="shared" si="1"/>
        <v>7.6464519087469904</v>
      </c>
      <c r="W84" s="262">
        <f t="shared" si="1"/>
        <v>100</v>
      </c>
    </row>
    <row r="85" spans="2:23" ht="15.95" customHeight="1" x14ac:dyDescent="0.2">
      <c r="B85" s="8" t="s">
        <v>33</v>
      </c>
      <c r="C85" s="328">
        <f t="shared" si="0"/>
        <v>14.955875522526707</v>
      </c>
      <c r="D85" s="260">
        <f t="shared" si="0"/>
        <v>36.971667440780308</v>
      </c>
      <c r="E85" s="260">
        <f t="shared" si="0"/>
        <v>0</v>
      </c>
      <c r="F85" s="260">
        <f t="shared" si="0"/>
        <v>0</v>
      </c>
      <c r="G85" s="260">
        <f t="shared" si="0"/>
        <v>0</v>
      </c>
      <c r="H85" s="260">
        <f t="shared" si="0"/>
        <v>0</v>
      </c>
      <c r="I85" s="260">
        <f t="shared" si="0"/>
        <v>46.121690664189501</v>
      </c>
      <c r="J85" s="260">
        <f t="shared" si="0"/>
        <v>0</v>
      </c>
      <c r="K85" s="261">
        <f t="shared" si="0"/>
        <v>1.9507663725034836</v>
      </c>
      <c r="L85" s="262">
        <f t="shared" si="0"/>
        <v>100</v>
      </c>
      <c r="M85" s="8" t="s">
        <v>33</v>
      </c>
      <c r="N85" s="328">
        <f t="shared" si="1"/>
        <v>34.284080348845521</v>
      </c>
      <c r="O85" s="260">
        <f t="shared" si="1"/>
        <v>6.2191722067338624</v>
      </c>
      <c r="P85" s="260">
        <f t="shared" si="1"/>
        <v>0</v>
      </c>
      <c r="Q85" s="260">
        <f t="shared" si="1"/>
        <v>0</v>
      </c>
      <c r="R85" s="260">
        <f t="shared" si="1"/>
        <v>0.28593895203374081</v>
      </c>
      <c r="S85" s="260">
        <f t="shared" si="1"/>
        <v>0</v>
      </c>
      <c r="T85" s="260">
        <f t="shared" si="1"/>
        <v>59.210808492386874</v>
      </c>
      <c r="U85" s="260">
        <f t="shared" si="1"/>
        <v>0</v>
      </c>
      <c r="V85" s="261">
        <f t="shared" si="1"/>
        <v>0</v>
      </c>
      <c r="W85" s="262">
        <f t="shared" si="1"/>
        <v>100</v>
      </c>
    </row>
    <row r="86" spans="2:23" ht="15.95" customHeight="1" x14ac:dyDescent="0.2">
      <c r="B86" s="8" t="s">
        <v>653</v>
      </c>
      <c r="C86" s="328">
        <f t="shared" si="0"/>
        <v>11.287512100677638</v>
      </c>
      <c r="D86" s="260">
        <f t="shared" si="0"/>
        <v>3.8334946757018393</v>
      </c>
      <c r="E86" s="260">
        <f t="shared" si="0"/>
        <v>0</v>
      </c>
      <c r="F86" s="260">
        <f t="shared" si="0"/>
        <v>0</v>
      </c>
      <c r="G86" s="260">
        <f t="shared" si="0"/>
        <v>0</v>
      </c>
      <c r="H86" s="260">
        <f t="shared" si="0"/>
        <v>3.3301064859632139</v>
      </c>
      <c r="I86" s="260">
        <f t="shared" si="0"/>
        <v>9.5643756050338826</v>
      </c>
      <c r="J86" s="260">
        <f t="shared" si="0"/>
        <v>0</v>
      </c>
      <c r="K86" s="261">
        <f t="shared" si="0"/>
        <v>71.984511132623425</v>
      </c>
      <c r="L86" s="262">
        <f t="shared" si="0"/>
        <v>100</v>
      </c>
      <c r="M86" s="8" t="s">
        <v>653</v>
      </c>
      <c r="N86" s="328">
        <f t="shared" si="1"/>
        <v>23.389599106367132</v>
      </c>
      <c r="O86" s="260">
        <f t="shared" si="1"/>
        <v>13.423110338835794</v>
      </c>
      <c r="P86" s="260">
        <f t="shared" si="1"/>
        <v>0</v>
      </c>
      <c r="Q86" s="260">
        <f t="shared" si="1"/>
        <v>0</v>
      </c>
      <c r="R86" s="260">
        <f t="shared" si="1"/>
        <v>0</v>
      </c>
      <c r="S86" s="260">
        <f t="shared" si="1"/>
        <v>0</v>
      </c>
      <c r="T86" s="260">
        <f t="shared" si="1"/>
        <v>41.684249720739729</v>
      </c>
      <c r="U86" s="260">
        <f t="shared" si="1"/>
        <v>0</v>
      </c>
      <c r="V86" s="261">
        <f t="shared" si="1"/>
        <v>21.503040834057341</v>
      </c>
      <c r="W86" s="262">
        <f t="shared" si="1"/>
        <v>100</v>
      </c>
    </row>
    <row r="87" spans="2:23" ht="15.95" customHeight="1" x14ac:dyDescent="0.2">
      <c r="B87" s="8" t="s">
        <v>34</v>
      </c>
      <c r="C87" s="328">
        <f t="shared" si="0"/>
        <v>24.140635814146634</v>
      </c>
      <c r="D87" s="260">
        <f t="shared" si="0"/>
        <v>31.919900336824622</v>
      </c>
      <c r="E87" s="260">
        <f t="shared" si="0"/>
        <v>2.9714391177963364</v>
      </c>
      <c r="F87" s="260">
        <f t="shared" si="0"/>
        <v>0</v>
      </c>
      <c r="G87" s="260">
        <f t="shared" si="0"/>
        <v>0</v>
      </c>
      <c r="H87" s="260">
        <f t="shared" si="0"/>
        <v>2.9299127947215431</v>
      </c>
      <c r="I87" s="260">
        <f t="shared" si="0"/>
        <v>37.244497762192587</v>
      </c>
      <c r="J87" s="260">
        <f t="shared" si="0"/>
        <v>0</v>
      </c>
      <c r="K87" s="261">
        <f t="shared" si="0"/>
        <v>0.79361417431827619</v>
      </c>
      <c r="L87" s="262">
        <f t="shared" si="0"/>
        <v>100</v>
      </c>
      <c r="M87" s="8" t="s">
        <v>34</v>
      </c>
      <c r="N87" s="328">
        <f t="shared" si="1"/>
        <v>14.911790532449908</v>
      </c>
      <c r="O87" s="260">
        <f t="shared" si="1"/>
        <v>31.946994491897502</v>
      </c>
      <c r="P87" s="260">
        <f t="shared" si="1"/>
        <v>1.6165083419813204</v>
      </c>
      <c r="Q87" s="260">
        <f t="shared" si="1"/>
        <v>1.3810170032729305</v>
      </c>
      <c r="R87" s="260">
        <f t="shared" si="1"/>
        <v>0</v>
      </c>
      <c r="S87" s="260">
        <f t="shared" si="1"/>
        <v>3.1931028977408795</v>
      </c>
      <c r="T87" s="260">
        <f t="shared" si="1"/>
        <v>46.471621297996329</v>
      </c>
      <c r="U87" s="260">
        <f t="shared" si="1"/>
        <v>0</v>
      </c>
      <c r="V87" s="261">
        <f t="shared" si="1"/>
        <v>0.47896543466113195</v>
      </c>
      <c r="W87" s="262">
        <f t="shared" si="1"/>
        <v>100</v>
      </c>
    </row>
    <row r="88" spans="2:23" ht="15.95" customHeight="1" x14ac:dyDescent="0.2">
      <c r="B88" s="8" t="s">
        <v>6</v>
      </c>
      <c r="C88" s="328">
        <f t="shared" si="0"/>
        <v>40.986008317180548</v>
      </c>
      <c r="D88" s="260">
        <f t="shared" si="0"/>
        <v>17.663794752910967</v>
      </c>
      <c r="E88" s="260">
        <f t="shared" si="0"/>
        <v>5.0131394444922019</v>
      </c>
      <c r="F88" s="260">
        <f t="shared" si="0"/>
        <v>1.2755844811282823E-2</v>
      </c>
      <c r="G88" s="260">
        <f t="shared" si="0"/>
        <v>0.80112251434339288</v>
      </c>
      <c r="H88" s="260">
        <f t="shared" si="0"/>
        <v>4.4588147971497154</v>
      </c>
      <c r="I88" s="260">
        <f t="shared" si="0"/>
        <v>29.694035348479513</v>
      </c>
      <c r="J88" s="260">
        <f t="shared" si="0"/>
        <v>0.78014007396541318</v>
      </c>
      <c r="K88" s="261">
        <f t="shared" si="0"/>
        <v>0.59018890666696244</v>
      </c>
      <c r="L88" s="262">
        <f t="shared" si="0"/>
        <v>100</v>
      </c>
      <c r="M88" s="8" t="s">
        <v>6</v>
      </c>
      <c r="N88" s="328">
        <f t="shared" si="1"/>
        <v>8.7412270276356452</v>
      </c>
      <c r="O88" s="260">
        <f t="shared" si="1"/>
        <v>20.023332040583988</v>
      </c>
      <c r="P88" s="260">
        <f t="shared" si="1"/>
        <v>2.9602291919482568</v>
      </c>
      <c r="Q88" s="260">
        <f t="shared" si="1"/>
        <v>1.2686562496090477</v>
      </c>
      <c r="R88" s="260">
        <f t="shared" si="1"/>
        <v>9.4539176560369302</v>
      </c>
      <c r="S88" s="260">
        <f t="shared" si="1"/>
        <v>6.576976968210877</v>
      </c>
      <c r="T88" s="260">
        <f t="shared" si="1"/>
        <v>47.584946142394259</v>
      </c>
      <c r="U88" s="260">
        <f t="shared" si="1"/>
        <v>1.3572304304855316</v>
      </c>
      <c r="V88" s="261">
        <f t="shared" si="1"/>
        <v>2.0334842930954675</v>
      </c>
      <c r="W88" s="262">
        <f t="shared" si="1"/>
        <v>100</v>
      </c>
    </row>
    <row r="89" spans="2:23" ht="15.95" customHeight="1" x14ac:dyDescent="0.2">
      <c r="B89" s="8" t="s">
        <v>64</v>
      </c>
      <c r="C89" s="328">
        <f t="shared" si="0"/>
        <v>22.810639211727096</v>
      </c>
      <c r="D89" s="260">
        <f t="shared" si="0"/>
        <v>26.622436995700127</v>
      </c>
      <c r="E89" s="260">
        <f t="shared" si="0"/>
        <v>4.5347563749209527</v>
      </c>
      <c r="F89" s="260">
        <f t="shared" si="0"/>
        <v>0.25992592111248292</v>
      </c>
      <c r="G89" s="260">
        <f t="shared" si="0"/>
        <v>0.54497273155199544</v>
      </c>
      <c r="H89" s="260">
        <f t="shared" si="0"/>
        <v>1.344086447557568</v>
      </c>
      <c r="I89" s="260">
        <f t="shared" si="0"/>
        <v>35.086354047633009</v>
      </c>
      <c r="J89" s="260">
        <f t="shared" si="0"/>
        <v>0.29209967842091833</v>
      </c>
      <c r="K89" s="261">
        <f t="shared" si="0"/>
        <v>8.5047285913758479</v>
      </c>
      <c r="L89" s="262">
        <f t="shared" si="0"/>
        <v>100</v>
      </c>
      <c r="M89" s="8" t="s">
        <v>64</v>
      </c>
      <c r="N89" s="328">
        <f t="shared" si="1"/>
        <v>12.968547425095847</v>
      </c>
      <c r="O89" s="260">
        <f t="shared" si="1"/>
        <v>18.957201166005664</v>
      </c>
      <c r="P89" s="260">
        <f t="shared" si="1"/>
        <v>1.9897617916189025</v>
      </c>
      <c r="Q89" s="260">
        <f t="shared" si="1"/>
        <v>0.45891016156069991</v>
      </c>
      <c r="R89" s="260">
        <f t="shared" si="1"/>
        <v>10.556209926062389</v>
      </c>
      <c r="S89" s="260">
        <f t="shared" si="1"/>
        <v>7.8929845225735304</v>
      </c>
      <c r="T89" s="260">
        <f t="shared" si="1"/>
        <v>43.785945022367457</v>
      </c>
      <c r="U89" s="260">
        <f t="shared" si="1"/>
        <v>1.3956484236176956</v>
      </c>
      <c r="V89" s="261">
        <f t="shared" si="1"/>
        <v>1.9947915610978111</v>
      </c>
      <c r="W89" s="262">
        <f t="shared" si="1"/>
        <v>100</v>
      </c>
    </row>
    <row r="90" spans="2:23" ht="15.95" customHeight="1" x14ac:dyDescent="0.2">
      <c r="B90" s="8" t="s">
        <v>65</v>
      </c>
      <c r="C90" s="328">
        <f t="shared" si="0"/>
        <v>13.019471083987213</v>
      </c>
      <c r="D90" s="260">
        <f t="shared" si="0"/>
        <v>13.339145597210113</v>
      </c>
      <c r="E90" s="260">
        <f t="shared" si="0"/>
        <v>4.8435532306500051E-2</v>
      </c>
      <c r="F90" s="260">
        <f t="shared" si="0"/>
        <v>0</v>
      </c>
      <c r="G90" s="260">
        <f t="shared" si="0"/>
        <v>0</v>
      </c>
      <c r="H90" s="260">
        <f t="shared" si="0"/>
        <v>0</v>
      </c>
      <c r="I90" s="260">
        <f t="shared" si="0"/>
        <v>73.592947786496168</v>
      </c>
      <c r="J90" s="260">
        <f t="shared" si="0"/>
        <v>0</v>
      </c>
      <c r="K90" s="261">
        <f t="shared" si="0"/>
        <v>0</v>
      </c>
      <c r="L90" s="262">
        <f t="shared" si="0"/>
        <v>100</v>
      </c>
      <c r="M90" s="8" t="s">
        <v>65</v>
      </c>
      <c r="N90" s="328">
        <f t="shared" si="1"/>
        <v>0.24448419797257007</v>
      </c>
      <c r="O90" s="260">
        <f t="shared" si="1"/>
        <v>43.047107930828858</v>
      </c>
      <c r="P90" s="260">
        <f t="shared" si="1"/>
        <v>0</v>
      </c>
      <c r="Q90" s="260">
        <f t="shared" si="1"/>
        <v>2.4925462134764462</v>
      </c>
      <c r="R90" s="260">
        <f t="shared" si="1"/>
        <v>23.476446034585571</v>
      </c>
      <c r="S90" s="260">
        <f t="shared" si="1"/>
        <v>1.1985688729874777</v>
      </c>
      <c r="T90" s="260">
        <f t="shared" si="1"/>
        <v>25.88550983899821</v>
      </c>
      <c r="U90" s="260">
        <f t="shared" si="1"/>
        <v>2.3613595706618962</v>
      </c>
      <c r="V90" s="261">
        <f t="shared" si="1"/>
        <v>1.2939773404889683</v>
      </c>
      <c r="W90" s="262">
        <f t="shared" si="1"/>
        <v>100</v>
      </c>
    </row>
    <row r="91" spans="2:23" ht="15.95" customHeight="1" x14ac:dyDescent="0.2">
      <c r="B91" s="8" t="s">
        <v>7</v>
      </c>
      <c r="C91" s="328">
        <f t="shared" ref="C91:L106" si="2">C23*100/$L23</f>
        <v>27.809580557979189</v>
      </c>
      <c r="D91" s="260">
        <f t="shared" si="2"/>
        <v>25.317614011193633</v>
      </c>
      <c r="E91" s="260">
        <f t="shared" si="2"/>
        <v>11.170224085463174</v>
      </c>
      <c r="F91" s="260">
        <f t="shared" si="2"/>
        <v>0.2745206528909791</v>
      </c>
      <c r="G91" s="260">
        <f t="shared" si="2"/>
        <v>0.12768402460045541</v>
      </c>
      <c r="H91" s="260">
        <f t="shared" si="2"/>
        <v>0.93422144665999873</v>
      </c>
      <c r="I91" s="260">
        <f t="shared" si="2"/>
        <v>31.572003149539274</v>
      </c>
      <c r="J91" s="260">
        <f t="shared" si="2"/>
        <v>0.5192483667085187</v>
      </c>
      <c r="K91" s="261">
        <f t="shared" si="2"/>
        <v>2.2749037049647804</v>
      </c>
      <c r="L91" s="262">
        <f t="shared" si="2"/>
        <v>100</v>
      </c>
      <c r="M91" s="8" t="s">
        <v>7</v>
      </c>
      <c r="N91" s="328">
        <f t="shared" ref="N91:W106" si="3">N23*100/$W23</f>
        <v>9.6114238637923926</v>
      </c>
      <c r="O91" s="260">
        <f t="shared" si="3"/>
        <v>22.535356309213235</v>
      </c>
      <c r="P91" s="260">
        <f t="shared" si="3"/>
        <v>2.2909515309625155</v>
      </c>
      <c r="Q91" s="260">
        <f t="shared" si="3"/>
        <v>0.14005217630097488</v>
      </c>
      <c r="R91" s="260">
        <f t="shared" si="3"/>
        <v>2.0623369490594534</v>
      </c>
      <c r="S91" s="260">
        <f t="shared" si="3"/>
        <v>3.0255389262666483</v>
      </c>
      <c r="T91" s="260">
        <f t="shared" si="3"/>
        <v>59.083482081559794</v>
      </c>
      <c r="U91" s="260">
        <f t="shared" si="3"/>
        <v>0.77852533296718385</v>
      </c>
      <c r="V91" s="261">
        <f t="shared" si="3"/>
        <v>0.47233282987779762</v>
      </c>
      <c r="W91" s="262">
        <f t="shared" si="3"/>
        <v>100</v>
      </c>
    </row>
    <row r="92" spans="2:23" ht="15.95" customHeight="1" x14ac:dyDescent="0.2">
      <c r="B92" s="8" t="s">
        <v>35</v>
      </c>
      <c r="C92" s="328">
        <f t="shared" si="2"/>
        <v>50.358966767818814</v>
      </c>
      <c r="D92" s="260">
        <f t="shared" si="2"/>
        <v>26.933609651395159</v>
      </c>
      <c r="E92" s="260">
        <f t="shared" si="2"/>
        <v>17.422840648360594</v>
      </c>
      <c r="F92" s="260">
        <f t="shared" si="2"/>
        <v>0</v>
      </c>
      <c r="G92" s="260">
        <f t="shared" si="2"/>
        <v>0</v>
      </c>
      <c r="H92" s="260">
        <f t="shared" si="2"/>
        <v>0</v>
      </c>
      <c r="I92" s="260">
        <f t="shared" si="2"/>
        <v>4.529642513507512</v>
      </c>
      <c r="J92" s="260">
        <f t="shared" si="2"/>
        <v>0</v>
      </c>
      <c r="K92" s="261">
        <f t="shared" si="2"/>
        <v>0.75494041891791874</v>
      </c>
      <c r="L92" s="262">
        <f t="shared" si="2"/>
        <v>100</v>
      </c>
      <c r="M92" s="8" t="s">
        <v>35</v>
      </c>
      <c r="N92" s="328">
        <f t="shared" si="3"/>
        <v>47.792338709677416</v>
      </c>
      <c r="O92" s="260">
        <f t="shared" si="3"/>
        <v>9.3598790322580641</v>
      </c>
      <c r="P92" s="260">
        <f t="shared" si="3"/>
        <v>22.021169354838708</v>
      </c>
      <c r="Q92" s="260">
        <f t="shared" si="3"/>
        <v>0</v>
      </c>
      <c r="R92" s="260">
        <f t="shared" si="3"/>
        <v>0</v>
      </c>
      <c r="S92" s="260">
        <f t="shared" si="3"/>
        <v>0</v>
      </c>
      <c r="T92" s="260">
        <f t="shared" si="3"/>
        <v>20.342741935483872</v>
      </c>
      <c r="U92" s="260">
        <f t="shared" si="3"/>
        <v>0</v>
      </c>
      <c r="V92" s="261">
        <f t="shared" si="3"/>
        <v>0.4838709677419355</v>
      </c>
      <c r="W92" s="262">
        <f t="shared" si="3"/>
        <v>100</v>
      </c>
    </row>
    <row r="93" spans="2:23" ht="15.95" customHeight="1" x14ac:dyDescent="0.2">
      <c r="B93" s="8" t="s">
        <v>0</v>
      </c>
      <c r="C93" s="328">
        <f t="shared" si="2"/>
        <v>30.759859375543876</v>
      </c>
      <c r="D93" s="260">
        <f t="shared" si="2"/>
        <v>37.074036687667515</v>
      </c>
      <c r="E93" s="260">
        <f t="shared" si="2"/>
        <v>7.1530509241532947</v>
      </c>
      <c r="F93" s="260">
        <f t="shared" si="2"/>
        <v>0.63002540986459676</v>
      </c>
      <c r="G93" s="260">
        <f t="shared" si="2"/>
        <v>0.22625221901214801</v>
      </c>
      <c r="H93" s="260">
        <f t="shared" si="2"/>
        <v>0</v>
      </c>
      <c r="I93" s="260">
        <f t="shared" si="2"/>
        <v>21.326882244422013</v>
      </c>
      <c r="J93" s="260">
        <f t="shared" si="2"/>
        <v>0</v>
      </c>
      <c r="K93" s="261">
        <f t="shared" si="2"/>
        <v>2.8298931393365589</v>
      </c>
      <c r="L93" s="262">
        <f t="shared" si="2"/>
        <v>100</v>
      </c>
      <c r="M93" s="8" t="s">
        <v>0</v>
      </c>
      <c r="N93" s="328">
        <f t="shared" si="3"/>
        <v>28.988715382209282</v>
      </c>
      <c r="O93" s="260">
        <f t="shared" si="3"/>
        <v>6.4074492914029983</v>
      </c>
      <c r="P93" s="260">
        <f t="shared" si="3"/>
        <v>24.510959794037678</v>
      </c>
      <c r="Q93" s="260">
        <f t="shared" si="3"/>
        <v>0</v>
      </c>
      <c r="R93" s="260">
        <f t="shared" si="3"/>
        <v>2.2569235581434519</v>
      </c>
      <c r="S93" s="260">
        <f t="shared" si="3"/>
        <v>17.044825677919203</v>
      </c>
      <c r="T93" s="260">
        <f t="shared" si="3"/>
        <v>10.033444816053512</v>
      </c>
      <c r="U93" s="260">
        <f t="shared" si="3"/>
        <v>0.45715935612713843</v>
      </c>
      <c r="V93" s="261">
        <f t="shared" si="3"/>
        <v>10.300522124106735</v>
      </c>
      <c r="W93" s="262">
        <f t="shared" si="3"/>
        <v>100</v>
      </c>
    </row>
    <row r="94" spans="2:23" ht="15.95" customHeight="1" x14ac:dyDescent="0.2">
      <c r="B94" s="8" t="s">
        <v>21</v>
      </c>
      <c r="C94" s="328">
        <f t="shared" si="2"/>
        <v>20.093233999912865</v>
      </c>
      <c r="D94" s="260">
        <f t="shared" si="2"/>
        <v>18.067355029843593</v>
      </c>
      <c r="E94" s="260">
        <f t="shared" si="2"/>
        <v>8.1470831699559962</v>
      </c>
      <c r="F94" s="260">
        <f t="shared" si="2"/>
        <v>21.605018951771012</v>
      </c>
      <c r="G94" s="260">
        <f t="shared" si="2"/>
        <v>0.28318738291290901</v>
      </c>
      <c r="H94" s="260">
        <f t="shared" si="2"/>
        <v>0.3006142987844726</v>
      </c>
      <c r="I94" s="260">
        <f t="shared" si="2"/>
        <v>30.536313335947369</v>
      </c>
      <c r="J94" s="260">
        <f t="shared" si="2"/>
        <v>0.23962009323399991</v>
      </c>
      <c r="K94" s="261">
        <f t="shared" si="2"/>
        <v>0.72757373763778155</v>
      </c>
      <c r="L94" s="262">
        <f t="shared" si="2"/>
        <v>100</v>
      </c>
      <c r="M94" s="8" t="s">
        <v>21</v>
      </c>
      <c r="N94" s="328">
        <f t="shared" si="3"/>
        <v>14.620775796266742</v>
      </c>
      <c r="O94" s="260">
        <f t="shared" si="3"/>
        <v>3.4371891841880045</v>
      </c>
      <c r="P94" s="260">
        <f t="shared" si="3"/>
        <v>1.4595332269331298</v>
      </c>
      <c r="Q94" s="260">
        <f t="shared" si="3"/>
        <v>0</v>
      </c>
      <c r="R94" s="260">
        <f t="shared" si="3"/>
        <v>0.98535840677260422</v>
      </c>
      <c r="S94" s="260">
        <f t="shared" si="3"/>
        <v>1.040871556449934</v>
      </c>
      <c r="T94" s="260">
        <f t="shared" si="3"/>
        <v>78.398445631809039</v>
      </c>
      <c r="U94" s="260">
        <f t="shared" si="3"/>
        <v>0</v>
      </c>
      <c r="V94" s="261">
        <f t="shared" si="3"/>
        <v>5.7826197580551894E-2</v>
      </c>
      <c r="W94" s="262">
        <f t="shared" si="3"/>
        <v>100</v>
      </c>
    </row>
    <row r="95" spans="2:23" ht="15.95" customHeight="1" x14ac:dyDescent="0.2">
      <c r="B95" s="8" t="s">
        <v>22</v>
      </c>
      <c r="C95" s="328">
        <f t="shared" si="2"/>
        <v>81.548098434004473</v>
      </c>
      <c r="D95" s="260">
        <f t="shared" si="2"/>
        <v>6.0044742729306488</v>
      </c>
      <c r="E95" s="260">
        <f t="shared" si="2"/>
        <v>3.2214765100671139</v>
      </c>
      <c r="F95" s="260">
        <f t="shared" si="2"/>
        <v>0</v>
      </c>
      <c r="G95" s="260">
        <f t="shared" si="2"/>
        <v>0.17897091722595079</v>
      </c>
      <c r="H95" s="260">
        <f t="shared" si="2"/>
        <v>0</v>
      </c>
      <c r="I95" s="260">
        <f t="shared" si="2"/>
        <v>8.9932885906040276</v>
      </c>
      <c r="J95" s="260">
        <f t="shared" si="2"/>
        <v>0</v>
      </c>
      <c r="K95" s="261">
        <f t="shared" si="2"/>
        <v>5.3691275167785234E-2</v>
      </c>
      <c r="L95" s="262">
        <f t="shared" si="2"/>
        <v>100</v>
      </c>
      <c r="M95" s="8" t="s">
        <v>22</v>
      </c>
      <c r="N95" s="328">
        <f t="shared" si="3"/>
        <v>35.724627189807443</v>
      </c>
      <c r="O95" s="260">
        <f t="shared" si="3"/>
        <v>8.1439119733603587</v>
      </c>
      <c r="P95" s="260">
        <f t="shared" si="3"/>
        <v>6.3486318227884757</v>
      </c>
      <c r="Q95" s="260">
        <f t="shared" si="3"/>
        <v>0</v>
      </c>
      <c r="R95" s="260">
        <f t="shared" si="3"/>
        <v>1.0930939626465903</v>
      </c>
      <c r="S95" s="260">
        <f t="shared" si="3"/>
        <v>0</v>
      </c>
      <c r="T95" s="260">
        <f t="shared" si="3"/>
        <v>47.14782105110757</v>
      </c>
      <c r="U95" s="260">
        <f t="shared" si="3"/>
        <v>0</v>
      </c>
      <c r="V95" s="261">
        <f t="shared" si="3"/>
        <v>1.5419140002895613</v>
      </c>
      <c r="W95" s="262">
        <f t="shared" si="3"/>
        <v>100</v>
      </c>
    </row>
    <row r="96" spans="2:23" ht="15.95" customHeight="1" x14ac:dyDescent="0.2">
      <c r="B96" s="8" t="s">
        <v>8</v>
      </c>
      <c r="C96" s="328">
        <f t="shared" si="2"/>
        <v>28.247882334528157</v>
      </c>
      <c r="D96" s="260">
        <f t="shared" si="2"/>
        <v>56.133881502349567</v>
      </c>
      <c r="E96" s="260">
        <f t="shared" si="2"/>
        <v>0.38364196470493922</v>
      </c>
      <c r="F96" s="260">
        <f t="shared" si="2"/>
        <v>3.4355996839248292E-3</v>
      </c>
      <c r="G96" s="260">
        <f t="shared" si="2"/>
        <v>0.14353172012841509</v>
      </c>
      <c r="H96" s="260">
        <f t="shared" si="2"/>
        <v>0.49052728820482283</v>
      </c>
      <c r="I96" s="260">
        <f t="shared" si="2"/>
        <v>12.973206139798368</v>
      </c>
      <c r="J96" s="260">
        <f t="shared" si="2"/>
        <v>1.2310898867397304</v>
      </c>
      <c r="K96" s="261">
        <f t="shared" si="2"/>
        <v>0.3928035638620721</v>
      </c>
      <c r="L96" s="262">
        <f t="shared" si="2"/>
        <v>100</v>
      </c>
      <c r="M96" s="8" t="s">
        <v>8</v>
      </c>
      <c r="N96" s="328">
        <f t="shared" si="3"/>
        <v>21.959036382810439</v>
      </c>
      <c r="O96" s="260">
        <f t="shared" si="3"/>
        <v>20.440614289480621</v>
      </c>
      <c r="P96" s="260">
        <f t="shared" si="3"/>
        <v>0.7221361718955972</v>
      </c>
      <c r="Q96" s="260">
        <f t="shared" si="3"/>
        <v>6.8382546796730823E-2</v>
      </c>
      <c r="R96" s="260">
        <f t="shared" si="3"/>
        <v>3.328499868178223</v>
      </c>
      <c r="S96" s="260">
        <f t="shared" si="3"/>
        <v>6.2083937516477725</v>
      </c>
      <c r="T96" s="260">
        <f t="shared" si="3"/>
        <v>45.455444239388349</v>
      </c>
      <c r="U96" s="260">
        <f t="shared" si="3"/>
        <v>0.21173872923807013</v>
      </c>
      <c r="V96" s="261">
        <f t="shared" si="3"/>
        <v>1.6057540205641971</v>
      </c>
      <c r="W96" s="262">
        <f t="shared" si="3"/>
        <v>100</v>
      </c>
    </row>
    <row r="97" spans="2:23" ht="15.95" customHeight="1" x14ac:dyDescent="0.2">
      <c r="B97" s="8" t="s">
        <v>81</v>
      </c>
      <c r="C97" s="328">
        <f t="shared" si="2"/>
        <v>68.189555763000385</v>
      </c>
      <c r="D97" s="260">
        <f t="shared" si="2"/>
        <v>31.810444236999615</v>
      </c>
      <c r="E97" s="260">
        <f t="shared" si="2"/>
        <v>0</v>
      </c>
      <c r="F97" s="260">
        <f t="shared" si="2"/>
        <v>0</v>
      </c>
      <c r="G97" s="260">
        <f t="shared" si="2"/>
        <v>0</v>
      </c>
      <c r="H97" s="260">
        <f t="shared" si="2"/>
        <v>0</v>
      </c>
      <c r="I97" s="260">
        <f t="shared" si="2"/>
        <v>0</v>
      </c>
      <c r="J97" s="260">
        <f t="shared" si="2"/>
        <v>0</v>
      </c>
      <c r="K97" s="261">
        <f t="shared" si="2"/>
        <v>0</v>
      </c>
      <c r="L97" s="262">
        <f t="shared" si="2"/>
        <v>100</v>
      </c>
      <c r="M97" s="8" t="s">
        <v>81</v>
      </c>
      <c r="N97" s="328">
        <f t="shared" si="3"/>
        <v>48.47290640394089</v>
      </c>
      <c r="O97" s="260">
        <f t="shared" si="3"/>
        <v>35.862068965517238</v>
      </c>
      <c r="P97" s="260">
        <f t="shared" si="3"/>
        <v>0</v>
      </c>
      <c r="Q97" s="260">
        <f t="shared" si="3"/>
        <v>0</v>
      </c>
      <c r="R97" s="260">
        <f t="shared" si="3"/>
        <v>0</v>
      </c>
      <c r="S97" s="260">
        <f t="shared" si="3"/>
        <v>0</v>
      </c>
      <c r="T97" s="260">
        <f t="shared" si="3"/>
        <v>15.665024630541872</v>
      </c>
      <c r="U97" s="260">
        <f t="shared" si="3"/>
        <v>0</v>
      </c>
      <c r="V97" s="261">
        <f t="shared" si="3"/>
        <v>0</v>
      </c>
      <c r="W97" s="262">
        <f t="shared" si="3"/>
        <v>100</v>
      </c>
    </row>
    <row r="98" spans="2:23" ht="15.95" customHeight="1" x14ac:dyDescent="0.2">
      <c r="B98" s="8" t="s">
        <v>14</v>
      </c>
      <c r="C98" s="328">
        <f t="shared" si="2"/>
        <v>33.633987745404525</v>
      </c>
      <c r="D98" s="260">
        <f t="shared" si="2"/>
        <v>33.712517193947733</v>
      </c>
      <c r="E98" s="260">
        <f t="shared" si="2"/>
        <v>2.0050018757033889</v>
      </c>
      <c r="F98" s="260">
        <f t="shared" si="2"/>
        <v>0.15355758409403528</v>
      </c>
      <c r="G98" s="260">
        <f t="shared" si="2"/>
        <v>0.25634612979867449</v>
      </c>
      <c r="H98" s="260">
        <f t="shared" si="2"/>
        <v>0.29642365887207706</v>
      </c>
      <c r="I98" s="260">
        <f t="shared" si="2"/>
        <v>23.787795423283733</v>
      </c>
      <c r="J98" s="260">
        <f t="shared" si="2"/>
        <v>0.14055270726522445</v>
      </c>
      <c r="K98" s="261">
        <f t="shared" si="2"/>
        <v>6.0138176816306119</v>
      </c>
      <c r="L98" s="262">
        <f t="shared" si="2"/>
        <v>100</v>
      </c>
      <c r="M98" s="8" t="s">
        <v>14</v>
      </c>
      <c r="N98" s="328">
        <f t="shared" si="3"/>
        <v>14.307039519938209</v>
      </c>
      <c r="O98" s="260">
        <f t="shared" si="3"/>
        <v>20.641270658599623</v>
      </c>
      <c r="P98" s="260">
        <f t="shared" si="3"/>
        <v>1.9826190499767298</v>
      </c>
      <c r="Q98" s="260">
        <f t="shared" si="3"/>
        <v>0.2103612346143563</v>
      </c>
      <c r="R98" s="260">
        <f t="shared" si="3"/>
        <v>1.948641904403537</v>
      </c>
      <c r="S98" s="260">
        <f t="shared" si="3"/>
        <v>5.3703694534940141</v>
      </c>
      <c r="T98" s="260">
        <f t="shared" si="3"/>
        <v>52.01665808470397</v>
      </c>
      <c r="U98" s="260">
        <f t="shared" si="3"/>
        <v>0.81836028399695016</v>
      </c>
      <c r="V98" s="261">
        <f t="shared" si="3"/>
        <v>2.7046798102726095</v>
      </c>
      <c r="W98" s="262">
        <f t="shared" si="3"/>
        <v>100</v>
      </c>
    </row>
    <row r="99" spans="2:23" ht="15.95" customHeight="1" x14ac:dyDescent="0.2">
      <c r="B99" s="8" t="s">
        <v>66</v>
      </c>
      <c r="C99" s="328">
        <f t="shared" si="2"/>
        <v>50.876117049237777</v>
      </c>
      <c r="D99" s="260">
        <f t="shared" si="2"/>
        <v>18.039250043805854</v>
      </c>
      <c r="E99" s="260">
        <f t="shared" si="2"/>
        <v>2.4356053968810234</v>
      </c>
      <c r="F99" s="260">
        <f t="shared" si="2"/>
        <v>0</v>
      </c>
      <c r="G99" s="260">
        <f t="shared" si="2"/>
        <v>0</v>
      </c>
      <c r="H99" s="260">
        <f t="shared" si="2"/>
        <v>1.8924128263536009</v>
      </c>
      <c r="I99" s="260">
        <f t="shared" si="2"/>
        <v>25.959348168915366</v>
      </c>
      <c r="J99" s="260">
        <f t="shared" si="2"/>
        <v>0</v>
      </c>
      <c r="K99" s="261">
        <f t="shared" si="2"/>
        <v>0.79726651480637811</v>
      </c>
      <c r="L99" s="262">
        <f t="shared" si="2"/>
        <v>100</v>
      </c>
      <c r="M99" s="8" t="s">
        <v>66</v>
      </c>
      <c r="N99" s="328">
        <f t="shared" si="3"/>
        <v>27.359781121751027</v>
      </c>
      <c r="O99" s="260">
        <f t="shared" si="3"/>
        <v>8.0016146756071844</v>
      </c>
      <c r="P99" s="260">
        <f t="shared" si="3"/>
        <v>8.8403489493395533</v>
      </c>
      <c r="Q99" s="260">
        <f t="shared" si="3"/>
        <v>0</v>
      </c>
      <c r="R99" s="260">
        <f t="shared" si="3"/>
        <v>5.3822520239510216E-2</v>
      </c>
      <c r="S99" s="260">
        <f t="shared" si="3"/>
        <v>2.1529008095804087</v>
      </c>
      <c r="T99" s="260">
        <f t="shared" si="3"/>
        <v>51.83332959565832</v>
      </c>
      <c r="U99" s="260">
        <f t="shared" si="3"/>
        <v>1.6572851023749187</v>
      </c>
      <c r="V99" s="261">
        <f t="shared" si="3"/>
        <v>0.10091722544908166</v>
      </c>
      <c r="W99" s="262">
        <f t="shared" si="3"/>
        <v>100</v>
      </c>
    </row>
    <row r="100" spans="2:23" ht="15.95" customHeight="1" x14ac:dyDescent="0.2">
      <c r="B100" s="8" t="s">
        <v>15</v>
      </c>
      <c r="C100" s="328">
        <f t="shared" si="2"/>
        <v>39.055155066331281</v>
      </c>
      <c r="D100" s="260">
        <f t="shared" si="2"/>
        <v>40.722053959709889</v>
      </c>
      <c r="E100" s="260">
        <f t="shared" si="2"/>
        <v>0.49280952765086794</v>
      </c>
      <c r="F100" s="260">
        <f t="shared" si="2"/>
        <v>0</v>
      </c>
      <c r="G100" s="260">
        <f t="shared" si="2"/>
        <v>0.29480569957685848</v>
      </c>
      <c r="H100" s="260">
        <f t="shared" si="2"/>
        <v>7.6268141184062888E-2</v>
      </c>
      <c r="I100" s="260">
        <f t="shared" si="2"/>
        <v>19.227638401009088</v>
      </c>
      <c r="J100" s="260">
        <f t="shared" si="2"/>
        <v>9.1668438923152518E-2</v>
      </c>
      <c r="K100" s="261">
        <f t="shared" si="2"/>
        <v>3.9600765614801886E-2</v>
      </c>
      <c r="L100" s="262">
        <f t="shared" si="2"/>
        <v>100</v>
      </c>
      <c r="M100" s="8" t="s">
        <v>15</v>
      </c>
      <c r="N100" s="328">
        <f t="shared" si="3"/>
        <v>55.57680620598434</v>
      </c>
      <c r="O100" s="260">
        <f t="shared" si="3"/>
        <v>24.047295606477675</v>
      </c>
      <c r="P100" s="260">
        <f t="shared" si="3"/>
        <v>6.0772888142137063E-2</v>
      </c>
      <c r="Q100" s="260">
        <f t="shared" si="3"/>
        <v>0</v>
      </c>
      <c r="R100" s="260">
        <f t="shared" si="3"/>
        <v>0.1662317234476102</v>
      </c>
      <c r="S100" s="260">
        <f t="shared" si="3"/>
        <v>0.81954027097558357</v>
      </c>
      <c r="T100" s="260">
        <f t="shared" si="3"/>
        <v>18.656382940692811</v>
      </c>
      <c r="U100" s="260">
        <f t="shared" si="3"/>
        <v>0.18499982125621134</v>
      </c>
      <c r="V100" s="261">
        <f t="shared" si="3"/>
        <v>0.48797054302362991</v>
      </c>
      <c r="W100" s="262">
        <f t="shared" si="3"/>
        <v>100</v>
      </c>
    </row>
    <row r="101" spans="2:23" ht="15.95" customHeight="1" x14ac:dyDescent="0.2">
      <c r="B101" s="8" t="s">
        <v>23</v>
      </c>
      <c r="C101" s="328">
        <f t="shared" si="2"/>
        <v>0.49875311720698257</v>
      </c>
      <c r="D101" s="260">
        <f t="shared" si="2"/>
        <v>0.62344139650872821</v>
      </c>
      <c r="E101" s="260">
        <f t="shared" si="2"/>
        <v>65.112219451371573</v>
      </c>
      <c r="F101" s="260">
        <f t="shared" si="2"/>
        <v>10.29925187032419</v>
      </c>
      <c r="G101" s="260">
        <f t="shared" si="2"/>
        <v>5.9850374064837908</v>
      </c>
      <c r="H101" s="260">
        <f t="shared" si="2"/>
        <v>0</v>
      </c>
      <c r="I101" s="260">
        <f t="shared" si="2"/>
        <v>15.910224438902743</v>
      </c>
      <c r="J101" s="260">
        <f t="shared" si="2"/>
        <v>1.5710723192019951</v>
      </c>
      <c r="K101" s="261">
        <f t="shared" si="2"/>
        <v>0</v>
      </c>
      <c r="L101" s="262">
        <f t="shared" si="2"/>
        <v>100</v>
      </c>
      <c r="M101" s="8" t="s">
        <v>23</v>
      </c>
      <c r="N101" s="328">
        <f t="shared" si="3"/>
        <v>17.036635986284065</v>
      </c>
      <c r="O101" s="260">
        <f t="shared" si="3"/>
        <v>48.005775130842807</v>
      </c>
      <c r="P101" s="260">
        <f t="shared" si="3"/>
        <v>0.18047283883775492</v>
      </c>
      <c r="Q101" s="260">
        <f t="shared" si="3"/>
        <v>0</v>
      </c>
      <c r="R101" s="260">
        <f t="shared" si="3"/>
        <v>0</v>
      </c>
      <c r="S101" s="260">
        <f t="shared" si="3"/>
        <v>0</v>
      </c>
      <c r="T101" s="260">
        <f t="shared" si="3"/>
        <v>9.4928713228659092</v>
      </c>
      <c r="U101" s="260">
        <f t="shared" si="3"/>
        <v>25.284244721169465</v>
      </c>
      <c r="V101" s="261">
        <f t="shared" si="3"/>
        <v>0</v>
      </c>
      <c r="W101" s="262">
        <f t="shared" si="3"/>
        <v>100</v>
      </c>
    </row>
    <row r="102" spans="2:23" ht="15.95" customHeight="1" x14ac:dyDescent="0.2">
      <c r="B102" s="8" t="s">
        <v>9</v>
      </c>
      <c r="C102" s="328">
        <f t="shared" si="2"/>
        <v>17.931802300103044</v>
      </c>
      <c r="D102" s="260">
        <f t="shared" si="2"/>
        <v>29.538202792813067</v>
      </c>
      <c r="E102" s="260">
        <f t="shared" si="2"/>
        <v>11.012542786417312</v>
      </c>
      <c r="F102" s="260">
        <f t="shared" si="2"/>
        <v>0.26601603676374791</v>
      </c>
      <c r="G102" s="260">
        <f t="shared" si="2"/>
        <v>0.2373535786618659</v>
      </c>
      <c r="H102" s="260">
        <f t="shared" si="2"/>
        <v>1.7908114318200661</v>
      </c>
      <c r="I102" s="260">
        <f t="shared" si="2"/>
        <v>34.770877995049212</v>
      </c>
      <c r="J102" s="260">
        <f t="shared" si="2"/>
        <v>0</v>
      </c>
      <c r="K102" s="261">
        <f t="shared" si="2"/>
        <v>4.4523930783716885</v>
      </c>
      <c r="L102" s="262">
        <f t="shared" si="2"/>
        <v>100</v>
      </c>
      <c r="M102" s="8" t="s">
        <v>9</v>
      </c>
      <c r="N102" s="328">
        <f t="shared" si="3"/>
        <v>10.538802489658032</v>
      </c>
      <c r="O102" s="260">
        <f t="shared" si="3"/>
        <v>21.27025397493863</v>
      </c>
      <c r="P102" s="260">
        <f t="shared" si="3"/>
        <v>4.4491716616335539</v>
      </c>
      <c r="Q102" s="260">
        <f t="shared" si="3"/>
        <v>0.82225677900819116</v>
      </c>
      <c r="R102" s="260">
        <f t="shared" si="3"/>
        <v>4.670462972287579</v>
      </c>
      <c r="S102" s="260">
        <f t="shared" si="3"/>
        <v>4.953551058523181</v>
      </c>
      <c r="T102" s="260">
        <f t="shared" si="3"/>
        <v>51.384116986200681</v>
      </c>
      <c r="U102" s="260">
        <f t="shared" si="3"/>
        <v>0.37947797746019829</v>
      </c>
      <c r="V102" s="261">
        <f t="shared" si="3"/>
        <v>1.5319061002899543</v>
      </c>
      <c r="W102" s="262">
        <f t="shared" si="3"/>
        <v>100</v>
      </c>
    </row>
    <row r="103" spans="2:23" ht="15.95" customHeight="1" x14ac:dyDescent="0.2">
      <c r="B103" s="8" t="s">
        <v>36</v>
      </c>
      <c r="C103" s="328">
        <f t="shared" si="2"/>
        <v>0</v>
      </c>
      <c r="D103" s="260">
        <f t="shared" si="2"/>
        <v>3.7037037037037037</v>
      </c>
      <c r="E103" s="260">
        <f t="shared" si="2"/>
        <v>0</v>
      </c>
      <c r="F103" s="260">
        <f t="shared" si="2"/>
        <v>0</v>
      </c>
      <c r="G103" s="260">
        <f t="shared" si="2"/>
        <v>0</v>
      </c>
      <c r="H103" s="260">
        <f t="shared" si="2"/>
        <v>96.296296296296291</v>
      </c>
      <c r="I103" s="260">
        <f t="shared" si="2"/>
        <v>0</v>
      </c>
      <c r="J103" s="260">
        <f t="shared" si="2"/>
        <v>0</v>
      </c>
      <c r="K103" s="261">
        <f t="shared" si="2"/>
        <v>0</v>
      </c>
      <c r="L103" s="262">
        <f t="shared" si="2"/>
        <v>100</v>
      </c>
      <c r="M103" s="8" t="s">
        <v>36</v>
      </c>
      <c r="N103" s="328">
        <f t="shared" si="3"/>
        <v>0</v>
      </c>
      <c r="O103" s="260">
        <f t="shared" si="3"/>
        <v>17.908751420685178</v>
      </c>
      <c r="P103" s="260">
        <f t="shared" si="3"/>
        <v>0</v>
      </c>
      <c r="Q103" s="260">
        <f t="shared" si="3"/>
        <v>1.5992855983114143</v>
      </c>
      <c r="R103" s="260">
        <f t="shared" si="3"/>
        <v>0</v>
      </c>
      <c r="S103" s="260">
        <f t="shared" si="3"/>
        <v>0</v>
      </c>
      <c r="T103" s="260">
        <f t="shared" si="3"/>
        <v>80.491962981003411</v>
      </c>
      <c r="U103" s="260">
        <f t="shared" si="3"/>
        <v>0</v>
      </c>
      <c r="V103" s="261">
        <f t="shared" si="3"/>
        <v>0</v>
      </c>
      <c r="W103" s="262">
        <f t="shared" si="3"/>
        <v>100</v>
      </c>
    </row>
    <row r="104" spans="2:23" ht="15.95" customHeight="1" x14ac:dyDescent="0.2">
      <c r="B104" s="8" t="s">
        <v>10</v>
      </c>
      <c r="C104" s="328">
        <f t="shared" si="2"/>
        <v>32.038232981699558</v>
      </c>
      <c r="D104" s="260">
        <f t="shared" si="2"/>
        <v>39.156100252912111</v>
      </c>
      <c r="E104" s="260">
        <f t="shared" si="2"/>
        <v>6.9005375714045254</v>
      </c>
      <c r="F104" s="260">
        <f t="shared" si="2"/>
        <v>0.85855884840827301</v>
      </c>
      <c r="G104" s="260">
        <f t="shared" si="2"/>
        <v>0.62620783111351641</v>
      </c>
      <c r="H104" s="260">
        <f t="shared" si="2"/>
        <v>0.98885013412651568</v>
      </c>
      <c r="I104" s="260">
        <f t="shared" si="2"/>
        <v>15.81989759935909</v>
      </c>
      <c r="J104" s="260">
        <f t="shared" si="2"/>
        <v>0.49698188706099933</v>
      </c>
      <c r="K104" s="261">
        <f t="shared" si="2"/>
        <v>3.1146328939154078</v>
      </c>
      <c r="L104" s="262">
        <f t="shared" si="2"/>
        <v>100</v>
      </c>
      <c r="M104" s="8" t="s">
        <v>10</v>
      </c>
      <c r="N104" s="328">
        <f t="shared" si="3"/>
        <v>17.071854794128274</v>
      </c>
      <c r="O104" s="260">
        <f t="shared" si="3"/>
        <v>25.425630065246683</v>
      </c>
      <c r="P104" s="260">
        <f t="shared" si="3"/>
        <v>2.900590074273691</v>
      </c>
      <c r="Q104" s="260">
        <f t="shared" si="3"/>
        <v>0.42432626944670698</v>
      </c>
      <c r="R104" s="260">
        <f t="shared" si="3"/>
        <v>10.017608354913129</v>
      </c>
      <c r="S104" s="260">
        <f t="shared" si="3"/>
        <v>4.368427091264758</v>
      </c>
      <c r="T104" s="260">
        <f t="shared" si="3"/>
        <v>35.996237482375051</v>
      </c>
      <c r="U104" s="260">
        <f t="shared" si="3"/>
        <v>0.72538457235023657</v>
      </c>
      <c r="V104" s="261">
        <f t="shared" si="3"/>
        <v>3.0699412960014718</v>
      </c>
      <c r="W104" s="262">
        <f t="shared" si="3"/>
        <v>100</v>
      </c>
    </row>
    <row r="105" spans="2:23" ht="15.95" customHeight="1" x14ac:dyDescent="0.2">
      <c r="B105" s="8" t="s">
        <v>37</v>
      </c>
      <c r="C105" s="328">
        <f t="shared" si="2"/>
        <v>0</v>
      </c>
      <c r="D105" s="260">
        <f t="shared" si="2"/>
        <v>78</v>
      </c>
      <c r="E105" s="260">
        <f t="shared" si="2"/>
        <v>0</v>
      </c>
      <c r="F105" s="260">
        <f t="shared" si="2"/>
        <v>15.75</v>
      </c>
      <c r="G105" s="260">
        <f t="shared" si="2"/>
        <v>1.75</v>
      </c>
      <c r="H105" s="260">
        <f t="shared" si="2"/>
        <v>0</v>
      </c>
      <c r="I105" s="260">
        <f t="shared" si="2"/>
        <v>4.5</v>
      </c>
      <c r="J105" s="260">
        <f t="shared" si="2"/>
        <v>0</v>
      </c>
      <c r="K105" s="261">
        <f t="shared" si="2"/>
        <v>0</v>
      </c>
      <c r="L105" s="262">
        <f t="shared" si="2"/>
        <v>100</v>
      </c>
      <c r="M105" s="8" t="s">
        <v>37</v>
      </c>
      <c r="N105" s="328">
        <f t="shared" si="3"/>
        <v>14.561115668580804</v>
      </c>
      <c r="O105" s="260">
        <f t="shared" si="3"/>
        <v>58.408531583264974</v>
      </c>
      <c r="P105" s="260">
        <f t="shared" si="3"/>
        <v>0</v>
      </c>
      <c r="Q105" s="260">
        <f t="shared" si="3"/>
        <v>0</v>
      </c>
      <c r="R105" s="260">
        <f t="shared" si="3"/>
        <v>0</v>
      </c>
      <c r="S105" s="260">
        <f t="shared" si="3"/>
        <v>0</v>
      </c>
      <c r="T105" s="260">
        <f t="shared" si="3"/>
        <v>27.030352748154225</v>
      </c>
      <c r="U105" s="260">
        <f t="shared" si="3"/>
        <v>0</v>
      </c>
      <c r="V105" s="261">
        <f t="shared" si="3"/>
        <v>0</v>
      </c>
      <c r="W105" s="262">
        <f t="shared" si="3"/>
        <v>100</v>
      </c>
    </row>
    <row r="106" spans="2:23" ht="15.95" customHeight="1" x14ac:dyDescent="0.2">
      <c r="B106" s="8" t="s">
        <v>24</v>
      </c>
      <c r="C106" s="328">
        <f t="shared" si="2"/>
        <v>46.159563924677897</v>
      </c>
      <c r="D106" s="260">
        <f t="shared" si="2"/>
        <v>40.547571853320122</v>
      </c>
      <c r="E106" s="260">
        <f t="shared" si="2"/>
        <v>0.16105054509415262</v>
      </c>
      <c r="F106" s="260">
        <f t="shared" si="2"/>
        <v>0</v>
      </c>
      <c r="G106" s="260">
        <f t="shared" si="2"/>
        <v>2.0193260654112981</v>
      </c>
      <c r="H106" s="260">
        <f t="shared" si="2"/>
        <v>0.55748265609514369</v>
      </c>
      <c r="I106" s="260">
        <f t="shared" si="2"/>
        <v>10.555004955401387</v>
      </c>
      <c r="J106" s="260">
        <f t="shared" si="2"/>
        <v>0</v>
      </c>
      <c r="K106" s="261">
        <f t="shared" si="2"/>
        <v>0</v>
      </c>
      <c r="L106" s="262">
        <f t="shared" si="2"/>
        <v>100</v>
      </c>
      <c r="M106" s="8" t="s">
        <v>24</v>
      </c>
      <c r="N106" s="328">
        <f t="shared" si="3"/>
        <v>46.193426441247503</v>
      </c>
      <c r="O106" s="260">
        <f t="shared" si="3"/>
        <v>31.166649165179042</v>
      </c>
      <c r="P106" s="260">
        <f t="shared" si="3"/>
        <v>1.3231124645594876</v>
      </c>
      <c r="Q106" s="260">
        <f t="shared" si="3"/>
        <v>0</v>
      </c>
      <c r="R106" s="260">
        <f t="shared" si="3"/>
        <v>4.8514123700514542</v>
      </c>
      <c r="S106" s="260">
        <f t="shared" si="3"/>
        <v>0.97658300955581223</v>
      </c>
      <c r="T106" s="260">
        <f t="shared" si="3"/>
        <v>15.4888165494067</v>
      </c>
      <c r="U106" s="260">
        <f t="shared" si="3"/>
        <v>0</v>
      </c>
      <c r="V106" s="261">
        <f t="shared" si="3"/>
        <v>0</v>
      </c>
      <c r="W106" s="262">
        <f t="shared" si="3"/>
        <v>100</v>
      </c>
    </row>
    <row r="107" spans="2:23" ht="15.95" customHeight="1" x14ac:dyDescent="0.2">
      <c r="B107" s="8" t="s">
        <v>67</v>
      </c>
      <c r="C107" s="328">
        <f t="shared" ref="C107:L122" si="4">C39*100/$L39</f>
        <v>1.4124293785310735</v>
      </c>
      <c r="D107" s="260">
        <f t="shared" si="4"/>
        <v>8.1355932203389827</v>
      </c>
      <c r="E107" s="260">
        <f t="shared" si="4"/>
        <v>48.926553672316388</v>
      </c>
      <c r="F107" s="260">
        <f t="shared" si="4"/>
        <v>0</v>
      </c>
      <c r="G107" s="260">
        <f t="shared" si="4"/>
        <v>2.768361581920904</v>
      </c>
      <c r="H107" s="260">
        <f t="shared" si="4"/>
        <v>0</v>
      </c>
      <c r="I107" s="260">
        <f t="shared" si="4"/>
        <v>0</v>
      </c>
      <c r="J107" s="260">
        <f t="shared" si="4"/>
        <v>0</v>
      </c>
      <c r="K107" s="261">
        <f t="shared" si="4"/>
        <v>38.757062146892657</v>
      </c>
      <c r="L107" s="262">
        <f t="shared" si="4"/>
        <v>100</v>
      </c>
      <c r="M107" s="8" t="s">
        <v>67</v>
      </c>
      <c r="N107" s="328">
        <f t="shared" ref="N107:W122" si="5">N39*100/$W39</f>
        <v>23.175279701651572</v>
      </c>
      <c r="O107" s="260">
        <f t="shared" si="5"/>
        <v>42.354821523708047</v>
      </c>
      <c r="P107" s="260">
        <f t="shared" si="5"/>
        <v>21.124134256792754</v>
      </c>
      <c r="Q107" s="260">
        <f t="shared" si="5"/>
        <v>0</v>
      </c>
      <c r="R107" s="260">
        <f t="shared" si="5"/>
        <v>1.2519978689397975</v>
      </c>
      <c r="S107" s="260">
        <f t="shared" si="5"/>
        <v>0</v>
      </c>
      <c r="T107" s="260">
        <f t="shared" si="5"/>
        <v>12.093766648907831</v>
      </c>
      <c r="U107" s="260">
        <f t="shared" si="5"/>
        <v>0</v>
      </c>
      <c r="V107" s="261">
        <f t="shared" si="5"/>
        <v>0</v>
      </c>
      <c r="W107" s="262">
        <f t="shared" si="5"/>
        <v>100</v>
      </c>
    </row>
    <row r="108" spans="2:23" ht="15.95" customHeight="1" x14ac:dyDescent="0.2">
      <c r="B108" s="8" t="s">
        <v>38</v>
      </c>
      <c r="C108" s="328">
        <f t="shared" si="4"/>
        <v>7.1186643886940626</v>
      </c>
      <c r="D108" s="260">
        <f t="shared" si="4"/>
        <v>64.340736744297573</v>
      </c>
      <c r="E108" s="260">
        <f t="shared" si="4"/>
        <v>12.274076072295657</v>
      </c>
      <c r="F108" s="260">
        <f t="shared" si="4"/>
        <v>0</v>
      </c>
      <c r="G108" s="260">
        <f t="shared" si="4"/>
        <v>0.13487995683841381</v>
      </c>
      <c r="H108" s="260">
        <f t="shared" si="4"/>
        <v>0.41662920001198933</v>
      </c>
      <c r="I108" s="260">
        <f t="shared" si="4"/>
        <v>12.630758624823907</v>
      </c>
      <c r="J108" s="260">
        <f t="shared" si="4"/>
        <v>0</v>
      </c>
      <c r="K108" s="261">
        <f t="shared" si="4"/>
        <v>3.0842550130383959</v>
      </c>
      <c r="L108" s="262">
        <f t="shared" si="4"/>
        <v>100</v>
      </c>
      <c r="M108" s="8" t="s">
        <v>38</v>
      </c>
      <c r="N108" s="328">
        <f t="shared" si="5"/>
        <v>25.677246165681829</v>
      </c>
      <c r="O108" s="260">
        <f t="shared" si="5"/>
        <v>11.922806213477813</v>
      </c>
      <c r="P108" s="260">
        <f t="shared" si="5"/>
        <v>0.47959668047075771</v>
      </c>
      <c r="Q108" s="260">
        <f t="shared" si="5"/>
        <v>0.94609857103105099</v>
      </c>
      <c r="R108" s="260">
        <f t="shared" si="5"/>
        <v>0</v>
      </c>
      <c r="S108" s="260">
        <f t="shared" si="5"/>
        <v>3.4537508388849787</v>
      </c>
      <c r="T108" s="260">
        <f t="shared" si="5"/>
        <v>52.040331952924227</v>
      </c>
      <c r="U108" s="260">
        <f t="shared" si="5"/>
        <v>2.2408459234282159</v>
      </c>
      <c r="V108" s="261">
        <f t="shared" si="5"/>
        <v>3.2393236541011245</v>
      </c>
      <c r="W108" s="262">
        <f t="shared" si="5"/>
        <v>100</v>
      </c>
    </row>
    <row r="109" spans="2:23" ht="15.95" customHeight="1" x14ac:dyDescent="0.2">
      <c r="B109" s="8" t="s">
        <v>39</v>
      </c>
      <c r="C109" s="328">
        <f t="shared" si="4"/>
        <v>28.230967267377711</v>
      </c>
      <c r="D109" s="260">
        <f t="shared" si="4"/>
        <v>9.1872011769032724</v>
      </c>
      <c r="E109" s="260">
        <f t="shared" si="4"/>
        <v>9.7830084589922759</v>
      </c>
      <c r="F109" s="260">
        <f t="shared" si="4"/>
        <v>0</v>
      </c>
      <c r="G109" s="260">
        <f t="shared" si="4"/>
        <v>3.6778227289444645E-2</v>
      </c>
      <c r="H109" s="260">
        <f t="shared" si="4"/>
        <v>1.9418904008826774</v>
      </c>
      <c r="I109" s="260">
        <f t="shared" si="4"/>
        <v>44.891504229496135</v>
      </c>
      <c r="J109" s="260">
        <f t="shared" si="4"/>
        <v>2.3464509010665684</v>
      </c>
      <c r="K109" s="261">
        <f t="shared" si="4"/>
        <v>3.5821993379919088</v>
      </c>
      <c r="L109" s="262">
        <f t="shared" si="4"/>
        <v>100</v>
      </c>
      <c r="M109" s="8" t="s">
        <v>39</v>
      </c>
      <c r="N109" s="328">
        <f t="shared" si="5"/>
        <v>23.763862400226035</v>
      </c>
      <c r="O109" s="260">
        <f t="shared" si="5"/>
        <v>10.906265451719998</v>
      </c>
      <c r="P109" s="260">
        <f t="shared" si="5"/>
        <v>6.1665607120152579</v>
      </c>
      <c r="Q109" s="260">
        <f t="shared" si="5"/>
        <v>0</v>
      </c>
      <c r="R109" s="260">
        <f t="shared" si="5"/>
        <v>0.89001907183725371</v>
      </c>
      <c r="S109" s="260">
        <f t="shared" si="5"/>
        <v>13.048315321042594</v>
      </c>
      <c r="T109" s="260">
        <f t="shared" si="5"/>
        <v>42.703256339619976</v>
      </c>
      <c r="U109" s="260">
        <f t="shared" si="5"/>
        <v>0.23310023310023309</v>
      </c>
      <c r="V109" s="261">
        <f t="shared" si="5"/>
        <v>2.2886204704386524</v>
      </c>
      <c r="W109" s="262">
        <f t="shared" si="5"/>
        <v>100</v>
      </c>
    </row>
    <row r="110" spans="2:23" ht="15.95" customHeight="1" x14ac:dyDescent="0.2">
      <c r="B110" s="8" t="s">
        <v>25</v>
      </c>
      <c r="C110" s="328">
        <f t="shared" si="4"/>
        <v>15.149437110692039</v>
      </c>
      <c r="D110" s="260">
        <f t="shared" si="4"/>
        <v>64.441777625388113</v>
      </c>
      <c r="E110" s="260">
        <f t="shared" si="4"/>
        <v>4.9602834447682724</v>
      </c>
      <c r="F110" s="260">
        <f t="shared" si="4"/>
        <v>0.70480217917214316</v>
      </c>
      <c r="G110" s="260">
        <f t="shared" si="4"/>
        <v>0.86481132255176485</v>
      </c>
      <c r="H110" s="260">
        <f t="shared" si="4"/>
        <v>4.3011981637045924</v>
      </c>
      <c r="I110" s="260">
        <f t="shared" si="4"/>
        <v>8.4557212793111987</v>
      </c>
      <c r="J110" s="260">
        <f t="shared" si="4"/>
        <v>0</v>
      </c>
      <c r="K110" s="261">
        <f t="shared" si="4"/>
        <v>1.1219688744118712</v>
      </c>
      <c r="L110" s="262">
        <f t="shared" si="4"/>
        <v>100</v>
      </c>
      <c r="M110" s="8" t="s">
        <v>25</v>
      </c>
      <c r="N110" s="328">
        <f t="shared" si="5"/>
        <v>14.356116377264819</v>
      </c>
      <c r="O110" s="260">
        <f t="shared" si="5"/>
        <v>15.670288752874752</v>
      </c>
      <c r="P110" s="260">
        <f t="shared" si="5"/>
        <v>8.5920103186868015</v>
      </c>
      <c r="Q110" s="260">
        <f t="shared" si="5"/>
        <v>0</v>
      </c>
      <c r="R110" s="260">
        <f t="shared" si="5"/>
        <v>2.9593214976697775</v>
      </c>
      <c r="S110" s="260">
        <f t="shared" si="5"/>
        <v>25.020381840084692</v>
      </c>
      <c r="T110" s="260">
        <f t="shared" si="5"/>
        <v>33.10497560263321</v>
      </c>
      <c r="U110" s="260">
        <f t="shared" si="5"/>
        <v>0</v>
      </c>
      <c r="V110" s="261">
        <f t="shared" si="5"/>
        <v>0.29690561078594807</v>
      </c>
      <c r="W110" s="262">
        <f t="shared" si="5"/>
        <v>100</v>
      </c>
    </row>
    <row r="111" spans="2:23" ht="15.95" customHeight="1" x14ac:dyDescent="0.2">
      <c r="B111" s="8" t="s">
        <v>82</v>
      </c>
      <c r="C111" s="328">
        <f t="shared" si="4"/>
        <v>96.362098138747882</v>
      </c>
      <c r="D111" s="260">
        <f t="shared" si="4"/>
        <v>3.6379018612521152</v>
      </c>
      <c r="E111" s="260">
        <f t="shared" si="4"/>
        <v>0</v>
      </c>
      <c r="F111" s="260">
        <f t="shared" si="4"/>
        <v>0</v>
      </c>
      <c r="G111" s="260">
        <f t="shared" si="4"/>
        <v>0</v>
      </c>
      <c r="H111" s="260">
        <f t="shared" si="4"/>
        <v>0</v>
      </c>
      <c r="I111" s="260">
        <f t="shared" si="4"/>
        <v>0</v>
      </c>
      <c r="J111" s="260">
        <f t="shared" si="4"/>
        <v>0</v>
      </c>
      <c r="K111" s="261">
        <f t="shared" si="4"/>
        <v>0</v>
      </c>
      <c r="L111" s="262">
        <f t="shared" si="4"/>
        <v>100</v>
      </c>
      <c r="M111" s="8" t="s">
        <v>82</v>
      </c>
      <c r="N111" s="328">
        <f t="shared" si="5"/>
        <v>61.516140732680448</v>
      </c>
      <c r="O111" s="260">
        <f t="shared" si="5"/>
        <v>35.328255350018132</v>
      </c>
      <c r="P111" s="260">
        <f t="shared" si="5"/>
        <v>0</v>
      </c>
      <c r="Q111" s="260">
        <f t="shared" si="5"/>
        <v>0</v>
      </c>
      <c r="R111" s="260">
        <f t="shared" si="5"/>
        <v>0</v>
      </c>
      <c r="S111" s="260">
        <f t="shared" si="5"/>
        <v>0</v>
      </c>
      <c r="T111" s="260">
        <f t="shared" si="5"/>
        <v>3.1556039173014145</v>
      </c>
      <c r="U111" s="260">
        <f t="shared" si="5"/>
        <v>0</v>
      </c>
      <c r="V111" s="261">
        <f t="shared" si="5"/>
        <v>0</v>
      </c>
      <c r="W111" s="262">
        <f t="shared" si="5"/>
        <v>100</v>
      </c>
    </row>
    <row r="112" spans="2:23" ht="15.95" customHeight="1" x14ac:dyDescent="0.2">
      <c r="B112" s="8" t="s">
        <v>11</v>
      </c>
      <c r="C112" s="328">
        <f t="shared" si="4"/>
        <v>5.40480673385757</v>
      </c>
      <c r="D112" s="260">
        <f t="shared" si="4"/>
        <v>24.831099789566952</v>
      </c>
      <c r="E112" s="260">
        <f t="shared" si="4"/>
        <v>48.17809281205006</v>
      </c>
      <c r="F112" s="260">
        <f t="shared" si="4"/>
        <v>0.24365931996898882</v>
      </c>
      <c r="G112" s="260">
        <f t="shared" si="4"/>
        <v>0.59807287628751804</v>
      </c>
      <c r="H112" s="260">
        <f t="shared" si="4"/>
        <v>0.40979067449329937</v>
      </c>
      <c r="I112" s="260">
        <f t="shared" si="4"/>
        <v>17.488093919592423</v>
      </c>
      <c r="J112" s="260">
        <f t="shared" si="4"/>
        <v>9.9678812714586326E-2</v>
      </c>
      <c r="K112" s="261">
        <f t="shared" si="4"/>
        <v>2.7467050614686013</v>
      </c>
      <c r="L112" s="262">
        <f t="shared" si="4"/>
        <v>100</v>
      </c>
      <c r="M112" s="8" t="s">
        <v>11</v>
      </c>
      <c r="N112" s="328">
        <f t="shared" si="5"/>
        <v>2.4315514993481093</v>
      </c>
      <c r="O112" s="260">
        <f t="shared" si="5"/>
        <v>35.671447196870929</v>
      </c>
      <c r="P112" s="260">
        <f t="shared" si="5"/>
        <v>14.520860495436766</v>
      </c>
      <c r="Q112" s="260">
        <f t="shared" si="5"/>
        <v>0.23794002607561929</v>
      </c>
      <c r="R112" s="260">
        <f t="shared" si="5"/>
        <v>14.918513689700131</v>
      </c>
      <c r="S112" s="260">
        <f t="shared" si="5"/>
        <v>7.5651890482398958</v>
      </c>
      <c r="T112" s="260">
        <f t="shared" si="5"/>
        <v>13.33116036505867</v>
      </c>
      <c r="U112" s="260">
        <f t="shared" si="5"/>
        <v>0</v>
      </c>
      <c r="V112" s="261">
        <f t="shared" si="5"/>
        <v>11.323337679269883</v>
      </c>
      <c r="W112" s="262">
        <f t="shared" si="5"/>
        <v>100</v>
      </c>
    </row>
    <row r="113" spans="2:23" ht="15.95" customHeight="1" x14ac:dyDescent="0.2">
      <c r="B113" s="8" t="s">
        <v>1</v>
      </c>
      <c r="C113" s="328">
        <f t="shared" si="4"/>
        <v>24.272552394451758</v>
      </c>
      <c r="D113" s="260">
        <f t="shared" si="4"/>
        <v>32.85005568492457</v>
      </c>
      <c r="E113" s="260">
        <f t="shared" si="4"/>
        <v>3.8473220613546626E-2</v>
      </c>
      <c r="F113" s="260">
        <f t="shared" si="4"/>
        <v>0</v>
      </c>
      <c r="G113" s="260">
        <f t="shared" si="4"/>
        <v>5.3477776652829805</v>
      </c>
      <c r="H113" s="260">
        <f t="shared" si="4"/>
        <v>1.7171205831730283</v>
      </c>
      <c r="I113" s="260">
        <f t="shared" si="4"/>
        <v>34.945833755188822</v>
      </c>
      <c r="J113" s="260">
        <f t="shared" si="4"/>
        <v>0</v>
      </c>
      <c r="K113" s="261">
        <f t="shared" si="4"/>
        <v>0.82818669636529307</v>
      </c>
      <c r="L113" s="262">
        <f t="shared" si="4"/>
        <v>100</v>
      </c>
      <c r="M113" s="8" t="s">
        <v>1</v>
      </c>
      <c r="N113" s="328">
        <f t="shared" si="5"/>
        <v>55.10404803809918</v>
      </c>
      <c r="O113" s="260">
        <f t="shared" si="5"/>
        <v>25.03364737550471</v>
      </c>
      <c r="P113" s="260">
        <f t="shared" si="5"/>
        <v>0</v>
      </c>
      <c r="Q113" s="260">
        <f t="shared" si="5"/>
        <v>0</v>
      </c>
      <c r="R113" s="260">
        <f t="shared" si="5"/>
        <v>0</v>
      </c>
      <c r="S113" s="260">
        <f t="shared" si="5"/>
        <v>0.26400248472926802</v>
      </c>
      <c r="T113" s="260">
        <f t="shared" si="5"/>
        <v>2.6607309245263484</v>
      </c>
      <c r="U113" s="260">
        <f t="shared" si="5"/>
        <v>0</v>
      </c>
      <c r="V113" s="261">
        <f t="shared" si="5"/>
        <v>16.937571177140491</v>
      </c>
      <c r="W113" s="262">
        <f t="shared" si="5"/>
        <v>100</v>
      </c>
    </row>
    <row r="114" spans="2:23" ht="15.95" customHeight="1" x14ac:dyDescent="0.2">
      <c r="B114" s="8" t="s">
        <v>26</v>
      </c>
      <c r="C114" s="328">
        <f t="shared" si="4"/>
        <v>49.074778200253483</v>
      </c>
      <c r="D114" s="260">
        <f t="shared" si="4"/>
        <v>49.408534009294463</v>
      </c>
      <c r="E114" s="260">
        <f t="shared" si="4"/>
        <v>0.20701309674693705</v>
      </c>
      <c r="F114" s="260">
        <f t="shared" si="4"/>
        <v>0</v>
      </c>
      <c r="G114" s="260">
        <f t="shared" si="4"/>
        <v>0</v>
      </c>
      <c r="H114" s="260">
        <f t="shared" si="4"/>
        <v>0</v>
      </c>
      <c r="I114" s="260">
        <f t="shared" si="4"/>
        <v>0.67596113223489651</v>
      </c>
      <c r="J114" s="260">
        <f t="shared" si="4"/>
        <v>0</v>
      </c>
      <c r="K114" s="261">
        <f t="shared" si="4"/>
        <v>0.63371356147021551</v>
      </c>
      <c r="L114" s="262">
        <f t="shared" si="4"/>
        <v>100</v>
      </c>
      <c r="M114" s="8" t="s">
        <v>26</v>
      </c>
      <c r="N114" s="328">
        <f t="shared" si="5"/>
        <v>79.841483475400025</v>
      </c>
      <c r="O114" s="260">
        <f t="shared" si="5"/>
        <v>11.634514730073276</v>
      </c>
      <c r="P114" s="260">
        <f t="shared" si="5"/>
        <v>0</v>
      </c>
      <c r="Q114" s="260">
        <f t="shared" si="5"/>
        <v>0</v>
      </c>
      <c r="R114" s="260">
        <f t="shared" si="5"/>
        <v>0</v>
      </c>
      <c r="S114" s="260">
        <f t="shared" si="5"/>
        <v>0.20936144758486616</v>
      </c>
      <c r="T114" s="260">
        <f t="shared" si="5"/>
        <v>8.3146403469418271</v>
      </c>
      <c r="U114" s="260">
        <f t="shared" si="5"/>
        <v>0</v>
      </c>
      <c r="V114" s="261">
        <f t="shared" si="5"/>
        <v>0</v>
      </c>
      <c r="W114" s="262">
        <f t="shared" si="5"/>
        <v>100</v>
      </c>
    </row>
    <row r="115" spans="2:23" ht="15.95" customHeight="1" x14ac:dyDescent="0.2">
      <c r="B115" s="8" t="s">
        <v>40</v>
      </c>
      <c r="C115" s="328">
        <f t="shared" si="4"/>
        <v>0.33197736943002759</v>
      </c>
      <c r="D115" s="260">
        <f t="shared" si="4"/>
        <v>2.1835694580820126</v>
      </c>
      <c r="E115" s="260">
        <f t="shared" si="4"/>
        <v>0</v>
      </c>
      <c r="F115" s="260">
        <f t="shared" si="4"/>
        <v>0</v>
      </c>
      <c r="G115" s="260">
        <f t="shared" si="4"/>
        <v>0</v>
      </c>
      <c r="H115" s="260">
        <f t="shared" si="4"/>
        <v>0</v>
      </c>
      <c r="I115" s="260">
        <f t="shared" si="4"/>
        <v>97.48445317248796</v>
      </c>
      <c r="J115" s="260">
        <f t="shared" si="4"/>
        <v>0</v>
      </c>
      <c r="K115" s="261">
        <f t="shared" si="4"/>
        <v>0</v>
      </c>
      <c r="L115" s="262">
        <f t="shared" si="4"/>
        <v>100</v>
      </c>
      <c r="M115" s="8" t="s">
        <v>40</v>
      </c>
      <c r="N115" s="328">
        <f t="shared" si="5"/>
        <v>14.022623810180715</v>
      </c>
      <c r="O115" s="260">
        <f t="shared" si="5"/>
        <v>1.6554007449303352</v>
      </c>
      <c r="P115" s="260">
        <f t="shared" si="5"/>
        <v>0</v>
      </c>
      <c r="Q115" s="260">
        <f t="shared" si="5"/>
        <v>0</v>
      </c>
      <c r="R115" s="260">
        <f t="shared" si="5"/>
        <v>0</v>
      </c>
      <c r="S115" s="260">
        <f t="shared" si="5"/>
        <v>0</v>
      </c>
      <c r="T115" s="260">
        <f t="shared" si="5"/>
        <v>84.321975444888949</v>
      </c>
      <c r="U115" s="260">
        <f t="shared" si="5"/>
        <v>0</v>
      </c>
      <c r="V115" s="261">
        <f t="shared" si="5"/>
        <v>0</v>
      </c>
      <c r="W115" s="262">
        <f t="shared" si="5"/>
        <v>100</v>
      </c>
    </row>
    <row r="116" spans="2:23" ht="15.95" customHeight="1" x14ac:dyDescent="0.2">
      <c r="B116" s="8" t="s">
        <v>41</v>
      </c>
      <c r="C116" s="328">
        <f t="shared" si="4"/>
        <v>58.948898038265924</v>
      </c>
      <c r="D116" s="260">
        <f t="shared" si="4"/>
        <v>41.051101961734076</v>
      </c>
      <c r="E116" s="260">
        <f t="shared" si="4"/>
        <v>0</v>
      </c>
      <c r="F116" s="260">
        <f t="shared" si="4"/>
        <v>0</v>
      </c>
      <c r="G116" s="260">
        <f t="shared" si="4"/>
        <v>0</v>
      </c>
      <c r="H116" s="260">
        <f t="shared" si="4"/>
        <v>0</v>
      </c>
      <c r="I116" s="260">
        <f t="shared" si="4"/>
        <v>0</v>
      </c>
      <c r="J116" s="260">
        <f t="shared" si="4"/>
        <v>0</v>
      </c>
      <c r="K116" s="261">
        <f t="shared" si="4"/>
        <v>0</v>
      </c>
      <c r="L116" s="262">
        <f t="shared" si="4"/>
        <v>100</v>
      </c>
      <c r="M116" s="8" t="s">
        <v>41</v>
      </c>
      <c r="N116" s="328">
        <f t="shared" si="5"/>
        <v>61.123658949745909</v>
      </c>
      <c r="O116" s="260">
        <f t="shared" si="5"/>
        <v>30.999435347261436</v>
      </c>
      <c r="P116" s="260">
        <f t="shared" si="5"/>
        <v>0</v>
      </c>
      <c r="Q116" s="260">
        <f t="shared" si="5"/>
        <v>0</v>
      </c>
      <c r="R116" s="260">
        <f t="shared" si="5"/>
        <v>0</v>
      </c>
      <c r="S116" s="260">
        <f t="shared" si="5"/>
        <v>0</v>
      </c>
      <c r="T116" s="260">
        <f t="shared" si="5"/>
        <v>7.8769057029926595</v>
      </c>
      <c r="U116" s="260">
        <f t="shared" si="5"/>
        <v>0</v>
      </c>
      <c r="V116" s="261">
        <f t="shared" si="5"/>
        <v>0</v>
      </c>
      <c r="W116" s="262">
        <f t="shared" si="5"/>
        <v>100</v>
      </c>
    </row>
    <row r="117" spans="2:23" ht="15.95" customHeight="1" x14ac:dyDescent="0.2">
      <c r="B117" s="8" t="s">
        <v>69</v>
      </c>
      <c r="C117" s="328">
        <f t="shared" si="4"/>
        <v>24.419406760174752</v>
      </c>
      <c r="D117" s="260">
        <f t="shared" si="4"/>
        <v>12.232697171763624</v>
      </c>
      <c r="E117" s="260">
        <f t="shared" si="4"/>
        <v>54.288342147620142</v>
      </c>
      <c r="F117" s="260">
        <f t="shared" si="4"/>
        <v>0</v>
      </c>
      <c r="G117" s="260">
        <f t="shared" si="4"/>
        <v>0.29891929179121635</v>
      </c>
      <c r="H117" s="260">
        <f t="shared" si="4"/>
        <v>0</v>
      </c>
      <c r="I117" s="260">
        <f t="shared" si="4"/>
        <v>8.7606346286502639</v>
      </c>
      <c r="J117" s="260">
        <f t="shared" si="4"/>
        <v>0</v>
      </c>
      <c r="K117" s="261">
        <f t="shared" si="4"/>
        <v>0</v>
      </c>
      <c r="L117" s="262">
        <f t="shared" si="4"/>
        <v>100</v>
      </c>
      <c r="M117" s="8" t="s">
        <v>69</v>
      </c>
      <c r="N117" s="328">
        <f t="shared" si="5"/>
        <v>23.132530120481928</v>
      </c>
      <c r="O117" s="260">
        <f t="shared" si="5"/>
        <v>21.00540091400083</v>
      </c>
      <c r="P117" s="260">
        <f t="shared" si="5"/>
        <v>40.274200249272951</v>
      </c>
      <c r="Q117" s="260">
        <f t="shared" si="5"/>
        <v>0</v>
      </c>
      <c r="R117" s="260">
        <f t="shared" si="5"/>
        <v>1.0303282093892812</v>
      </c>
      <c r="S117" s="260">
        <f t="shared" si="5"/>
        <v>0</v>
      </c>
      <c r="T117" s="260">
        <f t="shared" si="5"/>
        <v>14.557540506855005</v>
      </c>
      <c r="U117" s="260">
        <f t="shared" si="5"/>
        <v>0</v>
      </c>
      <c r="V117" s="261">
        <f t="shared" si="5"/>
        <v>0</v>
      </c>
      <c r="W117" s="262">
        <f t="shared" si="5"/>
        <v>100</v>
      </c>
    </row>
    <row r="118" spans="2:23" ht="15.95" customHeight="1" x14ac:dyDescent="0.2">
      <c r="B118" s="8" t="s">
        <v>42</v>
      </c>
      <c r="C118" s="328">
        <f t="shared" si="4"/>
        <v>29.847834568864613</v>
      </c>
      <c r="D118" s="260">
        <f t="shared" si="4"/>
        <v>13.597346859149434</v>
      </c>
      <c r="E118" s="260">
        <f t="shared" si="4"/>
        <v>3.901677721420211E-2</v>
      </c>
      <c r="F118" s="260">
        <f t="shared" si="4"/>
        <v>0</v>
      </c>
      <c r="G118" s="260">
        <f t="shared" si="4"/>
        <v>0</v>
      </c>
      <c r="H118" s="260">
        <f t="shared" si="4"/>
        <v>0</v>
      </c>
      <c r="I118" s="260">
        <f t="shared" si="4"/>
        <v>49.561061256340224</v>
      </c>
      <c r="J118" s="260">
        <f t="shared" si="4"/>
        <v>0</v>
      </c>
      <c r="K118" s="261">
        <f t="shared" si="4"/>
        <v>6.9547405384315253</v>
      </c>
      <c r="L118" s="262">
        <f t="shared" si="4"/>
        <v>100</v>
      </c>
      <c r="M118" s="8" t="s">
        <v>42</v>
      </c>
      <c r="N118" s="328">
        <f t="shared" si="5"/>
        <v>15.47611158968922</v>
      </c>
      <c r="O118" s="260">
        <f t="shared" si="5"/>
        <v>15.681532038963621</v>
      </c>
      <c r="P118" s="260">
        <f t="shared" si="5"/>
        <v>0.5400569876085084</v>
      </c>
      <c r="Q118" s="260">
        <f t="shared" si="5"/>
        <v>7.2891127161884561E-2</v>
      </c>
      <c r="R118" s="260">
        <f t="shared" si="5"/>
        <v>1.1927638990126566</v>
      </c>
      <c r="S118" s="260">
        <f t="shared" si="5"/>
        <v>2.6505864422503481E-2</v>
      </c>
      <c r="T118" s="260">
        <f t="shared" si="5"/>
        <v>62.050228613080641</v>
      </c>
      <c r="U118" s="260">
        <f t="shared" si="5"/>
        <v>0.15903518653502088</v>
      </c>
      <c r="V118" s="261">
        <f t="shared" si="5"/>
        <v>4.8008746935259428</v>
      </c>
      <c r="W118" s="262">
        <f t="shared" si="5"/>
        <v>100</v>
      </c>
    </row>
    <row r="119" spans="2:23" ht="15.95" customHeight="1" x14ac:dyDescent="0.2">
      <c r="B119" s="8" t="s">
        <v>43</v>
      </c>
      <c r="C119" s="328">
        <f t="shared" si="4"/>
        <v>51.835347852726564</v>
      </c>
      <c r="D119" s="260">
        <f t="shared" si="4"/>
        <v>25.550047345847492</v>
      </c>
      <c r="E119" s="260">
        <f t="shared" si="4"/>
        <v>0.16153289143875676</v>
      </c>
      <c r="F119" s="260">
        <f t="shared" si="4"/>
        <v>0</v>
      </c>
      <c r="G119" s="260">
        <f t="shared" si="4"/>
        <v>0.81323455689856849</v>
      </c>
      <c r="H119" s="260">
        <f t="shared" si="4"/>
        <v>18.359048626970424</v>
      </c>
      <c r="I119" s="260">
        <f t="shared" si="4"/>
        <v>3.135966133793795</v>
      </c>
      <c r="J119" s="260">
        <f t="shared" si="4"/>
        <v>0</v>
      </c>
      <c r="K119" s="261">
        <f t="shared" si="4"/>
        <v>0.14482259232440262</v>
      </c>
      <c r="L119" s="262">
        <f t="shared" si="4"/>
        <v>100</v>
      </c>
      <c r="M119" s="8" t="s">
        <v>43</v>
      </c>
      <c r="N119" s="328">
        <f t="shared" si="5"/>
        <v>22.811515248624687</v>
      </c>
      <c r="O119" s="260">
        <f t="shared" si="5"/>
        <v>4.1873631362495329</v>
      </c>
      <c r="P119" s="260">
        <f t="shared" si="5"/>
        <v>0.4112588794530791</v>
      </c>
      <c r="Q119" s="260">
        <f t="shared" si="5"/>
        <v>0</v>
      </c>
      <c r="R119" s="260">
        <f t="shared" si="5"/>
        <v>2.4889173743524009</v>
      </c>
      <c r="S119" s="260">
        <f t="shared" si="5"/>
        <v>13.053463654328901</v>
      </c>
      <c r="T119" s="260">
        <f t="shared" si="5"/>
        <v>56.673609998397694</v>
      </c>
      <c r="U119" s="260">
        <f t="shared" si="5"/>
        <v>0</v>
      </c>
      <c r="V119" s="261">
        <f t="shared" si="5"/>
        <v>0.37387170859370827</v>
      </c>
      <c r="W119" s="262">
        <f t="shared" si="5"/>
        <v>100</v>
      </c>
    </row>
    <row r="120" spans="2:23" ht="15.95" customHeight="1" x14ac:dyDescent="0.2">
      <c r="B120" s="8" t="s">
        <v>27</v>
      </c>
      <c r="C120" s="328">
        <f t="shared" si="4"/>
        <v>53.850814085573646</v>
      </c>
      <c r="D120" s="260">
        <f t="shared" si="4"/>
        <v>41.529723589549413</v>
      </c>
      <c r="E120" s="260">
        <f t="shared" si="4"/>
        <v>4.5437334343051874E-2</v>
      </c>
      <c r="F120" s="260">
        <f t="shared" si="4"/>
        <v>0</v>
      </c>
      <c r="G120" s="260">
        <f t="shared" si="4"/>
        <v>0</v>
      </c>
      <c r="H120" s="260">
        <f t="shared" si="4"/>
        <v>0</v>
      </c>
      <c r="I120" s="260">
        <f t="shared" si="4"/>
        <v>3.8243089738735327</v>
      </c>
      <c r="J120" s="260">
        <f t="shared" si="4"/>
        <v>0</v>
      </c>
      <c r="K120" s="261">
        <f t="shared" si="4"/>
        <v>0.74971601666035592</v>
      </c>
      <c r="L120" s="262">
        <f t="shared" si="4"/>
        <v>100</v>
      </c>
      <c r="M120" s="8" t="s">
        <v>27</v>
      </c>
      <c r="N120" s="328">
        <f t="shared" si="5"/>
        <v>25.374084686405602</v>
      </c>
      <c r="O120" s="260">
        <f t="shared" si="5"/>
        <v>16.563196434256607</v>
      </c>
      <c r="P120" s="260">
        <f t="shared" si="5"/>
        <v>2.475326329194524</v>
      </c>
      <c r="Q120" s="260">
        <f t="shared" si="5"/>
        <v>0</v>
      </c>
      <c r="R120" s="260">
        <f t="shared" si="5"/>
        <v>0</v>
      </c>
      <c r="S120" s="260">
        <f t="shared" si="5"/>
        <v>0.30245144858325373</v>
      </c>
      <c r="T120" s="260">
        <f t="shared" si="5"/>
        <v>55.284941101560015</v>
      </c>
      <c r="U120" s="260">
        <f t="shared" si="5"/>
        <v>0</v>
      </c>
      <c r="V120" s="261">
        <f t="shared" si="5"/>
        <v>0</v>
      </c>
      <c r="W120" s="262">
        <f t="shared" si="5"/>
        <v>100</v>
      </c>
    </row>
    <row r="121" spans="2:23" ht="15.95" customHeight="1" x14ac:dyDescent="0.2">
      <c r="B121" s="8" t="s">
        <v>44</v>
      </c>
      <c r="C121" s="328">
        <f t="shared" si="4"/>
        <v>17.290383704405496</v>
      </c>
      <c r="D121" s="260">
        <f t="shared" si="4"/>
        <v>6.9714195483972841</v>
      </c>
      <c r="E121" s="260">
        <f t="shared" si="4"/>
        <v>0</v>
      </c>
      <c r="F121" s="260">
        <f t="shared" si="4"/>
        <v>0</v>
      </c>
      <c r="G121" s="260">
        <f t="shared" si="4"/>
        <v>0</v>
      </c>
      <c r="H121" s="260">
        <f t="shared" si="4"/>
        <v>0</v>
      </c>
      <c r="I121" s="260">
        <f t="shared" si="4"/>
        <v>63.816516658771512</v>
      </c>
      <c r="J121" s="260">
        <f t="shared" si="4"/>
        <v>0</v>
      </c>
      <c r="K121" s="261">
        <f t="shared" si="4"/>
        <v>11.921680088425706</v>
      </c>
      <c r="L121" s="262">
        <f t="shared" si="4"/>
        <v>100</v>
      </c>
      <c r="M121" s="8" t="s">
        <v>44</v>
      </c>
      <c r="N121" s="328">
        <f t="shared" si="5"/>
        <v>23.666777078502815</v>
      </c>
      <c r="O121" s="260">
        <f t="shared" si="5"/>
        <v>3.1831732361709175</v>
      </c>
      <c r="P121" s="260">
        <f t="shared" si="5"/>
        <v>0</v>
      </c>
      <c r="Q121" s="260">
        <f t="shared" si="5"/>
        <v>0</v>
      </c>
      <c r="R121" s="260">
        <f t="shared" si="5"/>
        <v>0</v>
      </c>
      <c r="S121" s="260">
        <f t="shared" si="5"/>
        <v>4.3060616098045713E-2</v>
      </c>
      <c r="T121" s="260">
        <f t="shared" si="5"/>
        <v>73.10698906922822</v>
      </c>
      <c r="U121" s="260">
        <f t="shared" si="5"/>
        <v>0</v>
      </c>
      <c r="V121" s="261">
        <f t="shared" si="5"/>
        <v>0</v>
      </c>
      <c r="W121" s="262">
        <f t="shared" si="5"/>
        <v>100</v>
      </c>
    </row>
    <row r="122" spans="2:23" ht="15.95" customHeight="1" x14ac:dyDescent="0.2">
      <c r="B122" s="8" t="s">
        <v>45</v>
      </c>
      <c r="C122" s="328">
        <f t="shared" si="4"/>
        <v>39.532129108676337</v>
      </c>
      <c r="D122" s="260">
        <f t="shared" si="4"/>
        <v>53.064850458987266</v>
      </c>
      <c r="E122" s="260">
        <f t="shared" si="4"/>
        <v>4.9156055670713652</v>
      </c>
      <c r="F122" s="260">
        <f t="shared" si="4"/>
        <v>0</v>
      </c>
      <c r="G122" s="260">
        <f t="shared" si="4"/>
        <v>1.1548711874444773</v>
      </c>
      <c r="H122" s="260">
        <f t="shared" si="4"/>
        <v>0</v>
      </c>
      <c r="I122" s="260">
        <f t="shared" si="4"/>
        <v>0</v>
      </c>
      <c r="J122" s="260">
        <f t="shared" si="4"/>
        <v>0</v>
      </c>
      <c r="K122" s="261">
        <f t="shared" si="4"/>
        <v>1.3325436778205508</v>
      </c>
      <c r="L122" s="262">
        <f t="shared" si="4"/>
        <v>100</v>
      </c>
      <c r="M122" s="8" t="s">
        <v>45</v>
      </c>
      <c r="N122" s="328">
        <f t="shared" si="5"/>
        <v>17.824366422497263</v>
      </c>
      <c r="O122" s="260">
        <f t="shared" si="5"/>
        <v>45.095562852572201</v>
      </c>
      <c r="P122" s="260">
        <f t="shared" si="5"/>
        <v>0</v>
      </c>
      <c r="Q122" s="260">
        <f t="shared" si="5"/>
        <v>0</v>
      </c>
      <c r="R122" s="260">
        <f t="shared" si="5"/>
        <v>0</v>
      </c>
      <c r="S122" s="260">
        <f t="shared" si="5"/>
        <v>0</v>
      </c>
      <c r="T122" s="260">
        <f t="shared" si="5"/>
        <v>37.080070724930536</v>
      </c>
      <c r="U122" s="260">
        <f t="shared" si="5"/>
        <v>0</v>
      </c>
      <c r="V122" s="261">
        <f t="shared" si="5"/>
        <v>0</v>
      </c>
      <c r="W122" s="262">
        <f t="shared" si="5"/>
        <v>100</v>
      </c>
    </row>
    <row r="123" spans="2:23" ht="15.95" customHeight="1" x14ac:dyDescent="0.2">
      <c r="B123" s="8" t="s">
        <v>16</v>
      </c>
      <c r="C123" s="328">
        <f t="shared" ref="C123:L136" si="6">C55*100/$L55</f>
        <v>29.613842351002472</v>
      </c>
      <c r="D123" s="260">
        <f t="shared" si="6"/>
        <v>36.758582806921176</v>
      </c>
      <c r="E123" s="260">
        <f t="shared" si="6"/>
        <v>1.4946443284811866</v>
      </c>
      <c r="F123" s="260">
        <f t="shared" si="6"/>
        <v>0.17357868717385333</v>
      </c>
      <c r="G123" s="260">
        <f t="shared" si="6"/>
        <v>0.81845646800329575</v>
      </c>
      <c r="H123" s="260">
        <f t="shared" si="6"/>
        <v>0.14940950288382313</v>
      </c>
      <c r="I123" s="260">
        <f t="shared" si="6"/>
        <v>19.026091733040374</v>
      </c>
      <c r="J123" s="260">
        <f t="shared" si="6"/>
        <v>0.12743751716561386</v>
      </c>
      <c r="K123" s="261">
        <f t="shared" si="6"/>
        <v>11.837956605328207</v>
      </c>
      <c r="L123" s="262">
        <f t="shared" si="6"/>
        <v>100</v>
      </c>
      <c r="M123" s="8" t="s">
        <v>16</v>
      </c>
      <c r="N123" s="328">
        <f t="shared" ref="N123:W136" si="7">N55*100/$W55</f>
        <v>28.416852016987313</v>
      </c>
      <c r="O123" s="260">
        <f t="shared" si="7"/>
        <v>19.318457475340718</v>
      </c>
      <c r="P123" s="260">
        <f t="shared" si="7"/>
        <v>2.1476721024705405</v>
      </c>
      <c r="Q123" s="260">
        <f t="shared" si="7"/>
        <v>2.8357744910126447E-2</v>
      </c>
      <c r="R123" s="260">
        <f t="shared" si="7"/>
        <v>2.2563198480298201</v>
      </c>
      <c r="S123" s="260">
        <f t="shared" si="7"/>
        <v>0.92897239048956404</v>
      </c>
      <c r="T123" s="260">
        <f t="shared" si="7"/>
        <v>44.579399977450471</v>
      </c>
      <c r="U123" s="260">
        <f t="shared" si="7"/>
        <v>7.0040213332240017E-2</v>
      </c>
      <c r="V123" s="261">
        <f t="shared" si="7"/>
        <v>2.253928230989207</v>
      </c>
      <c r="W123" s="262">
        <f t="shared" si="7"/>
        <v>100</v>
      </c>
    </row>
    <row r="124" spans="2:23" ht="15.95" customHeight="1" x14ac:dyDescent="0.2">
      <c r="B124" s="8" t="s">
        <v>12</v>
      </c>
      <c r="C124" s="328">
        <f t="shared" si="6"/>
        <v>24.733731909039104</v>
      </c>
      <c r="D124" s="260">
        <f t="shared" si="6"/>
        <v>14.104101929597553</v>
      </c>
      <c r="E124" s="260">
        <f t="shared" si="6"/>
        <v>0.84343152903841245</v>
      </c>
      <c r="F124" s="260">
        <f t="shared" si="6"/>
        <v>5.3521224313747709E-3</v>
      </c>
      <c r="G124" s="260">
        <f t="shared" si="6"/>
        <v>0.91710192015262992</v>
      </c>
      <c r="H124" s="260">
        <f t="shared" si="6"/>
        <v>1.2331919743349988</v>
      </c>
      <c r="I124" s="260">
        <f t="shared" si="6"/>
        <v>47.661279912854852</v>
      </c>
      <c r="J124" s="260">
        <f t="shared" si="6"/>
        <v>0.11365389398389955</v>
      </c>
      <c r="K124" s="261">
        <f t="shared" si="6"/>
        <v>10.388154808567174</v>
      </c>
      <c r="L124" s="262">
        <f t="shared" si="6"/>
        <v>100</v>
      </c>
      <c r="M124" s="8" t="s">
        <v>12</v>
      </c>
      <c r="N124" s="328">
        <f t="shared" si="7"/>
        <v>9.3587380545254018</v>
      </c>
      <c r="O124" s="260">
        <f t="shared" si="7"/>
        <v>18.394982222123524</v>
      </c>
      <c r="P124" s="260">
        <f t="shared" si="7"/>
        <v>2.1804732048786146</v>
      </c>
      <c r="Q124" s="260">
        <f t="shared" si="7"/>
        <v>0.30398811682816035</v>
      </c>
      <c r="R124" s="260">
        <f t="shared" si="7"/>
        <v>6.9431181975873413</v>
      </c>
      <c r="S124" s="260">
        <f t="shared" si="7"/>
        <v>8.8457581073778808</v>
      </c>
      <c r="T124" s="260">
        <f t="shared" si="7"/>
        <v>50.156805558639853</v>
      </c>
      <c r="U124" s="260">
        <f t="shared" si="7"/>
        <v>4.688128425109616E-2</v>
      </c>
      <c r="V124" s="261">
        <f t="shared" si="7"/>
        <v>3.7692552537881312</v>
      </c>
      <c r="W124" s="262">
        <f t="shared" si="7"/>
        <v>100</v>
      </c>
    </row>
    <row r="125" spans="2:23" ht="15.95" customHeight="1" x14ac:dyDescent="0.2">
      <c r="B125" s="8" t="s">
        <v>83</v>
      </c>
      <c r="C125" s="328">
        <f t="shared" si="6"/>
        <v>56.746987951807228</v>
      </c>
      <c r="D125" s="260">
        <f t="shared" si="6"/>
        <v>7.9518072289156629</v>
      </c>
      <c r="E125" s="260">
        <f t="shared" si="6"/>
        <v>4.3373493975903612</v>
      </c>
      <c r="F125" s="260">
        <f t="shared" si="6"/>
        <v>0</v>
      </c>
      <c r="G125" s="260">
        <f t="shared" si="6"/>
        <v>0</v>
      </c>
      <c r="H125" s="260">
        <f t="shared" si="6"/>
        <v>0</v>
      </c>
      <c r="I125" s="260">
        <f t="shared" si="6"/>
        <v>30.963855421686748</v>
      </c>
      <c r="J125" s="260">
        <f t="shared" si="6"/>
        <v>0</v>
      </c>
      <c r="K125" s="261">
        <f t="shared" si="6"/>
        <v>0</v>
      </c>
      <c r="L125" s="262">
        <f t="shared" si="6"/>
        <v>100</v>
      </c>
      <c r="M125" s="8" t="s">
        <v>83</v>
      </c>
      <c r="N125" s="328">
        <f t="shared" si="7"/>
        <v>9.7222222222222214</v>
      </c>
      <c r="O125" s="260">
        <f t="shared" si="7"/>
        <v>16.178678678678679</v>
      </c>
      <c r="P125" s="260">
        <f t="shared" si="7"/>
        <v>0.3003003003003003</v>
      </c>
      <c r="Q125" s="260">
        <f t="shared" si="7"/>
        <v>2.6276276276276276</v>
      </c>
      <c r="R125" s="260">
        <f t="shared" si="7"/>
        <v>0</v>
      </c>
      <c r="S125" s="260">
        <f t="shared" si="7"/>
        <v>0</v>
      </c>
      <c r="T125" s="260">
        <f t="shared" si="7"/>
        <v>71.171171171171167</v>
      </c>
      <c r="U125" s="260">
        <f t="shared" si="7"/>
        <v>0</v>
      </c>
      <c r="V125" s="261">
        <f t="shared" si="7"/>
        <v>0</v>
      </c>
      <c r="W125" s="262">
        <f t="shared" si="7"/>
        <v>100</v>
      </c>
    </row>
    <row r="126" spans="2:23" ht="15.95" customHeight="1" x14ac:dyDescent="0.2">
      <c r="B126" s="8" t="s">
        <v>46</v>
      </c>
      <c r="C126" s="328">
        <f t="shared" si="6"/>
        <v>57.31913864021292</v>
      </c>
      <c r="D126" s="260">
        <f t="shared" si="6"/>
        <v>1.1613839825792402</v>
      </c>
      <c r="E126" s="260">
        <f t="shared" si="6"/>
        <v>0</v>
      </c>
      <c r="F126" s="260">
        <f t="shared" si="6"/>
        <v>0</v>
      </c>
      <c r="G126" s="260">
        <f t="shared" si="6"/>
        <v>0</v>
      </c>
      <c r="H126" s="260">
        <f t="shared" si="6"/>
        <v>0</v>
      </c>
      <c r="I126" s="260">
        <f t="shared" si="6"/>
        <v>35.107669973384951</v>
      </c>
      <c r="J126" s="260">
        <f t="shared" si="6"/>
        <v>0</v>
      </c>
      <c r="K126" s="261">
        <f t="shared" si="6"/>
        <v>6.4118074038228894</v>
      </c>
      <c r="L126" s="262">
        <f t="shared" si="6"/>
        <v>100</v>
      </c>
      <c r="M126" s="8" t="s">
        <v>46</v>
      </c>
      <c r="N126" s="328">
        <f t="shared" si="7"/>
        <v>24.98277050310131</v>
      </c>
      <c r="O126" s="260">
        <f t="shared" si="7"/>
        <v>1.4595845229890716</v>
      </c>
      <c r="P126" s="260">
        <f t="shared" si="7"/>
        <v>0</v>
      </c>
      <c r="Q126" s="260">
        <f t="shared" si="7"/>
        <v>0</v>
      </c>
      <c r="R126" s="260">
        <f t="shared" si="7"/>
        <v>0</v>
      </c>
      <c r="S126" s="260">
        <f t="shared" si="7"/>
        <v>6.8917987594762239E-2</v>
      </c>
      <c r="T126" s="260">
        <f t="shared" si="7"/>
        <v>73.488726986314859</v>
      </c>
      <c r="U126" s="260">
        <f t="shared" si="7"/>
        <v>0</v>
      </c>
      <c r="V126" s="261">
        <f t="shared" si="7"/>
        <v>0</v>
      </c>
      <c r="W126" s="262">
        <f t="shared" si="7"/>
        <v>100</v>
      </c>
    </row>
    <row r="127" spans="2:23" ht="15.95" customHeight="1" x14ac:dyDescent="0.2">
      <c r="B127" s="8" t="s">
        <v>47</v>
      </c>
      <c r="C127" s="328">
        <f t="shared" si="6"/>
        <v>3.3509700176366843</v>
      </c>
      <c r="D127" s="260">
        <f t="shared" si="6"/>
        <v>24.691358024691358</v>
      </c>
      <c r="E127" s="260">
        <f t="shared" si="6"/>
        <v>9.1710758377425048</v>
      </c>
      <c r="F127" s="260">
        <f t="shared" si="6"/>
        <v>0</v>
      </c>
      <c r="G127" s="260">
        <f t="shared" si="6"/>
        <v>0</v>
      </c>
      <c r="H127" s="260">
        <f t="shared" si="6"/>
        <v>0</v>
      </c>
      <c r="I127" s="260">
        <f t="shared" si="6"/>
        <v>0</v>
      </c>
      <c r="J127" s="260">
        <f t="shared" si="6"/>
        <v>0</v>
      </c>
      <c r="K127" s="261">
        <f t="shared" si="6"/>
        <v>62.786596119929456</v>
      </c>
      <c r="L127" s="262">
        <f t="shared" si="6"/>
        <v>100</v>
      </c>
      <c r="M127" s="8" t="s">
        <v>47</v>
      </c>
      <c r="N127" s="328">
        <f t="shared" si="7"/>
        <v>15.340909090909092</v>
      </c>
      <c r="O127" s="260">
        <f t="shared" si="7"/>
        <v>45.192307692307693</v>
      </c>
      <c r="P127" s="260">
        <f t="shared" si="7"/>
        <v>15.865384615384615</v>
      </c>
      <c r="Q127" s="260">
        <f t="shared" si="7"/>
        <v>1.7482517482517483</v>
      </c>
      <c r="R127" s="260">
        <f t="shared" si="7"/>
        <v>0.78671328671328666</v>
      </c>
      <c r="S127" s="260">
        <f t="shared" si="7"/>
        <v>0</v>
      </c>
      <c r="T127" s="260">
        <f t="shared" si="7"/>
        <v>12.194055944055943</v>
      </c>
      <c r="U127" s="260">
        <f t="shared" si="7"/>
        <v>0</v>
      </c>
      <c r="V127" s="261">
        <f t="shared" si="7"/>
        <v>8.8723776223776216</v>
      </c>
      <c r="W127" s="262">
        <f t="shared" si="7"/>
        <v>100</v>
      </c>
    </row>
    <row r="128" spans="2:23" ht="15.95" customHeight="1" x14ac:dyDescent="0.2">
      <c r="B128" s="8" t="s">
        <v>70</v>
      </c>
      <c r="C128" s="328">
        <f t="shared" si="6"/>
        <v>14.684014869888475</v>
      </c>
      <c r="D128" s="260">
        <f t="shared" si="6"/>
        <v>9.9840679766330318</v>
      </c>
      <c r="E128" s="260">
        <f t="shared" si="6"/>
        <v>0.13276686139139671</v>
      </c>
      <c r="F128" s="260">
        <f t="shared" si="6"/>
        <v>0</v>
      </c>
      <c r="G128" s="260">
        <f t="shared" si="6"/>
        <v>0</v>
      </c>
      <c r="H128" s="260">
        <f t="shared" si="6"/>
        <v>3.9564524694636218</v>
      </c>
      <c r="I128" s="260">
        <f t="shared" si="6"/>
        <v>41.476367498672332</v>
      </c>
      <c r="J128" s="260">
        <f t="shared" si="6"/>
        <v>0</v>
      </c>
      <c r="K128" s="261">
        <f t="shared" si="6"/>
        <v>29.766330323951141</v>
      </c>
      <c r="L128" s="262">
        <f t="shared" si="6"/>
        <v>100</v>
      </c>
      <c r="M128" s="8" t="s">
        <v>70</v>
      </c>
      <c r="N128" s="328">
        <f t="shared" si="7"/>
        <v>7.0297748729121281</v>
      </c>
      <c r="O128" s="260">
        <f t="shared" si="7"/>
        <v>38.489469862018879</v>
      </c>
      <c r="P128" s="260">
        <f t="shared" si="7"/>
        <v>0</v>
      </c>
      <c r="Q128" s="260">
        <f t="shared" si="7"/>
        <v>0</v>
      </c>
      <c r="R128" s="260">
        <f t="shared" si="7"/>
        <v>0</v>
      </c>
      <c r="S128" s="260">
        <f t="shared" si="7"/>
        <v>0</v>
      </c>
      <c r="T128" s="260">
        <f t="shared" si="7"/>
        <v>46.652142338416851</v>
      </c>
      <c r="U128" s="260">
        <f t="shared" si="7"/>
        <v>0</v>
      </c>
      <c r="V128" s="261">
        <f t="shared" si="7"/>
        <v>7.8286129266521423</v>
      </c>
      <c r="W128" s="262">
        <f t="shared" si="7"/>
        <v>100</v>
      </c>
    </row>
    <row r="129" spans="2:23" ht="15.95" customHeight="1" x14ac:dyDescent="0.2">
      <c r="B129" s="8" t="s">
        <v>71</v>
      </c>
      <c r="C129" s="328">
        <f t="shared" si="6"/>
        <v>60.924855491329481</v>
      </c>
      <c r="D129" s="260">
        <f t="shared" si="6"/>
        <v>27.919075144508671</v>
      </c>
      <c r="E129" s="260">
        <f t="shared" si="6"/>
        <v>5.7803468208092484E-2</v>
      </c>
      <c r="F129" s="260">
        <f t="shared" si="6"/>
        <v>0</v>
      </c>
      <c r="G129" s="260">
        <f t="shared" si="6"/>
        <v>0</v>
      </c>
      <c r="H129" s="260">
        <f t="shared" si="6"/>
        <v>0</v>
      </c>
      <c r="I129" s="260">
        <f t="shared" si="6"/>
        <v>11.098265895953757</v>
      </c>
      <c r="J129" s="260">
        <f t="shared" si="6"/>
        <v>0</v>
      </c>
      <c r="K129" s="261">
        <f t="shared" si="6"/>
        <v>0</v>
      </c>
      <c r="L129" s="262">
        <f t="shared" si="6"/>
        <v>100</v>
      </c>
      <c r="M129" s="8" t="s">
        <v>71</v>
      </c>
      <c r="N129" s="328">
        <f t="shared" si="7"/>
        <v>56.463288521199587</v>
      </c>
      <c r="O129" s="260">
        <f t="shared" si="7"/>
        <v>17.442261289210617</v>
      </c>
      <c r="P129" s="260">
        <f t="shared" si="7"/>
        <v>3.447087211306446E-2</v>
      </c>
      <c r="Q129" s="260">
        <f t="shared" si="7"/>
        <v>0</v>
      </c>
      <c r="R129" s="260">
        <f t="shared" si="7"/>
        <v>0</v>
      </c>
      <c r="S129" s="260">
        <f t="shared" si="7"/>
        <v>0.13788348845225784</v>
      </c>
      <c r="T129" s="260">
        <f t="shared" si="7"/>
        <v>25.922095829024475</v>
      </c>
      <c r="U129" s="260">
        <f t="shared" si="7"/>
        <v>0</v>
      </c>
      <c r="V129" s="261">
        <f t="shared" si="7"/>
        <v>0</v>
      </c>
      <c r="W129" s="262">
        <f t="shared" si="7"/>
        <v>100</v>
      </c>
    </row>
    <row r="130" spans="2:23" ht="15.95" customHeight="1" x14ac:dyDescent="0.2">
      <c r="B130" s="8" t="s">
        <v>48</v>
      </c>
      <c r="C130" s="328">
        <f t="shared" si="6"/>
        <v>41.82844243792325</v>
      </c>
      <c r="D130" s="260">
        <f t="shared" si="6"/>
        <v>47.486832204665163</v>
      </c>
      <c r="E130" s="260">
        <f t="shared" si="6"/>
        <v>4.1384499623777278E-2</v>
      </c>
      <c r="F130" s="260">
        <f t="shared" si="6"/>
        <v>0.88788562829194884</v>
      </c>
      <c r="G130" s="260">
        <f t="shared" si="6"/>
        <v>0</v>
      </c>
      <c r="H130" s="260">
        <f t="shared" si="6"/>
        <v>1.888638073739654</v>
      </c>
      <c r="I130" s="260">
        <f t="shared" si="6"/>
        <v>7.5395033860045144</v>
      </c>
      <c r="J130" s="260">
        <f t="shared" si="6"/>
        <v>0</v>
      </c>
      <c r="K130" s="261">
        <f t="shared" si="6"/>
        <v>0.32731376975169302</v>
      </c>
      <c r="L130" s="262">
        <f t="shared" si="6"/>
        <v>100</v>
      </c>
      <c r="M130" s="8" t="s">
        <v>48</v>
      </c>
      <c r="N130" s="328">
        <f t="shared" si="7"/>
        <v>57.004416094210008</v>
      </c>
      <c r="O130" s="260">
        <f t="shared" si="7"/>
        <v>6.3910696761530916</v>
      </c>
      <c r="P130" s="260">
        <f t="shared" si="7"/>
        <v>0</v>
      </c>
      <c r="Q130" s="260">
        <f t="shared" si="7"/>
        <v>0</v>
      </c>
      <c r="R130" s="260">
        <f t="shared" si="7"/>
        <v>0</v>
      </c>
      <c r="S130" s="260">
        <f t="shared" si="7"/>
        <v>0</v>
      </c>
      <c r="T130" s="260">
        <f t="shared" si="7"/>
        <v>34.997546614327774</v>
      </c>
      <c r="U130" s="260">
        <f t="shared" si="7"/>
        <v>0</v>
      </c>
      <c r="V130" s="261">
        <f t="shared" si="7"/>
        <v>1.6069676153091266</v>
      </c>
      <c r="W130" s="262">
        <f t="shared" si="7"/>
        <v>100</v>
      </c>
    </row>
    <row r="131" spans="2:23" ht="15.95" customHeight="1" x14ac:dyDescent="0.2">
      <c r="B131" s="8" t="s">
        <v>49</v>
      </c>
      <c r="C131" s="328">
        <f t="shared" si="6"/>
        <v>19.075190355329948</v>
      </c>
      <c r="D131" s="260">
        <f t="shared" si="6"/>
        <v>38.681789340101524</v>
      </c>
      <c r="E131" s="260">
        <f t="shared" si="6"/>
        <v>0</v>
      </c>
      <c r="F131" s="260">
        <f t="shared" si="6"/>
        <v>0</v>
      </c>
      <c r="G131" s="260">
        <f t="shared" si="6"/>
        <v>0</v>
      </c>
      <c r="H131" s="260">
        <f t="shared" si="6"/>
        <v>0</v>
      </c>
      <c r="I131" s="260">
        <f t="shared" si="6"/>
        <v>4.8857868020304567</v>
      </c>
      <c r="J131" s="260">
        <f t="shared" si="6"/>
        <v>0</v>
      </c>
      <c r="K131" s="261">
        <f t="shared" si="6"/>
        <v>37.357233502538072</v>
      </c>
      <c r="L131" s="262">
        <f t="shared" si="6"/>
        <v>100</v>
      </c>
      <c r="M131" s="8" t="s">
        <v>49</v>
      </c>
      <c r="N131" s="328">
        <f t="shared" si="7"/>
        <v>10.819762627656639</v>
      </c>
      <c r="O131" s="260">
        <f t="shared" si="7"/>
        <v>8.9773668230747994</v>
      </c>
      <c r="P131" s="260">
        <f t="shared" si="7"/>
        <v>0</v>
      </c>
      <c r="Q131" s="260">
        <f t="shared" si="7"/>
        <v>0</v>
      </c>
      <c r="R131" s="260">
        <f t="shared" si="7"/>
        <v>6.168920783880762</v>
      </c>
      <c r="S131" s="260">
        <f t="shared" si="7"/>
        <v>0</v>
      </c>
      <c r="T131" s="260">
        <f t="shared" si="7"/>
        <v>71.391112337841562</v>
      </c>
      <c r="U131" s="260">
        <f t="shared" si="7"/>
        <v>0</v>
      </c>
      <c r="V131" s="261">
        <f t="shared" si="7"/>
        <v>2.6428374275462323</v>
      </c>
      <c r="W131" s="262">
        <f t="shared" si="7"/>
        <v>100</v>
      </c>
    </row>
    <row r="132" spans="2:23" ht="15.95" customHeight="1" x14ac:dyDescent="0.2">
      <c r="B132" s="8" t="s">
        <v>72</v>
      </c>
      <c r="C132" s="328">
        <f t="shared" si="6"/>
        <v>0</v>
      </c>
      <c r="D132" s="260">
        <f t="shared" si="6"/>
        <v>78.529411764705884</v>
      </c>
      <c r="E132" s="260">
        <f t="shared" si="6"/>
        <v>0</v>
      </c>
      <c r="F132" s="260">
        <f t="shared" si="6"/>
        <v>0</v>
      </c>
      <c r="G132" s="260">
        <f t="shared" si="6"/>
        <v>0</v>
      </c>
      <c r="H132" s="260">
        <f t="shared" si="6"/>
        <v>0</v>
      </c>
      <c r="I132" s="260">
        <f t="shared" si="6"/>
        <v>21.470588235294116</v>
      </c>
      <c r="J132" s="260">
        <f t="shared" si="6"/>
        <v>0</v>
      </c>
      <c r="K132" s="261">
        <f t="shared" si="6"/>
        <v>0</v>
      </c>
      <c r="L132" s="262">
        <f t="shared" si="6"/>
        <v>100</v>
      </c>
      <c r="M132" s="8" t="s">
        <v>72</v>
      </c>
      <c r="N132" s="328">
        <f t="shared" si="7"/>
        <v>15.446386395843174</v>
      </c>
      <c r="O132" s="260">
        <f t="shared" si="7"/>
        <v>42.465753424657535</v>
      </c>
      <c r="P132" s="260">
        <f t="shared" si="7"/>
        <v>0</v>
      </c>
      <c r="Q132" s="260">
        <f t="shared" si="7"/>
        <v>0</v>
      </c>
      <c r="R132" s="260">
        <f t="shared" si="7"/>
        <v>0</v>
      </c>
      <c r="S132" s="260">
        <f t="shared" si="7"/>
        <v>0</v>
      </c>
      <c r="T132" s="260">
        <f t="shared" si="7"/>
        <v>41.804440245630609</v>
      </c>
      <c r="U132" s="260">
        <f t="shared" si="7"/>
        <v>0</v>
      </c>
      <c r="V132" s="261">
        <f t="shared" si="7"/>
        <v>0.28341993386868208</v>
      </c>
      <c r="W132" s="262">
        <f t="shared" si="7"/>
        <v>100</v>
      </c>
    </row>
    <row r="133" spans="2:23" ht="15.95" customHeight="1" x14ac:dyDescent="0.2">
      <c r="B133" s="8" t="s">
        <v>84</v>
      </c>
      <c r="C133" s="328">
        <f t="shared" si="6"/>
        <v>4.8058356575842094</v>
      </c>
      <c r="D133" s="260">
        <f t="shared" si="6"/>
        <v>0.5792748337266681</v>
      </c>
      <c r="E133" s="260">
        <f t="shared" si="6"/>
        <v>0</v>
      </c>
      <c r="F133" s="260">
        <f t="shared" si="6"/>
        <v>84.230851748551814</v>
      </c>
      <c r="G133" s="260">
        <f t="shared" si="6"/>
        <v>0.51491096331259389</v>
      </c>
      <c r="H133" s="260">
        <f t="shared" si="6"/>
        <v>0</v>
      </c>
      <c r="I133" s="260">
        <f t="shared" si="6"/>
        <v>9.8691267968247161</v>
      </c>
      <c r="J133" s="260">
        <f t="shared" si="6"/>
        <v>0</v>
      </c>
      <c r="K133" s="261">
        <f t="shared" si="6"/>
        <v>0</v>
      </c>
      <c r="L133" s="262">
        <f t="shared" si="6"/>
        <v>100</v>
      </c>
      <c r="M133" s="8" t="s">
        <v>84</v>
      </c>
      <c r="N133" s="328">
        <f t="shared" si="7"/>
        <v>2.3781212841854935</v>
      </c>
      <c r="O133" s="260">
        <f t="shared" si="7"/>
        <v>16.860879904875148</v>
      </c>
      <c r="P133" s="260">
        <f t="shared" si="7"/>
        <v>0</v>
      </c>
      <c r="Q133" s="260">
        <f t="shared" si="7"/>
        <v>0</v>
      </c>
      <c r="R133" s="260">
        <f t="shared" si="7"/>
        <v>0</v>
      </c>
      <c r="S133" s="260">
        <f t="shared" si="7"/>
        <v>0</v>
      </c>
      <c r="T133" s="260">
        <f t="shared" si="7"/>
        <v>51.010701545778836</v>
      </c>
      <c r="U133" s="260">
        <f t="shared" si="7"/>
        <v>2.1284185493460166</v>
      </c>
      <c r="V133" s="261">
        <f t="shared" si="7"/>
        <v>27.621878715814507</v>
      </c>
      <c r="W133" s="262">
        <f t="shared" si="7"/>
        <v>100</v>
      </c>
    </row>
    <row r="134" spans="2:23" ht="15.95" customHeight="1" x14ac:dyDescent="0.2">
      <c r="B134" s="8" t="s">
        <v>20</v>
      </c>
      <c r="C134" s="328">
        <f t="shared" si="6"/>
        <v>13.530037214247741</v>
      </c>
      <c r="D134" s="260">
        <f t="shared" si="6"/>
        <v>32.389686337054755</v>
      </c>
      <c r="E134" s="260">
        <f t="shared" si="6"/>
        <v>0</v>
      </c>
      <c r="F134" s="260">
        <f t="shared" si="6"/>
        <v>0</v>
      </c>
      <c r="G134" s="260">
        <f t="shared" si="6"/>
        <v>0</v>
      </c>
      <c r="H134" s="260">
        <f t="shared" si="6"/>
        <v>0</v>
      </c>
      <c r="I134" s="260">
        <f t="shared" si="6"/>
        <v>22.979797979797979</v>
      </c>
      <c r="J134" s="260">
        <f t="shared" si="6"/>
        <v>0</v>
      </c>
      <c r="K134" s="261">
        <f t="shared" si="6"/>
        <v>31.100478468899521</v>
      </c>
      <c r="L134" s="262">
        <f t="shared" si="6"/>
        <v>100</v>
      </c>
      <c r="M134" s="8" t="s">
        <v>20</v>
      </c>
      <c r="N134" s="328">
        <f t="shared" si="7"/>
        <v>3.4963527255740416</v>
      </c>
      <c r="O134" s="260">
        <f t="shared" si="7"/>
        <v>51.802076970067198</v>
      </c>
      <c r="P134" s="260">
        <f t="shared" si="7"/>
        <v>3.5933738186783573E-3</v>
      </c>
      <c r="Q134" s="260">
        <f t="shared" si="7"/>
        <v>10.007546085019225</v>
      </c>
      <c r="R134" s="260">
        <f t="shared" si="7"/>
        <v>0.26231628876352009</v>
      </c>
      <c r="S134" s="260">
        <f t="shared" si="7"/>
        <v>0</v>
      </c>
      <c r="T134" s="260">
        <f t="shared" si="7"/>
        <v>34.029250062884039</v>
      </c>
      <c r="U134" s="260">
        <f t="shared" si="7"/>
        <v>0</v>
      </c>
      <c r="V134" s="261">
        <f t="shared" si="7"/>
        <v>0.39886449387329764</v>
      </c>
      <c r="W134" s="262">
        <f t="shared" si="7"/>
        <v>100</v>
      </c>
    </row>
    <row r="135" spans="2:23" ht="15.95" customHeight="1" thickBot="1" x14ac:dyDescent="0.25">
      <c r="B135" s="41" t="s">
        <v>28</v>
      </c>
      <c r="C135" s="329">
        <f t="shared" si="6"/>
        <v>48.894455000863708</v>
      </c>
      <c r="D135" s="330">
        <f t="shared" si="6"/>
        <v>3.6880290205562272</v>
      </c>
      <c r="E135" s="330">
        <f t="shared" si="6"/>
        <v>0.8896182414924857</v>
      </c>
      <c r="F135" s="330">
        <f t="shared" si="6"/>
        <v>0.16410433580929348</v>
      </c>
      <c r="G135" s="330">
        <f t="shared" si="6"/>
        <v>0.18137847642079807</v>
      </c>
      <c r="H135" s="330">
        <f t="shared" si="6"/>
        <v>0</v>
      </c>
      <c r="I135" s="330">
        <f t="shared" si="6"/>
        <v>43.168077388149939</v>
      </c>
      <c r="J135" s="330">
        <f t="shared" si="6"/>
        <v>0</v>
      </c>
      <c r="K135" s="331">
        <f t="shared" si="6"/>
        <v>3.0143375367075489</v>
      </c>
      <c r="L135" s="332">
        <f t="shared" si="6"/>
        <v>100</v>
      </c>
      <c r="M135" s="41" t="s">
        <v>28</v>
      </c>
      <c r="N135" s="329">
        <f t="shared" si="7"/>
        <v>4.2612783835150543</v>
      </c>
      <c r="O135" s="330">
        <f t="shared" si="7"/>
        <v>20.606181854556368</v>
      </c>
      <c r="P135" s="330">
        <f t="shared" si="7"/>
        <v>2.095628688606582</v>
      </c>
      <c r="Q135" s="330">
        <f t="shared" si="7"/>
        <v>0.86525957787336205</v>
      </c>
      <c r="R135" s="330">
        <f t="shared" si="7"/>
        <v>19.815944783435029</v>
      </c>
      <c r="S135" s="330">
        <f t="shared" si="7"/>
        <v>5.8817645293588079</v>
      </c>
      <c r="T135" s="330">
        <f t="shared" si="7"/>
        <v>38.366509952985894</v>
      </c>
      <c r="U135" s="330">
        <f t="shared" si="7"/>
        <v>0.78023407022106628</v>
      </c>
      <c r="V135" s="331">
        <f t="shared" si="7"/>
        <v>7.3271981594478346</v>
      </c>
      <c r="W135" s="332">
        <f t="shared" si="7"/>
        <v>100</v>
      </c>
    </row>
    <row r="136" spans="2:23" ht="15.95" customHeight="1" thickBot="1" x14ac:dyDescent="0.25">
      <c r="B136" s="46" t="s">
        <v>13</v>
      </c>
      <c r="C136" s="333">
        <f t="shared" si="6"/>
        <v>31.053111497954916</v>
      </c>
      <c r="D136" s="334">
        <f t="shared" si="6"/>
        <v>29.858642189793965</v>
      </c>
      <c r="E136" s="334">
        <f t="shared" si="6"/>
        <v>4.2598117328051153</v>
      </c>
      <c r="F136" s="334">
        <f t="shared" si="6"/>
        <v>0.37138160716560276</v>
      </c>
      <c r="G136" s="334">
        <f t="shared" si="6"/>
        <v>0.69997258973827969</v>
      </c>
      <c r="H136" s="334">
        <f t="shared" si="6"/>
        <v>1.5253709555783348</v>
      </c>
      <c r="I136" s="334">
        <f t="shared" si="6"/>
        <v>26.927650484214261</v>
      </c>
      <c r="J136" s="334">
        <f t="shared" si="6"/>
        <v>0.34502558628065855</v>
      </c>
      <c r="K136" s="335">
        <f t="shared" si="6"/>
        <v>4.9590333564688649</v>
      </c>
      <c r="L136" s="336">
        <f t="shared" si="6"/>
        <v>100</v>
      </c>
      <c r="M136" s="46" t="s">
        <v>13</v>
      </c>
      <c r="N136" s="333">
        <f t="shared" si="7"/>
        <v>13.569471475646058</v>
      </c>
      <c r="O136" s="334">
        <f t="shared" si="7"/>
        <v>20.527906049828026</v>
      </c>
      <c r="P136" s="334">
        <f t="shared" si="7"/>
        <v>2.8950655962386711</v>
      </c>
      <c r="Q136" s="334">
        <f t="shared" si="7"/>
        <v>0.67091004804286714</v>
      </c>
      <c r="R136" s="334">
        <f t="shared" si="7"/>
        <v>6.6487907874690242</v>
      </c>
      <c r="S136" s="334">
        <f t="shared" si="7"/>
        <v>5.930255842222631</v>
      </c>
      <c r="T136" s="334">
        <f t="shared" si="7"/>
        <v>46.601544703979393</v>
      </c>
      <c r="U136" s="334">
        <f t="shared" si="7"/>
        <v>0.87443135827208496</v>
      </c>
      <c r="V136" s="335">
        <f t="shared" si="7"/>
        <v>2.2816241383012446</v>
      </c>
      <c r="W136" s="336">
        <f t="shared" si="7"/>
        <v>100</v>
      </c>
    </row>
    <row r="138" spans="2:23" s="295" customFormat="1" ht="18" customHeight="1" x14ac:dyDescent="0.2">
      <c r="B138" s="1241" t="s">
        <v>1279</v>
      </c>
      <c r="C138" s="1242"/>
      <c r="D138" s="1242"/>
      <c r="E138" s="1242"/>
      <c r="F138" s="1242"/>
      <c r="G138" s="1242"/>
      <c r="H138" s="1242"/>
      <c r="I138" s="1242"/>
      <c r="J138" s="1242"/>
      <c r="K138" s="1242"/>
      <c r="L138" s="1242"/>
      <c r="M138" s="1241" t="s">
        <v>1282</v>
      </c>
      <c r="N138" s="1242"/>
      <c r="O138" s="1242"/>
      <c r="P138" s="1242"/>
      <c r="Q138" s="1242"/>
      <c r="R138" s="1242"/>
      <c r="S138" s="1242"/>
      <c r="T138" s="1242"/>
      <c r="U138" s="1242"/>
      <c r="V138" s="1242"/>
      <c r="W138" s="1242"/>
    </row>
    <row r="139" spans="2:23" s="345" customFormat="1" ht="18" customHeight="1" x14ac:dyDescent="0.2">
      <c r="B139" s="1241" t="s">
        <v>655</v>
      </c>
      <c r="C139" s="1241"/>
      <c r="D139" s="1241"/>
      <c r="E139" s="1241"/>
      <c r="F139" s="1241"/>
      <c r="G139" s="1241"/>
      <c r="H139" s="1241"/>
      <c r="I139" s="1241"/>
      <c r="J139" s="1241"/>
      <c r="K139" s="1241"/>
      <c r="L139" s="1241"/>
      <c r="M139" s="1241" t="s">
        <v>655</v>
      </c>
      <c r="N139" s="1241"/>
      <c r="O139" s="1241"/>
      <c r="P139" s="1241"/>
      <c r="Q139" s="1241"/>
      <c r="R139" s="1241"/>
      <c r="S139" s="1241"/>
      <c r="T139" s="1241"/>
      <c r="U139" s="1241"/>
      <c r="V139" s="1241"/>
      <c r="W139" s="1241"/>
    </row>
    <row r="140" spans="2:23" ht="15.95" customHeight="1" thickBot="1" x14ac:dyDescent="0.25">
      <c r="B140" s="102"/>
      <c r="C140" s="4"/>
      <c r="D140" s="4"/>
      <c r="E140" s="4"/>
      <c r="F140" s="4"/>
      <c r="G140" s="4"/>
      <c r="H140" s="4"/>
      <c r="I140" s="4"/>
      <c r="J140" s="4"/>
      <c r="K140" s="102"/>
      <c r="L140" s="296" t="s">
        <v>541</v>
      </c>
      <c r="M140" s="102"/>
      <c r="N140" s="4"/>
      <c r="O140" s="4"/>
      <c r="P140" s="4"/>
      <c r="Q140" s="4"/>
      <c r="R140" s="4"/>
      <c r="S140" s="4"/>
      <c r="T140" s="4"/>
      <c r="U140" s="4"/>
      <c r="V140" s="102"/>
      <c r="W140" s="296" t="s">
        <v>541</v>
      </c>
    </row>
    <row r="141" spans="2:23" ht="15.95" customHeight="1" x14ac:dyDescent="0.2">
      <c r="B141" s="297" t="s">
        <v>647</v>
      </c>
      <c r="C141" s="1235" t="s">
        <v>656</v>
      </c>
      <c r="D141" s="1236" t="s">
        <v>657</v>
      </c>
      <c r="E141" s="1239" t="s">
        <v>658</v>
      </c>
      <c r="F141" s="1236" t="s">
        <v>659</v>
      </c>
      <c r="G141" s="1239" t="s">
        <v>660</v>
      </c>
      <c r="H141" s="1239" t="s">
        <v>661</v>
      </c>
      <c r="I141" s="1236" t="s">
        <v>662</v>
      </c>
      <c r="J141" s="1236" t="s">
        <v>663</v>
      </c>
      <c r="K141" s="1238" t="s">
        <v>664</v>
      </c>
      <c r="L141" s="1230" t="s">
        <v>651</v>
      </c>
      <c r="M141" s="297" t="s">
        <v>647</v>
      </c>
      <c r="N141" s="1235" t="s">
        <v>656</v>
      </c>
      <c r="O141" s="1236" t="s">
        <v>657</v>
      </c>
      <c r="P141" s="1239" t="s">
        <v>658</v>
      </c>
      <c r="Q141" s="1236" t="s">
        <v>659</v>
      </c>
      <c r="R141" s="1239" t="s">
        <v>660</v>
      </c>
      <c r="S141" s="1239" t="s">
        <v>661</v>
      </c>
      <c r="T141" s="1236" t="s">
        <v>662</v>
      </c>
      <c r="U141" s="1236" t="s">
        <v>663</v>
      </c>
      <c r="V141" s="1238" t="s">
        <v>664</v>
      </c>
      <c r="W141" s="1230" t="s">
        <v>651</v>
      </c>
    </row>
    <row r="142" spans="2:23" ht="15.95" customHeight="1" thickBot="1" x14ac:dyDescent="0.25">
      <c r="B142" s="298" t="s">
        <v>652</v>
      </c>
      <c r="C142" s="1100"/>
      <c r="D142" s="1237"/>
      <c r="E142" s="1237"/>
      <c r="F142" s="1237"/>
      <c r="G142" s="1237"/>
      <c r="H142" s="1237"/>
      <c r="I142" s="1237"/>
      <c r="J142" s="1240"/>
      <c r="K142" s="1102"/>
      <c r="L142" s="1231"/>
      <c r="M142" s="298" t="s">
        <v>652</v>
      </c>
      <c r="N142" s="1100"/>
      <c r="O142" s="1237"/>
      <c r="P142" s="1237"/>
      <c r="Q142" s="1237"/>
      <c r="R142" s="1237"/>
      <c r="S142" s="1237"/>
      <c r="T142" s="1237"/>
      <c r="U142" s="1240"/>
      <c r="V142" s="1102"/>
      <c r="W142" s="1231"/>
    </row>
    <row r="143" spans="2:23" ht="15.95" customHeight="1" x14ac:dyDescent="0.2">
      <c r="B143" s="8" t="s">
        <v>60</v>
      </c>
      <c r="C143" s="328">
        <v>49.654974123059226</v>
      </c>
      <c r="D143" s="260">
        <v>48.821161587119043</v>
      </c>
      <c r="E143" s="260">
        <v>0</v>
      </c>
      <c r="F143" s="260">
        <v>0.40253018976423233</v>
      </c>
      <c r="G143" s="260">
        <v>0</v>
      </c>
      <c r="H143" s="260">
        <v>0</v>
      </c>
      <c r="I143" s="260">
        <v>0.51753881541115587</v>
      </c>
      <c r="J143" s="260">
        <v>0</v>
      </c>
      <c r="K143" s="261">
        <v>0.60379528464634846</v>
      </c>
      <c r="L143" s="262">
        <v>100</v>
      </c>
      <c r="M143" s="8" t="s">
        <v>60</v>
      </c>
      <c r="N143" s="328">
        <v>0</v>
      </c>
      <c r="O143" s="260">
        <v>100</v>
      </c>
      <c r="P143" s="260">
        <v>0</v>
      </c>
      <c r="Q143" s="260">
        <v>0</v>
      </c>
      <c r="R143" s="260">
        <v>0</v>
      </c>
      <c r="S143" s="260">
        <v>0</v>
      </c>
      <c r="T143" s="260">
        <v>0</v>
      </c>
      <c r="U143" s="260">
        <v>0</v>
      </c>
      <c r="V143" s="261">
        <v>0</v>
      </c>
      <c r="W143" s="262">
        <v>100</v>
      </c>
    </row>
    <row r="144" spans="2:23" ht="15.95" customHeight="1" x14ac:dyDescent="0.2">
      <c r="B144" s="8" t="s">
        <v>19</v>
      </c>
      <c r="C144" s="328">
        <v>30.030557997404664</v>
      </c>
      <c r="D144" s="260">
        <v>6.7227594290259116</v>
      </c>
      <c r="E144" s="260">
        <v>0.14651094646071414</v>
      </c>
      <c r="F144" s="260">
        <v>0</v>
      </c>
      <c r="G144" s="260">
        <v>26.610573904307422</v>
      </c>
      <c r="H144" s="260">
        <v>0.84139143538867256</v>
      </c>
      <c r="I144" s="260">
        <v>31.550085813554357</v>
      </c>
      <c r="J144" s="260">
        <v>0</v>
      </c>
      <c r="K144" s="261">
        <v>4.0981204738582608</v>
      </c>
      <c r="L144" s="262">
        <v>100</v>
      </c>
      <c r="M144" s="8" t="s">
        <v>19</v>
      </c>
      <c r="N144" s="328">
        <v>14.008194080007366</v>
      </c>
      <c r="O144" s="260">
        <v>16.57383111602142</v>
      </c>
      <c r="P144" s="260">
        <v>5.3706516902208096E-2</v>
      </c>
      <c r="Q144" s="260">
        <v>2.8694624744894046</v>
      </c>
      <c r="R144" s="260">
        <v>5.1696358698154032</v>
      </c>
      <c r="S144" s="260">
        <v>9.1884178060120618</v>
      </c>
      <c r="T144" s="260">
        <v>42.943730915005602</v>
      </c>
      <c r="U144" s="260">
        <v>0</v>
      </c>
      <c r="V144" s="261">
        <v>9.1930212217465357</v>
      </c>
      <c r="W144" s="262">
        <v>100</v>
      </c>
    </row>
    <row r="145" spans="2:23" ht="15.95" customHeight="1" x14ac:dyDescent="0.2">
      <c r="B145" s="8" t="s">
        <v>79</v>
      </c>
      <c r="C145" s="328">
        <v>0</v>
      </c>
      <c r="D145" s="260">
        <v>78.181818181818187</v>
      </c>
      <c r="E145" s="260">
        <v>0</v>
      </c>
      <c r="F145" s="260">
        <v>0</v>
      </c>
      <c r="G145" s="260">
        <v>21.818181818181817</v>
      </c>
      <c r="H145" s="260">
        <v>0</v>
      </c>
      <c r="I145" s="260">
        <v>0</v>
      </c>
      <c r="J145" s="260">
        <v>0</v>
      </c>
      <c r="K145" s="261">
        <v>0</v>
      </c>
      <c r="L145" s="262">
        <v>100</v>
      </c>
      <c r="M145" s="8" t="s">
        <v>79</v>
      </c>
      <c r="N145" s="328">
        <v>61.549601737871107</v>
      </c>
      <c r="O145" s="260">
        <v>6.2997827661115142</v>
      </c>
      <c r="P145" s="260">
        <v>0</v>
      </c>
      <c r="Q145" s="260">
        <v>0</v>
      </c>
      <c r="R145" s="260">
        <v>32.15061549601738</v>
      </c>
      <c r="S145" s="260">
        <v>0</v>
      </c>
      <c r="T145" s="260">
        <v>0</v>
      </c>
      <c r="U145" s="260">
        <v>0</v>
      </c>
      <c r="V145" s="261">
        <v>0</v>
      </c>
      <c r="W145" s="262">
        <v>100</v>
      </c>
    </row>
    <row r="146" spans="2:23" ht="15.95" customHeight="1" x14ac:dyDescent="0.2">
      <c r="B146" s="8" t="s">
        <v>61</v>
      </c>
      <c r="C146" s="328">
        <v>0</v>
      </c>
      <c r="D146" s="260">
        <v>53.846153846153847</v>
      </c>
      <c r="E146" s="260">
        <v>0</v>
      </c>
      <c r="F146" s="260">
        <v>0</v>
      </c>
      <c r="G146" s="260">
        <v>22.37762237762238</v>
      </c>
      <c r="H146" s="260">
        <v>0</v>
      </c>
      <c r="I146" s="260">
        <v>23.776223776223777</v>
      </c>
      <c r="J146" s="260">
        <v>0</v>
      </c>
      <c r="K146" s="261">
        <v>0</v>
      </c>
      <c r="L146" s="262">
        <v>100</v>
      </c>
      <c r="M146" s="8" t="s">
        <v>61</v>
      </c>
      <c r="N146" s="328">
        <v>3.3657442034405385</v>
      </c>
      <c r="O146" s="260">
        <v>25.006232859636</v>
      </c>
      <c r="P146" s="260">
        <v>0.37397157816005977</v>
      </c>
      <c r="Q146" s="260">
        <v>0.99725754176015957</v>
      </c>
      <c r="R146" s="260">
        <v>9.3991523310895033</v>
      </c>
      <c r="S146" s="260">
        <v>6.2827225130890056</v>
      </c>
      <c r="T146" s="260">
        <v>45.89877835951134</v>
      </c>
      <c r="U146" s="260">
        <v>0</v>
      </c>
      <c r="V146" s="261">
        <v>8.6761406133133878</v>
      </c>
      <c r="W146" s="262">
        <v>100</v>
      </c>
    </row>
    <row r="147" spans="2:23" ht="15.95" customHeight="1" x14ac:dyDescent="0.2">
      <c r="B147" s="8" t="s">
        <v>62</v>
      </c>
      <c r="C147" s="328">
        <v>69.858374384236456</v>
      </c>
      <c r="D147" s="260">
        <v>0</v>
      </c>
      <c r="E147" s="260">
        <v>0</v>
      </c>
      <c r="F147" s="260">
        <v>0</v>
      </c>
      <c r="G147" s="260">
        <v>21.767241379310345</v>
      </c>
      <c r="H147" s="260">
        <v>0</v>
      </c>
      <c r="I147" s="260">
        <v>8.3743842364532028</v>
      </c>
      <c r="J147" s="260">
        <v>0</v>
      </c>
      <c r="K147" s="261">
        <v>0</v>
      </c>
      <c r="L147" s="262">
        <v>100</v>
      </c>
      <c r="M147" s="8" t="s">
        <v>62</v>
      </c>
      <c r="N147" s="328">
        <v>21.152838427947597</v>
      </c>
      <c r="O147" s="260">
        <v>0</v>
      </c>
      <c r="P147" s="260">
        <v>0</v>
      </c>
      <c r="Q147" s="260">
        <v>61.834061135371172</v>
      </c>
      <c r="R147" s="260">
        <v>0</v>
      </c>
      <c r="S147" s="260">
        <v>0</v>
      </c>
      <c r="T147" s="260">
        <v>8.2969432314410483</v>
      </c>
      <c r="U147" s="260">
        <v>0</v>
      </c>
      <c r="V147" s="261">
        <v>8.7161572052401741</v>
      </c>
      <c r="W147" s="262">
        <v>100</v>
      </c>
    </row>
    <row r="148" spans="2:23" ht="15.95" customHeight="1" x14ac:dyDescent="0.2">
      <c r="B148" s="8" t="s">
        <v>29</v>
      </c>
      <c r="C148" s="328">
        <v>20.416666666666668</v>
      </c>
      <c r="D148" s="260">
        <v>4.8611111111111107</v>
      </c>
      <c r="E148" s="260">
        <v>0</v>
      </c>
      <c r="F148" s="260">
        <v>0.53240740740740744</v>
      </c>
      <c r="G148" s="260">
        <v>44.722222222222214</v>
      </c>
      <c r="H148" s="260">
        <v>0</v>
      </c>
      <c r="I148" s="260">
        <v>14.722222222222221</v>
      </c>
      <c r="J148" s="260">
        <v>0</v>
      </c>
      <c r="K148" s="261">
        <v>14.74537037037037</v>
      </c>
      <c r="L148" s="262">
        <v>100</v>
      </c>
      <c r="M148" s="8" t="s">
        <v>29</v>
      </c>
      <c r="N148" s="328">
        <v>1.9745801180208806</v>
      </c>
      <c r="O148" s="260">
        <v>1.7759872900590101</v>
      </c>
      <c r="P148" s="260">
        <v>5.6740807989105772E-3</v>
      </c>
      <c r="Q148" s="260">
        <v>10.735360871538809</v>
      </c>
      <c r="R148" s="260">
        <v>7.3933272809804809</v>
      </c>
      <c r="S148" s="260">
        <v>1.3163867453472538</v>
      </c>
      <c r="T148" s="260">
        <v>71.992737176577393</v>
      </c>
      <c r="U148" s="260">
        <v>0</v>
      </c>
      <c r="V148" s="261">
        <v>4.8059464366772584</v>
      </c>
      <c r="W148" s="262">
        <v>100</v>
      </c>
    </row>
    <row r="149" spans="2:23" ht="15.95" customHeight="1" x14ac:dyDescent="0.2">
      <c r="B149" s="8" t="s">
        <v>30</v>
      </c>
      <c r="C149" s="328">
        <v>41.370072713356294</v>
      </c>
      <c r="D149" s="260">
        <v>16.475315729047072</v>
      </c>
      <c r="E149" s="260">
        <v>0</v>
      </c>
      <c r="F149" s="260">
        <v>1.9135093761959434</v>
      </c>
      <c r="G149" s="260">
        <v>6.8312284730195181</v>
      </c>
      <c r="H149" s="260">
        <v>0</v>
      </c>
      <c r="I149" s="260">
        <v>2.5832376578645238</v>
      </c>
      <c r="J149" s="260">
        <v>0</v>
      </c>
      <c r="K149" s="261">
        <v>30.826636050516651</v>
      </c>
      <c r="L149" s="262">
        <v>100</v>
      </c>
      <c r="M149" s="8" t="s">
        <v>30</v>
      </c>
      <c r="N149" s="328">
        <v>40.339911811293291</v>
      </c>
      <c r="O149" s="260">
        <v>0.14983518130056939</v>
      </c>
      <c r="P149" s="260">
        <v>0</v>
      </c>
      <c r="Q149" s="260">
        <v>8.5406053341324544</v>
      </c>
      <c r="R149" s="260">
        <v>4.0155828588552591</v>
      </c>
      <c r="S149" s="260">
        <v>1.0360032535639367</v>
      </c>
      <c r="T149" s="260">
        <v>45.335844856372276</v>
      </c>
      <c r="U149" s="260">
        <v>0</v>
      </c>
      <c r="V149" s="261">
        <v>0.58221670448221241</v>
      </c>
      <c r="W149" s="262">
        <v>100</v>
      </c>
    </row>
    <row r="150" spans="2:23" ht="15.95" customHeight="1" x14ac:dyDescent="0.2">
      <c r="B150" s="8" t="s">
        <v>80</v>
      </c>
      <c r="C150" s="328">
        <v>0</v>
      </c>
      <c r="D150" s="260">
        <v>0</v>
      </c>
      <c r="E150" s="260">
        <v>0</v>
      </c>
      <c r="F150" s="260">
        <v>0</v>
      </c>
      <c r="G150" s="260">
        <v>80.327868852459019</v>
      </c>
      <c r="H150" s="260">
        <v>0</v>
      </c>
      <c r="I150" s="260">
        <v>0</v>
      </c>
      <c r="J150" s="260">
        <v>0</v>
      </c>
      <c r="K150" s="261">
        <v>19.672131147540984</v>
      </c>
      <c r="L150" s="262">
        <v>100</v>
      </c>
      <c r="M150" s="8" t="s">
        <v>80</v>
      </c>
      <c r="N150" s="328">
        <v>5.4794520547945202</v>
      </c>
      <c r="O150" s="260">
        <v>0</v>
      </c>
      <c r="P150" s="260">
        <v>0</v>
      </c>
      <c r="Q150" s="260">
        <v>0</v>
      </c>
      <c r="R150" s="260">
        <v>0</v>
      </c>
      <c r="S150" s="260">
        <v>0</v>
      </c>
      <c r="T150" s="260">
        <v>0</v>
      </c>
      <c r="U150" s="260">
        <v>0</v>
      </c>
      <c r="V150" s="261">
        <v>94.520547945205465</v>
      </c>
      <c r="W150" s="262">
        <v>100</v>
      </c>
    </row>
    <row r="151" spans="2:23" ht="15.95" customHeight="1" x14ac:dyDescent="0.2">
      <c r="B151" s="8" t="s">
        <v>63</v>
      </c>
      <c r="C151" s="328">
        <v>50.695991896975826</v>
      </c>
      <c r="D151" s="260">
        <v>16.261033135580959</v>
      </c>
      <c r="E151" s="260">
        <v>0.14759079727969904</v>
      </c>
      <c r="F151" s="260">
        <v>0</v>
      </c>
      <c r="G151" s="260">
        <v>2.8013312111127187</v>
      </c>
      <c r="H151" s="260">
        <v>0</v>
      </c>
      <c r="I151" s="260">
        <v>26.711040370423962</v>
      </c>
      <c r="J151" s="260">
        <v>0.13601504847344811</v>
      </c>
      <c r="K151" s="261">
        <v>3.2469975401533788</v>
      </c>
      <c r="L151" s="262">
        <v>100</v>
      </c>
      <c r="M151" s="8" t="s">
        <v>63</v>
      </c>
      <c r="N151" s="328">
        <v>16.511522819701764</v>
      </c>
      <c r="O151" s="260">
        <v>2.7428829643018533</v>
      </c>
      <c r="P151" s="260">
        <v>0.8088567555354722</v>
      </c>
      <c r="Q151" s="260">
        <v>0.10619069136918209</v>
      </c>
      <c r="R151" s="260">
        <v>8.3890646181653867</v>
      </c>
      <c r="S151" s="260">
        <v>4.5661997288748308</v>
      </c>
      <c r="T151" s="260">
        <v>55.795300497062811</v>
      </c>
      <c r="U151" s="260">
        <v>0.41572525982828734</v>
      </c>
      <c r="V151" s="261">
        <v>10.664256665160416</v>
      </c>
      <c r="W151" s="262">
        <v>100</v>
      </c>
    </row>
    <row r="152" spans="2:23" ht="15.95" customHeight="1" x14ac:dyDescent="0.2">
      <c r="B152" s="8" t="s">
        <v>31</v>
      </c>
      <c r="C152" s="328">
        <v>86.36363636363636</v>
      </c>
      <c r="D152" s="260">
        <v>9.4446409621506895</v>
      </c>
      <c r="E152" s="260">
        <v>1.4149274849663955</v>
      </c>
      <c r="F152" s="260">
        <v>0</v>
      </c>
      <c r="G152" s="260">
        <v>0</v>
      </c>
      <c r="H152" s="260">
        <v>0</v>
      </c>
      <c r="I152" s="260">
        <v>1.9897417757339937</v>
      </c>
      <c r="J152" s="260">
        <v>0</v>
      </c>
      <c r="K152" s="261">
        <v>0.78705341351255753</v>
      </c>
      <c r="L152" s="262">
        <v>100</v>
      </c>
      <c r="M152" s="8" t="s">
        <v>31</v>
      </c>
      <c r="N152" s="328">
        <v>41.892201834862384</v>
      </c>
      <c r="O152" s="260">
        <v>16.009174311926607</v>
      </c>
      <c r="P152" s="260">
        <v>1.5290519877675841E-2</v>
      </c>
      <c r="Q152" s="260">
        <v>0</v>
      </c>
      <c r="R152" s="260">
        <v>0</v>
      </c>
      <c r="S152" s="260">
        <v>1.4831804281345566</v>
      </c>
      <c r="T152" s="260">
        <v>2.2209480122324159</v>
      </c>
      <c r="U152" s="260">
        <v>0</v>
      </c>
      <c r="V152" s="261">
        <v>38.379204892966364</v>
      </c>
      <c r="W152" s="262">
        <v>100</v>
      </c>
    </row>
    <row r="153" spans="2:23" ht="15.95" customHeight="1" x14ac:dyDescent="0.2">
      <c r="B153" s="8" t="s">
        <v>32</v>
      </c>
      <c r="C153" s="328">
        <v>1.6554261189454322</v>
      </c>
      <c r="D153" s="260">
        <v>3.6787247087676267</v>
      </c>
      <c r="E153" s="260">
        <v>6.1312078479460456E-2</v>
      </c>
      <c r="F153" s="260">
        <v>0</v>
      </c>
      <c r="G153" s="260">
        <v>0</v>
      </c>
      <c r="H153" s="260">
        <v>0</v>
      </c>
      <c r="I153" s="260">
        <v>94.60453709380748</v>
      </c>
      <c r="J153" s="260">
        <v>0</v>
      </c>
      <c r="K153" s="261">
        <v>0</v>
      </c>
      <c r="L153" s="262">
        <v>100</v>
      </c>
      <c r="M153" s="8" t="s">
        <v>32</v>
      </c>
      <c r="N153" s="328">
        <v>14.007003501750876</v>
      </c>
      <c r="O153" s="260">
        <v>17.008504252126063</v>
      </c>
      <c r="P153" s="260">
        <v>0.40020010005002499</v>
      </c>
      <c r="Q153" s="260">
        <v>4.3021510755377692</v>
      </c>
      <c r="R153" s="260">
        <v>0</v>
      </c>
      <c r="S153" s="260">
        <v>7.0285142571285641</v>
      </c>
      <c r="T153" s="260">
        <v>47.348674337168589</v>
      </c>
      <c r="U153" s="260">
        <v>5.9279639819909953</v>
      </c>
      <c r="V153" s="261">
        <v>3.9769884942471236</v>
      </c>
      <c r="W153" s="262">
        <v>100</v>
      </c>
    </row>
    <row r="154" spans="2:23" ht="15.95" customHeight="1" x14ac:dyDescent="0.2">
      <c r="B154" s="8" t="s">
        <v>33</v>
      </c>
      <c r="C154" s="328">
        <v>22.889733840304178</v>
      </c>
      <c r="D154" s="260">
        <v>28.136882129277566</v>
      </c>
      <c r="E154" s="260">
        <v>0</v>
      </c>
      <c r="F154" s="260">
        <v>0</v>
      </c>
      <c r="G154" s="260">
        <v>3.4980988593155895</v>
      </c>
      <c r="H154" s="260">
        <v>13.840304182509506</v>
      </c>
      <c r="I154" s="260">
        <v>20.760456273764259</v>
      </c>
      <c r="J154" s="260">
        <v>0</v>
      </c>
      <c r="K154" s="261">
        <v>10.874524714828897</v>
      </c>
      <c r="L154" s="262">
        <v>100</v>
      </c>
      <c r="M154" s="8" t="s">
        <v>33</v>
      </c>
      <c r="N154" s="328">
        <v>45.614601841382658</v>
      </c>
      <c r="O154" s="260">
        <v>20.029074462930058</v>
      </c>
      <c r="P154" s="260">
        <v>13.826522371183977</v>
      </c>
      <c r="Q154" s="260">
        <v>0</v>
      </c>
      <c r="R154" s="260">
        <v>0</v>
      </c>
      <c r="S154" s="260">
        <v>0</v>
      </c>
      <c r="T154" s="260">
        <v>19.948312065902115</v>
      </c>
      <c r="U154" s="260">
        <v>0</v>
      </c>
      <c r="V154" s="261">
        <v>0.58148925860119527</v>
      </c>
      <c r="W154" s="262">
        <v>100</v>
      </c>
    </row>
    <row r="155" spans="2:23" ht="15.95" customHeight="1" x14ac:dyDescent="0.2">
      <c r="B155" s="8" t="s">
        <v>653</v>
      </c>
      <c r="C155" s="328">
        <v>43.33635539437897</v>
      </c>
      <c r="D155" s="260">
        <v>18.313689936536719</v>
      </c>
      <c r="E155" s="260">
        <v>4.5330915684496826</v>
      </c>
      <c r="F155" s="260">
        <v>0</v>
      </c>
      <c r="G155" s="260">
        <v>0</v>
      </c>
      <c r="H155" s="260">
        <v>0</v>
      </c>
      <c r="I155" s="260">
        <v>33.816863100634635</v>
      </c>
      <c r="J155" s="260">
        <v>0</v>
      </c>
      <c r="K155" s="261">
        <v>0</v>
      </c>
      <c r="L155" s="262">
        <v>100</v>
      </c>
      <c r="M155" s="8" t="s">
        <v>653</v>
      </c>
      <c r="N155" s="328">
        <v>35.720789074355082</v>
      </c>
      <c r="O155" s="260">
        <v>44.147698533131006</v>
      </c>
      <c r="P155" s="260">
        <v>0</v>
      </c>
      <c r="Q155" s="260">
        <v>0</v>
      </c>
      <c r="R155" s="260">
        <v>0</v>
      </c>
      <c r="S155" s="260">
        <v>1.0015174506828528</v>
      </c>
      <c r="T155" s="260">
        <v>14.850784016186141</v>
      </c>
      <c r="U155" s="260">
        <v>0</v>
      </c>
      <c r="V155" s="261">
        <v>4.2792109256449162</v>
      </c>
      <c r="W155" s="262">
        <v>100</v>
      </c>
    </row>
    <row r="156" spans="2:23" ht="15.95" customHeight="1" x14ac:dyDescent="0.2">
      <c r="B156" s="8" t="s">
        <v>34</v>
      </c>
      <c r="C156" s="328">
        <v>14.129150102073709</v>
      </c>
      <c r="D156" s="260">
        <v>56.892661437627595</v>
      </c>
      <c r="E156" s="260">
        <v>10.905769850650048</v>
      </c>
      <c r="F156" s="260">
        <v>0</v>
      </c>
      <c r="G156" s="260">
        <v>0</v>
      </c>
      <c r="H156" s="260">
        <v>0</v>
      </c>
      <c r="I156" s="260" t="s">
        <v>1731</v>
      </c>
      <c r="J156" s="260">
        <v>0</v>
      </c>
      <c r="K156" s="261">
        <v>3.7820994950037607</v>
      </c>
      <c r="L156" s="262">
        <v>100</v>
      </c>
      <c r="M156" s="8" t="s">
        <v>34</v>
      </c>
      <c r="N156" s="328">
        <v>28.987601734235952</v>
      </c>
      <c r="O156" s="260">
        <v>8.7320301209401379</v>
      </c>
      <c r="P156" s="260">
        <v>1.0116376359625769</v>
      </c>
      <c r="Q156" s="260">
        <v>0.81387388757891532</v>
      </c>
      <c r="R156" s="260">
        <v>0</v>
      </c>
      <c r="S156" s="260">
        <v>8.1463451738039101</v>
      </c>
      <c r="T156" s="260">
        <v>50.559062904084584</v>
      </c>
      <c r="U156" s="260">
        <v>0</v>
      </c>
      <c r="V156" s="261">
        <v>1.7494485433939304</v>
      </c>
      <c r="W156" s="262">
        <v>100</v>
      </c>
    </row>
    <row r="157" spans="2:23" ht="15.95" customHeight="1" x14ac:dyDescent="0.2">
      <c r="B157" s="8" t="s">
        <v>6</v>
      </c>
      <c r="C157" s="328">
        <v>30.673916919236941</v>
      </c>
      <c r="D157" s="260">
        <v>22.328910169880043</v>
      </c>
      <c r="E157" s="260">
        <v>7.1868623838671972</v>
      </c>
      <c r="F157" s="260">
        <v>0.10074511768218311</v>
      </c>
      <c r="G157" s="260">
        <v>1.2569085398466751</v>
      </c>
      <c r="H157" s="260">
        <v>1.6603134984308099</v>
      </c>
      <c r="I157" s="260">
        <v>31.21032807251385</v>
      </c>
      <c r="J157" s="260">
        <v>1.1154125880458561</v>
      </c>
      <c r="K157" s="261">
        <v>4.4666027104964527</v>
      </c>
      <c r="L157" s="262">
        <v>100</v>
      </c>
      <c r="M157" s="8" t="s">
        <v>6</v>
      </c>
      <c r="N157" s="328">
        <v>13.34429437117055</v>
      </c>
      <c r="O157" s="260">
        <v>14.323384268506965</v>
      </c>
      <c r="P157" s="260">
        <v>2.7558356709669511</v>
      </c>
      <c r="Q157" s="260">
        <v>2.8878488722870825</v>
      </c>
      <c r="R157" s="260">
        <v>8.7693590917722499</v>
      </c>
      <c r="S157" s="260">
        <v>6.1420752417557853</v>
      </c>
      <c r="T157" s="260">
        <v>46.815938695107683</v>
      </c>
      <c r="U157" s="260">
        <v>0.61386619361134953</v>
      </c>
      <c r="V157" s="261">
        <v>4.3473975948213903</v>
      </c>
      <c r="W157" s="262">
        <v>100</v>
      </c>
    </row>
    <row r="158" spans="2:23" ht="15.95" customHeight="1" x14ac:dyDescent="0.2">
      <c r="B158" s="8" t="s">
        <v>64</v>
      </c>
      <c r="C158" s="328">
        <v>17.674487796370201</v>
      </c>
      <c r="D158" s="260">
        <v>36.613146474335956</v>
      </c>
      <c r="E158" s="260">
        <v>4.0869591981204669</v>
      </c>
      <c r="F158" s="260">
        <v>0.13686122026038514</v>
      </c>
      <c r="G158" s="260">
        <v>0.87728657754614192</v>
      </c>
      <c r="H158" s="260">
        <v>0.46208615896010097</v>
      </c>
      <c r="I158" s="260">
        <v>23.683864944445013</v>
      </c>
      <c r="J158" s="260">
        <v>0.75714828000123124</v>
      </c>
      <c r="K158" s="261">
        <v>15.708159349960502</v>
      </c>
      <c r="L158" s="262">
        <v>100</v>
      </c>
      <c r="M158" s="8" t="s">
        <v>64</v>
      </c>
      <c r="N158" s="328">
        <v>16.791920624606863</v>
      </c>
      <c r="O158" s="260">
        <v>16.291816416583128</v>
      </c>
      <c r="P158" s="260">
        <v>2.2968202878404798</v>
      </c>
      <c r="Q158" s="260">
        <v>1.9912691594231873</v>
      </c>
      <c r="R158" s="260">
        <v>11.738821685453974</v>
      </c>
      <c r="S158" s="260">
        <v>6.8510409957194547</v>
      </c>
      <c r="T158" s="260">
        <v>37.413132474332293</v>
      </c>
      <c r="U158" s="260">
        <v>0.40532677467207479</v>
      </c>
      <c r="V158" s="261">
        <v>6.2198515813685482</v>
      </c>
      <c r="W158" s="262">
        <v>100</v>
      </c>
    </row>
    <row r="159" spans="2:23" ht="15.95" customHeight="1" x14ac:dyDescent="0.2">
      <c r="B159" s="8" t="s">
        <v>65</v>
      </c>
      <c r="C159" s="328">
        <v>3.6351619299405153</v>
      </c>
      <c r="D159" s="260">
        <v>77.219651905706101</v>
      </c>
      <c r="E159" s="260">
        <v>0</v>
      </c>
      <c r="F159" s="260">
        <v>0</v>
      </c>
      <c r="G159" s="260">
        <v>0</v>
      </c>
      <c r="H159" s="260">
        <v>0</v>
      </c>
      <c r="I159" s="260">
        <v>0.10464860101343908</v>
      </c>
      <c r="J159" s="260">
        <v>0</v>
      </c>
      <c r="K159" s="261">
        <v>19.040537563339942</v>
      </c>
      <c r="L159" s="262">
        <v>100</v>
      </c>
      <c r="M159" s="8" t="s">
        <v>65</v>
      </c>
      <c r="N159" s="328">
        <v>52.074013826758843</v>
      </c>
      <c r="O159" s="260">
        <v>0</v>
      </c>
      <c r="P159" s="260">
        <v>0</v>
      </c>
      <c r="Q159" s="260">
        <v>0</v>
      </c>
      <c r="R159" s="260">
        <v>1.0166734444896299</v>
      </c>
      <c r="S159" s="260">
        <v>0</v>
      </c>
      <c r="T159" s="260">
        <v>29.280195201301343</v>
      </c>
      <c r="U159" s="260">
        <v>17.629117527450184</v>
      </c>
      <c r="V159" s="261">
        <v>0</v>
      </c>
      <c r="W159" s="262">
        <v>100</v>
      </c>
    </row>
    <row r="160" spans="2:23" ht="15.95" customHeight="1" x14ac:dyDescent="0.2">
      <c r="B160" s="8" t="s">
        <v>7</v>
      </c>
      <c r="C160" s="328">
        <v>13.937598547470017</v>
      </c>
      <c r="D160" s="260">
        <v>27.903865449854269</v>
      </c>
      <c r="E160" s="260">
        <v>13.593578288499211</v>
      </c>
      <c r="F160" s="260">
        <v>0</v>
      </c>
      <c r="G160" s="260">
        <v>0</v>
      </c>
      <c r="H160" s="260">
        <v>0.11945147880930768</v>
      </c>
      <c r="I160" s="260">
        <v>23.092359883415355</v>
      </c>
      <c r="J160" s="260">
        <v>0.10989536050456303</v>
      </c>
      <c r="K160" s="261">
        <v>21.243250991447272</v>
      </c>
      <c r="L160" s="262">
        <v>100</v>
      </c>
      <c r="M160" s="8" t="s">
        <v>7</v>
      </c>
      <c r="N160" s="328">
        <v>12.593964299907833</v>
      </c>
      <c r="O160" s="260">
        <v>8.5715735268004369</v>
      </c>
      <c r="P160" s="260">
        <v>5.1106432273830364</v>
      </c>
      <c r="Q160" s="260">
        <v>4.8518978886042126</v>
      </c>
      <c r="R160" s="260">
        <v>1.2176251236650517</v>
      </c>
      <c r="S160" s="260">
        <v>1.4171803522657129</v>
      </c>
      <c r="T160" s="260">
        <v>46.684085470519101</v>
      </c>
      <c r="U160" s="260">
        <v>0.1877172065650288</v>
      </c>
      <c r="V160" s="261">
        <v>19.365312904289592</v>
      </c>
      <c r="W160" s="262">
        <v>100</v>
      </c>
    </row>
    <row r="161" spans="2:23" ht="15.95" customHeight="1" x14ac:dyDescent="0.2">
      <c r="B161" s="8" t="s">
        <v>35</v>
      </c>
      <c r="C161" s="328">
        <v>36.641483516483518</v>
      </c>
      <c r="D161" s="260">
        <v>29.223901098901095</v>
      </c>
      <c r="E161" s="260">
        <v>12.396978021978022</v>
      </c>
      <c r="F161" s="260">
        <v>0</v>
      </c>
      <c r="G161" s="260">
        <v>0</v>
      </c>
      <c r="H161" s="260">
        <v>0</v>
      </c>
      <c r="I161" s="260">
        <v>14.629120879120881</v>
      </c>
      <c r="J161" s="260">
        <v>0</v>
      </c>
      <c r="K161" s="261">
        <v>7.1085164835164836</v>
      </c>
      <c r="L161" s="262">
        <v>100</v>
      </c>
      <c r="M161" s="8" t="s">
        <v>35</v>
      </c>
      <c r="N161" s="328">
        <v>54.036660345917369</v>
      </c>
      <c r="O161" s="260">
        <v>3.1776130552203643</v>
      </c>
      <c r="P161" s="260">
        <v>0.13216112164569327</v>
      </c>
      <c r="Q161" s="260">
        <v>0</v>
      </c>
      <c r="R161" s="260">
        <v>0</v>
      </c>
      <c r="S161" s="260">
        <v>0</v>
      </c>
      <c r="T161" s="260">
        <v>33.155203125897835</v>
      </c>
      <c r="U161" s="260">
        <v>0</v>
      </c>
      <c r="V161" s="261">
        <v>9.4983623513187379</v>
      </c>
      <c r="W161" s="262">
        <v>100</v>
      </c>
    </row>
    <row r="162" spans="2:23" ht="15.95" customHeight="1" x14ac:dyDescent="0.2">
      <c r="B162" s="8" t="s">
        <v>0</v>
      </c>
      <c r="C162" s="328">
        <v>42.554276968425818</v>
      </c>
      <c r="D162" s="260">
        <v>42.871719290289668</v>
      </c>
      <c r="E162" s="260">
        <v>0</v>
      </c>
      <c r="F162" s="260">
        <v>0</v>
      </c>
      <c r="G162" s="260">
        <v>0</v>
      </c>
      <c r="H162" s="260">
        <v>0</v>
      </c>
      <c r="I162" s="260">
        <v>14.256561419420668</v>
      </c>
      <c r="J162" s="260">
        <v>0</v>
      </c>
      <c r="K162" s="261">
        <v>0.31744232186383992</v>
      </c>
      <c r="L162" s="262">
        <v>100</v>
      </c>
      <c r="M162" s="8" t="s">
        <v>0</v>
      </c>
      <c r="N162" s="328">
        <v>39.053210738155904</v>
      </c>
      <c r="O162" s="260">
        <v>16.347254532698202</v>
      </c>
      <c r="P162" s="260">
        <v>0.10708614896052585</v>
      </c>
      <c r="Q162" s="260">
        <v>0</v>
      </c>
      <c r="R162" s="260">
        <v>1.7244562608470884</v>
      </c>
      <c r="S162" s="260">
        <v>6.6467264872050513E-2</v>
      </c>
      <c r="T162" s="260">
        <v>40.515490565341011</v>
      </c>
      <c r="U162" s="260">
        <v>0</v>
      </c>
      <c r="V162" s="261">
        <v>2.186034489125217</v>
      </c>
      <c r="W162" s="262">
        <v>100</v>
      </c>
    </row>
    <row r="163" spans="2:23" ht="15.95" customHeight="1" x14ac:dyDescent="0.2">
      <c r="B163" s="8" t="s">
        <v>21</v>
      </c>
      <c r="C163" s="328">
        <v>34.818094990014764</v>
      </c>
      <c r="D163" s="260">
        <v>29.365286098810451</v>
      </c>
      <c r="E163" s="260">
        <v>0</v>
      </c>
      <c r="F163" s="260">
        <v>0</v>
      </c>
      <c r="G163" s="260">
        <v>1.120083355040375</v>
      </c>
      <c r="H163" s="260">
        <v>0.34731266822957368</v>
      </c>
      <c r="I163" s="260">
        <v>11.270296084049665</v>
      </c>
      <c r="J163" s="260">
        <v>0</v>
      </c>
      <c r="K163" s="261">
        <v>23.078926803855168</v>
      </c>
      <c r="L163" s="262">
        <v>100</v>
      </c>
      <c r="M163" s="8" t="s">
        <v>21</v>
      </c>
      <c r="N163" s="328">
        <v>24.353794479871489</v>
      </c>
      <c r="O163" s="260">
        <v>4.765613591004235</v>
      </c>
      <c r="P163" s="260">
        <v>0</v>
      </c>
      <c r="Q163" s="260">
        <v>0</v>
      </c>
      <c r="R163" s="260">
        <v>0.22878839507374774</v>
      </c>
      <c r="S163" s="260">
        <v>4.064644891203816</v>
      </c>
      <c r="T163" s="260">
        <v>50.95166236674293</v>
      </c>
      <c r="U163" s="260">
        <v>0</v>
      </c>
      <c r="V163" s="261">
        <v>15.635496276103781</v>
      </c>
      <c r="W163" s="262">
        <v>100</v>
      </c>
    </row>
    <row r="164" spans="2:23" ht="15.95" customHeight="1" x14ac:dyDescent="0.2">
      <c r="B164" s="8" t="s">
        <v>22</v>
      </c>
      <c r="C164" s="328">
        <v>51.050868108437406</v>
      </c>
      <c r="D164" s="260">
        <v>4.6908315565031984</v>
      </c>
      <c r="E164" s="260">
        <v>17.819067925677732</v>
      </c>
      <c r="F164" s="260">
        <v>0</v>
      </c>
      <c r="G164" s="260">
        <v>0</v>
      </c>
      <c r="H164" s="260">
        <v>0</v>
      </c>
      <c r="I164" s="260">
        <v>26.43923240938166</v>
      </c>
      <c r="J164" s="260">
        <v>0</v>
      </c>
      <c r="K164" s="261">
        <v>0</v>
      </c>
      <c r="L164" s="262">
        <v>100</v>
      </c>
      <c r="M164" s="8" t="s">
        <v>22</v>
      </c>
      <c r="N164" s="328">
        <v>28.158844765342959</v>
      </c>
      <c r="O164" s="260">
        <v>1.5289870460819708</v>
      </c>
      <c r="P164" s="260">
        <v>18.666383520917393</v>
      </c>
      <c r="Q164" s="260">
        <v>0</v>
      </c>
      <c r="R164" s="260">
        <v>0</v>
      </c>
      <c r="S164" s="260">
        <v>0</v>
      </c>
      <c r="T164" s="260">
        <v>22.892333828838396</v>
      </c>
      <c r="U164" s="260">
        <v>4.7568485878105751</v>
      </c>
      <c r="V164" s="261">
        <v>23.996602251008706</v>
      </c>
      <c r="W164" s="262">
        <v>100</v>
      </c>
    </row>
    <row r="165" spans="2:23" ht="15.95" customHeight="1" x14ac:dyDescent="0.2">
      <c r="B165" s="8" t="s">
        <v>8</v>
      </c>
      <c r="C165" s="328">
        <v>17.027978437262686</v>
      </c>
      <c r="D165" s="260">
        <v>59.453524519944786</v>
      </c>
      <c r="E165" s="260">
        <v>0.40626531444411607</v>
      </c>
      <c r="F165" s="260">
        <v>2.4690157231410371E-2</v>
      </c>
      <c r="G165" s="260">
        <v>0.12419897273982188</v>
      </c>
      <c r="H165" s="260">
        <v>0.95131923999206913</v>
      </c>
      <c r="I165" s="260">
        <v>15.774765911122916</v>
      </c>
      <c r="J165" s="260">
        <v>1.00743323369982</v>
      </c>
      <c r="K165" s="261">
        <v>5.2298242135623783</v>
      </c>
      <c r="L165" s="262">
        <v>100</v>
      </c>
      <c r="M165" s="8" t="s">
        <v>8</v>
      </c>
      <c r="N165" s="328">
        <v>27.714787325005442</v>
      </c>
      <c r="O165" s="260">
        <v>16.059782746181362</v>
      </c>
      <c r="P165" s="260">
        <v>0.27371754979787399</v>
      </c>
      <c r="Q165" s="260">
        <v>0.63496400184164858</v>
      </c>
      <c r="R165" s="260">
        <v>2.7255387075067419</v>
      </c>
      <c r="S165" s="260">
        <v>4.9334932127154705</v>
      </c>
      <c r="T165" s="260">
        <v>44.43331360138427</v>
      </c>
      <c r="U165" s="260">
        <v>1.2724577407424271</v>
      </c>
      <c r="V165" s="261">
        <v>1.9519451148247651</v>
      </c>
      <c r="W165" s="262">
        <v>100</v>
      </c>
    </row>
    <row r="166" spans="2:23" ht="15.95" customHeight="1" x14ac:dyDescent="0.2">
      <c r="B166" s="8" t="s">
        <v>81</v>
      </c>
      <c r="C166" s="328">
        <v>54.387232365690267</v>
      </c>
      <c r="D166" s="260">
        <v>21.292525942466838</v>
      </c>
      <c r="E166" s="260">
        <v>0</v>
      </c>
      <c r="F166" s="260">
        <v>0</v>
      </c>
      <c r="G166" s="260">
        <v>0</v>
      </c>
      <c r="H166" s="260">
        <v>0.42690135294890319</v>
      </c>
      <c r="I166" s="260">
        <v>0.42690135294890319</v>
      </c>
      <c r="J166" s="260">
        <v>3.8815184552738735</v>
      </c>
      <c r="K166" s="261">
        <v>19.584920530671219</v>
      </c>
      <c r="L166" s="262">
        <v>100</v>
      </c>
      <c r="M166" s="8" t="s">
        <v>81</v>
      </c>
      <c r="N166" s="328">
        <v>3.0842940559964065</v>
      </c>
      <c r="O166" s="260">
        <v>57.508609073214551</v>
      </c>
      <c r="P166" s="260">
        <v>0</v>
      </c>
      <c r="Q166" s="260">
        <v>0</v>
      </c>
      <c r="R166" s="260">
        <v>0</v>
      </c>
      <c r="S166" s="260">
        <v>7.6358736337775106</v>
      </c>
      <c r="T166" s="260">
        <v>31.771223237011533</v>
      </c>
      <c r="U166" s="260">
        <v>0</v>
      </c>
      <c r="V166" s="261">
        <v>0</v>
      </c>
      <c r="W166" s="262">
        <v>100</v>
      </c>
    </row>
    <row r="167" spans="2:23" ht="15.95" customHeight="1" x14ac:dyDescent="0.2">
      <c r="B167" s="8" t="s">
        <v>14</v>
      </c>
      <c r="C167" s="328">
        <v>33.294636597891362</v>
      </c>
      <c r="D167" s="260">
        <v>32.889314946765339</v>
      </c>
      <c r="E167" s="260">
        <v>2.3699517400132599</v>
      </c>
      <c r="F167" s="260">
        <v>3.8379785263372629E-2</v>
      </c>
      <c r="G167" s="260">
        <v>0.10882916587068951</v>
      </c>
      <c r="H167" s="260">
        <v>1.3638654321745347</v>
      </c>
      <c r="I167" s="260">
        <v>26.12945916485933</v>
      </c>
      <c r="J167" s="260">
        <v>0.24168891800988709</v>
      </c>
      <c r="K167" s="261">
        <v>3.5638742491522297</v>
      </c>
      <c r="L167" s="262">
        <v>100</v>
      </c>
      <c r="M167" s="8" t="s">
        <v>14</v>
      </c>
      <c r="N167" s="328">
        <v>18.97846880499436</v>
      </c>
      <c r="O167" s="260">
        <v>14.037296625340794</v>
      </c>
      <c r="P167" s="260">
        <v>1.4799657154320067</v>
      </c>
      <c r="Q167" s="260">
        <v>1.3608207628316378</v>
      </c>
      <c r="R167" s="260">
        <v>1.5954633735650177</v>
      </c>
      <c r="S167" s="260">
        <v>2.4256787766974357</v>
      </c>
      <c r="T167" s="260">
        <v>52.510098446556498</v>
      </c>
      <c r="U167" s="260">
        <v>0.51935953509153188</v>
      </c>
      <c r="V167" s="261">
        <v>7.0928479594907161</v>
      </c>
      <c r="W167" s="262">
        <v>100</v>
      </c>
    </row>
    <row r="168" spans="2:23" ht="15.95" customHeight="1" x14ac:dyDescent="0.2">
      <c r="B168" s="8" t="s">
        <v>66</v>
      </c>
      <c r="C168" s="328">
        <v>9.6917935388043066</v>
      </c>
      <c r="D168" s="260">
        <v>18.882287411808392</v>
      </c>
      <c r="E168" s="260">
        <v>0</v>
      </c>
      <c r="F168" s="260">
        <v>0</v>
      </c>
      <c r="G168" s="260">
        <v>0</v>
      </c>
      <c r="H168" s="260">
        <v>0.11139992573338285</v>
      </c>
      <c r="I168" s="260">
        <v>68.993687337541772</v>
      </c>
      <c r="J168" s="260">
        <v>0</v>
      </c>
      <c r="K168" s="261">
        <v>2.3208317861121426</v>
      </c>
      <c r="L168" s="262">
        <v>100</v>
      </c>
      <c r="M168" s="8" t="s">
        <v>66</v>
      </c>
      <c r="N168" s="328">
        <v>12.176592242434474</v>
      </c>
      <c r="O168" s="260">
        <v>7.7744481492423922</v>
      </c>
      <c r="P168" s="260">
        <v>0.13084033258768413</v>
      </c>
      <c r="Q168" s="260">
        <v>0</v>
      </c>
      <c r="R168" s="260">
        <v>8.4413117798505882E-2</v>
      </c>
      <c r="S168" s="260">
        <v>0.7934833073059554</v>
      </c>
      <c r="T168" s="260">
        <v>53.163381589499011</v>
      </c>
      <c r="U168" s="260">
        <v>0</v>
      </c>
      <c r="V168" s="261">
        <v>25.876841261131982</v>
      </c>
      <c r="W168" s="262">
        <v>100</v>
      </c>
    </row>
    <row r="169" spans="2:23" ht="15.95" customHeight="1" x14ac:dyDescent="0.2">
      <c r="B169" s="8" t="s">
        <v>15</v>
      </c>
      <c r="C169" s="328">
        <v>34.887205603868289</v>
      </c>
      <c r="D169" s="260">
        <v>45.994741777132248</v>
      </c>
      <c r="E169" s="260">
        <v>3.6770789284992001E-3</v>
      </c>
      <c r="F169" s="260">
        <v>0</v>
      </c>
      <c r="G169" s="260">
        <v>0.10020040080160321</v>
      </c>
      <c r="H169" s="260">
        <v>5.3345222555202145</v>
      </c>
      <c r="I169" s="260">
        <v>13.112463459028149</v>
      </c>
      <c r="J169" s="260">
        <v>0</v>
      </c>
      <c r="K169" s="261">
        <v>0.56718942472100164</v>
      </c>
      <c r="L169" s="262">
        <v>100</v>
      </c>
      <c r="M169" s="8" t="s">
        <v>15</v>
      </c>
      <c r="N169" s="328">
        <v>45.167235998132263</v>
      </c>
      <c r="O169" s="260">
        <v>16.714998402595167</v>
      </c>
      <c r="P169" s="260">
        <v>0</v>
      </c>
      <c r="Q169" s="260">
        <v>1.1943673048094172</v>
      </c>
      <c r="R169" s="260">
        <v>0.318252193359711</v>
      </c>
      <c r="S169" s="260">
        <v>0.82204910176697554</v>
      </c>
      <c r="T169" s="260">
        <v>28.13521417512472</v>
      </c>
      <c r="U169" s="260">
        <v>0.92280848344842836</v>
      </c>
      <c r="V169" s="261">
        <v>6.7250743407633138</v>
      </c>
      <c r="W169" s="262">
        <v>100</v>
      </c>
    </row>
    <row r="170" spans="2:23" ht="15.95" customHeight="1" x14ac:dyDescent="0.2">
      <c r="B170" s="8" t="s">
        <v>23</v>
      </c>
      <c r="C170" s="328">
        <v>0</v>
      </c>
      <c r="D170" s="260">
        <v>0</v>
      </c>
      <c r="E170" s="260">
        <v>100</v>
      </c>
      <c r="F170" s="260">
        <v>0</v>
      </c>
      <c r="G170" s="260">
        <v>0</v>
      </c>
      <c r="H170" s="260">
        <v>0</v>
      </c>
      <c r="I170" s="260">
        <v>0</v>
      </c>
      <c r="J170" s="260">
        <v>0</v>
      </c>
      <c r="K170" s="261">
        <v>0</v>
      </c>
      <c r="L170" s="262">
        <v>100</v>
      </c>
      <c r="M170" s="8" t="s">
        <v>23</v>
      </c>
      <c r="N170" s="328">
        <v>78.132863613487672</v>
      </c>
      <c r="O170" s="260">
        <v>2.3653749370910919</v>
      </c>
      <c r="P170" s="260">
        <v>3.2712632108706594</v>
      </c>
      <c r="Q170" s="260">
        <v>0</v>
      </c>
      <c r="R170" s="260">
        <v>0</v>
      </c>
      <c r="S170" s="260">
        <v>0</v>
      </c>
      <c r="T170" s="260">
        <v>16.230498238550577</v>
      </c>
      <c r="U170" s="260">
        <v>0</v>
      </c>
      <c r="V170" s="261">
        <v>0</v>
      </c>
      <c r="W170" s="262">
        <v>100</v>
      </c>
    </row>
    <row r="171" spans="2:23" ht="15.95" customHeight="1" x14ac:dyDescent="0.2">
      <c r="B171" s="8" t="s">
        <v>9</v>
      </c>
      <c r="C171" s="328">
        <v>24.083916171882862</v>
      </c>
      <c r="D171" s="260">
        <v>42.990213344067627</v>
      </c>
      <c r="E171" s="260">
        <v>6.2267283888497538</v>
      </c>
      <c r="F171" s="260">
        <v>0.37203129717218475</v>
      </c>
      <c r="G171" s="260">
        <v>0.29309650800040254</v>
      </c>
      <c r="H171" s="260">
        <v>1.2472325651605112</v>
      </c>
      <c r="I171" s="260">
        <v>19.523938311361579</v>
      </c>
      <c r="J171" s="260">
        <v>0.39498842709067117</v>
      </c>
      <c r="K171" s="261">
        <v>4.8678549864144109</v>
      </c>
      <c r="L171" s="262">
        <v>100</v>
      </c>
      <c r="M171" s="8" t="s">
        <v>9</v>
      </c>
      <c r="N171" s="328">
        <v>9.9431466366450891</v>
      </c>
      <c r="O171" s="260">
        <v>15.750070363073457</v>
      </c>
      <c r="P171" s="260">
        <v>4.4402718025009049</v>
      </c>
      <c r="Q171" s="260">
        <v>3.3980941658960235</v>
      </c>
      <c r="R171" s="260">
        <v>4.8110650958948176</v>
      </c>
      <c r="S171" s="260">
        <v>2.6964738048329377</v>
      </c>
      <c r="T171" s="260">
        <v>51.514695830485294</v>
      </c>
      <c r="U171" s="260">
        <v>0.40649752724056126</v>
      </c>
      <c r="V171" s="261">
        <v>7.0396847734309036</v>
      </c>
      <c r="W171" s="262">
        <v>100</v>
      </c>
    </row>
    <row r="172" spans="2:23" ht="15.95" customHeight="1" x14ac:dyDescent="0.2">
      <c r="B172" s="8" t="s">
        <v>36</v>
      </c>
      <c r="C172" s="328">
        <v>0</v>
      </c>
      <c r="D172" s="260">
        <v>0</v>
      </c>
      <c r="E172" s="260">
        <v>0</v>
      </c>
      <c r="F172" s="260">
        <v>0</v>
      </c>
      <c r="G172" s="260">
        <v>0</v>
      </c>
      <c r="H172" s="260">
        <v>0</v>
      </c>
      <c r="I172" s="260">
        <v>100</v>
      </c>
      <c r="J172" s="260">
        <v>0</v>
      </c>
      <c r="K172" s="261">
        <v>0</v>
      </c>
      <c r="L172" s="262">
        <v>100</v>
      </c>
      <c r="M172" s="8" t="s">
        <v>36</v>
      </c>
      <c r="N172" s="328">
        <v>0.43008110100761859</v>
      </c>
      <c r="O172" s="260">
        <v>0</v>
      </c>
      <c r="P172" s="260">
        <v>1.2533792086507742</v>
      </c>
      <c r="Q172" s="260">
        <v>0</v>
      </c>
      <c r="R172" s="260">
        <v>0</v>
      </c>
      <c r="S172" s="260">
        <v>0</v>
      </c>
      <c r="T172" s="260">
        <v>98.316539690341614</v>
      </c>
      <c r="U172" s="260">
        <v>0</v>
      </c>
      <c r="V172" s="261">
        <v>0</v>
      </c>
      <c r="W172" s="262">
        <v>100</v>
      </c>
    </row>
    <row r="173" spans="2:23" ht="15.95" customHeight="1" x14ac:dyDescent="0.2">
      <c r="B173" s="8" t="s">
        <v>10</v>
      </c>
      <c r="C173" s="328">
        <v>28.486632148187258</v>
      </c>
      <c r="D173" s="260">
        <v>41.610232176415394</v>
      </c>
      <c r="E173" s="260">
        <v>6.5042329134833778</v>
      </c>
      <c r="F173" s="260">
        <v>0.86879928488723124</v>
      </c>
      <c r="G173" s="260">
        <v>0.37885817191457327</v>
      </c>
      <c r="H173" s="260">
        <v>2.1073087347783699</v>
      </c>
      <c r="I173" s="260">
        <v>14.054736445920902</v>
      </c>
      <c r="J173" s="260">
        <v>0.11252048500118925</v>
      </c>
      <c r="K173" s="261">
        <v>5.8766796394117042</v>
      </c>
      <c r="L173" s="262">
        <v>100</v>
      </c>
      <c r="M173" s="8" t="s">
        <v>10</v>
      </c>
      <c r="N173" s="328">
        <v>17.551604536262822</v>
      </c>
      <c r="O173" s="260">
        <v>19.247290410021694</v>
      </c>
      <c r="P173" s="260">
        <v>2.8847444563282947</v>
      </c>
      <c r="Q173" s="260">
        <v>2.1101892707598111</v>
      </c>
      <c r="R173" s="260">
        <v>7.2555956334789711</v>
      </c>
      <c r="S173" s="260">
        <v>2.5953823303989365</v>
      </c>
      <c r="T173" s="260">
        <v>41.276159505323925</v>
      </c>
      <c r="U173" s="260">
        <v>0.29650686977946555</v>
      </c>
      <c r="V173" s="261">
        <v>6.7825269876460883</v>
      </c>
      <c r="W173" s="262">
        <v>100</v>
      </c>
    </row>
    <row r="174" spans="2:23" ht="15.95" customHeight="1" x14ac:dyDescent="0.2">
      <c r="B174" s="8" t="s">
        <v>37</v>
      </c>
      <c r="C174" s="328">
        <v>0</v>
      </c>
      <c r="D174" s="260">
        <v>100</v>
      </c>
      <c r="E174" s="260">
        <v>0</v>
      </c>
      <c r="F174" s="260">
        <v>0</v>
      </c>
      <c r="G174" s="260">
        <v>0</v>
      </c>
      <c r="H174" s="260">
        <v>0</v>
      </c>
      <c r="I174" s="260">
        <v>0</v>
      </c>
      <c r="J174" s="260">
        <v>0</v>
      </c>
      <c r="K174" s="261">
        <v>0</v>
      </c>
      <c r="L174" s="262">
        <v>100</v>
      </c>
      <c r="M174" s="8" t="s">
        <v>37</v>
      </c>
      <c r="N174" s="328">
        <v>14.840499306518725</v>
      </c>
      <c r="O174" s="260">
        <v>36.504854368932037</v>
      </c>
      <c r="P174" s="260">
        <v>3.3287101248266295</v>
      </c>
      <c r="Q174" s="260">
        <v>0</v>
      </c>
      <c r="R174" s="260">
        <v>0</v>
      </c>
      <c r="S174" s="260">
        <v>0</v>
      </c>
      <c r="T174" s="260">
        <v>16.699029126213592</v>
      </c>
      <c r="U174" s="260">
        <v>0</v>
      </c>
      <c r="V174" s="261">
        <v>28.62690707350902</v>
      </c>
      <c r="W174" s="262">
        <v>100</v>
      </c>
    </row>
    <row r="175" spans="2:23" ht="15.95" customHeight="1" x14ac:dyDescent="0.2">
      <c r="B175" s="8" t="s">
        <v>24</v>
      </c>
      <c r="C175" s="328">
        <v>50.497159090909093</v>
      </c>
      <c r="D175" s="260">
        <v>28.764204545454547</v>
      </c>
      <c r="E175" s="260">
        <v>5.0426136363636367</v>
      </c>
      <c r="F175" s="260">
        <v>0</v>
      </c>
      <c r="G175" s="260">
        <v>5.1491477272727275</v>
      </c>
      <c r="H175" s="260">
        <v>0</v>
      </c>
      <c r="I175" s="260">
        <v>4.0482954545454541</v>
      </c>
      <c r="J175" s="260">
        <v>0</v>
      </c>
      <c r="K175" s="261">
        <v>6.4985795454545459</v>
      </c>
      <c r="L175" s="262">
        <v>100</v>
      </c>
      <c r="M175" s="8" t="s">
        <v>24</v>
      </c>
      <c r="N175" s="328">
        <v>16.427378964941568</v>
      </c>
      <c r="O175" s="260">
        <v>5.5592654424040067</v>
      </c>
      <c r="P175" s="260">
        <v>40.934891485809686</v>
      </c>
      <c r="Q175" s="260">
        <v>0</v>
      </c>
      <c r="R175" s="260">
        <v>3.1051752921535893</v>
      </c>
      <c r="S175" s="260">
        <v>6.4440734557595984</v>
      </c>
      <c r="T175" s="260">
        <v>19.616026711185309</v>
      </c>
      <c r="U175" s="260">
        <v>0</v>
      </c>
      <c r="V175" s="261">
        <v>7.9131886477462441</v>
      </c>
      <c r="W175" s="262">
        <v>100</v>
      </c>
    </row>
    <row r="176" spans="2:23" ht="15.95" customHeight="1" x14ac:dyDescent="0.2">
      <c r="B176" s="8" t="s">
        <v>67</v>
      </c>
      <c r="C176" s="328">
        <v>80.723684210526315</v>
      </c>
      <c r="D176" s="260">
        <v>0</v>
      </c>
      <c r="E176" s="260">
        <v>19.276315789473685</v>
      </c>
      <c r="F176" s="260">
        <v>0</v>
      </c>
      <c r="G176" s="260">
        <v>0</v>
      </c>
      <c r="H176" s="260">
        <v>0</v>
      </c>
      <c r="I176" s="260">
        <v>0</v>
      </c>
      <c r="J176" s="260">
        <v>0</v>
      </c>
      <c r="K176" s="261">
        <v>0</v>
      </c>
      <c r="L176" s="262">
        <v>100</v>
      </c>
      <c r="M176" s="8" t="s">
        <v>67</v>
      </c>
      <c r="N176" s="328">
        <v>48.931530745747935</v>
      </c>
      <c r="O176" s="260">
        <v>0</v>
      </c>
      <c r="P176" s="260">
        <v>16.484954208460532</v>
      </c>
      <c r="Q176" s="260">
        <v>0</v>
      </c>
      <c r="R176" s="260">
        <v>0</v>
      </c>
      <c r="S176" s="260">
        <v>0</v>
      </c>
      <c r="T176" s="260">
        <v>13.083296990841694</v>
      </c>
      <c r="U176" s="260">
        <v>0</v>
      </c>
      <c r="V176" s="261">
        <v>21.500218054949848</v>
      </c>
      <c r="W176" s="262">
        <v>100</v>
      </c>
    </row>
    <row r="177" spans="2:23" ht="15.95" customHeight="1" x14ac:dyDescent="0.2">
      <c r="B177" s="8" t="s">
        <v>38</v>
      </c>
      <c r="C177" s="328">
        <v>13.111616222036128</v>
      </c>
      <c r="D177" s="260">
        <v>74.570323403915936</v>
      </c>
      <c r="E177" s="260">
        <v>0.80551900147545563</v>
      </c>
      <c r="F177" s="260">
        <v>0</v>
      </c>
      <c r="G177" s="260">
        <v>0</v>
      </c>
      <c r="H177" s="260">
        <v>0.28312796586513539</v>
      </c>
      <c r="I177" s="260">
        <v>10.372054073453763</v>
      </c>
      <c r="J177" s="260">
        <v>7.9754356581728275E-2</v>
      </c>
      <c r="K177" s="261">
        <v>0.77760497667185069</v>
      </c>
      <c r="L177" s="262">
        <v>100</v>
      </c>
      <c r="M177" s="8" t="s">
        <v>38</v>
      </c>
      <c r="N177" s="328">
        <v>21.624099070762263</v>
      </c>
      <c r="O177" s="260">
        <v>24.498085806208099</v>
      </c>
      <c r="P177" s="260">
        <v>9.8855078454985007E-2</v>
      </c>
      <c r="Q177" s="260">
        <v>0</v>
      </c>
      <c r="R177" s="260">
        <v>0.18872333159588045</v>
      </c>
      <c r="S177" s="260">
        <v>0.66682243830544419</v>
      </c>
      <c r="T177" s="260">
        <v>44.44704063842407</v>
      </c>
      <c r="U177" s="260">
        <v>6.470514226144472E-2</v>
      </c>
      <c r="V177" s="261">
        <v>8.411668493987813</v>
      </c>
      <c r="W177" s="262">
        <v>100</v>
      </c>
    </row>
    <row r="178" spans="2:23" ht="15.95" customHeight="1" x14ac:dyDescent="0.2">
      <c r="B178" s="8" t="s">
        <v>39</v>
      </c>
      <c r="C178" s="328">
        <v>11.988304093567251</v>
      </c>
      <c r="D178" s="260">
        <v>38.435168380721919</v>
      </c>
      <c r="E178" s="260">
        <v>2.4500907441016335</v>
      </c>
      <c r="F178" s="260">
        <v>5.7471264367816097</v>
      </c>
      <c r="G178" s="260">
        <v>5.0413389796329901E-2</v>
      </c>
      <c r="H178" s="260">
        <v>3.8616656583988709</v>
      </c>
      <c r="I178" s="260">
        <v>37.013510788465418</v>
      </c>
      <c r="J178" s="260">
        <v>0</v>
      </c>
      <c r="K178" s="261">
        <v>0.45372050816696913</v>
      </c>
      <c r="L178" s="262">
        <v>100</v>
      </c>
      <c r="M178" s="8" t="s">
        <v>39</v>
      </c>
      <c r="N178" s="328">
        <v>11.453683035714286</v>
      </c>
      <c r="O178" s="260">
        <v>9.3690210459183678</v>
      </c>
      <c r="P178" s="260">
        <v>2.0089285714285716</v>
      </c>
      <c r="Q178" s="260">
        <v>1.5027104591836735</v>
      </c>
      <c r="R178" s="260">
        <v>1.9471460459183674</v>
      </c>
      <c r="S178" s="260">
        <v>1.7119738520408163</v>
      </c>
      <c r="T178" s="260">
        <v>64.423230229591837</v>
      </c>
      <c r="U178" s="260">
        <v>0</v>
      </c>
      <c r="V178" s="261">
        <v>7.5833067602040822</v>
      </c>
      <c r="W178" s="262">
        <v>100</v>
      </c>
    </row>
    <row r="179" spans="2:23" ht="15.95" customHeight="1" x14ac:dyDescent="0.2">
      <c r="B179" s="8" t="s">
        <v>25</v>
      </c>
      <c r="C179" s="328">
        <v>54.918353552243055</v>
      </c>
      <c r="D179" s="260">
        <v>29.157920950585222</v>
      </c>
      <c r="E179" s="260">
        <v>5.439538937706784</v>
      </c>
      <c r="F179" s="260">
        <v>0.79689779074317846</v>
      </c>
      <c r="G179" s="260">
        <v>0</v>
      </c>
      <c r="H179" s="260">
        <v>0</v>
      </c>
      <c r="I179" s="260">
        <v>8.1183962431961287</v>
      </c>
      <c r="J179" s="260">
        <v>0</v>
      </c>
      <c r="K179" s="261">
        <v>1.5688925255256323</v>
      </c>
      <c r="L179" s="262">
        <v>100</v>
      </c>
      <c r="M179" s="8" t="s">
        <v>25</v>
      </c>
      <c r="N179" s="328">
        <v>13.002016404129838</v>
      </c>
      <c r="O179" s="260">
        <v>16.755863490956504</v>
      </c>
      <c r="P179" s="260">
        <v>7.6744644400309285</v>
      </c>
      <c r="Q179" s="260">
        <v>0.1819311996846526</v>
      </c>
      <c r="R179" s="260">
        <v>1.3371943176821965</v>
      </c>
      <c r="S179" s="260">
        <v>1.041556118194636</v>
      </c>
      <c r="T179" s="260">
        <v>57.934474446246917</v>
      </c>
      <c r="U179" s="260">
        <v>4.851498658257402E-2</v>
      </c>
      <c r="V179" s="261">
        <v>2.02398459649176</v>
      </c>
      <c r="W179" s="262">
        <v>100</v>
      </c>
    </row>
    <row r="180" spans="2:23" ht="15.95" customHeight="1" x14ac:dyDescent="0.2">
      <c r="B180" s="8" t="s">
        <v>68</v>
      </c>
      <c r="C180" s="328">
        <v>0</v>
      </c>
      <c r="D180" s="260">
        <v>100</v>
      </c>
      <c r="E180" s="260">
        <v>0</v>
      </c>
      <c r="F180" s="260">
        <v>0</v>
      </c>
      <c r="G180" s="260">
        <v>0</v>
      </c>
      <c r="H180" s="260">
        <v>0</v>
      </c>
      <c r="I180" s="260">
        <v>0</v>
      </c>
      <c r="J180" s="260">
        <v>0</v>
      </c>
      <c r="K180" s="261">
        <v>0</v>
      </c>
      <c r="L180" s="262">
        <v>100</v>
      </c>
      <c r="M180" s="8" t="s">
        <v>68</v>
      </c>
      <c r="N180" s="328">
        <v>100</v>
      </c>
      <c r="O180" s="260">
        <v>0</v>
      </c>
      <c r="P180" s="260">
        <v>0</v>
      </c>
      <c r="Q180" s="260">
        <v>0</v>
      </c>
      <c r="R180" s="260">
        <v>0</v>
      </c>
      <c r="S180" s="260">
        <v>0</v>
      </c>
      <c r="T180" s="260">
        <v>0</v>
      </c>
      <c r="U180" s="260">
        <v>0</v>
      </c>
      <c r="V180" s="261">
        <v>0</v>
      </c>
      <c r="W180" s="262">
        <v>100</v>
      </c>
    </row>
    <row r="181" spans="2:23" ht="15.95" customHeight="1" x14ac:dyDescent="0.2">
      <c r="B181" s="8" t="s">
        <v>82</v>
      </c>
      <c r="C181" s="328">
        <v>57.106598984771573</v>
      </c>
      <c r="D181" s="260">
        <v>42.893401015228427</v>
      </c>
      <c r="E181" s="260">
        <v>0</v>
      </c>
      <c r="F181" s="260">
        <v>0</v>
      </c>
      <c r="G181" s="260">
        <v>0</v>
      </c>
      <c r="H181" s="260">
        <v>0</v>
      </c>
      <c r="I181" s="260">
        <v>0</v>
      </c>
      <c r="J181" s="260">
        <v>0</v>
      </c>
      <c r="K181" s="261">
        <v>0</v>
      </c>
      <c r="L181" s="262">
        <v>100</v>
      </c>
      <c r="M181" s="8" t="s">
        <v>82</v>
      </c>
      <c r="N181" s="328">
        <v>100</v>
      </c>
      <c r="O181" s="260">
        <v>0</v>
      </c>
      <c r="P181" s="260">
        <v>0</v>
      </c>
      <c r="Q181" s="260">
        <v>0</v>
      </c>
      <c r="R181" s="260">
        <v>0</v>
      </c>
      <c r="S181" s="260">
        <v>0</v>
      </c>
      <c r="T181" s="260">
        <v>0</v>
      </c>
      <c r="U181" s="260">
        <v>0</v>
      </c>
      <c r="V181" s="261">
        <v>0</v>
      </c>
      <c r="W181" s="262">
        <v>100</v>
      </c>
    </row>
    <row r="182" spans="2:23" ht="15.95" customHeight="1" x14ac:dyDescent="0.2">
      <c r="B182" s="8" t="s">
        <v>11</v>
      </c>
      <c r="C182" s="328">
        <v>3.5518444666001994</v>
      </c>
      <c r="D182" s="260">
        <v>71.198903290129607</v>
      </c>
      <c r="E182" s="260">
        <v>13.634097706879363</v>
      </c>
      <c r="F182" s="260">
        <v>0</v>
      </c>
      <c r="G182" s="260">
        <v>1.1714855433698903</v>
      </c>
      <c r="H182" s="260">
        <v>0.49850448654037893</v>
      </c>
      <c r="I182" s="260">
        <v>9.9327018943170486</v>
      </c>
      <c r="J182" s="260">
        <v>0</v>
      </c>
      <c r="K182" s="261">
        <v>1.2462612163509473E-2</v>
      </c>
      <c r="L182" s="262">
        <v>100</v>
      </c>
      <c r="M182" s="8" t="s">
        <v>11</v>
      </c>
      <c r="N182" s="328">
        <v>3.0974584955933593</v>
      </c>
      <c r="O182" s="260">
        <v>50.368928059028491</v>
      </c>
      <c r="P182" s="260">
        <v>13.25579012092642</v>
      </c>
      <c r="Q182" s="260">
        <v>3.3639065382250459</v>
      </c>
      <c r="R182" s="260">
        <v>11.915863906538226</v>
      </c>
      <c r="S182" s="260">
        <v>0.6584341053494569</v>
      </c>
      <c r="T182" s="260">
        <v>8.7005533920885423</v>
      </c>
      <c r="U182" s="260">
        <v>0</v>
      </c>
      <c r="V182" s="261">
        <v>8.6390653822504611</v>
      </c>
      <c r="W182" s="262">
        <v>100</v>
      </c>
    </row>
    <row r="183" spans="2:23" ht="15.95" customHeight="1" x14ac:dyDescent="0.2">
      <c r="B183" s="8" t="s">
        <v>1</v>
      </c>
      <c r="C183" s="328">
        <v>18.708686342053813</v>
      </c>
      <c r="D183" s="260">
        <v>39.391118145424073</v>
      </c>
      <c r="E183" s="260">
        <v>0</v>
      </c>
      <c r="F183" s="260">
        <v>4.6550600502746488E-2</v>
      </c>
      <c r="G183" s="260">
        <v>7.1315519970207619</v>
      </c>
      <c r="H183" s="260">
        <v>19.737454613164509</v>
      </c>
      <c r="I183" s="260">
        <v>8.2161809887347541</v>
      </c>
      <c r="J183" s="260">
        <v>0</v>
      </c>
      <c r="K183" s="261">
        <v>6.7684573130993382</v>
      </c>
      <c r="L183" s="262">
        <v>100</v>
      </c>
      <c r="M183" s="8" t="s">
        <v>1</v>
      </c>
      <c r="N183" s="328">
        <v>51.934754137397306</v>
      </c>
      <c r="O183" s="260">
        <v>18.293844505298249</v>
      </c>
      <c r="P183" s="260">
        <v>5.9530896535301824E-2</v>
      </c>
      <c r="Q183" s="260">
        <v>0</v>
      </c>
      <c r="R183" s="260">
        <v>0</v>
      </c>
      <c r="S183" s="260">
        <v>0.31551375163709966</v>
      </c>
      <c r="T183" s="260">
        <v>19.365400642933682</v>
      </c>
      <c r="U183" s="260">
        <v>0</v>
      </c>
      <c r="V183" s="261">
        <v>10.030956066198357</v>
      </c>
      <c r="W183" s="262">
        <v>100</v>
      </c>
    </row>
    <row r="184" spans="2:23" ht="15.95" customHeight="1" x14ac:dyDescent="0.2">
      <c r="B184" s="8" t="s">
        <v>26</v>
      </c>
      <c r="C184" s="328">
        <v>42.671298188257737</v>
      </c>
      <c r="D184" s="260">
        <v>54.542977795940608</v>
      </c>
      <c r="E184" s="260">
        <v>0</v>
      </c>
      <c r="F184" s="260">
        <v>0</v>
      </c>
      <c r="G184" s="260">
        <v>0</v>
      </c>
      <c r="H184" s="260">
        <v>0</v>
      </c>
      <c r="I184" s="260">
        <v>0.65386187167960774</v>
      </c>
      <c r="J184" s="260">
        <v>0</v>
      </c>
      <c r="K184" s="261">
        <v>2.1318621441220542</v>
      </c>
      <c r="L184" s="262">
        <v>100</v>
      </c>
      <c r="M184" s="8" t="s">
        <v>26</v>
      </c>
      <c r="N184" s="328">
        <v>44.361119123161231</v>
      </c>
      <c r="O184" s="260">
        <v>42.803576579175079</v>
      </c>
      <c r="P184" s="260">
        <v>0</v>
      </c>
      <c r="Q184" s="260">
        <v>0</v>
      </c>
      <c r="R184" s="260">
        <v>0</v>
      </c>
      <c r="S184" s="260">
        <v>0</v>
      </c>
      <c r="T184" s="260">
        <v>12.402653591000865</v>
      </c>
      <c r="U184" s="260">
        <v>0</v>
      </c>
      <c r="V184" s="261">
        <v>0.43265070666282091</v>
      </c>
      <c r="W184" s="262">
        <v>100</v>
      </c>
    </row>
    <row r="185" spans="2:23" ht="15.95" customHeight="1" x14ac:dyDescent="0.2">
      <c r="B185" s="8" t="s">
        <v>40</v>
      </c>
      <c r="C185" s="328">
        <v>24.482542337445114</v>
      </c>
      <c r="D185" s="260">
        <v>24.461634957139871</v>
      </c>
      <c r="E185" s="260">
        <v>0.75266569098891911</v>
      </c>
      <c r="F185" s="260">
        <v>2.6761446790717129</v>
      </c>
      <c r="G185" s="260">
        <v>0</v>
      </c>
      <c r="H185" s="260">
        <v>0</v>
      </c>
      <c r="I185" s="260">
        <v>47.292494250470419</v>
      </c>
      <c r="J185" s="260">
        <v>0</v>
      </c>
      <c r="K185" s="261">
        <v>0.33451808488396412</v>
      </c>
      <c r="L185" s="262">
        <v>100</v>
      </c>
      <c r="M185" s="8" t="s">
        <v>40</v>
      </c>
      <c r="N185" s="328">
        <v>3.9013296011196643</v>
      </c>
      <c r="O185" s="260">
        <v>24.247725682295314</v>
      </c>
      <c r="P185" s="260">
        <v>0</v>
      </c>
      <c r="Q185" s="260">
        <v>0</v>
      </c>
      <c r="R185" s="260">
        <v>0</v>
      </c>
      <c r="S185" s="260">
        <v>0</v>
      </c>
      <c r="T185" s="260">
        <v>53.219034289713093</v>
      </c>
      <c r="U185" s="260">
        <v>0</v>
      </c>
      <c r="V185" s="261">
        <v>18.63191042687194</v>
      </c>
      <c r="W185" s="262">
        <v>100</v>
      </c>
    </row>
    <row r="186" spans="2:23" ht="15.95" customHeight="1" x14ac:dyDescent="0.2">
      <c r="B186" s="8" t="s">
        <v>41</v>
      </c>
      <c r="C186" s="328">
        <v>38.756660746003554</v>
      </c>
      <c r="D186" s="260">
        <v>56.696269982238007</v>
      </c>
      <c r="E186" s="260">
        <v>1.8117229129662522</v>
      </c>
      <c r="F186" s="260">
        <v>0</v>
      </c>
      <c r="G186" s="260">
        <v>0</v>
      </c>
      <c r="H186" s="260">
        <v>0</v>
      </c>
      <c r="I186" s="260">
        <v>2.7353463587921847</v>
      </c>
      <c r="J186" s="260">
        <v>0</v>
      </c>
      <c r="K186" s="261">
        <v>0</v>
      </c>
      <c r="L186" s="262">
        <v>100</v>
      </c>
      <c r="M186" s="8" t="s">
        <v>41</v>
      </c>
      <c r="N186" s="328">
        <v>100</v>
      </c>
      <c r="O186" s="260">
        <v>0</v>
      </c>
      <c r="P186" s="260">
        <v>0</v>
      </c>
      <c r="Q186" s="260">
        <v>0</v>
      </c>
      <c r="R186" s="260">
        <v>0</v>
      </c>
      <c r="S186" s="260">
        <v>0</v>
      </c>
      <c r="T186" s="260">
        <v>0</v>
      </c>
      <c r="U186" s="260">
        <v>0</v>
      </c>
      <c r="V186" s="261">
        <v>0</v>
      </c>
      <c r="W186" s="262">
        <v>100</v>
      </c>
    </row>
    <row r="187" spans="2:23" ht="15.95" customHeight="1" x14ac:dyDescent="0.2">
      <c r="B187" s="8" t="s">
        <v>69</v>
      </c>
      <c r="C187" s="328">
        <v>58.842705786471058</v>
      </c>
      <c r="D187" s="260">
        <v>8.7204563977180118</v>
      </c>
      <c r="E187" s="260">
        <v>8.4759576202118989</v>
      </c>
      <c r="F187" s="260">
        <v>0</v>
      </c>
      <c r="G187" s="260">
        <v>0</v>
      </c>
      <c r="H187" s="260">
        <v>0</v>
      </c>
      <c r="I187" s="260">
        <v>9.6169519152404241</v>
      </c>
      <c r="J187" s="260">
        <v>0</v>
      </c>
      <c r="K187" s="261">
        <v>14.343928280358599</v>
      </c>
      <c r="L187" s="262">
        <v>100</v>
      </c>
      <c r="M187" s="8" t="s">
        <v>69</v>
      </c>
      <c r="N187" s="328">
        <v>27.279728897104128</v>
      </c>
      <c r="O187" s="260">
        <v>3.3733826247689462</v>
      </c>
      <c r="P187" s="260">
        <v>21.565003080714725</v>
      </c>
      <c r="Q187" s="260">
        <v>0</v>
      </c>
      <c r="R187" s="260">
        <v>0.32347504621072093</v>
      </c>
      <c r="S187" s="260">
        <v>0</v>
      </c>
      <c r="T187" s="260">
        <v>39.001848428835487</v>
      </c>
      <c r="U187" s="260">
        <v>0</v>
      </c>
      <c r="V187" s="261">
        <v>8.4565619223659887</v>
      </c>
      <c r="W187" s="262">
        <v>100</v>
      </c>
    </row>
    <row r="188" spans="2:23" ht="15.95" customHeight="1" x14ac:dyDescent="0.2">
      <c r="B188" s="8" t="s">
        <v>42</v>
      </c>
      <c r="C188" s="328">
        <v>68.054179055170138</v>
      </c>
      <c r="D188" s="260">
        <v>8.126858275520318</v>
      </c>
      <c r="E188" s="260">
        <v>0</v>
      </c>
      <c r="F188" s="260">
        <v>2.642880740006607</v>
      </c>
      <c r="G188" s="260">
        <v>0</v>
      </c>
      <c r="H188" s="260">
        <v>3.6669970267591676</v>
      </c>
      <c r="I188" s="260">
        <v>16.187644532540467</v>
      </c>
      <c r="J188" s="260">
        <v>0</v>
      </c>
      <c r="K188" s="261">
        <v>1.3214403700033035</v>
      </c>
      <c r="L188" s="262">
        <v>100</v>
      </c>
      <c r="M188" s="8" t="s">
        <v>42</v>
      </c>
      <c r="N188" s="328">
        <v>18.793737397698969</v>
      </c>
      <c r="O188" s="260">
        <v>9.3998339461511087</v>
      </c>
      <c r="P188" s="260">
        <v>0.87771320128098684</v>
      </c>
      <c r="Q188" s="260">
        <v>7.6799905112086346</v>
      </c>
      <c r="R188" s="260">
        <v>0.47443956825999289</v>
      </c>
      <c r="S188" s="260">
        <v>0.26094176254299606</v>
      </c>
      <c r="T188" s="260">
        <v>58.427232831218113</v>
      </c>
      <c r="U188" s="260">
        <v>0</v>
      </c>
      <c r="V188" s="261">
        <v>4.0861107816391886</v>
      </c>
      <c r="W188" s="262">
        <v>100</v>
      </c>
    </row>
    <row r="189" spans="2:23" ht="15.95" customHeight="1" x14ac:dyDescent="0.2">
      <c r="B189" s="8" t="s">
        <v>43</v>
      </c>
      <c r="C189" s="328">
        <v>33.293504236367589</v>
      </c>
      <c r="D189" s="260">
        <v>35.444275472517923</v>
      </c>
      <c r="E189" s="260">
        <v>5.0076037366934605</v>
      </c>
      <c r="F189" s="260">
        <v>0.59743645448620464</v>
      </c>
      <c r="G189" s="260">
        <v>3.1175320443189225</v>
      </c>
      <c r="H189" s="260">
        <v>0</v>
      </c>
      <c r="I189" s="260">
        <v>7.6471866174234195</v>
      </c>
      <c r="J189" s="260">
        <v>0</v>
      </c>
      <c r="K189" s="261">
        <v>14.892461438192484</v>
      </c>
      <c r="L189" s="262">
        <v>100</v>
      </c>
      <c r="M189" s="8" t="s">
        <v>43</v>
      </c>
      <c r="N189" s="328">
        <v>20.524146054181394</v>
      </c>
      <c r="O189" s="260">
        <v>6.2426383981154299</v>
      </c>
      <c r="P189" s="260">
        <v>0.56929721240675302</v>
      </c>
      <c r="Q189" s="260">
        <v>0</v>
      </c>
      <c r="R189" s="260">
        <v>7.7738515901060081</v>
      </c>
      <c r="S189" s="260">
        <v>9.5013741656851192</v>
      </c>
      <c r="T189" s="260">
        <v>44.29721240675304</v>
      </c>
      <c r="U189" s="260">
        <v>0.24538672948566942</v>
      </c>
      <c r="V189" s="261">
        <v>10.846093443266589</v>
      </c>
      <c r="W189" s="262">
        <v>100</v>
      </c>
    </row>
    <row r="190" spans="2:23" ht="15.95" customHeight="1" x14ac:dyDescent="0.2">
      <c r="B190" s="8" t="s">
        <v>27</v>
      </c>
      <c r="C190" s="328">
        <v>61.650045330915681</v>
      </c>
      <c r="D190" s="260">
        <v>15.630099728014505</v>
      </c>
      <c r="E190" s="260">
        <v>5.4397098821396185E-2</v>
      </c>
      <c r="F190" s="260">
        <v>0</v>
      </c>
      <c r="G190" s="260">
        <v>0</v>
      </c>
      <c r="H190" s="260">
        <v>4.0072529465095199</v>
      </c>
      <c r="I190" s="260">
        <v>15.303717135086128</v>
      </c>
      <c r="J190" s="260">
        <v>0</v>
      </c>
      <c r="K190" s="261">
        <v>3.354487760652765</v>
      </c>
      <c r="L190" s="262">
        <v>100</v>
      </c>
      <c r="M190" s="8" t="s">
        <v>27</v>
      </c>
      <c r="N190" s="328">
        <v>18.818647791066635</v>
      </c>
      <c r="O190" s="260">
        <v>17.537222357822799</v>
      </c>
      <c r="P190" s="260">
        <v>0.10983646570661459</v>
      </c>
      <c r="Q190" s="260">
        <v>0</v>
      </c>
      <c r="R190" s="260">
        <v>0</v>
      </c>
      <c r="S190" s="260">
        <v>8.0668782035635829</v>
      </c>
      <c r="T190" s="260">
        <v>45.37466438857701</v>
      </c>
      <c r="U190" s="260">
        <v>1.5865267268733221</v>
      </c>
      <c r="V190" s="261">
        <v>8.5062240663900415</v>
      </c>
      <c r="W190" s="262">
        <v>100</v>
      </c>
    </row>
    <row r="191" spans="2:23" ht="15.95" customHeight="1" x14ac:dyDescent="0.2">
      <c r="B191" s="8" t="s">
        <v>44</v>
      </c>
      <c r="C191" s="328">
        <v>0.27710426047800485</v>
      </c>
      <c r="D191" s="260">
        <v>41.32317284378248</v>
      </c>
      <c r="E191" s="260">
        <v>0</v>
      </c>
      <c r="F191" s="260">
        <v>0</v>
      </c>
      <c r="G191" s="260">
        <v>0</v>
      </c>
      <c r="H191" s="260">
        <v>0</v>
      </c>
      <c r="I191" s="260">
        <v>53.862140630412199</v>
      </c>
      <c r="J191" s="260">
        <v>0</v>
      </c>
      <c r="K191" s="261">
        <v>4.5375822653273294</v>
      </c>
      <c r="L191" s="262">
        <v>100</v>
      </c>
      <c r="M191" s="8" t="s">
        <v>44</v>
      </c>
      <c r="N191" s="328">
        <v>16.99663189024891</v>
      </c>
      <c r="O191" s="260">
        <v>5.3232563870861744</v>
      </c>
      <c r="P191" s="260">
        <v>0</v>
      </c>
      <c r="Q191" s="260">
        <v>0</v>
      </c>
      <c r="R191" s="260">
        <v>0</v>
      </c>
      <c r="S191" s="260">
        <v>0.19715764396615459</v>
      </c>
      <c r="T191" s="260">
        <v>77.384375256715686</v>
      </c>
      <c r="U191" s="260">
        <v>0</v>
      </c>
      <c r="V191" s="261">
        <v>9.8578821983077297E-2</v>
      </c>
      <c r="W191" s="262">
        <v>100</v>
      </c>
    </row>
    <row r="192" spans="2:23" ht="15.95" customHeight="1" x14ac:dyDescent="0.2">
      <c r="B192" s="8" t="s">
        <v>45</v>
      </c>
      <c r="C192" s="328">
        <v>42.238648363252381</v>
      </c>
      <c r="D192" s="260">
        <v>11.510031678986273</v>
      </c>
      <c r="E192" s="260">
        <v>0.36958817317845827</v>
      </c>
      <c r="F192" s="260">
        <v>29.091869060190074</v>
      </c>
      <c r="G192" s="260">
        <v>0</v>
      </c>
      <c r="H192" s="260">
        <v>0</v>
      </c>
      <c r="I192" s="260">
        <v>4.9630411826821543</v>
      </c>
      <c r="J192" s="260">
        <v>0</v>
      </c>
      <c r="K192" s="261">
        <v>11.826821541710665</v>
      </c>
      <c r="L192" s="262">
        <v>100</v>
      </c>
      <c r="M192" s="8" t="s">
        <v>45</v>
      </c>
      <c r="N192" s="328">
        <v>7.0556640625</v>
      </c>
      <c r="O192" s="260">
        <v>12.3291015625</v>
      </c>
      <c r="P192" s="260">
        <v>0</v>
      </c>
      <c r="Q192" s="260">
        <v>0.29296875</v>
      </c>
      <c r="R192" s="260">
        <v>0</v>
      </c>
      <c r="S192" s="260">
        <v>0</v>
      </c>
      <c r="T192" s="260">
        <v>80.322265625</v>
      </c>
      <c r="U192" s="260">
        <v>0</v>
      </c>
      <c r="V192" s="261">
        <v>0</v>
      </c>
      <c r="W192" s="262">
        <v>100</v>
      </c>
    </row>
    <row r="193" spans="2:23" ht="15.95" customHeight="1" x14ac:dyDescent="0.2">
      <c r="B193" s="8" t="s">
        <v>16</v>
      </c>
      <c r="C193" s="328">
        <v>26.932075879198013</v>
      </c>
      <c r="D193" s="260">
        <v>43.964400129584966</v>
      </c>
      <c r="E193" s="260">
        <v>4.0279327597998629</v>
      </c>
      <c r="F193" s="260">
        <v>0.65152442316691261</v>
      </c>
      <c r="G193" s="260">
        <v>1.5424210791548179</v>
      </c>
      <c r="H193" s="260">
        <v>0.48144415247831257</v>
      </c>
      <c r="I193" s="260">
        <v>13.581224577948959</v>
      </c>
      <c r="J193" s="260">
        <v>0</v>
      </c>
      <c r="K193" s="261">
        <v>8.8189769986681537</v>
      </c>
      <c r="L193" s="262">
        <v>100</v>
      </c>
      <c r="M193" s="8" t="s">
        <v>16</v>
      </c>
      <c r="N193" s="328">
        <v>26.341084808501748</v>
      </c>
      <c r="O193" s="260">
        <v>23.50219409534613</v>
      </c>
      <c r="P193" s="260">
        <v>2.0801615968635878</v>
      </c>
      <c r="Q193" s="260">
        <v>1.4169577201309491</v>
      </c>
      <c r="R193" s="260">
        <v>3.4921440441008191</v>
      </c>
      <c r="S193" s="260">
        <v>1.1393374926614726</v>
      </c>
      <c r="T193" s="260">
        <v>33.479108829119276</v>
      </c>
      <c r="U193" s="260">
        <v>0.90649472123545971</v>
      </c>
      <c r="V193" s="261">
        <v>7.6425166920405578</v>
      </c>
      <c r="W193" s="262">
        <v>100</v>
      </c>
    </row>
    <row r="194" spans="2:23" ht="15.95" customHeight="1" x14ac:dyDescent="0.2">
      <c r="B194" s="8" t="s">
        <v>12</v>
      </c>
      <c r="C194" s="328">
        <v>28.480231240740203</v>
      </c>
      <c r="D194" s="260">
        <v>13.045420213229526</v>
      </c>
      <c r="E194" s="260">
        <v>0.93832611916451214</v>
      </c>
      <c r="F194" s="260">
        <v>0</v>
      </c>
      <c r="G194" s="260">
        <v>0.67469424512680476</v>
      </c>
      <c r="H194" s="260">
        <v>0.4702524474915028</v>
      </c>
      <c r="I194" s="260">
        <v>53.311376114806961</v>
      </c>
      <c r="J194" s="260">
        <v>9.8044911832205206E-3</v>
      </c>
      <c r="K194" s="261">
        <v>3.06989512825727</v>
      </c>
      <c r="L194" s="262">
        <v>100</v>
      </c>
      <c r="M194" s="8" t="s">
        <v>12</v>
      </c>
      <c r="N194" s="328">
        <v>14.478846375191146</v>
      </c>
      <c r="O194" s="260">
        <v>10.699311047897792</v>
      </c>
      <c r="P194" s="260">
        <v>1.791604321160202</v>
      </c>
      <c r="Q194" s="260">
        <v>1.2729993258463916</v>
      </c>
      <c r="R194" s="260">
        <v>6.4452373513984575</v>
      </c>
      <c r="S194" s="260">
        <v>7.7063978821711032</v>
      </c>
      <c r="T194" s="260">
        <v>53.609352648108249</v>
      </c>
      <c r="U194" s="260">
        <v>0.35023102093164737</v>
      </c>
      <c r="V194" s="261">
        <v>3.6460200272950001</v>
      </c>
      <c r="W194" s="262">
        <v>100</v>
      </c>
    </row>
    <row r="195" spans="2:23" ht="15.95" customHeight="1" x14ac:dyDescent="0.2">
      <c r="B195" s="8" t="s">
        <v>83</v>
      </c>
      <c r="C195" s="328">
        <v>77.097902097902093</v>
      </c>
      <c r="D195" s="260">
        <v>0</v>
      </c>
      <c r="E195" s="260">
        <v>3.4965034965034967</v>
      </c>
      <c r="F195" s="260">
        <v>0</v>
      </c>
      <c r="G195" s="260">
        <v>0</v>
      </c>
      <c r="H195" s="260">
        <v>0</v>
      </c>
      <c r="I195" s="260">
        <v>19.405594405594407</v>
      </c>
      <c r="J195" s="260">
        <v>0</v>
      </c>
      <c r="K195" s="261">
        <v>0</v>
      </c>
      <c r="L195" s="262">
        <v>100</v>
      </c>
      <c r="M195" s="8" t="s">
        <v>83</v>
      </c>
      <c r="N195" s="328">
        <v>0</v>
      </c>
      <c r="O195" s="260">
        <v>0</v>
      </c>
      <c r="P195" s="260">
        <v>17.616580310880828</v>
      </c>
      <c r="Q195" s="260">
        <v>1.0362694300518134</v>
      </c>
      <c r="R195" s="260">
        <v>0</v>
      </c>
      <c r="S195" s="260">
        <v>0</v>
      </c>
      <c r="T195" s="260">
        <v>81.347150259067362</v>
      </c>
      <c r="U195" s="260">
        <v>0</v>
      </c>
      <c r="V195" s="261">
        <v>0</v>
      </c>
      <c r="W195" s="262">
        <v>100</v>
      </c>
    </row>
    <row r="196" spans="2:23" ht="15.95" customHeight="1" x14ac:dyDescent="0.2">
      <c r="B196" s="8" t="s">
        <v>46</v>
      </c>
      <c r="C196" s="328">
        <v>74.177029992684709</v>
      </c>
      <c r="D196" s="260">
        <v>21.726408193123628</v>
      </c>
      <c r="E196" s="260">
        <v>0</v>
      </c>
      <c r="F196" s="260">
        <v>0</v>
      </c>
      <c r="G196" s="260">
        <v>0</v>
      </c>
      <c r="H196" s="260">
        <v>0</v>
      </c>
      <c r="I196" s="260">
        <v>4.0965618141916602</v>
      </c>
      <c r="J196" s="260">
        <v>0</v>
      </c>
      <c r="K196" s="261">
        <v>0</v>
      </c>
      <c r="L196" s="262">
        <v>100</v>
      </c>
      <c r="M196" s="8" t="s">
        <v>46</v>
      </c>
      <c r="N196" s="328">
        <v>16.974972796517953</v>
      </c>
      <c r="O196" s="260">
        <v>32.187159956474432</v>
      </c>
      <c r="P196" s="260">
        <v>0</v>
      </c>
      <c r="Q196" s="260">
        <v>0</v>
      </c>
      <c r="R196" s="260">
        <v>2.546245919477693</v>
      </c>
      <c r="S196" s="260">
        <v>0.65832426550598488</v>
      </c>
      <c r="T196" s="260">
        <v>47.225244831338408</v>
      </c>
      <c r="U196" s="260">
        <v>0</v>
      </c>
      <c r="V196" s="261">
        <v>0.40805223068552776</v>
      </c>
      <c r="W196" s="262">
        <v>100</v>
      </c>
    </row>
    <row r="197" spans="2:23" ht="15.95" customHeight="1" x14ac:dyDescent="0.2">
      <c r="B197" s="8" t="s">
        <v>47</v>
      </c>
      <c r="C197" s="328">
        <v>62.913907284768214</v>
      </c>
      <c r="D197" s="260">
        <v>5.9602649006622519</v>
      </c>
      <c r="E197" s="260">
        <v>0</v>
      </c>
      <c r="F197" s="260">
        <v>0</v>
      </c>
      <c r="G197" s="260">
        <v>0</v>
      </c>
      <c r="H197" s="260">
        <v>7.6158940397350996</v>
      </c>
      <c r="I197" s="260">
        <v>23.17880794701987</v>
      </c>
      <c r="J197" s="260">
        <v>0</v>
      </c>
      <c r="K197" s="261">
        <v>0.33112582781456956</v>
      </c>
      <c r="L197" s="262">
        <v>100</v>
      </c>
      <c r="M197" s="8" t="s">
        <v>47</v>
      </c>
      <c r="N197" s="328">
        <v>84.060913705583758</v>
      </c>
      <c r="O197" s="260">
        <v>3.5532994923857872</v>
      </c>
      <c r="P197" s="260">
        <v>0.57529610829103217</v>
      </c>
      <c r="Q197" s="260">
        <v>0</v>
      </c>
      <c r="R197" s="260">
        <v>0</v>
      </c>
      <c r="S197" s="260">
        <v>4.0609137055837561</v>
      </c>
      <c r="T197" s="260">
        <v>7.072758037225042</v>
      </c>
      <c r="U197" s="260">
        <v>0</v>
      </c>
      <c r="V197" s="261">
        <v>0.67681895093062605</v>
      </c>
      <c r="W197" s="262">
        <v>100</v>
      </c>
    </row>
    <row r="198" spans="2:23" ht="15.95" customHeight="1" x14ac:dyDescent="0.2">
      <c r="B198" s="8" t="s">
        <v>70</v>
      </c>
      <c r="C198" s="328">
        <v>0</v>
      </c>
      <c r="D198" s="260">
        <v>2.6178010471204187</v>
      </c>
      <c r="E198" s="260">
        <v>0.13089005235602094</v>
      </c>
      <c r="F198" s="260">
        <v>0</v>
      </c>
      <c r="G198" s="260">
        <v>0</v>
      </c>
      <c r="H198" s="260">
        <v>0</v>
      </c>
      <c r="I198" s="260">
        <v>24.534613147178593</v>
      </c>
      <c r="J198" s="260">
        <v>0</v>
      </c>
      <c r="K198" s="261">
        <v>72.716695753344965</v>
      </c>
      <c r="L198" s="262">
        <v>100</v>
      </c>
      <c r="M198" s="8" t="s">
        <v>70</v>
      </c>
      <c r="N198" s="328">
        <v>9.834524257239563</v>
      </c>
      <c r="O198" s="260">
        <v>0.75216246709289214</v>
      </c>
      <c r="P198" s="260">
        <v>0.20684467845054536</v>
      </c>
      <c r="Q198" s="260">
        <v>0</v>
      </c>
      <c r="R198" s="260">
        <v>0</v>
      </c>
      <c r="S198" s="260">
        <v>1.8804061677322301</v>
      </c>
      <c r="T198" s="260">
        <v>57.051523128995861</v>
      </c>
      <c r="U198" s="260">
        <v>0</v>
      </c>
      <c r="V198" s="261">
        <v>30.274539300488904</v>
      </c>
      <c r="W198" s="262">
        <v>100</v>
      </c>
    </row>
    <row r="199" spans="2:23" ht="15.95" customHeight="1" x14ac:dyDescent="0.2">
      <c r="B199" s="8" t="s">
        <v>71</v>
      </c>
      <c r="C199" s="328">
        <v>0</v>
      </c>
      <c r="D199" s="260">
        <v>22.426470588235293</v>
      </c>
      <c r="E199" s="260">
        <v>0</v>
      </c>
      <c r="F199" s="260">
        <v>0</v>
      </c>
      <c r="G199" s="260">
        <v>0</v>
      </c>
      <c r="H199" s="260">
        <v>0</v>
      </c>
      <c r="I199" s="260">
        <v>68.566176470588232</v>
      </c>
      <c r="J199" s="260">
        <v>0</v>
      </c>
      <c r="K199" s="261">
        <v>9.007352941176471</v>
      </c>
      <c r="L199" s="262">
        <v>100</v>
      </c>
      <c r="M199" s="8" t="s">
        <v>71</v>
      </c>
      <c r="N199" s="328">
        <v>12.873563218390805</v>
      </c>
      <c r="O199" s="260">
        <v>11.149425287356323</v>
      </c>
      <c r="P199" s="260">
        <v>0</v>
      </c>
      <c r="Q199" s="260">
        <v>0</v>
      </c>
      <c r="R199" s="260">
        <v>0</v>
      </c>
      <c r="S199" s="260">
        <v>0</v>
      </c>
      <c r="T199" s="260">
        <v>71.264367816091948</v>
      </c>
      <c r="U199" s="260">
        <v>0</v>
      </c>
      <c r="V199" s="261">
        <v>4.7126436781609193</v>
      </c>
      <c r="W199" s="262">
        <v>100</v>
      </c>
    </row>
    <row r="200" spans="2:23" ht="15.95" customHeight="1" x14ac:dyDescent="0.2">
      <c r="B200" s="8" t="s">
        <v>48</v>
      </c>
      <c r="C200" s="328">
        <v>46.210845402492424</v>
      </c>
      <c r="D200" s="260">
        <v>4.7827551364095653</v>
      </c>
      <c r="E200" s="260">
        <v>3.4607611990569209</v>
      </c>
      <c r="F200" s="260">
        <v>0</v>
      </c>
      <c r="G200" s="260">
        <v>0</v>
      </c>
      <c r="H200" s="260">
        <v>0.33681374200067365</v>
      </c>
      <c r="I200" s="260">
        <v>42.926911417985856</v>
      </c>
      <c r="J200" s="260">
        <v>0</v>
      </c>
      <c r="K200" s="261">
        <v>2.2819131020545638</v>
      </c>
      <c r="L200" s="262">
        <v>100</v>
      </c>
      <c r="M200" s="8" t="s">
        <v>48</v>
      </c>
      <c r="N200" s="328">
        <v>7.7017114914425431</v>
      </c>
      <c r="O200" s="260">
        <v>49.1238793806031</v>
      </c>
      <c r="P200" s="260">
        <v>7.8239608801955987</v>
      </c>
      <c r="Q200" s="260">
        <v>0</v>
      </c>
      <c r="R200" s="260">
        <v>1.4669926650366749</v>
      </c>
      <c r="S200" s="260">
        <v>0</v>
      </c>
      <c r="T200" s="260">
        <v>27.28198859005705</v>
      </c>
      <c r="U200" s="260">
        <v>0</v>
      </c>
      <c r="V200" s="261">
        <v>6.6014669926650367</v>
      </c>
      <c r="W200" s="262">
        <v>100</v>
      </c>
    </row>
    <row r="201" spans="2:23" ht="15.95" customHeight="1" x14ac:dyDescent="0.2">
      <c r="B201" s="8" t="s">
        <v>49</v>
      </c>
      <c r="C201" s="328">
        <v>52.055273744971139</v>
      </c>
      <c r="D201" s="260">
        <v>44.114045828231589</v>
      </c>
      <c r="E201" s="260">
        <v>0</v>
      </c>
      <c r="F201" s="260">
        <v>0</v>
      </c>
      <c r="G201" s="260">
        <v>0</v>
      </c>
      <c r="H201" s="260">
        <v>0</v>
      </c>
      <c r="I201" s="260">
        <v>2.9386041630225641</v>
      </c>
      <c r="J201" s="260">
        <v>0</v>
      </c>
      <c r="K201" s="261">
        <v>0.89207626377470706</v>
      </c>
      <c r="L201" s="262">
        <v>100</v>
      </c>
      <c r="M201" s="8" t="s">
        <v>49</v>
      </c>
      <c r="N201" s="328">
        <v>16.974286165010255</v>
      </c>
      <c r="O201" s="260">
        <v>45.243729294841458</v>
      </c>
      <c r="P201" s="260">
        <v>0</v>
      </c>
      <c r="Q201" s="260">
        <v>0</v>
      </c>
      <c r="R201" s="260">
        <v>0.39438397223536836</v>
      </c>
      <c r="S201" s="260">
        <v>0</v>
      </c>
      <c r="T201" s="260">
        <v>37.072093390124628</v>
      </c>
      <c r="U201" s="260">
        <v>0</v>
      </c>
      <c r="V201" s="261">
        <v>0.31550717778829468</v>
      </c>
      <c r="W201" s="262">
        <v>100</v>
      </c>
    </row>
    <row r="202" spans="2:23" ht="15.95" customHeight="1" x14ac:dyDescent="0.2">
      <c r="B202" s="8" t="s">
        <v>72</v>
      </c>
      <c r="C202" s="328">
        <v>0</v>
      </c>
      <c r="D202" s="260">
        <v>0</v>
      </c>
      <c r="E202" s="260">
        <v>0</v>
      </c>
      <c r="F202" s="260">
        <v>0</v>
      </c>
      <c r="G202" s="260">
        <v>0</v>
      </c>
      <c r="H202" s="260">
        <v>0</v>
      </c>
      <c r="I202" s="260">
        <v>8.9852827265685509</v>
      </c>
      <c r="J202" s="260">
        <v>0</v>
      </c>
      <c r="K202" s="261">
        <v>91.014717273431458</v>
      </c>
      <c r="L202" s="262">
        <v>100</v>
      </c>
      <c r="M202" s="8" t="s">
        <v>72</v>
      </c>
      <c r="N202" s="328">
        <v>36.392742796157954</v>
      </c>
      <c r="O202" s="260">
        <v>0</v>
      </c>
      <c r="P202" s="260">
        <v>0</v>
      </c>
      <c r="Q202" s="260">
        <v>0</v>
      </c>
      <c r="R202" s="260">
        <v>0</v>
      </c>
      <c r="S202" s="260">
        <v>0</v>
      </c>
      <c r="T202" s="260">
        <v>29.669156883671295</v>
      </c>
      <c r="U202" s="260">
        <v>0</v>
      </c>
      <c r="V202" s="261">
        <v>33.938100320170754</v>
      </c>
      <c r="W202" s="262">
        <v>100</v>
      </c>
    </row>
    <row r="203" spans="2:23" ht="15.95" customHeight="1" x14ac:dyDescent="0.2">
      <c r="B203" s="8" t="s">
        <v>84</v>
      </c>
      <c r="C203" s="328">
        <v>19.120458891013385</v>
      </c>
      <c r="D203" s="260">
        <v>0</v>
      </c>
      <c r="E203" s="260">
        <v>0</v>
      </c>
      <c r="F203" s="260">
        <v>15.487571701720841</v>
      </c>
      <c r="G203" s="260">
        <v>0</v>
      </c>
      <c r="H203" s="260">
        <v>0</v>
      </c>
      <c r="I203" s="260">
        <v>48.948374760994263</v>
      </c>
      <c r="J203" s="260">
        <v>0</v>
      </c>
      <c r="K203" s="261">
        <v>16.44359464627151</v>
      </c>
      <c r="L203" s="262">
        <v>100</v>
      </c>
      <c r="M203" s="8" t="s">
        <v>84</v>
      </c>
      <c r="N203" s="328">
        <v>11.220541681322546</v>
      </c>
      <c r="O203" s="260">
        <v>0</v>
      </c>
      <c r="P203" s="260">
        <v>0</v>
      </c>
      <c r="Q203" s="260">
        <v>1.8290538163911361</v>
      </c>
      <c r="R203" s="260">
        <v>1.582835033415406</v>
      </c>
      <c r="S203" s="260">
        <v>7.281041153710869</v>
      </c>
      <c r="T203" s="260">
        <v>12.908899050298977</v>
      </c>
      <c r="U203" s="260">
        <v>0</v>
      </c>
      <c r="V203" s="261">
        <v>65.177629264861068</v>
      </c>
      <c r="W203" s="262">
        <v>100</v>
      </c>
    </row>
    <row r="204" spans="2:23" ht="15.95" customHeight="1" x14ac:dyDescent="0.2">
      <c r="B204" s="8" t="s">
        <v>20</v>
      </c>
      <c r="C204" s="328">
        <v>18.096135721017909</v>
      </c>
      <c r="D204" s="260">
        <v>10.461828463713477</v>
      </c>
      <c r="E204" s="260">
        <v>0</v>
      </c>
      <c r="F204" s="260">
        <v>0</v>
      </c>
      <c r="G204" s="260">
        <v>0</v>
      </c>
      <c r="H204" s="260">
        <v>0</v>
      </c>
      <c r="I204" s="260">
        <v>63.572101790763433</v>
      </c>
      <c r="J204" s="260">
        <v>0</v>
      </c>
      <c r="K204" s="261">
        <v>7.8699340245051834</v>
      </c>
      <c r="L204" s="262">
        <v>100</v>
      </c>
      <c r="M204" s="8" t="s">
        <v>20</v>
      </c>
      <c r="N204" s="328">
        <v>5.5970778308513625</v>
      </c>
      <c r="O204" s="260">
        <v>10.913177858949144</v>
      </c>
      <c r="P204" s="260">
        <v>8.4293340826074748E-3</v>
      </c>
      <c r="Q204" s="260">
        <v>0</v>
      </c>
      <c r="R204" s="260">
        <v>6.4624894633323965E-2</v>
      </c>
      <c r="S204" s="260">
        <v>29.606631076144986</v>
      </c>
      <c r="T204" s="260">
        <v>50.115200899128965</v>
      </c>
      <c r="U204" s="260">
        <v>0</v>
      </c>
      <c r="V204" s="261">
        <v>3.6948581062096095</v>
      </c>
      <c r="W204" s="262">
        <v>100</v>
      </c>
    </row>
    <row r="205" spans="2:23" ht="15.95" customHeight="1" x14ac:dyDescent="0.2">
      <c r="B205" s="8" t="s">
        <v>28</v>
      </c>
      <c r="C205" s="328">
        <v>0.35434995112414469</v>
      </c>
      <c r="D205" s="260">
        <v>54.985337243401752</v>
      </c>
      <c r="E205" s="260">
        <v>0.40322580645161288</v>
      </c>
      <c r="F205" s="260">
        <v>0.24437927663734116</v>
      </c>
      <c r="G205" s="260">
        <v>0</v>
      </c>
      <c r="H205" s="260">
        <v>0</v>
      </c>
      <c r="I205" s="260">
        <v>34.13978494623656</v>
      </c>
      <c r="J205" s="260">
        <v>0</v>
      </c>
      <c r="K205" s="261">
        <v>9.8729227761485827</v>
      </c>
      <c r="L205" s="262">
        <v>100</v>
      </c>
      <c r="M205" s="8" t="s">
        <v>28</v>
      </c>
      <c r="N205" s="328">
        <v>1.086912273559943</v>
      </c>
      <c r="O205" s="260">
        <v>10.364339507429269</v>
      </c>
      <c r="P205" s="260">
        <v>0.1017708121310808</v>
      </c>
      <c r="Q205" s="260">
        <v>4.7628740077345819</v>
      </c>
      <c r="R205" s="260">
        <v>17.386525544473844</v>
      </c>
      <c r="S205" s="260">
        <v>0.63912070018318745</v>
      </c>
      <c r="T205" s="260">
        <v>46.676165275798901</v>
      </c>
      <c r="U205" s="260">
        <v>0</v>
      </c>
      <c r="V205" s="261">
        <v>18.982291878689193</v>
      </c>
      <c r="W205" s="262">
        <v>100</v>
      </c>
    </row>
    <row r="206" spans="2:23" ht="15.95" customHeight="1" thickBot="1" x14ac:dyDescent="0.25">
      <c r="B206" s="311" t="s">
        <v>78</v>
      </c>
      <c r="C206" s="337">
        <v>0</v>
      </c>
      <c r="D206" s="338">
        <v>0</v>
      </c>
      <c r="E206" s="338">
        <v>0</v>
      </c>
      <c r="F206" s="338">
        <v>0</v>
      </c>
      <c r="G206" s="338">
        <v>0</v>
      </c>
      <c r="H206" s="338">
        <v>0</v>
      </c>
      <c r="I206" s="338">
        <v>100</v>
      </c>
      <c r="J206" s="338">
        <v>0</v>
      </c>
      <c r="K206" s="339">
        <v>0</v>
      </c>
      <c r="L206" s="340">
        <v>100</v>
      </c>
      <c r="M206" s="311" t="s">
        <v>78</v>
      </c>
      <c r="N206" s="337">
        <v>0</v>
      </c>
      <c r="O206" s="338">
        <v>0</v>
      </c>
      <c r="P206" s="338">
        <v>0</v>
      </c>
      <c r="Q206" s="338">
        <v>0</v>
      </c>
      <c r="R206" s="338">
        <v>0</v>
      </c>
      <c r="S206" s="338">
        <v>0</v>
      </c>
      <c r="T206" s="338">
        <v>0</v>
      </c>
      <c r="U206" s="338">
        <v>0</v>
      </c>
      <c r="V206" s="339">
        <v>0</v>
      </c>
      <c r="W206" s="340">
        <v>0</v>
      </c>
    </row>
    <row r="207" spans="2:23" ht="15.95" customHeight="1" thickBot="1" x14ac:dyDescent="0.25">
      <c r="B207" s="31" t="s">
        <v>13</v>
      </c>
      <c r="C207" s="341">
        <v>27.426599634152794</v>
      </c>
      <c r="D207" s="267">
        <v>34.926822663579259</v>
      </c>
      <c r="E207" s="267">
        <v>4.0577539634105424</v>
      </c>
      <c r="F207" s="267">
        <v>0.25593120114570017</v>
      </c>
      <c r="G207" s="267">
        <v>0.7770108372564144</v>
      </c>
      <c r="H207" s="267">
        <v>1.3443542765201726</v>
      </c>
      <c r="I207" s="267">
        <v>23.825602041291628</v>
      </c>
      <c r="J207" s="267">
        <v>0.46534201661233693</v>
      </c>
      <c r="K207" s="268">
        <v>6.920583366031158</v>
      </c>
      <c r="L207" s="269">
        <v>100</v>
      </c>
      <c r="M207" s="31" t="s">
        <v>13</v>
      </c>
      <c r="N207" s="341">
        <v>16.231010216256543</v>
      </c>
      <c r="O207" s="267">
        <v>15.479297416971317</v>
      </c>
      <c r="P207" s="267">
        <v>2.6365955768464384</v>
      </c>
      <c r="Q207" s="267">
        <v>2.2947969907804042</v>
      </c>
      <c r="R207" s="267">
        <v>6.18400958766422</v>
      </c>
      <c r="S207" s="267">
        <v>4.293749578582136</v>
      </c>
      <c r="T207" s="267">
        <v>46.039360851386128</v>
      </c>
      <c r="U207" s="267">
        <v>0.48100242229175438</v>
      </c>
      <c r="V207" s="268">
        <v>6.3601773592210575</v>
      </c>
      <c r="W207" s="269">
        <v>100</v>
      </c>
    </row>
  </sheetData>
  <mergeCells count="72">
    <mergeCell ref="B2:L2"/>
    <mergeCell ref="M2:W2"/>
    <mergeCell ref="B3:L3"/>
    <mergeCell ref="M3:W3"/>
    <mergeCell ref="C5:C6"/>
    <mergeCell ref="D5:D6"/>
    <mergeCell ref="E5:E6"/>
    <mergeCell ref="F5:F6"/>
    <mergeCell ref="G5:G6"/>
    <mergeCell ref="H5:H6"/>
    <mergeCell ref="T5:T6"/>
    <mergeCell ref="U5:U6"/>
    <mergeCell ref="I5:I6"/>
    <mergeCell ref="J5:J6"/>
    <mergeCell ref="K5:K6"/>
    <mergeCell ref="L5:L6"/>
    <mergeCell ref="B71:L71"/>
    <mergeCell ref="M71:W71"/>
    <mergeCell ref="P5:P6"/>
    <mergeCell ref="Q5:Q6"/>
    <mergeCell ref="R5:R6"/>
    <mergeCell ref="S5:S6"/>
    <mergeCell ref="N5:N6"/>
    <mergeCell ref="O5:O6"/>
    <mergeCell ref="V5:V6"/>
    <mergeCell ref="W5:W6"/>
    <mergeCell ref="B70:L70"/>
    <mergeCell ref="M70:W70"/>
    <mergeCell ref="L73:L74"/>
    <mergeCell ref="N73:N74"/>
    <mergeCell ref="O73:O74"/>
    <mergeCell ref="C73:C74"/>
    <mergeCell ref="D73:D74"/>
    <mergeCell ref="E73:E74"/>
    <mergeCell ref="F73:F74"/>
    <mergeCell ref="G73:G74"/>
    <mergeCell ref="V73:V74"/>
    <mergeCell ref="W73:W74"/>
    <mergeCell ref="B138:L138"/>
    <mergeCell ref="M138:W138"/>
    <mergeCell ref="B139:L139"/>
    <mergeCell ref="M139:W139"/>
    <mergeCell ref="P73:P74"/>
    <mergeCell ref="Q73:Q74"/>
    <mergeCell ref="R73:R74"/>
    <mergeCell ref="S73:S74"/>
    <mergeCell ref="H73:H74"/>
    <mergeCell ref="T73:T74"/>
    <mergeCell ref="U73:U74"/>
    <mergeCell ref="I73:I74"/>
    <mergeCell ref="J73:J74"/>
    <mergeCell ref="K73:K74"/>
    <mergeCell ref="C141:C142"/>
    <mergeCell ref="D141:D142"/>
    <mergeCell ref="E141:E142"/>
    <mergeCell ref="F141:F142"/>
    <mergeCell ref="G141:G142"/>
    <mergeCell ref="H141:H142"/>
    <mergeCell ref="I141:I142"/>
    <mergeCell ref="J141:J142"/>
    <mergeCell ref="K141:K142"/>
    <mergeCell ref="L141:L142"/>
    <mergeCell ref="N141:N142"/>
    <mergeCell ref="O141:O142"/>
    <mergeCell ref="V141:V142"/>
    <mergeCell ref="W141:W142"/>
    <mergeCell ref="P141:P142"/>
    <mergeCell ref="Q141:Q142"/>
    <mergeCell ref="R141:R142"/>
    <mergeCell ref="S141:S142"/>
    <mergeCell ref="T141:T142"/>
    <mergeCell ref="U141:U142"/>
  </mergeCells>
  <phoneticPr fontId="9"/>
  <printOptions horizontalCentered="1"/>
  <pageMargins left="0.78740157480314965" right="0.78740157480314965" top="0.59055118110236227" bottom="0.78740157480314965" header="0.51181102362204722" footer="0.51181102362204722"/>
  <pageSetup paperSize="9" scale="74" firstPageNumber="68" fitToWidth="2" fitToHeight="2" orientation="portrait" r:id="rId1"/>
  <headerFooter scaleWithDoc="0" alignWithMargins="0">
    <oddFooter>&amp;C&amp;P</oddFooter>
  </headerFooter>
  <rowBreaks count="2" manualBreakCount="2">
    <brk id="69" min="1" max="22" man="1"/>
    <brk id="137" min="1" max="22" man="1"/>
  </rowBreaks>
  <colBreaks count="1" manualBreakCount="1">
    <brk id="12" min="1" max="20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T68"/>
  <sheetViews>
    <sheetView view="pageBreakPreview" zoomScale="115" zoomScaleNormal="100" zoomScaleSheetLayoutView="115" workbookViewId="0">
      <selection activeCell="M141" sqref="M141"/>
    </sheetView>
  </sheetViews>
  <sheetFormatPr defaultColWidth="10.69921875" defaultRowHeight="13.5" x14ac:dyDescent="0.2"/>
  <cols>
    <col min="1" max="1" width="2.69921875" style="1" customWidth="1"/>
    <col min="2" max="2" width="9.69921875" style="1" customWidth="1"/>
    <col min="3" max="3" width="8.69921875" style="2" customWidth="1"/>
    <col min="4" max="4" width="6.19921875" style="3" customWidth="1"/>
    <col min="5" max="5" width="8.69921875" style="3" customWidth="1"/>
    <col min="6" max="6" width="6.19921875" style="3" customWidth="1"/>
    <col min="7" max="7" width="8.69921875" style="2" customWidth="1"/>
    <col min="8" max="8" width="6.19921875" style="3" customWidth="1"/>
    <col min="9" max="10" width="2.69921875" style="1" customWidth="1"/>
    <col min="11" max="11" width="9.69921875" style="1" customWidth="1"/>
    <col min="12" max="12" width="8.69921875" style="2" customWidth="1"/>
    <col min="13" max="13" width="6.19921875" style="3" customWidth="1"/>
    <col min="14" max="14" width="8.69921875" style="3" customWidth="1"/>
    <col min="15" max="15" width="6.19921875" style="3" customWidth="1"/>
    <col min="16" max="16" width="8.69921875" style="2" customWidth="1"/>
    <col min="17" max="17" width="6.19921875" style="3" customWidth="1"/>
    <col min="18" max="18" width="2.69921875" style="1" customWidth="1"/>
    <col min="19" max="259" width="10.69921875" style="1"/>
    <col min="260" max="260" width="2.69921875" style="1" customWidth="1"/>
    <col min="261" max="261" width="9.69921875" style="1" customWidth="1"/>
    <col min="262" max="262" width="8.69921875" style="1" customWidth="1"/>
    <col min="263" max="263" width="6.19921875" style="1" customWidth="1"/>
    <col min="264" max="264" width="8.69921875" style="1" customWidth="1"/>
    <col min="265" max="265" width="6.19921875" style="1" customWidth="1"/>
    <col min="266" max="266" width="8.69921875" style="1" customWidth="1"/>
    <col min="267" max="267" width="6.19921875" style="1" customWidth="1"/>
    <col min="268" max="268" width="8.69921875" style="1" customWidth="1"/>
    <col min="269" max="269" width="6.19921875" style="1" customWidth="1"/>
    <col min="270" max="270" width="8.69921875" style="1" customWidth="1"/>
    <col min="271" max="271" width="6.19921875" style="1" customWidth="1"/>
    <col min="272" max="272" width="8.69921875" style="1" customWidth="1"/>
    <col min="273" max="273" width="6.19921875" style="1" customWidth="1"/>
    <col min="274" max="515" width="10.69921875" style="1"/>
    <col min="516" max="516" width="2.69921875" style="1" customWidth="1"/>
    <col min="517" max="517" width="9.69921875" style="1" customWidth="1"/>
    <col min="518" max="518" width="8.69921875" style="1" customWidth="1"/>
    <col min="519" max="519" width="6.19921875" style="1" customWidth="1"/>
    <col min="520" max="520" width="8.69921875" style="1" customWidth="1"/>
    <col min="521" max="521" width="6.19921875" style="1" customWidth="1"/>
    <col min="522" max="522" width="8.69921875" style="1" customWidth="1"/>
    <col min="523" max="523" width="6.19921875" style="1" customWidth="1"/>
    <col min="524" max="524" width="8.69921875" style="1" customWidth="1"/>
    <col min="525" max="525" width="6.19921875" style="1" customWidth="1"/>
    <col min="526" max="526" width="8.69921875" style="1" customWidth="1"/>
    <col min="527" max="527" width="6.19921875" style="1" customWidth="1"/>
    <col min="528" max="528" width="8.69921875" style="1" customWidth="1"/>
    <col min="529" max="529" width="6.19921875" style="1" customWidth="1"/>
    <col min="530" max="771" width="10.69921875" style="1"/>
    <col min="772" max="772" width="2.69921875" style="1" customWidth="1"/>
    <col min="773" max="773" width="9.69921875" style="1" customWidth="1"/>
    <col min="774" max="774" width="8.69921875" style="1" customWidth="1"/>
    <col min="775" max="775" width="6.19921875" style="1" customWidth="1"/>
    <col min="776" max="776" width="8.69921875" style="1" customWidth="1"/>
    <col min="777" max="777" width="6.19921875" style="1" customWidth="1"/>
    <col min="778" max="778" width="8.69921875" style="1" customWidth="1"/>
    <col min="779" max="779" width="6.19921875" style="1" customWidth="1"/>
    <col min="780" max="780" width="8.69921875" style="1" customWidth="1"/>
    <col min="781" max="781" width="6.19921875" style="1" customWidth="1"/>
    <col min="782" max="782" width="8.69921875" style="1" customWidth="1"/>
    <col min="783" max="783" width="6.19921875" style="1" customWidth="1"/>
    <col min="784" max="784" width="8.69921875" style="1" customWidth="1"/>
    <col min="785" max="785" width="6.19921875" style="1" customWidth="1"/>
    <col min="786" max="1027" width="10.69921875" style="1"/>
    <col min="1028" max="1028" width="2.69921875" style="1" customWidth="1"/>
    <col min="1029" max="1029" width="9.69921875" style="1" customWidth="1"/>
    <col min="1030" max="1030" width="8.69921875" style="1" customWidth="1"/>
    <col min="1031" max="1031" width="6.19921875" style="1" customWidth="1"/>
    <col min="1032" max="1032" width="8.69921875" style="1" customWidth="1"/>
    <col min="1033" max="1033" width="6.19921875" style="1" customWidth="1"/>
    <col min="1034" max="1034" width="8.69921875" style="1" customWidth="1"/>
    <col min="1035" max="1035" width="6.19921875" style="1" customWidth="1"/>
    <col min="1036" max="1036" width="8.69921875" style="1" customWidth="1"/>
    <col min="1037" max="1037" width="6.19921875" style="1" customWidth="1"/>
    <col min="1038" max="1038" width="8.69921875" style="1" customWidth="1"/>
    <col min="1039" max="1039" width="6.19921875" style="1" customWidth="1"/>
    <col min="1040" max="1040" width="8.69921875" style="1" customWidth="1"/>
    <col min="1041" max="1041" width="6.19921875" style="1" customWidth="1"/>
    <col min="1042" max="1283" width="10.69921875" style="1"/>
    <col min="1284" max="1284" width="2.69921875" style="1" customWidth="1"/>
    <col min="1285" max="1285" width="9.69921875" style="1" customWidth="1"/>
    <col min="1286" max="1286" width="8.69921875" style="1" customWidth="1"/>
    <col min="1287" max="1287" width="6.19921875" style="1" customWidth="1"/>
    <col min="1288" max="1288" width="8.69921875" style="1" customWidth="1"/>
    <col min="1289" max="1289" width="6.19921875" style="1" customWidth="1"/>
    <col min="1290" max="1290" width="8.69921875" style="1" customWidth="1"/>
    <col min="1291" max="1291" width="6.19921875" style="1" customWidth="1"/>
    <col min="1292" max="1292" width="8.69921875" style="1" customWidth="1"/>
    <col min="1293" max="1293" width="6.19921875" style="1" customWidth="1"/>
    <col min="1294" max="1294" width="8.69921875" style="1" customWidth="1"/>
    <col min="1295" max="1295" width="6.19921875" style="1" customWidth="1"/>
    <col min="1296" max="1296" width="8.69921875" style="1" customWidth="1"/>
    <col min="1297" max="1297" width="6.19921875" style="1" customWidth="1"/>
    <col min="1298" max="1539" width="10.69921875" style="1"/>
    <col min="1540" max="1540" width="2.69921875" style="1" customWidth="1"/>
    <col min="1541" max="1541" width="9.69921875" style="1" customWidth="1"/>
    <col min="1542" max="1542" width="8.69921875" style="1" customWidth="1"/>
    <col min="1543" max="1543" width="6.19921875" style="1" customWidth="1"/>
    <col min="1544" max="1544" width="8.69921875" style="1" customWidth="1"/>
    <col min="1545" max="1545" width="6.19921875" style="1" customWidth="1"/>
    <col min="1546" max="1546" width="8.69921875" style="1" customWidth="1"/>
    <col min="1547" max="1547" width="6.19921875" style="1" customWidth="1"/>
    <col min="1548" max="1548" width="8.69921875" style="1" customWidth="1"/>
    <col min="1549" max="1549" width="6.19921875" style="1" customWidth="1"/>
    <col min="1550" max="1550" width="8.69921875" style="1" customWidth="1"/>
    <col min="1551" max="1551" width="6.19921875" style="1" customWidth="1"/>
    <col min="1552" max="1552" width="8.69921875" style="1" customWidth="1"/>
    <col min="1553" max="1553" width="6.19921875" style="1" customWidth="1"/>
    <col min="1554" max="1795" width="10.69921875" style="1"/>
    <col min="1796" max="1796" width="2.69921875" style="1" customWidth="1"/>
    <col min="1797" max="1797" width="9.69921875" style="1" customWidth="1"/>
    <col min="1798" max="1798" width="8.69921875" style="1" customWidth="1"/>
    <col min="1799" max="1799" width="6.19921875" style="1" customWidth="1"/>
    <col min="1800" max="1800" width="8.69921875" style="1" customWidth="1"/>
    <col min="1801" max="1801" width="6.19921875" style="1" customWidth="1"/>
    <col min="1802" max="1802" width="8.69921875" style="1" customWidth="1"/>
    <col min="1803" max="1803" width="6.19921875" style="1" customWidth="1"/>
    <col min="1804" max="1804" width="8.69921875" style="1" customWidth="1"/>
    <col min="1805" max="1805" width="6.19921875" style="1" customWidth="1"/>
    <col min="1806" max="1806" width="8.69921875" style="1" customWidth="1"/>
    <col min="1807" max="1807" width="6.19921875" style="1" customWidth="1"/>
    <col min="1808" max="1808" width="8.69921875" style="1" customWidth="1"/>
    <col min="1809" max="1809" width="6.19921875" style="1" customWidth="1"/>
    <col min="1810" max="2051" width="10.69921875" style="1"/>
    <col min="2052" max="2052" width="2.69921875" style="1" customWidth="1"/>
    <col min="2053" max="2053" width="9.69921875" style="1" customWidth="1"/>
    <col min="2054" max="2054" width="8.69921875" style="1" customWidth="1"/>
    <col min="2055" max="2055" width="6.19921875" style="1" customWidth="1"/>
    <col min="2056" max="2056" width="8.69921875" style="1" customWidth="1"/>
    <col min="2057" max="2057" width="6.19921875" style="1" customWidth="1"/>
    <col min="2058" max="2058" width="8.69921875" style="1" customWidth="1"/>
    <col min="2059" max="2059" width="6.19921875" style="1" customWidth="1"/>
    <col min="2060" max="2060" width="8.69921875" style="1" customWidth="1"/>
    <col min="2061" max="2061" width="6.19921875" style="1" customWidth="1"/>
    <col min="2062" max="2062" width="8.69921875" style="1" customWidth="1"/>
    <col min="2063" max="2063" width="6.19921875" style="1" customWidth="1"/>
    <col min="2064" max="2064" width="8.69921875" style="1" customWidth="1"/>
    <col min="2065" max="2065" width="6.19921875" style="1" customWidth="1"/>
    <col min="2066" max="2307" width="10.69921875" style="1"/>
    <col min="2308" max="2308" width="2.69921875" style="1" customWidth="1"/>
    <col min="2309" max="2309" width="9.69921875" style="1" customWidth="1"/>
    <col min="2310" max="2310" width="8.69921875" style="1" customWidth="1"/>
    <col min="2311" max="2311" width="6.19921875" style="1" customWidth="1"/>
    <col min="2312" max="2312" width="8.69921875" style="1" customWidth="1"/>
    <col min="2313" max="2313" width="6.19921875" style="1" customWidth="1"/>
    <col min="2314" max="2314" width="8.69921875" style="1" customWidth="1"/>
    <col min="2315" max="2315" width="6.19921875" style="1" customWidth="1"/>
    <col min="2316" max="2316" width="8.69921875" style="1" customWidth="1"/>
    <col min="2317" max="2317" width="6.19921875" style="1" customWidth="1"/>
    <col min="2318" max="2318" width="8.69921875" style="1" customWidth="1"/>
    <col min="2319" max="2319" width="6.19921875" style="1" customWidth="1"/>
    <col min="2320" max="2320" width="8.69921875" style="1" customWidth="1"/>
    <col min="2321" max="2321" width="6.19921875" style="1" customWidth="1"/>
    <col min="2322" max="2563" width="10.69921875" style="1"/>
    <col min="2564" max="2564" width="2.69921875" style="1" customWidth="1"/>
    <col min="2565" max="2565" width="9.69921875" style="1" customWidth="1"/>
    <col min="2566" max="2566" width="8.69921875" style="1" customWidth="1"/>
    <col min="2567" max="2567" width="6.19921875" style="1" customWidth="1"/>
    <col min="2568" max="2568" width="8.69921875" style="1" customWidth="1"/>
    <col min="2569" max="2569" width="6.19921875" style="1" customWidth="1"/>
    <col min="2570" max="2570" width="8.69921875" style="1" customWidth="1"/>
    <col min="2571" max="2571" width="6.19921875" style="1" customWidth="1"/>
    <col min="2572" max="2572" width="8.69921875" style="1" customWidth="1"/>
    <col min="2573" max="2573" width="6.19921875" style="1" customWidth="1"/>
    <col min="2574" max="2574" width="8.69921875" style="1" customWidth="1"/>
    <col min="2575" max="2575" width="6.19921875" style="1" customWidth="1"/>
    <col min="2576" max="2576" width="8.69921875" style="1" customWidth="1"/>
    <col min="2577" max="2577" width="6.19921875" style="1" customWidth="1"/>
    <col min="2578" max="2819" width="10.69921875" style="1"/>
    <col min="2820" max="2820" width="2.69921875" style="1" customWidth="1"/>
    <col min="2821" max="2821" width="9.69921875" style="1" customWidth="1"/>
    <col min="2822" max="2822" width="8.69921875" style="1" customWidth="1"/>
    <col min="2823" max="2823" width="6.19921875" style="1" customWidth="1"/>
    <col min="2824" max="2824" width="8.69921875" style="1" customWidth="1"/>
    <col min="2825" max="2825" width="6.19921875" style="1" customWidth="1"/>
    <col min="2826" max="2826" width="8.69921875" style="1" customWidth="1"/>
    <col min="2827" max="2827" width="6.19921875" style="1" customWidth="1"/>
    <col min="2828" max="2828" width="8.69921875" style="1" customWidth="1"/>
    <col min="2829" max="2829" width="6.19921875" style="1" customWidth="1"/>
    <col min="2830" max="2830" width="8.69921875" style="1" customWidth="1"/>
    <col min="2831" max="2831" width="6.19921875" style="1" customWidth="1"/>
    <col min="2832" max="2832" width="8.69921875" style="1" customWidth="1"/>
    <col min="2833" max="2833" width="6.19921875" style="1" customWidth="1"/>
    <col min="2834" max="3075" width="10.69921875" style="1"/>
    <col min="3076" max="3076" width="2.69921875" style="1" customWidth="1"/>
    <col min="3077" max="3077" width="9.69921875" style="1" customWidth="1"/>
    <col min="3078" max="3078" width="8.69921875" style="1" customWidth="1"/>
    <col min="3079" max="3079" width="6.19921875" style="1" customWidth="1"/>
    <col min="3080" max="3080" width="8.69921875" style="1" customWidth="1"/>
    <col min="3081" max="3081" width="6.19921875" style="1" customWidth="1"/>
    <col min="3082" max="3082" width="8.69921875" style="1" customWidth="1"/>
    <col min="3083" max="3083" width="6.19921875" style="1" customWidth="1"/>
    <col min="3084" max="3084" width="8.69921875" style="1" customWidth="1"/>
    <col min="3085" max="3085" width="6.19921875" style="1" customWidth="1"/>
    <col min="3086" max="3086" width="8.69921875" style="1" customWidth="1"/>
    <col min="3087" max="3087" width="6.19921875" style="1" customWidth="1"/>
    <col min="3088" max="3088" width="8.69921875" style="1" customWidth="1"/>
    <col min="3089" max="3089" width="6.19921875" style="1" customWidth="1"/>
    <col min="3090" max="3331" width="10.69921875" style="1"/>
    <col min="3332" max="3332" width="2.69921875" style="1" customWidth="1"/>
    <col min="3333" max="3333" width="9.69921875" style="1" customWidth="1"/>
    <col min="3334" max="3334" width="8.69921875" style="1" customWidth="1"/>
    <col min="3335" max="3335" width="6.19921875" style="1" customWidth="1"/>
    <col min="3336" max="3336" width="8.69921875" style="1" customWidth="1"/>
    <col min="3337" max="3337" width="6.19921875" style="1" customWidth="1"/>
    <col min="3338" max="3338" width="8.69921875" style="1" customWidth="1"/>
    <col min="3339" max="3339" width="6.19921875" style="1" customWidth="1"/>
    <col min="3340" max="3340" width="8.69921875" style="1" customWidth="1"/>
    <col min="3341" max="3341" width="6.19921875" style="1" customWidth="1"/>
    <col min="3342" max="3342" width="8.69921875" style="1" customWidth="1"/>
    <col min="3343" max="3343" width="6.19921875" style="1" customWidth="1"/>
    <col min="3344" max="3344" width="8.69921875" style="1" customWidth="1"/>
    <col min="3345" max="3345" width="6.19921875" style="1" customWidth="1"/>
    <col min="3346" max="3587" width="10.69921875" style="1"/>
    <col min="3588" max="3588" width="2.69921875" style="1" customWidth="1"/>
    <col min="3589" max="3589" width="9.69921875" style="1" customWidth="1"/>
    <col min="3590" max="3590" width="8.69921875" style="1" customWidth="1"/>
    <col min="3591" max="3591" width="6.19921875" style="1" customWidth="1"/>
    <col min="3592" max="3592" width="8.69921875" style="1" customWidth="1"/>
    <col min="3593" max="3593" width="6.19921875" style="1" customWidth="1"/>
    <col min="3594" max="3594" width="8.69921875" style="1" customWidth="1"/>
    <col min="3595" max="3595" width="6.19921875" style="1" customWidth="1"/>
    <col min="3596" max="3596" width="8.69921875" style="1" customWidth="1"/>
    <col min="3597" max="3597" width="6.19921875" style="1" customWidth="1"/>
    <col min="3598" max="3598" width="8.69921875" style="1" customWidth="1"/>
    <col min="3599" max="3599" width="6.19921875" style="1" customWidth="1"/>
    <col min="3600" max="3600" width="8.69921875" style="1" customWidth="1"/>
    <col min="3601" max="3601" width="6.19921875" style="1" customWidth="1"/>
    <col min="3602" max="3843" width="10.69921875" style="1"/>
    <col min="3844" max="3844" width="2.69921875" style="1" customWidth="1"/>
    <col min="3845" max="3845" width="9.69921875" style="1" customWidth="1"/>
    <col min="3846" max="3846" width="8.69921875" style="1" customWidth="1"/>
    <col min="3847" max="3847" width="6.19921875" style="1" customWidth="1"/>
    <col min="3848" max="3848" width="8.69921875" style="1" customWidth="1"/>
    <col min="3849" max="3849" width="6.19921875" style="1" customWidth="1"/>
    <col min="3850" max="3850" width="8.69921875" style="1" customWidth="1"/>
    <col min="3851" max="3851" width="6.19921875" style="1" customWidth="1"/>
    <col min="3852" max="3852" width="8.69921875" style="1" customWidth="1"/>
    <col min="3853" max="3853" width="6.19921875" style="1" customWidth="1"/>
    <col min="3854" max="3854" width="8.69921875" style="1" customWidth="1"/>
    <col min="3855" max="3855" width="6.19921875" style="1" customWidth="1"/>
    <col min="3856" max="3856" width="8.69921875" style="1" customWidth="1"/>
    <col min="3857" max="3857" width="6.19921875" style="1" customWidth="1"/>
    <col min="3858" max="4099" width="10.69921875" style="1"/>
    <col min="4100" max="4100" width="2.69921875" style="1" customWidth="1"/>
    <col min="4101" max="4101" width="9.69921875" style="1" customWidth="1"/>
    <col min="4102" max="4102" width="8.69921875" style="1" customWidth="1"/>
    <col min="4103" max="4103" width="6.19921875" style="1" customWidth="1"/>
    <col min="4104" max="4104" width="8.69921875" style="1" customWidth="1"/>
    <col min="4105" max="4105" width="6.19921875" style="1" customWidth="1"/>
    <col min="4106" max="4106" width="8.69921875" style="1" customWidth="1"/>
    <col min="4107" max="4107" width="6.19921875" style="1" customWidth="1"/>
    <col min="4108" max="4108" width="8.69921875" style="1" customWidth="1"/>
    <col min="4109" max="4109" width="6.19921875" style="1" customWidth="1"/>
    <col min="4110" max="4110" width="8.69921875" style="1" customWidth="1"/>
    <col min="4111" max="4111" width="6.19921875" style="1" customWidth="1"/>
    <col min="4112" max="4112" width="8.69921875" style="1" customWidth="1"/>
    <col min="4113" max="4113" width="6.19921875" style="1" customWidth="1"/>
    <col min="4114" max="4355" width="10.69921875" style="1"/>
    <col min="4356" max="4356" width="2.69921875" style="1" customWidth="1"/>
    <col min="4357" max="4357" width="9.69921875" style="1" customWidth="1"/>
    <col min="4358" max="4358" width="8.69921875" style="1" customWidth="1"/>
    <col min="4359" max="4359" width="6.19921875" style="1" customWidth="1"/>
    <col min="4360" max="4360" width="8.69921875" style="1" customWidth="1"/>
    <col min="4361" max="4361" width="6.19921875" style="1" customWidth="1"/>
    <col min="4362" max="4362" width="8.69921875" style="1" customWidth="1"/>
    <col min="4363" max="4363" width="6.19921875" style="1" customWidth="1"/>
    <col min="4364" max="4364" width="8.69921875" style="1" customWidth="1"/>
    <col min="4365" max="4365" width="6.19921875" style="1" customWidth="1"/>
    <col min="4366" max="4366" width="8.69921875" style="1" customWidth="1"/>
    <col min="4367" max="4367" width="6.19921875" style="1" customWidth="1"/>
    <col min="4368" max="4368" width="8.69921875" style="1" customWidth="1"/>
    <col min="4369" max="4369" width="6.19921875" style="1" customWidth="1"/>
    <col min="4370" max="4611" width="10.69921875" style="1"/>
    <col min="4612" max="4612" width="2.69921875" style="1" customWidth="1"/>
    <col min="4613" max="4613" width="9.69921875" style="1" customWidth="1"/>
    <col min="4614" max="4614" width="8.69921875" style="1" customWidth="1"/>
    <col min="4615" max="4615" width="6.19921875" style="1" customWidth="1"/>
    <col min="4616" max="4616" width="8.69921875" style="1" customWidth="1"/>
    <col min="4617" max="4617" width="6.19921875" style="1" customWidth="1"/>
    <col min="4618" max="4618" width="8.69921875" style="1" customWidth="1"/>
    <col min="4619" max="4619" width="6.19921875" style="1" customWidth="1"/>
    <col min="4620" max="4620" width="8.69921875" style="1" customWidth="1"/>
    <col min="4621" max="4621" width="6.19921875" style="1" customWidth="1"/>
    <col min="4622" max="4622" width="8.69921875" style="1" customWidth="1"/>
    <col min="4623" max="4623" width="6.19921875" style="1" customWidth="1"/>
    <col min="4624" max="4624" width="8.69921875" style="1" customWidth="1"/>
    <col min="4625" max="4625" width="6.19921875" style="1" customWidth="1"/>
    <col min="4626" max="4867" width="10.69921875" style="1"/>
    <col min="4868" max="4868" width="2.69921875" style="1" customWidth="1"/>
    <col min="4869" max="4869" width="9.69921875" style="1" customWidth="1"/>
    <col min="4870" max="4870" width="8.69921875" style="1" customWidth="1"/>
    <col min="4871" max="4871" width="6.19921875" style="1" customWidth="1"/>
    <col min="4872" max="4872" width="8.69921875" style="1" customWidth="1"/>
    <col min="4873" max="4873" width="6.19921875" style="1" customWidth="1"/>
    <col min="4874" max="4874" width="8.69921875" style="1" customWidth="1"/>
    <col min="4875" max="4875" width="6.19921875" style="1" customWidth="1"/>
    <col min="4876" max="4876" width="8.69921875" style="1" customWidth="1"/>
    <col min="4877" max="4877" width="6.19921875" style="1" customWidth="1"/>
    <col min="4878" max="4878" width="8.69921875" style="1" customWidth="1"/>
    <col min="4879" max="4879" width="6.19921875" style="1" customWidth="1"/>
    <col min="4880" max="4880" width="8.69921875" style="1" customWidth="1"/>
    <col min="4881" max="4881" width="6.19921875" style="1" customWidth="1"/>
    <col min="4882" max="5123" width="10.69921875" style="1"/>
    <col min="5124" max="5124" width="2.69921875" style="1" customWidth="1"/>
    <col min="5125" max="5125" width="9.69921875" style="1" customWidth="1"/>
    <col min="5126" max="5126" width="8.69921875" style="1" customWidth="1"/>
    <col min="5127" max="5127" width="6.19921875" style="1" customWidth="1"/>
    <col min="5128" max="5128" width="8.69921875" style="1" customWidth="1"/>
    <col min="5129" max="5129" width="6.19921875" style="1" customWidth="1"/>
    <col min="5130" max="5130" width="8.69921875" style="1" customWidth="1"/>
    <col min="5131" max="5131" width="6.19921875" style="1" customWidth="1"/>
    <col min="5132" max="5132" width="8.69921875" style="1" customWidth="1"/>
    <col min="5133" max="5133" width="6.19921875" style="1" customWidth="1"/>
    <col min="5134" max="5134" width="8.69921875" style="1" customWidth="1"/>
    <col min="5135" max="5135" width="6.19921875" style="1" customWidth="1"/>
    <col min="5136" max="5136" width="8.69921875" style="1" customWidth="1"/>
    <col min="5137" max="5137" width="6.19921875" style="1" customWidth="1"/>
    <col min="5138" max="5379" width="10.69921875" style="1"/>
    <col min="5380" max="5380" width="2.69921875" style="1" customWidth="1"/>
    <col min="5381" max="5381" width="9.69921875" style="1" customWidth="1"/>
    <col min="5382" max="5382" width="8.69921875" style="1" customWidth="1"/>
    <col min="5383" max="5383" width="6.19921875" style="1" customWidth="1"/>
    <col min="5384" max="5384" width="8.69921875" style="1" customWidth="1"/>
    <col min="5385" max="5385" width="6.19921875" style="1" customWidth="1"/>
    <col min="5386" max="5386" width="8.69921875" style="1" customWidth="1"/>
    <col min="5387" max="5387" width="6.19921875" style="1" customWidth="1"/>
    <col min="5388" max="5388" width="8.69921875" style="1" customWidth="1"/>
    <col min="5389" max="5389" width="6.19921875" style="1" customWidth="1"/>
    <col min="5390" max="5390" width="8.69921875" style="1" customWidth="1"/>
    <col min="5391" max="5391" width="6.19921875" style="1" customWidth="1"/>
    <col min="5392" max="5392" width="8.69921875" style="1" customWidth="1"/>
    <col min="5393" max="5393" width="6.19921875" style="1" customWidth="1"/>
    <col min="5394" max="5635" width="10.69921875" style="1"/>
    <col min="5636" max="5636" width="2.69921875" style="1" customWidth="1"/>
    <col min="5637" max="5637" width="9.69921875" style="1" customWidth="1"/>
    <col min="5638" max="5638" width="8.69921875" style="1" customWidth="1"/>
    <col min="5639" max="5639" width="6.19921875" style="1" customWidth="1"/>
    <col min="5640" max="5640" width="8.69921875" style="1" customWidth="1"/>
    <col min="5641" max="5641" width="6.19921875" style="1" customWidth="1"/>
    <col min="5642" max="5642" width="8.69921875" style="1" customWidth="1"/>
    <col min="5643" max="5643" width="6.19921875" style="1" customWidth="1"/>
    <col min="5644" max="5644" width="8.69921875" style="1" customWidth="1"/>
    <col min="5645" max="5645" width="6.19921875" style="1" customWidth="1"/>
    <col min="5646" max="5646" width="8.69921875" style="1" customWidth="1"/>
    <col min="5647" max="5647" width="6.19921875" style="1" customWidth="1"/>
    <col min="5648" max="5648" width="8.69921875" style="1" customWidth="1"/>
    <col min="5649" max="5649" width="6.19921875" style="1" customWidth="1"/>
    <col min="5650" max="5891" width="10.69921875" style="1"/>
    <col min="5892" max="5892" width="2.69921875" style="1" customWidth="1"/>
    <col min="5893" max="5893" width="9.69921875" style="1" customWidth="1"/>
    <col min="5894" max="5894" width="8.69921875" style="1" customWidth="1"/>
    <col min="5895" max="5895" width="6.19921875" style="1" customWidth="1"/>
    <col min="5896" max="5896" width="8.69921875" style="1" customWidth="1"/>
    <col min="5897" max="5897" width="6.19921875" style="1" customWidth="1"/>
    <col min="5898" max="5898" width="8.69921875" style="1" customWidth="1"/>
    <col min="5899" max="5899" width="6.19921875" style="1" customWidth="1"/>
    <col min="5900" max="5900" width="8.69921875" style="1" customWidth="1"/>
    <col min="5901" max="5901" width="6.19921875" style="1" customWidth="1"/>
    <col min="5902" max="5902" width="8.69921875" style="1" customWidth="1"/>
    <col min="5903" max="5903" width="6.19921875" style="1" customWidth="1"/>
    <col min="5904" max="5904" width="8.69921875" style="1" customWidth="1"/>
    <col min="5905" max="5905" width="6.19921875" style="1" customWidth="1"/>
    <col min="5906" max="6147" width="10.69921875" style="1"/>
    <col min="6148" max="6148" width="2.69921875" style="1" customWidth="1"/>
    <col min="6149" max="6149" width="9.69921875" style="1" customWidth="1"/>
    <col min="6150" max="6150" width="8.69921875" style="1" customWidth="1"/>
    <col min="6151" max="6151" width="6.19921875" style="1" customWidth="1"/>
    <col min="6152" max="6152" width="8.69921875" style="1" customWidth="1"/>
    <col min="6153" max="6153" width="6.19921875" style="1" customWidth="1"/>
    <col min="6154" max="6154" width="8.69921875" style="1" customWidth="1"/>
    <col min="6155" max="6155" width="6.19921875" style="1" customWidth="1"/>
    <col min="6156" max="6156" width="8.69921875" style="1" customWidth="1"/>
    <col min="6157" max="6157" width="6.19921875" style="1" customWidth="1"/>
    <col min="6158" max="6158" width="8.69921875" style="1" customWidth="1"/>
    <col min="6159" max="6159" width="6.19921875" style="1" customWidth="1"/>
    <col min="6160" max="6160" width="8.69921875" style="1" customWidth="1"/>
    <col min="6161" max="6161" width="6.19921875" style="1" customWidth="1"/>
    <col min="6162" max="6403" width="10.69921875" style="1"/>
    <col min="6404" max="6404" width="2.69921875" style="1" customWidth="1"/>
    <col min="6405" max="6405" width="9.69921875" style="1" customWidth="1"/>
    <col min="6406" max="6406" width="8.69921875" style="1" customWidth="1"/>
    <col min="6407" max="6407" width="6.19921875" style="1" customWidth="1"/>
    <col min="6408" max="6408" width="8.69921875" style="1" customWidth="1"/>
    <col min="6409" max="6409" width="6.19921875" style="1" customWidth="1"/>
    <col min="6410" max="6410" width="8.69921875" style="1" customWidth="1"/>
    <col min="6411" max="6411" width="6.19921875" style="1" customWidth="1"/>
    <col min="6412" max="6412" width="8.69921875" style="1" customWidth="1"/>
    <col min="6413" max="6413" width="6.19921875" style="1" customWidth="1"/>
    <col min="6414" max="6414" width="8.69921875" style="1" customWidth="1"/>
    <col min="6415" max="6415" width="6.19921875" style="1" customWidth="1"/>
    <col min="6416" max="6416" width="8.69921875" style="1" customWidth="1"/>
    <col min="6417" max="6417" width="6.19921875" style="1" customWidth="1"/>
    <col min="6418" max="6659" width="10.69921875" style="1"/>
    <col min="6660" max="6660" width="2.69921875" style="1" customWidth="1"/>
    <col min="6661" max="6661" width="9.69921875" style="1" customWidth="1"/>
    <col min="6662" max="6662" width="8.69921875" style="1" customWidth="1"/>
    <col min="6663" max="6663" width="6.19921875" style="1" customWidth="1"/>
    <col min="6664" max="6664" width="8.69921875" style="1" customWidth="1"/>
    <col min="6665" max="6665" width="6.19921875" style="1" customWidth="1"/>
    <col min="6666" max="6666" width="8.69921875" style="1" customWidth="1"/>
    <col min="6667" max="6667" width="6.19921875" style="1" customWidth="1"/>
    <col min="6668" max="6668" width="8.69921875" style="1" customWidth="1"/>
    <col min="6669" max="6669" width="6.19921875" style="1" customWidth="1"/>
    <col min="6670" max="6670" width="8.69921875" style="1" customWidth="1"/>
    <col min="6671" max="6671" width="6.19921875" style="1" customWidth="1"/>
    <col min="6672" max="6672" width="8.69921875" style="1" customWidth="1"/>
    <col min="6673" max="6673" width="6.19921875" style="1" customWidth="1"/>
    <col min="6674" max="6915" width="10.69921875" style="1"/>
    <col min="6916" max="6916" width="2.69921875" style="1" customWidth="1"/>
    <col min="6917" max="6917" width="9.69921875" style="1" customWidth="1"/>
    <col min="6918" max="6918" width="8.69921875" style="1" customWidth="1"/>
    <col min="6919" max="6919" width="6.19921875" style="1" customWidth="1"/>
    <col min="6920" max="6920" width="8.69921875" style="1" customWidth="1"/>
    <col min="6921" max="6921" width="6.19921875" style="1" customWidth="1"/>
    <col min="6922" max="6922" width="8.69921875" style="1" customWidth="1"/>
    <col min="6923" max="6923" width="6.19921875" style="1" customWidth="1"/>
    <col min="6924" max="6924" width="8.69921875" style="1" customWidth="1"/>
    <col min="6925" max="6925" width="6.19921875" style="1" customWidth="1"/>
    <col min="6926" max="6926" width="8.69921875" style="1" customWidth="1"/>
    <col min="6927" max="6927" width="6.19921875" style="1" customWidth="1"/>
    <col min="6928" max="6928" width="8.69921875" style="1" customWidth="1"/>
    <col min="6929" max="6929" width="6.19921875" style="1" customWidth="1"/>
    <col min="6930" max="7171" width="10.69921875" style="1"/>
    <col min="7172" max="7172" width="2.69921875" style="1" customWidth="1"/>
    <col min="7173" max="7173" width="9.69921875" style="1" customWidth="1"/>
    <col min="7174" max="7174" width="8.69921875" style="1" customWidth="1"/>
    <col min="7175" max="7175" width="6.19921875" style="1" customWidth="1"/>
    <col min="7176" max="7176" width="8.69921875" style="1" customWidth="1"/>
    <col min="7177" max="7177" width="6.19921875" style="1" customWidth="1"/>
    <col min="7178" max="7178" width="8.69921875" style="1" customWidth="1"/>
    <col min="7179" max="7179" width="6.19921875" style="1" customWidth="1"/>
    <col min="7180" max="7180" width="8.69921875" style="1" customWidth="1"/>
    <col min="7181" max="7181" width="6.19921875" style="1" customWidth="1"/>
    <col min="7182" max="7182" width="8.69921875" style="1" customWidth="1"/>
    <col min="7183" max="7183" width="6.19921875" style="1" customWidth="1"/>
    <col min="7184" max="7184" width="8.69921875" style="1" customWidth="1"/>
    <col min="7185" max="7185" width="6.19921875" style="1" customWidth="1"/>
    <col min="7186" max="7427" width="10.69921875" style="1"/>
    <col min="7428" max="7428" width="2.69921875" style="1" customWidth="1"/>
    <col min="7429" max="7429" width="9.69921875" style="1" customWidth="1"/>
    <col min="7430" max="7430" width="8.69921875" style="1" customWidth="1"/>
    <col min="7431" max="7431" width="6.19921875" style="1" customWidth="1"/>
    <col min="7432" max="7432" width="8.69921875" style="1" customWidth="1"/>
    <col min="7433" max="7433" width="6.19921875" style="1" customWidth="1"/>
    <col min="7434" max="7434" width="8.69921875" style="1" customWidth="1"/>
    <col min="7435" max="7435" width="6.19921875" style="1" customWidth="1"/>
    <col min="7436" max="7436" width="8.69921875" style="1" customWidth="1"/>
    <col min="7437" max="7437" width="6.19921875" style="1" customWidth="1"/>
    <col min="7438" max="7438" width="8.69921875" style="1" customWidth="1"/>
    <col min="7439" max="7439" width="6.19921875" style="1" customWidth="1"/>
    <col min="7440" max="7440" width="8.69921875" style="1" customWidth="1"/>
    <col min="7441" max="7441" width="6.19921875" style="1" customWidth="1"/>
    <col min="7442" max="7683" width="10.69921875" style="1"/>
    <col min="7684" max="7684" width="2.69921875" style="1" customWidth="1"/>
    <col min="7685" max="7685" width="9.69921875" style="1" customWidth="1"/>
    <col min="7686" max="7686" width="8.69921875" style="1" customWidth="1"/>
    <col min="7687" max="7687" width="6.19921875" style="1" customWidth="1"/>
    <col min="7688" max="7688" width="8.69921875" style="1" customWidth="1"/>
    <col min="7689" max="7689" width="6.19921875" style="1" customWidth="1"/>
    <col min="7690" max="7690" width="8.69921875" style="1" customWidth="1"/>
    <col min="7691" max="7691" width="6.19921875" style="1" customWidth="1"/>
    <col min="7692" max="7692" width="8.69921875" style="1" customWidth="1"/>
    <col min="7693" max="7693" width="6.19921875" style="1" customWidth="1"/>
    <col min="7694" max="7694" width="8.69921875" style="1" customWidth="1"/>
    <col min="7695" max="7695" width="6.19921875" style="1" customWidth="1"/>
    <col min="7696" max="7696" width="8.69921875" style="1" customWidth="1"/>
    <col min="7697" max="7697" width="6.19921875" style="1" customWidth="1"/>
    <col min="7698" max="7939" width="10.69921875" style="1"/>
    <col min="7940" max="7940" width="2.69921875" style="1" customWidth="1"/>
    <col min="7941" max="7941" width="9.69921875" style="1" customWidth="1"/>
    <col min="7942" max="7942" width="8.69921875" style="1" customWidth="1"/>
    <col min="7943" max="7943" width="6.19921875" style="1" customWidth="1"/>
    <col min="7944" max="7944" width="8.69921875" style="1" customWidth="1"/>
    <col min="7945" max="7945" width="6.19921875" style="1" customWidth="1"/>
    <col min="7946" max="7946" width="8.69921875" style="1" customWidth="1"/>
    <col min="7947" max="7947" width="6.19921875" style="1" customWidth="1"/>
    <col min="7948" max="7948" width="8.69921875" style="1" customWidth="1"/>
    <col min="7949" max="7949" width="6.19921875" style="1" customWidth="1"/>
    <col min="7950" max="7950" width="8.69921875" style="1" customWidth="1"/>
    <col min="7951" max="7951" width="6.19921875" style="1" customWidth="1"/>
    <col min="7952" max="7952" width="8.69921875" style="1" customWidth="1"/>
    <col min="7953" max="7953" width="6.19921875" style="1" customWidth="1"/>
    <col min="7954" max="8195" width="10.69921875" style="1"/>
    <col min="8196" max="8196" width="2.69921875" style="1" customWidth="1"/>
    <col min="8197" max="8197" width="9.69921875" style="1" customWidth="1"/>
    <col min="8198" max="8198" width="8.69921875" style="1" customWidth="1"/>
    <col min="8199" max="8199" width="6.19921875" style="1" customWidth="1"/>
    <col min="8200" max="8200" width="8.69921875" style="1" customWidth="1"/>
    <col min="8201" max="8201" width="6.19921875" style="1" customWidth="1"/>
    <col min="8202" max="8202" width="8.69921875" style="1" customWidth="1"/>
    <col min="8203" max="8203" width="6.19921875" style="1" customWidth="1"/>
    <col min="8204" max="8204" width="8.69921875" style="1" customWidth="1"/>
    <col min="8205" max="8205" width="6.19921875" style="1" customWidth="1"/>
    <col min="8206" max="8206" width="8.69921875" style="1" customWidth="1"/>
    <col min="8207" max="8207" width="6.19921875" style="1" customWidth="1"/>
    <col min="8208" max="8208" width="8.69921875" style="1" customWidth="1"/>
    <col min="8209" max="8209" width="6.19921875" style="1" customWidth="1"/>
    <col min="8210" max="8451" width="10.69921875" style="1"/>
    <col min="8452" max="8452" width="2.69921875" style="1" customWidth="1"/>
    <col min="8453" max="8453" width="9.69921875" style="1" customWidth="1"/>
    <col min="8454" max="8454" width="8.69921875" style="1" customWidth="1"/>
    <col min="8455" max="8455" width="6.19921875" style="1" customWidth="1"/>
    <col min="8456" max="8456" width="8.69921875" style="1" customWidth="1"/>
    <col min="8457" max="8457" width="6.19921875" style="1" customWidth="1"/>
    <col min="8458" max="8458" width="8.69921875" style="1" customWidth="1"/>
    <col min="8459" max="8459" width="6.19921875" style="1" customWidth="1"/>
    <col min="8460" max="8460" width="8.69921875" style="1" customWidth="1"/>
    <col min="8461" max="8461" width="6.19921875" style="1" customWidth="1"/>
    <col min="8462" max="8462" width="8.69921875" style="1" customWidth="1"/>
    <col min="8463" max="8463" width="6.19921875" style="1" customWidth="1"/>
    <col min="8464" max="8464" width="8.69921875" style="1" customWidth="1"/>
    <col min="8465" max="8465" width="6.19921875" style="1" customWidth="1"/>
    <col min="8466" max="8707" width="10.69921875" style="1"/>
    <col min="8708" max="8708" width="2.69921875" style="1" customWidth="1"/>
    <col min="8709" max="8709" width="9.69921875" style="1" customWidth="1"/>
    <col min="8710" max="8710" width="8.69921875" style="1" customWidth="1"/>
    <col min="8711" max="8711" width="6.19921875" style="1" customWidth="1"/>
    <col min="8712" max="8712" width="8.69921875" style="1" customWidth="1"/>
    <col min="8713" max="8713" width="6.19921875" style="1" customWidth="1"/>
    <col min="8714" max="8714" width="8.69921875" style="1" customWidth="1"/>
    <col min="8715" max="8715" width="6.19921875" style="1" customWidth="1"/>
    <col min="8716" max="8716" width="8.69921875" style="1" customWidth="1"/>
    <col min="8717" max="8717" width="6.19921875" style="1" customWidth="1"/>
    <col min="8718" max="8718" width="8.69921875" style="1" customWidth="1"/>
    <col min="8719" max="8719" width="6.19921875" style="1" customWidth="1"/>
    <col min="8720" max="8720" width="8.69921875" style="1" customWidth="1"/>
    <col min="8721" max="8721" width="6.19921875" style="1" customWidth="1"/>
    <col min="8722" max="8963" width="10.69921875" style="1"/>
    <col min="8964" max="8964" width="2.69921875" style="1" customWidth="1"/>
    <col min="8965" max="8965" width="9.69921875" style="1" customWidth="1"/>
    <col min="8966" max="8966" width="8.69921875" style="1" customWidth="1"/>
    <col min="8967" max="8967" width="6.19921875" style="1" customWidth="1"/>
    <col min="8968" max="8968" width="8.69921875" style="1" customWidth="1"/>
    <col min="8969" max="8969" width="6.19921875" style="1" customWidth="1"/>
    <col min="8970" max="8970" width="8.69921875" style="1" customWidth="1"/>
    <col min="8971" max="8971" width="6.19921875" style="1" customWidth="1"/>
    <col min="8972" max="8972" width="8.69921875" style="1" customWidth="1"/>
    <col min="8973" max="8973" width="6.19921875" style="1" customWidth="1"/>
    <col min="8974" max="8974" width="8.69921875" style="1" customWidth="1"/>
    <col min="8975" max="8975" width="6.19921875" style="1" customWidth="1"/>
    <col min="8976" max="8976" width="8.69921875" style="1" customWidth="1"/>
    <col min="8977" max="8977" width="6.19921875" style="1" customWidth="1"/>
    <col min="8978" max="9219" width="10.69921875" style="1"/>
    <col min="9220" max="9220" width="2.69921875" style="1" customWidth="1"/>
    <col min="9221" max="9221" width="9.69921875" style="1" customWidth="1"/>
    <col min="9222" max="9222" width="8.69921875" style="1" customWidth="1"/>
    <col min="9223" max="9223" width="6.19921875" style="1" customWidth="1"/>
    <col min="9224" max="9224" width="8.69921875" style="1" customWidth="1"/>
    <col min="9225" max="9225" width="6.19921875" style="1" customWidth="1"/>
    <col min="9226" max="9226" width="8.69921875" style="1" customWidth="1"/>
    <col min="9227" max="9227" width="6.19921875" style="1" customWidth="1"/>
    <col min="9228" max="9228" width="8.69921875" style="1" customWidth="1"/>
    <col min="9229" max="9229" width="6.19921875" style="1" customWidth="1"/>
    <col min="9230" max="9230" width="8.69921875" style="1" customWidth="1"/>
    <col min="9231" max="9231" width="6.19921875" style="1" customWidth="1"/>
    <col min="9232" max="9232" width="8.69921875" style="1" customWidth="1"/>
    <col min="9233" max="9233" width="6.19921875" style="1" customWidth="1"/>
    <col min="9234" max="9475" width="10.69921875" style="1"/>
    <col min="9476" max="9476" width="2.69921875" style="1" customWidth="1"/>
    <col min="9477" max="9477" width="9.69921875" style="1" customWidth="1"/>
    <col min="9478" max="9478" width="8.69921875" style="1" customWidth="1"/>
    <col min="9479" max="9479" width="6.19921875" style="1" customWidth="1"/>
    <col min="9480" max="9480" width="8.69921875" style="1" customWidth="1"/>
    <col min="9481" max="9481" width="6.19921875" style="1" customWidth="1"/>
    <col min="9482" max="9482" width="8.69921875" style="1" customWidth="1"/>
    <col min="9483" max="9483" width="6.19921875" style="1" customWidth="1"/>
    <col min="9484" max="9484" width="8.69921875" style="1" customWidth="1"/>
    <col min="9485" max="9485" width="6.19921875" style="1" customWidth="1"/>
    <col min="9486" max="9486" width="8.69921875" style="1" customWidth="1"/>
    <col min="9487" max="9487" width="6.19921875" style="1" customWidth="1"/>
    <col min="9488" max="9488" width="8.69921875" style="1" customWidth="1"/>
    <col min="9489" max="9489" width="6.19921875" style="1" customWidth="1"/>
    <col min="9490" max="9731" width="10.69921875" style="1"/>
    <col min="9732" max="9732" width="2.69921875" style="1" customWidth="1"/>
    <col min="9733" max="9733" width="9.69921875" style="1" customWidth="1"/>
    <col min="9734" max="9734" width="8.69921875" style="1" customWidth="1"/>
    <col min="9735" max="9735" width="6.19921875" style="1" customWidth="1"/>
    <col min="9736" max="9736" width="8.69921875" style="1" customWidth="1"/>
    <col min="9737" max="9737" width="6.19921875" style="1" customWidth="1"/>
    <col min="9738" max="9738" width="8.69921875" style="1" customWidth="1"/>
    <col min="9739" max="9739" width="6.19921875" style="1" customWidth="1"/>
    <col min="9740" max="9740" width="8.69921875" style="1" customWidth="1"/>
    <col min="9741" max="9741" width="6.19921875" style="1" customWidth="1"/>
    <col min="9742" max="9742" width="8.69921875" style="1" customWidth="1"/>
    <col min="9743" max="9743" width="6.19921875" style="1" customWidth="1"/>
    <col min="9744" max="9744" width="8.69921875" style="1" customWidth="1"/>
    <col min="9745" max="9745" width="6.19921875" style="1" customWidth="1"/>
    <col min="9746" max="9987" width="10.69921875" style="1"/>
    <col min="9988" max="9988" width="2.69921875" style="1" customWidth="1"/>
    <col min="9989" max="9989" width="9.69921875" style="1" customWidth="1"/>
    <col min="9990" max="9990" width="8.69921875" style="1" customWidth="1"/>
    <col min="9991" max="9991" width="6.19921875" style="1" customWidth="1"/>
    <col min="9992" max="9992" width="8.69921875" style="1" customWidth="1"/>
    <col min="9993" max="9993" width="6.19921875" style="1" customWidth="1"/>
    <col min="9994" max="9994" width="8.69921875" style="1" customWidth="1"/>
    <col min="9995" max="9995" width="6.19921875" style="1" customWidth="1"/>
    <col min="9996" max="9996" width="8.69921875" style="1" customWidth="1"/>
    <col min="9997" max="9997" width="6.19921875" style="1" customWidth="1"/>
    <col min="9998" max="9998" width="8.69921875" style="1" customWidth="1"/>
    <col min="9999" max="9999" width="6.19921875" style="1" customWidth="1"/>
    <col min="10000" max="10000" width="8.69921875" style="1" customWidth="1"/>
    <col min="10001" max="10001" width="6.19921875" style="1" customWidth="1"/>
    <col min="10002" max="10243" width="10.69921875" style="1"/>
    <col min="10244" max="10244" width="2.69921875" style="1" customWidth="1"/>
    <col min="10245" max="10245" width="9.69921875" style="1" customWidth="1"/>
    <col min="10246" max="10246" width="8.69921875" style="1" customWidth="1"/>
    <col min="10247" max="10247" width="6.19921875" style="1" customWidth="1"/>
    <col min="10248" max="10248" width="8.69921875" style="1" customWidth="1"/>
    <col min="10249" max="10249" width="6.19921875" style="1" customWidth="1"/>
    <col min="10250" max="10250" width="8.69921875" style="1" customWidth="1"/>
    <col min="10251" max="10251" width="6.19921875" style="1" customWidth="1"/>
    <col min="10252" max="10252" width="8.69921875" style="1" customWidth="1"/>
    <col min="10253" max="10253" width="6.19921875" style="1" customWidth="1"/>
    <col min="10254" max="10254" width="8.69921875" style="1" customWidth="1"/>
    <col min="10255" max="10255" width="6.19921875" style="1" customWidth="1"/>
    <col min="10256" max="10256" width="8.69921875" style="1" customWidth="1"/>
    <col min="10257" max="10257" width="6.19921875" style="1" customWidth="1"/>
    <col min="10258" max="10499" width="10.69921875" style="1"/>
    <col min="10500" max="10500" width="2.69921875" style="1" customWidth="1"/>
    <col min="10501" max="10501" width="9.69921875" style="1" customWidth="1"/>
    <col min="10502" max="10502" width="8.69921875" style="1" customWidth="1"/>
    <col min="10503" max="10503" width="6.19921875" style="1" customWidth="1"/>
    <col min="10504" max="10504" width="8.69921875" style="1" customWidth="1"/>
    <col min="10505" max="10505" width="6.19921875" style="1" customWidth="1"/>
    <col min="10506" max="10506" width="8.69921875" style="1" customWidth="1"/>
    <col min="10507" max="10507" width="6.19921875" style="1" customWidth="1"/>
    <col min="10508" max="10508" width="8.69921875" style="1" customWidth="1"/>
    <col min="10509" max="10509" width="6.19921875" style="1" customWidth="1"/>
    <col min="10510" max="10510" width="8.69921875" style="1" customWidth="1"/>
    <col min="10511" max="10511" width="6.19921875" style="1" customWidth="1"/>
    <col min="10512" max="10512" width="8.69921875" style="1" customWidth="1"/>
    <col min="10513" max="10513" width="6.19921875" style="1" customWidth="1"/>
    <col min="10514" max="10755" width="10.69921875" style="1"/>
    <col min="10756" max="10756" width="2.69921875" style="1" customWidth="1"/>
    <col min="10757" max="10757" width="9.69921875" style="1" customWidth="1"/>
    <col min="10758" max="10758" width="8.69921875" style="1" customWidth="1"/>
    <col min="10759" max="10759" width="6.19921875" style="1" customWidth="1"/>
    <col min="10760" max="10760" width="8.69921875" style="1" customWidth="1"/>
    <col min="10761" max="10761" width="6.19921875" style="1" customWidth="1"/>
    <col min="10762" max="10762" width="8.69921875" style="1" customWidth="1"/>
    <col min="10763" max="10763" width="6.19921875" style="1" customWidth="1"/>
    <col min="10764" max="10764" width="8.69921875" style="1" customWidth="1"/>
    <col min="10765" max="10765" width="6.19921875" style="1" customWidth="1"/>
    <col min="10766" max="10766" width="8.69921875" style="1" customWidth="1"/>
    <col min="10767" max="10767" width="6.19921875" style="1" customWidth="1"/>
    <col min="10768" max="10768" width="8.69921875" style="1" customWidth="1"/>
    <col min="10769" max="10769" width="6.19921875" style="1" customWidth="1"/>
    <col min="10770" max="11011" width="10.69921875" style="1"/>
    <col min="11012" max="11012" width="2.69921875" style="1" customWidth="1"/>
    <col min="11013" max="11013" width="9.69921875" style="1" customWidth="1"/>
    <col min="11014" max="11014" width="8.69921875" style="1" customWidth="1"/>
    <col min="11015" max="11015" width="6.19921875" style="1" customWidth="1"/>
    <col min="11016" max="11016" width="8.69921875" style="1" customWidth="1"/>
    <col min="11017" max="11017" width="6.19921875" style="1" customWidth="1"/>
    <col min="11018" max="11018" width="8.69921875" style="1" customWidth="1"/>
    <col min="11019" max="11019" width="6.19921875" style="1" customWidth="1"/>
    <col min="11020" max="11020" width="8.69921875" style="1" customWidth="1"/>
    <col min="11021" max="11021" width="6.19921875" style="1" customWidth="1"/>
    <col min="11022" max="11022" width="8.69921875" style="1" customWidth="1"/>
    <col min="11023" max="11023" width="6.19921875" style="1" customWidth="1"/>
    <col min="11024" max="11024" width="8.69921875" style="1" customWidth="1"/>
    <col min="11025" max="11025" width="6.19921875" style="1" customWidth="1"/>
    <col min="11026" max="11267" width="10.69921875" style="1"/>
    <col min="11268" max="11268" width="2.69921875" style="1" customWidth="1"/>
    <col min="11269" max="11269" width="9.69921875" style="1" customWidth="1"/>
    <col min="11270" max="11270" width="8.69921875" style="1" customWidth="1"/>
    <col min="11271" max="11271" width="6.19921875" style="1" customWidth="1"/>
    <col min="11272" max="11272" width="8.69921875" style="1" customWidth="1"/>
    <col min="11273" max="11273" width="6.19921875" style="1" customWidth="1"/>
    <col min="11274" max="11274" width="8.69921875" style="1" customWidth="1"/>
    <col min="11275" max="11275" width="6.19921875" style="1" customWidth="1"/>
    <col min="11276" max="11276" width="8.69921875" style="1" customWidth="1"/>
    <col min="11277" max="11277" width="6.19921875" style="1" customWidth="1"/>
    <col min="11278" max="11278" width="8.69921875" style="1" customWidth="1"/>
    <col min="11279" max="11279" width="6.19921875" style="1" customWidth="1"/>
    <col min="11280" max="11280" width="8.69921875" style="1" customWidth="1"/>
    <col min="11281" max="11281" width="6.19921875" style="1" customWidth="1"/>
    <col min="11282" max="11523" width="10.69921875" style="1"/>
    <col min="11524" max="11524" width="2.69921875" style="1" customWidth="1"/>
    <col min="11525" max="11525" width="9.69921875" style="1" customWidth="1"/>
    <col min="11526" max="11526" width="8.69921875" style="1" customWidth="1"/>
    <col min="11527" max="11527" width="6.19921875" style="1" customWidth="1"/>
    <col min="11528" max="11528" width="8.69921875" style="1" customWidth="1"/>
    <col min="11529" max="11529" width="6.19921875" style="1" customWidth="1"/>
    <col min="11530" max="11530" width="8.69921875" style="1" customWidth="1"/>
    <col min="11531" max="11531" width="6.19921875" style="1" customWidth="1"/>
    <col min="11532" max="11532" width="8.69921875" style="1" customWidth="1"/>
    <col min="11533" max="11533" width="6.19921875" style="1" customWidth="1"/>
    <col min="11534" max="11534" width="8.69921875" style="1" customWidth="1"/>
    <col min="11535" max="11535" width="6.19921875" style="1" customWidth="1"/>
    <col min="11536" max="11536" width="8.69921875" style="1" customWidth="1"/>
    <col min="11537" max="11537" width="6.19921875" style="1" customWidth="1"/>
    <col min="11538" max="11779" width="10.69921875" style="1"/>
    <col min="11780" max="11780" width="2.69921875" style="1" customWidth="1"/>
    <col min="11781" max="11781" width="9.69921875" style="1" customWidth="1"/>
    <col min="11782" max="11782" width="8.69921875" style="1" customWidth="1"/>
    <col min="11783" max="11783" width="6.19921875" style="1" customWidth="1"/>
    <col min="11784" max="11784" width="8.69921875" style="1" customWidth="1"/>
    <col min="11785" max="11785" width="6.19921875" style="1" customWidth="1"/>
    <col min="11786" max="11786" width="8.69921875" style="1" customWidth="1"/>
    <col min="11787" max="11787" width="6.19921875" style="1" customWidth="1"/>
    <col min="11788" max="11788" width="8.69921875" style="1" customWidth="1"/>
    <col min="11789" max="11789" width="6.19921875" style="1" customWidth="1"/>
    <col min="11790" max="11790" width="8.69921875" style="1" customWidth="1"/>
    <col min="11791" max="11791" width="6.19921875" style="1" customWidth="1"/>
    <col min="11792" max="11792" width="8.69921875" style="1" customWidth="1"/>
    <col min="11793" max="11793" width="6.19921875" style="1" customWidth="1"/>
    <col min="11794" max="12035" width="10.69921875" style="1"/>
    <col min="12036" max="12036" width="2.69921875" style="1" customWidth="1"/>
    <col min="12037" max="12037" width="9.69921875" style="1" customWidth="1"/>
    <col min="12038" max="12038" width="8.69921875" style="1" customWidth="1"/>
    <col min="12039" max="12039" width="6.19921875" style="1" customWidth="1"/>
    <col min="12040" max="12040" width="8.69921875" style="1" customWidth="1"/>
    <col min="12041" max="12041" width="6.19921875" style="1" customWidth="1"/>
    <col min="12042" max="12042" width="8.69921875" style="1" customWidth="1"/>
    <col min="12043" max="12043" width="6.19921875" style="1" customWidth="1"/>
    <col min="12044" max="12044" width="8.69921875" style="1" customWidth="1"/>
    <col min="12045" max="12045" width="6.19921875" style="1" customWidth="1"/>
    <col min="12046" max="12046" width="8.69921875" style="1" customWidth="1"/>
    <col min="12047" max="12047" width="6.19921875" style="1" customWidth="1"/>
    <col min="12048" max="12048" width="8.69921875" style="1" customWidth="1"/>
    <col min="12049" max="12049" width="6.19921875" style="1" customWidth="1"/>
    <col min="12050" max="12291" width="10.69921875" style="1"/>
    <col min="12292" max="12292" width="2.69921875" style="1" customWidth="1"/>
    <col min="12293" max="12293" width="9.69921875" style="1" customWidth="1"/>
    <col min="12294" max="12294" width="8.69921875" style="1" customWidth="1"/>
    <col min="12295" max="12295" width="6.19921875" style="1" customWidth="1"/>
    <col min="12296" max="12296" width="8.69921875" style="1" customWidth="1"/>
    <col min="12297" max="12297" width="6.19921875" style="1" customWidth="1"/>
    <col min="12298" max="12298" width="8.69921875" style="1" customWidth="1"/>
    <col min="12299" max="12299" width="6.19921875" style="1" customWidth="1"/>
    <col min="12300" max="12300" width="8.69921875" style="1" customWidth="1"/>
    <col min="12301" max="12301" width="6.19921875" style="1" customWidth="1"/>
    <col min="12302" max="12302" width="8.69921875" style="1" customWidth="1"/>
    <col min="12303" max="12303" width="6.19921875" style="1" customWidth="1"/>
    <col min="12304" max="12304" width="8.69921875" style="1" customWidth="1"/>
    <col min="12305" max="12305" width="6.19921875" style="1" customWidth="1"/>
    <col min="12306" max="12547" width="10.69921875" style="1"/>
    <col min="12548" max="12548" width="2.69921875" style="1" customWidth="1"/>
    <col min="12549" max="12549" width="9.69921875" style="1" customWidth="1"/>
    <col min="12550" max="12550" width="8.69921875" style="1" customWidth="1"/>
    <col min="12551" max="12551" width="6.19921875" style="1" customWidth="1"/>
    <col min="12552" max="12552" width="8.69921875" style="1" customWidth="1"/>
    <col min="12553" max="12553" width="6.19921875" style="1" customWidth="1"/>
    <col min="12554" max="12554" width="8.69921875" style="1" customWidth="1"/>
    <col min="12555" max="12555" width="6.19921875" style="1" customWidth="1"/>
    <col min="12556" max="12556" width="8.69921875" style="1" customWidth="1"/>
    <col min="12557" max="12557" width="6.19921875" style="1" customWidth="1"/>
    <col min="12558" max="12558" width="8.69921875" style="1" customWidth="1"/>
    <col min="12559" max="12559" width="6.19921875" style="1" customWidth="1"/>
    <col min="12560" max="12560" width="8.69921875" style="1" customWidth="1"/>
    <col min="12561" max="12561" width="6.19921875" style="1" customWidth="1"/>
    <col min="12562" max="12803" width="10.69921875" style="1"/>
    <col min="12804" max="12804" width="2.69921875" style="1" customWidth="1"/>
    <col min="12805" max="12805" width="9.69921875" style="1" customWidth="1"/>
    <col min="12806" max="12806" width="8.69921875" style="1" customWidth="1"/>
    <col min="12807" max="12807" width="6.19921875" style="1" customWidth="1"/>
    <col min="12808" max="12808" width="8.69921875" style="1" customWidth="1"/>
    <col min="12809" max="12809" width="6.19921875" style="1" customWidth="1"/>
    <col min="12810" max="12810" width="8.69921875" style="1" customWidth="1"/>
    <col min="12811" max="12811" width="6.19921875" style="1" customWidth="1"/>
    <col min="12812" max="12812" width="8.69921875" style="1" customWidth="1"/>
    <col min="12813" max="12813" width="6.19921875" style="1" customWidth="1"/>
    <col min="12814" max="12814" width="8.69921875" style="1" customWidth="1"/>
    <col min="12815" max="12815" width="6.19921875" style="1" customWidth="1"/>
    <col min="12816" max="12816" width="8.69921875" style="1" customWidth="1"/>
    <col min="12817" max="12817" width="6.19921875" style="1" customWidth="1"/>
    <col min="12818" max="13059" width="10.69921875" style="1"/>
    <col min="13060" max="13060" width="2.69921875" style="1" customWidth="1"/>
    <col min="13061" max="13061" width="9.69921875" style="1" customWidth="1"/>
    <col min="13062" max="13062" width="8.69921875" style="1" customWidth="1"/>
    <col min="13063" max="13063" width="6.19921875" style="1" customWidth="1"/>
    <col min="13064" max="13064" width="8.69921875" style="1" customWidth="1"/>
    <col min="13065" max="13065" width="6.19921875" style="1" customWidth="1"/>
    <col min="13066" max="13066" width="8.69921875" style="1" customWidth="1"/>
    <col min="13067" max="13067" width="6.19921875" style="1" customWidth="1"/>
    <col min="13068" max="13068" width="8.69921875" style="1" customWidth="1"/>
    <col min="13069" max="13069" width="6.19921875" style="1" customWidth="1"/>
    <col min="13070" max="13070" width="8.69921875" style="1" customWidth="1"/>
    <col min="13071" max="13071" width="6.19921875" style="1" customWidth="1"/>
    <col min="13072" max="13072" width="8.69921875" style="1" customWidth="1"/>
    <col min="13073" max="13073" width="6.19921875" style="1" customWidth="1"/>
    <col min="13074" max="13315" width="10.69921875" style="1"/>
    <col min="13316" max="13316" width="2.69921875" style="1" customWidth="1"/>
    <col min="13317" max="13317" width="9.69921875" style="1" customWidth="1"/>
    <col min="13318" max="13318" width="8.69921875" style="1" customWidth="1"/>
    <col min="13319" max="13319" width="6.19921875" style="1" customWidth="1"/>
    <col min="13320" max="13320" width="8.69921875" style="1" customWidth="1"/>
    <col min="13321" max="13321" width="6.19921875" style="1" customWidth="1"/>
    <col min="13322" max="13322" width="8.69921875" style="1" customWidth="1"/>
    <col min="13323" max="13323" width="6.19921875" style="1" customWidth="1"/>
    <col min="13324" max="13324" width="8.69921875" style="1" customWidth="1"/>
    <col min="13325" max="13325" width="6.19921875" style="1" customWidth="1"/>
    <col min="13326" max="13326" width="8.69921875" style="1" customWidth="1"/>
    <col min="13327" max="13327" width="6.19921875" style="1" customWidth="1"/>
    <col min="13328" max="13328" width="8.69921875" style="1" customWidth="1"/>
    <col min="13329" max="13329" width="6.19921875" style="1" customWidth="1"/>
    <col min="13330" max="13571" width="10.69921875" style="1"/>
    <col min="13572" max="13572" width="2.69921875" style="1" customWidth="1"/>
    <col min="13573" max="13573" width="9.69921875" style="1" customWidth="1"/>
    <col min="13574" max="13574" width="8.69921875" style="1" customWidth="1"/>
    <col min="13575" max="13575" width="6.19921875" style="1" customWidth="1"/>
    <col min="13576" max="13576" width="8.69921875" style="1" customWidth="1"/>
    <col min="13577" max="13577" width="6.19921875" style="1" customWidth="1"/>
    <col min="13578" max="13578" width="8.69921875" style="1" customWidth="1"/>
    <col min="13579" max="13579" width="6.19921875" style="1" customWidth="1"/>
    <col min="13580" max="13580" width="8.69921875" style="1" customWidth="1"/>
    <col min="13581" max="13581" width="6.19921875" style="1" customWidth="1"/>
    <col min="13582" max="13582" width="8.69921875" style="1" customWidth="1"/>
    <col min="13583" max="13583" width="6.19921875" style="1" customWidth="1"/>
    <col min="13584" max="13584" width="8.69921875" style="1" customWidth="1"/>
    <col min="13585" max="13585" width="6.19921875" style="1" customWidth="1"/>
    <col min="13586" max="13827" width="10.69921875" style="1"/>
    <col min="13828" max="13828" width="2.69921875" style="1" customWidth="1"/>
    <col min="13829" max="13829" width="9.69921875" style="1" customWidth="1"/>
    <col min="13830" max="13830" width="8.69921875" style="1" customWidth="1"/>
    <col min="13831" max="13831" width="6.19921875" style="1" customWidth="1"/>
    <col min="13832" max="13832" width="8.69921875" style="1" customWidth="1"/>
    <col min="13833" max="13833" width="6.19921875" style="1" customWidth="1"/>
    <col min="13834" max="13834" width="8.69921875" style="1" customWidth="1"/>
    <col min="13835" max="13835" width="6.19921875" style="1" customWidth="1"/>
    <col min="13836" max="13836" width="8.69921875" style="1" customWidth="1"/>
    <col min="13837" max="13837" width="6.19921875" style="1" customWidth="1"/>
    <col min="13838" max="13838" width="8.69921875" style="1" customWidth="1"/>
    <col min="13839" max="13839" width="6.19921875" style="1" customWidth="1"/>
    <col min="13840" max="13840" width="8.69921875" style="1" customWidth="1"/>
    <col min="13841" max="13841" width="6.19921875" style="1" customWidth="1"/>
    <col min="13842" max="14083" width="10.69921875" style="1"/>
    <col min="14084" max="14084" width="2.69921875" style="1" customWidth="1"/>
    <col min="14085" max="14085" width="9.69921875" style="1" customWidth="1"/>
    <col min="14086" max="14086" width="8.69921875" style="1" customWidth="1"/>
    <col min="14087" max="14087" width="6.19921875" style="1" customWidth="1"/>
    <col min="14088" max="14088" width="8.69921875" style="1" customWidth="1"/>
    <col min="14089" max="14089" width="6.19921875" style="1" customWidth="1"/>
    <col min="14090" max="14090" width="8.69921875" style="1" customWidth="1"/>
    <col min="14091" max="14091" width="6.19921875" style="1" customWidth="1"/>
    <col min="14092" max="14092" width="8.69921875" style="1" customWidth="1"/>
    <col min="14093" max="14093" width="6.19921875" style="1" customWidth="1"/>
    <col min="14094" max="14094" width="8.69921875" style="1" customWidth="1"/>
    <col min="14095" max="14095" width="6.19921875" style="1" customWidth="1"/>
    <col min="14096" max="14096" width="8.69921875" style="1" customWidth="1"/>
    <col min="14097" max="14097" width="6.19921875" style="1" customWidth="1"/>
    <col min="14098" max="14339" width="10.69921875" style="1"/>
    <col min="14340" max="14340" width="2.69921875" style="1" customWidth="1"/>
    <col min="14341" max="14341" width="9.69921875" style="1" customWidth="1"/>
    <col min="14342" max="14342" width="8.69921875" style="1" customWidth="1"/>
    <col min="14343" max="14343" width="6.19921875" style="1" customWidth="1"/>
    <col min="14344" max="14344" width="8.69921875" style="1" customWidth="1"/>
    <col min="14345" max="14345" width="6.19921875" style="1" customWidth="1"/>
    <col min="14346" max="14346" width="8.69921875" style="1" customWidth="1"/>
    <col min="14347" max="14347" width="6.19921875" style="1" customWidth="1"/>
    <col min="14348" max="14348" width="8.69921875" style="1" customWidth="1"/>
    <col min="14349" max="14349" width="6.19921875" style="1" customWidth="1"/>
    <col min="14350" max="14350" width="8.69921875" style="1" customWidth="1"/>
    <col min="14351" max="14351" width="6.19921875" style="1" customWidth="1"/>
    <col min="14352" max="14352" width="8.69921875" style="1" customWidth="1"/>
    <col min="14353" max="14353" width="6.19921875" style="1" customWidth="1"/>
    <col min="14354" max="14595" width="10.69921875" style="1"/>
    <col min="14596" max="14596" width="2.69921875" style="1" customWidth="1"/>
    <col min="14597" max="14597" width="9.69921875" style="1" customWidth="1"/>
    <col min="14598" max="14598" width="8.69921875" style="1" customWidth="1"/>
    <col min="14599" max="14599" width="6.19921875" style="1" customWidth="1"/>
    <col min="14600" max="14600" width="8.69921875" style="1" customWidth="1"/>
    <col min="14601" max="14601" width="6.19921875" style="1" customWidth="1"/>
    <col min="14602" max="14602" width="8.69921875" style="1" customWidth="1"/>
    <col min="14603" max="14603" width="6.19921875" style="1" customWidth="1"/>
    <col min="14604" max="14604" width="8.69921875" style="1" customWidth="1"/>
    <col min="14605" max="14605" width="6.19921875" style="1" customWidth="1"/>
    <col min="14606" max="14606" width="8.69921875" style="1" customWidth="1"/>
    <col min="14607" max="14607" width="6.19921875" style="1" customWidth="1"/>
    <col min="14608" max="14608" width="8.69921875" style="1" customWidth="1"/>
    <col min="14609" max="14609" width="6.19921875" style="1" customWidth="1"/>
    <col min="14610" max="14851" width="10.69921875" style="1"/>
    <col min="14852" max="14852" width="2.69921875" style="1" customWidth="1"/>
    <col min="14853" max="14853" width="9.69921875" style="1" customWidth="1"/>
    <col min="14854" max="14854" width="8.69921875" style="1" customWidth="1"/>
    <col min="14855" max="14855" width="6.19921875" style="1" customWidth="1"/>
    <col min="14856" max="14856" width="8.69921875" style="1" customWidth="1"/>
    <col min="14857" max="14857" width="6.19921875" style="1" customWidth="1"/>
    <col min="14858" max="14858" width="8.69921875" style="1" customWidth="1"/>
    <col min="14859" max="14859" width="6.19921875" style="1" customWidth="1"/>
    <col min="14860" max="14860" width="8.69921875" style="1" customWidth="1"/>
    <col min="14861" max="14861" width="6.19921875" style="1" customWidth="1"/>
    <col min="14862" max="14862" width="8.69921875" style="1" customWidth="1"/>
    <col min="14863" max="14863" width="6.19921875" style="1" customWidth="1"/>
    <col min="14864" max="14864" width="8.69921875" style="1" customWidth="1"/>
    <col min="14865" max="14865" width="6.19921875" style="1" customWidth="1"/>
    <col min="14866" max="15107" width="10.69921875" style="1"/>
    <col min="15108" max="15108" width="2.69921875" style="1" customWidth="1"/>
    <col min="15109" max="15109" width="9.69921875" style="1" customWidth="1"/>
    <col min="15110" max="15110" width="8.69921875" style="1" customWidth="1"/>
    <col min="15111" max="15111" width="6.19921875" style="1" customWidth="1"/>
    <col min="15112" max="15112" width="8.69921875" style="1" customWidth="1"/>
    <col min="15113" max="15113" width="6.19921875" style="1" customWidth="1"/>
    <col min="15114" max="15114" width="8.69921875" style="1" customWidth="1"/>
    <col min="15115" max="15115" width="6.19921875" style="1" customWidth="1"/>
    <col min="15116" max="15116" width="8.69921875" style="1" customWidth="1"/>
    <col min="15117" max="15117" width="6.19921875" style="1" customWidth="1"/>
    <col min="15118" max="15118" width="8.69921875" style="1" customWidth="1"/>
    <col min="15119" max="15119" width="6.19921875" style="1" customWidth="1"/>
    <col min="15120" max="15120" width="8.69921875" style="1" customWidth="1"/>
    <col min="15121" max="15121" width="6.19921875" style="1" customWidth="1"/>
    <col min="15122" max="15363" width="10.69921875" style="1"/>
    <col min="15364" max="15364" width="2.69921875" style="1" customWidth="1"/>
    <col min="15365" max="15365" width="9.69921875" style="1" customWidth="1"/>
    <col min="15366" max="15366" width="8.69921875" style="1" customWidth="1"/>
    <col min="15367" max="15367" width="6.19921875" style="1" customWidth="1"/>
    <col min="15368" max="15368" width="8.69921875" style="1" customWidth="1"/>
    <col min="15369" max="15369" width="6.19921875" style="1" customWidth="1"/>
    <col min="15370" max="15370" width="8.69921875" style="1" customWidth="1"/>
    <col min="15371" max="15371" width="6.19921875" style="1" customWidth="1"/>
    <col min="15372" max="15372" width="8.69921875" style="1" customWidth="1"/>
    <col min="15373" max="15373" width="6.19921875" style="1" customWidth="1"/>
    <col min="15374" max="15374" width="8.69921875" style="1" customWidth="1"/>
    <col min="15375" max="15375" width="6.19921875" style="1" customWidth="1"/>
    <col min="15376" max="15376" width="8.69921875" style="1" customWidth="1"/>
    <col min="15377" max="15377" width="6.19921875" style="1" customWidth="1"/>
    <col min="15378" max="15619" width="10.69921875" style="1"/>
    <col min="15620" max="15620" width="2.69921875" style="1" customWidth="1"/>
    <col min="15621" max="15621" width="9.69921875" style="1" customWidth="1"/>
    <col min="15622" max="15622" width="8.69921875" style="1" customWidth="1"/>
    <col min="15623" max="15623" width="6.19921875" style="1" customWidth="1"/>
    <col min="15624" max="15624" width="8.69921875" style="1" customWidth="1"/>
    <col min="15625" max="15625" width="6.19921875" style="1" customWidth="1"/>
    <col min="15626" max="15626" width="8.69921875" style="1" customWidth="1"/>
    <col min="15627" max="15627" width="6.19921875" style="1" customWidth="1"/>
    <col min="15628" max="15628" width="8.69921875" style="1" customWidth="1"/>
    <col min="15629" max="15629" width="6.19921875" style="1" customWidth="1"/>
    <col min="15630" max="15630" width="8.69921875" style="1" customWidth="1"/>
    <col min="15631" max="15631" width="6.19921875" style="1" customWidth="1"/>
    <col min="15632" max="15632" width="8.69921875" style="1" customWidth="1"/>
    <col min="15633" max="15633" width="6.19921875" style="1" customWidth="1"/>
    <col min="15634" max="15875" width="10.69921875" style="1"/>
    <col min="15876" max="15876" width="2.69921875" style="1" customWidth="1"/>
    <col min="15877" max="15877" width="9.69921875" style="1" customWidth="1"/>
    <col min="15878" max="15878" width="8.69921875" style="1" customWidth="1"/>
    <col min="15879" max="15879" width="6.19921875" style="1" customWidth="1"/>
    <col min="15880" max="15880" width="8.69921875" style="1" customWidth="1"/>
    <col min="15881" max="15881" width="6.19921875" style="1" customWidth="1"/>
    <col min="15882" max="15882" width="8.69921875" style="1" customWidth="1"/>
    <col min="15883" max="15883" width="6.19921875" style="1" customWidth="1"/>
    <col min="15884" max="15884" width="8.69921875" style="1" customWidth="1"/>
    <col min="15885" max="15885" width="6.19921875" style="1" customWidth="1"/>
    <col min="15886" max="15886" width="8.69921875" style="1" customWidth="1"/>
    <col min="15887" max="15887" width="6.19921875" style="1" customWidth="1"/>
    <col min="15888" max="15888" width="8.69921875" style="1" customWidth="1"/>
    <col min="15889" max="15889" width="6.19921875" style="1" customWidth="1"/>
    <col min="15890" max="16131" width="10.69921875" style="1"/>
    <col min="16132" max="16132" width="2.69921875" style="1" customWidth="1"/>
    <col min="16133" max="16133" width="9.69921875" style="1" customWidth="1"/>
    <col min="16134" max="16134" width="8.69921875" style="1" customWidth="1"/>
    <col min="16135" max="16135" width="6.19921875" style="1" customWidth="1"/>
    <col min="16136" max="16136" width="8.69921875" style="1" customWidth="1"/>
    <col min="16137" max="16137" width="6.19921875" style="1" customWidth="1"/>
    <col min="16138" max="16138" width="8.69921875" style="1" customWidth="1"/>
    <col min="16139" max="16139" width="6.19921875" style="1" customWidth="1"/>
    <col min="16140" max="16140" width="8.69921875" style="1" customWidth="1"/>
    <col min="16141" max="16141" width="6.19921875" style="1" customWidth="1"/>
    <col min="16142" max="16142" width="8.69921875" style="1" customWidth="1"/>
    <col min="16143" max="16143" width="6.19921875" style="1" customWidth="1"/>
    <col min="16144" max="16144" width="8.69921875" style="1" customWidth="1"/>
    <col min="16145" max="16145" width="6.19921875" style="1" customWidth="1"/>
    <col min="16146" max="16384" width="10.69921875" style="1"/>
  </cols>
  <sheetData>
    <row r="1" spans="2:20" ht="17.25" customHeight="1" x14ac:dyDescent="0.2">
      <c r="C1" s="1"/>
      <c r="D1" s="1"/>
      <c r="F1" s="1"/>
      <c r="G1" s="1"/>
      <c r="H1" s="1"/>
      <c r="L1" s="1"/>
      <c r="M1" s="1"/>
      <c r="O1" s="1"/>
      <c r="P1" s="1"/>
      <c r="Q1" s="1"/>
    </row>
    <row r="2" spans="2:20" ht="18.75" customHeight="1" x14ac:dyDescent="0.2">
      <c r="B2" s="1244" t="s">
        <v>1289</v>
      </c>
      <c r="C2" s="1244"/>
      <c r="D2" s="1244"/>
      <c r="E2" s="1244"/>
      <c r="F2" s="1244"/>
      <c r="G2" s="1244"/>
      <c r="H2" s="1244"/>
      <c r="I2" s="981"/>
      <c r="J2" s="981"/>
      <c r="K2" s="1244" t="s">
        <v>1290</v>
      </c>
      <c r="L2" s="1244"/>
      <c r="M2" s="1244"/>
      <c r="N2" s="1244"/>
      <c r="O2" s="1244"/>
      <c r="P2" s="1244"/>
      <c r="Q2" s="1244"/>
      <c r="R2" s="981"/>
      <c r="S2" s="981"/>
      <c r="T2" s="981"/>
    </row>
    <row r="3" spans="2:20" s="345" customFormat="1" ht="18.75" customHeight="1" x14ac:dyDescent="0.2">
      <c r="B3" s="1243" t="s">
        <v>1291</v>
      </c>
      <c r="C3" s="1243"/>
      <c r="D3" s="1243"/>
      <c r="E3" s="1243"/>
      <c r="F3" s="1243"/>
      <c r="G3" s="1243"/>
      <c r="H3" s="1243"/>
      <c r="I3" s="1018"/>
      <c r="J3" s="1018"/>
      <c r="K3" s="1243" t="s">
        <v>1292</v>
      </c>
      <c r="L3" s="1243"/>
      <c r="M3" s="1243"/>
      <c r="N3" s="1243"/>
      <c r="O3" s="1243"/>
      <c r="P3" s="1243"/>
      <c r="Q3" s="1243"/>
      <c r="R3" s="982"/>
      <c r="S3" s="982"/>
      <c r="T3" s="982"/>
    </row>
    <row r="4" spans="2:20" ht="18" customHeight="1" thickBot="1" x14ac:dyDescent="0.25">
      <c r="B4" s="4"/>
      <c r="C4" s="5"/>
      <c r="D4" s="6"/>
      <c r="E4" s="6"/>
      <c r="F4" s="12"/>
      <c r="G4" s="5"/>
      <c r="H4" s="347" t="s">
        <v>1301</v>
      </c>
      <c r="K4" s="4"/>
      <c r="L4" s="5"/>
      <c r="M4" s="6"/>
      <c r="N4" s="6"/>
      <c r="O4" s="12"/>
      <c r="P4" s="5"/>
      <c r="Q4" s="347" t="s">
        <v>1235</v>
      </c>
    </row>
    <row r="5" spans="2:20" ht="15.95" customHeight="1" x14ac:dyDescent="0.2">
      <c r="B5" s="1253" t="s">
        <v>1293</v>
      </c>
      <c r="C5" s="1245" t="s">
        <v>1236</v>
      </c>
      <c r="D5" s="1246"/>
      <c r="E5" s="1247" t="s">
        <v>1237</v>
      </c>
      <c r="F5" s="1248"/>
      <c r="G5" s="1249" t="s">
        <v>1176</v>
      </c>
      <c r="H5" s="1250"/>
      <c r="K5" s="1253" t="s">
        <v>1288</v>
      </c>
      <c r="L5" s="1245" t="s">
        <v>1236</v>
      </c>
      <c r="M5" s="1251"/>
      <c r="N5" s="1248" t="s">
        <v>1237</v>
      </c>
      <c r="O5" s="1252"/>
      <c r="P5" s="1248" t="s">
        <v>1176</v>
      </c>
      <c r="Q5" s="1250"/>
    </row>
    <row r="6" spans="2:20" ht="15.95" customHeight="1" thickBot="1" x14ac:dyDescent="0.25">
      <c r="B6" s="1254"/>
      <c r="C6" s="18" t="s">
        <v>1238</v>
      </c>
      <c r="D6" s="871" t="s">
        <v>1239</v>
      </c>
      <c r="E6" s="872" t="s">
        <v>1238</v>
      </c>
      <c r="F6" s="105" t="s">
        <v>1239</v>
      </c>
      <c r="G6" s="873" t="s">
        <v>1238</v>
      </c>
      <c r="H6" s="97" t="s">
        <v>1239</v>
      </c>
      <c r="K6" s="1254"/>
      <c r="L6" s="18" t="s">
        <v>1238</v>
      </c>
      <c r="M6" s="871" t="s">
        <v>1239</v>
      </c>
      <c r="N6" s="872" t="s">
        <v>1238</v>
      </c>
      <c r="O6" s="874" t="s">
        <v>1239</v>
      </c>
      <c r="P6" s="875" t="s">
        <v>1238</v>
      </c>
      <c r="Q6" s="97" t="s">
        <v>1239</v>
      </c>
    </row>
    <row r="7" spans="2:20" ht="13.5" customHeight="1" x14ac:dyDescent="0.2">
      <c r="B7" s="462" t="s">
        <v>60</v>
      </c>
      <c r="C7" s="876">
        <v>2073</v>
      </c>
      <c r="D7" s="877">
        <f>C7/C$68*100</f>
        <v>3.0936272174725915E-2</v>
      </c>
      <c r="E7" s="878">
        <v>31</v>
      </c>
      <c r="F7" s="879">
        <f>E7/E$68*100</f>
        <v>1.3867640085532025E-2</v>
      </c>
      <c r="G7" s="880">
        <v>2104</v>
      </c>
      <c r="H7" s="881">
        <f>G7/G$68*100</f>
        <v>3.0385242707902792E-2</v>
      </c>
      <c r="K7" s="462" t="s">
        <v>60</v>
      </c>
      <c r="L7" s="876">
        <v>1693</v>
      </c>
      <c r="M7" s="877">
        <f>L7/L$68*100</f>
        <v>1.5839613666864014E-2</v>
      </c>
      <c r="N7" s="878"/>
      <c r="O7" s="879">
        <f>N7/N$68*100</f>
        <v>0</v>
      </c>
      <c r="P7" s="880">
        <v>1693</v>
      </c>
      <c r="Q7" s="881">
        <f>P7/P$68*100</f>
        <v>1.5416625423627102E-2</v>
      </c>
    </row>
    <row r="8" spans="2:20" ht="13.5" customHeight="1" x14ac:dyDescent="0.2">
      <c r="B8" s="466" t="s">
        <v>19</v>
      </c>
      <c r="C8" s="365">
        <v>30512</v>
      </c>
      <c r="D8" s="882">
        <f t="shared" ref="D8:F23" si="0">C8/C$68*100</f>
        <v>0.45534372242896148</v>
      </c>
      <c r="E8" s="366">
        <v>66</v>
      </c>
      <c r="F8" s="883">
        <f t="shared" si="0"/>
        <v>2.9524653085326247E-2</v>
      </c>
      <c r="G8" s="368">
        <v>30578</v>
      </c>
      <c r="H8" s="884">
        <f t="shared" ref="H8:H68" si="1">G8/G$68*100</f>
        <v>0.44159693513414999</v>
      </c>
      <c r="K8" s="466" t="s">
        <v>19</v>
      </c>
      <c r="L8" s="365">
        <v>77090</v>
      </c>
      <c r="M8" s="882">
        <f t="shared" ref="M8:M68" si="2">L8/L$68*100</f>
        <v>0.72124974458272106</v>
      </c>
      <c r="N8" s="366">
        <v>325</v>
      </c>
      <c r="O8" s="883">
        <f t="shared" ref="O8:O68" si="3">N8/N$68*100</f>
        <v>0.11082353823753065</v>
      </c>
      <c r="P8" s="368">
        <v>77415</v>
      </c>
      <c r="Q8" s="884">
        <f t="shared" ref="Q8:Q68" si="4">P8/P$68*100</f>
        <v>0.70494864569999538</v>
      </c>
    </row>
    <row r="9" spans="2:20" ht="13.5" customHeight="1" x14ac:dyDescent="0.2">
      <c r="B9" s="466" t="s">
        <v>79</v>
      </c>
      <c r="C9" s="365">
        <v>761</v>
      </c>
      <c r="D9" s="882">
        <f t="shared" si="0"/>
        <v>1.1356730885174348E-2</v>
      </c>
      <c r="E9" s="366"/>
      <c r="F9" s="883">
        <f t="shared" si="0"/>
        <v>0</v>
      </c>
      <c r="G9" s="368">
        <v>761</v>
      </c>
      <c r="H9" s="884">
        <f t="shared" si="1"/>
        <v>1.0990099667639745E-2</v>
      </c>
      <c r="K9" s="466" t="s">
        <v>79</v>
      </c>
      <c r="L9" s="365">
        <v>830</v>
      </c>
      <c r="M9" s="882">
        <f t="shared" si="2"/>
        <v>7.7654337528039767E-3</v>
      </c>
      <c r="N9" s="366"/>
      <c r="O9" s="883">
        <f t="shared" si="3"/>
        <v>0</v>
      </c>
      <c r="P9" s="368">
        <v>830</v>
      </c>
      <c r="Q9" s="884">
        <f t="shared" si="4"/>
        <v>7.5580620801007064E-3</v>
      </c>
    </row>
    <row r="10" spans="2:20" ht="13.5" customHeight="1" x14ac:dyDescent="0.2">
      <c r="B10" s="466" t="s">
        <v>61</v>
      </c>
      <c r="C10" s="365">
        <v>155</v>
      </c>
      <c r="D10" s="882">
        <f t="shared" si="0"/>
        <v>2.3131317834454977E-3</v>
      </c>
      <c r="E10" s="366">
        <v>31</v>
      </c>
      <c r="F10" s="883">
        <f t="shared" si="0"/>
        <v>1.3867640085532025E-2</v>
      </c>
      <c r="G10" s="368">
        <v>186</v>
      </c>
      <c r="H10" s="884">
        <f t="shared" si="1"/>
        <v>2.6861478819723951E-3</v>
      </c>
      <c r="K10" s="466" t="s">
        <v>61</v>
      </c>
      <c r="L10" s="365">
        <v>10761</v>
      </c>
      <c r="M10" s="882">
        <f t="shared" si="2"/>
        <v>0.10067931640231759</v>
      </c>
      <c r="N10" s="366">
        <v>22</v>
      </c>
      <c r="O10" s="883">
        <f t="shared" si="3"/>
        <v>7.5019010499251517E-3</v>
      </c>
      <c r="P10" s="368">
        <v>10783</v>
      </c>
      <c r="Q10" s="884">
        <f t="shared" si="4"/>
        <v>9.8191064349067367E-2</v>
      </c>
    </row>
    <row r="11" spans="2:20" ht="13.5" customHeight="1" x14ac:dyDescent="0.2">
      <c r="B11" s="466" t="s">
        <v>62</v>
      </c>
      <c r="C11" s="365">
        <v>4202</v>
      </c>
      <c r="D11" s="882">
        <f t="shared" si="0"/>
        <v>6.2708256477664398E-2</v>
      </c>
      <c r="E11" s="366"/>
      <c r="F11" s="883">
        <f t="shared" si="0"/>
        <v>0</v>
      </c>
      <c r="G11" s="368">
        <v>4202</v>
      </c>
      <c r="H11" s="884">
        <f t="shared" si="1"/>
        <v>6.0683835484129055E-2</v>
      </c>
      <c r="K11" s="466" t="s">
        <v>62</v>
      </c>
      <c r="L11" s="365">
        <v>8358</v>
      </c>
      <c r="M11" s="882">
        <f t="shared" si="2"/>
        <v>7.819698229630799E-2</v>
      </c>
      <c r="N11" s="366"/>
      <c r="O11" s="883">
        <f t="shared" si="3"/>
        <v>0</v>
      </c>
      <c r="P11" s="368">
        <v>8358</v>
      </c>
      <c r="Q11" s="884">
        <f t="shared" si="4"/>
        <v>7.6108774536724932E-2</v>
      </c>
    </row>
    <row r="12" spans="2:20" ht="13.5" customHeight="1" x14ac:dyDescent="0.2">
      <c r="B12" s="466" t="s">
        <v>29</v>
      </c>
      <c r="C12" s="365">
        <v>9178</v>
      </c>
      <c r="D12" s="882">
        <f t="shared" si="0"/>
        <v>0.13696724844169536</v>
      </c>
      <c r="E12" s="366">
        <v>5</v>
      </c>
      <c r="F12" s="883">
        <f t="shared" si="0"/>
        <v>2.2367161428277463E-3</v>
      </c>
      <c r="G12" s="368">
        <v>9183</v>
      </c>
      <c r="H12" s="884">
        <f t="shared" si="1"/>
        <v>0.13261772043092743</v>
      </c>
      <c r="K12" s="466" t="s">
        <v>29</v>
      </c>
      <c r="L12" s="365">
        <v>8306</v>
      </c>
      <c r="M12" s="882">
        <f t="shared" si="2"/>
        <v>7.7710473193722693E-2</v>
      </c>
      <c r="N12" s="366">
        <v>2</v>
      </c>
      <c r="O12" s="883">
        <f t="shared" si="3"/>
        <v>6.8199100453865012E-4</v>
      </c>
      <c r="P12" s="368">
        <v>8308</v>
      </c>
      <c r="Q12" s="884">
        <f t="shared" si="4"/>
        <v>7.565346959214056E-2</v>
      </c>
    </row>
    <row r="13" spans="2:20" ht="13.5" customHeight="1" x14ac:dyDescent="0.2">
      <c r="B13" s="466" t="s">
        <v>30</v>
      </c>
      <c r="C13" s="365">
        <v>16114</v>
      </c>
      <c r="D13" s="882">
        <f t="shared" si="0"/>
        <v>0.24047616489316614</v>
      </c>
      <c r="E13" s="366">
        <v>1</v>
      </c>
      <c r="F13" s="883">
        <f t="shared" si="0"/>
        <v>4.4734322856554919E-4</v>
      </c>
      <c r="G13" s="368">
        <v>16115</v>
      </c>
      <c r="H13" s="884">
        <f t="shared" si="1"/>
        <v>0.23272727482787714</v>
      </c>
      <c r="K13" s="466" t="s">
        <v>30</v>
      </c>
      <c r="L13" s="365">
        <v>14812</v>
      </c>
      <c r="M13" s="882">
        <f t="shared" si="2"/>
        <v>0.13858024668256927</v>
      </c>
      <c r="N13" s="366"/>
      <c r="O13" s="883">
        <f t="shared" si="3"/>
        <v>0</v>
      </c>
      <c r="P13" s="368">
        <v>14812</v>
      </c>
      <c r="Q13" s="884">
        <f t="shared" si="4"/>
        <v>0.1348795367836767</v>
      </c>
    </row>
    <row r="14" spans="2:20" ht="13.5" customHeight="1" x14ac:dyDescent="0.2">
      <c r="B14" s="466" t="s">
        <v>63</v>
      </c>
      <c r="C14" s="365">
        <v>56748</v>
      </c>
      <c r="D14" s="882">
        <f t="shared" si="0"/>
        <v>0.84687485449654909</v>
      </c>
      <c r="E14" s="366">
        <v>282</v>
      </c>
      <c r="F14" s="883">
        <f t="shared" si="0"/>
        <v>0.12615079045548488</v>
      </c>
      <c r="G14" s="368">
        <v>57030</v>
      </c>
      <c r="H14" s="884">
        <f t="shared" si="1"/>
        <v>0.82360760058540694</v>
      </c>
      <c r="K14" s="466" t="s">
        <v>63</v>
      </c>
      <c r="L14" s="365">
        <v>80065</v>
      </c>
      <c r="M14" s="882">
        <f t="shared" si="2"/>
        <v>0.74908367881716909</v>
      </c>
      <c r="N14" s="366">
        <v>246</v>
      </c>
      <c r="O14" s="883">
        <f t="shared" si="3"/>
        <v>8.3884893558253973E-2</v>
      </c>
      <c r="P14" s="368">
        <v>80311</v>
      </c>
      <c r="Q14" s="884">
        <f t="shared" si="4"/>
        <v>0.73131990809032266</v>
      </c>
    </row>
    <row r="15" spans="2:20" ht="13.5" customHeight="1" x14ac:dyDescent="0.2">
      <c r="B15" s="466" t="s">
        <v>31</v>
      </c>
      <c r="C15" s="365">
        <v>17540</v>
      </c>
      <c r="D15" s="882">
        <f t="shared" si="0"/>
        <v>0.26175697730086472</v>
      </c>
      <c r="E15" s="366">
        <v>59</v>
      </c>
      <c r="F15" s="883">
        <f t="shared" si="0"/>
        <v>2.6393250485367403E-2</v>
      </c>
      <c r="G15" s="368">
        <v>17599</v>
      </c>
      <c r="H15" s="884">
        <f t="shared" si="1"/>
        <v>0.25415869126253859</v>
      </c>
      <c r="K15" s="466" t="s">
        <v>31</v>
      </c>
      <c r="L15" s="365">
        <v>44247</v>
      </c>
      <c r="M15" s="882">
        <f t="shared" si="2"/>
        <v>0.41397246657869585</v>
      </c>
      <c r="N15" s="366">
        <v>29</v>
      </c>
      <c r="O15" s="883">
        <f t="shared" si="3"/>
        <v>9.8888695658104278E-3</v>
      </c>
      <c r="P15" s="368">
        <v>44276</v>
      </c>
      <c r="Q15" s="884">
        <f t="shared" si="4"/>
        <v>0.40318163452836009</v>
      </c>
    </row>
    <row r="16" spans="2:20" ht="13.5" customHeight="1" x14ac:dyDescent="0.2">
      <c r="B16" s="466" t="s">
        <v>32</v>
      </c>
      <c r="C16" s="365">
        <v>5078</v>
      </c>
      <c r="D16" s="882">
        <f t="shared" si="0"/>
        <v>7.5781181911846698E-2</v>
      </c>
      <c r="E16" s="366">
        <v>14</v>
      </c>
      <c r="F16" s="883">
        <f t="shared" si="0"/>
        <v>6.2628051999176898E-3</v>
      </c>
      <c r="G16" s="368">
        <v>5092</v>
      </c>
      <c r="H16" s="884">
        <f t="shared" si="1"/>
        <v>7.3536908682814178E-2</v>
      </c>
      <c r="K16" s="466" t="s">
        <v>32</v>
      </c>
      <c r="L16" s="365">
        <v>8615</v>
      </c>
      <c r="M16" s="882">
        <f t="shared" si="2"/>
        <v>8.0601459976393078E-2</v>
      </c>
      <c r="N16" s="366">
        <v>108</v>
      </c>
      <c r="O16" s="883">
        <f t="shared" si="3"/>
        <v>3.6827514245087109E-2</v>
      </c>
      <c r="P16" s="368">
        <v>8723</v>
      </c>
      <c r="Q16" s="884">
        <f t="shared" si="4"/>
        <v>7.9432500632190914E-2</v>
      </c>
    </row>
    <row r="17" spans="2:17" ht="13.5" customHeight="1" x14ac:dyDescent="0.2">
      <c r="B17" s="466" t="s">
        <v>33</v>
      </c>
      <c r="C17" s="365">
        <v>2153</v>
      </c>
      <c r="D17" s="882">
        <f t="shared" si="0"/>
        <v>3.2130146643601011E-2</v>
      </c>
      <c r="E17" s="366"/>
      <c r="F17" s="883">
        <f t="shared" si="0"/>
        <v>0</v>
      </c>
      <c r="G17" s="368">
        <v>2153</v>
      </c>
      <c r="H17" s="884">
        <f t="shared" si="1"/>
        <v>3.1092883816594447E-2</v>
      </c>
      <c r="K17" s="466" t="s">
        <v>33</v>
      </c>
      <c r="L17" s="365">
        <v>13989</v>
      </c>
      <c r="M17" s="882">
        <f t="shared" si="2"/>
        <v>0.13088030453972871</v>
      </c>
      <c r="N17" s="366"/>
      <c r="O17" s="883">
        <f t="shared" si="3"/>
        <v>0</v>
      </c>
      <c r="P17" s="368">
        <v>13989</v>
      </c>
      <c r="Q17" s="884">
        <f t="shared" si="4"/>
        <v>0.12738521739581779</v>
      </c>
    </row>
    <row r="18" spans="2:17" ht="13.5" customHeight="1" x14ac:dyDescent="0.2">
      <c r="B18" s="466" t="s">
        <v>653</v>
      </c>
      <c r="C18" s="365">
        <v>5165</v>
      </c>
      <c r="D18" s="882">
        <f t="shared" si="0"/>
        <v>7.7079520396748369E-2</v>
      </c>
      <c r="E18" s="366"/>
      <c r="F18" s="883">
        <f t="shared" si="0"/>
        <v>0</v>
      </c>
      <c r="G18" s="368">
        <v>5165</v>
      </c>
      <c r="H18" s="884">
        <f t="shared" si="1"/>
        <v>7.4591149518211941E-2</v>
      </c>
      <c r="K18" s="466" t="s">
        <v>653</v>
      </c>
      <c r="L18" s="365">
        <v>16114</v>
      </c>
      <c r="M18" s="882">
        <f t="shared" si="2"/>
        <v>0.15076168613576299</v>
      </c>
      <c r="N18" s="366"/>
      <c r="O18" s="883">
        <f t="shared" si="3"/>
        <v>0</v>
      </c>
      <c r="P18" s="368">
        <v>16114</v>
      </c>
      <c r="Q18" s="884">
        <f t="shared" si="4"/>
        <v>0.14673567754065395</v>
      </c>
    </row>
    <row r="19" spans="2:17" ht="13.5" customHeight="1" x14ac:dyDescent="0.2">
      <c r="B19" s="466" t="s">
        <v>34</v>
      </c>
      <c r="C19" s="365">
        <v>21638</v>
      </c>
      <c r="D19" s="882">
        <f t="shared" si="0"/>
        <v>0.32291319696899146</v>
      </c>
      <c r="E19" s="366">
        <v>35</v>
      </c>
      <c r="F19" s="883">
        <f t="shared" si="0"/>
        <v>1.5657012999794225E-2</v>
      </c>
      <c r="G19" s="368">
        <v>21673</v>
      </c>
      <c r="H19" s="884">
        <f t="shared" si="1"/>
        <v>0.31299399487090174</v>
      </c>
      <c r="K19" s="466" t="s">
        <v>34</v>
      </c>
      <c r="L19" s="365">
        <v>24964</v>
      </c>
      <c r="M19" s="882">
        <f t="shared" si="2"/>
        <v>0.23356179301807045</v>
      </c>
      <c r="N19" s="366">
        <v>90</v>
      </c>
      <c r="O19" s="883">
        <f t="shared" si="3"/>
        <v>3.0689595204239258E-2</v>
      </c>
      <c r="P19" s="368">
        <v>25054</v>
      </c>
      <c r="Q19" s="884">
        <f t="shared" si="4"/>
        <v>0.22814420163234109</v>
      </c>
    </row>
    <row r="20" spans="2:17" ht="13.5" customHeight="1" x14ac:dyDescent="0.2">
      <c r="B20" s="466" t="s">
        <v>6</v>
      </c>
      <c r="C20" s="365">
        <v>1047470</v>
      </c>
      <c r="D20" s="882">
        <f t="shared" si="0"/>
        <v>15.631846123907456</v>
      </c>
      <c r="E20" s="366">
        <v>34387</v>
      </c>
      <c r="F20" s="883">
        <f t="shared" si="0"/>
        <v>15.382791600683539</v>
      </c>
      <c r="G20" s="368">
        <v>1081857</v>
      </c>
      <c r="H20" s="884">
        <f t="shared" si="1"/>
        <v>15.623805855629083</v>
      </c>
      <c r="K20" s="466" t="s">
        <v>6</v>
      </c>
      <c r="L20" s="365">
        <v>3101492</v>
      </c>
      <c r="M20" s="882">
        <f t="shared" si="2"/>
        <v>29.01738633837531</v>
      </c>
      <c r="N20" s="366">
        <v>95828</v>
      </c>
      <c r="O20" s="883">
        <f t="shared" si="3"/>
        <v>32.676916991464886</v>
      </c>
      <c r="P20" s="368">
        <v>3197320</v>
      </c>
      <c r="Q20" s="884">
        <f t="shared" si="4"/>
        <v>29.115112108370589</v>
      </c>
    </row>
    <row r="21" spans="2:17" ht="13.5" customHeight="1" x14ac:dyDescent="0.2">
      <c r="B21" s="466" t="s">
        <v>64</v>
      </c>
      <c r="C21" s="365">
        <v>1213318</v>
      </c>
      <c r="D21" s="882">
        <f t="shared" si="0"/>
        <v>18.106867285332417</v>
      </c>
      <c r="E21" s="366">
        <v>48580</v>
      </c>
      <c r="F21" s="883">
        <f t="shared" si="0"/>
        <v>21.731934043714379</v>
      </c>
      <c r="G21" s="368">
        <v>1261898</v>
      </c>
      <c r="H21" s="884">
        <f t="shared" si="1"/>
        <v>18.223895913791406</v>
      </c>
      <c r="K21" s="466" t="s">
        <v>64</v>
      </c>
      <c r="L21" s="365">
        <v>1307605</v>
      </c>
      <c r="M21" s="882">
        <f t="shared" si="2"/>
        <v>12.233879520885836</v>
      </c>
      <c r="N21" s="366">
        <v>24464</v>
      </c>
      <c r="O21" s="883">
        <f t="shared" si="3"/>
        <v>8.3421139675167684</v>
      </c>
      <c r="P21" s="368">
        <v>1332069</v>
      </c>
      <c r="Q21" s="884">
        <f t="shared" si="4"/>
        <v>12.129952044551406</v>
      </c>
    </row>
    <row r="22" spans="2:17" ht="13.5" customHeight="1" x14ac:dyDescent="0.2">
      <c r="B22" s="466" t="s">
        <v>65</v>
      </c>
      <c r="C22" s="365">
        <v>10322</v>
      </c>
      <c r="D22" s="882">
        <f t="shared" si="0"/>
        <v>0.15403965334660921</v>
      </c>
      <c r="E22" s="366">
        <v>1</v>
      </c>
      <c r="F22" s="883">
        <f t="shared" si="0"/>
        <v>4.4734322856554919E-4</v>
      </c>
      <c r="G22" s="368">
        <v>10323</v>
      </c>
      <c r="H22" s="884">
        <f t="shared" si="1"/>
        <v>0.14908120744946793</v>
      </c>
      <c r="K22" s="466" t="s">
        <v>65</v>
      </c>
      <c r="L22" s="365">
        <v>16715</v>
      </c>
      <c r="M22" s="882">
        <f t="shared" si="2"/>
        <v>0.1563846086483355</v>
      </c>
      <c r="N22" s="366">
        <v>55</v>
      </c>
      <c r="O22" s="883">
        <f t="shared" si="3"/>
        <v>1.8754752624812882E-2</v>
      </c>
      <c r="P22" s="368">
        <v>16770</v>
      </c>
      <c r="Q22" s="884">
        <f t="shared" si="4"/>
        <v>0.15270927841360102</v>
      </c>
    </row>
    <row r="23" spans="2:17" ht="13.5" customHeight="1" x14ac:dyDescent="0.2">
      <c r="B23" s="466" t="s">
        <v>7</v>
      </c>
      <c r="C23" s="365">
        <v>46383</v>
      </c>
      <c r="D23" s="882">
        <f t="shared" si="0"/>
        <v>0.69219349362291949</v>
      </c>
      <c r="E23" s="366">
        <v>608</v>
      </c>
      <c r="F23" s="883">
        <f t="shared" si="0"/>
        <v>0.27198468296785394</v>
      </c>
      <c r="G23" s="368">
        <v>46991</v>
      </c>
      <c r="H23" s="884">
        <f t="shared" si="1"/>
        <v>0.67862782323529469</v>
      </c>
      <c r="K23" s="466" t="s">
        <v>7</v>
      </c>
      <c r="L23" s="365">
        <v>144628</v>
      </c>
      <c r="M23" s="882">
        <f t="shared" si="2"/>
        <v>1.353131509398233</v>
      </c>
      <c r="N23" s="366">
        <v>1032</v>
      </c>
      <c r="O23" s="883">
        <f t="shared" si="3"/>
        <v>0.35190735834194348</v>
      </c>
      <c r="P23" s="368">
        <v>145660</v>
      </c>
      <c r="Q23" s="884">
        <f t="shared" si="4"/>
        <v>1.3263943645632155</v>
      </c>
    </row>
    <row r="24" spans="2:17" ht="13.5" customHeight="1" x14ac:dyDescent="0.2">
      <c r="B24" s="466" t="s">
        <v>35</v>
      </c>
      <c r="C24" s="365">
        <v>13460</v>
      </c>
      <c r="D24" s="882">
        <f t="shared" ref="D24:F39" si="5">C24/C$68*100</f>
        <v>0.20086937938823485</v>
      </c>
      <c r="E24" s="366">
        <v>51</v>
      </c>
      <c r="F24" s="883">
        <f t="shared" si="5"/>
        <v>2.281450465684301E-2</v>
      </c>
      <c r="G24" s="368">
        <v>13511</v>
      </c>
      <c r="H24" s="884">
        <f t="shared" si="1"/>
        <v>0.1951212044802636</v>
      </c>
      <c r="K24" s="466" t="s">
        <v>35</v>
      </c>
      <c r="L24" s="365">
        <v>19737</v>
      </c>
      <c r="M24" s="882">
        <f t="shared" si="2"/>
        <v>0.18465827226396636</v>
      </c>
      <c r="N24" s="366">
        <v>103</v>
      </c>
      <c r="O24" s="883">
        <f t="shared" si="3"/>
        <v>3.5122536733740481E-2</v>
      </c>
      <c r="P24" s="368">
        <v>19840</v>
      </c>
      <c r="Q24" s="884">
        <f t="shared" si="4"/>
        <v>0.18066500201108193</v>
      </c>
    </row>
    <row r="25" spans="2:17" ht="13.5" customHeight="1" x14ac:dyDescent="0.2">
      <c r="B25" s="466" t="s">
        <v>0</v>
      </c>
      <c r="C25" s="365">
        <v>28048</v>
      </c>
      <c r="D25" s="882">
        <f t="shared" si="5"/>
        <v>0.41857238878760855</v>
      </c>
      <c r="E25" s="366">
        <v>681</v>
      </c>
      <c r="F25" s="883">
        <f t="shared" si="5"/>
        <v>0.30464073865313901</v>
      </c>
      <c r="G25" s="368">
        <v>28729</v>
      </c>
      <c r="H25" s="884">
        <f t="shared" si="1"/>
        <v>0.41489431452249964</v>
      </c>
      <c r="K25" s="466" t="s">
        <v>0</v>
      </c>
      <c r="L25" s="365">
        <v>41036</v>
      </c>
      <c r="M25" s="882">
        <f t="shared" si="2"/>
        <v>0.38393052949405299</v>
      </c>
      <c r="N25" s="366">
        <v>525</v>
      </c>
      <c r="O25" s="883">
        <f t="shared" si="3"/>
        <v>0.17902263869139567</v>
      </c>
      <c r="P25" s="368">
        <v>41561</v>
      </c>
      <c r="Q25" s="884">
        <f t="shared" si="4"/>
        <v>0.37845857603742827</v>
      </c>
    </row>
    <row r="26" spans="2:17" ht="13.5" customHeight="1" x14ac:dyDescent="0.2">
      <c r="B26" s="466" t="s">
        <v>21</v>
      </c>
      <c r="C26" s="365">
        <v>22877</v>
      </c>
      <c r="D26" s="882">
        <f t="shared" si="5"/>
        <v>0.34140332780569455</v>
      </c>
      <c r="E26" s="366">
        <v>76</v>
      </c>
      <c r="F26" s="883">
        <f t="shared" si="5"/>
        <v>3.3998085370981743E-2</v>
      </c>
      <c r="G26" s="368">
        <v>22953</v>
      </c>
      <c r="H26" s="884">
        <f t="shared" si="1"/>
        <v>0.3314793136285612</v>
      </c>
      <c r="K26" s="466" t="s">
        <v>21</v>
      </c>
      <c r="L26" s="365">
        <v>42743</v>
      </c>
      <c r="M26" s="882">
        <f t="shared" si="2"/>
        <v>0.3999011263808438</v>
      </c>
      <c r="N26" s="366">
        <v>490</v>
      </c>
      <c r="O26" s="883">
        <f t="shared" si="3"/>
        <v>0.16708779611196928</v>
      </c>
      <c r="P26" s="368">
        <v>43233</v>
      </c>
      <c r="Q26" s="884">
        <f t="shared" si="4"/>
        <v>0.39368397338432987</v>
      </c>
    </row>
    <row r="27" spans="2:17" ht="13.5" customHeight="1" x14ac:dyDescent="0.2">
      <c r="B27" s="466" t="s">
        <v>22</v>
      </c>
      <c r="C27" s="365">
        <v>22305</v>
      </c>
      <c r="D27" s="882">
        <f t="shared" si="5"/>
        <v>0.33286712535323759</v>
      </c>
      <c r="E27" s="366">
        <v>45</v>
      </c>
      <c r="F27" s="883">
        <f t="shared" si="5"/>
        <v>2.0130445285449713E-2</v>
      </c>
      <c r="G27" s="368">
        <v>22350</v>
      </c>
      <c r="H27" s="884">
        <f t="shared" si="1"/>
        <v>0.32277099549507005</v>
      </c>
      <c r="K27" s="466" t="s">
        <v>22</v>
      </c>
      <c r="L27" s="365">
        <v>13687</v>
      </c>
      <c r="M27" s="882">
        <f t="shared" si="2"/>
        <v>0.12805480936702174</v>
      </c>
      <c r="N27" s="366">
        <v>127</v>
      </c>
      <c r="O27" s="883">
        <f t="shared" si="3"/>
        <v>4.3306428788204288E-2</v>
      </c>
      <c r="P27" s="368">
        <v>13814</v>
      </c>
      <c r="Q27" s="884">
        <f t="shared" si="4"/>
        <v>0.12579165008977247</v>
      </c>
    </row>
    <row r="28" spans="2:17" ht="13.5" customHeight="1" x14ac:dyDescent="0.2">
      <c r="B28" s="466" t="s">
        <v>8</v>
      </c>
      <c r="C28" s="365">
        <v>259876</v>
      </c>
      <c r="D28" s="882">
        <f t="shared" si="5"/>
        <v>3.8782415184173047</v>
      </c>
      <c r="E28" s="366">
        <v>2087</v>
      </c>
      <c r="F28" s="883">
        <f t="shared" si="5"/>
        <v>0.9336053180163012</v>
      </c>
      <c r="G28" s="368">
        <v>261963</v>
      </c>
      <c r="H28" s="884">
        <f t="shared" si="1"/>
        <v>3.7831793419630886</v>
      </c>
      <c r="K28" s="466" t="s">
        <v>8</v>
      </c>
      <c r="L28" s="365">
        <v>241042</v>
      </c>
      <c r="M28" s="882">
        <f t="shared" si="2"/>
        <v>2.2551755212570797</v>
      </c>
      <c r="N28" s="366">
        <v>1710</v>
      </c>
      <c r="O28" s="883">
        <f t="shared" si="3"/>
        <v>0.58310230888054593</v>
      </c>
      <c r="P28" s="368">
        <v>242752</v>
      </c>
      <c r="Q28" s="884">
        <f t="shared" si="4"/>
        <v>2.2105237181549477</v>
      </c>
    </row>
    <row r="29" spans="2:17" ht="13.5" customHeight="1" x14ac:dyDescent="0.2">
      <c r="B29" s="466" t="s">
        <v>81</v>
      </c>
      <c r="C29" s="365">
        <v>18189</v>
      </c>
      <c r="D29" s="882">
        <f t="shared" si="5"/>
        <v>0.27144228392961395</v>
      </c>
      <c r="E29" s="366">
        <v>22</v>
      </c>
      <c r="F29" s="883">
        <f t="shared" si="5"/>
        <v>9.8415510284420825E-3</v>
      </c>
      <c r="G29" s="368">
        <v>18211</v>
      </c>
      <c r="H29" s="884">
        <f t="shared" si="1"/>
        <v>0.26299698429354457</v>
      </c>
      <c r="K29" s="466" t="s">
        <v>81</v>
      </c>
      <c r="L29" s="365">
        <v>919</v>
      </c>
      <c r="M29" s="882">
        <f t="shared" si="2"/>
        <v>8.5981127937672947E-3</v>
      </c>
      <c r="N29" s="366">
        <v>96</v>
      </c>
      <c r="O29" s="883">
        <f t="shared" si="3"/>
        <v>3.2735568217855206E-2</v>
      </c>
      <c r="P29" s="368">
        <v>1015</v>
      </c>
      <c r="Q29" s="884">
        <f t="shared" si="4"/>
        <v>9.2426903750629109E-3</v>
      </c>
    </row>
    <row r="30" spans="2:17" ht="13.5" customHeight="1" x14ac:dyDescent="0.2">
      <c r="B30" s="466" t="s">
        <v>14</v>
      </c>
      <c r="C30" s="365">
        <v>1565271</v>
      </c>
      <c r="D30" s="882">
        <f t="shared" si="5"/>
        <v>23.359213547132374</v>
      </c>
      <c r="E30" s="366">
        <v>34129</v>
      </c>
      <c r="F30" s="883">
        <f t="shared" si="5"/>
        <v>15.267377047713628</v>
      </c>
      <c r="G30" s="368">
        <v>1599400</v>
      </c>
      <c r="H30" s="884">
        <f t="shared" si="1"/>
        <v>23.097983453906711</v>
      </c>
      <c r="K30" s="466" t="s">
        <v>14</v>
      </c>
      <c r="L30" s="365">
        <v>1577950</v>
      </c>
      <c r="M30" s="882">
        <f t="shared" si="2"/>
        <v>14.763212277394016</v>
      </c>
      <c r="N30" s="366">
        <v>37842</v>
      </c>
      <c r="O30" s="883">
        <f t="shared" si="3"/>
        <v>12.903951796875798</v>
      </c>
      <c r="P30" s="368">
        <v>1615792</v>
      </c>
      <c r="Q30" s="884">
        <f t="shared" si="4"/>
        <v>14.713561740397688</v>
      </c>
    </row>
    <row r="31" spans="2:17" ht="13.5" customHeight="1" x14ac:dyDescent="0.2">
      <c r="B31" s="466" t="s">
        <v>66</v>
      </c>
      <c r="C31" s="365">
        <v>11407</v>
      </c>
      <c r="D31" s="882">
        <f t="shared" si="5"/>
        <v>0.1702315758307277</v>
      </c>
      <c r="E31" s="366">
        <v>7</v>
      </c>
      <c r="F31" s="883">
        <f t="shared" si="5"/>
        <v>3.1314025999588449E-3</v>
      </c>
      <c r="G31" s="368">
        <v>11414</v>
      </c>
      <c r="H31" s="884">
        <f t="shared" si="1"/>
        <v>0.16483705335931675</v>
      </c>
      <c r="K31" s="466" t="s">
        <v>66</v>
      </c>
      <c r="L31" s="365">
        <v>44572</v>
      </c>
      <c r="M31" s="882">
        <f t="shared" si="2"/>
        <v>0.41701314846985404</v>
      </c>
      <c r="N31" s="366">
        <v>19</v>
      </c>
      <c r="O31" s="883">
        <f t="shared" si="3"/>
        <v>6.4789145431171768E-3</v>
      </c>
      <c r="P31" s="368">
        <v>44591</v>
      </c>
      <c r="Q31" s="884">
        <f t="shared" si="4"/>
        <v>0.40605005567924168</v>
      </c>
    </row>
    <row r="32" spans="2:17" ht="13.5" customHeight="1" x14ac:dyDescent="0.2">
      <c r="B32" s="466" t="s">
        <v>15</v>
      </c>
      <c r="C32" s="365">
        <v>135676</v>
      </c>
      <c r="D32" s="882">
        <f t="shared" si="5"/>
        <v>2.0247514054887188</v>
      </c>
      <c r="E32" s="366">
        <v>685</v>
      </c>
      <c r="F32" s="883">
        <f t="shared" si="5"/>
        <v>0.30643011156740124</v>
      </c>
      <c r="G32" s="368">
        <v>136361</v>
      </c>
      <c r="H32" s="884">
        <f t="shared" si="1"/>
        <v>1.9692785555571923</v>
      </c>
      <c r="K32" s="466" t="s">
        <v>15</v>
      </c>
      <c r="L32" s="365">
        <v>111624</v>
      </c>
      <c r="M32" s="882">
        <f t="shared" si="2"/>
        <v>1.0443479243650495</v>
      </c>
      <c r="N32" s="366">
        <v>268</v>
      </c>
      <c r="O32" s="883">
        <f t="shared" si="3"/>
        <v>9.1386794608179125E-2</v>
      </c>
      <c r="P32" s="368">
        <v>111892</v>
      </c>
      <c r="Q32" s="884">
        <f t="shared" si="4"/>
        <v>1.0188996171887086</v>
      </c>
    </row>
    <row r="33" spans="2:17" ht="13.5" customHeight="1" x14ac:dyDescent="0.2">
      <c r="B33" s="466" t="s">
        <v>23</v>
      </c>
      <c r="C33" s="365">
        <v>4002</v>
      </c>
      <c r="D33" s="882">
        <f t="shared" si="5"/>
        <v>5.9723570305476661E-2</v>
      </c>
      <c r="E33" s="366">
        <v>8</v>
      </c>
      <c r="F33" s="883">
        <f t="shared" si="5"/>
        <v>3.5787458285243936E-3</v>
      </c>
      <c r="G33" s="368">
        <v>4010</v>
      </c>
      <c r="H33" s="884">
        <f t="shared" si="1"/>
        <v>5.7911037670480135E-2</v>
      </c>
      <c r="K33" s="466" t="s">
        <v>23</v>
      </c>
      <c r="L33" s="365">
        <v>5531</v>
      </c>
      <c r="M33" s="882">
        <f t="shared" si="2"/>
        <v>5.1747727815372048E-2</v>
      </c>
      <c r="N33" s="366">
        <v>10</v>
      </c>
      <c r="O33" s="883">
        <f t="shared" si="3"/>
        <v>3.4099550226932506E-3</v>
      </c>
      <c r="P33" s="368">
        <v>5541</v>
      </c>
      <c r="Q33" s="884">
        <f t="shared" si="4"/>
        <v>5.0456893958840981E-2</v>
      </c>
    </row>
    <row r="34" spans="2:17" ht="13.5" customHeight="1" x14ac:dyDescent="0.2">
      <c r="B34" s="466" t="s">
        <v>9</v>
      </c>
      <c r="C34" s="365">
        <v>400921</v>
      </c>
      <c r="D34" s="882">
        <f t="shared" si="5"/>
        <v>5.9831168241984027</v>
      </c>
      <c r="E34" s="366">
        <v>21234</v>
      </c>
      <c r="F34" s="883">
        <f t="shared" si="5"/>
        <v>9.4988861153608717</v>
      </c>
      <c r="G34" s="368">
        <v>422155</v>
      </c>
      <c r="H34" s="884">
        <f t="shared" si="1"/>
        <v>6.0966169844841742</v>
      </c>
      <c r="K34" s="466" t="s">
        <v>9</v>
      </c>
      <c r="L34" s="365">
        <v>1453072</v>
      </c>
      <c r="M34" s="882">
        <f t="shared" si="2"/>
        <v>13.594860667535396</v>
      </c>
      <c r="N34" s="366">
        <v>76134</v>
      </c>
      <c r="O34" s="883">
        <f t="shared" si="3"/>
        <v>25.961351569772795</v>
      </c>
      <c r="P34" s="368">
        <v>1529206</v>
      </c>
      <c r="Q34" s="884">
        <f t="shared" si="4"/>
        <v>13.925101061762025</v>
      </c>
    </row>
    <row r="35" spans="2:17" ht="13.5" customHeight="1" x14ac:dyDescent="0.2">
      <c r="B35" s="466" t="s">
        <v>36</v>
      </c>
      <c r="C35" s="365">
        <v>27</v>
      </c>
      <c r="D35" s="882">
        <f t="shared" si="5"/>
        <v>4.0293263324534478E-4</v>
      </c>
      <c r="E35" s="366"/>
      <c r="F35" s="883">
        <f t="shared" si="5"/>
        <v>0</v>
      </c>
      <c r="G35" s="368">
        <v>27</v>
      </c>
      <c r="H35" s="884">
        <f t="shared" si="1"/>
        <v>3.8992469254437991E-4</v>
      </c>
      <c r="K35" s="466" t="s">
        <v>36</v>
      </c>
      <c r="L35" s="365">
        <v>12318</v>
      </c>
      <c r="M35" s="882">
        <f t="shared" si="2"/>
        <v>0.11524652164703542</v>
      </c>
      <c r="N35" s="366"/>
      <c r="O35" s="883">
        <f t="shared" si="3"/>
        <v>0</v>
      </c>
      <c r="P35" s="368">
        <v>12318</v>
      </c>
      <c r="Q35" s="884">
        <f t="shared" si="4"/>
        <v>0.11216892614780782</v>
      </c>
    </row>
    <row r="36" spans="2:17" ht="13.5" customHeight="1" x14ac:dyDescent="0.2">
      <c r="B36" s="466" t="s">
        <v>10</v>
      </c>
      <c r="C36" s="365">
        <v>868530</v>
      </c>
      <c r="D36" s="882">
        <f t="shared" si="5"/>
        <v>12.961447405651086</v>
      </c>
      <c r="E36" s="366">
        <v>70136</v>
      </c>
      <c r="F36" s="883">
        <f t="shared" si="5"/>
        <v>31.374864678673358</v>
      </c>
      <c r="G36" s="368">
        <v>938666</v>
      </c>
      <c r="H36" s="884">
        <f t="shared" si="1"/>
        <v>13.555890794513441</v>
      </c>
      <c r="K36" s="466" t="s">
        <v>10</v>
      </c>
      <c r="L36" s="365">
        <v>1024995</v>
      </c>
      <c r="M36" s="882">
        <f t="shared" si="2"/>
        <v>9.5897961077774845</v>
      </c>
      <c r="N36" s="366">
        <v>29618</v>
      </c>
      <c r="O36" s="883">
        <f t="shared" si="3"/>
        <v>10.09960478621287</v>
      </c>
      <c r="P36" s="368">
        <v>1054613</v>
      </c>
      <c r="Q36" s="884">
        <f t="shared" si="4"/>
        <v>9.6034102704593316</v>
      </c>
    </row>
    <row r="37" spans="2:17" ht="13.5" customHeight="1" x14ac:dyDescent="0.2">
      <c r="B37" s="466" t="s">
        <v>37</v>
      </c>
      <c r="C37" s="365">
        <v>400</v>
      </c>
      <c r="D37" s="882">
        <f t="shared" si="5"/>
        <v>5.9693723443754784E-3</v>
      </c>
      <c r="E37" s="366"/>
      <c r="F37" s="883">
        <f t="shared" si="5"/>
        <v>0</v>
      </c>
      <c r="G37" s="368">
        <v>400</v>
      </c>
      <c r="H37" s="884">
        <f t="shared" si="1"/>
        <v>5.7766621117685919E-3</v>
      </c>
      <c r="K37" s="466" t="s">
        <v>37</v>
      </c>
      <c r="L37" s="365">
        <v>2438</v>
      </c>
      <c r="M37" s="882">
        <f t="shared" si="2"/>
        <v>2.2809792155826618E-2</v>
      </c>
      <c r="N37" s="366"/>
      <c r="O37" s="883">
        <f t="shared" si="3"/>
        <v>0</v>
      </c>
      <c r="P37" s="368">
        <v>2438</v>
      </c>
      <c r="Q37" s="884">
        <f t="shared" si="4"/>
        <v>2.2200669097934365E-2</v>
      </c>
    </row>
    <row r="38" spans="2:17" ht="13.5" customHeight="1" x14ac:dyDescent="0.2">
      <c r="B38" s="466" t="s">
        <v>24</v>
      </c>
      <c r="C38" s="365">
        <v>8067</v>
      </c>
      <c r="D38" s="882">
        <f t="shared" si="5"/>
        <v>0.12038731675519246</v>
      </c>
      <c r="E38" s="366">
        <v>5</v>
      </c>
      <c r="F38" s="883">
        <f t="shared" si="5"/>
        <v>2.2367161428277463E-3</v>
      </c>
      <c r="G38" s="368">
        <v>8072</v>
      </c>
      <c r="H38" s="884">
        <f t="shared" si="1"/>
        <v>0.11657304141549019</v>
      </c>
      <c r="K38" s="466" t="s">
        <v>24</v>
      </c>
      <c r="L38" s="365">
        <v>9493</v>
      </c>
      <c r="M38" s="882">
        <f t="shared" si="2"/>
        <v>8.8815979054660418E-2</v>
      </c>
      <c r="N38" s="366">
        <v>30</v>
      </c>
      <c r="O38" s="883">
        <f t="shared" si="3"/>
        <v>1.0229865068079751E-2</v>
      </c>
      <c r="P38" s="368">
        <v>9523</v>
      </c>
      <c r="Q38" s="884">
        <f t="shared" si="4"/>
        <v>8.6717379745540987E-2</v>
      </c>
    </row>
    <row r="39" spans="2:17" ht="13.5" customHeight="1" x14ac:dyDescent="0.2">
      <c r="B39" s="466" t="s">
        <v>67</v>
      </c>
      <c r="C39" s="365">
        <v>1770</v>
      </c>
      <c r="D39" s="882">
        <f t="shared" si="5"/>
        <v>2.6414472623861495E-2</v>
      </c>
      <c r="E39" s="366"/>
      <c r="F39" s="883">
        <f t="shared" si="5"/>
        <v>0</v>
      </c>
      <c r="G39" s="368">
        <v>1770</v>
      </c>
      <c r="H39" s="884">
        <f t="shared" si="1"/>
        <v>2.5561729844576015E-2</v>
      </c>
      <c r="K39" s="466" t="s">
        <v>67</v>
      </c>
      <c r="L39" s="365">
        <v>3754</v>
      </c>
      <c r="M39" s="882">
        <f t="shared" si="2"/>
        <v>3.5122214828947139E-2</v>
      </c>
      <c r="N39" s="366"/>
      <c r="O39" s="883">
        <f t="shared" si="3"/>
        <v>0</v>
      </c>
      <c r="P39" s="368">
        <v>3754</v>
      </c>
      <c r="Q39" s="884">
        <f t="shared" si="4"/>
        <v>3.4184295239395243E-2</v>
      </c>
    </row>
    <row r="40" spans="2:17" ht="13.5" customHeight="1" x14ac:dyDescent="0.2">
      <c r="B40" s="466" t="s">
        <v>38</v>
      </c>
      <c r="C40" s="365">
        <v>33222</v>
      </c>
      <c r="D40" s="882">
        <f t="shared" ref="D40:F55" si="6">C40/C$68*100</f>
        <v>0.49578622006210532</v>
      </c>
      <c r="E40" s="366">
        <v>141</v>
      </c>
      <c r="F40" s="883">
        <f t="shared" si="6"/>
        <v>6.3075395227742442E-2</v>
      </c>
      <c r="G40" s="368">
        <v>33363</v>
      </c>
      <c r="H40" s="884">
        <f t="shared" si="1"/>
        <v>0.4818169450873388</v>
      </c>
      <c r="K40" s="466" t="s">
        <v>38</v>
      </c>
      <c r="L40" s="365">
        <v>60638</v>
      </c>
      <c r="M40" s="882">
        <f t="shared" si="2"/>
        <v>0.56732574928015367</v>
      </c>
      <c r="N40" s="366">
        <v>455</v>
      </c>
      <c r="O40" s="883">
        <f t="shared" si="3"/>
        <v>0.15515295353254291</v>
      </c>
      <c r="P40" s="368">
        <v>61093</v>
      </c>
      <c r="Q40" s="884">
        <f t="shared" si="4"/>
        <v>0.55631889958987035</v>
      </c>
    </row>
    <row r="41" spans="2:17" ht="13.5" customHeight="1" x14ac:dyDescent="0.2">
      <c r="B41" s="466" t="s">
        <v>39</v>
      </c>
      <c r="C41" s="365">
        <v>12381</v>
      </c>
      <c r="D41" s="882">
        <f t="shared" si="6"/>
        <v>0.18476699748928199</v>
      </c>
      <c r="E41" s="366">
        <v>1214</v>
      </c>
      <c r="F41" s="883">
        <f t="shared" si="6"/>
        <v>0.54307467947857668</v>
      </c>
      <c r="G41" s="368">
        <v>13595</v>
      </c>
      <c r="H41" s="884">
        <f t="shared" si="1"/>
        <v>0.19633430352373502</v>
      </c>
      <c r="K41" s="466" t="s">
        <v>39</v>
      </c>
      <c r="L41" s="365">
        <v>55778</v>
      </c>
      <c r="M41" s="882">
        <f t="shared" si="2"/>
        <v>0.52185586007698814</v>
      </c>
      <c r="N41" s="366">
        <v>850</v>
      </c>
      <c r="O41" s="883">
        <f t="shared" si="3"/>
        <v>0.28984617692892634</v>
      </c>
      <c r="P41" s="368">
        <v>56628</v>
      </c>
      <c r="Q41" s="884">
        <f t="shared" si="4"/>
        <v>0.51566016803848524</v>
      </c>
    </row>
    <row r="42" spans="2:17" ht="13.5" customHeight="1" x14ac:dyDescent="0.2">
      <c r="B42" s="466" t="s">
        <v>25</v>
      </c>
      <c r="C42" s="365">
        <v>51852</v>
      </c>
      <c r="D42" s="882">
        <f t="shared" si="6"/>
        <v>0.77380973700139333</v>
      </c>
      <c r="E42" s="366">
        <v>645</v>
      </c>
      <c r="F42" s="883">
        <f t="shared" si="6"/>
        <v>0.28853638242477919</v>
      </c>
      <c r="G42" s="368">
        <v>52497</v>
      </c>
      <c r="H42" s="884">
        <f t="shared" si="1"/>
        <v>0.75814357720378933</v>
      </c>
      <c r="K42" s="466" t="s">
        <v>25</v>
      </c>
      <c r="L42" s="365">
        <v>80036</v>
      </c>
      <c r="M42" s="882">
        <f t="shared" si="2"/>
        <v>0.74881235643303501</v>
      </c>
      <c r="N42" s="366">
        <v>2145</v>
      </c>
      <c r="O42" s="883">
        <f t="shared" si="3"/>
        <v>0.7314353523677023</v>
      </c>
      <c r="P42" s="368">
        <v>82181</v>
      </c>
      <c r="Q42" s="884">
        <f t="shared" si="4"/>
        <v>0.74834831301777838</v>
      </c>
    </row>
    <row r="43" spans="2:17" ht="13.5" customHeight="1" x14ac:dyDescent="0.2">
      <c r="B43" s="466" t="s">
        <v>82</v>
      </c>
      <c r="C43" s="365">
        <v>1182</v>
      </c>
      <c r="D43" s="882">
        <f t="shared" si="6"/>
        <v>1.7639495277629539E-2</v>
      </c>
      <c r="E43" s="366"/>
      <c r="F43" s="883">
        <f t="shared" si="6"/>
        <v>0</v>
      </c>
      <c r="G43" s="368">
        <v>1182</v>
      </c>
      <c r="H43" s="884">
        <f t="shared" si="1"/>
        <v>1.7070036540276189E-2</v>
      </c>
      <c r="K43" s="466" t="s">
        <v>82</v>
      </c>
      <c r="L43" s="365">
        <v>2757</v>
      </c>
      <c r="M43" s="882">
        <f t="shared" si="2"/>
        <v>2.5794338381301882E-2</v>
      </c>
      <c r="N43" s="366"/>
      <c r="O43" s="883">
        <f t="shared" si="3"/>
        <v>0</v>
      </c>
      <c r="P43" s="368">
        <v>2757</v>
      </c>
      <c r="Q43" s="884">
        <f t="shared" si="4"/>
        <v>2.5105514644382709E-2</v>
      </c>
    </row>
    <row r="44" spans="2:17" ht="13.5" customHeight="1" x14ac:dyDescent="0.2">
      <c r="B44" s="466" t="s">
        <v>11</v>
      </c>
      <c r="C44" s="365">
        <v>6902</v>
      </c>
      <c r="D44" s="882">
        <f t="shared" si="6"/>
        <v>0.10300151980219888</v>
      </c>
      <c r="E44" s="366">
        <v>2127</v>
      </c>
      <c r="F44" s="883">
        <f t="shared" si="6"/>
        <v>0.95149904715892319</v>
      </c>
      <c r="G44" s="368">
        <v>9029</v>
      </c>
      <c r="H44" s="884">
        <f t="shared" si="1"/>
        <v>0.13039370551789653</v>
      </c>
      <c r="K44" s="466" t="s">
        <v>11</v>
      </c>
      <c r="L44" s="365">
        <v>21449</v>
      </c>
      <c r="M44" s="882">
        <f t="shared" si="2"/>
        <v>0.20067564887215963</v>
      </c>
      <c r="N44" s="366">
        <v>9231</v>
      </c>
      <c r="O44" s="883">
        <f t="shared" si="3"/>
        <v>3.1477294814481396</v>
      </c>
      <c r="P44" s="368">
        <v>30680</v>
      </c>
      <c r="Q44" s="884">
        <f t="shared" si="4"/>
        <v>0.27937511399697551</v>
      </c>
    </row>
    <row r="45" spans="2:17" ht="13.5" customHeight="1" x14ac:dyDescent="0.2">
      <c r="B45" s="466" t="s">
        <v>1</v>
      </c>
      <c r="C45" s="365">
        <v>49335</v>
      </c>
      <c r="D45" s="882">
        <f t="shared" si="6"/>
        <v>0.73624746152441056</v>
      </c>
      <c r="E45" s="366">
        <v>50</v>
      </c>
      <c r="F45" s="883">
        <f t="shared" si="6"/>
        <v>2.2367161428277459E-2</v>
      </c>
      <c r="G45" s="368">
        <v>49385</v>
      </c>
      <c r="H45" s="884">
        <f t="shared" si="1"/>
        <v>0.71320114597422968</v>
      </c>
      <c r="K45" s="466" t="s">
        <v>1</v>
      </c>
      <c r="L45" s="365">
        <v>19307</v>
      </c>
      <c r="M45" s="882">
        <f t="shared" si="2"/>
        <v>0.18063521622335707</v>
      </c>
      <c r="N45" s="366">
        <v>11</v>
      </c>
      <c r="O45" s="883">
        <f t="shared" si="3"/>
        <v>3.7509505249625759E-3</v>
      </c>
      <c r="P45" s="368">
        <v>19318</v>
      </c>
      <c r="Q45" s="884">
        <f t="shared" si="4"/>
        <v>0.17591161838962102</v>
      </c>
    </row>
    <row r="46" spans="2:17" ht="13.5" customHeight="1" x14ac:dyDescent="0.2">
      <c r="B46" s="466" t="s">
        <v>26</v>
      </c>
      <c r="C46" s="365">
        <v>23607</v>
      </c>
      <c r="D46" s="882">
        <f t="shared" si="6"/>
        <v>0.35229743233417982</v>
      </c>
      <c r="E46" s="366">
        <v>63</v>
      </c>
      <c r="F46" s="883">
        <f t="shared" si="6"/>
        <v>2.8182623399629601E-2</v>
      </c>
      <c r="G46" s="368">
        <v>23670</v>
      </c>
      <c r="H46" s="884">
        <f t="shared" si="1"/>
        <v>0.3418339804639064</v>
      </c>
      <c r="K46" s="466" t="s">
        <v>26</v>
      </c>
      <c r="L46" s="365">
        <v>6687</v>
      </c>
      <c r="M46" s="882">
        <f t="shared" si="2"/>
        <v>6.2563199403614683E-2</v>
      </c>
      <c r="N46" s="366"/>
      <c r="O46" s="883">
        <f t="shared" si="3"/>
        <v>0</v>
      </c>
      <c r="P46" s="368">
        <v>6687</v>
      </c>
      <c r="Q46" s="884">
        <f t="shared" si="4"/>
        <v>6.0892483288714973E-2</v>
      </c>
    </row>
    <row r="47" spans="2:17" ht="13.5" customHeight="1" x14ac:dyDescent="0.2">
      <c r="B47" s="466" t="s">
        <v>40</v>
      </c>
      <c r="C47" s="365">
        <v>21387</v>
      </c>
      <c r="D47" s="882">
        <f t="shared" si="6"/>
        <v>0.31916741582289587</v>
      </c>
      <c r="E47" s="366"/>
      <c r="F47" s="883">
        <f t="shared" si="6"/>
        <v>0</v>
      </c>
      <c r="G47" s="368">
        <v>21387</v>
      </c>
      <c r="H47" s="884">
        <f t="shared" si="1"/>
        <v>0.30886368146098719</v>
      </c>
      <c r="K47" s="466" t="s">
        <v>40</v>
      </c>
      <c r="L47" s="365">
        <v>14498</v>
      </c>
      <c r="M47" s="882">
        <f t="shared" si="2"/>
        <v>0.13564248017849645</v>
      </c>
      <c r="N47" s="366"/>
      <c r="O47" s="883">
        <f t="shared" si="3"/>
        <v>0</v>
      </c>
      <c r="P47" s="368">
        <v>14498</v>
      </c>
      <c r="Q47" s="884">
        <f t="shared" si="4"/>
        <v>0.13202022173168679</v>
      </c>
    </row>
    <row r="48" spans="2:17" ht="13.5" customHeight="1" x14ac:dyDescent="0.2">
      <c r="B48" s="466" t="s">
        <v>41</v>
      </c>
      <c r="C48" s="365">
        <v>8201</v>
      </c>
      <c r="D48" s="882">
        <f t="shared" si="6"/>
        <v>0.12238705649055823</v>
      </c>
      <c r="E48" s="366">
        <v>57</v>
      </c>
      <c r="F48" s="883">
        <f t="shared" si="6"/>
        <v>2.5498564028236304E-2</v>
      </c>
      <c r="G48" s="368">
        <v>8258</v>
      </c>
      <c r="H48" s="884">
        <f t="shared" si="1"/>
        <v>0.11925918929746257</v>
      </c>
      <c r="K48" s="466" t="s">
        <v>41</v>
      </c>
      <c r="L48" s="365">
        <v>3542</v>
      </c>
      <c r="M48" s="882">
        <f t="shared" si="2"/>
        <v>3.3138754641483956E-2</v>
      </c>
      <c r="N48" s="366"/>
      <c r="O48" s="883">
        <f t="shared" si="3"/>
        <v>0</v>
      </c>
      <c r="P48" s="368">
        <v>3542</v>
      </c>
      <c r="Q48" s="884">
        <f t="shared" si="4"/>
        <v>3.2253802274357472E-2</v>
      </c>
    </row>
    <row r="49" spans="2:17" ht="13.5" customHeight="1" x14ac:dyDescent="0.2">
      <c r="B49" s="466" t="s">
        <v>69</v>
      </c>
      <c r="C49" s="365">
        <v>4336</v>
      </c>
      <c r="D49" s="882">
        <f t="shared" si="6"/>
        <v>6.4707996213030181E-2</v>
      </c>
      <c r="E49" s="366">
        <v>13</v>
      </c>
      <c r="F49" s="883">
        <f t="shared" si="6"/>
        <v>5.8154619713521394E-3</v>
      </c>
      <c r="G49" s="368">
        <v>4349</v>
      </c>
      <c r="H49" s="884">
        <f t="shared" si="1"/>
        <v>6.2806758810204005E-2</v>
      </c>
      <c r="K49" s="466" t="s">
        <v>69</v>
      </c>
      <c r="L49" s="365">
        <v>12012</v>
      </c>
      <c r="M49" s="882">
        <f t="shared" si="2"/>
        <v>0.11238360269720646</v>
      </c>
      <c r="N49" s="366">
        <v>23</v>
      </c>
      <c r="O49" s="883">
        <f t="shared" si="3"/>
        <v>7.8428965521944762E-3</v>
      </c>
      <c r="P49" s="368">
        <v>12035</v>
      </c>
      <c r="Q49" s="884">
        <f t="shared" si="4"/>
        <v>0.10959190016146024</v>
      </c>
    </row>
    <row r="50" spans="2:17" ht="13.5" customHeight="1" x14ac:dyDescent="0.2">
      <c r="B50" s="466" t="s">
        <v>42</v>
      </c>
      <c r="C50" s="365">
        <v>10100</v>
      </c>
      <c r="D50" s="882">
        <f t="shared" si="6"/>
        <v>0.15072665169548083</v>
      </c>
      <c r="E50" s="366">
        <v>152</v>
      </c>
      <c r="F50" s="883">
        <f t="shared" si="6"/>
        <v>6.7996170741963485E-2</v>
      </c>
      <c r="G50" s="368">
        <v>10252</v>
      </c>
      <c r="H50" s="884">
        <f t="shared" si="1"/>
        <v>0.148055849924629</v>
      </c>
      <c r="K50" s="466" t="s">
        <v>42</v>
      </c>
      <c r="L50" s="365">
        <v>29878</v>
      </c>
      <c r="M50" s="882">
        <f t="shared" si="2"/>
        <v>0.27953690321238217</v>
      </c>
      <c r="N50" s="366">
        <v>304</v>
      </c>
      <c r="O50" s="883">
        <f t="shared" si="3"/>
        <v>0.10366263268987483</v>
      </c>
      <c r="P50" s="368">
        <v>30182</v>
      </c>
      <c r="Q50" s="884">
        <f t="shared" si="4"/>
        <v>0.27484027674891509</v>
      </c>
    </row>
    <row r="51" spans="2:17" ht="13.5" customHeight="1" x14ac:dyDescent="0.2">
      <c r="B51" s="466" t="s">
        <v>43</v>
      </c>
      <c r="C51" s="365">
        <v>17641</v>
      </c>
      <c r="D51" s="882">
        <f t="shared" si="6"/>
        <v>0.26326424381781954</v>
      </c>
      <c r="E51" s="366">
        <v>312</v>
      </c>
      <c r="F51" s="883">
        <f t="shared" si="6"/>
        <v>0.13957108731245135</v>
      </c>
      <c r="G51" s="368">
        <v>17953</v>
      </c>
      <c r="H51" s="884">
        <f t="shared" si="1"/>
        <v>0.25927103723145378</v>
      </c>
      <c r="K51" s="466" t="s">
        <v>43</v>
      </c>
      <c r="L51" s="365">
        <v>18568</v>
      </c>
      <c r="M51" s="882">
        <f t="shared" si="2"/>
        <v>0.17372117340007739</v>
      </c>
      <c r="N51" s="366">
        <v>155</v>
      </c>
      <c r="O51" s="883">
        <f t="shared" si="3"/>
        <v>5.2854302851745381E-2</v>
      </c>
      <c r="P51" s="368">
        <v>18723</v>
      </c>
      <c r="Q51" s="884">
        <f t="shared" si="4"/>
        <v>0.1704934895490669</v>
      </c>
    </row>
    <row r="52" spans="2:17" ht="13.5" customHeight="1" x14ac:dyDescent="0.2">
      <c r="B52" s="466" t="s">
        <v>27</v>
      </c>
      <c r="C52" s="365">
        <v>13169</v>
      </c>
      <c r="D52" s="882">
        <f t="shared" si="6"/>
        <v>0.19652666100770169</v>
      </c>
      <c r="E52" s="366">
        <v>36</v>
      </c>
      <c r="F52" s="883">
        <f t="shared" si="6"/>
        <v>1.6104356228359769E-2</v>
      </c>
      <c r="G52" s="368">
        <v>13205</v>
      </c>
      <c r="H52" s="884">
        <f t="shared" si="1"/>
        <v>0.19070205796476064</v>
      </c>
      <c r="K52" s="466" t="s">
        <v>27</v>
      </c>
      <c r="L52" s="365">
        <v>12397</v>
      </c>
      <c r="M52" s="882">
        <f t="shared" si="2"/>
        <v>0.11598564124519387</v>
      </c>
      <c r="N52" s="366">
        <v>167</v>
      </c>
      <c r="O52" s="883">
        <f t="shared" si="3"/>
        <v>5.6946248878977285E-2</v>
      </c>
      <c r="P52" s="368">
        <v>12564</v>
      </c>
      <c r="Q52" s="884">
        <f t="shared" si="4"/>
        <v>0.11440902647516299</v>
      </c>
    </row>
    <row r="53" spans="2:17" ht="13.5" customHeight="1" x14ac:dyDescent="0.2">
      <c r="B53" s="466" t="s">
        <v>44</v>
      </c>
      <c r="C53" s="365">
        <v>25332</v>
      </c>
      <c r="D53" s="882">
        <f t="shared" si="6"/>
        <v>0.37804035056929902</v>
      </c>
      <c r="E53" s="366"/>
      <c r="F53" s="883">
        <f t="shared" si="6"/>
        <v>0</v>
      </c>
      <c r="G53" s="368">
        <v>25332</v>
      </c>
      <c r="H53" s="884">
        <f t="shared" si="1"/>
        <v>0.36583601153830486</v>
      </c>
      <c r="K53" s="466" t="s">
        <v>44</v>
      </c>
      <c r="L53" s="365">
        <v>30190</v>
      </c>
      <c r="M53" s="882">
        <f t="shared" si="2"/>
        <v>0.28245595782789401</v>
      </c>
      <c r="N53" s="366"/>
      <c r="O53" s="883">
        <f t="shared" si="3"/>
        <v>0</v>
      </c>
      <c r="P53" s="368">
        <v>30190</v>
      </c>
      <c r="Q53" s="884">
        <f t="shared" si="4"/>
        <v>0.27491312554004854</v>
      </c>
    </row>
    <row r="54" spans="2:17" ht="13.5" customHeight="1" x14ac:dyDescent="0.2">
      <c r="B54" s="466" t="s">
        <v>45</v>
      </c>
      <c r="C54" s="365">
        <v>3364</v>
      </c>
      <c r="D54" s="882">
        <f t="shared" si="6"/>
        <v>5.0202421416197775E-2</v>
      </c>
      <c r="E54" s="366">
        <v>13</v>
      </c>
      <c r="F54" s="883">
        <f t="shared" si="6"/>
        <v>5.8154619713521394E-3</v>
      </c>
      <c r="G54" s="368">
        <v>3377</v>
      </c>
      <c r="H54" s="884">
        <f t="shared" si="1"/>
        <v>4.8769469878606336E-2</v>
      </c>
      <c r="K54" s="466" t="s">
        <v>45</v>
      </c>
      <c r="L54" s="365">
        <v>11877</v>
      </c>
      <c r="M54" s="882">
        <f t="shared" si="2"/>
        <v>0.11112055021934077</v>
      </c>
      <c r="N54" s="366"/>
      <c r="O54" s="883">
        <f t="shared" si="3"/>
        <v>0</v>
      </c>
      <c r="P54" s="368">
        <v>11877</v>
      </c>
      <c r="Q54" s="884">
        <f t="shared" si="4"/>
        <v>0.1081531365365736</v>
      </c>
    </row>
    <row r="55" spans="2:17" ht="13.5" customHeight="1" x14ac:dyDescent="0.2">
      <c r="B55" s="466" t="s">
        <v>16</v>
      </c>
      <c r="C55" s="365">
        <v>179107</v>
      </c>
      <c r="D55" s="882">
        <f t="shared" si="6"/>
        <v>2.672890931210147</v>
      </c>
      <c r="E55" s="366">
        <v>2943</v>
      </c>
      <c r="F55" s="883">
        <f t="shared" si="6"/>
        <v>1.3165311216684112</v>
      </c>
      <c r="G55" s="368">
        <v>182050</v>
      </c>
      <c r="H55" s="884">
        <f t="shared" si="1"/>
        <v>2.6291033436186804</v>
      </c>
      <c r="K55" s="466" t="s">
        <v>16</v>
      </c>
      <c r="L55" s="365">
        <v>286808</v>
      </c>
      <c r="M55" s="882">
        <f t="shared" si="2"/>
        <v>2.683359667197835</v>
      </c>
      <c r="N55" s="366">
        <v>5881</v>
      </c>
      <c r="O55" s="883">
        <f t="shared" si="3"/>
        <v>2.0053945488459006</v>
      </c>
      <c r="P55" s="368">
        <v>292689</v>
      </c>
      <c r="Q55" s="884">
        <f t="shared" si="4"/>
        <v>2.6652549785091515</v>
      </c>
    </row>
    <row r="56" spans="2:17" ht="13.5" customHeight="1" x14ac:dyDescent="0.2">
      <c r="B56" s="466" t="s">
        <v>12</v>
      </c>
      <c r="C56" s="365">
        <v>315210</v>
      </c>
      <c r="D56" s="882">
        <f t="shared" ref="D56:F68" si="7">C56/C$68*100</f>
        <v>4.7040146416764861</v>
      </c>
      <c r="E56" s="366">
        <v>2421</v>
      </c>
      <c r="F56" s="883">
        <f t="shared" si="7"/>
        <v>1.0830179563571947</v>
      </c>
      <c r="G56" s="368">
        <v>317631</v>
      </c>
      <c r="H56" s="884">
        <f t="shared" si="1"/>
        <v>4.5871174080579236</v>
      </c>
      <c r="K56" s="466" t="s">
        <v>12</v>
      </c>
      <c r="L56" s="365">
        <v>401016</v>
      </c>
      <c r="M56" s="882">
        <f t="shared" si="2"/>
        <v>3.7518833515836616</v>
      </c>
      <c r="N56" s="366">
        <v>4263</v>
      </c>
      <c r="O56" s="883">
        <f t="shared" si="3"/>
        <v>1.4536638261741328</v>
      </c>
      <c r="P56" s="368">
        <v>405279</v>
      </c>
      <c r="Q56" s="884">
        <f t="shared" si="4"/>
        <v>3.6905106527242575</v>
      </c>
    </row>
    <row r="57" spans="2:17" ht="13.5" customHeight="1" x14ac:dyDescent="0.2">
      <c r="B57" s="466" t="s">
        <v>83</v>
      </c>
      <c r="C57" s="365">
        <v>794</v>
      </c>
      <c r="D57" s="882">
        <f t="shared" si="7"/>
        <v>1.1849204103585325E-2</v>
      </c>
      <c r="E57" s="366">
        <v>36</v>
      </c>
      <c r="F57" s="883">
        <f t="shared" si="7"/>
        <v>1.6104356228359769E-2</v>
      </c>
      <c r="G57" s="368">
        <v>830</v>
      </c>
      <c r="H57" s="884">
        <f t="shared" si="1"/>
        <v>1.1986573881919827E-2</v>
      </c>
      <c r="K57" s="466" t="s">
        <v>83</v>
      </c>
      <c r="L57" s="365">
        <v>2664</v>
      </c>
      <c r="M57" s="882">
        <f t="shared" si="2"/>
        <v>2.4924235563216619E-2</v>
      </c>
      <c r="N57" s="366"/>
      <c r="O57" s="883">
        <f t="shared" si="3"/>
        <v>0</v>
      </c>
      <c r="P57" s="368">
        <v>2664</v>
      </c>
      <c r="Q57" s="884">
        <f t="shared" si="4"/>
        <v>2.4258647447455761E-2</v>
      </c>
    </row>
    <row r="58" spans="2:17" ht="13.5" customHeight="1" x14ac:dyDescent="0.2">
      <c r="B58" s="466" t="s">
        <v>46</v>
      </c>
      <c r="C58" s="365">
        <v>4133</v>
      </c>
      <c r="D58" s="882">
        <f t="shared" si="7"/>
        <v>6.1678539748259632E-2</v>
      </c>
      <c r="E58" s="366"/>
      <c r="F58" s="883">
        <f t="shared" si="7"/>
        <v>0</v>
      </c>
      <c r="G58" s="368">
        <v>4133</v>
      </c>
      <c r="H58" s="884">
        <f t="shared" si="1"/>
        <v>5.9687361269848978E-2</v>
      </c>
      <c r="K58" s="466" t="s">
        <v>46</v>
      </c>
      <c r="L58" s="365">
        <v>40577</v>
      </c>
      <c r="M58" s="882">
        <f t="shared" si="2"/>
        <v>0.37963615106930959</v>
      </c>
      <c r="N58" s="366">
        <v>51</v>
      </c>
      <c r="O58" s="883">
        <f t="shared" si="3"/>
        <v>1.739077061573558E-2</v>
      </c>
      <c r="P58" s="368">
        <v>40628</v>
      </c>
      <c r="Q58" s="884">
        <f t="shared" si="4"/>
        <v>0.36996258577148372</v>
      </c>
    </row>
    <row r="59" spans="2:17" ht="13.5" customHeight="1" x14ac:dyDescent="0.2">
      <c r="B59" s="466" t="s">
        <v>47</v>
      </c>
      <c r="C59" s="365">
        <v>566</v>
      </c>
      <c r="D59" s="882">
        <f t="shared" si="7"/>
        <v>8.4466618672913024E-3</v>
      </c>
      <c r="E59" s="366">
        <v>1</v>
      </c>
      <c r="F59" s="883">
        <f t="shared" si="7"/>
        <v>4.4734322856554919E-4</v>
      </c>
      <c r="G59" s="368">
        <v>567</v>
      </c>
      <c r="H59" s="884">
        <f t="shared" si="1"/>
        <v>8.1884185434319794E-3</v>
      </c>
      <c r="K59" s="466" t="s">
        <v>47</v>
      </c>
      <c r="L59" s="365">
        <v>2244</v>
      </c>
      <c r="M59" s="882">
        <f t="shared" si="2"/>
        <v>2.0994738965412197E-2</v>
      </c>
      <c r="N59" s="366">
        <v>44</v>
      </c>
      <c r="O59" s="883">
        <f t="shared" si="3"/>
        <v>1.5003802099850303E-2</v>
      </c>
      <c r="P59" s="368">
        <v>2288</v>
      </c>
      <c r="Q59" s="884">
        <f t="shared" si="4"/>
        <v>2.0834754264181223E-2</v>
      </c>
    </row>
    <row r="60" spans="2:17" ht="13.5" customHeight="1" x14ac:dyDescent="0.2">
      <c r="B60" s="466" t="s">
        <v>70</v>
      </c>
      <c r="C60" s="365">
        <v>3761</v>
      </c>
      <c r="D60" s="882">
        <f t="shared" si="7"/>
        <v>5.6127023467990429E-2</v>
      </c>
      <c r="E60" s="366">
        <v>5</v>
      </c>
      <c r="F60" s="883">
        <f t="shared" si="7"/>
        <v>2.2367161428277463E-3</v>
      </c>
      <c r="G60" s="368">
        <v>3766</v>
      </c>
      <c r="H60" s="884">
        <f t="shared" si="1"/>
        <v>5.4387273782301293E-2</v>
      </c>
      <c r="K60" s="466" t="s">
        <v>70</v>
      </c>
      <c r="L60" s="365">
        <v>6885</v>
      </c>
      <c r="M60" s="882">
        <f t="shared" si="2"/>
        <v>6.4415676371151059E-2</v>
      </c>
      <c r="N60" s="366"/>
      <c r="O60" s="883">
        <f t="shared" si="3"/>
        <v>0</v>
      </c>
      <c r="P60" s="368">
        <v>6885</v>
      </c>
      <c r="Q60" s="884">
        <f t="shared" si="4"/>
        <v>6.2695490869269108E-2</v>
      </c>
    </row>
    <row r="61" spans="2:17" ht="13.5" customHeight="1" x14ac:dyDescent="0.2">
      <c r="B61" s="466" t="s">
        <v>71</v>
      </c>
      <c r="C61" s="365">
        <v>1727</v>
      </c>
      <c r="D61" s="882">
        <f t="shared" si="7"/>
        <v>2.5772765096841125E-2</v>
      </c>
      <c r="E61" s="366">
        <v>3</v>
      </c>
      <c r="F61" s="883">
        <f t="shared" si="7"/>
        <v>1.3420296856966475E-3</v>
      </c>
      <c r="G61" s="368">
        <v>1730</v>
      </c>
      <c r="H61" s="884">
        <f t="shared" si="1"/>
        <v>2.498406363339916E-2</v>
      </c>
      <c r="K61" s="466" t="s">
        <v>71</v>
      </c>
      <c r="L61" s="365">
        <v>2813</v>
      </c>
      <c r="M61" s="882">
        <f t="shared" si="2"/>
        <v>2.6318271261009142E-2</v>
      </c>
      <c r="N61" s="366">
        <v>88</v>
      </c>
      <c r="O61" s="883">
        <f t="shared" si="3"/>
        <v>3.0007604199700607E-2</v>
      </c>
      <c r="P61" s="368">
        <v>2901</v>
      </c>
      <c r="Q61" s="884">
        <f t="shared" si="4"/>
        <v>2.6416792884785725E-2</v>
      </c>
    </row>
    <row r="62" spans="2:17" ht="13.5" customHeight="1" x14ac:dyDescent="0.2">
      <c r="B62" s="466" t="s">
        <v>48</v>
      </c>
      <c r="C62" s="365">
        <v>26565</v>
      </c>
      <c r="D62" s="882">
        <f t="shared" si="7"/>
        <v>0.39644094082083642</v>
      </c>
      <c r="E62" s="366">
        <v>15</v>
      </c>
      <c r="F62" s="883">
        <f t="shared" si="7"/>
        <v>6.7101484284832376E-3</v>
      </c>
      <c r="G62" s="368">
        <v>26580</v>
      </c>
      <c r="H62" s="884">
        <f t="shared" si="1"/>
        <v>0.38385919732702289</v>
      </c>
      <c r="K62" s="466" t="s">
        <v>48</v>
      </c>
      <c r="L62" s="365">
        <v>8141</v>
      </c>
      <c r="M62" s="882">
        <f t="shared" si="2"/>
        <v>7.6166742387442379E-2</v>
      </c>
      <c r="N62" s="366">
        <v>11</v>
      </c>
      <c r="O62" s="883">
        <f t="shared" si="3"/>
        <v>3.7509505249625759E-3</v>
      </c>
      <c r="P62" s="368">
        <v>8152</v>
      </c>
      <c r="Q62" s="884">
        <f t="shared" si="4"/>
        <v>7.4232918165037298E-2</v>
      </c>
    </row>
    <row r="63" spans="2:17" ht="13.5" customHeight="1" x14ac:dyDescent="0.2">
      <c r="B63" s="466" t="s">
        <v>49</v>
      </c>
      <c r="C63" s="365">
        <v>12608</v>
      </c>
      <c r="D63" s="882">
        <f t="shared" si="7"/>
        <v>0.18815461629471508</v>
      </c>
      <c r="E63" s="366"/>
      <c r="F63" s="883">
        <f t="shared" si="7"/>
        <v>0</v>
      </c>
      <c r="G63" s="368">
        <v>12608</v>
      </c>
      <c r="H63" s="884">
        <f t="shared" si="1"/>
        <v>0.18208038976294602</v>
      </c>
      <c r="K63" s="466" t="s">
        <v>49</v>
      </c>
      <c r="L63" s="365">
        <v>14492</v>
      </c>
      <c r="M63" s="882">
        <f t="shared" si="2"/>
        <v>0.13558634451281351</v>
      </c>
      <c r="N63" s="366"/>
      <c r="O63" s="883">
        <f t="shared" si="3"/>
        <v>0</v>
      </c>
      <c r="P63" s="368">
        <v>14492</v>
      </c>
      <c r="Q63" s="884">
        <f t="shared" si="4"/>
        <v>0.13196558513833667</v>
      </c>
    </row>
    <row r="64" spans="2:17" ht="13.5" customHeight="1" x14ac:dyDescent="0.2">
      <c r="B64" s="466" t="s">
        <v>72</v>
      </c>
      <c r="C64" s="365">
        <v>1020</v>
      </c>
      <c r="D64" s="882">
        <f t="shared" si="7"/>
        <v>1.5221899478157469E-2</v>
      </c>
      <c r="E64" s="366"/>
      <c r="F64" s="883">
        <f t="shared" si="7"/>
        <v>0</v>
      </c>
      <c r="G64" s="368">
        <v>1020</v>
      </c>
      <c r="H64" s="884">
        <f t="shared" si="1"/>
        <v>1.4730488385009908E-2</v>
      </c>
      <c r="K64" s="466" t="s">
        <v>72</v>
      </c>
      <c r="L64" s="365">
        <v>2117</v>
      </c>
      <c r="M64" s="882">
        <f t="shared" si="2"/>
        <v>1.9806534041790384E-2</v>
      </c>
      <c r="N64" s="366"/>
      <c r="O64" s="883">
        <f t="shared" si="3"/>
        <v>0</v>
      </c>
      <c r="P64" s="368">
        <v>2117</v>
      </c>
      <c r="Q64" s="884">
        <f t="shared" si="4"/>
        <v>1.9277611353702644E-2</v>
      </c>
    </row>
    <row r="65" spans="2:17" ht="13.5" customHeight="1" x14ac:dyDescent="0.2">
      <c r="B65" s="466" t="s">
        <v>84</v>
      </c>
      <c r="C65" s="365">
        <v>4661</v>
      </c>
      <c r="D65" s="882">
        <f t="shared" si="7"/>
        <v>6.9558111242835258E-2</v>
      </c>
      <c r="E65" s="366"/>
      <c r="F65" s="883">
        <f t="shared" si="7"/>
        <v>0</v>
      </c>
      <c r="G65" s="368">
        <v>4661</v>
      </c>
      <c r="H65" s="884">
        <f t="shared" si="1"/>
        <v>6.7312555257383513E-2</v>
      </c>
      <c r="K65" s="466" t="s">
        <v>84</v>
      </c>
      <c r="L65" s="365">
        <v>8410</v>
      </c>
      <c r="M65" s="882">
        <f t="shared" si="2"/>
        <v>7.8683491398893302E-2</v>
      </c>
      <c r="N65" s="366"/>
      <c r="O65" s="883">
        <f t="shared" si="3"/>
        <v>0</v>
      </c>
      <c r="P65" s="368">
        <v>8410</v>
      </c>
      <c r="Q65" s="884">
        <f t="shared" si="4"/>
        <v>7.6582291679092696E-2</v>
      </c>
    </row>
    <row r="66" spans="2:17" ht="13.5" customHeight="1" x14ac:dyDescent="0.2">
      <c r="B66" s="466" t="s">
        <v>20</v>
      </c>
      <c r="C66" s="365">
        <v>7524</v>
      </c>
      <c r="D66" s="882">
        <f t="shared" si="7"/>
        <v>0.11228389379770276</v>
      </c>
      <c r="E66" s="366"/>
      <c r="F66" s="883">
        <f t="shared" si="7"/>
        <v>0</v>
      </c>
      <c r="G66" s="368">
        <v>7524</v>
      </c>
      <c r="H66" s="884">
        <f t="shared" si="1"/>
        <v>0.1086590143223672</v>
      </c>
      <c r="K66" s="466" t="s">
        <v>20</v>
      </c>
      <c r="L66" s="365">
        <v>27829</v>
      </c>
      <c r="M66" s="882">
        <f t="shared" si="2"/>
        <v>0.26036657338166486</v>
      </c>
      <c r="N66" s="366"/>
      <c r="O66" s="883">
        <f t="shared" si="3"/>
        <v>0</v>
      </c>
      <c r="P66" s="368">
        <v>27829</v>
      </c>
      <c r="Q66" s="884">
        <f t="shared" si="4"/>
        <v>0.25341362605677414</v>
      </c>
    </row>
    <row r="67" spans="2:17" ht="13.5" customHeight="1" thickBot="1" x14ac:dyDescent="0.25">
      <c r="B67" s="468" t="s">
        <v>28</v>
      </c>
      <c r="C67" s="885">
        <v>11549</v>
      </c>
      <c r="D67" s="338">
        <f t="shared" si="7"/>
        <v>0.172350703012981</v>
      </c>
      <c r="E67" s="886">
        <v>29</v>
      </c>
      <c r="F67" s="887">
        <f t="shared" si="7"/>
        <v>1.2972953628400926E-2</v>
      </c>
      <c r="G67" s="888">
        <v>11578</v>
      </c>
      <c r="H67" s="339">
        <f t="shared" si="1"/>
        <v>0.16720548482514189</v>
      </c>
      <c r="K67" s="468" t="s">
        <v>28</v>
      </c>
      <c r="L67" s="885">
        <v>19587</v>
      </c>
      <c r="M67" s="338">
        <f t="shared" si="2"/>
        <v>0.18325488062189338</v>
      </c>
      <c r="N67" s="886">
        <v>407</v>
      </c>
      <c r="O67" s="887">
        <f t="shared" si="3"/>
        <v>0.1387851694236153</v>
      </c>
      <c r="P67" s="888">
        <v>19994</v>
      </c>
      <c r="Q67" s="339">
        <f t="shared" si="4"/>
        <v>0.18206734124040183</v>
      </c>
    </row>
    <row r="68" spans="2:17" ht="13.5" customHeight="1" thickBot="1" x14ac:dyDescent="0.25">
      <c r="B68" s="473" t="s">
        <v>13</v>
      </c>
      <c r="C68" s="380">
        <v>6700872</v>
      </c>
      <c r="D68" s="267">
        <f t="shared" si="7"/>
        <v>100</v>
      </c>
      <c r="E68" s="381">
        <v>223542</v>
      </c>
      <c r="F68" s="266">
        <f t="shared" si="7"/>
        <v>100</v>
      </c>
      <c r="G68" s="383">
        <v>6924414</v>
      </c>
      <c r="H68" s="268">
        <f t="shared" si="1"/>
        <v>100</v>
      </c>
      <c r="K68" s="473" t="s">
        <v>13</v>
      </c>
      <c r="L68" s="380">
        <v>10688392</v>
      </c>
      <c r="M68" s="267">
        <f t="shared" si="2"/>
        <v>100</v>
      </c>
      <c r="N68" s="381">
        <v>293259</v>
      </c>
      <c r="O68" s="266">
        <f t="shared" si="3"/>
        <v>100</v>
      </c>
      <c r="P68" s="383">
        <v>10981651</v>
      </c>
      <c r="Q68" s="268">
        <f t="shared" si="4"/>
        <v>100</v>
      </c>
    </row>
  </sheetData>
  <mergeCells count="12">
    <mergeCell ref="B2:H2"/>
    <mergeCell ref="B3:H3"/>
    <mergeCell ref="K2:Q2"/>
    <mergeCell ref="K3:Q3"/>
    <mergeCell ref="C5:D5"/>
    <mergeCell ref="E5:F5"/>
    <mergeCell ref="G5:H5"/>
    <mergeCell ref="L5:M5"/>
    <mergeCell ref="N5:O5"/>
    <mergeCell ref="P5:Q5"/>
    <mergeCell ref="K5:K6"/>
    <mergeCell ref="B5:B6"/>
  </mergeCells>
  <phoneticPr fontId="9"/>
  <printOptions horizontalCentered="1"/>
  <pageMargins left="0.78740157480314965" right="0.78740157480314965" top="0.59055118110236227" bottom="0.78740157480314965" header="0.51181102362204722" footer="0.51181102362204722"/>
  <pageSetup paperSize="9" scale="82" orientation="portrait" r:id="rId1"/>
  <headerFooter scaleWithDoc="0" alignWithMargins="0">
    <oddFooter>&amp;C&amp;P</oddFooter>
  </headerFooter>
  <colBreaks count="1" manualBreakCount="1">
    <brk id="9" min="1" max="67"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U63"/>
  <sheetViews>
    <sheetView view="pageBreakPreview" topLeftCell="A46" zoomScaleNormal="100" zoomScaleSheetLayoutView="100" workbookViewId="0">
      <selection activeCell="M141" sqref="M141"/>
    </sheetView>
  </sheetViews>
  <sheetFormatPr defaultColWidth="10.69921875" defaultRowHeight="13.5" x14ac:dyDescent="0.2"/>
  <cols>
    <col min="1" max="2" width="2.69921875" style="1" customWidth="1"/>
    <col min="3" max="3" width="5.69921875" style="1" customWidth="1"/>
    <col min="4" max="4" width="8.69921875" style="2" customWidth="1"/>
    <col min="5" max="5" width="6.19921875" style="3" customWidth="1"/>
    <col min="6" max="6" width="8.69921875" style="3" customWidth="1"/>
    <col min="7" max="7" width="6.19921875" style="3" customWidth="1"/>
    <col min="8" max="8" width="8.69921875" style="2" customWidth="1"/>
    <col min="9" max="9" width="6.19921875" style="3" customWidth="1"/>
    <col min="10" max="12" width="2.69921875" style="1" customWidth="1"/>
    <col min="13" max="13" width="5.69921875" style="1" customWidth="1"/>
    <col min="14" max="14" width="8.69921875" style="2" customWidth="1"/>
    <col min="15" max="15" width="6.19921875" style="3" customWidth="1"/>
    <col min="16" max="16" width="8.69921875" style="3" customWidth="1"/>
    <col min="17" max="17" width="6.19921875" style="3" customWidth="1"/>
    <col min="18" max="18" width="8.69921875" style="2" customWidth="1"/>
    <col min="19" max="19" width="6.19921875" style="3" customWidth="1"/>
    <col min="20" max="20" width="2.69921875" style="1" customWidth="1"/>
    <col min="21" max="260" width="10.69921875" style="1"/>
    <col min="261" max="262" width="2.69921875" style="1" customWidth="1"/>
    <col min="263" max="263" width="5.69921875" style="1" customWidth="1"/>
    <col min="264" max="264" width="8.69921875" style="1" customWidth="1"/>
    <col min="265" max="265" width="6.19921875" style="1" customWidth="1"/>
    <col min="266" max="266" width="8.69921875" style="1" customWidth="1"/>
    <col min="267" max="267" width="6.19921875" style="1" customWidth="1"/>
    <col min="268" max="268" width="8.69921875" style="1" customWidth="1"/>
    <col min="269" max="269" width="6.19921875" style="1" customWidth="1"/>
    <col min="270" max="270" width="8.69921875" style="1" customWidth="1"/>
    <col min="271" max="271" width="6.19921875" style="1" customWidth="1"/>
    <col min="272" max="272" width="8.69921875" style="1" customWidth="1"/>
    <col min="273" max="273" width="6.19921875" style="1" customWidth="1"/>
    <col min="274" max="274" width="8.69921875" style="1" customWidth="1"/>
    <col min="275" max="275" width="6.19921875" style="1" customWidth="1"/>
    <col min="276" max="516" width="10.69921875" style="1"/>
    <col min="517" max="518" width="2.69921875" style="1" customWidth="1"/>
    <col min="519" max="519" width="5.69921875" style="1" customWidth="1"/>
    <col min="520" max="520" width="8.69921875" style="1" customWidth="1"/>
    <col min="521" max="521" width="6.19921875" style="1" customWidth="1"/>
    <col min="522" max="522" width="8.69921875" style="1" customWidth="1"/>
    <col min="523" max="523" width="6.19921875" style="1" customWidth="1"/>
    <col min="524" max="524" width="8.69921875" style="1" customWidth="1"/>
    <col min="525" max="525" width="6.19921875" style="1" customWidth="1"/>
    <col min="526" max="526" width="8.69921875" style="1" customWidth="1"/>
    <col min="527" max="527" width="6.19921875" style="1" customWidth="1"/>
    <col min="528" max="528" width="8.69921875" style="1" customWidth="1"/>
    <col min="529" max="529" width="6.19921875" style="1" customWidth="1"/>
    <col min="530" max="530" width="8.69921875" style="1" customWidth="1"/>
    <col min="531" max="531" width="6.19921875" style="1" customWidth="1"/>
    <col min="532" max="772" width="10.69921875" style="1"/>
    <col min="773" max="774" width="2.69921875" style="1" customWidth="1"/>
    <col min="775" max="775" width="5.69921875" style="1" customWidth="1"/>
    <col min="776" max="776" width="8.69921875" style="1" customWidth="1"/>
    <col min="777" max="777" width="6.19921875" style="1" customWidth="1"/>
    <col min="778" max="778" width="8.69921875" style="1" customWidth="1"/>
    <col min="779" max="779" width="6.19921875" style="1" customWidth="1"/>
    <col min="780" max="780" width="8.69921875" style="1" customWidth="1"/>
    <col min="781" max="781" width="6.19921875" style="1" customWidth="1"/>
    <col min="782" max="782" width="8.69921875" style="1" customWidth="1"/>
    <col min="783" max="783" width="6.19921875" style="1" customWidth="1"/>
    <col min="784" max="784" width="8.69921875" style="1" customWidth="1"/>
    <col min="785" max="785" width="6.19921875" style="1" customWidth="1"/>
    <col min="786" max="786" width="8.69921875" style="1" customWidth="1"/>
    <col min="787" max="787" width="6.19921875" style="1" customWidth="1"/>
    <col min="788" max="1028" width="10.69921875" style="1"/>
    <col min="1029" max="1030" width="2.69921875" style="1" customWidth="1"/>
    <col min="1031" max="1031" width="5.69921875" style="1" customWidth="1"/>
    <col min="1032" max="1032" width="8.69921875" style="1" customWidth="1"/>
    <col min="1033" max="1033" width="6.19921875" style="1" customWidth="1"/>
    <col min="1034" max="1034" width="8.69921875" style="1" customWidth="1"/>
    <col min="1035" max="1035" width="6.19921875" style="1" customWidth="1"/>
    <col min="1036" max="1036" width="8.69921875" style="1" customWidth="1"/>
    <col min="1037" max="1037" width="6.19921875" style="1" customWidth="1"/>
    <col min="1038" max="1038" width="8.69921875" style="1" customWidth="1"/>
    <col min="1039" max="1039" width="6.19921875" style="1" customWidth="1"/>
    <col min="1040" max="1040" width="8.69921875" style="1" customWidth="1"/>
    <col min="1041" max="1041" width="6.19921875" style="1" customWidth="1"/>
    <col min="1042" max="1042" width="8.69921875" style="1" customWidth="1"/>
    <col min="1043" max="1043" width="6.19921875" style="1" customWidth="1"/>
    <col min="1044" max="1284" width="10.69921875" style="1"/>
    <col min="1285" max="1286" width="2.69921875" style="1" customWidth="1"/>
    <col min="1287" max="1287" width="5.69921875" style="1" customWidth="1"/>
    <col min="1288" max="1288" width="8.69921875" style="1" customWidth="1"/>
    <col min="1289" max="1289" width="6.19921875" style="1" customWidth="1"/>
    <col min="1290" max="1290" width="8.69921875" style="1" customWidth="1"/>
    <col min="1291" max="1291" width="6.19921875" style="1" customWidth="1"/>
    <col min="1292" max="1292" width="8.69921875" style="1" customWidth="1"/>
    <col min="1293" max="1293" width="6.19921875" style="1" customWidth="1"/>
    <col min="1294" max="1294" width="8.69921875" style="1" customWidth="1"/>
    <col min="1295" max="1295" width="6.19921875" style="1" customWidth="1"/>
    <col min="1296" max="1296" width="8.69921875" style="1" customWidth="1"/>
    <col min="1297" max="1297" width="6.19921875" style="1" customWidth="1"/>
    <col min="1298" max="1298" width="8.69921875" style="1" customWidth="1"/>
    <col min="1299" max="1299" width="6.19921875" style="1" customWidth="1"/>
    <col min="1300" max="1540" width="10.69921875" style="1"/>
    <col min="1541" max="1542" width="2.69921875" style="1" customWidth="1"/>
    <col min="1543" max="1543" width="5.69921875" style="1" customWidth="1"/>
    <col min="1544" max="1544" width="8.69921875" style="1" customWidth="1"/>
    <col min="1545" max="1545" width="6.19921875" style="1" customWidth="1"/>
    <col min="1546" max="1546" width="8.69921875" style="1" customWidth="1"/>
    <col min="1547" max="1547" width="6.19921875" style="1" customWidth="1"/>
    <col min="1548" max="1548" width="8.69921875" style="1" customWidth="1"/>
    <col min="1549" max="1549" width="6.19921875" style="1" customWidth="1"/>
    <col min="1550" max="1550" width="8.69921875" style="1" customWidth="1"/>
    <col min="1551" max="1551" width="6.19921875" style="1" customWidth="1"/>
    <col min="1552" max="1552" width="8.69921875" style="1" customWidth="1"/>
    <col min="1553" max="1553" width="6.19921875" style="1" customWidth="1"/>
    <col min="1554" max="1554" width="8.69921875" style="1" customWidth="1"/>
    <col min="1555" max="1555" width="6.19921875" style="1" customWidth="1"/>
    <col min="1556" max="1796" width="10.69921875" style="1"/>
    <col min="1797" max="1798" width="2.69921875" style="1" customWidth="1"/>
    <col min="1799" max="1799" width="5.69921875" style="1" customWidth="1"/>
    <col min="1800" max="1800" width="8.69921875" style="1" customWidth="1"/>
    <col min="1801" max="1801" width="6.19921875" style="1" customWidth="1"/>
    <col min="1802" max="1802" width="8.69921875" style="1" customWidth="1"/>
    <col min="1803" max="1803" width="6.19921875" style="1" customWidth="1"/>
    <col min="1804" max="1804" width="8.69921875" style="1" customWidth="1"/>
    <col min="1805" max="1805" width="6.19921875" style="1" customWidth="1"/>
    <col min="1806" max="1806" width="8.69921875" style="1" customWidth="1"/>
    <col min="1807" max="1807" width="6.19921875" style="1" customWidth="1"/>
    <col min="1808" max="1808" width="8.69921875" style="1" customWidth="1"/>
    <col min="1809" max="1809" width="6.19921875" style="1" customWidth="1"/>
    <col min="1810" max="1810" width="8.69921875" style="1" customWidth="1"/>
    <col min="1811" max="1811" width="6.19921875" style="1" customWidth="1"/>
    <col min="1812" max="2052" width="10.69921875" style="1"/>
    <col min="2053" max="2054" width="2.69921875" style="1" customWidth="1"/>
    <col min="2055" max="2055" width="5.69921875" style="1" customWidth="1"/>
    <col min="2056" max="2056" width="8.69921875" style="1" customWidth="1"/>
    <col min="2057" max="2057" width="6.19921875" style="1" customWidth="1"/>
    <col min="2058" max="2058" width="8.69921875" style="1" customWidth="1"/>
    <col min="2059" max="2059" width="6.19921875" style="1" customWidth="1"/>
    <col min="2060" max="2060" width="8.69921875" style="1" customWidth="1"/>
    <col min="2061" max="2061" width="6.19921875" style="1" customWidth="1"/>
    <col min="2062" max="2062" width="8.69921875" style="1" customWidth="1"/>
    <col min="2063" max="2063" width="6.19921875" style="1" customWidth="1"/>
    <col min="2064" max="2064" width="8.69921875" style="1" customWidth="1"/>
    <col min="2065" max="2065" width="6.19921875" style="1" customWidth="1"/>
    <col min="2066" max="2066" width="8.69921875" style="1" customWidth="1"/>
    <col min="2067" max="2067" width="6.19921875" style="1" customWidth="1"/>
    <col min="2068" max="2308" width="10.69921875" style="1"/>
    <col min="2309" max="2310" width="2.69921875" style="1" customWidth="1"/>
    <col min="2311" max="2311" width="5.69921875" style="1" customWidth="1"/>
    <col min="2312" max="2312" width="8.69921875" style="1" customWidth="1"/>
    <col min="2313" max="2313" width="6.19921875" style="1" customWidth="1"/>
    <col min="2314" max="2314" width="8.69921875" style="1" customWidth="1"/>
    <col min="2315" max="2315" width="6.19921875" style="1" customWidth="1"/>
    <col min="2316" max="2316" width="8.69921875" style="1" customWidth="1"/>
    <col min="2317" max="2317" width="6.19921875" style="1" customWidth="1"/>
    <col min="2318" max="2318" width="8.69921875" style="1" customWidth="1"/>
    <col min="2319" max="2319" width="6.19921875" style="1" customWidth="1"/>
    <col min="2320" max="2320" width="8.69921875" style="1" customWidth="1"/>
    <col min="2321" max="2321" width="6.19921875" style="1" customWidth="1"/>
    <col min="2322" max="2322" width="8.69921875" style="1" customWidth="1"/>
    <col min="2323" max="2323" width="6.19921875" style="1" customWidth="1"/>
    <col min="2324" max="2564" width="10.69921875" style="1"/>
    <col min="2565" max="2566" width="2.69921875" style="1" customWidth="1"/>
    <col min="2567" max="2567" width="5.69921875" style="1" customWidth="1"/>
    <col min="2568" max="2568" width="8.69921875" style="1" customWidth="1"/>
    <col min="2569" max="2569" width="6.19921875" style="1" customWidth="1"/>
    <col min="2570" max="2570" width="8.69921875" style="1" customWidth="1"/>
    <col min="2571" max="2571" width="6.19921875" style="1" customWidth="1"/>
    <col min="2572" max="2572" width="8.69921875" style="1" customWidth="1"/>
    <col min="2573" max="2573" width="6.19921875" style="1" customWidth="1"/>
    <col min="2574" max="2574" width="8.69921875" style="1" customWidth="1"/>
    <col min="2575" max="2575" width="6.19921875" style="1" customWidth="1"/>
    <col min="2576" max="2576" width="8.69921875" style="1" customWidth="1"/>
    <col min="2577" max="2577" width="6.19921875" style="1" customWidth="1"/>
    <col min="2578" max="2578" width="8.69921875" style="1" customWidth="1"/>
    <col min="2579" max="2579" width="6.19921875" style="1" customWidth="1"/>
    <col min="2580" max="2820" width="10.69921875" style="1"/>
    <col min="2821" max="2822" width="2.69921875" style="1" customWidth="1"/>
    <col min="2823" max="2823" width="5.69921875" style="1" customWidth="1"/>
    <col min="2824" max="2824" width="8.69921875" style="1" customWidth="1"/>
    <col min="2825" max="2825" width="6.19921875" style="1" customWidth="1"/>
    <col min="2826" max="2826" width="8.69921875" style="1" customWidth="1"/>
    <col min="2827" max="2827" width="6.19921875" style="1" customWidth="1"/>
    <col min="2828" max="2828" width="8.69921875" style="1" customWidth="1"/>
    <col min="2829" max="2829" width="6.19921875" style="1" customWidth="1"/>
    <col min="2830" max="2830" width="8.69921875" style="1" customWidth="1"/>
    <col min="2831" max="2831" width="6.19921875" style="1" customWidth="1"/>
    <col min="2832" max="2832" width="8.69921875" style="1" customWidth="1"/>
    <col min="2833" max="2833" width="6.19921875" style="1" customWidth="1"/>
    <col min="2834" max="2834" width="8.69921875" style="1" customWidth="1"/>
    <col min="2835" max="2835" width="6.19921875" style="1" customWidth="1"/>
    <col min="2836" max="3076" width="10.69921875" style="1"/>
    <col min="3077" max="3078" width="2.69921875" style="1" customWidth="1"/>
    <col min="3079" max="3079" width="5.69921875" style="1" customWidth="1"/>
    <col min="3080" max="3080" width="8.69921875" style="1" customWidth="1"/>
    <col min="3081" max="3081" width="6.19921875" style="1" customWidth="1"/>
    <col min="3082" max="3082" width="8.69921875" style="1" customWidth="1"/>
    <col min="3083" max="3083" width="6.19921875" style="1" customWidth="1"/>
    <col min="3084" max="3084" width="8.69921875" style="1" customWidth="1"/>
    <col min="3085" max="3085" width="6.19921875" style="1" customWidth="1"/>
    <col min="3086" max="3086" width="8.69921875" style="1" customWidth="1"/>
    <col min="3087" max="3087" width="6.19921875" style="1" customWidth="1"/>
    <col min="3088" max="3088" width="8.69921875" style="1" customWidth="1"/>
    <col min="3089" max="3089" width="6.19921875" style="1" customWidth="1"/>
    <col min="3090" max="3090" width="8.69921875" style="1" customWidth="1"/>
    <col min="3091" max="3091" width="6.19921875" style="1" customWidth="1"/>
    <col min="3092" max="3332" width="10.69921875" style="1"/>
    <col min="3333" max="3334" width="2.69921875" style="1" customWidth="1"/>
    <col min="3335" max="3335" width="5.69921875" style="1" customWidth="1"/>
    <col min="3336" max="3336" width="8.69921875" style="1" customWidth="1"/>
    <col min="3337" max="3337" width="6.19921875" style="1" customWidth="1"/>
    <col min="3338" max="3338" width="8.69921875" style="1" customWidth="1"/>
    <col min="3339" max="3339" width="6.19921875" style="1" customWidth="1"/>
    <col min="3340" max="3340" width="8.69921875" style="1" customWidth="1"/>
    <col min="3341" max="3341" width="6.19921875" style="1" customWidth="1"/>
    <col min="3342" max="3342" width="8.69921875" style="1" customWidth="1"/>
    <col min="3343" max="3343" width="6.19921875" style="1" customWidth="1"/>
    <col min="3344" max="3344" width="8.69921875" style="1" customWidth="1"/>
    <col min="3345" max="3345" width="6.19921875" style="1" customWidth="1"/>
    <col min="3346" max="3346" width="8.69921875" style="1" customWidth="1"/>
    <col min="3347" max="3347" width="6.19921875" style="1" customWidth="1"/>
    <col min="3348" max="3588" width="10.69921875" style="1"/>
    <col min="3589" max="3590" width="2.69921875" style="1" customWidth="1"/>
    <col min="3591" max="3591" width="5.69921875" style="1" customWidth="1"/>
    <col min="3592" max="3592" width="8.69921875" style="1" customWidth="1"/>
    <col min="3593" max="3593" width="6.19921875" style="1" customWidth="1"/>
    <col min="3594" max="3594" width="8.69921875" style="1" customWidth="1"/>
    <col min="3595" max="3595" width="6.19921875" style="1" customWidth="1"/>
    <col min="3596" max="3596" width="8.69921875" style="1" customWidth="1"/>
    <col min="3597" max="3597" width="6.19921875" style="1" customWidth="1"/>
    <col min="3598" max="3598" width="8.69921875" style="1" customWidth="1"/>
    <col min="3599" max="3599" width="6.19921875" style="1" customWidth="1"/>
    <col min="3600" max="3600" width="8.69921875" style="1" customWidth="1"/>
    <col min="3601" max="3601" width="6.19921875" style="1" customWidth="1"/>
    <col min="3602" max="3602" width="8.69921875" style="1" customWidth="1"/>
    <col min="3603" max="3603" width="6.19921875" style="1" customWidth="1"/>
    <col min="3604" max="3844" width="10.69921875" style="1"/>
    <col min="3845" max="3846" width="2.69921875" style="1" customWidth="1"/>
    <col min="3847" max="3847" width="5.69921875" style="1" customWidth="1"/>
    <col min="3848" max="3848" width="8.69921875" style="1" customWidth="1"/>
    <col min="3849" max="3849" width="6.19921875" style="1" customWidth="1"/>
    <col min="3850" max="3850" width="8.69921875" style="1" customWidth="1"/>
    <col min="3851" max="3851" width="6.19921875" style="1" customWidth="1"/>
    <col min="3852" max="3852" width="8.69921875" style="1" customWidth="1"/>
    <col min="3853" max="3853" width="6.19921875" style="1" customWidth="1"/>
    <col min="3854" max="3854" width="8.69921875" style="1" customWidth="1"/>
    <col min="3855" max="3855" width="6.19921875" style="1" customWidth="1"/>
    <col min="3856" max="3856" width="8.69921875" style="1" customWidth="1"/>
    <col min="3857" max="3857" width="6.19921875" style="1" customWidth="1"/>
    <col min="3858" max="3858" width="8.69921875" style="1" customWidth="1"/>
    <col min="3859" max="3859" width="6.19921875" style="1" customWidth="1"/>
    <col min="3860" max="4100" width="10.69921875" style="1"/>
    <col min="4101" max="4102" width="2.69921875" style="1" customWidth="1"/>
    <col min="4103" max="4103" width="5.69921875" style="1" customWidth="1"/>
    <col min="4104" max="4104" width="8.69921875" style="1" customWidth="1"/>
    <col min="4105" max="4105" width="6.19921875" style="1" customWidth="1"/>
    <col min="4106" max="4106" width="8.69921875" style="1" customWidth="1"/>
    <col min="4107" max="4107" width="6.19921875" style="1" customWidth="1"/>
    <col min="4108" max="4108" width="8.69921875" style="1" customWidth="1"/>
    <col min="4109" max="4109" width="6.19921875" style="1" customWidth="1"/>
    <col min="4110" max="4110" width="8.69921875" style="1" customWidth="1"/>
    <col min="4111" max="4111" width="6.19921875" style="1" customWidth="1"/>
    <col min="4112" max="4112" width="8.69921875" style="1" customWidth="1"/>
    <col min="4113" max="4113" width="6.19921875" style="1" customWidth="1"/>
    <col min="4114" max="4114" width="8.69921875" style="1" customWidth="1"/>
    <col min="4115" max="4115" width="6.19921875" style="1" customWidth="1"/>
    <col min="4116" max="4356" width="10.69921875" style="1"/>
    <col min="4357" max="4358" width="2.69921875" style="1" customWidth="1"/>
    <col min="4359" max="4359" width="5.69921875" style="1" customWidth="1"/>
    <col min="4360" max="4360" width="8.69921875" style="1" customWidth="1"/>
    <col min="4361" max="4361" width="6.19921875" style="1" customWidth="1"/>
    <col min="4362" max="4362" width="8.69921875" style="1" customWidth="1"/>
    <col min="4363" max="4363" width="6.19921875" style="1" customWidth="1"/>
    <col min="4364" max="4364" width="8.69921875" style="1" customWidth="1"/>
    <col min="4365" max="4365" width="6.19921875" style="1" customWidth="1"/>
    <col min="4366" max="4366" width="8.69921875" style="1" customWidth="1"/>
    <col min="4367" max="4367" width="6.19921875" style="1" customWidth="1"/>
    <col min="4368" max="4368" width="8.69921875" style="1" customWidth="1"/>
    <col min="4369" max="4369" width="6.19921875" style="1" customWidth="1"/>
    <col min="4370" max="4370" width="8.69921875" style="1" customWidth="1"/>
    <col min="4371" max="4371" width="6.19921875" style="1" customWidth="1"/>
    <col min="4372" max="4612" width="10.69921875" style="1"/>
    <col min="4613" max="4614" width="2.69921875" style="1" customWidth="1"/>
    <col min="4615" max="4615" width="5.69921875" style="1" customWidth="1"/>
    <col min="4616" max="4616" width="8.69921875" style="1" customWidth="1"/>
    <col min="4617" max="4617" width="6.19921875" style="1" customWidth="1"/>
    <col min="4618" max="4618" width="8.69921875" style="1" customWidth="1"/>
    <col min="4619" max="4619" width="6.19921875" style="1" customWidth="1"/>
    <col min="4620" max="4620" width="8.69921875" style="1" customWidth="1"/>
    <col min="4621" max="4621" width="6.19921875" style="1" customWidth="1"/>
    <col min="4622" max="4622" width="8.69921875" style="1" customWidth="1"/>
    <col min="4623" max="4623" width="6.19921875" style="1" customWidth="1"/>
    <col min="4624" max="4624" width="8.69921875" style="1" customWidth="1"/>
    <col min="4625" max="4625" width="6.19921875" style="1" customWidth="1"/>
    <col min="4626" max="4626" width="8.69921875" style="1" customWidth="1"/>
    <col min="4627" max="4627" width="6.19921875" style="1" customWidth="1"/>
    <col min="4628" max="4868" width="10.69921875" style="1"/>
    <col min="4869" max="4870" width="2.69921875" style="1" customWidth="1"/>
    <col min="4871" max="4871" width="5.69921875" style="1" customWidth="1"/>
    <col min="4872" max="4872" width="8.69921875" style="1" customWidth="1"/>
    <col min="4873" max="4873" width="6.19921875" style="1" customWidth="1"/>
    <col min="4874" max="4874" width="8.69921875" style="1" customWidth="1"/>
    <col min="4875" max="4875" width="6.19921875" style="1" customWidth="1"/>
    <col min="4876" max="4876" width="8.69921875" style="1" customWidth="1"/>
    <col min="4877" max="4877" width="6.19921875" style="1" customWidth="1"/>
    <col min="4878" max="4878" width="8.69921875" style="1" customWidth="1"/>
    <col min="4879" max="4879" width="6.19921875" style="1" customWidth="1"/>
    <col min="4880" max="4880" width="8.69921875" style="1" customWidth="1"/>
    <col min="4881" max="4881" width="6.19921875" style="1" customWidth="1"/>
    <col min="4882" max="4882" width="8.69921875" style="1" customWidth="1"/>
    <col min="4883" max="4883" width="6.19921875" style="1" customWidth="1"/>
    <col min="4884" max="5124" width="10.69921875" style="1"/>
    <col min="5125" max="5126" width="2.69921875" style="1" customWidth="1"/>
    <col min="5127" max="5127" width="5.69921875" style="1" customWidth="1"/>
    <col min="5128" max="5128" width="8.69921875" style="1" customWidth="1"/>
    <col min="5129" max="5129" width="6.19921875" style="1" customWidth="1"/>
    <col min="5130" max="5130" width="8.69921875" style="1" customWidth="1"/>
    <col min="5131" max="5131" width="6.19921875" style="1" customWidth="1"/>
    <col min="5132" max="5132" width="8.69921875" style="1" customWidth="1"/>
    <col min="5133" max="5133" width="6.19921875" style="1" customWidth="1"/>
    <col min="5134" max="5134" width="8.69921875" style="1" customWidth="1"/>
    <col min="5135" max="5135" width="6.19921875" style="1" customWidth="1"/>
    <col min="5136" max="5136" width="8.69921875" style="1" customWidth="1"/>
    <col min="5137" max="5137" width="6.19921875" style="1" customWidth="1"/>
    <col min="5138" max="5138" width="8.69921875" style="1" customWidth="1"/>
    <col min="5139" max="5139" width="6.19921875" style="1" customWidth="1"/>
    <col min="5140" max="5380" width="10.69921875" style="1"/>
    <col min="5381" max="5382" width="2.69921875" style="1" customWidth="1"/>
    <col min="5383" max="5383" width="5.69921875" style="1" customWidth="1"/>
    <col min="5384" max="5384" width="8.69921875" style="1" customWidth="1"/>
    <col min="5385" max="5385" width="6.19921875" style="1" customWidth="1"/>
    <col min="5386" max="5386" width="8.69921875" style="1" customWidth="1"/>
    <col min="5387" max="5387" width="6.19921875" style="1" customWidth="1"/>
    <col min="5388" max="5388" width="8.69921875" style="1" customWidth="1"/>
    <col min="5389" max="5389" width="6.19921875" style="1" customWidth="1"/>
    <col min="5390" max="5390" width="8.69921875" style="1" customWidth="1"/>
    <col min="5391" max="5391" width="6.19921875" style="1" customWidth="1"/>
    <col min="5392" max="5392" width="8.69921875" style="1" customWidth="1"/>
    <col min="5393" max="5393" width="6.19921875" style="1" customWidth="1"/>
    <col min="5394" max="5394" width="8.69921875" style="1" customWidth="1"/>
    <col min="5395" max="5395" width="6.19921875" style="1" customWidth="1"/>
    <col min="5396" max="5636" width="10.69921875" style="1"/>
    <col min="5637" max="5638" width="2.69921875" style="1" customWidth="1"/>
    <col min="5639" max="5639" width="5.69921875" style="1" customWidth="1"/>
    <col min="5640" max="5640" width="8.69921875" style="1" customWidth="1"/>
    <col min="5641" max="5641" width="6.19921875" style="1" customWidth="1"/>
    <col min="5642" max="5642" width="8.69921875" style="1" customWidth="1"/>
    <col min="5643" max="5643" width="6.19921875" style="1" customWidth="1"/>
    <col min="5644" max="5644" width="8.69921875" style="1" customWidth="1"/>
    <col min="5645" max="5645" width="6.19921875" style="1" customWidth="1"/>
    <col min="5646" max="5646" width="8.69921875" style="1" customWidth="1"/>
    <col min="5647" max="5647" width="6.19921875" style="1" customWidth="1"/>
    <col min="5648" max="5648" width="8.69921875" style="1" customWidth="1"/>
    <col min="5649" max="5649" width="6.19921875" style="1" customWidth="1"/>
    <col min="5650" max="5650" width="8.69921875" style="1" customWidth="1"/>
    <col min="5651" max="5651" width="6.19921875" style="1" customWidth="1"/>
    <col min="5652" max="5892" width="10.69921875" style="1"/>
    <col min="5893" max="5894" width="2.69921875" style="1" customWidth="1"/>
    <col min="5895" max="5895" width="5.69921875" style="1" customWidth="1"/>
    <col min="5896" max="5896" width="8.69921875" style="1" customWidth="1"/>
    <col min="5897" max="5897" width="6.19921875" style="1" customWidth="1"/>
    <col min="5898" max="5898" width="8.69921875" style="1" customWidth="1"/>
    <col min="5899" max="5899" width="6.19921875" style="1" customWidth="1"/>
    <col min="5900" max="5900" width="8.69921875" style="1" customWidth="1"/>
    <col min="5901" max="5901" width="6.19921875" style="1" customWidth="1"/>
    <col min="5902" max="5902" width="8.69921875" style="1" customWidth="1"/>
    <col min="5903" max="5903" width="6.19921875" style="1" customWidth="1"/>
    <col min="5904" max="5904" width="8.69921875" style="1" customWidth="1"/>
    <col min="5905" max="5905" width="6.19921875" style="1" customWidth="1"/>
    <col min="5906" max="5906" width="8.69921875" style="1" customWidth="1"/>
    <col min="5907" max="5907" width="6.19921875" style="1" customWidth="1"/>
    <col min="5908" max="6148" width="10.69921875" style="1"/>
    <col min="6149" max="6150" width="2.69921875" style="1" customWidth="1"/>
    <col min="6151" max="6151" width="5.69921875" style="1" customWidth="1"/>
    <col min="6152" max="6152" width="8.69921875" style="1" customWidth="1"/>
    <col min="6153" max="6153" width="6.19921875" style="1" customWidth="1"/>
    <col min="6154" max="6154" width="8.69921875" style="1" customWidth="1"/>
    <col min="6155" max="6155" width="6.19921875" style="1" customWidth="1"/>
    <col min="6156" max="6156" width="8.69921875" style="1" customWidth="1"/>
    <col min="6157" max="6157" width="6.19921875" style="1" customWidth="1"/>
    <col min="6158" max="6158" width="8.69921875" style="1" customWidth="1"/>
    <col min="6159" max="6159" width="6.19921875" style="1" customWidth="1"/>
    <col min="6160" max="6160" width="8.69921875" style="1" customWidth="1"/>
    <col min="6161" max="6161" width="6.19921875" style="1" customWidth="1"/>
    <col min="6162" max="6162" width="8.69921875" style="1" customWidth="1"/>
    <col min="6163" max="6163" width="6.19921875" style="1" customWidth="1"/>
    <col min="6164" max="6404" width="10.69921875" style="1"/>
    <col min="6405" max="6406" width="2.69921875" style="1" customWidth="1"/>
    <col min="6407" max="6407" width="5.69921875" style="1" customWidth="1"/>
    <col min="6408" max="6408" width="8.69921875" style="1" customWidth="1"/>
    <col min="6409" max="6409" width="6.19921875" style="1" customWidth="1"/>
    <col min="6410" max="6410" width="8.69921875" style="1" customWidth="1"/>
    <col min="6411" max="6411" width="6.19921875" style="1" customWidth="1"/>
    <col min="6412" max="6412" width="8.69921875" style="1" customWidth="1"/>
    <col min="6413" max="6413" width="6.19921875" style="1" customWidth="1"/>
    <col min="6414" max="6414" width="8.69921875" style="1" customWidth="1"/>
    <col min="6415" max="6415" width="6.19921875" style="1" customWidth="1"/>
    <col min="6416" max="6416" width="8.69921875" style="1" customWidth="1"/>
    <col min="6417" max="6417" width="6.19921875" style="1" customWidth="1"/>
    <col min="6418" max="6418" width="8.69921875" style="1" customWidth="1"/>
    <col min="6419" max="6419" width="6.19921875" style="1" customWidth="1"/>
    <col min="6420" max="6660" width="10.69921875" style="1"/>
    <col min="6661" max="6662" width="2.69921875" style="1" customWidth="1"/>
    <col min="6663" max="6663" width="5.69921875" style="1" customWidth="1"/>
    <col min="6664" max="6664" width="8.69921875" style="1" customWidth="1"/>
    <col min="6665" max="6665" width="6.19921875" style="1" customWidth="1"/>
    <col min="6666" max="6666" width="8.69921875" style="1" customWidth="1"/>
    <col min="6667" max="6667" width="6.19921875" style="1" customWidth="1"/>
    <col min="6668" max="6668" width="8.69921875" style="1" customWidth="1"/>
    <col min="6669" max="6669" width="6.19921875" style="1" customWidth="1"/>
    <col min="6670" max="6670" width="8.69921875" style="1" customWidth="1"/>
    <col min="6671" max="6671" width="6.19921875" style="1" customWidth="1"/>
    <col min="6672" max="6672" width="8.69921875" style="1" customWidth="1"/>
    <col min="6673" max="6673" width="6.19921875" style="1" customWidth="1"/>
    <col min="6674" max="6674" width="8.69921875" style="1" customWidth="1"/>
    <col min="6675" max="6675" width="6.19921875" style="1" customWidth="1"/>
    <col min="6676" max="6916" width="10.69921875" style="1"/>
    <col min="6917" max="6918" width="2.69921875" style="1" customWidth="1"/>
    <col min="6919" max="6919" width="5.69921875" style="1" customWidth="1"/>
    <col min="6920" max="6920" width="8.69921875" style="1" customWidth="1"/>
    <col min="6921" max="6921" width="6.19921875" style="1" customWidth="1"/>
    <col min="6922" max="6922" width="8.69921875" style="1" customWidth="1"/>
    <col min="6923" max="6923" width="6.19921875" style="1" customWidth="1"/>
    <col min="6924" max="6924" width="8.69921875" style="1" customWidth="1"/>
    <col min="6925" max="6925" width="6.19921875" style="1" customWidth="1"/>
    <col min="6926" max="6926" width="8.69921875" style="1" customWidth="1"/>
    <col min="6927" max="6927" width="6.19921875" style="1" customWidth="1"/>
    <col min="6928" max="6928" width="8.69921875" style="1" customWidth="1"/>
    <col min="6929" max="6929" width="6.19921875" style="1" customWidth="1"/>
    <col min="6930" max="6930" width="8.69921875" style="1" customWidth="1"/>
    <col min="6931" max="6931" width="6.19921875" style="1" customWidth="1"/>
    <col min="6932" max="7172" width="10.69921875" style="1"/>
    <col min="7173" max="7174" width="2.69921875" style="1" customWidth="1"/>
    <col min="7175" max="7175" width="5.69921875" style="1" customWidth="1"/>
    <col min="7176" max="7176" width="8.69921875" style="1" customWidth="1"/>
    <col min="7177" max="7177" width="6.19921875" style="1" customWidth="1"/>
    <col min="7178" max="7178" width="8.69921875" style="1" customWidth="1"/>
    <col min="7179" max="7179" width="6.19921875" style="1" customWidth="1"/>
    <col min="7180" max="7180" width="8.69921875" style="1" customWidth="1"/>
    <col min="7181" max="7181" width="6.19921875" style="1" customWidth="1"/>
    <col min="7182" max="7182" width="8.69921875" style="1" customWidth="1"/>
    <col min="7183" max="7183" width="6.19921875" style="1" customWidth="1"/>
    <col min="7184" max="7184" width="8.69921875" style="1" customWidth="1"/>
    <col min="7185" max="7185" width="6.19921875" style="1" customWidth="1"/>
    <col min="7186" max="7186" width="8.69921875" style="1" customWidth="1"/>
    <col min="7187" max="7187" width="6.19921875" style="1" customWidth="1"/>
    <col min="7188" max="7428" width="10.69921875" style="1"/>
    <col min="7429" max="7430" width="2.69921875" style="1" customWidth="1"/>
    <col min="7431" max="7431" width="5.69921875" style="1" customWidth="1"/>
    <col min="7432" max="7432" width="8.69921875" style="1" customWidth="1"/>
    <col min="7433" max="7433" width="6.19921875" style="1" customWidth="1"/>
    <col min="7434" max="7434" width="8.69921875" style="1" customWidth="1"/>
    <col min="7435" max="7435" width="6.19921875" style="1" customWidth="1"/>
    <col min="7436" max="7436" width="8.69921875" style="1" customWidth="1"/>
    <col min="7437" max="7437" width="6.19921875" style="1" customWidth="1"/>
    <col min="7438" max="7438" width="8.69921875" style="1" customWidth="1"/>
    <col min="7439" max="7439" width="6.19921875" style="1" customWidth="1"/>
    <col min="7440" max="7440" width="8.69921875" style="1" customWidth="1"/>
    <col min="7441" max="7441" width="6.19921875" style="1" customWidth="1"/>
    <col min="7442" max="7442" width="8.69921875" style="1" customWidth="1"/>
    <col min="7443" max="7443" width="6.19921875" style="1" customWidth="1"/>
    <col min="7444" max="7684" width="10.69921875" style="1"/>
    <col min="7685" max="7686" width="2.69921875" style="1" customWidth="1"/>
    <col min="7687" max="7687" width="5.69921875" style="1" customWidth="1"/>
    <col min="7688" max="7688" width="8.69921875" style="1" customWidth="1"/>
    <col min="7689" max="7689" width="6.19921875" style="1" customWidth="1"/>
    <col min="7690" max="7690" width="8.69921875" style="1" customWidth="1"/>
    <col min="7691" max="7691" width="6.19921875" style="1" customWidth="1"/>
    <col min="7692" max="7692" width="8.69921875" style="1" customWidth="1"/>
    <col min="7693" max="7693" width="6.19921875" style="1" customWidth="1"/>
    <col min="7694" max="7694" width="8.69921875" style="1" customWidth="1"/>
    <col min="7695" max="7695" width="6.19921875" style="1" customWidth="1"/>
    <col min="7696" max="7696" width="8.69921875" style="1" customWidth="1"/>
    <col min="7697" max="7697" width="6.19921875" style="1" customWidth="1"/>
    <col min="7698" max="7698" width="8.69921875" style="1" customWidth="1"/>
    <col min="7699" max="7699" width="6.19921875" style="1" customWidth="1"/>
    <col min="7700" max="7940" width="10.69921875" style="1"/>
    <col min="7941" max="7942" width="2.69921875" style="1" customWidth="1"/>
    <col min="7943" max="7943" width="5.69921875" style="1" customWidth="1"/>
    <col min="7944" max="7944" width="8.69921875" style="1" customWidth="1"/>
    <col min="7945" max="7945" width="6.19921875" style="1" customWidth="1"/>
    <col min="7946" max="7946" width="8.69921875" style="1" customWidth="1"/>
    <col min="7947" max="7947" width="6.19921875" style="1" customWidth="1"/>
    <col min="7948" max="7948" width="8.69921875" style="1" customWidth="1"/>
    <col min="7949" max="7949" width="6.19921875" style="1" customWidth="1"/>
    <col min="7950" max="7950" width="8.69921875" style="1" customWidth="1"/>
    <col min="7951" max="7951" width="6.19921875" style="1" customWidth="1"/>
    <col min="7952" max="7952" width="8.69921875" style="1" customWidth="1"/>
    <col min="7953" max="7953" width="6.19921875" style="1" customWidth="1"/>
    <col min="7954" max="7954" width="8.69921875" style="1" customWidth="1"/>
    <col min="7955" max="7955" width="6.19921875" style="1" customWidth="1"/>
    <col min="7956" max="8196" width="10.69921875" style="1"/>
    <col min="8197" max="8198" width="2.69921875" style="1" customWidth="1"/>
    <col min="8199" max="8199" width="5.69921875" style="1" customWidth="1"/>
    <col min="8200" max="8200" width="8.69921875" style="1" customWidth="1"/>
    <col min="8201" max="8201" width="6.19921875" style="1" customWidth="1"/>
    <col min="8202" max="8202" width="8.69921875" style="1" customWidth="1"/>
    <col min="8203" max="8203" width="6.19921875" style="1" customWidth="1"/>
    <col min="8204" max="8204" width="8.69921875" style="1" customWidth="1"/>
    <col min="8205" max="8205" width="6.19921875" style="1" customWidth="1"/>
    <col min="8206" max="8206" width="8.69921875" style="1" customWidth="1"/>
    <col min="8207" max="8207" width="6.19921875" style="1" customWidth="1"/>
    <col min="8208" max="8208" width="8.69921875" style="1" customWidth="1"/>
    <col min="8209" max="8209" width="6.19921875" style="1" customWidth="1"/>
    <col min="8210" max="8210" width="8.69921875" style="1" customWidth="1"/>
    <col min="8211" max="8211" width="6.19921875" style="1" customWidth="1"/>
    <col min="8212" max="8452" width="10.69921875" style="1"/>
    <col min="8453" max="8454" width="2.69921875" style="1" customWidth="1"/>
    <col min="8455" max="8455" width="5.69921875" style="1" customWidth="1"/>
    <col min="8456" max="8456" width="8.69921875" style="1" customWidth="1"/>
    <col min="8457" max="8457" width="6.19921875" style="1" customWidth="1"/>
    <col min="8458" max="8458" width="8.69921875" style="1" customWidth="1"/>
    <col min="8459" max="8459" width="6.19921875" style="1" customWidth="1"/>
    <col min="8460" max="8460" width="8.69921875" style="1" customWidth="1"/>
    <col min="8461" max="8461" width="6.19921875" style="1" customWidth="1"/>
    <col min="8462" max="8462" width="8.69921875" style="1" customWidth="1"/>
    <col min="8463" max="8463" width="6.19921875" style="1" customWidth="1"/>
    <col min="8464" max="8464" width="8.69921875" style="1" customWidth="1"/>
    <col min="8465" max="8465" width="6.19921875" style="1" customWidth="1"/>
    <col min="8466" max="8466" width="8.69921875" style="1" customWidth="1"/>
    <col min="8467" max="8467" width="6.19921875" style="1" customWidth="1"/>
    <col min="8468" max="8708" width="10.69921875" style="1"/>
    <col min="8709" max="8710" width="2.69921875" style="1" customWidth="1"/>
    <col min="8711" max="8711" width="5.69921875" style="1" customWidth="1"/>
    <col min="8712" max="8712" width="8.69921875" style="1" customWidth="1"/>
    <col min="8713" max="8713" width="6.19921875" style="1" customWidth="1"/>
    <col min="8714" max="8714" width="8.69921875" style="1" customWidth="1"/>
    <col min="8715" max="8715" width="6.19921875" style="1" customWidth="1"/>
    <col min="8716" max="8716" width="8.69921875" style="1" customWidth="1"/>
    <col min="8717" max="8717" width="6.19921875" style="1" customWidth="1"/>
    <col min="8718" max="8718" width="8.69921875" style="1" customWidth="1"/>
    <col min="8719" max="8719" width="6.19921875" style="1" customWidth="1"/>
    <col min="8720" max="8720" width="8.69921875" style="1" customWidth="1"/>
    <col min="8721" max="8721" width="6.19921875" style="1" customWidth="1"/>
    <col min="8722" max="8722" width="8.69921875" style="1" customWidth="1"/>
    <col min="8723" max="8723" width="6.19921875" style="1" customWidth="1"/>
    <col min="8724" max="8964" width="10.69921875" style="1"/>
    <col min="8965" max="8966" width="2.69921875" style="1" customWidth="1"/>
    <col min="8967" max="8967" width="5.69921875" style="1" customWidth="1"/>
    <col min="8968" max="8968" width="8.69921875" style="1" customWidth="1"/>
    <col min="8969" max="8969" width="6.19921875" style="1" customWidth="1"/>
    <col min="8970" max="8970" width="8.69921875" style="1" customWidth="1"/>
    <col min="8971" max="8971" width="6.19921875" style="1" customWidth="1"/>
    <col min="8972" max="8972" width="8.69921875" style="1" customWidth="1"/>
    <col min="8973" max="8973" width="6.19921875" style="1" customWidth="1"/>
    <col min="8974" max="8974" width="8.69921875" style="1" customWidth="1"/>
    <col min="8975" max="8975" width="6.19921875" style="1" customWidth="1"/>
    <col min="8976" max="8976" width="8.69921875" style="1" customWidth="1"/>
    <col min="8977" max="8977" width="6.19921875" style="1" customWidth="1"/>
    <col min="8978" max="8978" width="8.69921875" style="1" customWidth="1"/>
    <col min="8979" max="8979" width="6.19921875" style="1" customWidth="1"/>
    <col min="8980" max="9220" width="10.69921875" style="1"/>
    <col min="9221" max="9222" width="2.69921875" style="1" customWidth="1"/>
    <col min="9223" max="9223" width="5.69921875" style="1" customWidth="1"/>
    <col min="9224" max="9224" width="8.69921875" style="1" customWidth="1"/>
    <col min="9225" max="9225" width="6.19921875" style="1" customWidth="1"/>
    <col min="9226" max="9226" width="8.69921875" style="1" customWidth="1"/>
    <col min="9227" max="9227" width="6.19921875" style="1" customWidth="1"/>
    <col min="9228" max="9228" width="8.69921875" style="1" customWidth="1"/>
    <col min="9229" max="9229" width="6.19921875" style="1" customWidth="1"/>
    <col min="9230" max="9230" width="8.69921875" style="1" customWidth="1"/>
    <col min="9231" max="9231" width="6.19921875" style="1" customWidth="1"/>
    <col min="9232" max="9232" width="8.69921875" style="1" customWidth="1"/>
    <col min="9233" max="9233" width="6.19921875" style="1" customWidth="1"/>
    <col min="9234" max="9234" width="8.69921875" style="1" customWidth="1"/>
    <col min="9235" max="9235" width="6.19921875" style="1" customWidth="1"/>
    <col min="9236" max="9476" width="10.69921875" style="1"/>
    <col min="9477" max="9478" width="2.69921875" style="1" customWidth="1"/>
    <col min="9479" max="9479" width="5.69921875" style="1" customWidth="1"/>
    <col min="9480" max="9480" width="8.69921875" style="1" customWidth="1"/>
    <col min="9481" max="9481" width="6.19921875" style="1" customWidth="1"/>
    <col min="9482" max="9482" width="8.69921875" style="1" customWidth="1"/>
    <col min="9483" max="9483" width="6.19921875" style="1" customWidth="1"/>
    <col min="9484" max="9484" width="8.69921875" style="1" customWidth="1"/>
    <col min="9485" max="9485" width="6.19921875" style="1" customWidth="1"/>
    <col min="9486" max="9486" width="8.69921875" style="1" customWidth="1"/>
    <col min="9487" max="9487" width="6.19921875" style="1" customWidth="1"/>
    <col min="9488" max="9488" width="8.69921875" style="1" customWidth="1"/>
    <col min="9489" max="9489" width="6.19921875" style="1" customWidth="1"/>
    <col min="9490" max="9490" width="8.69921875" style="1" customWidth="1"/>
    <col min="9491" max="9491" width="6.19921875" style="1" customWidth="1"/>
    <col min="9492" max="9732" width="10.69921875" style="1"/>
    <col min="9733" max="9734" width="2.69921875" style="1" customWidth="1"/>
    <col min="9735" max="9735" width="5.69921875" style="1" customWidth="1"/>
    <col min="9736" max="9736" width="8.69921875" style="1" customWidth="1"/>
    <col min="9737" max="9737" width="6.19921875" style="1" customWidth="1"/>
    <col min="9738" max="9738" width="8.69921875" style="1" customWidth="1"/>
    <col min="9739" max="9739" width="6.19921875" style="1" customWidth="1"/>
    <col min="9740" max="9740" width="8.69921875" style="1" customWidth="1"/>
    <col min="9741" max="9741" width="6.19921875" style="1" customWidth="1"/>
    <col min="9742" max="9742" width="8.69921875" style="1" customWidth="1"/>
    <col min="9743" max="9743" width="6.19921875" style="1" customWidth="1"/>
    <col min="9744" max="9744" width="8.69921875" style="1" customWidth="1"/>
    <col min="9745" max="9745" width="6.19921875" style="1" customWidth="1"/>
    <col min="9746" max="9746" width="8.69921875" style="1" customWidth="1"/>
    <col min="9747" max="9747" width="6.19921875" style="1" customWidth="1"/>
    <col min="9748" max="9988" width="10.69921875" style="1"/>
    <col min="9989" max="9990" width="2.69921875" style="1" customWidth="1"/>
    <col min="9991" max="9991" width="5.69921875" style="1" customWidth="1"/>
    <col min="9992" max="9992" width="8.69921875" style="1" customWidth="1"/>
    <col min="9993" max="9993" width="6.19921875" style="1" customWidth="1"/>
    <col min="9994" max="9994" width="8.69921875" style="1" customWidth="1"/>
    <col min="9995" max="9995" width="6.19921875" style="1" customWidth="1"/>
    <col min="9996" max="9996" width="8.69921875" style="1" customWidth="1"/>
    <col min="9997" max="9997" width="6.19921875" style="1" customWidth="1"/>
    <col min="9998" max="9998" width="8.69921875" style="1" customWidth="1"/>
    <col min="9999" max="9999" width="6.19921875" style="1" customWidth="1"/>
    <col min="10000" max="10000" width="8.69921875" style="1" customWidth="1"/>
    <col min="10001" max="10001" width="6.19921875" style="1" customWidth="1"/>
    <col min="10002" max="10002" width="8.69921875" style="1" customWidth="1"/>
    <col min="10003" max="10003" width="6.19921875" style="1" customWidth="1"/>
    <col min="10004" max="10244" width="10.69921875" style="1"/>
    <col min="10245" max="10246" width="2.69921875" style="1" customWidth="1"/>
    <col min="10247" max="10247" width="5.69921875" style="1" customWidth="1"/>
    <col min="10248" max="10248" width="8.69921875" style="1" customWidth="1"/>
    <col min="10249" max="10249" width="6.19921875" style="1" customWidth="1"/>
    <col min="10250" max="10250" width="8.69921875" style="1" customWidth="1"/>
    <col min="10251" max="10251" width="6.19921875" style="1" customWidth="1"/>
    <col min="10252" max="10252" width="8.69921875" style="1" customWidth="1"/>
    <col min="10253" max="10253" width="6.19921875" style="1" customWidth="1"/>
    <col min="10254" max="10254" width="8.69921875" style="1" customWidth="1"/>
    <col min="10255" max="10255" width="6.19921875" style="1" customWidth="1"/>
    <col min="10256" max="10256" width="8.69921875" style="1" customWidth="1"/>
    <col min="10257" max="10257" width="6.19921875" style="1" customWidth="1"/>
    <col min="10258" max="10258" width="8.69921875" style="1" customWidth="1"/>
    <col min="10259" max="10259" width="6.19921875" style="1" customWidth="1"/>
    <col min="10260" max="10500" width="10.69921875" style="1"/>
    <col min="10501" max="10502" width="2.69921875" style="1" customWidth="1"/>
    <col min="10503" max="10503" width="5.69921875" style="1" customWidth="1"/>
    <col min="10504" max="10504" width="8.69921875" style="1" customWidth="1"/>
    <col min="10505" max="10505" width="6.19921875" style="1" customWidth="1"/>
    <col min="10506" max="10506" width="8.69921875" style="1" customWidth="1"/>
    <col min="10507" max="10507" width="6.19921875" style="1" customWidth="1"/>
    <col min="10508" max="10508" width="8.69921875" style="1" customWidth="1"/>
    <col min="10509" max="10509" width="6.19921875" style="1" customWidth="1"/>
    <col min="10510" max="10510" width="8.69921875" style="1" customWidth="1"/>
    <col min="10511" max="10511" width="6.19921875" style="1" customWidth="1"/>
    <col min="10512" max="10512" width="8.69921875" style="1" customWidth="1"/>
    <col min="10513" max="10513" width="6.19921875" style="1" customWidth="1"/>
    <col min="10514" max="10514" width="8.69921875" style="1" customWidth="1"/>
    <col min="10515" max="10515" width="6.19921875" style="1" customWidth="1"/>
    <col min="10516" max="10756" width="10.69921875" style="1"/>
    <col min="10757" max="10758" width="2.69921875" style="1" customWidth="1"/>
    <col min="10759" max="10759" width="5.69921875" style="1" customWidth="1"/>
    <col min="10760" max="10760" width="8.69921875" style="1" customWidth="1"/>
    <col min="10761" max="10761" width="6.19921875" style="1" customWidth="1"/>
    <col min="10762" max="10762" width="8.69921875" style="1" customWidth="1"/>
    <col min="10763" max="10763" width="6.19921875" style="1" customWidth="1"/>
    <col min="10764" max="10764" width="8.69921875" style="1" customWidth="1"/>
    <col min="10765" max="10765" width="6.19921875" style="1" customWidth="1"/>
    <col min="10766" max="10766" width="8.69921875" style="1" customWidth="1"/>
    <col min="10767" max="10767" width="6.19921875" style="1" customWidth="1"/>
    <col min="10768" max="10768" width="8.69921875" style="1" customWidth="1"/>
    <col min="10769" max="10769" width="6.19921875" style="1" customWidth="1"/>
    <col min="10770" max="10770" width="8.69921875" style="1" customWidth="1"/>
    <col min="10771" max="10771" width="6.19921875" style="1" customWidth="1"/>
    <col min="10772" max="11012" width="10.69921875" style="1"/>
    <col min="11013" max="11014" width="2.69921875" style="1" customWidth="1"/>
    <col min="11015" max="11015" width="5.69921875" style="1" customWidth="1"/>
    <col min="11016" max="11016" width="8.69921875" style="1" customWidth="1"/>
    <col min="11017" max="11017" width="6.19921875" style="1" customWidth="1"/>
    <col min="11018" max="11018" width="8.69921875" style="1" customWidth="1"/>
    <col min="11019" max="11019" width="6.19921875" style="1" customWidth="1"/>
    <col min="11020" max="11020" width="8.69921875" style="1" customWidth="1"/>
    <col min="11021" max="11021" width="6.19921875" style="1" customWidth="1"/>
    <col min="11022" max="11022" width="8.69921875" style="1" customWidth="1"/>
    <col min="11023" max="11023" width="6.19921875" style="1" customWidth="1"/>
    <col min="11024" max="11024" width="8.69921875" style="1" customWidth="1"/>
    <col min="11025" max="11025" width="6.19921875" style="1" customWidth="1"/>
    <col min="11026" max="11026" width="8.69921875" style="1" customWidth="1"/>
    <col min="11027" max="11027" width="6.19921875" style="1" customWidth="1"/>
    <col min="11028" max="11268" width="10.69921875" style="1"/>
    <col min="11269" max="11270" width="2.69921875" style="1" customWidth="1"/>
    <col min="11271" max="11271" width="5.69921875" style="1" customWidth="1"/>
    <col min="11272" max="11272" width="8.69921875" style="1" customWidth="1"/>
    <col min="11273" max="11273" width="6.19921875" style="1" customWidth="1"/>
    <col min="11274" max="11274" width="8.69921875" style="1" customWidth="1"/>
    <col min="11275" max="11275" width="6.19921875" style="1" customWidth="1"/>
    <col min="11276" max="11276" width="8.69921875" style="1" customWidth="1"/>
    <col min="11277" max="11277" width="6.19921875" style="1" customWidth="1"/>
    <col min="11278" max="11278" width="8.69921875" style="1" customWidth="1"/>
    <col min="11279" max="11279" width="6.19921875" style="1" customWidth="1"/>
    <col min="11280" max="11280" width="8.69921875" style="1" customWidth="1"/>
    <col min="11281" max="11281" width="6.19921875" style="1" customWidth="1"/>
    <col min="11282" max="11282" width="8.69921875" style="1" customWidth="1"/>
    <col min="11283" max="11283" width="6.19921875" style="1" customWidth="1"/>
    <col min="11284" max="11524" width="10.69921875" style="1"/>
    <col min="11525" max="11526" width="2.69921875" style="1" customWidth="1"/>
    <col min="11527" max="11527" width="5.69921875" style="1" customWidth="1"/>
    <col min="11528" max="11528" width="8.69921875" style="1" customWidth="1"/>
    <col min="11529" max="11529" width="6.19921875" style="1" customWidth="1"/>
    <col min="11530" max="11530" width="8.69921875" style="1" customWidth="1"/>
    <col min="11531" max="11531" width="6.19921875" style="1" customWidth="1"/>
    <col min="11532" max="11532" width="8.69921875" style="1" customWidth="1"/>
    <col min="11533" max="11533" width="6.19921875" style="1" customWidth="1"/>
    <col min="11534" max="11534" width="8.69921875" style="1" customWidth="1"/>
    <col min="11535" max="11535" width="6.19921875" style="1" customWidth="1"/>
    <col min="11536" max="11536" width="8.69921875" style="1" customWidth="1"/>
    <col min="11537" max="11537" width="6.19921875" style="1" customWidth="1"/>
    <col min="11538" max="11538" width="8.69921875" style="1" customWidth="1"/>
    <col min="11539" max="11539" width="6.19921875" style="1" customWidth="1"/>
    <col min="11540" max="11780" width="10.69921875" style="1"/>
    <col min="11781" max="11782" width="2.69921875" style="1" customWidth="1"/>
    <col min="11783" max="11783" width="5.69921875" style="1" customWidth="1"/>
    <col min="11784" max="11784" width="8.69921875" style="1" customWidth="1"/>
    <col min="11785" max="11785" width="6.19921875" style="1" customWidth="1"/>
    <col min="11786" max="11786" width="8.69921875" style="1" customWidth="1"/>
    <col min="11787" max="11787" width="6.19921875" style="1" customWidth="1"/>
    <col min="11788" max="11788" width="8.69921875" style="1" customWidth="1"/>
    <col min="11789" max="11789" width="6.19921875" style="1" customWidth="1"/>
    <col min="11790" max="11790" width="8.69921875" style="1" customWidth="1"/>
    <col min="11791" max="11791" width="6.19921875" style="1" customWidth="1"/>
    <col min="11792" max="11792" width="8.69921875" style="1" customWidth="1"/>
    <col min="11793" max="11793" width="6.19921875" style="1" customWidth="1"/>
    <col min="11794" max="11794" width="8.69921875" style="1" customWidth="1"/>
    <col min="11795" max="11795" width="6.19921875" style="1" customWidth="1"/>
    <col min="11796" max="12036" width="10.69921875" style="1"/>
    <col min="12037" max="12038" width="2.69921875" style="1" customWidth="1"/>
    <col min="12039" max="12039" width="5.69921875" style="1" customWidth="1"/>
    <col min="12040" max="12040" width="8.69921875" style="1" customWidth="1"/>
    <col min="12041" max="12041" width="6.19921875" style="1" customWidth="1"/>
    <col min="12042" max="12042" width="8.69921875" style="1" customWidth="1"/>
    <col min="12043" max="12043" width="6.19921875" style="1" customWidth="1"/>
    <col min="12044" max="12044" width="8.69921875" style="1" customWidth="1"/>
    <col min="12045" max="12045" width="6.19921875" style="1" customWidth="1"/>
    <col min="12046" max="12046" width="8.69921875" style="1" customWidth="1"/>
    <col min="12047" max="12047" width="6.19921875" style="1" customWidth="1"/>
    <col min="12048" max="12048" width="8.69921875" style="1" customWidth="1"/>
    <col min="12049" max="12049" width="6.19921875" style="1" customWidth="1"/>
    <col min="12050" max="12050" width="8.69921875" style="1" customWidth="1"/>
    <col min="12051" max="12051" width="6.19921875" style="1" customWidth="1"/>
    <col min="12052" max="12292" width="10.69921875" style="1"/>
    <col min="12293" max="12294" width="2.69921875" style="1" customWidth="1"/>
    <col min="12295" max="12295" width="5.69921875" style="1" customWidth="1"/>
    <col min="12296" max="12296" width="8.69921875" style="1" customWidth="1"/>
    <col min="12297" max="12297" width="6.19921875" style="1" customWidth="1"/>
    <col min="12298" max="12298" width="8.69921875" style="1" customWidth="1"/>
    <col min="12299" max="12299" width="6.19921875" style="1" customWidth="1"/>
    <col min="12300" max="12300" width="8.69921875" style="1" customWidth="1"/>
    <col min="12301" max="12301" width="6.19921875" style="1" customWidth="1"/>
    <col min="12302" max="12302" width="8.69921875" style="1" customWidth="1"/>
    <col min="12303" max="12303" width="6.19921875" style="1" customWidth="1"/>
    <col min="12304" max="12304" width="8.69921875" style="1" customWidth="1"/>
    <col min="12305" max="12305" width="6.19921875" style="1" customWidth="1"/>
    <col min="12306" max="12306" width="8.69921875" style="1" customWidth="1"/>
    <col min="12307" max="12307" width="6.19921875" style="1" customWidth="1"/>
    <col min="12308" max="12548" width="10.69921875" style="1"/>
    <col min="12549" max="12550" width="2.69921875" style="1" customWidth="1"/>
    <col min="12551" max="12551" width="5.69921875" style="1" customWidth="1"/>
    <col min="12552" max="12552" width="8.69921875" style="1" customWidth="1"/>
    <col min="12553" max="12553" width="6.19921875" style="1" customWidth="1"/>
    <col min="12554" max="12554" width="8.69921875" style="1" customWidth="1"/>
    <col min="12555" max="12555" width="6.19921875" style="1" customWidth="1"/>
    <col min="12556" max="12556" width="8.69921875" style="1" customWidth="1"/>
    <col min="12557" max="12557" width="6.19921875" style="1" customWidth="1"/>
    <col min="12558" max="12558" width="8.69921875" style="1" customWidth="1"/>
    <col min="12559" max="12559" width="6.19921875" style="1" customWidth="1"/>
    <col min="12560" max="12560" width="8.69921875" style="1" customWidth="1"/>
    <col min="12561" max="12561" width="6.19921875" style="1" customWidth="1"/>
    <col min="12562" max="12562" width="8.69921875" style="1" customWidth="1"/>
    <col min="12563" max="12563" width="6.19921875" style="1" customWidth="1"/>
    <col min="12564" max="12804" width="10.69921875" style="1"/>
    <col min="12805" max="12806" width="2.69921875" style="1" customWidth="1"/>
    <col min="12807" max="12807" width="5.69921875" style="1" customWidth="1"/>
    <col min="12808" max="12808" width="8.69921875" style="1" customWidth="1"/>
    <col min="12809" max="12809" width="6.19921875" style="1" customWidth="1"/>
    <col min="12810" max="12810" width="8.69921875" style="1" customWidth="1"/>
    <col min="12811" max="12811" width="6.19921875" style="1" customWidth="1"/>
    <col min="12812" max="12812" width="8.69921875" style="1" customWidth="1"/>
    <col min="12813" max="12813" width="6.19921875" style="1" customWidth="1"/>
    <col min="12814" max="12814" width="8.69921875" style="1" customWidth="1"/>
    <col min="12815" max="12815" width="6.19921875" style="1" customWidth="1"/>
    <col min="12816" max="12816" width="8.69921875" style="1" customWidth="1"/>
    <col min="12817" max="12817" width="6.19921875" style="1" customWidth="1"/>
    <col min="12818" max="12818" width="8.69921875" style="1" customWidth="1"/>
    <col min="12819" max="12819" width="6.19921875" style="1" customWidth="1"/>
    <col min="12820" max="13060" width="10.69921875" style="1"/>
    <col min="13061" max="13062" width="2.69921875" style="1" customWidth="1"/>
    <col min="13063" max="13063" width="5.69921875" style="1" customWidth="1"/>
    <col min="13064" max="13064" width="8.69921875" style="1" customWidth="1"/>
    <col min="13065" max="13065" width="6.19921875" style="1" customWidth="1"/>
    <col min="13066" max="13066" width="8.69921875" style="1" customWidth="1"/>
    <col min="13067" max="13067" width="6.19921875" style="1" customWidth="1"/>
    <col min="13068" max="13068" width="8.69921875" style="1" customWidth="1"/>
    <col min="13069" max="13069" width="6.19921875" style="1" customWidth="1"/>
    <col min="13070" max="13070" width="8.69921875" style="1" customWidth="1"/>
    <col min="13071" max="13071" width="6.19921875" style="1" customWidth="1"/>
    <col min="13072" max="13072" width="8.69921875" style="1" customWidth="1"/>
    <col min="13073" max="13073" width="6.19921875" style="1" customWidth="1"/>
    <col min="13074" max="13074" width="8.69921875" style="1" customWidth="1"/>
    <col min="13075" max="13075" width="6.19921875" style="1" customWidth="1"/>
    <col min="13076" max="13316" width="10.69921875" style="1"/>
    <col min="13317" max="13318" width="2.69921875" style="1" customWidth="1"/>
    <col min="13319" max="13319" width="5.69921875" style="1" customWidth="1"/>
    <col min="13320" max="13320" width="8.69921875" style="1" customWidth="1"/>
    <col min="13321" max="13321" width="6.19921875" style="1" customWidth="1"/>
    <col min="13322" max="13322" width="8.69921875" style="1" customWidth="1"/>
    <col min="13323" max="13323" width="6.19921875" style="1" customWidth="1"/>
    <col min="13324" max="13324" width="8.69921875" style="1" customWidth="1"/>
    <col min="13325" max="13325" width="6.19921875" style="1" customWidth="1"/>
    <col min="13326" max="13326" width="8.69921875" style="1" customWidth="1"/>
    <col min="13327" max="13327" width="6.19921875" style="1" customWidth="1"/>
    <col min="13328" max="13328" width="8.69921875" style="1" customWidth="1"/>
    <col min="13329" max="13329" width="6.19921875" style="1" customWidth="1"/>
    <col min="13330" max="13330" width="8.69921875" style="1" customWidth="1"/>
    <col min="13331" max="13331" width="6.19921875" style="1" customWidth="1"/>
    <col min="13332" max="13572" width="10.69921875" style="1"/>
    <col min="13573" max="13574" width="2.69921875" style="1" customWidth="1"/>
    <col min="13575" max="13575" width="5.69921875" style="1" customWidth="1"/>
    <col min="13576" max="13576" width="8.69921875" style="1" customWidth="1"/>
    <col min="13577" max="13577" width="6.19921875" style="1" customWidth="1"/>
    <col min="13578" max="13578" width="8.69921875" style="1" customWidth="1"/>
    <col min="13579" max="13579" width="6.19921875" style="1" customWidth="1"/>
    <col min="13580" max="13580" width="8.69921875" style="1" customWidth="1"/>
    <col min="13581" max="13581" width="6.19921875" style="1" customWidth="1"/>
    <col min="13582" max="13582" width="8.69921875" style="1" customWidth="1"/>
    <col min="13583" max="13583" width="6.19921875" style="1" customWidth="1"/>
    <col min="13584" max="13584" width="8.69921875" style="1" customWidth="1"/>
    <col min="13585" max="13585" width="6.19921875" style="1" customWidth="1"/>
    <col min="13586" max="13586" width="8.69921875" style="1" customWidth="1"/>
    <col min="13587" max="13587" width="6.19921875" style="1" customWidth="1"/>
    <col min="13588" max="13828" width="10.69921875" style="1"/>
    <col min="13829" max="13830" width="2.69921875" style="1" customWidth="1"/>
    <col min="13831" max="13831" width="5.69921875" style="1" customWidth="1"/>
    <col min="13832" max="13832" width="8.69921875" style="1" customWidth="1"/>
    <col min="13833" max="13833" width="6.19921875" style="1" customWidth="1"/>
    <col min="13834" max="13834" width="8.69921875" style="1" customWidth="1"/>
    <col min="13835" max="13835" width="6.19921875" style="1" customWidth="1"/>
    <col min="13836" max="13836" width="8.69921875" style="1" customWidth="1"/>
    <col min="13837" max="13837" width="6.19921875" style="1" customWidth="1"/>
    <col min="13838" max="13838" width="8.69921875" style="1" customWidth="1"/>
    <col min="13839" max="13839" width="6.19921875" style="1" customWidth="1"/>
    <col min="13840" max="13840" width="8.69921875" style="1" customWidth="1"/>
    <col min="13841" max="13841" width="6.19921875" style="1" customWidth="1"/>
    <col min="13842" max="13842" width="8.69921875" style="1" customWidth="1"/>
    <col min="13843" max="13843" width="6.19921875" style="1" customWidth="1"/>
    <col min="13844" max="14084" width="10.69921875" style="1"/>
    <col min="14085" max="14086" width="2.69921875" style="1" customWidth="1"/>
    <col min="14087" max="14087" width="5.69921875" style="1" customWidth="1"/>
    <col min="14088" max="14088" width="8.69921875" style="1" customWidth="1"/>
    <col min="14089" max="14089" width="6.19921875" style="1" customWidth="1"/>
    <col min="14090" max="14090" width="8.69921875" style="1" customWidth="1"/>
    <col min="14091" max="14091" width="6.19921875" style="1" customWidth="1"/>
    <col min="14092" max="14092" width="8.69921875" style="1" customWidth="1"/>
    <col min="14093" max="14093" width="6.19921875" style="1" customWidth="1"/>
    <col min="14094" max="14094" width="8.69921875" style="1" customWidth="1"/>
    <col min="14095" max="14095" width="6.19921875" style="1" customWidth="1"/>
    <col min="14096" max="14096" width="8.69921875" style="1" customWidth="1"/>
    <col min="14097" max="14097" width="6.19921875" style="1" customWidth="1"/>
    <col min="14098" max="14098" width="8.69921875" style="1" customWidth="1"/>
    <col min="14099" max="14099" width="6.19921875" style="1" customWidth="1"/>
    <col min="14100" max="14340" width="10.69921875" style="1"/>
    <col min="14341" max="14342" width="2.69921875" style="1" customWidth="1"/>
    <col min="14343" max="14343" width="5.69921875" style="1" customWidth="1"/>
    <col min="14344" max="14344" width="8.69921875" style="1" customWidth="1"/>
    <col min="14345" max="14345" width="6.19921875" style="1" customWidth="1"/>
    <col min="14346" max="14346" width="8.69921875" style="1" customWidth="1"/>
    <col min="14347" max="14347" width="6.19921875" style="1" customWidth="1"/>
    <col min="14348" max="14348" width="8.69921875" style="1" customWidth="1"/>
    <col min="14349" max="14349" width="6.19921875" style="1" customWidth="1"/>
    <col min="14350" max="14350" width="8.69921875" style="1" customWidth="1"/>
    <col min="14351" max="14351" width="6.19921875" style="1" customWidth="1"/>
    <col min="14352" max="14352" width="8.69921875" style="1" customWidth="1"/>
    <col min="14353" max="14353" width="6.19921875" style="1" customWidth="1"/>
    <col min="14354" max="14354" width="8.69921875" style="1" customWidth="1"/>
    <col min="14355" max="14355" width="6.19921875" style="1" customWidth="1"/>
    <col min="14356" max="14596" width="10.69921875" style="1"/>
    <col min="14597" max="14598" width="2.69921875" style="1" customWidth="1"/>
    <col min="14599" max="14599" width="5.69921875" style="1" customWidth="1"/>
    <col min="14600" max="14600" width="8.69921875" style="1" customWidth="1"/>
    <col min="14601" max="14601" width="6.19921875" style="1" customWidth="1"/>
    <col min="14602" max="14602" width="8.69921875" style="1" customWidth="1"/>
    <col min="14603" max="14603" width="6.19921875" style="1" customWidth="1"/>
    <col min="14604" max="14604" width="8.69921875" style="1" customWidth="1"/>
    <col min="14605" max="14605" width="6.19921875" style="1" customWidth="1"/>
    <col min="14606" max="14606" width="8.69921875" style="1" customWidth="1"/>
    <col min="14607" max="14607" width="6.19921875" style="1" customWidth="1"/>
    <col min="14608" max="14608" width="8.69921875" style="1" customWidth="1"/>
    <col min="14609" max="14609" width="6.19921875" style="1" customWidth="1"/>
    <col min="14610" max="14610" width="8.69921875" style="1" customWidth="1"/>
    <col min="14611" max="14611" width="6.19921875" style="1" customWidth="1"/>
    <col min="14612" max="14852" width="10.69921875" style="1"/>
    <col min="14853" max="14854" width="2.69921875" style="1" customWidth="1"/>
    <col min="14855" max="14855" width="5.69921875" style="1" customWidth="1"/>
    <col min="14856" max="14856" width="8.69921875" style="1" customWidth="1"/>
    <col min="14857" max="14857" width="6.19921875" style="1" customWidth="1"/>
    <col min="14858" max="14858" width="8.69921875" style="1" customWidth="1"/>
    <col min="14859" max="14859" width="6.19921875" style="1" customWidth="1"/>
    <col min="14860" max="14860" width="8.69921875" style="1" customWidth="1"/>
    <col min="14861" max="14861" width="6.19921875" style="1" customWidth="1"/>
    <col min="14862" max="14862" width="8.69921875" style="1" customWidth="1"/>
    <col min="14863" max="14863" width="6.19921875" style="1" customWidth="1"/>
    <col min="14864" max="14864" width="8.69921875" style="1" customWidth="1"/>
    <col min="14865" max="14865" width="6.19921875" style="1" customWidth="1"/>
    <col min="14866" max="14866" width="8.69921875" style="1" customWidth="1"/>
    <col min="14867" max="14867" width="6.19921875" style="1" customWidth="1"/>
    <col min="14868" max="15108" width="10.69921875" style="1"/>
    <col min="15109" max="15110" width="2.69921875" style="1" customWidth="1"/>
    <col min="15111" max="15111" width="5.69921875" style="1" customWidth="1"/>
    <col min="15112" max="15112" width="8.69921875" style="1" customWidth="1"/>
    <col min="15113" max="15113" width="6.19921875" style="1" customWidth="1"/>
    <col min="15114" max="15114" width="8.69921875" style="1" customWidth="1"/>
    <col min="15115" max="15115" width="6.19921875" style="1" customWidth="1"/>
    <col min="15116" max="15116" width="8.69921875" style="1" customWidth="1"/>
    <col min="15117" max="15117" width="6.19921875" style="1" customWidth="1"/>
    <col min="15118" max="15118" width="8.69921875" style="1" customWidth="1"/>
    <col min="15119" max="15119" width="6.19921875" style="1" customWidth="1"/>
    <col min="15120" max="15120" width="8.69921875" style="1" customWidth="1"/>
    <col min="15121" max="15121" width="6.19921875" style="1" customWidth="1"/>
    <col min="15122" max="15122" width="8.69921875" style="1" customWidth="1"/>
    <col min="15123" max="15123" width="6.19921875" style="1" customWidth="1"/>
    <col min="15124" max="15364" width="10.69921875" style="1"/>
    <col min="15365" max="15366" width="2.69921875" style="1" customWidth="1"/>
    <col min="15367" max="15367" width="5.69921875" style="1" customWidth="1"/>
    <col min="15368" max="15368" width="8.69921875" style="1" customWidth="1"/>
    <col min="15369" max="15369" width="6.19921875" style="1" customWidth="1"/>
    <col min="15370" max="15370" width="8.69921875" style="1" customWidth="1"/>
    <col min="15371" max="15371" width="6.19921875" style="1" customWidth="1"/>
    <col min="15372" max="15372" width="8.69921875" style="1" customWidth="1"/>
    <col min="15373" max="15373" width="6.19921875" style="1" customWidth="1"/>
    <col min="15374" max="15374" width="8.69921875" style="1" customWidth="1"/>
    <col min="15375" max="15375" width="6.19921875" style="1" customWidth="1"/>
    <col min="15376" max="15376" width="8.69921875" style="1" customWidth="1"/>
    <col min="15377" max="15377" width="6.19921875" style="1" customWidth="1"/>
    <col min="15378" max="15378" width="8.69921875" style="1" customWidth="1"/>
    <col min="15379" max="15379" width="6.19921875" style="1" customWidth="1"/>
    <col min="15380" max="15620" width="10.69921875" style="1"/>
    <col min="15621" max="15622" width="2.69921875" style="1" customWidth="1"/>
    <col min="15623" max="15623" width="5.69921875" style="1" customWidth="1"/>
    <col min="15624" max="15624" width="8.69921875" style="1" customWidth="1"/>
    <col min="15625" max="15625" width="6.19921875" style="1" customWidth="1"/>
    <col min="15626" max="15626" width="8.69921875" style="1" customWidth="1"/>
    <col min="15627" max="15627" width="6.19921875" style="1" customWidth="1"/>
    <col min="15628" max="15628" width="8.69921875" style="1" customWidth="1"/>
    <col min="15629" max="15629" width="6.19921875" style="1" customWidth="1"/>
    <col min="15630" max="15630" width="8.69921875" style="1" customWidth="1"/>
    <col min="15631" max="15631" width="6.19921875" style="1" customWidth="1"/>
    <col min="15632" max="15632" width="8.69921875" style="1" customWidth="1"/>
    <col min="15633" max="15633" width="6.19921875" style="1" customWidth="1"/>
    <col min="15634" max="15634" width="8.69921875" style="1" customWidth="1"/>
    <col min="15635" max="15635" width="6.19921875" style="1" customWidth="1"/>
    <col min="15636" max="15876" width="10.69921875" style="1"/>
    <col min="15877" max="15878" width="2.69921875" style="1" customWidth="1"/>
    <col min="15879" max="15879" width="5.69921875" style="1" customWidth="1"/>
    <col min="15880" max="15880" width="8.69921875" style="1" customWidth="1"/>
    <col min="15881" max="15881" width="6.19921875" style="1" customWidth="1"/>
    <col min="15882" max="15882" width="8.69921875" style="1" customWidth="1"/>
    <col min="15883" max="15883" width="6.19921875" style="1" customWidth="1"/>
    <col min="15884" max="15884" width="8.69921875" style="1" customWidth="1"/>
    <col min="15885" max="15885" width="6.19921875" style="1" customWidth="1"/>
    <col min="15886" max="15886" width="8.69921875" style="1" customWidth="1"/>
    <col min="15887" max="15887" width="6.19921875" style="1" customWidth="1"/>
    <col min="15888" max="15888" width="8.69921875" style="1" customWidth="1"/>
    <col min="15889" max="15889" width="6.19921875" style="1" customWidth="1"/>
    <col min="15890" max="15890" width="8.69921875" style="1" customWidth="1"/>
    <col min="15891" max="15891" width="6.19921875" style="1" customWidth="1"/>
    <col min="15892" max="16132" width="10.69921875" style="1"/>
    <col min="16133" max="16134" width="2.69921875" style="1" customWidth="1"/>
    <col min="16135" max="16135" width="5.69921875" style="1" customWidth="1"/>
    <col min="16136" max="16136" width="8.69921875" style="1" customWidth="1"/>
    <col min="16137" max="16137" width="6.19921875" style="1" customWidth="1"/>
    <col min="16138" max="16138" width="8.69921875" style="1" customWidth="1"/>
    <col min="16139" max="16139" width="6.19921875" style="1" customWidth="1"/>
    <col min="16140" max="16140" width="8.69921875" style="1" customWidth="1"/>
    <col min="16141" max="16141" width="6.19921875" style="1" customWidth="1"/>
    <col min="16142" max="16142" width="8.69921875" style="1" customWidth="1"/>
    <col min="16143" max="16143" width="6.19921875" style="1" customWidth="1"/>
    <col min="16144" max="16144" width="8.69921875" style="1" customWidth="1"/>
    <col min="16145" max="16145" width="6.19921875" style="1" customWidth="1"/>
    <col min="16146" max="16146" width="8.69921875" style="1" customWidth="1"/>
    <col min="16147" max="16147" width="6.19921875" style="1" customWidth="1"/>
    <col min="16148" max="16384" width="10.69921875" style="1"/>
  </cols>
  <sheetData>
    <row r="1" spans="2:21" ht="17.25" customHeight="1" x14ac:dyDescent="0.2">
      <c r="D1" s="1"/>
      <c r="E1" s="1"/>
      <c r="G1" s="1"/>
      <c r="H1" s="1"/>
      <c r="I1" s="1"/>
      <c r="N1" s="1"/>
      <c r="O1" s="1"/>
      <c r="Q1" s="1"/>
      <c r="R1" s="1"/>
      <c r="S1" s="1"/>
    </row>
    <row r="2" spans="2:21" ht="17.25" customHeight="1" x14ac:dyDescent="0.2">
      <c r="B2" s="1259" t="s">
        <v>1294</v>
      </c>
      <c r="C2" s="1259"/>
      <c r="D2" s="1259"/>
      <c r="E2" s="1259"/>
      <c r="F2" s="1259"/>
      <c r="G2" s="1259"/>
      <c r="H2" s="1259"/>
      <c r="I2" s="1259"/>
      <c r="J2" s="983"/>
      <c r="K2" s="983"/>
      <c r="L2" s="1259" t="s">
        <v>1295</v>
      </c>
      <c r="M2" s="1259"/>
      <c r="N2" s="1259"/>
      <c r="O2" s="1259"/>
      <c r="P2" s="1259"/>
      <c r="Q2" s="1259"/>
      <c r="R2" s="1259"/>
      <c r="S2" s="1259"/>
      <c r="T2" s="983"/>
      <c r="U2" s="983"/>
    </row>
    <row r="3" spans="2:21" s="345" customFormat="1" ht="14.25" x14ac:dyDescent="0.2">
      <c r="B3" s="1106" t="s">
        <v>1291</v>
      </c>
      <c r="C3" s="1106"/>
      <c r="D3" s="1106"/>
      <c r="E3" s="1106"/>
      <c r="F3" s="1106"/>
      <c r="G3" s="1106"/>
      <c r="H3" s="1106"/>
      <c r="I3" s="1106"/>
      <c r="J3" s="1019"/>
      <c r="K3" s="1019"/>
      <c r="L3" s="1106" t="s">
        <v>1292</v>
      </c>
      <c r="M3" s="1106"/>
      <c r="N3" s="1106"/>
      <c r="O3" s="1106"/>
      <c r="P3" s="1106"/>
      <c r="Q3" s="1106"/>
      <c r="R3" s="1106"/>
      <c r="S3" s="1106"/>
      <c r="T3" s="1020"/>
      <c r="U3" s="1020"/>
    </row>
    <row r="4" spans="2:21" ht="18" customHeight="1" thickBot="1" x14ac:dyDescent="0.25">
      <c r="D4" s="5"/>
      <c r="E4" s="6"/>
      <c r="F4" s="6"/>
      <c r="G4" s="12"/>
      <c r="H4" s="5"/>
      <c r="I4" s="347" t="s">
        <v>2</v>
      </c>
      <c r="N4" s="5"/>
      <c r="O4" s="6"/>
      <c r="P4" s="6"/>
      <c r="Q4" s="12"/>
      <c r="R4" s="5"/>
      <c r="S4" s="347" t="s">
        <v>1240</v>
      </c>
    </row>
    <row r="5" spans="2:21" ht="15.95" customHeight="1" x14ac:dyDescent="0.2">
      <c r="B5" s="1255" t="s">
        <v>1296</v>
      </c>
      <c r="C5" s="1256"/>
      <c r="D5" s="1245" t="s">
        <v>1236</v>
      </c>
      <c r="E5" s="1246"/>
      <c r="F5" s="1247" t="s">
        <v>1237</v>
      </c>
      <c r="G5" s="1248"/>
      <c r="H5" s="1249" t="s">
        <v>1176</v>
      </c>
      <c r="I5" s="1250"/>
      <c r="L5" s="1255" t="s">
        <v>596</v>
      </c>
      <c r="M5" s="1256"/>
      <c r="N5" s="1245" t="s">
        <v>1236</v>
      </c>
      <c r="O5" s="1251"/>
      <c r="P5" s="1248" t="s">
        <v>1237</v>
      </c>
      <c r="Q5" s="1252"/>
      <c r="R5" s="1248" t="s">
        <v>1176</v>
      </c>
      <c r="S5" s="1250"/>
    </row>
    <row r="6" spans="2:21" ht="15.95" customHeight="1" thickBot="1" x14ac:dyDescent="0.25">
      <c r="B6" s="1257"/>
      <c r="C6" s="1258"/>
      <c r="D6" s="18" t="s">
        <v>1238</v>
      </c>
      <c r="E6" s="871" t="s">
        <v>1239</v>
      </c>
      <c r="F6" s="872" t="s">
        <v>1238</v>
      </c>
      <c r="G6" s="105" t="s">
        <v>1239</v>
      </c>
      <c r="H6" s="873" t="s">
        <v>1238</v>
      </c>
      <c r="I6" s="97" t="s">
        <v>1239</v>
      </c>
      <c r="L6" s="1257"/>
      <c r="M6" s="1258"/>
      <c r="N6" s="18" t="s">
        <v>1238</v>
      </c>
      <c r="O6" s="871" t="s">
        <v>1239</v>
      </c>
      <c r="P6" s="872" t="s">
        <v>1238</v>
      </c>
      <c r="Q6" s="874" t="s">
        <v>1239</v>
      </c>
      <c r="R6" s="875" t="s">
        <v>1238</v>
      </c>
      <c r="S6" s="97" t="s">
        <v>1239</v>
      </c>
    </row>
    <row r="7" spans="2:21" ht="13.5" customHeight="1" x14ac:dyDescent="0.2">
      <c r="B7" s="1081" t="s">
        <v>1241</v>
      </c>
      <c r="C7" s="1082"/>
      <c r="D7" s="890">
        <v>54787</v>
      </c>
      <c r="E7" s="891">
        <f>D7/D$63*100</f>
        <v>0.81761000657824845</v>
      </c>
      <c r="F7" s="892">
        <v>472</v>
      </c>
      <c r="G7" s="893">
        <f>F7/F$63*100</f>
        <v>0.21114600388293922</v>
      </c>
      <c r="H7" s="894">
        <v>55259</v>
      </c>
      <c r="I7" s="895">
        <f>H7/H$63*100</f>
        <v>0.79803142908555158</v>
      </c>
      <c r="L7" s="1081" t="s">
        <v>99</v>
      </c>
      <c r="M7" s="1082"/>
      <c r="N7" s="890">
        <v>121306</v>
      </c>
      <c r="O7" s="891">
        <f>N7/N$63*100</f>
        <v>1.1349321768887219</v>
      </c>
      <c r="P7" s="892">
        <v>672</v>
      </c>
      <c r="Q7" s="893">
        <f>P7/P$63*100</f>
        <v>0.22914897752498645</v>
      </c>
      <c r="R7" s="894">
        <v>121978</v>
      </c>
      <c r="S7" s="895">
        <f>R7/R$63*100</f>
        <v>1.1107437306102699</v>
      </c>
    </row>
    <row r="8" spans="2:21" ht="13.5" customHeight="1" x14ac:dyDescent="0.2">
      <c r="B8" s="1078" t="s">
        <v>100</v>
      </c>
      <c r="C8" s="88" t="s">
        <v>101</v>
      </c>
      <c r="D8" s="375">
        <v>288953</v>
      </c>
      <c r="E8" s="896">
        <f t="shared" ref="E8:G63" si="0">D8/D$63*100</f>
        <v>4.3121701175608189</v>
      </c>
      <c r="F8" s="376">
        <v>7923</v>
      </c>
      <c r="G8" s="897">
        <f t="shared" si="0"/>
        <v>3.5443003999248464</v>
      </c>
      <c r="H8" s="378">
        <v>296876</v>
      </c>
      <c r="I8" s="898">
        <f t="shared" ref="I8" si="1">H8/H$63*100</f>
        <v>4.2873808527335306</v>
      </c>
      <c r="L8" s="1078" t="s">
        <v>100</v>
      </c>
      <c r="M8" s="88" t="s">
        <v>101</v>
      </c>
      <c r="N8" s="375">
        <v>352564</v>
      </c>
      <c r="O8" s="896">
        <f t="shared" ref="O8" si="2">N8/N$63*100</f>
        <v>3.2985691393055196</v>
      </c>
      <c r="P8" s="376">
        <v>6055</v>
      </c>
      <c r="Q8" s="897">
        <f t="shared" ref="Q8" si="3">P8/P$63*100</f>
        <v>2.0647277662407633</v>
      </c>
      <c r="R8" s="378">
        <v>358619</v>
      </c>
      <c r="S8" s="898">
        <f t="shared" ref="S8" si="4">R8/R$63*100</f>
        <v>3.2656200784381149</v>
      </c>
    </row>
    <row r="9" spans="2:21" ht="13.5" customHeight="1" x14ac:dyDescent="0.2">
      <c r="B9" s="1079"/>
      <c r="C9" s="89" t="s">
        <v>102</v>
      </c>
      <c r="D9" s="360">
        <v>39713</v>
      </c>
      <c r="E9" s="260">
        <f t="shared" si="0"/>
        <v>0.59265420978045846</v>
      </c>
      <c r="F9" s="361">
        <v>315</v>
      </c>
      <c r="G9" s="259">
        <f t="shared" si="0"/>
        <v>0.14091311699814799</v>
      </c>
      <c r="H9" s="363">
        <v>40028</v>
      </c>
      <c r="I9" s="261">
        <f t="shared" ref="I9" si="5">H9/H$63*100</f>
        <v>0.57807057752468305</v>
      </c>
      <c r="L9" s="1079"/>
      <c r="M9" s="89" t="s">
        <v>102</v>
      </c>
      <c r="N9" s="360">
        <v>20909</v>
      </c>
      <c r="O9" s="260">
        <f t="shared" ref="O9" si="6">N9/N$63*100</f>
        <v>0.19562343896069681</v>
      </c>
      <c r="P9" s="361">
        <v>180</v>
      </c>
      <c r="Q9" s="259">
        <f t="shared" ref="Q9" si="7">P9/P$63*100</f>
        <v>6.1379190408478515E-2</v>
      </c>
      <c r="R9" s="363">
        <v>21089</v>
      </c>
      <c r="S9" s="261">
        <f t="shared" ref="S9" si="8">R9/R$63*100</f>
        <v>0.19203851952679973</v>
      </c>
    </row>
    <row r="10" spans="2:21" ht="13.5" customHeight="1" x14ac:dyDescent="0.2">
      <c r="B10" s="1079"/>
      <c r="C10" s="89" t="s">
        <v>103</v>
      </c>
      <c r="D10" s="365">
        <v>15737</v>
      </c>
      <c r="E10" s="882">
        <f t="shared" si="0"/>
        <v>0.23485003145859226</v>
      </c>
      <c r="F10" s="366">
        <v>596</v>
      </c>
      <c r="G10" s="883">
        <f t="shared" si="0"/>
        <v>0.2666165642250673</v>
      </c>
      <c r="H10" s="368">
        <v>16333</v>
      </c>
      <c r="I10" s="884">
        <f t="shared" ref="I10" si="9">H10/H$63*100</f>
        <v>0.23587555567879101</v>
      </c>
      <c r="L10" s="1079"/>
      <c r="M10" s="89" t="s">
        <v>103</v>
      </c>
      <c r="N10" s="365">
        <v>29231</v>
      </c>
      <c r="O10" s="882">
        <f t="shared" ref="O10" si="10">N10/N$63*100</f>
        <v>0.27348360726290727</v>
      </c>
      <c r="P10" s="366">
        <v>633</v>
      </c>
      <c r="Q10" s="883">
        <f t="shared" ref="Q10" si="11">P10/P$63*100</f>
        <v>0.21585015293648277</v>
      </c>
      <c r="R10" s="368">
        <v>29864</v>
      </c>
      <c r="S10" s="884">
        <f t="shared" ref="S10" si="12">R10/R$63*100</f>
        <v>0.27194453730135842</v>
      </c>
    </row>
    <row r="11" spans="2:21" ht="13.5" customHeight="1" x14ac:dyDescent="0.2">
      <c r="B11" s="1079"/>
      <c r="C11" s="89" t="s">
        <v>104</v>
      </c>
      <c r="D11" s="365">
        <v>112863</v>
      </c>
      <c r="E11" s="882">
        <f t="shared" si="0"/>
        <v>1.6843031772581241</v>
      </c>
      <c r="F11" s="366">
        <v>843</v>
      </c>
      <c r="G11" s="883">
        <f t="shared" si="0"/>
        <v>0.37711034168075797</v>
      </c>
      <c r="H11" s="368">
        <v>113706</v>
      </c>
      <c r="I11" s="884">
        <f t="shared" ref="I11" si="13">H11/H$63*100</f>
        <v>1.6421028552018986</v>
      </c>
      <c r="L11" s="1079"/>
      <c r="M11" s="89" t="s">
        <v>104</v>
      </c>
      <c r="N11" s="365">
        <v>114002</v>
      </c>
      <c r="O11" s="882">
        <f t="shared" ref="O11" si="14">N11/N$63*100</f>
        <v>1.0665963598640469</v>
      </c>
      <c r="P11" s="366">
        <v>1271</v>
      </c>
      <c r="Q11" s="883">
        <f t="shared" ref="Q11" si="15">P11/P$63*100</f>
        <v>0.43340528338431217</v>
      </c>
      <c r="R11" s="368">
        <v>115273</v>
      </c>
      <c r="S11" s="884">
        <f t="shared" ref="S11" si="16">R11/R$63*100</f>
        <v>1.0496873375415046</v>
      </c>
    </row>
    <row r="12" spans="2:21" ht="13.5" customHeight="1" x14ac:dyDescent="0.2">
      <c r="B12" s="1079"/>
      <c r="C12" s="89" t="s">
        <v>31</v>
      </c>
      <c r="D12" s="365">
        <v>23609</v>
      </c>
      <c r="E12" s="882">
        <f t="shared" si="0"/>
        <v>0.35232727919590168</v>
      </c>
      <c r="F12" s="366">
        <v>1865</v>
      </c>
      <c r="G12" s="883">
        <f t="shared" si="0"/>
        <v>0.83429512127474925</v>
      </c>
      <c r="H12" s="368">
        <v>25474</v>
      </c>
      <c r="I12" s="884">
        <f t="shared" ref="I12" si="17">H12/H$63*100</f>
        <v>0.36788672658798272</v>
      </c>
      <c r="L12" s="1079"/>
      <c r="M12" s="89" t="s">
        <v>31</v>
      </c>
      <c r="N12" s="365">
        <v>40201</v>
      </c>
      <c r="O12" s="882">
        <f t="shared" ref="O12" si="18">N12/N$63*100</f>
        <v>0.37611831601984658</v>
      </c>
      <c r="P12" s="366">
        <v>516</v>
      </c>
      <c r="Q12" s="883">
        <f t="shared" ref="Q12" si="19">P12/P$63*100</f>
        <v>0.17595367917097174</v>
      </c>
      <c r="R12" s="368">
        <v>40717</v>
      </c>
      <c r="S12" s="884">
        <f t="shared" ref="S12" si="20">R12/R$63*100</f>
        <v>0.37077302857284394</v>
      </c>
    </row>
    <row r="13" spans="2:21" ht="13.5" customHeight="1" x14ac:dyDescent="0.2">
      <c r="B13" s="1079"/>
      <c r="C13" s="89" t="s">
        <v>105</v>
      </c>
      <c r="D13" s="365">
        <v>21335</v>
      </c>
      <c r="E13" s="882">
        <f t="shared" si="0"/>
        <v>0.31839139741812711</v>
      </c>
      <c r="F13" s="366">
        <v>1068</v>
      </c>
      <c r="G13" s="883">
        <f t="shared" si="0"/>
        <v>0.47776256810800655</v>
      </c>
      <c r="H13" s="368">
        <v>22403</v>
      </c>
      <c r="I13" s="884">
        <f t="shared" ref="I13" si="21">H13/H$63*100</f>
        <v>0.32353640322487942</v>
      </c>
      <c r="L13" s="1079"/>
      <c r="M13" s="89" t="s">
        <v>105</v>
      </c>
      <c r="N13" s="365">
        <v>32108</v>
      </c>
      <c r="O13" s="882">
        <f t="shared" ref="O13" si="22">N13/N$63*100</f>
        <v>0.30040065895786761</v>
      </c>
      <c r="P13" s="366">
        <v>922</v>
      </c>
      <c r="Q13" s="883">
        <f t="shared" ref="Q13" si="23">P13/P$63*100</f>
        <v>0.31439785309231771</v>
      </c>
      <c r="R13" s="368">
        <v>33030</v>
      </c>
      <c r="S13" s="884">
        <f t="shared" ref="S13" si="24">R13/R$63*100</f>
        <v>0.30077444639244133</v>
      </c>
    </row>
    <row r="14" spans="2:21" ht="13.5" customHeight="1" x14ac:dyDescent="0.2">
      <c r="B14" s="1080"/>
      <c r="C14" s="90" t="s">
        <v>106</v>
      </c>
      <c r="D14" s="365">
        <v>75696</v>
      </c>
      <c r="E14" s="882">
        <f t="shared" si="0"/>
        <v>1.1296440224496156</v>
      </c>
      <c r="F14" s="366">
        <v>3236</v>
      </c>
      <c r="G14" s="883">
        <f t="shared" si="0"/>
        <v>1.4476026876381172</v>
      </c>
      <c r="H14" s="368">
        <v>78932</v>
      </c>
      <c r="I14" s="884">
        <f t="shared" ref="I14" si="25">H14/H$63*100</f>
        <v>1.1399087345152963</v>
      </c>
      <c r="L14" s="1080"/>
      <c r="M14" s="90" t="s">
        <v>106</v>
      </c>
      <c r="N14" s="365">
        <v>116113</v>
      </c>
      <c r="O14" s="882">
        <f t="shared" ref="O14" si="26">N14/N$63*100</f>
        <v>1.0863467582401543</v>
      </c>
      <c r="P14" s="366">
        <v>2533</v>
      </c>
      <c r="Q14" s="883">
        <f t="shared" ref="Q14" si="27">P14/P$63*100</f>
        <v>0.86374160724820037</v>
      </c>
      <c r="R14" s="368">
        <v>118646</v>
      </c>
      <c r="S14" s="884">
        <f t="shared" ref="S14" si="28">R14/R$63*100</f>
        <v>1.0804022091031666</v>
      </c>
    </row>
    <row r="15" spans="2:21" ht="13.5" customHeight="1" x14ac:dyDescent="0.2">
      <c r="B15" s="1078" t="s">
        <v>107</v>
      </c>
      <c r="C15" s="90" t="s">
        <v>101</v>
      </c>
      <c r="D15" s="375">
        <v>1949813</v>
      </c>
      <c r="E15" s="896">
        <f t="shared" si="0"/>
        <v>29.097899497259462</v>
      </c>
      <c r="F15" s="376">
        <v>67885</v>
      </c>
      <c r="G15" s="897">
        <f t="shared" si="0"/>
        <v>30.367895071172306</v>
      </c>
      <c r="H15" s="378">
        <v>2017698</v>
      </c>
      <c r="I15" s="898">
        <f t="shared" ref="I15" si="29">H15/H$63*100</f>
        <v>29.138898973978161</v>
      </c>
      <c r="L15" s="1078" t="s">
        <v>107</v>
      </c>
      <c r="M15" s="90" t="s">
        <v>101</v>
      </c>
      <c r="N15" s="375">
        <v>4154982</v>
      </c>
      <c r="O15" s="896">
        <f t="shared" ref="O15" si="30">N15/N$63*100</f>
        <v>38.87378007842527</v>
      </c>
      <c r="P15" s="376">
        <v>119922</v>
      </c>
      <c r="Q15" s="897">
        <f t="shared" ref="Q15" si="31">P15/P$63*100</f>
        <v>40.892862623142001</v>
      </c>
      <c r="R15" s="378">
        <v>4274904</v>
      </c>
      <c r="S15" s="898">
        <f t="shared" ref="S15" si="32">R15/R$63*100</f>
        <v>38.927698576470874</v>
      </c>
    </row>
    <row r="16" spans="2:21" ht="13.5" customHeight="1" x14ac:dyDescent="0.2">
      <c r="B16" s="1079"/>
      <c r="C16" s="89" t="s">
        <v>108</v>
      </c>
      <c r="D16" s="365">
        <v>216228</v>
      </c>
      <c r="E16" s="882">
        <f t="shared" si="0"/>
        <v>3.2268636081990523</v>
      </c>
      <c r="F16" s="366">
        <v>7192</v>
      </c>
      <c r="G16" s="883">
        <f t="shared" si="0"/>
        <v>3.2172924998434298</v>
      </c>
      <c r="H16" s="368">
        <v>223420</v>
      </c>
      <c r="I16" s="884">
        <f t="shared" ref="I16" si="33">H16/H$63*100</f>
        <v>3.2265546225283463</v>
      </c>
      <c r="L16" s="1079"/>
      <c r="M16" s="89" t="s">
        <v>108</v>
      </c>
      <c r="N16" s="365">
        <v>398848</v>
      </c>
      <c r="O16" s="882">
        <f t="shared" ref="O16" si="34">N16/N$63*100</f>
        <v>3.7315996643835669</v>
      </c>
      <c r="P16" s="366">
        <v>8576</v>
      </c>
      <c r="Q16" s="883">
        <f t="shared" ref="Q16" si="35">P16/P$63*100</f>
        <v>2.924377427461732</v>
      </c>
      <c r="R16" s="368">
        <v>407424</v>
      </c>
      <c r="S16" s="884">
        <f t="shared" ref="S16" si="36">R16/R$63*100</f>
        <v>3.7100432348469279</v>
      </c>
    </row>
    <row r="17" spans="2:19" ht="13.5" customHeight="1" x14ac:dyDescent="0.2">
      <c r="B17" s="1079"/>
      <c r="C17" s="89" t="s">
        <v>109</v>
      </c>
      <c r="D17" s="365">
        <v>96805</v>
      </c>
      <c r="E17" s="882">
        <f t="shared" si="0"/>
        <v>1.4446627244931705</v>
      </c>
      <c r="F17" s="366">
        <v>4941</v>
      </c>
      <c r="G17" s="883">
        <f t="shared" si="0"/>
        <v>2.2103228923423783</v>
      </c>
      <c r="H17" s="368">
        <v>101746</v>
      </c>
      <c r="I17" s="884">
        <f t="shared" ref="I17" si="37">H17/H$63*100</f>
        <v>1.4693806580600177</v>
      </c>
      <c r="L17" s="1079"/>
      <c r="M17" s="89" t="s">
        <v>109</v>
      </c>
      <c r="N17" s="365">
        <v>218886</v>
      </c>
      <c r="O17" s="882">
        <f t="shared" ref="O17" si="38">N17/N$63*100</f>
        <v>2.0478852197786157</v>
      </c>
      <c r="P17" s="366">
        <v>4436</v>
      </c>
      <c r="Q17" s="883">
        <f t="shared" ref="Q17" si="39">P17/P$63*100</f>
        <v>1.5126560480667259</v>
      </c>
      <c r="R17" s="368">
        <v>223322</v>
      </c>
      <c r="S17" s="884">
        <f t="shared" ref="S17" si="40">R17/R$63*100</f>
        <v>2.0335922166894576</v>
      </c>
    </row>
    <row r="18" spans="2:19" ht="13.5" customHeight="1" x14ac:dyDescent="0.2">
      <c r="B18" s="1079"/>
      <c r="C18" s="89" t="s">
        <v>110</v>
      </c>
      <c r="D18" s="365">
        <v>125301</v>
      </c>
      <c r="E18" s="882">
        <f t="shared" si="0"/>
        <v>1.8699208103064795</v>
      </c>
      <c r="F18" s="366">
        <v>4104</v>
      </c>
      <c r="G18" s="883">
        <f t="shared" si="0"/>
        <v>1.8358966100330141</v>
      </c>
      <c r="H18" s="368">
        <v>129405</v>
      </c>
      <c r="I18" s="884">
        <f t="shared" ref="I18" si="41">H18/H$63*100</f>
        <v>1.8688224014335366</v>
      </c>
      <c r="L18" s="1079"/>
      <c r="M18" s="89" t="s">
        <v>110</v>
      </c>
      <c r="N18" s="365">
        <v>251372</v>
      </c>
      <c r="O18" s="882">
        <f t="shared" ref="O18" si="42">N18/N$63*100</f>
        <v>2.3518224256745075</v>
      </c>
      <c r="P18" s="366">
        <v>4327</v>
      </c>
      <c r="Q18" s="883">
        <f t="shared" ref="Q18" si="43">P18/P$63*100</f>
        <v>1.4754875383193695</v>
      </c>
      <c r="R18" s="368">
        <v>255699</v>
      </c>
      <c r="S18" s="884">
        <f t="shared" ref="S18" si="44">R18/R$63*100</f>
        <v>2.3284203805056269</v>
      </c>
    </row>
    <row r="19" spans="2:19" ht="13.5" customHeight="1" x14ac:dyDescent="0.2">
      <c r="B19" s="1079"/>
      <c r="C19" s="89" t="s">
        <v>111</v>
      </c>
      <c r="D19" s="365">
        <v>268252</v>
      </c>
      <c r="E19" s="882">
        <f t="shared" si="0"/>
        <v>4.0032401753085267</v>
      </c>
      <c r="F19" s="366">
        <v>9540</v>
      </c>
      <c r="G19" s="883">
        <f t="shared" si="0"/>
        <v>4.2676544005153394</v>
      </c>
      <c r="H19" s="368">
        <v>277792</v>
      </c>
      <c r="I19" s="884">
        <f t="shared" ref="I19" si="45">H19/H$63*100</f>
        <v>4.0117763033810521</v>
      </c>
      <c r="L19" s="1079"/>
      <c r="M19" s="89" t="s">
        <v>111</v>
      </c>
      <c r="N19" s="365">
        <v>752430</v>
      </c>
      <c r="O19" s="882">
        <f t="shared" ref="O19" si="46">N19/N$63*100</f>
        <v>7.0396931549666215</v>
      </c>
      <c r="P19" s="366">
        <v>19102</v>
      </c>
      <c r="Q19" s="883">
        <f t="shared" ref="Q19" si="47">P19/P$63*100</f>
        <v>6.5136960843486467</v>
      </c>
      <c r="R19" s="368">
        <v>771532</v>
      </c>
      <c r="S19" s="884">
        <f t="shared" ref="S19" si="48">R19/R$63*100</f>
        <v>7.0256466901015155</v>
      </c>
    </row>
    <row r="20" spans="2:19" ht="13.5" customHeight="1" x14ac:dyDescent="0.2">
      <c r="B20" s="1079"/>
      <c r="C20" s="89" t="s">
        <v>34</v>
      </c>
      <c r="D20" s="365">
        <v>306361</v>
      </c>
      <c r="E20" s="882">
        <f t="shared" si="0"/>
        <v>4.5719572019880399</v>
      </c>
      <c r="F20" s="366">
        <v>6959</v>
      </c>
      <c r="G20" s="883">
        <f t="shared" si="0"/>
        <v>3.1130615275876568</v>
      </c>
      <c r="H20" s="368">
        <v>313320</v>
      </c>
      <c r="I20" s="884">
        <f t="shared" ref="I20" si="49">H20/H$63*100</f>
        <v>4.5248594321483377</v>
      </c>
      <c r="L20" s="1079"/>
      <c r="M20" s="89" t="s">
        <v>34</v>
      </c>
      <c r="N20" s="365">
        <v>727416</v>
      </c>
      <c r="O20" s="882">
        <f t="shared" ref="O20" si="50">N20/N$63*100</f>
        <v>6.8056635647345267</v>
      </c>
      <c r="P20" s="366">
        <v>16746</v>
      </c>
      <c r="Q20" s="883">
        <f t="shared" ref="Q20" si="51">P20/P$63*100</f>
        <v>5.7103106810021176</v>
      </c>
      <c r="R20" s="368">
        <v>744162</v>
      </c>
      <c r="S20" s="884">
        <f t="shared" ref="S20" si="52">R20/R$63*100</f>
        <v>6.7764127634360269</v>
      </c>
    </row>
    <row r="21" spans="2:19" ht="13.5" customHeight="1" x14ac:dyDescent="0.2">
      <c r="B21" s="1079"/>
      <c r="C21" s="89" t="s">
        <v>6</v>
      </c>
      <c r="D21" s="365">
        <v>263669</v>
      </c>
      <c r="E21" s="882">
        <f t="shared" si="0"/>
        <v>3.9348460916728452</v>
      </c>
      <c r="F21" s="366">
        <v>20637</v>
      </c>
      <c r="G21" s="883">
        <f t="shared" si="0"/>
        <v>9.2318222079072392</v>
      </c>
      <c r="H21" s="368">
        <v>284306</v>
      </c>
      <c r="I21" s="884">
        <f t="shared" ref="I21" si="53">H21/H$63*100</f>
        <v>4.1058492458712026</v>
      </c>
      <c r="L21" s="1079"/>
      <c r="M21" s="89" t="s">
        <v>6</v>
      </c>
      <c r="N21" s="365">
        <v>883327</v>
      </c>
      <c r="O21" s="882">
        <f t="shared" ref="O21" si="54">N21/N$63*100</f>
        <v>8.2643581934494925</v>
      </c>
      <c r="P21" s="366">
        <v>41899</v>
      </c>
      <c r="Q21" s="883">
        <f t="shared" ref="Q21" si="55">P21/P$63*100</f>
        <v>14.287370549582452</v>
      </c>
      <c r="R21" s="368">
        <v>925226</v>
      </c>
      <c r="S21" s="884">
        <f t="shared" ref="S21" si="56">R21/R$63*100</f>
        <v>8.4251994531605501</v>
      </c>
    </row>
    <row r="22" spans="2:19" ht="13.5" customHeight="1" x14ac:dyDescent="0.2">
      <c r="B22" s="1080"/>
      <c r="C22" s="90" t="s">
        <v>112</v>
      </c>
      <c r="D22" s="365">
        <v>673197</v>
      </c>
      <c r="E22" s="882">
        <f t="shared" si="0"/>
        <v>10.046408885291347</v>
      </c>
      <c r="F22" s="366">
        <v>14512</v>
      </c>
      <c r="G22" s="883">
        <f t="shared" si="0"/>
        <v>6.4918449329432502</v>
      </c>
      <c r="H22" s="368">
        <v>687709</v>
      </c>
      <c r="I22" s="884">
        <f t="shared" ref="I22" si="57">H22/H$63*100</f>
        <v>9.931656310555665</v>
      </c>
      <c r="L22" s="1080"/>
      <c r="M22" s="90" t="s">
        <v>112</v>
      </c>
      <c r="N22" s="365">
        <v>922703</v>
      </c>
      <c r="O22" s="882">
        <f t="shared" ref="O22" si="58">N22/N$63*100</f>
        <v>8.6327578554379372</v>
      </c>
      <c r="P22" s="366">
        <v>24836</v>
      </c>
      <c r="Q22" s="883">
        <f t="shared" ref="Q22" si="59">P22/P$63*100</f>
        <v>8.4689642943609567</v>
      </c>
      <c r="R22" s="368">
        <v>947539</v>
      </c>
      <c r="S22" s="884">
        <f t="shared" ref="S22" si="60">R22/R$63*100</f>
        <v>8.6283838377307749</v>
      </c>
    </row>
    <row r="23" spans="2:19" ht="13.5" customHeight="1" x14ac:dyDescent="0.2">
      <c r="B23" s="1078" t="s">
        <v>113</v>
      </c>
      <c r="C23" s="90" t="s">
        <v>101</v>
      </c>
      <c r="D23" s="375">
        <v>222631</v>
      </c>
      <c r="E23" s="896">
        <f t="shared" si="0"/>
        <v>3.3224183360016433</v>
      </c>
      <c r="F23" s="376">
        <v>12294</v>
      </c>
      <c r="G23" s="897">
        <f t="shared" si="0"/>
        <v>5.4996376519848624</v>
      </c>
      <c r="H23" s="378">
        <v>234925</v>
      </c>
      <c r="I23" s="898">
        <f t="shared" ref="I23" si="61">H23/H$63*100</f>
        <v>3.3927058665180905</v>
      </c>
      <c r="L23" s="1078" t="s">
        <v>113</v>
      </c>
      <c r="M23" s="90" t="s">
        <v>101</v>
      </c>
      <c r="N23" s="375">
        <v>313757</v>
      </c>
      <c r="O23" s="896">
        <f t="shared" ref="O23" si="62">N23/N$63*100</f>
        <v>2.9354930096126717</v>
      </c>
      <c r="P23" s="376">
        <v>8657</v>
      </c>
      <c r="Q23" s="897">
        <f t="shared" ref="Q23" si="63">P23/P$63*100</f>
        <v>2.9519980631455471</v>
      </c>
      <c r="R23" s="378">
        <v>322414</v>
      </c>
      <c r="S23" s="898">
        <f t="shared" ref="S23" si="64">R23/R$63*100</f>
        <v>2.9359337680645652</v>
      </c>
    </row>
    <row r="24" spans="2:19" ht="13.5" customHeight="1" x14ac:dyDescent="0.2">
      <c r="B24" s="1079"/>
      <c r="C24" s="89" t="s">
        <v>7</v>
      </c>
      <c r="D24" s="365">
        <v>93636</v>
      </c>
      <c r="E24" s="882">
        <f t="shared" si="0"/>
        <v>1.3973703720948556</v>
      </c>
      <c r="F24" s="366">
        <v>4139</v>
      </c>
      <c r="G24" s="883">
        <f t="shared" si="0"/>
        <v>1.8515536230328082</v>
      </c>
      <c r="H24" s="368">
        <v>97775</v>
      </c>
      <c r="I24" s="884">
        <f t="shared" ref="I24" si="65">H24/H$63*100</f>
        <v>1.4120328449454349</v>
      </c>
      <c r="L24" s="1079"/>
      <c r="M24" s="89" t="s">
        <v>7</v>
      </c>
      <c r="N24" s="365">
        <v>163435</v>
      </c>
      <c r="O24" s="882">
        <f t="shared" ref="O24" si="66">N24/N$63*100</f>
        <v>1.5290887534813469</v>
      </c>
      <c r="P24" s="366">
        <v>3206</v>
      </c>
      <c r="Q24" s="883">
        <f t="shared" ref="Q24" si="67">P24/P$63*100</f>
        <v>1.0932315802754562</v>
      </c>
      <c r="R24" s="368">
        <v>166641</v>
      </c>
      <c r="S24" s="884">
        <f t="shared" ref="S24" si="68">R24/R$63*100</f>
        <v>1.5174494254097131</v>
      </c>
    </row>
    <row r="25" spans="2:19" ht="13.5" customHeight="1" x14ac:dyDescent="0.2">
      <c r="B25" s="1079"/>
      <c r="C25" s="89" t="s">
        <v>114</v>
      </c>
      <c r="D25" s="365">
        <v>54360</v>
      </c>
      <c r="E25" s="882">
        <f t="shared" si="0"/>
        <v>0.81123770160062747</v>
      </c>
      <c r="F25" s="366">
        <v>2096</v>
      </c>
      <c r="G25" s="883">
        <f t="shared" si="0"/>
        <v>0.93763140707339121</v>
      </c>
      <c r="H25" s="368">
        <v>56456</v>
      </c>
      <c r="I25" s="884">
        <f t="shared" ref="I25" si="69">H25/H$63*100</f>
        <v>0.81531809045501891</v>
      </c>
      <c r="L25" s="1079"/>
      <c r="M25" s="89" t="s">
        <v>114</v>
      </c>
      <c r="N25" s="365">
        <v>51506</v>
      </c>
      <c r="O25" s="882">
        <f t="shared" ref="O25" si="70">N25/N$63*100</f>
        <v>0.48188726611074889</v>
      </c>
      <c r="P25" s="366">
        <v>1693</v>
      </c>
      <c r="Q25" s="883">
        <f t="shared" ref="Q25" si="71">P25/P$63*100</f>
        <v>0.5773053853419674</v>
      </c>
      <c r="R25" s="368">
        <v>53199</v>
      </c>
      <c r="S25" s="884">
        <f t="shared" ref="S25" si="72">R25/R$63*100</f>
        <v>0.48443535493888851</v>
      </c>
    </row>
    <row r="26" spans="2:19" ht="13.5" customHeight="1" x14ac:dyDescent="0.2">
      <c r="B26" s="1079"/>
      <c r="C26" s="89" t="s">
        <v>115</v>
      </c>
      <c r="D26" s="365">
        <v>46641</v>
      </c>
      <c r="E26" s="882">
        <f t="shared" si="0"/>
        <v>0.69604373878504178</v>
      </c>
      <c r="F26" s="366">
        <v>2099</v>
      </c>
      <c r="G26" s="883">
        <f t="shared" si="0"/>
        <v>0.93897343675908784</v>
      </c>
      <c r="H26" s="368">
        <v>48740</v>
      </c>
      <c r="I26" s="884">
        <f t="shared" ref="I26" si="73">H26/H$63*100</f>
        <v>0.70388627831900297</v>
      </c>
      <c r="L26" s="1079"/>
      <c r="M26" s="89" t="s">
        <v>115</v>
      </c>
      <c r="N26" s="365">
        <v>51490</v>
      </c>
      <c r="O26" s="882">
        <f t="shared" ref="O26" si="74">N26/N$63*100</f>
        <v>0.48173757100226117</v>
      </c>
      <c r="P26" s="366">
        <v>1331</v>
      </c>
      <c r="Q26" s="883">
        <f t="shared" ref="Q26" si="75">P26/P$63*100</f>
        <v>0.45386501352047165</v>
      </c>
      <c r="R26" s="368">
        <v>52821</v>
      </c>
      <c r="S26" s="884">
        <f t="shared" ref="S26" si="76">R26/R$63*100</f>
        <v>0.48099324955783063</v>
      </c>
    </row>
    <row r="27" spans="2:19" ht="13.5" customHeight="1" x14ac:dyDescent="0.2">
      <c r="B27" s="1080"/>
      <c r="C27" s="90" t="s">
        <v>116</v>
      </c>
      <c r="D27" s="365">
        <v>27994</v>
      </c>
      <c r="E27" s="882">
        <f t="shared" si="0"/>
        <v>0.41776652352111782</v>
      </c>
      <c r="F27" s="366">
        <v>3960</v>
      </c>
      <c r="G27" s="883">
        <f t="shared" si="0"/>
        <v>1.771479185119575</v>
      </c>
      <c r="H27" s="368">
        <v>31954</v>
      </c>
      <c r="I27" s="884">
        <f t="shared" ref="I27" si="77">H27/H$63*100</f>
        <v>0.46146865279863392</v>
      </c>
      <c r="L27" s="1080"/>
      <c r="M27" s="90" t="s">
        <v>116</v>
      </c>
      <c r="N27" s="365">
        <v>47326</v>
      </c>
      <c r="O27" s="882">
        <f t="shared" ref="O27" si="78">N27/N$63*100</f>
        <v>0.44277941901831441</v>
      </c>
      <c r="P27" s="366">
        <v>2427</v>
      </c>
      <c r="Q27" s="883">
        <f t="shared" ref="Q27" si="79">P27/P$63*100</f>
        <v>0.82759608400765194</v>
      </c>
      <c r="R27" s="368">
        <v>49753</v>
      </c>
      <c r="S27" s="884">
        <f t="shared" ref="S27" si="80">R27/R$63*100</f>
        <v>0.4530557381581331</v>
      </c>
    </row>
    <row r="28" spans="2:19" ht="13.5" customHeight="1" x14ac:dyDescent="0.2">
      <c r="B28" s="1078" t="s">
        <v>117</v>
      </c>
      <c r="C28" s="90" t="s">
        <v>101</v>
      </c>
      <c r="D28" s="375">
        <v>2054676</v>
      </c>
      <c r="E28" s="896">
        <f t="shared" si="0"/>
        <v>30.662815227630073</v>
      </c>
      <c r="F28" s="376">
        <v>48406</v>
      </c>
      <c r="G28" s="897">
        <f t="shared" si="0"/>
        <v>21.654096321943975</v>
      </c>
      <c r="H28" s="378">
        <v>2103082</v>
      </c>
      <c r="I28" s="898">
        <f t="shared" ref="I28" si="81">H28/H$63*100</f>
        <v>30.371985268356283</v>
      </c>
      <c r="L28" s="1078" t="s">
        <v>117</v>
      </c>
      <c r="M28" s="90" t="s">
        <v>101</v>
      </c>
      <c r="N28" s="375">
        <v>2032279</v>
      </c>
      <c r="O28" s="896">
        <f t="shared" ref="O28" si="82">N28/N$63*100</f>
        <v>19.013889086403267</v>
      </c>
      <c r="P28" s="376">
        <v>56881</v>
      </c>
      <c r="Q28" s="897">
        <f t="shared" ref="Q28" si="83">P28/P$63*100</f>
        <v>19.396165164581479</v>
      </c>
      <c r="R28" s="378">
        <v>2089160</v>
      </c>
      <c r="S28" s="898">
        <f t="shared" ref="S28" si="84">R28/R$63*100</f>
        <v>19.024097560558062</v>
      </c>
    </row>
    <row r="29" spans="2:19" ht="13.5" customHeight="1" x14ac:dyDescent="0.2">
      <c r="B29" s="1079"/>
      <c r="C29" s="89" t="s">
        <v>118</v>
      </c>
      <c r="D29" s="365">
        <v>33666</v>
      </c>
      <c r="E29" s="882">
        <f t="shared" si="0"/>
        <v>0.5024122233643622</v>
      </c>
      <c r="F29" s="366">
        <v>1520</v>
      </c>
      <c r="G29" s="883">
        <f t="shared" si="0"/>
        <v>0.6799617074196348</v>
      </c>
      <c r="H29" s="368">
        <v>35186</v>
      </c>
      <c r="I29" s="884">
        <f t="shared" ref="I29" si="85">H29/H$63*100</f>
        <v>0.50814408266172417</v>
      </c>
      <c r="L29" s="1079"/>
      <c r="M29" s="89" t="s">
        <v>118</v>
      </c>
      <c r="N29" s="365">
        <v>27307</v>
      </c>
      <c r="O29" s="882">
        <f t="shared" ref="O29" si="86">N29/N$63*100</f>
        <v>0.25548277046725082</v>
      </c>
      <c r="P29" s="366">
        <v>990</v>
      </c>
      <c r="Q29" s="883">
        <f t="shared" ref="Q29" si="87">P29/P$63*100</f>
        <v>0.33758554724663181</v>
      </c>
      <c r="R29" s="368">
        <v>28297</v>
      </c>
      <c r="S29" s="884">
        <f t="shared" ref="S29" si="88">R29/R$63*100</f>
        <v>0.25767528033808396</v>
      </c>
    </row>
    <row r="30" spans="2:19" ht="13.5" customHeight="1" x14ac:dyDescent="0.2">
      <c r="B30" s="1079"/>
      <c r="C30" s="89" t="s">
        <v>119</v>
      </c>
      <c r="D30" s="365">
        <v>40974</v>
      </c>
      <c r="E30" s="882">
        <f t="shared" si="0"/>
        <v>0.61147265609610213</v>
      </c>
      <c r="F30" s="366">
        <v>4946</v>
      </c>
      <c r="G30" s="883">
        <f t="shared" si="0"/>
        <v>2.2125596084852064</v>
      </c>
      <c r="H30" s="368">
        <v>45920</v>
      </c>
      <c r="I30" s="884">
        <f t="shared" ref="I30" si="89">H30/H$63*100</f>
        <v>0.66316081043103436</v>
      </c>
      <c r="L30" s="1079"/>
      <c r="M30" s="89" t="s">
        <v>119</v>
      </c>
      <c r="N30" s="365">
        <v>76301</v>
      </c>
      <c r="O30" s="882">
        <f t="shared" ref="O30" si="90">N30/N$63*100</f>
        <v>0.71386790454541715</v>
      </c>
      <c r="P30" s="366">
        <v>3161</v>
      </c>
      <c r="Q30" s="883">
        <f t="shared" ref="Q30" si="91">P30/P$63*100</f>
        <v>1.0778867826733365</v>
      </c>
      <c r="R30" s="368">
        <v>79462</v>
      </c>
      <c r="S30" s="884">
        <f t="shared" ref="S30" si="92">R30/R$63*100</f>
        <v>0.72358883013127984</v>
      </c>
    </row>
    <row r="31" spans="2:19" ht="13.5" customHeight="1" x14ac:dyDescent="0.2">
      <c r="B31" s="1079"/>
      <c r="C31" s="89" t="s">
        <v>120</v>
      </c>
      <c r="D31" s="365">
        <v>82949</v>
      </c>
      <c r="E31" s="882">
        <f t="shared" si="0"/>
        <v>1.2378836664840038</v>
      </c>
      <c r="F31" s="366">
        <v>4287</v>
      </c>
      <c r="G31" s="883">
        <f t="shared" si="0"/>
        <v>1.9177604208605097</v>
      </c>
      <c r="H31" s="368">
        <v>87236</v>
      </c>
      <c r="I31" s="884">
        <f t="shared" ref="I31" si="93">H31/H$63*100</f>
        <v>1.2598322399556121</v>
      </c>
      <c r="L31" s="1079"/>
      <c r="M31" s="89" t="s">
        <v>120</v>
      </c>
      <c r="N31" s="365">
        <v>188178</v>
      </c>
      <c r="O31" s="882">
        <f t="shared" ref="O31" si="94">N31/N$63*100</f>
        <v>1.7605828828134298</v>
      </c>
      <c r="P31" s="366">
        <v>14955</v>
      </c>
      <c r="Q31" s="883">
        <f t="shared" ref="Q31" si="95">P31/P$63*100</f>
        <v>5.0995877364377566</v>
      </c>
      <c r="R31" s="368">
        <v>203133</v>
      </c>
      <c r="S31" s="884">
        <f t="shared" ref="S31" si="96">R31/R$63*100</f>
        <v>1.8497491861651769</v>
      </c>
    </row>
    <row r="32" spans="2:19" ht="13.5" customHeight="1" x14ac:dyDescent="0.2">
      <c r="B32" s="1079"/>
      <c r="C32" s="89" t="s">
        <v>121</v>
      </c>
      <c r="D32" s="365">
        <v>439689</v>
      </c>
      <c r="E32" s="882">
        <f t="shared" si="0"/>
        <v>6.5616683918152745</v>
      </c>
      <c r="F32" s="366">
        <v>9800</v>
      </c>
      <c r="G32" s="883">
        <f t="shared" si="0"/>
        <v>4.3839636399423823</v>
      </c>
      <c r="H32" s="368">
        <v>449489</v>
      </c>
      <c r="I32" s="884">
        <f t="shared" ref="I32" si="97">H32/H$63*100</f>
        <v>6.4913651898918818</v>
      </c>
      <c r="L32" s="1079"/>
      <c r="M32" s="89" t="s">
        <v>121</v>
      </c>
      <c r="N32" s="365">
        <v>382921</v>
      </c>
      <c r="O32" s="882">
        <f t="shared" ref="O32" si="98">N32/N$63*100</f>
        <v>3.5825875398282547</v>
      </c>
      <c r="P32" s="366">
        <v>8157</v>
      </c>
      <c r="Q32" s="883">
        <f t="shared" ref="Q32" si="99">P32/P$63*100</f>
        <v>2.7815003120108845</v>
      </c>
      <c r="R32" s="368">
        <v>391078</v>
      </c>
      <c r="S32" s="884">
        <f t="shared" ref="S32" si="100">R32/R$63*100</f>
        <v>3.5611949423634019</v>
      </c>
    </row>
    <row r="33" spans="2:19" ht="13.5" customHeight="1" x14ac:dyDescent="0.2">
      <c r="B33" s="1079"/>
      <c r="C33" s="89" t="s">
        <v>122</v>
      </c>
      <c r="D33" s="365">
        <v>1154291</v>
      </c>
      <c r="E33" s="882">
        <f t="shared" si="0"/>
        <v>17.225981931903789</v>
      </c>
      <c r="F33" s="366">
        <v>19773</v>
      </c>
      <c r="G33" s="883">
        <f t="shared" si="0"/>
        <v>8.8453176584266053</v>
      </c>
      <c r="H33" s="368">
        <v>1174064</v>
      </c>
      <c r="I33" s="884">
        <f t="shared" ref="I33" si="101">H33/H$63*100</f>
        <v>16.955427563978699</v>
      </c>
      <c r="L33" s="1079"/>
      <c r="M33" s="89" t="s">
        <v>122</v>
      </c>
      <c r="N33" s="365">
        <v>1071107</v>
      </c>
      <c r="O33" s="882">
        <f t="shared" ref="O33" si="102">N33/N$63*100</f>
        <v>10.021217410439288</v>
      </c>
      <c r="P33" s="366">
        <v>25686</v>
      </c>
      <c r="Q33" s="883">
        <f t="shared" ref="Q33" si="103">P33/P$63*100</f>
        <v>8.758810471289884</v>
      </c>
      <c r="R33" s="368">
        <v>1096793</v>
      </c>
      <c r="S33" s="884">
        <f t="shared" ref="S33" si="104">R33/R$63*100</f>
        <v>9.987505521710716</v>
      </c>
    </row>
    <row r="34" spans="2:19" ht="13.5" customHeight="1" x14ac:dyDescent="0.2">
      <c r="B34" s="1080"/>
      <c r="C34" s="90" t="s">
        <v>123</v>
      </c>
      <c r="D34" s="365">
        <v>303107</v>
      </c>
      <c r="E34" s="882">
        <f t="shared" si="0"/>
        <v>4.5233963579665453</v>
      </c>
      <c r="F34" s="366">
        <v>8080</v>
      </c>
      <c r="G34" s="883">
        <f t="shared" si="0"/>
        <v>3.6145332868096376</v>
      </c>
      <c r="H34" s="368">
        <v>311187</v>
      </c>
      <c r="I34" s="884">
        <f t="shared" ref="I34" si="105">H34/H$63*100</f>
        <v>4.4940553814373319</v>
      </c>
      <c r="L34" s="1080"/>
      <c r="M34" s="90" t="s">
        <v>123</v>
      </c>
      <c r="N34" s="365">
        <v>286465</v>
      </c>
      <c r="O34" s="882">
        <f t="shared" ref="O34" si="106">N34/N$63*100</f>
        <v>2.680150578309628</v>
      </c>
      <c r="P34" s="366">
        <v>3932</v>
      </c>
      <c r="Q34" s="883">
        <f t="shared" ref="Q34" si="107">P34/P$63*100</f>
        <v>1.3407943149229862</v>
      </c>
      <c r="R34" s="368">
        <v>290397</v>
      </c>
      <c r="S34" s="884">
        <f t="shared" ref="S34" si="108">R34/R$63*100</f>
        <v>2.6443837998494031</v>
      </c>
    </row>
    <row r="35" spans="2:19" ht="13.5" customHeight="1" x14ac:dyDescent="0.2">
      <c r="B35" s="1078" t="s">
        <v>124</v>
      </c>
      <c r="C35" s="90" t="s">
        <v>101</v>
      </c>
      <c r="D35" s="375">
        <v>968638</v>
      </c>
      <c r="E35" s="896">
        <f t="shared" si="0"/>
        <v>14.455402222277936</v>
      </c>
      <c r="F35" s="376">
        <v>62394</v>
      </c>
      <c r="G35" s="897">
        <f t="shared" si="0"/>
        <v>27.911533403118877</v>
      </c>
      <c r="H35" s="378">
        <v>1031032</v>
      </c>
      <c r="I35" s="898">
        <f t="shared" ref="I35" si="109">H35/H$63*100</f>
        <v>14.889808726052486</v>
      </c>
      <c r="L35" s="1078" t="s">
        <v>124</v>
      </c>
      <c r="M35" s="90" t="s">
        <v>101</v>
      </c>
      <c r="N35" s="375">
        <v>2269182</v>
      </c>
      <c r="O35" s="896">
        <f t="shared" ref="O35" si="110">N35/N$63*100</f>
        <v>21.230340354283413</v>
      </c>
      <c r="P35" s="376">
        <v>75965</v>
      </c>
      <c r="Q35" s="897">
        <f t="shared" ref="Q35" si="111">P35/P$63*100</f>
        <v>25.903723329889278</v>
      </c>
      <c r="R35" s="378">
        <v>2345147</v>
      </c>
      <c r="S35" s="898">
        <f t="shared" ref="S35" si="112">R35/R$63*100</f>
        <v>21.355140497544493</v>
      </c>
    </row>
    <row r="36" spans="2:19" ht="13.5" customHeight="1" x14ac:dyDescent="0.2">
      <c r="B36" s="1079"/>
      <c r="C36" s="89" t="s">
        <v>125</v>
      </c>
      <c r="D36" s="365">
        <v>133151</v>
      </c>
      <c r="E36" s="882">
        <f t="shared" si="0"/>
        <v>1.9870697425648483</v>
      </c>
      <c r="F36" s="366">
        <v>4724</v>
      </c>
      <c r="G36" s="883">
        <f t="shared" si="0"/>
        <v>2.1132494117436544</v>
      </c>
      <c r="H36" s="368">
        <v>137875</v>
      </c>
      <c r="I36" s="884">
        <f t="shared" ref="I36" si="113">H36/H$63*100</f>
        <v>1.9911432216502365</v>
      </c>
      <c r="L36" s="1079"/>
      <c r="M36" s="89" t="s">
        <v>125</v>
      </c>
      <c r="N36" s="365">
        <v>186092</v>
      </c>
      <c r="O36" s="882">
        <f t="shared" ref="O36" si="114">N36/N$63*100</f>
        <v>1.7410663830443345</v>
      </c>
      <c r="P36" s="366">
        <v>4227</v>
      </c>
      <c r="Q36" s="883">
        <f t="shared" ref="Q36" si="115">P36/P$63*100</f>
        <v>1.4413879880924372</v>
      </c>
      <c r="R36" s="368">
        <v>190319</v>
      </c>
      <c r="S36" s="884">
        <f t="shared" ref="S36" si="116">R36/R$63*100</f>
        <v>1.733063634967092</v>
      </c>
    </row>
    <row r="37" spans="2:19" ht="13.5" customHeight="1" x14ac:dyDescent="0.2">
      <c r="B37" s="1079"/>
      <c r="C37" s="89" t="s">
        <v>126</v>
      </c>
      <c r="D37" s="365">
        <v>52200</v>
      </c>
      <c r="E37" s="882">
        <f t="shared" si="0"/>
        <v>0.77900309094099995</v>
      </c>
      <c r="F37" s="366">
        <v>5220</v>
      </c>
      <c r="G37" s="883">
        <f t="shared" si="0"/>
        <v>2.3351316531121666</v>
      </c>
      <c r="H37" s="368">
        <v>57420</v>
      </c>
      <c r="I37" s="884">
        <f t="shared" ref="I37" si="117">H37/H$63*100</f>
        <v>0.82923984614438129</v>
      </c>
      <c r="L37" s="1079"/>
      <c r="M37" s="89" t="s">
        <v>126</v>
      </c>
      <c r="N37" s="365">
        <v>76658</v>
      </c>
      <c r="O37" s="882">
        <f t="shared" ref="O37" si="118">N37/N$63*100</f>
        <v>0.71720797665355096</v>
      </c>
      <c r="P37" s="366">
        <v>3935</v>
      </c>
      <c r="Q37" s="883">
        <f t="shared" ref="Q37" si="119">P37/P$63*100</f>
        <v>1.3418173014297941</v>
      </c>
      <c r="R37" s="368">
        <v>80593</v>
      </c>
      <c r="S37" s="884">
        <f t="shared" ref="S37" si="120">R37/R$63*100</f>
        <v>0.73388782797777863</v>
      </c>
    </row>
    <row r="38" spans="2:19" ht="13.5" customHeight="1" x14ac:dyDescent="0.2">
      <c r="B38" s="1079"/>
      <c r="C38" s="89" t="s">
        <v>9</v>
      </c>
      <c r="D38" s="365">
        <v>349493</v>
      </c>
      <c r="E38" s="882">
        <f t="shared" si="0"/>
        <v>5.2156346218820477</v>
      </c>
      <c r="F38" s="366">
        <v>33473</v>
      </c>
      <c r="G38" s="883">
        <f t="shared" si="0"/>
        <v>14.973919889774628</v>
      </c>
      <c r="H38" s="368">
        <v>382966</v>
      </c>
      <c r="I38" s="884">
        <f t="shared" ref="I38" si="121">H38/H$63*100</f>
        <v>5.5306629557389266</v>
      </c>
      <c r="L38" s="1079"/>
      <c r="M38" s="89" t="s">
        <v>9</v>
      </c>
      <c r="N38" s="365">
        <v>1121898</v>
      </c>
      <c r="O38" s="882">
        <f t="shared" ref="O38" si="122">N38/N$63*100</f>
        <v>10.496415176389489</v>
      </c>
      <c r="P38" s="366">
        <v>45863</v>
      </c>
      <c r="Q38" s="883">
        <f t="shared" ref="Q38" si="123">P38/P$63*100</f>
        <v>15.639076720578055</v>
      </c>
      <c r="R38" s="368">
        <v>1167761</v>
      </c>
      <c r="S38" s="884">
        <f t="shared" ref="S38" si="124">R38/R$63*100</f>
        <v>10.633747147856001</v>
      </c>
    </row>
    <row r="39" spans="2:19" ht="13.5" customHeight="1" x14ac:dyDescent="0.2">
      <c r="B39" s="1079"/>
      <c r="C39" s="89" t="s">
        <v>127</v>
      </c>
      <c r="D39" s="365">
        <v>387479</v>
      </c>
      <c r="E39" s="882">
        <f t="shared" si="0"/>
        <v>5.7825160665656652</v>
      </c>
      <c r="F39" s="366">
        <v>15450</v>
      </c>
      <c r="G39" s="883">
        <f t="shared" si="0"/>
        <v>6.9114528813377349</v>
      </c>
      <c r="H39" s="368">
        <v>402929</v>
      </c>
      <c r="I39" s="884">
        <f t="shared" ref="I39" si="125">H39/H$63*100</f>
        <v>5.818961720082017</v>
      </c>
      <c r="L39" s="1079"/>
      <c r="M39" s="89" t="s">
        <v>127</v>
      </c>
      <c r="N39" s="365">
        <v>717970</v>
      </c>
      <c r="O39" s="882">
        <f t="shared" ref="O39" si="126">N39/N$63*100</f>
        <v>6.717287315061049</v>
      </c>
      <c r="P39" s="366">
        <v>18300</v>
      </c>
      <c r="Q39" s="883">
        <f t="shared" ref="Q39" si="127">P39/P$63*100</f>
        <v>6.2402176915286489</v>
      </c>
      <c r="R39" s="368">
        <v>736270</v>
      </c>
      <c r="S39" s="884">
        <f t="shared" ref="S39" si="128">R39/R$63*100</f>
        <v>6.7045474309828279</v>
      </c>
    </row>
    <row r="40" spans="2:19" ht="13.5" customHeight="1" x14ac:dyDescent="0.2">
      <c r="B40" s="1079"/>
      <c r="C40" s="89" t="s">
        <v>128</v>
      </c>
      <c r="D40" s="365">
        <v>17942</v>
      </c>
      <c r="E40" s="882">
        <f t="shared" si="0"/>
        <v>0.26775619650696209</v>
      </c>
      <c r="F40" s="366">
        <v>2395</v>
      </c>
      <c r="G40" s="883">
        <f t="shared" si="0"/>
        <v>1.0713870324144903</v>
      </c>
      <c r="H40" s="368">
        <v>20337</v>
      </c>
      <c r="I40" s="884">
        <f t="shared" ref="I40" si="129">H40/H$63*100</f>
        <v>0.29369994341759459</v>
      </c>
      <c r="L40" s="1079"/>
      <c r="M40" s="89" t="s">
        <v>128</v>
      </c>
      <c r="N40" s="365">
        <v>89449</v>
      </c>
      <c r="O40" s="882">
        <f t="shared" ref="O40" si="130">N40/N$63*100</f>
        <v>0.83687985994525638</v>
      </c>
      <c r="P40" s="366">
        <v>2391</v>
      </c>
      <c r="Q40" s="883">
        <f t="shared" ref="Q40" si="131">P40/P$63*100</f>
        <v>0.81532024592595631</v>
      </c>
      <c r="R40" s="368">
        <v>91840</v>
      </c>
      <c r="S40" s="884">
        <f t="shared" ref="S40" si="132">R40/R$63*100</f>
        <v>0.8363041222125891</v>
      </c>
    </row>
    <row r="41" spans="2:19" ht="13.5" customHeight="1" x14ac:dyDescent="0.2">
      <c r="B41" s="1080"/>
      <c r="C41" s="90" t="s">
        <v>129</v>
      </c>
      <c r="D41" s="365">
        <v>28373</v>
      </c>
      <c r="E41" s="882">
        <f t="shared" si="0"/>
        <v>0.42342250381741359</v>
      </c>
      <c r="F41" s="366">
        <v>1132</v>
      </c>
      <c r="G41" s="883">
        <f t="shared" si="0"/>
        <v>0.50639253473620172</v>
      </c>
      <c r="H41" s="368">
        <v>29505</v>
      </c>
      <c r="I41" s="884">
        <f t="shared" ref="I41" si="133">H41/H$63*100</f>
        <v>0.42610103901933072</v>
      </c>
      <c r="L41" s="1080"/>
      <c r="M41" s="90" t="s">
        <v>129</v>
      </c>
      <c r="N41" s="365">
        <v>77115</v>
      </c>
      <c r="O41" s="882">
        <f t="shared" ref="O41" si="134">N41/N$63*100</f>
        <v>0.72148364318973335</v>
      </c>
      <c r="P41" s="366">
        <v>1249</v>
      </c>
      <c r="Q41" s="883">
        <f t="shared" ref="Q41" si="135">P41/P$63*100</f>
        <v>0.42590338233438702</v>
      </c>
      <c r="R41" s="368">
        <v>78364</v>
      </c>
      <c r="S41" s="884">
        <f t="shared" ref="S41" si="136">R41/R$63*100</f>
        <v>0.71359033354820689</v>
      </c>
    </row>
    <row r="42" spans="2:19" ht="13.5" customHeight="1" x14ac:dyDescent="0.2">
      <c r="B42" s="1078" t="s">
        <v>130</v>
      </c>
      <c r="C42" s="90" t="s">
        <v>101</v>
      </c>
      <c r="D42" s="375">
        <v>459302</v>
      </c>
      <c r="E42" s="896">
        <f t="shared" si="0"/>
        <v>6.8543616412908657</v>
      </c>
      <c r="F42" s="376">
        <v>14201</v>
      </c>
      <c r="G42" s="897">
        <f t="shared" si="0"/>
        <v>6.3527211888593644</v>
      </c>
      <c r="H42" s="378">
        <v>473503</v>
      </c>
      <c r="I42" s="898">
        <f t="shared" ref="I42" si="137">H42/H$63*100</f>
        <v>6.8381670997719084</v>
      </c>
      <c r="L42" s="1078" t="s">
        <v>130</v>
      </c>
      <c r="M42" s="90" t="s">
        <v>101</v>
      </c>
      <c r="N42" s="375">
        <v>465510</v>
      </c>
      <c r="O42" s="896">
        <f t="shared" ref="O42" si="138">N42/N$63*100</f>
        <v>4.3552856220093723</v>
      </c>
      <c r="P42" s="376">
        <v>11836</v>
      </c>
      <c r="Q42" s="897">
        <f t="shared" ref="Q42" si="139">P42/P$63*100</f>
        <v>4.0360227648597311</v>
      </c>
      <c r="R42" s="378">
        <v>477346</v>
      </c>
      <c r="S42" s="898">
        <f t="shared" ref="S42" si="140">R42/R$63*100</f>
        <v>4.3467598815515078</v>
      </c>
    </row>
    <row r="43" spans="2:19" ht="13.5" customHeight="1" x14ac:dyDescent="0.2">
      <c r="B43" s="1079"/>
      <c r="C43" s="89" t="s">
        <v>131</v>
      </c>
      <c r="D43" s="365">
        <v>10123</v>
      </c>
      <c r="E43" s="882">
        <f t="shared" si="0"/>
        <v>0.15106989060528242</v>
      </c>
      <c r="F43" s="366">
        <v>434</v>
      </c>
      <c r="G43" s="883">
        <f t="shared" si="0"/>
        <v>0.19414696119744837</v>
      </c>
      <c r="H43" s="368">
        <v>10557</v>
      </c>
      <c r="I43" s="884">
        <f t="shared" ref="I43" si="141">H43/H$63*100</f>
        <v>0.15246055478485254</v>
      </c>
      <c r="L43" s="1079"/>
      <c r="M43" s="89" t="s">
        <v>131</v>
      </c>
      <c r="N43" s="365">
        <v>14500</v>
      </c>
      <c r="O43" s="882">
        <f t="shared" ref="O43" si="142">N43/N$63*100</f>
        <v>0.13566119206705743</v>
      </c>
      <c r="P43" s="366">
        <v>406</v>
      </c>
      <c r="Q43" s="883">
        <f t="shared" ref="Q43" si="143">P43/P$63*100</f>
        <v>0.13844417392134598</v>
      </c>
      <c r="R43" s="368">
        <v>14906</v>
      </c>
      <c r="S43" s="884">
        <f t="shared" ref="S43" si="144">R43/R$63*100</f>
        <v>0.13573551007949533</v>
      </c>
    </row>
    <row r="44" spans="2:19" ht="13.5" customHeight="1" x14ac:dyDescent="0.2">
      <c r="B44" s="1079"/>
      <c r="C44" s="89" t="s">
        <v>132</v>
      </c>
      <c r="D44" s="365">
        <v>12068</v>
      </c>
      <c r="E44" s="882">
        <f t="shared" si="0"/>
        <v>0.18009596362980818</v>
      </c>
      <c r="F44" s="366">
        <v>3059</v>
      </c>
      <c r="G44" s="883">
        <f t="shared" si="0"/>
        <v>1.3684229361820148</v>
      </c>
      <c r="H44" s="368">
        <v>15127</v>
      </c>
      <c r="I44" s="884">
        <f t="shared" ref="I44" si="145">H44/H$63*100</f>
        <v>0.21845891941180873</v>
      </c>
      <c r="L44" s="1079"/>
      <c r="M44" s="89" t="s">
        <v>132</v>
      </c>
      <c r="N44" s="365">
        <v>14149</v>
      </c>
      <c r="O44" s="882">
        <f t="shared" ref="O44" si="146">N44/N$63*100</f>
        <v>0.13237725562460659</v>
      </c>
      <c r="P44" s="366">
        <v>477</v>
      </c>
      <c r="Q44" s="883">
        <f t="shared" ref="Q44" si="147">P44/P$63*100</f>
        <v>0.16265485458246806</v>
      </c>
      <c r="R44" s="368">
        <v>14626</v>
      </c>
      <c r="S44" s="884">
        <f t="shared" ref="S44" si="148">R44/R$63*100</f>
        <v>0.1331858023898228</v>
      </c>
    </row>
    <row r="45" spans="2:19" ht="13.5" customHeight="1" x14ac:dyDescent="0.2">
      <c r="B45" s="1079"/>
      <c r="C45" s="89" t="s">
        <v>133</v>
      </c>
      <c r="D45" s="365">
        <v>93070</v>
      </c>
      <c r="E45" s="882">
        <f t="shared" si="0"/>
        <v>1.3889237102275642</v>
      </c>
      <c r="F45" s="366">
        <v>3834</v>
      </c>
      <c r="G45" s="883">
        <f t="shared" si="0"/>
        <v>1.7151139383203156</v>
      </c>
      <c r="H45" s="368">
        <v>96904</v>
      </c>
      <c r="I45" s="884">
        <f t="shared" ref="I45" si="149">H45/H$63*100</f>
        <v>1.399454163197059</v>
      </c>
      <c r="L45" s="1079"/>
      <c r="M45" s="89" t="s">
        <v>133</v>
      </c>
      <c r="N45" s="365">
        <v>154831</v>
      </c>
      <c r="O45" s="882">
        <f t="shared" ref="O45" si="150">N45/N$63*100</f>
        <v>1.4485902088920393</v>
      </c>
      <c r="P45" s="366">
        <v>3395</v>
      </c>
      <c r="Q45" s="883">
        <f t="shared" ref="Q45" si="151">P45/P$63*100</f>
        <v>1.1576797302043587</v>
      </c>
      <c r="R45" s="368">
        <v>158226</v>
      </c>
      <c r="S45" s="884">
        <f t="shared" ref="S45" si="152">R45/R$63*100</f>
        <v>1.4408216032361618</v>
      </c>
    </row>
    <row r="46" spans="2:19" ht="13.5" customHeight="1" x14ac:dyDescent="0.2">
      <c r="B46" s="1079"/>
      <c r="C46" s="89" t="s">
        <v>25</v>
      </c>
      <c r="D46" s="365">
        <v>141082</v>
      </c>
      <c r="E46" s="882">
        <f t="shared" si="0"/>
        <v>2.1054274727229529</v>
      </c>
      <c r="F46" s="366">
        <v>4391</v>
      </c>
      <c r="G46" s="883">
        <f t="shared" si="0"/>
        <v>1.9642841166313267</v>
      </c>
      <c r="H46" s="368">
        <v>145473</v>
      </c>
      <c r="I46" s="884">
        <f t="shared" ref="I46" si="153">H46/H$63*100</f>
        <v>2.100870918463281</v>
      </c>
      <c r="L46" s="1079"/>
      <c r="M46" s="89" t="s">
        <v>25</v>
      </c>
      <c r="N46" s="365">
        <v>174346</v>
      </c>
      <c r="O46" s="882">
        <f t="shared" ref="O46" si="154">N46/N$63*100</f>
        <v>1.6311714615257373</v>
      </c>
      <c r="P46" s="366">
        <v>5675</v>
      </c>
      <c r="Q46" s="883">
        <f t="shared" ref="Q46" si="155">P46/P$63*100</f>
        <v>1.9351494753784197</v>
      </c>
      <c r="R46" s="368">
        <v>180021</v>
      </c>
      <c r="S46" s="884">
        <f t="shared" ref="S46" si="156">R46/R$63*100</f>
        <v>1.6392890285804933</v>
      </c>
    </row>
    <row r="47" spans="2:19" ht="13.5" customHeight="1" x14ac:dyDescent="0.2">
      <c r="B47" s="1080"/>
      <c r="C47" s="90" t="s">
        <v>134</v>
      </c>
      <c r="D47" s="365">
        <v>202959</v>
      </c>
      <c r="E47" s="882">
        <f t="shared" si="0"/>
        <v>3.0288446041052568</v>
      </c>
      <c r="F47" s="366">
        <v>2483</v>
      </c>
      <c r="G47" s="883">
        <f t="shared" si="0"/>
        <v>1.1107532365282586</v>
      </c>
      <c r="H47" s="368">
        <v>205442</v>
      </c>
      <c r="I47" s="884">
        <f t="shared" ref="I47" si="157">H47/H$63*100</f>
        <v>2.9669225439149076</v>
      </c>
      <c r="L47" s="1080"/>
      <c r="M47" s="90" t="s">
        <v>134</v>
      </c>
      <c r="N47" s="365">
        <v>107684</v>
      </c>
      <c r="O47" s="882">
        <f t="shared" ref="O47" si="158">N47/N$63*100</f>
        <v>1.0074855038999317</v>
      </c>
      <c r="P47" s="366">
        <v>1883</v>
      </c>
      <c r="Q47" s="883">
        <f t="shared" ref="Q47" si="159">P47/P$63*100</f>
        <v>0.64209453077313905</v>
      </c>
      <c r="R47" s="368">
        <v>109567</v>
      </c>
      <c r="S47" s="884">
        <f t="shared" ref="S47" si="160">R47/R$63*100</f>
        <v>0.99772793726553499</v>
      </c>
    </row>
    <row r="48" spans="2:19" ht="13.5" customHeight="1" x14ac:dyDescent="0.2">
      <c r="B48" s="1078" t="s">
        <v>135</v>
      </c>
      <c r="C48" s="90" t="s">
        <v>101</v>
      </c>
      <c r="D48" s="375">
        <v>174711</v>
      </c>
      <c r="E48" s="896">
        <f t="shared" si="0"/>
        <v>2.6072875291454607</v>
      </c>
      <c r="F48" s="376">
        <v>3949</v>
      </c>
      <c r="G48" s="897">
        <f t="shared" si="0"/>
        <v>1.7665584096053539</v>
      </c>
      <c r="H48" s="378">
        <v>178660</v>
      </c>
      <c r="I48" s="898">
        <f t="shared" ref="I48" si="161">H48/H$63*100</f>
        <v>2.5801461322214414</v>
      </c>
      <c r="L48" s="1078" t="s">
        <v>135</v>
      </c>
      <c r="M48" s="90" t="s">
        <v>101</v>
      </c>
      <c r="N48" s="375">
        <v>193892</v>
      </c>
      <c r="O48" s="896">
        <f t="shared" ref="O48" si="162">N48/N$63*100</f>
        <v>1.8140427484321309</v>
      </c>
      <c r="P48" s="376">
        <v>3778</v>
      </c>
      <c r="Q48" s="897">
        <f t="shared" ref="Q48" si="163">P48/P$63*100</f>
        <v>1.2882810075735101</v>
      </c>
      <c r="R48" s="378">
        <v>197670</v>
      </c>
      <c r="S48" s="898">
        <f t="shared" ref="S48" si="164">R48/R$63*100</f>
        <v>1.8000025679198874</v>
      </c>
    </row>
    <row r="49" spans="2:19" ht="13.5" customHeight="1" x14ac:dyDescent="0.2">
      <c r="B49" s="1079"/>
      <c r="C49" s="89" t="s">
        <v>136</v>
      </c>
      <c r="D49" s="365">
        <v>14252</v>
      </c>
      <c r="E49" s="882">
        <f t="shared" si="0"/>
        <v>0.2126887366300983</v>
      </c>
      <c r="F49" s="366">
        <v>1085</v>
      </c>
      <c r="G49" s="883">
        <f t="shared" si="0"/>
        <v>0.48536740299362086</v>
      </c>
      <c r="H49" s="368">
        <v>15337</v>
      </c>
      <c r="I49" s="884">
        <f t="shared" ref="I49" si="165">H49/H$63*100</f>
        <v>0.2214916670204872</v>
      </c>
      <c r="L49" s="1079"/>
      <c r="M49" s="89" t="s">
        <v>136</v>
      </c>
      <c r="N49" s="365">
        <v>29901</v>
      </c>
      <c r="O49" s="882">
        <f t="shared" ref="O49" si="166">N49/N$63*100</f>
        <v>0.27975208993083339</v>
      </c>
      <c r="P49" s="366">
        <v>514</v>
      </c>
      <c r="Q49" s="883">
        <f t="shared" ref="Q49" si="167">P49/P$63*100</f>
        <v>0.17527168816643307</v>
      </c>
      <c r="R49" s="368">
        <v>30415</v>
      </c>
      <c r="S49" s="884">
        <f t="shared" ref="S49" si="168">R49/R$63*100</f>
        <v>0.27696199779067832</v>
      </c>
    </row>
    <row r="50" spans="2:19" ht="13.5" customHeight="1" x14ac:dyDescent="0.2">
      <c r="B50" s="1079"/>
      <c r="C50" s="89" t="s">
        <v>137</v>
      </c>
      <c r="D50" s="365">
        <v>35167</v>
      </c>
      <c r="E50" s="882">
        <f t="shared" si="0"/>
        <v>0.52481229308663113</v>
      </c>
      <c r="F50" s="366">
        <v>1220</v>
      </c>
      <c r="G50" s="883">
        <f t="shared" si="0"/>
        <v>0.54575873884997006</v>
      </c>
      <c r="H50" s="368">
        <v>36387</v>
      </c>
      <c r="I50" s="884">
        <f t="shared" ref="I50" si="169">H50/H$63*100</f>
        <v>0.52548851065230928</v>
      </c>
      <c r="L50" s="1079"/>
      <c r="M50" s="89" t="s">
        <v>137</v>
      </c>
      <c r="N50" s="365">
        <v>58486</v>
      </c>
      <c r="O50" s="882">
        <f t="shared" ref="O50" si="170">N50/N$63*100</f>
        <v>0.54719175718854629</v>
      </c>
      <c r="P50" s="366">
        <v>1803</v>
      </c>
      <c r="Q50" s="883">
        <f t="shared" ref="Q50" si="171">P50/P$63*100</f>
        <v>0.61481489059159311</v>
      </c>
      <c r="R50" s="368">
        <v>60289</v>
      </c>
      <c r="S50" s="884">
        <f t="shared" ref="S50" si="172">R50/R$63*100</f>
        <v>0.54899759608095355</v>
      </c>
    </row>
    <row r="51" spans="2:19" ht="13.5" customHeight="1" x14ac:dyDescent="0.2">
      <c r="B51" s="1079"/>
      <c r="C51" s="89" t="s">
        <v>138</v>
      </c>
      <c r="D51" s="365">
        <v>119360</v>
      </c>
      <c r="E51" s="882">
        <f t="shared" si="0"/>
        <v>1.7812607075616427</v>
      </c>
      <c r="F51" s="366">
        <v>1311</v>
      </c>
      <c r="G51" s="883">
        <f t="shared" si="0"/>
        <v>0.58646697264943504</v>
      </c>
      <c r="H51" s="368">
        <v>120671</v>
      </c>
      <c r="I51" s="884">
        <f t="shared" ref="I51" si="173">H51/H$63*100</f>
        <v>1.7426889842230693</v>
      </c>
      <c r="L51" s="1079"/>
      <c r="M51" s="89" t="s">
        <v>138</v>
      </c>
      <c r="N51" s="365">
        <v>90626</v>
      </c>
      <c r="O51" s="882">
        <f t="shared" ref="O51" si="174">N51/N$63*100</f>
        <v>0.84789180636338934</v>
      </c>
      <c r="P51" s="366">
        <v>1374</v>
      </c>
      <c r="Q51" s="883">
        <f t="shared" ref="Q51" si="175">P51/P$63*100</f>
        <v>0.46852782011805266</v>
      </c>
      <c r="R51" s="368">
        <v>92000</v>
      </c>
      <c r="S51" s="884">
        <f t="shared" ref="S51" si="176">R51/R$63*100</f>
        <v>0.837761098035259</v>
      </c>
    </row>
    <row r="52" spans="2:19" ht="13.5" customHeight="1" x14ac:dyDescent="0.2">
      <c r="B52" s="1080"/>
      <c r="C52" s="90" t="s">
        <v>45</v>
      </c>
      <c r="D52" s="365">
        <v>5932</v>
      </c>
      <c r="E52" s="882">
        <f t="shared" si="0"/>
        <v>8.8525791867088352E-2</v>
      </c>
      <c r="F52" s="366">
        <v>333</v>
      </c>
      <c r="G52" s="883">
        <f t="shared" si="0"/>
        <v>0.14896529511232789</v>
      </c>
      <c r="H52" s="368">
        <v>6265</v>
      </c>
      <c r="I52" s="884">
        <f t="shared" ref="I52" si="177">H52/H$63*100</f>
        <v>9.047697032557557E-2</v>
      </c>
      <c r="L52" s="1080"/>
      <c r="M52" s="90" t="s">
        <v>45</v>
      </c>
      <c r="N52" s="365">
        <v>14879</v>
      </c>
      <c r="O52" s="882">
        <f t="shared" ref="O52" si="178">N52/N$63*100</f>
        <v>0.1392070949493619</v>
      </c>
      <c r="P52" s="366">
        <v>87</v>
      </c>
      <c r="Q52" s="883">
        <f t="shared" ref="Q52" si="179">P52/P$63*100</f>
        <v>2.966660869743128E-2</v>
      </c>
      <c r="R52" s="368">
        <v>14966</v>
      </c>
      <c r="S52" s="884">
        <f t="shared" ref="S52" si="180">R52/R$63*100</f>
        <v>0.1362818760129966</v>
      </c>
    </row>
    <row r="53" spans="2:19" ht="13.5" customHeight="1" x14ac:dyDescent="0.2">
      <c r="B53" s="1078" t="s">
        <v>139</v>
      </c>
      <c r="C53" s="90" t="s">
        <v>101</v>
      </c>
      <c r="D53" s="375">
        <v>515520</v>
      </c>
      <c r="E53" s="896">
        <f t="shared" si="0"/>
        <v>7.6933270774311167</v>
      </c>
      <c r="F53" s="376">
        <v>5980</v>
      </c>
      <c r="G53" s="897">
        <f t="shared" si="0"/>
        <v>2.6751125068219843</v>
      </c>
      <c r="H53" s="378">
        <v>521500</v>
      </c>
      <c r="I53" s="898">
        <f t="shared" ref="I53" si="181">H53/H$63*100</f>
        <v>7.5313232282183007</v>
      </c>
      <c r="L53" s="1078" t="s">
        <v>139</v>
      </c>
      <c r="M53" s="90" t="s">
        <v>101</v>
      </c>
      <c r="N53" s="375">
        <v>764391</v>
      </c>
      <c r="O53" s="896">
        <f t="shared" ref="O53" si="182">N53/N$63*100</f>
        <v>7.1515996045055239</v>
      </c>
      <c r="P53" s="376">
        <v>9105</v>
      </c>
      <c r="Q53" s="897">
        <f t="shared" ref="Q53" si="183">P53/P$63*100</f>
        <v>3.1047640481622047</v>
      </c>
      <c r="R53" s="378">
        <v>773496</v>
      </c>
      <c r="S53" s="898">
        <f t="shared" ref="S53" si="184">R53/R$63*100</f>
        <v>7.04353106832479</v>
      </c>
    </row>
    <row r="54" spans="2:19" ht="13.5" customHeight="1" x14ac:dyDescent="0.2">
      <c r="B54" s="1079"/>
      <c r="C54" s="89" t="s">
        <v>140</v>
      </c>
      <c r="D54" s="365">
        <v>314602</v>
      </c>
      <c r="E54" s="882">
        <f t="shared" si="0"/>
        <v>4.694941195713036</v>
      </c>
      <c r="F54" s="366">
        <v>3495</v>
      </c>
      <c r="G54" s="883">
        <f t="shared" si="0"/>
        <v>1.5634645838365946</v>
      </c>
      <c r="H54" s="368">
        <v>318097</v>
      </c>
      <c r="I54" s="884">
        <f t="shared" ref="I54" si="185">H54/H$63*100</f>
        <v>4.5938472194181337</v>
      </c>
      <c r="L54" s="1079"/>
      <c r="M54" s="89" t="s">
        <v>140</v>
      </c>
      <c r="N54" s="365">
        <v>540538</v>
      </c>
      <c r="O54" s="882">
        <f t="shared" ref="O54" si="186">N54/N$63*100</f>
        <v>5.0572434094857304</v>
      </c>
      <c r="P54" s="366">
        <v>5984</v>
      </c>
      <c r="Q54" s="883">
        <f t="shared" ref="Q54" si="187">P54/P$63*100</f>
        <v>2.0405170855796415</v>
      </c>
      <c r="R54" s="368">
        <v>546522</v>
      </c>
      <c r="S54" s="884">
        <f t="shared" ref="S54" si="188">R54/R$63*100</f>
        <v>4.976683378482889</v>
      </c>
    </row>
    <row r="55" spans="2:19" ht="13.5" customHeight="1" x14ac:dyDescent="0.2">
      <c r="B55" s="1079"/>
      <c r="C55" s="89" t="s">
        <v>141</v>
      </c>
      <c r="D55" s="365">
        <v>8477</v>
      </c>
      <c r="E55" s="882">
        <f t="shared" si="0"/>
        <v>0.12650592340817732</v>
      </c>
      <c r="F55" s="366">
        <v>520</v>
      </c>
      <c r="G55" s="883">
        <f t="shared" si="0"/>
        <v>0.23261847885408557</v>
      </c>
      <c r="H55" s="368">
        <v>8997</v>
      </c>
      <c r="I55" s="884">
        <f t="shared" ref="I55" si="189">H55/H$63*100</f>
        <v>0.12993157254895504</v>
      </c>
      <c r="L55" s="1079"/>
      <c r="M55" s="89" t="s">
        <v>141</v>
      </c>
      <c r="N55" s="365">
        <v>56027</v>
      </c>
      <c r="O55" s="882">
        <f t="shared" ref="O55" si="190">N55/N$63*100</f>
        <v>0.52418549020282934</v>
      </c>
      <c r="P55" s="366">
        <v>565</v>
      </c>
      <c r="Q55" s="883">
        <f t="shared" ref="Q55" si="191">P55/P$63*100</f>
        <v>0.19266245878216864</v>
      </c>
      <c r="R55" s="368">
        <v>56592</v>
      </c>
      <c r="S55" s="884">
        <f t="shared" ref="S55" si="192">R55/R$63*100</f>
        <v>0.51533234847838449</v>
      </c>
    </row>
    <row r="56" spans="2:19" ht="13.5" customHeight="1" x14ac:dyDescent="0.2">
      <c r="B56" s="1079"/>
      <c r="C56" s="89" t="s">
        <v>47</v>
      </c>
      <c r="D56" s="365">
        <v>6360</v>
      </c>
      <c r="E56" s="882">
        <f t="shared" si="0"/>
        <v>9.4913020275570109E-2</v>
      </c>
      <c r="F56" s="366">
        <v>237</v>
      </c>
      <c r="G56" s="883">
        <f t="shared" si="0"/>
        <v>0.10602034517003517</v>
      </c>
      <c r="H56" s="368">
        <v>6597</v>
      </c>
      <c r="I56" s="884">
        <f t="shared" ref="I56" si="193">H56/H$63*100</f>
        <v>9.5271599878343494E-2</v>
      </c>
      <c r="L56" s="1079"/>
      <c r="M56" s="89" t="s">
        <v>47</v>
      </c>
      <c r="N56" s="365">
        <v>17658</v>
      </c>
      <c r="O56" s="882">
        <f t="shared" ref="O56" si="194">N56/N$63*100</f>
        <v>0.16520726410483447</v>
      </c>
      <c r="P56" s="366">
        <v>442</v>
      </c>
      <c r="Q56" s="883">
        <f t="shared" ref="Q56" si="195">P56/P$63*100</f>
        <v>0.15072001200304169</v>
      </c>
      <c r="R56" s="368">
        <v>18100</v>
      </c>
      <c r="S56" s="884">
        <f t="shared" ref="S56" si="196">R56/R$63*100</f>
        <v>0.16482038993954554</v>
      </c>
    </row>
    <row r="57" spans="2:19" ht="13.5" customHeight="1" x14ac:dyDescent="0.2">
      <c r="B57" s="1079"/>
      <c r="C57" s="89" t="s">
        <v>71</v>
      </c>
      <c r="D57" s="365">
        <v>45382</v>
      </c>
      <c r="E57" s="882">
        <f t="shared" si="0"/>
        <v>0.67725513933111992</v>
      </c>
      <c r="F57" s="366">
        <v>455</v>
      </c>
      <c r="G57" s="883">
        <f t="shared" si="0"/>
        <v>0.20354116899732486</v>
      </c>
      <c r="H57" s="368">
        <v>45837</v>
      </c>
      <c r="I57" s="884">
        <f t="shared" ref="I57" si="197">H57/H$63*100</f>
        <v>0.66196215304284234</v>
      </c>
      <c r="L57" s="1079"/>
      <c r="M57" s="89" t="s">
        <v>71</v>
      </c>
      <c r="N57" s="365">
        <v>40426</v>
      </c>
      <c r="O57" s="882">
        <f t="shared" ref="O57" si="198">N57/N$63*100</f>
        <v>0.37822340348295608</v>
      </c>
      <c r="P57" s="366">
        <v>806</v>
      </c>
      <c r="Q57" s="883">
        <f t="shared" ref="Q57" si="199">P57/P$63*100</f>
        <v>0.27484237482907597</v>
      </c>
      <c r="R57" s="368">
        <v>41232</v>
      </c>
      <c r="S57" s="884">
        <f t="shared" ref="S57" si="200">R57/R$63*100</f>
        <v>0.37546266950206303</v>
      </c>
    </row>
    <row r="58" spans="2:19" ht="13.5" customHeight="1" x14ac:dyDescent="0.2">
      <c r="B58" s="1079"/>
      <c r="C58" s="89" t="s">
        <v>48</v>
      </c>
      <c r="D58" s="365">
        <v>49832</v>
      </c>
      <c r="E58" s="882">
        <f t="shared" si="0"/>
        <v>0.74366440666229716</v>
      </c>
      <c r="F58" s="366">
        <v>372</v>
      </c>
      <c r="G58" s="883">
        <f t="shared" si="0"/>
        <v>0.16641168102638429</v>
      </c>
      <c r="H58" s="368">
        <v>50204</v>
      </c>
      <c r="I58" s="884">
        <f t="shared" ref="I58" si="201">H58/H$63*100</f>
        <v>0.7250288616480759</v>
      </c>
      <c r="L58" s="1079"/>
      <c r="M58" s="89" t="s">
        <v>48</v>
      </c>
      <c r="N58" s="365">
        <v>33499</v>
      </c>
      <c r="O58" s="882">
        <f t="shared" ref="O58" si="202">N58/N$63*100</f>
        <v>0.31341477745202462</v>
      </c>
      <c r="P58" s="366">
        <v>522</v>
      </c>
      <c r="Q58" s="883">
        <f t="shared" ref="Q58" si="203">P58/P$63*100</f>
        <v>0.17799965218458769</v>
      </c>
      <c r="R58" s="368">
        <v>34021</v>
      </c>
      <c r="S58" s="884">
        <f t="shared" ref="S58" si="204">R58/R$63*100</f>
        <v>0.30979859039410373</v>
      </c>
    </row>
    <row r="59" spans="2:19" ht="13.5" customHeight="1" x14ac:dyDescent="0.2">
      <c r="B59" s="1079"/>
      <c r="C59" s="89" t="s">
        <v>142</v>
      </c>
      <c r="D59" s="365">
        <v>74101</v>
      </c>
      <c r="E59" s="882">
        <f t="shared" si="0"/>
        <v>1.1058411502264183</v>
      </c>
      <c r="F59" s="366">
        <v>427</v>
      </c>
      <c r="G59" s="883">
        <f t="shared" si="0"/>
        <v>0.1910155585974895</v>
      </c>
      <c r="H59" s="368">
        <v>74528</v>
      </c>
      <c r="I59" s="884">
        <f t="shared" ref="I59" si="205">H59/H$63*100</f>
        <v>1.0763076846647239</v>
      </c>
      <c r="L59" s="1079"/>
      <c r="M59" s="89" t="s">
        <v>142</v>
      </c>
      <c r="N59" s="365">
        <v>43041</v>
      </c>
      <c r="O59" s="882">
        <f t="shared" ref="O59" si="206">N59/N$63*100</f>
        <v>0.40268919777642881</v>
      </c>
      <c r="P59" s="366">
        <v>427</v>
      </c>
      <c r="Q59" s="883">
        <f t="shared" ref="Q59" si="207">P59/P$63*100</f>
        <v>0.14560507946900181</v>
      </c>
      <c r="R59" s="368">
        <v>43468</v>
      </c>
      <c r="S59" s="884">
        <f t="shared" ref="S59" si="208">R59/R$63*100</f>
        <v>0.39582390662387651</v>
      </c>
    </row>
    <row r="60" spans="2:19" ht="13.5" customHeight="1" x14ac:dyDescent="0.2">
      <c r="B60" s="1080"/>
      <c r="C60" s="90" t="s">
        <v>143</v>
      </c>
      <c r="D60" s="899">
        <v>16766</v>
      </c>
      <c r="E60" s="900">
        <f t="shared" si="0"/>
        <v>0.25020624181449813</v>
      </c>
      <c r="F60" s="901">
        <v>474</v>
      </c>
      <c r="G60" s="902">
        <f t="shared" si="0"/>
        <v>0.21204069034007034</v>
      </c>
      <c r="H60" s="903">
        <v>17240</v>
      </c>
      <c r="I60" s="904">
        <f t="shared" ref="I60" si="209">H60/H$63*100</f>
        <v>0.24897413701722629</v>
      </c>
      <c r="L60" s="1080"/>
      <c r="M60" s="90" t="s">
        <v>143</v>
      </c>
      <c r="N60" s="899">
        <v>33202</v>
      </c>
      <c r="O60" s="900">
        <f t="shared" ref="O60" si="210">N60/N$63*100</f>
        <v>0.31063606200072003</v>
      </c>
      <c r="P60" s="901">
        <v>359</v>
      </c>
      <c r="Q60" s="902">
        <f t="shared" ref="Q60" si="211">P60/P$63*100</f>
        <v>0.1224173853146877</v>
      </c>
      <c r="R60" s="903">
        <v>33561</v>
      </c>
      <c r="S60" s="904">
        <f t="shared" ref="S60" si="212">R60/R$63*100</f>
        <v>0.30560978490392748</v>
      </c>
    </row>
    <row r="61" spans="2:19" ht="13.5" customHeight="1" thickBot="1" x14ac:dyDescent="0.25">
      <c r="B61" s="1083" t="s">
        <v>90</v>
      </c>
      <c r="C61" s="1084"/>
      <c r="D61" s="905">
        <v>11841</v>
      </c>
      <c r="E61" s="906">
        <f t="shared" si="0"/>
        <v>0.17670834482437509</v>
      </c>
      <c r="F61" s="907">
        <v>38</v>
      </c>
      <c r="G61" s="908">
        <f t="shared" si="0"/>
        <v>1.6999042685490871E-2</v>
      </c>
      <c r="H61" s="909">
        <v>11879</v>
      </c>
      <c r="I61" s="910">
        <f t="shared" ref="I61" si="213">H61/H$63*100</f>
        <v>0.17155242306424776</v>
      </c>
      <c r="L61" s="1083" t="s">
        <v>90</v>
      </c>
      <c r="M61" s="1084"/>
      <c r="N61" s="905">
        <v>20529</v>
      </c>
      <c r="O61" s="906">
        <f t="shared" ref="O61" si="214">N61/N$63*100</f>
        <v>0.19206818013411184</v>
      </c>
      <c r="P61" s="907">
        <v>388</v>
      </c>
      <c r="Q61" s="908">
        <f t="shared" ref="Q61" si="215">P61/P$63*100</f>
        <v>0.13230625488049813</v>
      </c>
      <c r="R61" s="909">
        <v>20917</v>
      </c>
      <c r="S61" s="910">
        <f t="shared" ref="S61" si="216">R61/R$63*100</f>
        <v>0.19047227051742949</v>
      </c>
    </row>
    <row r="62" spans="2:19" ht="13.5" customHeight="1" thickTop="1" thickBot="1" x14ac:dyDescent="0.25">
      <c r="B62" s="1085" t="s">
        <v>144</v>
      </c>
      <c r="C62" s="1086"/>
      <c r="D62" s="911"/>
      <c r="E62" s="330">
        <f t="shared" si="0"/>
        <v>0</v>
      </c>
      <c r="F62" s="912"/>
      <c r="G62" s="913">
        <f t="shared" si="0"/>
        <v>0</v>
      </c>
      <c r="H62" s="914"/>
      <c r="I62" s="331">
        <f t="shared" ref="I62" si="217">H62/H$63*100</f>
        <v>0</v>
      </c>
      <c r="L62" s="1085" t="s">
        <v>144</v>
      </c>
      <c r="M62" s="1086"/>
      <c r="N62" s="911"/>
      <c r="O62" s="330">
        <f t="shared" ref="O62" si="218">N62/N$63*100</f>
        <v>0</v>
      </c>
      <c r="P62" s="912"/>
      <c r="Q62" s="913">
        <f t="shared" ref="Q62" si="219">P62/P$63*100</f>
        <v>0</v>
      </c>
      <c r="R62" s="914"/>
      <c r="S62" s="331">
        <f t="shared" ref="S62" si="220">R62/R$63*100</f>
        <v>0</v>
      </c>
    </row>
    <row r="63" spans="2:19" ht="13.5" customHeight="1" thickBot="1" x14ac:dyDescent="0.25">
      <c r="B63" s="1076" t="s">
        <v>13</v>
      </c>
      <c r="C63" s="1077"/>
      <c r="D63" s="915">
        <v>6700872</v>
      </c>
      <c r="E63" s="334">
        <f t="shared" si="0"/>
        <v>100</v>
      </c>
      <c r="F63" s="916">
        <v>223542</v>
      </c>
      <c r="G63" s="917">
        <f t="shared" si="0"/>
        <v>100</v>
      </c>
      <c r="H63" s="918">
        <v>6924414</v>
      </c>
      <c r="I63" s="335">
        <f t="shared" ref="I63" si="221">H63/H$63*100</f>
        <v>100</v>
      </c>
      <c r="L63" s="1076" t="s">
        <v>13</v>
      </c>
      <c r="M63" s="1077"/>
      <c r="N63" s="915">
        <v>10688392</v>
      </c>
      <c r="O63" s="334">
        <f t="shared" ref="O63" si="222">N63/N$63*100</f>
        <v>100</v>
      </c>
      <c r="P63" s="916">
        <v>293259</v>
      </c>
      <c r="Q63" s="917">
        <f t="shared" ref="Q63" si="223">P63/P$63*100</f>
        <v>100</v>
      </c>
      <c r="R63" s="918">
        <v>10981651</v>
      </c>
      <c r="S63" s="335">
        <f t="shared" ref="S63" si="224">R63/R$63*100</f>
        <v>100</v>
      </c>
    </row>
  </sheetData>
  <mergeCells count="36">
    <mergeCell ref="L62:M62"/>
    <mergeCell ref="L63:M63"/>
    <mergeCell ref="B2:I2"/>
    <mergeCell ref="B3:I3"/>
    <mergeCell ref="L3:S3"/>
    <mergeCell ref="L2:S2"/>
    <mergeCell ref="L35:L41"/>
    <mergeCell ref="L42:L47"/>
    <mergeCell ref="L48:L52"/>
    <mergeCell ref="L53:L60"/>
    <mergeCell ref="L61:M61"/>
    <mergeCell ref="L7:M7"/>
    <mergeCell ref="L8:L14"/>
    <mergeCell ref="L15:L22"/>
    <mergeCell ref="L23:L27"/>
    <mergeCell ref="L28:L34"/>
    <mergeCell ref="B63:C63"/>
    <mergeCell ref="B7:C7"/>
    <mergeCell ref="B8:B14"/>
    <mergeCell ref="B15:B22"/>
    <mergeCell ref="B23:B27"/>
    <mergeCell ref="B28:B34"/>
    <mergeCell ref="B35:B41"/>
    <mergeCell ref="B42:B47"/>
    <mergeCell ref="B48:B52"/>
    <mergeCell ref="B53:B60"/>
    <mergeCell ref="B61:C61"/>
    <mergeCell ref="B62:C62"/>
    <mergeCell ref="P5:Q5"/>
    <mergeCell ref="R5:S5"/>
    <mergeCell ref="L5:M6"/>
    <mergeCell ref="B5:C6"/>
    <mergeCell ref="D5:E5"/>
    <mergeCell ref="F5:G5"/>
    <mergeCell ref="H5:I5"/>
    <mergeCell ref="N5:O5"/>
  </mergeCells>
  <phoneticPr fontId="9"/>
  <printOptions horizontalCentered="1"/>
  <pageMargins left="0.78740157480314965" right="0.78740157480314965" top="0.59055118110236227" bottom="0.78740157480314965" header="0.51181102362204722" footer="0.51181102362204722"/>
  <pageSetup paperSize="9" scale="82" orientation="portrait" r:id="rId1"/>
  <headerFooter scaleWithDoc="0" alignWithMargins="0">
    <oddFooter>&amp;C&amp;P</oddFooter>
  </headerFooter>
  <colBreaks count="1" manualBreakCount="1">
    <brk id="10" min="1" max="6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S63"/>
  <sheetViews>
    <sheetView view="pageBreakPreview" zoomScaleNormal="100" zoomScaleSheetLayoutView="100" workbookViewId="0">
      <selection activeCell="M141" sqref="M141"/>
    </sheetView>
  </sheetViews>
  <sheetFormatPr defaultColWidth="10.69921875" defaultRowHeight="13.5" x14ac:dyDescent="0.2"/>
  <cols>
    <col min="1" max="2" width="2.69921875" style="1" customWidth="1"/>
    <col min="3" max="3" width="5.69921875" style="1" customWidth="1"/>
    <col min="4" max="4" width="8.69921875" style="2" customWidth="1"/>
    <col min="5" max="5" width="6.19921875" style="3" customWidth="1"/>
    <col min="6" max="6" width="8.69921875" style="3" customWidth="1"/>
    <col min="7" max="7" width="6.19921875" style="3" customWidth="1"/>
    <col min="8" max="8" width="8.69921875" style="2" customWidth="1"/>
    <col min="9" max="9" width="6.19921875" style="3" customWidth="1"/>
    <col min="10" max="12" width="2.69921875" style="1" customWidth="1"/>
    <col min="13" max="13" width="5.69921875" style="1" customWidth="1"/>
    <col min="14" max="14" width="8.69921875" style="2" customWidth="1"/>
    <col min="15" max="15" width="6.19921875" style="3" customWidth="1"/>
    <col min="16" max="16" width="8.69921875" style="3" customWidth="1"/>
    <col min="17" max="17" width="6.19921875" style="3" customWidth="1"/>
    <col min="18" max="18" width="8.69921875" style="2" customWidth="1"/>
    <col min="19" max="19" width="6.19921875" style="3" customWidth="1"/>
    <col min="20" max="20" width="2.69921875" style="1" customWidth="1"/>
    <col min="21" max="260" width="10.69921875" style="1"/>
    <col min="261" max="262" width="2.69921875" style="1" customWidth="1"/>
    <col min="263" max="263" width="5.69921875" style="1" customWidth="1"/>
    <col min="264" max="264" width="8.69921875" style="1" customWidth="1"/>
    <col min="265" max="265" width="6.19921875" style="1" customWidth="1"/>
    <col min="266" max="266" width="8.69921875" style="1" customWidth="1"/>
    <col min="267" max="267" width="6.19921875" style="1" customWidth="1"/>
    <col min="268" max="268" width="8.69921875" style="1" customWidth="1"/>
    <col min="269" max="269" width="6.19921875" style="1" customWidth="1"/>
    <col min="270" max="270" width="8.69921875" style="1" customWidth="1"/>
    <col min="271" max="271" width="6.19921875" style="1" customWidth="1"/>
    <col min="272" max="272" width="8.69921875" style="1" customWidth="1"/>
    <col min="273" max="273" width="6.19921875" style="1" customWidth="1"/>
    <col min="274" max="274" width="8.69921875" style="1" customWidth="1"/>
    <col min="275" max="275" width="6.19921875" style="1" customWidth="1"/>
    <col min="276" max="516" width="10.69921875" style="1"/>
    <col min="517" max="518" width="2.69921875" style="1" customWidth="1"/>
    <col min="519" max="519" width="5.69921875" style="1" customWidth="1"/>
    <col min="520" max="520" width="8.69921875" style="1" customWidth="1"/>
    <col min="521" max="521" width="6.19921875" style="1" customWidth="1"/>
    <col min="522" max="522" width="8.69921875" style="1" customWidth="1"/>
    <col min="523" max="523" width="6.19921875" style="1" customWidth="1"/>
    <col min="524" max="524" width="8.69921875" style="1" customWidth="1"/>
    <col min="525" max="525" width="6.19921875" style="1" customWidth="1"/>
    <col min="526" max="526" width="8.69921875" style="1" customWidth="1"/>
    <col min="527" max="527" width="6.19921875" style="1" customWidth="1"/>
    <col min="528" max="528" width="8.69921875" style="1" customWidth="1"/>
    <col min="529" max="529" width="6.19921875" style="1" customWidth="1"/>
    <col min="530" max="530" width="8.69921875" style="1" customWidth="1"/>
    <col min="531" max="531" width="6.19921875" style="1" customWidth="1"/>
    <col min="532" max="772" width="10.69921875" style="1"/>
    <col min="773" max="774" width="2.69921875" style="1" customWidth="1"/>
    <col min="775" max="775" width="5.69921875" style="1" customWidth="1"/>
    <col min="776" max="776" width="8.69921875" style="1" customWidth="1"/>
    <col min="777" max="777" width="6.19921875" style="1" customWidth="1"/>
    <col min="778" max="778" width="8.69921875" style="1" customWidth="1"/>
    <col min="779" max="779" width="6.19921875" style="1" customWidth="1"/>
    <col min="780" max="780" width="8.69921875" style="1" customWidth="1"/>
    <col min="781" max="781" width="6.19921875" style="1" customWidth="1"/>
    <col min="782" max="782" width="8.69921875" style="1" customWidth="1"/>
    <col min="783" max="783" width="6.19921875" style="1" customWidth="1"/>
    <col min="784" max="784" width="8.69921875" style="1" customWidth="1"/>
    <col min="785" max="785" width="6.19921875" style="1" customWidth="1"/>
    <col min="786" max="786" width="8.69921875" style="1" customWidth="1"/>
    <col min="787" max="787" width="6.19921875" style="1" customWidth="1"/>
    <col min="788" max="1028" width="10.69921875" style="1"/>
    <col min="1029" max="1030" width="2.69921875" style="1" customWidth="1"/>
    <col min="1031" max="1031" width="5.69921875" style="1" customWidth="1"/>
    <col min="1032" max="1032" width="8.69921875" style="1" customWidth="1"/>
    <col min="1033" max="1033" width="6.19921875" style="1" customWidth="1"/>
    <col min="1034" max="1034" width="8.69921875" style="1" customWidth="1"/>
    <col min="1035" max="1035" width="6.19921875" style="1" customWidth="1"/>
    <col min="1036" max="1036" width="8.69921875" style="1" customWidth="1"/>
    <col min="1037" max="1037" width="6.19921875" style="1" customWidth="1"/>
    <col min="1038" max="1038" width="8.69921875" style="1" customWidth="1"/>
    <col min="1039" max="1039" width="6.19921875" style="1" customWidth="1"/>
    <col min="1040" max="1040" width="8.69921875" style="1" customWidth="1"/>
    <col min="1041" max="1041" width="6.19921875" style="1" customWidth="1"/>
    <col min="1042" max="1042" width="8.69921875" style="1" customWidth="1"/>
    <col min="1043" max="1043" width="6.19921875" style="1" customWidth="1"/>
    <col min="1044" max="1284" width="10.69921875" style="1"/>
    <col min="1285" max="1286" width="2.69921875" style="1" customWidth="1"/>
    <col min="1287" max="1287" width="5.69921875" style="1" customWidth="1"/>
    <col min="1288" max="1288" width="8.69921875" style="1" customWidth="1"/>
    <col min="1289" max="1289" width="6.19921875" style="1" customWidth="1"/>
    <col min="1290" max="1290" width="8.69921875" style="1" customWidth="1"/>
    <col min="1291" max="1291" width="6.19921875" style="1" customWidth="1"/>
    <col min="1292" max="1292" width="8.69921875" style="1" customWidth="1"/>
    <col min="1293" max="1293" width="6.19921875" style="1" customWidth="1"/>
    <col min="1294" max="1294" width="8.69921875" style="1" customWidth="1"/>
    <col min="1295" max="1295" width="6.19921875" style="1" customWidth="1"/>
    <col min="1296" max="1296" width="8.69921875" style="1" customWidth="1"/>
    <col min="1297" max="1297" width="6.19921875" style="1" customWidth="1"/>
    <col min="1298" max="1298" width="8.69921875" style="1" customWidth="1"/>
    <col min="1299" max="1299" width="6.19921875" style="1" customWidth="1"/>
    <col min="1300" max="1540" width="10.69921875" style="1"/>
    <col min="1541" max="1542" width="2.69921875" style="1" customWidth="1"/>
    <col min="1543" max="1543" width="5.69921875" style="1" customWidth="1"/>
    <col min="1544" max="1544" width="8.69921875" style="1" customWidth="1"/>
    <col min="1545" max="1545" width="6.19921875" style="1" customWidth="1"/>
    <col min="1546" max="1546" width="8.69921875" style="1" customWidth="1"/>
    <col min="1547" max="1547" width="6.19921875" style="1" customWidth="1"/>
    <col min="1548" max="1548" width="8.69921875" style="1" customWidth="1"/>
    <col min="1549" max="1549" width="6.19921875" style="1" customWidth="1"/>
    <col min="1550" max="1550" width="8.69921875" style="1" customWidth="1"/>
    <col min="1551" max="1551" width="6.19921875" style="1" customWidth="1"/>
    <col min="1552" max="1552" width="8.69921875" style="1" customWidth="1"/>
    <col min="1553" max="1553" width="6.19921875" style="1" customWidth="1"/>
    <col min="1554" max="1554" width="8.69921875" style="1" customWidth="1"/>
    <col min="1555" max="1555" width="6.19921875" style="1" customWidth="1"/>
    <col min="1556" max="1796" width="10.69921875" style="1"/>
    <col min="1797" max="1798" width="2.69921875" style="1" customWidth="1"/>
    <col min="1799" max="1799" width="5.69921875" style="1" customWidth="1"/>
    <col min="1800" max="1800" width="8.69921875" style="1" customWidth="1"/>
    <col min="1801" max="1801" width="6.19921875" style="1" customWidth="1"/>
    <col min="1802" max="1802" width="8.69921875" style="1" customWidth="1"/>
    <col min="1803" max="1803" width="6.19921875" style="1" customWidth="1"/>
    <col min="1804" max="1804" width="8.69921875" style="1" customWidth="1"/>
    <col min="1805" max="1805" width="6.19921875" style="1" customWidth="1"/>
    <col min="1806" max="1806" width="8.69921875" style="1" customWidth="1"/>
    <col min="1807" max="1807" width="6.19921875" style="1" customWidth="1"/>
    <col min="1808" max="1808" width="8.69921875" style="1" customWidth="1"/>
    <col min="1809" max="1809" width="6.19921875" style="1" customWidth="1"/>
    <col min="1810" max="1810" width="8.69921875" style="1" customWidth="1"/>
    <col min="1811" max="1811" width="6.19921875" style="1" customWidth="1"/>
    <col min="1812" max="2052" width="10.69921875" style="1"/>
    <col min="2053" max="2054" width="2.69921875" style="1" customWidth="1"/>
    <col min="2055" max="2055" width="5.69921875" style="1" customWidth="1"/>
    <col min="2056" max="2056" width="8.69921875" style="1" customWidth="1"/>
    <col min="2057" max="2057" width="6.19921875" style="1" customWidth="1"/>
    <col min="2058" max="2058" width="8.69921875" style="1" customWidth="1"/>
    <col min="2059" max="2059" width="6.19921875" style="1" customWidth="1"/>
    <col min="2060" max="2060" width="8.69921875" style="1" customWidth="1"/>
    <col min="2061" max="2061" width="6.19921875" style="1" customWidth="1"/>
    <col min="2062" max="2062" width="8.69921875" style="1" customWidth="1"/>
    <col min="2063" max="2063" width="6.19921875" style="1" customWidth="1"/>
    <col min="2064" max="2064" width="8.69921875" style="1" customWidth="1"/>
    <col min="2065" max="2065" width="6.19921875" style="1" customWidth="1"/>
    <col min="2066" max="2066" width="8.69921875" style="1" customWidth="1"/>
    <col min="2067" max="2067" width="6.19921875" style="1" customWidth="1"/>
    <col min="2068" max="2308" width="10.69921875" style="1"/>
    <col min="2309" max="2310" width="2.69921875" style="1" customWidth="1"/>
    <col min="2311" max="2311" width="5.69921875" style="1" customWidth="1"/>
    <col min="2312" max="2312" width="8.69921875" style="1" customWidth="1"/>
    <col min="2313" max="2313" width="6.19921875" style="1" customWidth="1"/>
    <col min="2314" max="2314" width="8.69921875" style="1" customWidth="1"/>
    <col min="2315" max="2315" width="6.19921875" style="1" customWidth="1"/>
    <col min="2316" max="2316" width="8.69921875" style="1" customWidth="1"/>
    <col min="2317" max="2317" width="6.19921875" style="1" customWidth="1"/>
    <col min="2318" max="2318" width="8.69921875" style="1" customWidth="1"/>
    <col min="2319" max="2319" width="6.19921875" style="1" customWidth="1"/>
    <col min="2320" max="2320" width="8.69921875" style="1" customWidth="1"/>
    <col min="2321" max="2321" width="6.19921875" style="1" customWidth="1"/>
    <col min="2322" max="2322" width="8.69921875" style="1" customWidth="1"/>
    <col min="2323" max="2323" width="6.19921875" style="1" customWidth="1"/>
    <col min="2324" max="2564" width="10.69921875" style="1"/>
    <col min="2565" max="2566" width="2.69921875" style="1" customWidth="1"/>
    <col min="2567" max="2567" width="5.69921875" style="1" customWidth="1"/>
    <col min="2568" max="2568" width="8.69921875" style="1" customWidth="1"/>
    <col min="2569" max="2569" width="6.19921875" style="1" customWidth="1"/>
    <col min="2570" max="2570" width="8.69921875" style="1" customWidth="1"/>
    <col min="2571" max="2571" width="6.19921875" style="1" customWidth="1"/>
    <col min="2572" max="2572" width="8.69921875" style="1" customWidth="1"/>
    <col min="2573" max="2573" width="6.19921875" style="1" customWidth="1"/>
    <col min="2574" max="2574" width="8.69921875" style="1" customWidth="1"/>
    <col min="2575" max="2575" width="6.19921875" style="1" customWidth="1"/>
    <col min="2576" max="2576" width="8.69921875" style="1" customWidth="1"/>
    <col min="2577" max="2577" width="6.19921875" style="1" customWidth="1"/>
    <col min="2578" max="2578" width="8.69921875" style="1" customWidth="1"/>
    <col min="2579" max="2579" width="6.19921875" style="1" customWidth="1"/>
    <col min="2580" max="2820" width="10.69921875" style="1"/>
    <col min="2821" max="2822" width="2.69921875" style="1" customWidth="1"/>
    <col min="2823" max="2823" width="5.69921875" style="1" customWidth="1"/>
    <col min="2824" max="2824" width="8.69921875" style="1" customWidth="1"/>
    <col min="2825" max="2825" width="6.19921875" style="1" customWidth="1"/>
    <col min="2826" max="2826" width="8.69921875" style="1" customWidth="1"/>
    <col min="2827" max="2827" width="6.19921875" style="1" customWidth="1"/>
    <col min="2828" max="2828" width="8.69921875" style="1" customWidth="1"/>
    <col min="2829" max="2829" width="6.19921875" style="1" customWidth="1"/>
    <col min="2830" max="2830" width="8.69921875" style="1" customWidth="1"/>
    <col min="2831" max="2831" width="6.19921875" style="1" customWidth="1"/>
    <col min="2832" max="2832" width="8.69921875" style="1" customWidth="1"/>
    <col min="2833" max="2833" width="6.19921875" style="1" customWidth="1"/>
    <col min="2834" max="2834" width="8.69921875" style="1" customWidth="1"/>
    <col min="2835" max="2835" width="6.19921875" style="1" customWidth="1"/>
    <col min="2836" max="3076" width="10.69921875" style="1"/>
    <col min="3077" max="3078" width="2.69921875" style="1" customWidth="1"/>
    <col min="3079" max="3079" width="5.69921875" style="1" customWidth="1"/>
    <col min="3080" max="3080" width="8.69921875" style="1" customWidth="1"/>
    <col min="3081" max="3081" width="6.19921875" style="1" customWidth="1"/>
    <col min="3082" max="3082" width="8.69921875" style="1" customWidth="1"/>
    <col min="3083" max="3083" width="6.19921875" style="1" customWidth="1"/>
    <col min="3084" max="3084" width="8.69921875" style="1" customWidth="1"/>
    <col min="3085" max="3085" width="6.19921875" style="1" customWidth="1"/>
    <col min="3086" max="3086" width="8.69921875" style="1" customWidth="1"/>
    <col min="3087" max="3087" width="6.19921875" style="1" customWidth="1"/>
    <col min="3088" max="3088" width="8.69921875" style="1" customWidth="1"/>
    <col min="3089" max="3089" width="6.19921875" style="1" customWidth="1"/>
    <col min="3090" max="3090" width="8.69921875" style="1" customWidth="1"/>
    <col min="3091" max="3091" width="6.19921875" style="1" customWidth="1"/>
    <col min="3092" max="3332" width="10.69921875" style="1"/>
    <col min="3333" max="3334" width="2.69921875" style="1" customWidth="1"/>
    <col min="3335" max="3335" width="5.69921875" style="1" customWidth="1"/>
    <col min="3336" max="3336" width="8.69921875" style="1" customWidth="1"/>
    <col min="3337" max="3337" width="6.19921875" style="1" customWidth="1"/>
    <col min="3338" max="3338" width="8.69921875" style="1" customWidth="1"/>
    <col min="3339" max="3339" width="6.19921875" style="1" customWidth="1"/>
    <col min="3340" max="3340" width="8.69921875" style="1" customWidth="1"/>
    <col min="3341" max="3341" width="6.19921875" style="1" customWidth="1"/>
    <col min="3342" max="3342" width="8.69921875" style="1" customWidth="1"/>
    <col min="3343" max="3343" width="6.19921875" style="1" customWidth="1"/>
    <col min="3344" max="3344" width="8.69921875" style="1" customWidth="1"/>
    <col min="3345" max="3345" width="6.19921875" style="1" customWidth="1"/>
    <col min="3346" max="3346" width="8.69921875" style="1" customWidth="1"/>
    <col min="3347" max="3347" width="6.19921875" style="1" customWidth="1"/>
    <col min="3348" max="3588" width="10.69921875" style="1"/>
    <col min="3589" max="3590" width="2.69921875" style="1" customWidth="1"/>
    <col min="3591" max="3591" width="5.69921875" style="1" customWidth="1"/>
    <col min="3592" max="3592" width="8.69921875" style="1" customWidth="1"/>
    <col min="3593" max="3593" width="6.19921875" style="1" customWidth="1"/>
    <col min="3594" max="3594" width="8.69921875" style="1" customWidth="1"/>
    <col min="3595" max="3595" width="6.19921875" style="1" customWidth="1"/>
    <col min="3596" max="3596" width="8.69921875" style="1" customWidth="1"/>
    <col min="3597" max="3597" width="6.19921875" style="1" customWidth="1"/>
    <col min="3598" max="3598" width="8.69921875" style="1" customWidth="1"/>
    <col min="3599" max="3599" width="6.19921875" style="1" customWidth="1"/>
    <col min="3600" max="3600" width="8.69921875" style="1" customWidth="1"/>
    <col min="3601" max="3601" width="6.19921875" style="1" customWidth="1"/>
    <col min="3602" max="3602" width="8.69921875" style="1" customWidth="1"/>
    <col min="3603" max="3603" width="6.19921875" style="1" customWidth="1"/>
    <col min="3604" max="3844" width="10.69921875" style="1"/>
    <col min="3845" max="3846" width="2.69921875" style="1" customWidth="1"/>
    <col min="3847" max="3847" width="5.69921875" style="1" customWidth="1"/>
    <col min="3848" max="3848" width="8.69921875" style="1" customWidth="1"/>
    <col min="3849" max="3849" width="6.19921875" style="1" customWidth="1"/>
    <col min="3850" max="3850" width="8.69921875" style="1" customWidth="1"/>
    <col min="3851" max="3851" width="6.19921875" style="1" customWidth="1"/>
    <col min="3852" max="3852" width="8.69921875" style="1" customWidth="1"/>
    <col min="3853" max="3853" width="6.19921875" style="1" customWidth="1"/>
    <col min="3854" max="3854" width="8.69921875" style="1" customWidth="1"/>
    <col min="3855" max="3855" width="6.19921875" style="1" customWidth="1"/>
    <col min="3856" max="3856" width="8.69921875" style="1" customWidth="1"/>
    <col min="3857" max="3857" width="6.19921875" style="1" customWidth="1"/>
    <col min="3858" max="3858" width="8.69921875" style="1" customWidth="1"/>
    <col min="3859" max="3859" width="6.19921875" style="1" customWidth="1"/>
    <col min="3860" max="4100" width="10.69921875" style="1"/>
    <col min="4101" max="4102" width="2.69921875" style="1" customWidth="1"/>
    <col min="4103" max="4103" width="5.69921875" style="1" customWidth="1"/>
    <col min="4104" max="4104" width="8.69921875" style="1" customWidth="1"/>
    <col min="4105" max="4105" width="6.19921875" style="1" customWidth="1"/>
    <col min="4106" max="4106" width="8.69921875" style="1" customWidth="1"/>
    <col min="4107" max="4107" width="6.19921875" style="1" customWidth="1"/>
    <col min="4108" max="4108" width="8.69921875" style="1" customWidth="1"/>
    <col min="4109" max="4109" width="6.19921875" style="1" customWidth="1"/>
    <col min="4110" max="4110" width="8.69921875" style="1" customWidth="1"/>
    <col min="4111" max="4111" width="6.19921875" style="1" customWidth="1"/>
    <col min="4112" max="4112" width="8.69921875" style="1" customWidth="1"/>
    <col min="4113" max="4113" width="6.19921875" style="1" customWidth="1"/>
    <col min="4114" max="4114" width="8.69921875" style="1" customWidth="1"/>
    <col min="4115" max="4115" width="6.19921875" style="1" customWidth="1"/>
    <col min="4116" max="4356" width="10.69921875" style="1"/>
    <col min="4357" max="4358" width="2.69921875" style="1" customWidth="1"/>
    <col min="4359" max="4359" width="5.69921875" style="1" customWidth="1"/>
    <col min="4360" max="4360" width="8.69921875" style="1" customWidth="1"/>
    <col min="4361" max="4361" width="6.19921875" style="1" customWidth="1"/>
    <col min="4362" max="4362" width="8.69921875" style="1" customWidth="1"/>
    <col min="4363" max="4363" width="6.19921875" style="1" customWidth="1"/>
    <col min="4364" max="4364" width="8.69921875" style="1" customWidth="1"/>
    <col min="4365" max="4365" width="6.19921875" style="1" customWidth="1"/>
    <col min="4366" max="4366" width="8.69921875" style="1" customWidth="1"/>
    <col min="4367" max="4367" width="6.19921875" style="1" customWidth="1"/>
    <col min="4368" max="4368" width="8.69921875" style="1" customWidth="1"/>
    <col min="4369" max="4369" width="6.19921875" style="1" customWidth="1"/>
    <col min="4370" max="4370" width="8.69921875" style="1" customWidth="1"/>
    <col min="4371" max="4371" width="6.19921875" style="1" customWidth="1"/>
    <col min="4372" max="4612" width="10.69921875" style="1"/>
    <col min="4613" max="4614" width="2.69921875" style="1" customWidth="1"/>
    <col min="4615" max="4615" width="5.69921875" style="1" customWidth="1"/>
    <col min="4616" max="4616" width="8.69921875" style="1" customWidth="1"/>
    <col min="4617" max="4617" width="6.19921875" style="1" customWidth="1"/>
    <col min="4618" max="4618" width="8.69921875" style="1" customWidth="1"/>
    <col min="4619" max="4619" width="6.19921875" style="1" customWidth="1"/>
    <col min="4620" max="4620" width="8.69921875" style="1" customWidth="1"/>
    <col min="4621" max="4621" width="6.19921875" style="1" customWidth="1"/>
    <col min="4622" max="4622" width="8.69921875" style="1" customWidth="1"/>
    <col min="4623" max="4623" width="6.19921875" style="1" customWidth="1"/>
    <col min="4624" max="4624" width="8.69921875" style="1" customWidth="1"/>
    <col min="4625" max="4625" width="6.19921875" style="1" customWidth="1"/>
    <col min="4626" max="4626" width="8.69921875" style="1" customWidth="1"/>
    <col min="4627" max="4627" width="6.19921875" style="1" customWidth="1"/>
    <col min="4628" max="4868" width="10.69921875" style="1"/>
    <col min="4869" max="4870" width="2.69921875" style="1" customWidth="1"/>
    <col min="4871" max="4871" width="5.69921875" style="1" customWidth="1"/>
    <col min="4872" max="4872" width="8.69921875" style="1" customWidth="1"/>
    <col min="4873" max="4873" width="6.19921875" style="1" customWidth="1"/>
    <col min="4874" max="4874" width="8.69921875" style="1" customWidth="1"/>
    <col min="4875" max="4875" width="6.19921875" style="1" customWidth="1"/>
    <col min="4876" max="4876" width="8.69921875" style="1" customWidth="1"/>
    <col min="4877" max="4877" width="6.19921875" style="1" customWidth="1"/>
    <col min="4878" max="4878" width="8.69921875" style="1" customWidth="1"/>
    <col min="4879" max="4879" width="6.19921875" style="1" customWidth="1"/>
    <col min="4880" max="4880" width="8.69921875" style="1" customWidth="1"/>
    <col min="4881" max="4881" width="6.19921875" style="1" customWidth="1"/>
    <col min="4882" max="4882" width="8.69921875" style="1" customWidth="1"/>
    <col min="4883" max="4883" width="6.19921875" style="1" customWidth="1"/>
    <col min="4884" max="5124" width="10.69921875" style="1"/>
    <col min="5125" max="5126" width="2.69921875" style="1" customWidth="1"/>
    <col min="5127" max="5127" width="5.69921875" style="1" customWidth="1"/>
    <col min="5128" max="5128" width="8.69921875" style="1" customWidth="1"/>
    <col min="5129" max="5129" width="6.19921875" style="1" customWidth="1"/>
    <col min="5130" max="5130" width="8.69921875" style="1" customWidth="1"/>
    <col min="5131" max="5131" width="6.19921875" style="1" customWidth="1"/>
    <col min="5132" max="5132" width="8.69921875" style="1" customWidth="1"/>
    <col min="5133" max="5133" width="6.19921875" style="1" customWidth="1"/>
    <col min="5134" max="5134" width="8.69921875" style="1" customWidth="1"/>
    <col min="5135" max="5135" width="6.19921875" style="1" customWidth="1"/>
    <col min="5136" max="5136" width="8.69921875" style="1" customWidth="1"/>
    <col min="5137" max="5137" width="6.19921875" style="1" customWidth="1"/>
    <col min="5138" max="5138" width="8.69921875" style="1" customWidth="1"/>
    <col min="5139" max="5139" width="6.19921875" style="1" customWidth="1"/>
    <col min="5140" max="5380" width="10.69921875" style="1"/>
    <col min="5381" max="5382" width="2.69921875" style="1" customWidth="1"/>
    <col min="5383" max="5383" width="5.69921875" style="1" customWidth="1"/>
    <col min="5384" max="5384" width="8.69921875" style="1" customWidth="1"/>
    <col min="5385" max="5385" width="6.19921875" style="1" customWidth="1"/>
    <col min="5386" max="5386" width="8.69921875" style="1" customWidth="1"/>
    <col min="5387" max="5387" width="6.19921875" style="1" customWidth="1"/>
    <col min="5388" max="5388" width="8.69921875" style="1" customWidth="1"/>
    <col min="5389" max="5389" width="6.19921875" style="1" customWidth="1"/>
    <col min="5390" max="5390" width="8.69921875" style="1" customWidth="1"/>
    <col min="5391" max="5391" width="6.19921875" style="1" customWidth="1"/>
    <col min="5392" max="5392" width="8.69921875" style="1" customWidth="1"/>
    <col min="5393" max="5393" width="6.19921875" style="1" customWidth="1"/>
    <col min="5394" max="5394" width="8.69921875" style="1" customWidth="1"/>
    <col min="5395" max="5395" width="6.19921875" style="1" customWidth="1"/>
    <col min="5396" max="5636" width="10.69921875" style="1"/>
    <col min="5637" max="5638" width="2.69921875" style="1" customWidth="1"/>
    <col min="5639" max="5639" width="5.69921875" style="1" customWidth="1"/>
    <col min="5640" max="5640" width="8.69921875" style="1" customWidth="1"/>
    <col min="5641" max="5641" width="6.19921875" style="1" customWidth="1"/>
    <col min="5642" max="5642" width="8.69921875" style="1" customWidth="1"/>
    <col min="5643" max="5643" width="6.19921875" style="1" customWidth="1"/>
    <col min="5644" max="5644" width="8.69921875" style="1" customWidth="1"/>
    <col min="5645" max="5645" width="6.19921875" style="1" customWidth="1"/>
    <col min="5646" max="5646" width="8.69921875" style="1" customWidth="1"/>
    <col min="5647" max="5647" width="6.19921875" style="1" customWidth="1"/>
    <col min="5648" max="5648" width="8.69921875" style="1" customWidth="1"/>
    <col min="5649" max="5649" width="6.19921875" style="1" customWidth="1"/>
    <col min="5650" max="5650" width="8.69921875" style="1" customWidth="1"/>
    <col min="5651" max="5651" width="6.19921875" style="1" customWidth="1"/>
    <col min="5652" max="5892" width="10.69921875" style="1"/>
    <col min="5893" max="5894" width="2.69921875" style="1" customWidth="1"/>
    <col min="5895" max="5895" width="5.69921875" style="1" customWidth="1"/>
    <col min="5896" max="5896" width="8.69921875" style="1" customWidth="1"/>
    <col min="5897" max="5897" width="6.19921875" style="1" customWidth="1"/>
    <col min="5898" max="5898" width="8.69921875" style="1" customWidth="1"/>
    <col min="5899" max="5899" width="6.19921875" style="1" customWidth="1"/>
    <col min="5900" max="5900" width="8.69921875" style="1" customWidth="1"/>
    <col min="5901" max="5901" width="6.19921875" style="1" customWidth="1"/>
    <col min="5902" max="5902" width="8.69921875" style="1" customWidth="1"/>
    <col min="5903" max="5903" width="6.19921875" style="1" customWidth="1"/>
    <col min="5904" max="5904" width="8.69921875" style="1" customWidth="1"/>
    <col min="5905" max="5905" width="6.19921875" style="1" customWidth="1"/>
    <col min="5906" max="5906" width="8.69921875" style="1" customWidth="1"/>
    <col min="5907" max="5907" width="6.19921875" style="1" customWidth="1"/>
    <col min="5908" max="6148" width="10.69921875" style="1"/>
    <col min="6149" max="6150" width="2.69921875" style="1" customWidth="1"/>
    <col min="6151" max="6151" width="5.69921875" style="1" customWidth="1"/>
    <col min="6152" max="6152" width="8.69921875" style="1" customWidth="1"/>
    <col min="6153" max="6153" width="6.19921875" style="1" customWidth="1"/>
    <col min="6154" max="6154" width="8.69921875" style="1" customWidth="1"/>
    <col min="6155" max="6155" width="6.19921875" style="1" customWidth="1"/>
    <col min="6156" max="6156" width="8.69921875" style="1" customWidth="1"/>
    <col min="6157" max="6157" width="6.19921875" style="1" customWidth="1"/>
    <col min="6158" max="6158" width="8.69921875" style="1" customWidth="1"/>
    <col min="6159" max="6159" width="6.19921875" style="1" customWidth="1"/>
    <col min="6160" max="6160" width="8.69921875" style="1" customWidth="1"/>
    <col min="6161" max="6161" width="6.19921875" style="1" customWidth="1"/>
    <col min="6162" max="6162" width="8.69921875" style="1" customWidth="1"/>
    <col min="6163" max="6163" width="6.19921875" style="1" customWidth="1"/>
    <col min="6164" max="6404" width="10.69921875" style="1"/>
    <col min="6405" max="6406" width="2.69921875" style="1" customWidth="1"/>
    <col min="6407" max="6407" width="5.69921875" style="1" customWidth="1"/>
    <col min="6408" max="6408" width="8.69921875" style="1" customWidth="1"/>
    <col min="6409" max="6409" width="6.19921875" style="1" customWidth="1"/>
    <col min="6410" max="6410" width="8.69921875" style="1" customWidth="1"/>
    <col min="6411" max="6411" width="6.19921875" style="1" customWidth="1"/>
    <col min="6412" max="6412" width="8.69921875" style="1" customWidth="1"/>
    <col min="6413" max="6413" width="6.19921875" style="1" customWidth="1"/>
    <col min="6414" max="6414" width="8.69921875" style="1" customWidth="1"/>
    <col min="6415" max="6415" width="6.19921875" style="1" customWidth="1"/>
    <col min="6416" max="6416" width="8.69921875" style="1" customWidth="1"/>
    <col min="6417" max="6417" width="6.19921875" style="1" customWidth="1"/>
    <col min="6418" max="6418" width="8.69921875" style="1" customWidth="1"/>
    <col min="6419" max="6419" width="6.19921875" style="1" customWidth="1"/>
    <col min="6420" max="6660" width="10.69921875" style="1"/>
    <col min="6661" max="6662" width="2.69921875" style="1" customWidth="1"/>
    <col min="6663" max="6663" width="5.69921875" style="1" customWidth="1"/>
    <col min="6664" max="6664" width="8.69921875" style="1" customWidth="1"/>
    <col min="6665" max="6665" width="6.19921875" style="1" customWidth="1"/>
    <col min="6666" max="6666" width="8.69921875" style="1" customWidth="1"/>
    <col min="6667" max="6667" width="6.19921875" style="1" customWidth="1"/>
    <col min="6668" max="6668" width="8.69921875" style="1" customWidth="1"/>
    <col min="6669" max="6669" width="6.19921875" style="1" customWidth="1"/>
    <col min="6670" max="6670" width="8.69921875" style="1" customWidth="1"/>
    <col min="6671" max="6671" width="6.19921875" style="1" customWidth="1"/>
    <col min="6672" max="6672" width="8.69921875" style="1" customWidth="1"/>
    <col min="6673" max="6673" width="6.19921875" style="1" customWidth="1"/>
    <col min="6674" max="6674" width="8.69921875" style="1" customWidth="1"/>
    <col min="6675" max="6675" width="6.19921875" style="1" customWidth="1"/>
    <col min="6676" max="6916" width="10.69921875" style="1"/>
    <col min="6917" max="6918" width="2.69921875" style="1" customWidth="1"/>
    <col min="6919" max="6919" width="5.69921875" style="1" customWidth="1"/>
    <col min="6920" max="6920" width="8.69921875" style="1" customWidth="1"/>
    <col min="6921" max="6921" width="6.19921875" style="1" customWidth="1"/>
    <col min="6922" max="6922" width="8.69921875" style="1" customWidth="1"/>
    <col min="6923" max="6923" width="6.19921875" style="1" customWidth="1"/>
    <col min="6924" max="6924" width="8.69921875" style="1" customWidth="1"/>
    <col min="6925" max="6925" width="6.19921875" style="1" customWidth="1"/>
    <col min="6926" max="6926" width="8.69921875" style="1" customWidth="1"/>
    <col min="6927" max="6927" width="6.19921875" style="1" customWidth="1"/>
    <col min="6928" max="6928" width="8.69921875" style="1" customWidth="1"/>
    <col min="6929" max="6929" width="6.19921875" style="1" customWidth="1"/>
    <col min="6930" max="6930" width="8.69921875" style="1" customWidth="1"/>
    <col min="6931" max="6931" width="6.19921875" style="1" customWidth="1"/>
    <col min="6932" max="7172" width="10.69921875" style="1"/>
    <col min="7173" max="7174" width="2.69921875" style="1" customWidth="1"/>
    <col min="7175" max="7175" width="5.69921875" style="1" customWidth="1"/>
    <col min="7176" max="7176" width="8.69921875" style="1" customWidth="1"/>
    <col min="7177" max="7177" width="6.19921875" style="1" customWidth="1"/>
    <col min="7178" max="7178" width="8.69921875" style="1" customWidth="1"/>
    <col min="7179" max="7179" width="6.19921875" style="1" customWidth="1"/>
    <col min="7180" max="7180" width="8.69921875" style="1" customWidth="1"/>
    <col min="7181" max="7181" width="6.19921875" style="1" customWidth="1"/>
    <col min="7182" max="7182" width="8.69921875" style="1" customWidth="1"/>
    <col min="7183" max="7183" width="6.19921875" style="1" customWidth="1"/>
    <col min="7184" max="7184" width="8.69921875" style="1" customWidth="1"/>
    <col min="7185" max="7185" width="6.19921875" style="1" customWidth="1"/>
    <col min="7186" max="7186" width="8.69921875" style="1" customWidth="1"/>
    <col min="7187" max="7187" width="6.19921875" style="1" customWidth="1"/>
    <col min="7188" max="7428" width="10.69921875" style="1"/>
    <col min="7429" max="7430" width="2.69921875" style="1" customWidth="1"/>
    <col min="7431" max="7431" width="5.69921875" style="1" customWidth="1"/>
    <col min="7432" max="7432" width="8.69921875" style="1" customWidth="1"/>
    <col min="7433" max="7433" width="6.19921875" style="1" customWidth="1"/>
    <col min="7434" max="7434" width="8.69921875" style="1" customWidth="1"/>
    <col min="7435" max="7435" width="6.19921875" style="1" customWidth="1"/>
    <col min="7436" max="7436" width="8.69921875" style="1" customWidth="1"/>
    <col min="7437" max="7437" width="6.19921875" style="1" customWidth="1"/>
    <col min="7438" max="7438" width="8.69921875" style="1" customWidth="1"/>
    <col min="7439" max="7439" width="6.19921875" style="1" customWidth="1"/>
    <col min="7440" max="7440" width="8.69921875" style="1" customWidth="1"/>
    <col min="7441" max="7441" width="6.19921875" style="1" customWidth="1"/>
    <col min="7442" max="7442" width="8.69921875" style="1" customWidth="1"/>
    <col min="7443" max="7443" width="6.19921875" style="1" customWidth="1"/>
    <col min="7444" max="7684" width="10.69921875" style="1"/>
    <col min="7685" max="7686" width="2.69921875" style="1" customWidth="1"/>
    <col min="7687" max="7687" width="5.69921875" style="1" customWidth="1"/>
    <col min="7688" max="7688" width="8.69921875" style="1" customWidth="1"/>
    <col min="7689" max="7689" width="6.19921875" style="1" customWidth="1"/>
    <col min="7690" max="7690" width="8.69921875" style="1" customWidth="1"/>
    <col min="7691" max="7691" width="6.19921875" style="1" customWidth="1"/>
    <col min="7692" max="7692" width="8.69921875" style="1" customWidth="1"/>
    <col min="7693" max="7693" width="6.19921875" style="1" customWidth="1"/>
    <col min="7694" max="7694" width="8.69921875" style="1" customWidth="1"/>
    <col min="7695" max="7695" width="6.19921875" style="1" customWidth="1"/>
    <col min="7696" max="7696" width="8.69921875" style="1" customWidth="1"/>
    <col min="7697" max="7697" width="6.19921875" style="1" customWidth="1"/>
    <col min="7698" max="7698" width="8.69921875" style="1" customWidth="1"/>
    <col min="7699" max="7699" width="6.19921875" style="1" customWidth="1"/>
    <col min="7700" max="7940" width="10.69921875" style="1"/>
    <col min="7941" max="7942" width="2.69921875" style="1" customWidth="1"/>
    <col min="7943" max="7943" width="5.69921875" style="1" customWidth="1"/>
    <col min="7944" max="7944" width="8.69921875" style="1" customWidth="1"/>
    <col min="7945" max="7945" width="6.19921875" style="1" customWidth="1"/>
    <col min="7946" max="7946" width="8.69921875" style="1" customWidth="1"/>
    <col min="7947" max="7947" width="6.19921875" style="1" customWidth="1"/>
    <col min="7948" max="7948" width="8.69921875" style="1" customWidth="1"/>
    <col min="7949" max="7949" width="6.19921875" style="1" customWidth="1"/>
    <col min="7950" max="7950" width="8.69921875" style="1" customWidth="1"/>
    <col min="7951" max="7951" width="6.19921875" style="1" customWidth="1"/>
    <col min="7952" max="7952" width="8.69921875" style="1" customWidth="1"/>
    <col min="7953" max="7953" width="6.19921875" style="1" customWidth="1"/>
    <col min="7954" max="7954" width="8.69921875" style="1" customWidth="1"/>
    <col min="7955" max="7955" width="6.19921875" style="1" customWidth="1"/>
    <col min="7956" max="8196" width="10.69921875" style="1"/>
    <col min="8197" max="8198" width="2.69921875" style="1" customWidth="1"/>
    <col min="8199" max="8199" width="5.69921875" style="1" customWidth="1"/>
    <col min="8200" max="8200" width="8.69921875" style="1" customWidth="1"/>
    <col min="8201" max="8201" width="6.19921875" style="1" customWidth="1"/>
    <col min="8202" max="8202" width="8.69921875" style="1" customWidth="1"/>
    <col min="8203" max="8203" width="6.19921875" style="1" customWidth="1"/>
    <col min="8204" max="8204" width="8.69921875" style="1" customWidth="1"/>
    <col min="8205" max="8205" width="6.19921875" style="1" customWidth="1"/>
    <col min="8206" max="8206" width="8.69921875" style="1" customWidth="1"/>
    <col min="8207" max="8207" width="6.19921875" style="1" customWidth="1"/>
    <col min="8208" max="8208" width="8.69921875" style="1" customWidth="1"/>
    <col min="8209" max="8209" width="6.19921875" style="1" customWidth="1"/>
    <col min="8210" max="8210" width="8.69921875" style="1" customWidth="1"/>
    <col min="8211" max="8211" width="6.19921875" style="1" customWidth="1"/>
    <col min="8212" max="8452" width="10.69921875" style="1"/>
    <col min="8453" max="8454" width="2.69921875" style="1" customWidth="1"/>
    <col min="8455" max="8455" width="5.69921875" style="1" customWidth="1"/>
    <col min="8456" max="8456" width="8.69921875" style="1" customWidth="1"/>
    <col min="8457" max="8457" width="6.19921875" style="1" customWidth="1"/>
    <col min="8458" max="8458" width="8.69921875" style="1" customWidth="1"/>
    <col min="8459" max="8459" width="6.19921875" style="1" customWidth="1"/>
    <col min="8460" max="8460" width="8.69921875" style="1" customWidth="1"/>
    <col min="8461" max="8461" width="6.19921875" style="1" customWidth="1"/>
    <col min="8462" max="8462" width="8.69921875" style="1" customWidth="1"/>
    <col min="8463" max="8463" width="6.19921875" style="1" customWidth="1"/>
    <col min="8464" max="8464" width="8.69921875" style="1" customWidth="1"/>
    <col min="8465" max="8465" width="6.19921875" style="1" customWidth="1"/>
    <col min="8466" max="8466" width="8.69921875" style="1" customWidth="1"/>
    <col min="8467" max="8467" width="6.19921875" style="1" customWidth="1"/>
    <col min="8468" max="8708" width="10.69921875" style="1"/>
    <col min="8709" max="8710" width="2.69921875" style="1" customWidth="1"/>
    <col min="8711" max="8711" width="5.69921875" style="1" customWidth="1"/>
    <col min="8712" max="8712" width="8.69921875" style="1" customWidth="1"/>
    <col min="8713" max="8713" width="6.19921875" style="1" customWidth="1"/>
    <col min="8714" max="8714" width="8.69921875" style="1" customWidth="1"/>
    <col min="8715" max="8715" width="6.19921875" style="1" customWidth="1"/>
    <col min="8716" max="8716" width="8.69921875" style="1" customWidth="1"/>
    <col min="8717" max="8717" width="6.19921875" style="1" customWidth="1"/>
    <col min="8718" max="8718" width="8.69921875" style="1" customWidth="1"/>
    <col min="8719" max="8719" width="6.19921875" style="1" customWidth="1"/>
    <col min="8720" max="8720" width="8.69921875" style="1" customWidth="1"/>
    <col min="8721" max="8721" width="6.19921875" style="1" customWidth="1"/>
    <col min="8722" max="8722" width="8.69921875" style="1" customWidth="1"/>
    <col min="8723" max="8723" width="6.19921875" style="1" customWidth="1"/>
    <col min="8724" max="8964" width="10.69921875" style="1"/>
    <col min="8965" max="8966" width="2.69921875" style="1" customWidth="1"/>
    <col min="8967" max="8967" width="5.69921875" style="1" customWidth="1"/>
    <col min="8968" max="8968" width="8.69921875" style="1" customWidth="1"/>
    <col min="8969" max="8969" width="6.19921875" style="1" customWidth="1"/>
    <col min="8970" max="8970" width="8.69921875" style="1" customWidth="1"/>
    <col min="8971" max="8971" width="6.19921875" style="1" customWidth="1"/>
    <col min="8972" max="8972" width="8.69921875" style="1" customWidth="1"/>
    <col min="8973" max="8973" width="6.19921875" style="1" customWidth="1"/>
    <col min="8974" max="8974" width="8.69921875" style="1" customWidth="1"/>
    <col min="8975" max="8975" width="6.19921875" style="1" customWidth="1"/>
    <col min="8976" max="8976" width="8.69921875" style="1" customWidth="1"/>
    <col min="8977" max="8977" width="6.19921875" style="1" customWidth="1"/>
    <col min="8978" max="8978" width="8.69921875" style="1" customWidth="1"/>
    <col min="8979" max="8979" width="6.19921875" style="1" customWidth="1"/>
    <col min="8980" max="9220" width="10.69921875" style="1"/>
    <col min="9221" max="9222" width="2.69921875" style="1" customWidth="1"/>
    <col min="9223" max="9223" width="5.69921875" style="1" customWidth="1"/>
    <col min="9224" max="9224" width="8.69921875" style="1" customWidth="1"/>
    <col min="9225" max="9225" width="6.19921875" style="1" customWidth="1"/>
    <col min="9226" max="9226" width="8.69921875" style="1" customWidth="1"/>
    <col min="9227" max="9227" width="6.19921875" style="1" customWidth="1"/>
    <col min="9228" max="9228" width="8.69921875" style="1" customWidth="1"/>
    <col min="9229" max="9229" width="6.19921875" style="1" customWidth="1"/>
    <col min="9230" max="9230" width="8.69921875" style="1" customWidth="1"/>
    <col min="9231" max="9231" width="6.19921875" style="1" customWidth="1"/>
    <col min="9232" max="9232" width="8.69921875" style="1" customWidth="1"/>
    <col min="9233" max="9233" width="6.19921875" style="1" customWidth="1"/>
    <col min="9234" max="9234" width="8.69921875" style="1" customWidth="1"/>
    <col min="9235" max="9235" width="6.19921875" style="1" customWidth="1"/>
    <col min="9236" max="9476" width="10.69921875" style="1"/>
    <col min="9477" max="9478" width="2.69921875" style="1" customWidth="1"/>
    <col min="9479" max="9479" width="5.69921875" style="1" customWidth="1"/>
    <col min="9480" max="9480" width="8.69921875" style="1" customWidth="1"/>
    <col min="9481" max="9481" width="6.19921875" style="1" customWidth="1"/>
    <col min="9482" max="9482" width="8.69921875" style="1" customWidth="1"/>
    <col min="9483" max="9483" width="6.19921875" style="1" customWidth="1"/>
    <col min="9484" max="9484" width="8.69921875" style="1" customWidth="1"/>
    <col min="9485" max="9485" width="6.19921875" style="1" customWidth="1"/>
    <col min="9486" max="9486" width="8.69921875" style="1" customWidth="1"/>
    <col min="9487" max="9487" width="6.19921875" style="1" customWidth="1"/>
    <col min="9488" max="9488" width="8.69921875" style="1" customWidth="1"/>
    <col min="9489" max="9489" width="6.19921875" style="1" customWidth="1"/>
    <col min="9490" max="9490" width="8.69921875" style="1" customWidth="1"/>
    <col min="9491" max="9491" width="6.19921875" style="1" customWidth="1"/>
    <col min="9492" max="9732" width="10.69921875" style="1"/>
    <col min="9733" max="9734" width="2.69921875" style="1" customWidth="1"/>
    <col min="9735" max="9735" width="5.69921875" style="1" customWidth="1"/>
    <col min="9736" max="9736" width="8.69921875" style="1" customWidth="1"/>
    <col min="9737" max="9737" width="6.19921875" style="1" customWidth="1"/>
    <col min="9738" max="9738" width="8.69921875" style="1" customWidth="1"/>
    <col min="9739" max="9739" width="6.19921875" style="1" customWidth="1"/>
    <col min="9740" max="9740" width="8.69921875" style="1" customWidth="1"/>
    <col min="9741" max="9741" width="6.19921875" style="1" customWidth="1"/>
    <col min="9742" max="9742" width="8.69921875" style="1" customWidth="1"/>
    <col min="9743" max="9743" width="6.19921875" style="1" customWidth="1"/>
    <col min="9744" max="9744" width="8.69921875" style="1" customWidth="1"/>
    <col min="9745" max="9745" width="6.19921875" style="1" customWidth="1"/>
    <col min="9746" max="9746" width="8.69921875" style="1" customWidth="1"/>
    <col min="9747" max="9747" width="6.19921875" style="1" customWidth="1"/>
    <col min="9748" max="9988" width="10.69921875" style="1"/>
    <col min="9989" max="9990" width="2.69921875" style="1" customWidth="1"/>
    <col min="9991" max="9991" width="5.69921875" style="1" customWidth="1"/>
    <col min="9992" max="9992" width="8.69921875" style="1" customWidth="1"/>
    <col min="9993" max="9993" width="6.19921875" style="1" customWidth="1"/>
    <col min="9994" max="9994" width="8.69921875" style="1" customWidth="1"/>
    <col min="9995" max="9995" width="6.19921875" style="1" customWidth="1"/>
    <col min="9996" max="9996" width="8.69921875" style="1" customWidth="1"/>
    <col min="9997" max="9997" width="6.19921875" style="1" customWidth="1"/>
    <col min="9998" max="9998" width="8.69921875" style="1" customWidth="1"/>
    <col min="9999" max="9999" width="6.19921875" style="1" customWidth="1"/>
    <col min="10000" max="10000" width="8.69921875" style="1" customWidth="1"/>
    <col min="10001" max="10001" width="6.19921875" style="1" customWidth="1"/>
    <col min="10002" max="10002" width="8.69921875" style="1" customWidth="1"/>
    <col min="10003" max="10003" width="6.19921875" style="1" customWidth="1"/>
    <col min="10004" max="10244" width="10.69921875" style="1"/>
    <col min="10245" max="10246" width="2.69921875" style="1" customWidth="1"/>
    <col min="10247" max="10247" width="5.69921875" style="1" customWidth="1"/>
    <col min="10248" max="10248" width="8.69921875" style="1" customWidth="1"/>
    <col min="10249" max="10249" width="6.19921875" style="1" customWidth="1"/>
    <col min="10250" max="10250" width="8.69921875" style="1" customWidth="1"/>
    <col min="10251" max="10251" width="6.19921875" style="1" customWidth="1"/>
    <col min="10252" max="10252" width="8.69921875" style="1" customWidth="1"/>
    <col min="10253" max="10253" width="6.19921875" style="1" customWidth="1"/>
    <col min="10254" max="10254" width="8.69921875" style="1" customWidth="1"/>
    <col min="10255" max="10255" width="6.19921875" style="1" customWidth="1"/>
    <col min="10256" max="10256" width="8.69921875" style="1" customWidth="1"/>
    <col min="10257" max="10257" width="6.19921875" style="1" customWidth="1"/>
    <col min="10258" max="10258" width="8.69921875" style="1" customWidth="1"/>
    <col min="10259" max="10259" width="6.19921875" style="1" customWidth="1"/>
    <col min="10260" max="10500" width="10.69921875" style="1"/>
    <col min="10501" max="10502" width="2.69921875" style="1" customWidth="1"/>
    <col min="10503" max="10503" width="5.69921875" style="1" customWidth="1"/>
    <col min="10504" max="10504" width="8.69921875" style="1" customWidth="1"/>
    <col min="10505" max="10505" width="6.19921875" style="1" customWidth="1"/>
    <col min="10506" max="10506" width="8.69921875" style="1" customWidth="1"/>
    <col min="10507" max="10507" width="6.19921875" style="1" customWidth="1"/>
    <col min="10508" max="10508" width="8.69921875" style="1" customWidth="1"/>
    <col min="10509" max="10509" width="6.19921875" style="1" customWidth="1"/>
    <col min="10510" max="10510" width="8.69921875" style="1" customWidth="1"/>
    <col min="10511" max="10511" width="6.19921875" style="1" customWidth="1"/>
    <col min="10512" max="10512" width="8.69921875" style="1" customWidth="1"/>
    <col min="10513" max="10513" width="6.19921875" style="1" customWidth="1"/>
    <col min="10514" max="10514" width="8.69921875" style="1" customWidth="1"/>
    <col min="10515" max="10515" width="6.19921875" style="1" customWidth="1"/>
    <col min="10516" max="10756" width="10.69921875" style="1"/>
    <col min="10757" max="10758" width="2.69921875" style="1" customWidth="1"/>
    <col min="10759" max="10759" width="5.69921875" style="1" customWidth="1"/>
    <col min="10760" max="10760" width="8.69921875" style="1" customWidth="1"/>
    <col min="10761" max="10761" width="6.19921875" style="1" customWidth="1"/>
    <col min="10762" max="10762" width="8.69921875" style="1" customWidth="1"/>
    <col min="10763" max="10763" width="6.19921875" style="1" customWidth="1"/>
    <col min="10764" max="10764" width="8.69921875" style="1" customWidth="1"/>
    <col min="10765" max="10765" width="6.19921875" style="1" customWidth="1"/>
    <col min="10766" max="10766" width="8.69921875" style="1" customWidth="1"/>
    <col min="10767" max="10767" width="6.19921875" style="1" customWidth="1"/>
    <col min="10768" max="10768" width="8.69921875" style="1" customWidth="1"/>
    <col min="10769" max="10769" width="6.19921875" style="1" customWidth="1"/>
    <col min="10770" max="10770" width="8.69921875" style="1" customWidth="1"/>
    <col min="10771" max="10771" width="6.19921875" style="1" customWidth="1"/>
    <col min="10772" max="11012" width="10.69921875" style="1"/>
    <col min="11013" max="11014" width="2.69921875" style="1" customWidth="1"/>
    <col min="11015" max="11015" width="5.69921875" style="1" customWidth="1"/>
    <col min="11016" max="11016" width="8.69921875" style="1" customWidth="1"/>
    <col min="11017" max="11017" width="6.19921875" style="1" customWidth="1"/>
    <col min="11018" max="11018" width="8.69921875" style="1" customWidth="1"/>
    <col min="11019" max="11019" width="6.19921875" style="1" customWidth="1"/>
    <col min="11020" max="11020" width="8.69921875" style="1" customWidth="1"/>
    <col min="11021" max="11021" width="6.19921875" style="1" customWidth="1"/>
    <col min="11022" max="11022" width="8.69921875" style="1" customWidth="1"/>
    <col min="11023" max="11023" width="6.19921875" style="1" customWidth="1"/>
    <col min="11024" max="11024" width="8.69921875" style="1" customWidth="1"/>
    <col min="11025" max="11025" width="6.19921875" style="1" customWidth="1"/>
    <col min="11026" max="11026" width="8.69921875" style="1" customWidth="1"/>
    <col min="11027" max="11027" width="6.19921875" style="1" customWidth="1"/>
    <col min="11028" max="11268" width="10.69921875" style="1"/>
    <col min="11269" max="11270" width="2.69921875" style="1" customWidth="1"/>
    <col min="11271" max="11271" width="5.69921875" style="1" customWidth="1"/>
    <col min="11272" max="11272" width="8.69921875" style="1" customWidth="1"/>
    <col min="11273" max="11273" width="6.19921875" style="1" customWidth="1"/>
    <col min="11274" max="11274" width="8.69921875" style="1" customWidth="1"/>
    <col min="11275" max="11275" width="6.19921875" style="1" customWidth="1"/>
    <col min="11276" max="11276" width="8.69921875" style="1" customWidth="1"/>
    <col min="11277" max="11277" width="6.19921875" style="1" customWidth="1"/>
    <col min="11278" max="11278" width="8.69921875" style="1" customWidth="1"/>
    <col min="11279" max="11279" width="6.19921875" style="1" customWidth="1"/>
    <col min="11280" max="11280" width="8.69921875" style="1" customWidth="1"/>
    <col min="11281" max="11281" width="6.19921875" style="1" customWidth="1"/>
    <col min="11282" max="11282" width="8.69921875" style="1" customWidth="1"/>
    <col min="11283" max="11283" width="6.19921875" style="1" customWidth="1"/>
    <col min="11284" max="11524" width="10.69921875" style="1"/>
    <col min="11525" max="11526" width="2.69921875" style="1" customWidth="1"/>
    <col min="11527" max="11527" width="5.69921875" style="1" customWidth="1"/>
    <col min="11528" max="11528" width="8.69921875" style="1" customWidth="1"/>
    <col min="11529" max="11529" width="6.19921875" style="1" customWidth="1"/>
    <col min="11530" max="11530" width="8.69921875" style="1" customWidth="1"/>
    <col min="11531" max="11531" width="6.19921875" style="1" customWidth="1"/>
    <col min="11532" max="11532" width="8.69921875" style="1" customWidth="1"/>
    <col min="11533" max="11533" width="6.19921875" style="1" customWidth="1"/>
    <col min="11534" max="11534" width="8.69921875" style="1" customWidth="1"/>
    <col min="11535" max="11535" width="6.19921875" style="1" customWidth="1"/>
    <col min="11536" max="11536" width="8.69921875" style="1" customWidth="1"/>
    <col min="11537" max="11537" width="6.19921875" style="1" customWidth="1"/>
    <col min="11538" max="11538" width="8.69921875" style="1" customWidth="1"/>
    <col min="11539" max="11539" width="6.19921875" style="1" customWidth="1"/>
    <col min="11540" max="11780" width="10.69921875" style="1"/>
    <col min="11781" max="11782" width="2.69921875" style="1" customWidth="1"/>
    <col min="11783" max="11783" width="5.69921875" style="1" customWidth="1"/>
    <col min="11784" max="11784" width="8.69921875" style="1" customWidth="1"/>
    <col min="11785" max="11785" width="6.19921875" style="1" customWidth="1"/>
    <col min="11786" max="11786" width="8.69921875" style="1" customWidth="1"/>
    <col min="11787" max="11787" width="6.19921875" style="1" customWidth="1"/>
    <col min="11788" max="11788" width="8.69921875" style="1" customWidth="1"/>
    <col min="11789" max="11789" width="6.19921875" style="1" customWidth="1"/>
    <col min="11790" max="11790" width="8.69921875" style="1" customWidth="1"/>
    <col min="11791" max="11791" width="6.19921875" style="1" customWidth="1"/>
    <col min="11792" max="11792" width="8.69921875" style="1" customWidth="1"/>
    <col min="11793" max="11793" width="6.19921875" style="1" customWidth="1"/>
    <col min="11794" max="11794" width="8.69921875" style="1" customWidth="1"/>
    <col min="11795" max="11795" width="6.19921875" style="1" customWidth="1"/>
    <col min="11796" max="12036" width="10.69921875" style="1"/>
    <col min="12037" max="12038" width="2.69921875" style="1" customWidth="1"/>
    <col min="12039" max="12039" width="5.69921875" style="1" customWidth="1"/>
    <col min="12040" max="12040" width="8.69921875" style="1" customWidth="1"/>
    <col min="12041" max="12041" width="6.19921875" style="1" customWidth="1"/>
    <col min="12042" max="12042" width="8.69921875" style="1" customWidth="1"/>
    <col min="12043" max="12043" width="6.19921875" style="1" customWidth="1"/>
    <col min="12044" max="12044" width="8.69921875" style="1" customWidth="1"/>
    <col min="12045" max="12045" width="6.19921875" style="1" customWidth="1"/>
    <col min="12046" max="12046" width="8.69921875" style="1" customWidth="1"/>
    <col min="12047" max="12047" width="6.19921875" style="1" customWidth="1"/>
    <col min="12048" max="12048" width="8.69921875" style="1" customWidth="1"/>
    <col min="12049" max="12049" width="6.19921875" style="1" customWidth="1"/>
    <col min="12050" max="12050" width="8.69921875" style="1" customWidth="1"/>
    <col min="12051" max="12051" width="6.19921875" style="1" customWidth="1"/>
    <col min="12052" max="12292" width="10.69921875" style="1"/>
    <col min="12293" max="12294" width="2.69921875" style="1" customWidth="1"/>
    <col min="12295" max="12295" width="5.69921875" style="1" customWidth="1"/>
    <col min="12296" max="12296" width="8.69921875" style="1" customWidth="1"/>
    <col min="12297" max="12297" width="6.19921875" style="1" customWidth="1"/>
    <col min="12298" max="12298" width="8.69921875" style="1" customWidth="1"/>
    <col min="12299" max="12299" width="6.19921875" style="1" customWidth="1"/>
    <col min="12300" max="12300" width="8.69921875" style="1" customWidth="1"/>
    <col min="12301" max="12301" width="6.19921875" style="1" customWidth="1"/>
    <col min="12302" max="12302" width="8.69921875" style="1" customWidth="1"/>
    <col min="12303" max="12303" width="6.19921875" style="1" customWidth="1"/>
    <col min="12304" max="12304" width="8.69921875" style="1" customWidth="1"/>
    <col min="12305" max="12305" width="6.19921875" style="1" customWidth="1"/>
    <col min="12306" max="12306" width="8.69921875" style="1" customWidth="1"/>
    <col min="12307" max="12307" width="6.19921875" style="1" customWidth="1"/>
    <col min="12308" max="12548" width="10.69921875" style="1"/>
    <col min="12549" max="12550" width="2.69921875" style="1" customWidth="1"/>
    <col min="12551" max="12551" width="5.69921875" style="1" customWidth="1"/>
    <col min="12552" max="12552" width="8.69921875" style="1" customWidth="1"/>
    <col min="12553" max="12553" width="6.19921875" style="1" customWidth="1"/>
    <col min="12554" max="12554" width="8.69921875" style="1" customWidth="1"/>
    <col min="12555" max="12555" width="6.19921875" style="1" customWidth="1"/>
    <col min="12556" max="12556" width="8.69921875" style="1" customWidth="1"/>
    <col min="12557" max="12557" width="6.19921875" style="1" customWidth="1"/>
    <col min="12558" max="12558" width="8.69921875" style="1" customWidth="1"/>
    <col min="12559" max="12559" width="6.19921875" style="1" customWidth="1"/>
    <col min="12560" max="12560" width="8.69921875" style="1" customWidth="1"/>
    <col min="12561" max="12561" width="6.19921875" style="1" customWidth="1"/>
    <col min="12562" max="12562" width="8.69921875" style="1" customWidth="1"/>
    <col min="12563" max="12563" width="6.19921875" style="1" customWidth="1"/>
    <col min="12564" max="12804" width="10.69921875" style="1"/>
    <col min="12805" max="12806" width="2.69921875" style="1" customWidth="1"/>
    <col min="12807" max="12807" width="5.69921875" style="1" customWidth="1"/>
    <col min="12808" max="12808" width="8.69921875" style="1" customWidth="1"/>
    <col min="12809" max="12809" width="6.19921875" style="1" customWidth="1"/>
    <col min="12810" max="12810" width="8.69921875" style="1" customWidth="1"/>
    <col min="12811" max="12811" width="6.19921875" style="1" customWidth="1"/>
    <col min="12812" max="12812" width="8.69921875" style="1" customWidth="1"/>
    <col min="12813" max="12813" width="6.19921875" style="1" customWidth="1"/>
    <col min="12814" max="12814" width="8.69921875" style="1" customWidth="1"/>
    <col min="12815" max="12815" width="6.19921875" style="1" customWidth="1"/>
    <col min="12816" max="12816" width="8.69921875" style="1" customWidth="1"/>
    <col min="12817" max="12817" width="6.19921875" style="1" customWidth="1"/>
    <col min="12818" max="12818" width="8.69921875" style="1" customWidth="1"/>
    <col min="12819" max="12819" width="6.19921875" style="1" customWidth="1"/>
    <col min="12820" max="13060" width="10.69921875" style="1"/>
    <col min="13061" max="13062" width="2.69921875" style="1" customWidth="1"/>
    <col min="13063" max="13063" width="5.69921875" style="1" customWidth="1"/>
    <col min="13064" max="13064" width="8.69921875" style="1" customWidth="1"/>
    <col min="13065" max="13065" width="6.19921875" style="1" customWidth="1"/>
    <col min="13066" max="13066" width="8.69921875" style="1" customWidth="1"/>
    <col min="13067" max="13067" width="6.19921875" style="1" customWidth="1"/>
    <col min="13068" max="13068" width="8.69921875" style="1" customWidth="1"/>
    <col min="13069" max="13069" width="6.19921875" style="1" customWidth="1"/>
    <col min="13070" max="13070" width="8.69921875" style="1" customWidth="1"/>
    <col min="13071" max="13071" width="6.19921875" style="1" customWidth="1"/>
    <col min="13072" max="13072" width="8.69921875" style="1" customWidth="1"/>
    <col min="13073" max="13073" width="6.19921875" style="1" customWidth="1"/>
    <col min="13074" max="13074" width="8.69921875" style="1" customWidth="1"/>
    <col min="13075" max="13075" width="6.19921875" style="1" customWidth="1"/>
    <col min="13076" max="13316" width="10.69921875" style="1"/>
    <col min="13317" max="13318" width="2.69921875" style="1" customWidth="1"/>
    <col min="13319" max="13319" width="5.69921875" style="1" customWidth="1"/>
    <col min="13320" max="13320" width="8.69921875" style="1" customWidth="1"/>
    <col min="13321" max="13321" width="6.19921875" style="1" customWidth="1"/>
    <col min="13322" max="13322" width="8.69921875" style="1" customWidth="1"/>
    <col min="13323" max="13323" width="6.19921875" style="1" customWidth="1"/>
    <col min="13324" max="13324" width="8.69921875" style="1" customWidth="1"/>
    <col min="13325" max="13325" width="6.19921875" style="1" customWidth="1"/>
    <col min="13326" max="13326" width="8.69921875" style="1" customWidth="1"/>
    <col min="13327" max="13327" width="6.19921875" style="1" customWidth="1"/>
    <col min="13328" max="13328" width="8.69921875" style="1" customWidth="1"/>
    <col min="13329" max="13329" width="6.19921875" style="1" customWidth="1"/>
    <col min="13330" max="13330" width="8.69921875" style="1" customWidth="1"/>
    <col min="13331" max="13331" width="6.19921875" style="1" customWidth="1"/>
    <col min="13332" max="13572" width="10.69921875" style="1"/>
    <col min="13573" max="13574" width="2.69921875" style="1" customWidth="1"/>
    <col min="13575" max="13575" width="5.69921875" style="1" customWidth="1"/>
    <col min="13576" max="13576" width="8.69921875" style="1" customWidth="1"/>
    <col min="13577" max="13577" width="6.19921875" style="1" customWidth="1"/>
    <col min="13578" max="13578" width="8.69921875" style="1" customWidth="1"/>
    <col min="13579" max="13579" width="6.19921875" style="1" customWidth="1"/>
    <col min="13580" max="13580" width="8.69921875" style="1" customWidth="1"/>
    <col min="13581" max="13581" width="6.19921875" style="1" customWidth="1"/>
    <col min="13582" max="13582" width="8.69921875" style="1" customWidth="1"/>
    <col min="13583" max="13583" width="6.19921875" style="1" customWidth="1"/>
    <col min="13584" max="13584" width="8.69921875" style="1" customWidth="1"/>
    <col min="13585" max="13585" width="6.19921875" style="1" customWidth="1"/>
    <col min="13586" max="13586" width="8.69921875" style="1" customWidth="1"/>
    <col min="13587" max="13587" width="6.19921875" style="1" customWidth="1"/>
    <col min="13588" max="13828" width="10.69921875" style="1"/>
    <col min="13829" max="13830" width="2.69921875" style="1" customWidth="1"/>
    <col min="13831" max="13831" width="5.69921875" style="1" customWidth="1"/>
    <col min="13832" max="13832" width="8.69921875" style="1" customWidth="1"/>
    <col min="13833" max="13833" width="6.19921875" style="1" customWidth="1"/>
    <col min="13834" max="13834" width="8.69921875" style="1" customWidth="1"/>
    <col min="13835" max="13835" width="6.19921875" style="1" customWidth="1"/>
    <col min="13836" max="13836" width="8.69921875" style="1" customWidth="1"/>
    <col min="13837" max="13837" width="6.19921875" style="1" customWidth="1"/>
    <col min="13838" max="13838" width="8.69921875" style="1" customWidth="1"/>
    <col min="13839" max="13839" width="6.19921875" style="1" customWidth="1"/>
    <col min="13840" max="13840" width="8.69921875" style="1" customWidth="1"/>
    <col min="13841" max="13841" width="6.19921875" style="1" customWidth="1"/>
    <col min="13842" max="13842" width="8.69921875" style="1" customWidth="1"/>
    <col min="13843" max="13843" width="6.19921875" style="1" customWidth="1"/>
    <col min="13844" max="14084" width="10.69921875" style="1"/>
    <col min="14085" max="14086" width="2.69921875" style="1" customWidth="1"/>
    <col min="14087" max="14087" width="5.69921875" style="1" customWidth="1"/>
    <col min="14088" max="14088" width="8.69921875" style="1" customWidth="1"/>
    <col min="14089" max="14089" width="6.19921875" style="1" customWidth="1"/>
    <col min="14090" max="14090" width="8.69921875" style="1" customWidth="1"/>
    <col min="14091" max="14091" width="6.19921875" style="1" customWidth="1"/>
    <col min="14092" max="14092" width="8.69921875" style="1" customWidth="1"/>
    <col min="14093" max="14093" width="6.19921875" style="1" customWidth="1"/>
    <col min="14094" max="14094" width="8.69921875" style="1" customWidth="1"/>
    <col min="14095" max="14095" width="6.19921875" style="1" customWidth="1"/>
    <col min="14096" max="14096" width="8.69921875" style="1" customWidth="1"/>
    <col min="14097" max="14097" width="6.19921875" style="1" customWidth="1"/>
    <col min="14098" max="14098" width="8.69921875" style="1" customWidth="1"/>
    <col min="14099" max="14099" width="6.19921875" style="1" customWidth="1"/>
    <col min="14100" max="14340" width="10.69921875" style="1"/>
    <col min="14341" max="14342" width="2.69921875" style="1" customWidth="1"/>
    <col min="14343" max="14343" width="5.69921875" style="1" customWidth="1"/>
    <col min="14344" max="14344" width="8.69921875" style="1" customWidth="1"/>
    <col min="14345" max="14345" width="6.19921875" style="1" customWidth="1"/>
    <col min="14346" max="14346" width="8.69921875" style="1" customWidth="1"/>
    <col min="14347" max="14347" width="6.19921875" style="1" customWidth="1"/>
    <col min="14348" max="14348" width="8.69921875" style="1" customWidth="1"/>
    <col min="14349" max="14349" width="6.19921875" style="1" customWidth="1"/>
    <col min="14350" max="14350" width="8.69921875" style="1" customWidth="1"/>
    <col min="14351" max="14351" width="6.19921875" style="1" customWidth="1"/>
    <col min="14352" max="14352" width="8.69921875" style="1" customWidth="1"/>
    <col min="14353" max="14353" width="6.19921875" style="1" customWidth="1"/>
    <col min="14354" max="14354" width="8.69921875" style="1" customWidth="1"/>
    <col min="14355" max="14355" width="6.19921875" style="1" customWidth="1"/>
    <col min="14356" max="14596" width="10.69921875" style="1"/>
    <col min="14597" max="14598" width="2.69921875" style="1" customWidth="1"/>
    <col min="14599" max="14599" width="5.69921875" style="1" customWidth="1"/>
    <col min="14600" max="14600" width="8.69921875" style="1" customWidth="1"/>
    <col min="14601" max="14601" width="6.19921875" style="1" customWidth="1"/>
    <col min="14602" max="14602" width="8.69921875" style="1" customWidth="1"/>
    <col min="14603" max="14603" width="6.19921875" style="1" customWidth="1"/>
    <col min="14604" max="14604" width="8.69921875" style="1" customWidth="1"/>
    <col min="14605" max="14605" width="6.19921875" style="1" customWidth="1"/>
    <col min="14606" max="14606" width="8.69921875" style="1" customWidth="1"/>
    <col min="14607" max="14607" width="6.19921875" style="1" customWidth="1"/>
    <col min="14608" max="14608" width="8.69921875" style="1" customWidth="1"/>
    <col min="14609" max="14609" width="6.19921875" style="1" customWidth="1"/>
    <col min="14610" max="14610" width="8.69921875" style="1" customWidth="1"/>
    <col min="14611" max="14611" width="6.19921875" style="1" customWidth="1"/>
    <col min="14612" max="14852" width="10.69921875" style="1"/>
    <col min="14853" max="14854" width="2.69921875" style="1" customWidth="1"/>
    <col min="14855" max="14855" width="5.69921875" style="1" customWidth="1"/>
    <col min="14856" max="14856" width="8.69921875" style="1" customWidth="1"/>
    <col min="14857" max="14857" width="6.19921875" style="1" customWidth="1"/>
    <col min="14858" max="14858" width="8.69921875" style="1" customWidth="1"/>
    <col min="14859" max="14859" width="6.19921875" style="1" customWidth="1"/>
    <col min="14860" max="14860" width="8.69921875" style="1" customWidth="1"/>
    <col min="14861" max="14861" width="6.19921875" style="1" customWidth="1"/>
    <col min="14862" max="14862" width="8.69921875" style="1" customWidth="1"/>
    <col min="14863" max="14863" width="6.19921875" style="1" customWidth="1"/>
    <col min="14864" max="14864" width="8.69921875" style="1" customWidth="1"/>
    <col min="14865" max="14865" width="6.19921875" style="1" customWidth="1"/>
    <col min="14866" max="14866" width="8.69921875" style="1" customWidth="1"/>
    <col min="14867" max="14867" width="6.19921875" style="1" customWidth="1"/>
    <col min="14868" max="15108" width="10.69921875" style="1"/>
    <col min="15109" max="15110" width="2.69921875" style="1" customWidth="1"/>
    <col min="15111" max="15111" width="5.69921875" style="1" customWidth="1"/>
    <col min="15112" max="15112" width="8.69921875" style="1" customWidth="1"/>
    <col min="15113" max="15113" width="6.19921875" style="1" customWidth="1"/>
    <col min="15114" max="15114" width="8.69921875" style="1" customWidth="1"/>
    <col min="15115" max="15115" width="6.19921875" style="1" customWidth="1"/>
    <col min="15116" max="15116" width="8.69921875" style="1" customWidth="1"/>
    <col min="15117" max="15117" width="6.19921875" style="1" customWidth="1"/>
    <col min="15118" max="15118" width="8.69921875" style="1" customWidth="1"/>
    <col min="15119" max="15119" width="6.19921875" style="1" customWidth="1"/>
    <col min="15120" max="15120" width="8.69921875" style="1" customWidth="1"/>
    <col min="15121" max="15121" width="6.19921875" style="1" customWidth="1"/>
    <col min="15122" max="15122" width="8.69921875" style="1" customWidth="1"/>
    <col min="15123" max="15123" width="6.19921875" style="1" customWidth="1"/>
    <col min="15124" max="15364" width="10.69921875" style="1"/>
    <col min="15365" max="15366" width="2.69921875" style="1" customWidth="1"/>
    <col min="15367" max="15367" width="5.69921875" style="1" customWidth="1"/>
    <col min="15368" max="15368" width="8.69921875" style="1" customWidth="1"/>
    <col min="15369" max="15369" width="6.19921875" style="1" customWidth="1"/>
    <col min="15370" max="15370" width="8.69921875" style="1" customWidth="1"/>
    <col min="15371" max="15371" width="6.19921875" style="1" customWidth="1"/>
    <col min="15372" max="15372" width="8.69921875" style="1" customWidth="1"/>
    <col min="15373" max="15373" width="6.19921875" style="1" customWidth="1"/>
    <col min="15374" max="15374" width="8.69921875" style="1" customWidth="1"/>
    <col min="15375" max="15375" width="6.19921875" style="1" customWidth="1"/>
    <col min="15376" max="15376" width="8.69921875" style="1" customWidth="1"/>
    <col min="15377" max="15377" width="6.19921875" style="1" customWidth="1"/>
    <col min="15378" max="15378" width="8.69921875" style="1" customWidth="1"/>
    <col min="15379" max="15379" width="6.19921875" style="1" customWidth="1"/>
    <col min="15380" max="15620" width="10.69921875" style="1"/>
    <col min="15621" max="15622" width="2.69921875" style="1" customWidth="1"/>
    <col min="15623" max="15623" width="5.69921875" style="1" customWidth="1"/>
    <col min="15624" max="15624" width="8.69921875" style="1" customWidth="1"/>
    <col min="15625" max="15625" width="6.19921875" style="1" customWidth="1"/>
    <col min="15626" max="15626" width="8.69921875" style="1" customWidth="1"/>
    <col min="15627" max="15627" width="6.19921875" style="1" customWidth="1"/>
    <col min="15628" max="15628" width="8.69921875" style="1" customWidth="1"/>
    <col min="15629" max="15629" width="6.19921875" style="1" customWidth="1"/>
    <col min="15630" max="15630" width="8.69921875" style="1" customWidth="1"/>
    <col min="15631" max="15631" width="6.19921875" style="1" customWidth="1"/>
    <col min="15632" max="15632" width="8.69921875" style="1" customWidth="1"/>
    <col min="15633" max="15633" width="6.19921875" style="1" customWidth="1"/>
    <col min="15634" max="15634" width="8.69921875" style="1" customWidth="1"/>
    <col min="15635" max="15635" width="6.19921875" style="1" customWidth="1"/>
    <col min="15636" max="15876" width="10.69921875" style="1"/>
    <col min="15877" max="15878" width="2.69921875" style="1" customWidth="1"/>
    <col min="15879" max="15879" width="5.69921875" style="1" customWidth="1"/>
    <col min="15880" max="15880" width="8.69921875" style="1" customWidth="1"/>
    <col min="15881" max="15881" width="6.19921875" style="1" customWidth="1"/>
    <col min="15882" max="15882" width="8.69921875" style="1" customWidth="1"/>
    <col min="15883" max="15883" width="6.19921875" style="1" customWidth="1"/>
    <col min="15884" max="15884" width="8.69921875" style="1" customWidth="1"/>
    <col min="15885" max="15885" width="6.19921875" style="1" customWidth="1"/>
    <col min="15886" max="15886" width="8.69921875" style="1" customWidth="1"/>
    <col min="15887" max="15887" width="6.19921875" style="1" customWidth="1"/>
    <col min="15888" max="15888" width="8.69921875" style="1" customWidth="1"/>
    <col min="15889" max="15889" width="6.19921875" style="1" customWidth="1"/>
    <col min="15890" max="15890" width="8.69921875" style="1" customWidth="1"/>
    <col min="15891" max="15891" width="6.19921875" style="1" customWidth="1"/>
    <col min="15892" max="16132" width="10.69921875" style="1"/>
    <col min="16133" max="16134" width="2.69921875" style="1" customWidth="1"/>
    <col min="16135" max="16135" width="5.69921875" style="1" customWidth="1"/>
    <col min="16136" max="16136" width="8.69921875" style="1" customWidth="1"/>
    <col min="16137" max="16137" width="6.19921875" style="1" customWidth="1"/>
    <col min="16138" max="16138" width="8.69921875" style="1" customWidth="1"/>
    <col min="16139" max="16139" width="6.19921875" style="1" customWidth="1"/>
    <col min="16140" max="16140" width="8.69921875" style="1" customWidth="1"/>
    <col min="16141" max="16141" width="6.19921875" style="1" customWidth="1"/>
    <col min="16142" max="16142" width="8.69921875" style="1" customWidth="1"/>
    <col min="16143" max="16143" width="6.19921875" style="1" customWidth="1"/>
    <col min="16144" max="16144" width="8.69921875" style="1" customWidth="1"/>
    <col min="16145" max="16145" width="6.19921875" style="1" customWidth="1"/>
    <col min="16146" max="16146" width="8.69921875" style="1" customWidth="1"/>
    <col min="16147" max="16147" width="6.19921875" style="1" customWidth="1"/>
    <col min="16148" max="16384" width="10.69921875" style="1"/>
  </cols>
  <sheetData>
    <row r="1" spans="2:19" ht="17.25" customHeight="1" x14ac:dyDescent="0.2">
      <c r="D1" s="1"/>
      <c r="E1" s="1"/>
      <c r="G1" s="1"/>
      <c r="H1" s="1"/>
      <c r="I1" s="1"/>
      <c r="N1" s="1"/>
      <c r="O1" s="1"/>
      <c r="Q1" s="1"/>
      <c r="R1" s="1"/>
      <c r="S1" s="1"/>
    </row>
    <row r="2" spans="2:19" ht="17.25" customHeight="1" x14ac:dyDescent="0.2">
      <c r="B2" s="1259" t="s">
        <v>1297</v>
      </c>
      <c r="C2" s="1259"/>
      <c r="D2" s="1259"/>
      <c r="E2" s="1259"/>
      <c r="F2" s="1259"/>
      <c r="G2" s="1259"/>
      <c r="H2" s="1259"/>
      <c r="I2" s="1259"/>
      <c r="J2" s="980"/>
      <c r="K2" s="980"/>
      <c r="L2" s="1259" t="s">
        <v>1298</v>
      </c>
      <c r="M2" s="1259"/>
      <c r="N2" s="1259"/>
      <c r="O2" s="1259"/>
      <c r="P2" s="1259"/>
      <c r="Q2" s="1259"/>
      <c r="R2" s="1259"/>
      <c r="S2" s="1259"/>
    </row>
    <row r="3" spans="2:19" s="345" customFormat="1" x14ac:dyDescent="0.2">
      <c r="B3" s="1107" t="s">
        <v>1291</v>
      </c>
      <c r="C3" s="1107"/>
      <c r="D3" s="1107"/>
      <c r="E3" s="1107"/>
      <c r="F3" s="1107"/>
      <c r="G3" s="1107"/>
      <c r="H3" s="1107"/>
      <c r="I3" s="1107"/>
      <c r="L3" s="1107" t="s">
        <v>1292</v>
      </c>
      <c r="M3" s="1107"/>
      <c r="N3" s="1107"/>
      <c r="O3" s="1107"/>
      <c r="P3" s="1107"/>
      <c r="Q3" s="1107"/>
      <c r="R3" s="1107"/>
      <c r="S3" s="1107"/>
    </row>
    <row r="4" spans="2:19" ht="18" customHeight="1" thickBot="1" x14ac:dyDescent="0.25">
      <c r="D4" s="5"/>
      <c r="E4" s="6"/>
      <c r="F4" s="6"/>
      <c r="G4" s="12"/>
      <c r="H4" s="5"/>
      <c r="I4" s="347" t="s">
        <v>2</v>
      </c>
      <c r="N4" s="5"/>
      <c r="O4" s="6"/>
      <c r="P4" s="6"/>
      <c r="Q4" s="12"/>
      <c r="R4" s="5"/>
      <c r="S4" s="347" t="s">
        <v>1242</v>
      </c>
    </row>
    <row r="5" spans="2:19" ht="15.95" customHeight="1" x14ac:dyDescent="0.2">
      <c r="B5" s="1255" t="s">
        <v>1299</v>
      </c>
      <c r="C5" s="1256"/>
      <c r="D5" s="1132" t="s">
        <v>1236</v>
      </c>
      <c r="E5" s="1062"/>
      <c r="F5" s="1260" t="s">
        <v>1237</v>
      </c>
      <c r="G5" s="1261"/>
      <c r="H5" s="1262" t="s">
        <v>1176</v>
      </c>
      <c r="I5" s="1263"/>
      <c r="L5" s="1255" t="s">
        <v>1300</v>
      </c>
      <c r="M5" s="1256"/>
      <c r="N5" s="1245" t="s">
        <v>1236</v>
      </c>
      <c r="O5" s="1251"/>
      <c r="P5" s="1248" t="s">
        <v>1237</v>
      </c>
      <c r="Q5" s="1252"/>
      <c r="R5" s="1248" t="s">
        <v>1176</v>
      </c>
      <c r="S5" s="1250"/>
    </row>
    <row r="6" spans="2:19" ht="15.95" customHeight="1" thickBot="1" x14ac:dyDescent="0.25">
      <c r="B6" s="1257"/>
      <c r="C6" s="1258"/>
      <c r="D6" s="18" t="s">
        <v>1238</v>
      </c>
      <c r="E6" s="871" t="s">
        <v>1239</v>
      </c>
      <c r="F6" s="872" t="s">
        <v>1238</v>
      </c>
      <c r="G6" s="105" t="s">
        <v>1239</v>
      </c>
      <c r="H6" s="873" t="s">
        <v>1238</v>
      </c>
      <c r="I6" s="97" t="s">
        <v>1239</v>
      </c>
      <c r="L6" s="1257"/>
      <c r="M6" s="1258"/>
      <c r="N6" s="18" t="s">
        <v>1238</v>
      </c>
      <c r="O6" s="871" t="s">
        <v>1239</v>
      </c>
      <c r="P6" s="872" t="s">
        <v>1238</v>
      </c>
      <c r="Q6" s="874" t="s">
        <v>1239</v>
      </c>
      <c r="R6" s="875" t="s">
        <v>1238</v>
      </c>
      <c r="S6" s="97" t="s">
        <v>1239</v>
      </c>
    </row>
    <row r="7" spans="2:19" ht="13.5" customHeight="1" x14ac:dyDescent="0.2">
      <c r="B7" s="1081" t="s">
        <v>1243</v>
      </c>
      <c r="C7" s="1082"/>
      <c r="D7" s="890">
        <v>55744</v>
      </c>
      <c r="E7" s="891">
        <f>D7/D$63*100</f>
        <v>0.83189172991216664</v>
      </c>
      <c r="F7" s="892">
        <v>133</v>
      </c>
      <c r="G7" s="893">
        <f>F7/F$63*100</f>
        <v>5.9496649399218046E-2</v>
      </c>
      <c r="H7" s="894">
        <v>55877</v>
      </c>
      <c r="I7" s="895">
        <f>H7/H$63*100</f>
        <v>0.80695637204823401</v>
      </c>
      <c r="L7" s="1081" t="s">
        <v>99</v>
      </c>
      <c r="M7" s="1082"/>
      <c r="N7" s="890">
        <v>122965</v>
      </c>
      <c r="O7" s="891">
        <f>N7/N$63*100</f>
        <v>1.1504536884500494</v>
      </c>
      <c r="P7" s="892">
        <v>469</v>
      </c>
      <c r="Q7" s="893">
        <f>P7/P$63*100</f>
        <v>0.15992689056431345</v>
      </c>
      <c r="R7" s="894">
        <v>123434</v>
      </c>
      <c r="S7" s="895">
        <f>R7/R$63*100</f>
        <v>1.1240022105965668</v>
      </c>
    </row>
    <row r="8" spans="2:19" ht="13.5" customHeight="1" x14ac:dyDescent="0.2">
      <c r="B8" s="1078" t="s">
        <v>100</v>
      </c>
      <c r="C8" s="88" t="s">
        <v>101</v>
      </c>
      <c r="D8" s="375">
        <v>210801</v>
      </c>
      <c r="E8" s="896">
        <f t="shared" ref="E8:E63" si="0">D8/D$63*100</f>
        <v>3.1458741489167377</v>
      </c>
      <c r="F8" s="376">
        <v>404</v>
      </c>
      <c r="G8" s="897">
        <f t="shared" ref="G8:G63" si="1">F8/F$63*100</f>
        <v>0.18072666434048187</v>
      </c>
      <c r="H8" s="378">
        <v>211205</v>
      </c>
      <c r="I8" s="898">
        <f t="shared" ref="I8:I63" si="2">H8/H$63*100</f>
        <v>3.0501498032902132</v>
      </c>
      <c r="L8" s="1078" t="s">
        <v>100</v>
      </c>
      <c r="M8" s="88" t="s">
        <v>101</v>
      </c>
      <c r="N8" s="375">
        <v>317540</v>
      </c>
      <c r="O8" s="896">
        <f t="shared" ref="O8:O63" si="3">N8/N$63*100</f>
        <v>2.9708865468257528</v>
      </c>
      <c r="P8" s="376">
        <v>1536</v>
      </c>
      <c r="Q8" s="897">
        <f t="shared" ref="Q8:Q63" si="4">P8/P$63*100</f>
        <v>0.52376909148568329</v>
      </c>
      <c r="R8" s="378">
        <v>319076</v>
      </c>
      <c r="S8" s="898">
        <f t="shared" ref="S8:S63" si="5">R8/R$63*100</f>
        <v>2.9055376099641119</v>
      </c>
    </row>
    <row r="9" spans="2:19" ht="13.5" customHeight="1" x14ac:dyDescent="0.2">
      <c r="B9" s="1079"/>
      <c r="C9" s="89" t="s">
        <v>102</v>
      </c>
      <c r="D9" s="360">
        <v>28169</v>
      </c>
      <c r="E9" s="260">
        <f t="shared" si="0"/>
        <v>0.42037812392178209</v>
      </c>
      <c r="F9" s="361">
        <v>1</v>
      </c>
      <c r="G9" s="259">
        <f t="shared" si="1"/>
        <v>4.4734322856554919E-4</v>
      </c>
      <c r="H9" s="363">
        <v>28170</v>
      </c>
      <c r="I9" s="261">
        <f t="shared" si="2"/>
        <v>0.40682142922130304</v>
      </c>
      <c r="L9" s="1079"/>
      <c r="M9" s="89" t="s">
        <v>102</v>
      </c>
      <c r="N9" s="360">
        <v>18465</v>
      </c>
      <c r="O9" s="260">
        <f t="shared" si="3"/>
        <v>0.17275751113918725</v>
      </c>
      <c r="P9" s="361">
        <v>12</v>
      </c>
      <c r="Q9" s="259">
        <f t="shared" si="4"/>
        <v>4.0919460272319007E-3</v>
      </c>
      <c r="R9" s="363">
        <v>18477</v>
      </c>
      <c r="S9" s="261">
        <f t="shared" si="5"/>
        <v>0.16825338922171174</v>
      </c>
    </row>
    <row r="10" spans="2:19" ht="13.5" customHeight="1" x14ac:dyDescent="0.2">
      <c r="B10" s="1079"/>
      <c r="C10" s="89" t="s">
        <v>103</v>
      </c>
      <c r="D10" s="365">
        <v>9044</v>
      </c>
      <c r="E10" s="882">
        <f t="shared" si="0"/>
        <v>0.13496750870632956</v>
      </c>
      <c r="F10" s="366"/>
      <c r="G10" s="883">
        <f t="shared" si="1"/>
        <v>0</v>
      </c>
      <c r="H10" s="368">
        <v>9044</v>
      </c>
      <c r="I10" s="884">
        <f t="shared" si="2"/>
        <v>0.13061033034708786</v>
      </c>
      <c r="L10" s="1079"/>
      <c r="M10" s="89" t="s">
        <v>103</v>
      </c>
      <c r="N10" s="365">
        <v>24977</v>
      </c>
      <c r="O10" s="882">
        <f t="shared" si="3"/>
        <v>0.23368342029371678</v>
      </c>
      <c r="P10" s="366">
        <v>56</v>
      </c>
      <c r="Q10" s="883">
        <f t="shared" si="4"/>
        <v>1.9095748127082202E-2</v>
      </c>
      <c r="R10" s="368">
        <v>25033</v>
      </c>
      <c r="S10" s="884">
        <f t="shared" si="5"/>
        <v>0.22795297355561567</v>
      </c>
    </row>
    <row r="11" spans="2:19" ht="13.5" customHeight="1" x14ac:dyDescent="0.2">
      <c r="B11" s="1079"/>
      <c r="C11" s="89" t="s">
        <v>104</v>
      </c>
      <c r="D11" s="365">
        <v>108203</v>
      </c>
      <c r="E11" s="882">
        <f t="shared" si="0"/>
        <v>1.6147599894461497</v>
      </c>
      <c r="F11" s="366">
        <v>330</v>
      </c>
      <c r="G11" s="883">
        <f t="shared" si="1"/>
        <v>0.14762326542663123</v>
      </c>
      <c r="H11" s="368">
        <v>108533</v>
      </c>
      <c r="I11" s="884">
        <f t="shared" si="2"/>
        <v>1.5673961724414514</v>
      </c>
      <c r="L11" s="1079"/>
      <c r="M11" s="89" t="s">
        <v>104</v>
      </c>
      <c r="N11" s="365">
        <v>111606</v>
      </c>
      <c r="O11" s="882">
        <f t="shared" si="3"/>
        <v>1.0441795173680006</v>
      </c>
      <c r="P11" s="366">
        <v>567</v>
      </c>
      <c r="Q11" s="883">
        <f t="shared" si="4"/>
        <v>0.19334444978670731</v>
      </c>
      <c r="R11" s="368">
        <v>112173</v>
      </c>
      <c r="S11" s="884">
        <f t="shared" si="5"/>
        <v>1.021458430977273</v>
      </c>
    </row>
    <row r="12" spans="2:19" ht="13.5" customHeight="1" x14ac:dyDescent="0.2">
      <c r="B12" s="1079"/>
      <c r="C12" s="89" t="s">
        <v>31</v>
      </c>
      <c r="D12" s="365">
        <v>16237</v>
      </c>
      <c r="E12" s="882">
        <f t="shared" si="0"/>
        <v>0.24231174688906162</v>
      </c>
      <c r="F12" s="366">
        <v>59</v>
      </c>
      <c r="G12" s="883">
        <f t="shared" si="1"/>
        <v>2.6393250485367403E-2</v>
      </c>
      <c r="H12" s="368">
        <v>16296</v>
      </c>
      <c r="I12" s="884">
        <f t="shared" si="2"/>
        <v>0.23534121443345243</v>
      </c>
      <c r="L12" s="1079"/>
      <c r="M12" s="89" t="s">
        <v>31</v>
      </c>
      <c r="N12" s="365">
        <v>40652</v>
      </c>
      <c r="O12" s="882">
        <f t="shared" si="3"/>
        <v>0.38033784689034611</v>
      </c>
      <c r="P12" s="366">
        <v>89</v>
      </c>
      <c r="Q12" s="883">
        <f t="shared" si="4"/>
        <v>3.0348599701969931E-2</v>
      </c>
      <c r="R12" s="368">
        <v>40741</v>
      </c>
      <c r="S12" s="884">
        <f t="shared" si="5"/>
        <v>0.37099157494624441</v>
      </c>
    </row>
    <row r="13" spans="2:19" ht="13.5" customHeight="1" x14ac:dyDescent="0.2">
      <c r="B13" s="1079"/>
      <c r="C13" s="89" t="s">
        <v>105</v>
      </c>
      <c r="D13" s="365">
        <v>11247</v>
      </c>
      <c r="E13" s="882">
        <f t="shared" si="0"/>
        <v>0.1678438268929775</v>
      </c>
      <c r="F13" s="366">
        <v>14</v>
      </c>
      <c r="G13" s="883">
        <f t="shared" si="1"/>
        <v>6.2628051999176898E-3</v>
      </c>
      <c r="H13" s="368">
        <v>11261</v>
      </c>
      <c r="I13" s="884">
        <f t="shared" si="2"/>
        <v>0.16262748010156527</v>
      </c>
      <c r="L13" s="1079"/>
      <c r="M13" s="89" t="s">
        <v>105</v>
      </c>
      <c r="N13" s="365">
        <v>24904</v>
      </c>
      <c r="O13" s="882">
        <f t="shared" si="3"/>
        <v>0.23300043636124124</v>
      </c>
      <c r="P13" s="366">
        <v>222</v>
      </c>
      <c r="Q13" s="883">
        <f t="shared" si="4"/>
        <v>7.5701001503790166E-2</v>
      </c>
      <c r="R13" s="368">
        <v>25126</v>
      </c>
      <c r="S13" s="884">
        <f t="shared" si="5"/>
        <v>0.22879984075254262</v>
      </c>
    </row>
    <row r="14" spans="2:19" ht="13.5" customHeight="1" x14ac:dyDescent="0.2">
      <c r="B14" s="1080"/>
      <c r="C14" s="90" t="s">
        <v>106</v>
      </c>
      <c r="D14" s="365">
        <v>37901</v>
      </c>
      <c r="E14" s="882">
        <f t="shared" si="0"/>
        <v>0.56561295306043746</v>
      </c>
      <c r="F14" s="366"/>
      <c r="G14" s="883">
        <f t="shared" si="1"/>
        <v>0</v>
      </c>
      <c r="H14" s="368">
        <v>37901</v>
      </c>
      <c r="I14" s="884">
        <f t="shared" si="2"/>
        <v>0.54735317674535344</v>
      </c>
      <c r="L14" s="1080"/>
      <c r="M14" s="90" t="s">
        <v>106</v>
      </c>
      <c r="N14" s="365">
        <v>96936</v>
      </c>
      <c r="O14" s="882">
        <f t="shared" si="3"/>
        <v>0.90692781477326057</v>
      </c>
      <c r="P14" s="366">
        <v>590</v>
      </c>
      <c r="Q14" s="883">
        <f t="shared" si="4"/>
        <v>0.20118734633890181</v>
      </c>
      <c r="R14" s="368">
        <v>97526</v>
      </c>
      <c r="S14" s="884">
        <f t="shared" si="5"/>
        <v>0.88808140051072471</v>
      </c>
    </row>
    <row r="15" spans="2:19" ht="13.5" customHeight="1" x14ac:dyDescent="0.2">
      <c r="B15" s="1078" t="s">
        <v>107</v>
      </c>
      <c r="C15" s="90" t="s">
        <v>101</v>
      </c>
      <c r="D15" s="375">
        <v>2055929</v>
      </c>
      <c r="E15" s="896">
        <f t="shared" si="0"/>
        <v>30.681514286498835</v>
      </c>
      <c r="F15" s="376">
        <v>82375</v>
      </c>
      <c r="G15" s="897">
        <f t="shared" si="1"/>
        <v>36.849898453087114</v>
      </c>
      <c r="H15" s="378">
        <v>2138304</v>
      </c>
      <c r="I15" s="898">
        <f t="shared" si="2"/>
        <v>30.880649250608066</v>
      </c>
      <c r="L15" s="1078" t="s">
        <v>107</v>
      </c>
      <c r="M15" s="90" t="s">
        <v>101</v>
      </c>
      <c r="N15" s="375">
        <v>4184004</v>
      </c>
      <c r="O15" s="896">
        <f t="shared" si="3"/>
        <v>39.145308293333549</v>
      </c>
      <c r="P15" s="376">
        <v>118711</v>
      </c>
      <c r="Q15" s="897">
        <f t="shared" si="4"/>
        <v>40.479917069893851</v>
      </c>
      <c r="R15" s="378">
        <v>4302715</v>
      </c>
      <c r="S15" s="898">
        <f t="shared" si="5"/>
        <v>39.180948292747601</v>
      </c>
    </row>
    <row r="16" spans="2:19" ht="13.5" customHeight="1" x14ac:dyDescent="0.2">
      <c r="B16" s="1079"/>
      <c r="C16" s="89" t="s">
        <v>108</v>
      </c>
      <c r="D16" s="365">
        <v>146999</v>
      </c>
      <c r="E16" s="882">
        <f t="shared" si="0"/>
        <v>2.1937294131271274</v>
      </c>
      <c r="F16" s="366">
        <v>131</v>
      </c>
      <c r="G16" s="883">
        <f t="shared" si="1"/>
        <v>5.8601962942086951E-2</v>
      </c>
      <c r="H16" s="368">
        <v>147130</v>
      </c>
      <c r="I16" s="884">
        <f t="shared" si="2"/>
        <v>2.1248007412612822</v>
      </c>
      <c r="L16" s="1079"/>
      <c r="M16" s="89" t="s">
        <v>108</v>
      </c>
      <c r="N16" s="365">
        <v>320438</v>
      </c>
      <c r="O16" s="882">
        <f t="shared" si="3"/>
        <v>2.9980000733506031</v>
      </c>
      <c r="P16" s="366">
        <v>1489</v>
      </c>
      <c r="Q16" s="883">
        <f t="shared" si="4"/>
        <v>0.507742302879025</v>
      </c>
      <c r="R16" s="368">
        <v>321927</v>
      </c>
      <c r="S16" s="884">
        <f t="shared" si="5"/>
        <v>2.9314990979043132</v>
      </c>
    </row>
    <row r="17" spans="2:19" ht="13.5" customHeight="1" x14ac:dyDescent="0.2">
      <c r="B17" s="1079"/>
      <c r="C17" s="89" t="s">
        <v>109</v>
      </c>
      <c r="D17" s="365">
        <v>70842</v>
      </c>
      <c r="E17" s="882">
        <f t="shared" si="0"/>
        <v>1.0572056890506192</v>
      </c>
      <c r="F17" s="366">
        <v>242</v>
      </c>
      <c r="G17" s="883">
        <f t="shared" si="1"/>
        <v>0.10825706131286292</v>
      </c>
      <c r="H17" s="368">
        <v>71084</v>
      </c>
      <c r="I17" s="884">
        <f t="shared" si="2"/>
        <v>1.0265706238823964</v>
      </c>
      <c r="L17" s="1079"/>
      <c r="M17" s="89" t="s">
        <v>109</v>
      </c>
      <c r="N17" s="365">
        <v>172770</v>
      </c>
      <c r="O17" s="882">
        <f t="shared" si="3"/>
        <v>1.6164264933396904</v>
      </c>
      <c r="P17" s="366">
        <v>874</v>
      </c>
      <c r="Q17" s="883">
        <f t="shared" si="4"/>
        <v>0.29803006898339007</v>
      </c>
      <c r="R17" s="368">
        <v>173644</v>
      </c>
      <c r="S17" s="884">
        <f t="shared" si="5"/>
        <v>1.5812194359482012</v>
      </c>
    </row>
    <row r="18" spans="2:19" ht="13.5" customHeight="1" x14ac:dyDescent="0.2">
      <c r="B18" s="1079"/>
      <c r="C18" s="89" t="s">
        <v>110</v>
      </c>
      <c r="D18" s="365">
        <v>86224</v>
      </c>
      <c r="E18" s="882">
        <f t="shared" si="0"/>
        <v>1.286757902553578</v>
      </c>
      <c r="F18" s="366">
        <v>350</v>
      </c>
      <c r="G18" s="883">
        <f t="shared" si="1"/>
        <v>0.15657012999794223</v>
      </c>
      <c r="H18" s="368">
        <v>86574</v>
      </c>
      <c r="I18" s="884">
        <f t="shared" si="2"/>
        <v>1.2502718641606352</v>
      </c>
      <c r="L18" s="1079"/>
      <c r="M18" s="89" t="s">
        <v>110</v>
      </c>
      <c r="N18" s="365">
        <v>213964</v>
      </c>
      <c r="O18" s="882">
        <f t="shared" si="3"/>
        <v>2.0018352620300601</v>
      </c>
      <c r="P18" s="366">
        <v>906</v>
      </c>
      <c r="Q18" s="883">
        <f t="shared" si="4"/>
        <v>0.30894192505600854</v>
      </c>
      <c r="R18" s="368">
        <v>214870</v>
      </c>
      <c r="S18" s="884">
        <f t="shared" si="5"/>
        <v>1.9566274688569141</v>
      </c>
    </row>
    <row r="19" spans="2:19" ht="13.5" customHeight="1" x14ac:dyDescent="0.2">
      <c r="B19" s="1079"/>
      <c r="C19" s="89" t="s">
        <v>111</v>
      </c>
      <c r="D19" s="365">
        <v>233102</v>
      </c>
      <c r="E19" s="882">
        <f t="shared" si="0"/>
        <v>3.4786815805465316</v>
      </c>
      <c r="F19" s="366"/>
      <c r="G19" s="883">
        <f t="shared" si="1"/>
        <v>0</v>
      </c>
      <c r="H19" s="368">
        <v>233102</v>
      </c>
      <c r="I19" s="884">
        <f t="shared" si="2"/>
        <v>3.3663787289437059</v>
      </c>
      <c r="L19" s="1079"/>
      <c r="M19" s="89" t="s">
        <v>111</v>
      </c>
      <c r="N19" s="365">
        <v>672264</v>
      </c>
      <c r="O19" s="882">
        <f t="shared" si="3"/>
        <v>6.2896645257771233</v>
      </c>
      <c r="P19" s="366">
        <v>5116</v>
      </c>
      <c r="Q19" s="883">
        <f t="shared" si="4"/>
        <v>1.7445329896098669</v>
      </c>
      <c r="R19" s="368">
        <v>677380</v>
      </c>
      <c r="S19" s="884">
        <f t="shared" si="5"/>
        <v>6.1682892672513452</v>
      </c>
    </row>
    <row r="20" spans="2:19" ht="13.5" customHeight="1" x14ac:dyDescent="0.2">
      <c r="B20" s="1079"/>
      <c r="C20" s="89" t="s">
        <v>34</v>
      </c>
      <c r="D20" s="365">
        <v>268712</v>
      </c>
      <c r="E20" s="882">
        <f t="shared" si="0"/>
        <v>4.010104953504559</v>
      </c>
      <c r="F20" s="366">
        <v>454</v>
      </c>
      <c r="G20" s="883">
        <f t="shared" si="1"/>
        <v>0.20309382576875934</v>
      </c>
      <c r="H20" s="368">
        <v>269166</v>
      </c>
      <c r="I20" s="884">
        <f t="shared" si="2"/>
        <v>3.8872025849407619</v>
      </c>
      <c r="L20" s="1079"/>
      <c r="M20" s="89" t="s">
        <v>34</v>
      </c>
      <c r="N20" s="365">
        <v>646546</v>
      </c>
      <c r="O20" s="882">
        <f t="shared" si="3"/>
        <v>6.0490483507715656</v>
      </c>
      <c r="P20" s="366">
        <v>3889</v>
      </c>
      <c r="Q20" s="883">
        <f t="shared" si="4"/>
        <v>1.3261315083254053</v>
      </c>
      <c r="R20" s="368">
        <v>650435</v>
      </c>
      <c r="S20" s="884">
        <f t="shared" si="5"/>
        <v>5.9229254326148233</v>
      </c>
    </row>
    <row r="21" spans="2:19" ht="13.5" customHeight="1" x14ac:dyDescent="0.2">
      <c r="B21" s="1079"/>
      <c r="C21" s="89" t="s">
        <v>6</v>
      </c>
      <c r="D21" s="365">
        <v>256848</v>
      </c>
      <c r="E21" s="882">
        <f t="shared" si="0"/>
        <v>3.8330533697703819</v>
      </c>
      <c r="F21" s="366">
        <v>34797</v>
      </c>
      <c r="G21" s="883">
        <f t="shared" si="1"/>
        <v>15.566202324395414</v>
      </c>
      <c r="H21" s="368">
        <v>291645</v>
      </c>
      <c r="I21" s="884">
        <f t="shared" si="2"/>
        <v>4.2118365539668776</v>
      </c>
      <c r="L21" s="1079"/>
      <c r="M21" s="89" t="s">
        <v>6</v>
      </c>
      <c r="N21" s="365">
        <v>1112460</v>
      </c>
      <c r="O21" s="882">
        <f t="shared" si="3"/>
        <v>10.408113774270255</v>
      </c>
      <c r="P21" s="366">
        <v>81251</v>
      </c>
      <c r="Q21" s="883">
        <f t="shared" si="4"/>
        <v>27.706225554884934</v>
      </c>
      <c r="R21" s="368">
        <v>1193711</v>
      </c>
      <c r="S21" s="884">
        <f t="shared" si="5"/>
        <v>10.870050414095294</v>
      </c>
    </row>
    <row r="22" spans="2:19" ht="13.5" customHeight="1" x14ac:dyDescent="0.2">
      <c r="B22" s="1080"/>
      <c r="C22" s="90" t="s">
        <v>112</v>
      </c>
      <c r="D22" s="365">
        <v>993202</v>
      </c>
      <c r="E22" s="882">
        <f t="shared" si="0"/>
        <v>14.821981377946033</v>
      </c>
      <c r="F22" s="366">
        <v>46401</v>
      </c>
      <c r="G22" s="883">
        <f t="shared" si="1"/>
        <v>20.757173148670049</v>
      </c>
      <c r="H22" s="368">
        <v>1039603</v>
      </c>
      <c r="I22" s="884">
        <f t="shared" si="2"/>
        <v>15.013588153452408</v>
      </c>
      <c r="L22" s="1080"/>
      <c r="M22" s="90" t="s">
        <v>112</v>
      </c>
      <c r="N22" s="365">
        <v>1045562</v>
      </c>
      <c r="O22" s="882">
        <f t="shared" si="3"/>
        <v>9.7822198137942546</v>
      </c>
      <c r="P22" s="366">
        <v>25186</v>
      </c>
      <c r="Q22" s="883">
        <f t="shared" si="4"/>
        <v>8.588312720155221</v>
      </c>
      <c r="R22" s="368">
        <v>1070748</v>
      </c>
      <c r="S22" s="884">
        <f t="shared" si="5"/>
        <v>9.7503371760767124</v>
      </c>
    </row>
    <row r="23" spans="2:19" ht="13.5" customHeight="1" x14ac:dyDescent="0.2">
      <c r="B23" s="1078" t="s">
        <v>113</v>
      </c>
      <c r="C23" s="90" t="s">
        <v>101</v>
      </c>
      <c r="D23" s="375">
        <v>133192</v>
      </c>
      <c r="E23" s="896">
        <f t="shared" si="0"/>
        <v>1.987681603230147</v>
      </c>
      <c r="F23" s="376">
        <v>1669</v>
      </c>
      <c r="G23" s="897">
        <f t="shared" si="1"/>
        <v>0.74661584847590168</v>
      </c>
      <c r="H23" s="378">
        <v>134861</v>
      </c>
      <c r="I23" s="898">
        <f t="shared" si="2"/>
        <v>1.94761607263806</v>
      </c>
      <c r="L23" s="1078" t="s">
        <v>113</v>
      </c>
      <c r="M23" s="90" t="s">
        <v>101</v>
      </c>
      <c r="N23" s="375">
        <v>304345</v>
      </c>
      <c r="O23" s="896">
        <f t="shared" si="3"/>
        <v>2.8474348620447305</v>
      </c>
      <c r="P23" s="376">
        <v>3351</v>
      </c>
      <c r="Q23" s="897">
        <f t="shared" si="4"/>
        <v>1.1426759281045082</v>
      </c>
      <c r="R23" s="378">
        <v>307696</v>
      </c>
      <c r="S23" s="898">
        <f t="shared" si="5"/>
        <v>2.801910204576707</v>
      </c>
    </row>
    <row r="24" spans="2:19" ht="13.5" customHeight="1" x14ac:dyDescent="0.2">
      <c r="B24" s="1079"/>
      <c r="C24" s="89" t="s">
        <v>7</v>
      </c>
      <c r="D24" s="365">
        <v>64988</v>
      </c>
      <c r="E24" s="882">
        <f t="shared" si="0"/>
        <v>0.96984392479068393</v>
      </c>
      <c r="F24" s="366">
        <v>682</v>
      </c>
      <c r="G24" s="883">
        <f t="shared" si="1"/>
        <v>0.30508808188170455</v>
      </c>
      <c r="H24" s="368">
        <v>65670</v>
      </c>
      <c r="I24" s="884">
        <f t="shared" si="2"/>
        <v>0.94838350219960854</v>
      </c>
      <c r="L24" s="1079"/>
      <c r="M24" s="89" t="s">
        <v>7</v>
      </c>
      <c r="N24" s="365">
        <v>165728</v>
      </c>
      <c r="O24" s="882">
        <f t="shared" si="3"/>
        <v>1.550541933716503</v>
      </c>
      <c r="P24" s="366">
        <v>1377</v>
      </c>
      <c r="Q24" s="883">
        <f t="shared" si="4"/>
        <v>0.46955080662486065</v>
      </c>
      <c r="R24" s="368">
        <v>167105</v>
      </c>
      <c r="S24" s="884">
        <f t="shared" si="5"/>
        <v>1.5216746552954561</v>
      </c>
    </row>
    <row r="25" spans="2:19" ht="13.5" customHeight="1" x14ac:dyDescent="0.2">
      <c r="B25" s="1079"/>
      <c r="C25" s="89" t="s">
        <v>114</v>
      </c>
      <c r="D25" s="365">
        <v>29421</v>
      </c>
      <c r="E25" s="882">
        <f t="shared" si="0"/>
        <v>0.43906225935967735</v>
      </c>
      <c r="F25" s="366">
        <v>681</v>
      </c>
      <c r="G25" s="883">
        <f t="shared" si="1"/>
        <v>0.30464073865313901</v>
      </c>
      <c r="H25" s="368">
        <v>30102</v>
      </c>
      <c r="I25" s="884">
        <f t="shared" si="2"/>
        <v>0.43472270722114531</v>
      </c>
      <c r="L25" s="1079"/>
      <c r="M25" s="89" t="s">
        <v>114</v>
      </c>
      <c r="N25" s="365">
        <v>50834</v>
      </c>
      <c r="O25" s="882">
        <f t="shared" si="3"/>
        <v>0.47560007155426187</v>
      </c>
      <c r="P25" s="366">
        <v>880</v>
      </c>
      <c r="Q25" s="883">
        <f t="shared" si="4"/>
        <v>0.3000760419970061</v>
      </c>
      <c r="R25" s="368">
        <v>51714</v>
      </c>
      <c r="S25" s="884">
        <f t="shared" si="5"/>
        <v>0.47091279808473241</v>
      </c>
    </row>
    <row r="26" spans="2:19" ht="13.5" customHeight="1" x14ac:dyDescent="0.2">
      <c r="B26" s="1079"/>
      <c r="C26" s="89" t="s">
        <v>115</v>
      </c>
      <c r="D26" s="365">
        <v>24993</v>
      </c>
      <c r="E26" s="882">
        <f t="shared" si="0"/>
        <v>0.37298130750744085</v>
      </c>
      <c r="F26" s="366">
        <v>76</v>
      </c>
      <c r="G26" s="883">
        <f t="shared" si="1"/>
        <v>3.3998085370981743E-2</v>
      </c>
      <c r="H26" s="368">
        <v>25069</v>
      </c>
      <c r="I26" s="884">
        <f t="shared" si="2"/>
        <v>0.3620378561998171</v>
      </c>
      <c r="L26" s="1079"/>
      <c r="M26" s="89" t="s">
        <v>115</v>
      </c>
      <c r="N26" s="365">
        <v>49578</v>
      </c>
      <c r="O26" s="882">
        <f t="shared" si="3"/>
        <v>0.46384900553797054</v>
      </c>
      <c r="P26" s="366">
        <v>591</v>
      </c>
      <c r="Q26" s="883">
        <f t="shared" si="4"/>
        <v>0.20152834184117113</v>
      </c>
      <c r="R26" s="368">
        <v>50169</v>
      </c>
      <c r="S26" s="884">
        <f t="shared" si="5"/>
        <v>0.4568438752970751</v>
      </c>
    </row>
    <row r="27" spans="2:19" ht="13.5" customHeight="1" x14ac:dyDescent="0.2">
      <c r="B27" s="1080"/>
      <c r="C27" s="90" t="s">
        <v>116</v>
      </c>
      <c r="D27" s="365">
        <v>13790</v>
      </c>
      <c r="E27" s="882">
        <f t="shared" si="0"/>
        <v>0.20579411157234462</v>
      </c>
      <c r="F27" s="366">
        <v>230</v>
      </c>
      <c r="G27" s="883">
        <f t="shared" si="1"/>
        <v>0.10288894257007632</v>
      </c>
      <c r="H27" s="368">
        <v>14020</v>
      </c>
      <c r="I27" s="884">
        <f t="shared" si="2"/>
        <v>0.20247200701748913</v>
      </c>
      <c r="L27" s="1080"/>
      <c r="M27" s="90" t="s">
        <v>116</v>
      </c>
      <c r="N27" s="365">
        <v>38205</v>
      </c>
      <c r="O27" s="882">
        <f t="shared" si="3"/>
        <v>0.35744385123599509</v>
      </c>
      <c r="P27" s="366">
        <v>503</v>
      </c>
      <c r="Q27" s="883">
        <f t="shared" si="4"/>
        <v>0.17152073764147049</v>
      </c>
      <c r="R27" s="368">
        <v>38708</v>
      </c>
      <c r="S27" s="884">
        <f t="shared" si="5"/>
        <v>0.35247887589944354</v>
      </c>
    </row>
    <row r="28" spans="2:19" ht="13.5" customHeight="1" x14ac:dyDescent="0.2">
      <c r="B28" s="1078" t="s">
        <v>117</v>
      </c>
      <c r="C28" s="90" t="s">
        <v>101</v>
      </c>
      <c r="D28" s="375">
        <v>2039155</v>
      </c>
      <c r="E28" s="896">
        <f t="shared" si="0"/>
        <v>30.431188657237445</v>
      </c>
      <c r="F28" s="376">
        <v>36978</v>
      </c>
      <c r="G28" s="897">
        <f t="shared" si="1"/>
        <v>16.54185790589688</v>
      </c>
      <c r="H28" s="378">
        <v>2076133</v>
      </c>
      <c r="I28" s="898">
        <f t="shared" si="2"/>
        <v>29.982797100231153</v>
      </c>
      <c r="L28" s="1078" t="s">
        <v>117</v>
      </c>
      <c r="M28" s="90" t="s">
        <v>101</v>
      </c>
      <c r="N28" s="375">
        <v>2023625</v>
      </c>
      <c r="O28" s="896">
        <f t="shared" si="3"/>
        <v>18.932922744599935</v>
      </c>
      <c r="P28" s="376">
        <v>41832</v>
      </c>
      <c r="Q28" s="897">
        <f t="shared" si="4"/>
        <v>14.264523850930406</v>
      </c>
      <c r="R28" s="378">
        <v>2065457</v>
      </c>
      <c r="S28" s="898">
        <f t="shared" si="5"/>
        <v>18.808255698528388</v>
      </c>
    </row>
    <row r="29" spans="2:19" ht="13.5" customHeight="1" x14ac:dyDescent="0.2">
      <c r="B29" s="1079"/>
      <c r="C29" s="89" t="s">
        <v>118</v>
      </c>
      <c r="D29" s="365">
        <v>11040</v>
      </c>
      <c r="E29" s="882">
        <f t="shared" si="0"/>
        <v>0.16475467670476321</v>
      </c>
      <c r="F29" s="366">
        <v>4</v>
      </c>
      <c r="G29" s="883">
        <f t="shared" si="1"/>
        <v>1.7893729142621968E-3</v>
      </c>
      <c r="H29" s="368">
        <v>11044</v>
      </c>
      <c r="I29" s="884">
        <f t="shared" si="2"/>
        <v>0.15949364090593079</v>
      </c>
      <c r="L29" s="1079"/>
      <c r="M29" s="89" t="s">
        <v>118</v>
      </c>
      <c r="N29" s="365">
        <v>23196</v>
      </c>
      <c r="O29" s="882">
        <f t="shared" si="3"/>
        <v>0.21702048353016992</v>
      </c>
      <c r="P29" s="366">
        <v>128</v>
      </c>
      <c r="Q29" s="883">
        <f t="shared" si="4"/>
        <v>4.3647424290473608E-2</v>
      </c>
      <c r="R29" s="368">
        <v>23324</v>
      </c>
      <c r="S29" s="884">
        <f t="shared" si="5"/>
        <v>0.21239065054972153</v>
      </c>
    </row>
    <row r="30" spans="2:19" ht="13.5" customHeight="1" x14ac:dyDescent="0.2">
      <c r="B30" s="1079"/>
      <c r="C30" s="89" t="s">
        <v>119</v>
      </c>
      <c r="D30" s="365">
        <v>23200</v>
      </c>
      <c r="E30" s="882">
        <f t="shared" si="0"/>
        <v>0.34622359597377772</v>
      </c>
      <c r="F30" s="366">
        <v>374</v>
      </c>
      <c r="G30" s="883">
        <f t="shared" si="1"/>
        <v>0.16730636748351541</v>
      </c>
      <c r="H30" s="368">
        <v>23574</v>
      </c>
      <c r="I30" s="884">
        <f t="shared" si="2"/>
        <v>0.34044758155708194</v>
      </c>
      <c r="L30" s="1079"/>
      <c r="M30" s="89" t="s">
        <v>119</v>
      </c>
      <c r="N30" s="365">
        <v>61417</v>
      </c>
      <c r="O30" s="882">
        <f t="shared" si="3"/>
        <v>0.57461402987465282</v>
      </c>
      <c r="P30" s="366">
        <v>676</v>
      </c>
      <c r="Q30" s="883">
        <f t="shared" si="4"/>
        <v>0.23051295953406375</v>
      </c>
      <c r="R30" s="368">
        <v>62093</v>
      </c>
      <c r="S30" s="884">
        <f t="shared" si="5"/>
        <v>0.56542499848155803</v>
      </c>
    </row>
    <row r="31" spans="2:19" ht="13.5" customHeight="1" x14ac:dyDescent="0.2">
      <c r="B31" s="1079"/>
      <c r="C31" s="89" t="s">
        <v>120</v>
      </c>
      <c r="D31" s="365">
        <v>34895</v>
      </c>
      <c r="E31" s="882">
        <f t="shared" si="0"/>
        <v>0.52075311989245576</v>
      </c>
      <c r="F31" s="366">
        <v>96</v>
      </c>
      <c r="G31" s="883">
        <f t="shared" si="1"/>
        <v>4.2944949942292719E-2</v>
      </c>
      <c r="H31" s="368">
        <v>34991</v>
      </c>
      <c r="I31" s="884">
        <f t="shared" si="2"/>
        <v>0.505327959882237</v>
      </c>
      <c r="L31" s="1079"/>
      <c r="M31" s="89" t="s">
        <v>120</v>
      </c>
      <c r="N31" s="365">
        <v>166873</v>
      </c>
      <c r="O31" s="882">
        <f t="shared" si="3"/>
        <v>1.5612544899176601</v>
      </c>
      <c r="P31" s="366">
        <v>3237</v>
      </c>
      <c r="Q31" s="883">
        <f t="shared" si="4"/>
        <v>1.1038024408458051</v>
      </c>
      <c r="R31" s="368">
        <v>170110</v>
      </c>
      <c r="S31" s="884">
        <f t="shared" si="5"/>
        <v>1.5490384824649772</v>
      </c>
    </row>
    <row r="32" spans="2:19" ht="13.5" customHeight="1" x14ac:dyDescent="0.2">
      <c r="B32" s="1079"/>
      <c r="C32" s="89" t="s">
        <v>121</v>
      </c>
      <c r="D32" s="365">
        <v>384314</v>
      </c>
      <c r="E32" s="882">
        <f t="shared" si="0"/>
        <v>5.7352834078907939</v>
      </c>
      <c r="F32" s="366">
        <v>2368</v>
      </c>
      <c r="G32" s="883">
        <f t="shared" si="1"/>
        <v>1.0593087652432205</v>
      </c>
      <c r="H32" s="368">
        <v>386682</v>
      </c>
      <c r="I32" s="884">
        <f t="shared" si="2"/>
        <v>5.5843281467572563</v>
      </c>
      <c r="L32" s="1079"/>
      <c r="M32" s="89" t="s">
        <v>121</v>
      </c>
      <c r="N32" s="365">
        <v>366377</v>
      </c>
      <c r="O32" s="882">
        <f t="shared" si="3"/>
        <v>3.4278027976518826</v>
      </c>
      <c r="P32" s="366">
        <v>3084</v>
      </c>
      <c r="Q32" s="883">
        <f t="shared" si="4"/>
        <v>1.0516301289985985</v>
      </c>
      <c r="R32" s="368">
        <v>369461</v>
      </c>
      <c r="S32" s="884">
        <f t="shared" si="5"/>
        <v>3.3643484026217916</v>
      </c>
    </row>
    <row r="33" spans="2:19" ht="13.5" customHeight="1" x14ac:dyDescent="0.2">
      <c r="B33" s="1079"/>
      <c r="C33" s="89" t="s">
        <v>122</v>
      </c>
      <c r="D33" s="365">
        <v>1319086</v>
      </c>
      <c r="E33" s="882">
        <f t="shared" si="0"/>
        <v>19.68528872063218</v>
      </c>
      <c r="F33" s="366">
        <v>30458</v>
      </c>
      <c r="G33" s="883">
        <f t="shared" si="1"/>
        <v>13.625180055649496</v>
      </c>
      <c r="H33" s="368">
        <v>1349544</v>
      </c>
      <c r="I33" s="884">
        <f t="shared" si="2"/>
        <v>19.48964923241158</v>
      </c>
      <c r="L33" s="1079"/>
      <c r="M33" s="89" t="s">
        <v>122</v>
      </c>
      <c r="N33" s="365">
        <v>1138186</v>
      </c>
      <c r="O33" s="882">
        <f t="shared" si="3"/>
        <v>10.648804796830056</v>
      </c>
      <c r="P33" s="366">
        <v>33620</v>
      </c>
      <c r="Q33" s="883">
        <f t="shared" si="4"/>
        <v>11.464268786294708</v>
      </c>
      <c r="R33" s="368">
        <v>1171806</v>
      </c>
      <c r="S33" s="884">
        <f t="shared" si="5"/>
        <v>10.670581317872879</v>
      </c>
    </row>
    <row r="34" spans="2:19" ht="13.5" customHeight="1" x14ac:dyDescent="0.2">
      <c r="B34" s="1080"/>
      <c r="C34" s="90" t="s">
        <v>123</v>
      </c>
      <c r="D34" s="365">
        <v>266620</v>
      </c>
      <c r="E34" s="882">
        <f t="shared" si="0"/>
        <v>3.9788851361434752</v>
      </c>
      <c r="F34" s="366">
        <v>3678</v>
      </c>
      <c r="G34" s="883">
        <f t="shared" si="1"/>
        <v>1.64532839466409</v>
      </c>
      <c r="H34" s="368">
        <v>270298</v>
      </c>
      <c r="I34" s="884">
        <f t="shared" si="2"/>
        <v>3.903550538717067</v>
      </c>
      <c r="L34" s="1080"/>
      <c r="M34" s="90" t="s">
        <v>123</v>
      </c>
      <c r="N34" s="365">
        <v>267576</v>
      </c>
      <c r="O34" s="882">
        <f t="shared" si="3"/>
        <v>2.5034261467955141</v>
      </c>
      <c r="P34" s="366">
        <v>1087</v>
      </c>
      <c r="Q34" s="883">
        <f t="shared" si="4"/>
        <v>0.37066211096675633</v>
      </c>
      <c r="R34" s="368">
        <v>268663</v>
      </c>
      <c r="S34" s="884">
        <f t="shared" si="5"/>
        <v>2.4464718465374653</v>
      </c>
    </row>
    <row r="35" spans="2:19" ht="13.5" customHeight="1" x14ac:dyDescent="0.2">
      <c r="B35" s="1078" t="s">
        <v>124</v>
      </c>
      <c r="C35" s="90" t="s">
        <v>101</v>
      </c>
      <c r="D35" s="375">
        <v>1130621</v>
      </c>
      <c r="E35" s="896">
        <f t="shared" si="0"/>
        <v>16.872744323425369</v>
      </c>
      <c r="F35" s="376">
        <v>91240</v>
      </c>
      <c r="G35" s="897">
        <f t="shared" si="1"/>
        <v>40.81559617432071</v>
      </c>
      <c r="H35" s="378">
        <v>1221861</v>
      </c>
      <c r="I35" s="898">
        <f t="shared" si="2"/>
        <v>17.645695361369206</v>
      </c>
      <c r="L35" s="1078" t="s">
        <v>124</v>
      </c>
      <c r="M35" s="90" t="s">
        <v>101</v>
      </c>
      <c r="N35" s="375">
        <v>2321669</v>
      </c>
      <c r="O35" s="896">
        <f t="shared" si="3"/>
        <v>21.721405801733322</v>
      </c>
      <c r="P35" s="376">
        <v>101758</v>
      </c>
      <c r="Q35" s="897">
        <f t="shared" si="4"/>
        <v>34.699020319921978</v>
      </c>
      <c r="R35" s="378">
        <v>2423427</v>
      </c>
      <c r="S35" s="898">
        <f t="shared" si="5"/>
        <v>22.067965918785802</v>
      </c>
    </row>
    <row r="36" spans="2:19" ht="13.5" customHeight="1" x14ac:dyDescent="0.2">
      <c r="B36" s="1079"/>
      <c r="C36" s="89" t="s">
        <v>125</v>
      </c>
      <c r="D36" s="365">
        <v>98690</v>
      </c>
      <c r="E36" s="882">
        <f t="shared" si="0"/>
        <v>1.4727933916660398</v>
      </c>
      <c r="F36" s="366"/>
      <c r="G36" s="883">
        <f t="shared" si="1"/>
        <v>0</v>
      </c>
      <c r="H36" s="368">
        <v>98690</v>
      </c>
      <c r="I36" s="884">
        <f t="shared" si="2"/>
        <v>1.4252469595261057</v>
      </c>
      <c r="L36" s="1079"/>
      <c r="M36" s="89" t="s">
        <v>125</v>
      </c>
      <c r="N36" s="365">
        <v>170557</v>
      </c>
      <c r="O36" s="882">
        <f t="shared" si="3"/>
        <v>1.5957217886469734</v>
      </c>
      <c r="P36" s="366">
        <v>469</v>
      </c>
      <c r="Q36" s="883">
        <f t="shared" si="4"/>
        <v>0.15992689056431345</v>
      </c>
      <c r="R36" s="368">
        <v>171026</v>
      </c>
      <c r="S36" s="884">
        <f t="shared" si="5"/>
        <v>1.557379669049763</v>
      </c>
    </row>
    <row r="37" spans="2:19" ht="13.5" customHeight="1" x14ac:dyDescent="0.2">
      <c r="B37" s="1079"/>
      <c r="C37" s="89" t="s">
        <v>126</v>
      </c>
      <c r="D37" s="365">
        <v>38418</v>
      </c>
      <c r="E37" s="882">
        <f t="shared" si="0"/>
        <v>0.57332836681554278</v>
      </c>
      <c r="F37" s="366">
        <v>100</v>
      </c>
      <c r="G37" s="883">
        <f t="shared" si="1"/>
        <v>4.4734322856554917E-2</v>
      </c>
      <c r="H37" s="368">
        <v>38518</v>
      </c>
      <c r="I37" s="884">
        <f t="shared" si="2"/>
        <v>0.55626367805275656</v>
      </c>
      <c r="L37" s="1079"/>
      <c r="M37" s="89" t="s">
        <v>126</v>
      </c>
      <c r="N37" s="365">
        <v>57051</v>
      </c>
      <c r="O37" s="882">
        <f t="shared" si="3"/>
        <v>0.53376597714604779</v>
      </c>
      <c r="P37" s="366">
        <v>454</v>
      </c>
      <c r="Q37" s="883">
        <f t="shared" si="4"/>
        <v>0.15481195803027359</v>
      </c>
      <c r="R37" s="368">
        <v>57505</v>
      </c>
      <c r="S37" s="884">
        <f t="shared" si="5"/>
        <v>0.52364621676649525</v>
      </c>
    </row>
    <row r="38" spans="2:19" ht="13.5" customHeight="1" x14ac:dyDescent="0.2">
      <c r="B38" s="1079"/>
      <c r="C38" s="89" t="s">
        <v>9</v>
      </c>
      <c r="D38" s="365">
        <v>377378</v>
      </c>
      <c r="E38" s="882">
        <f t="shared" si="0"/>
        <v>5.6317744914393231</v>
      </c>
      <c r="F38" s="366">
        <v>28325</v>
      </c>
      <c r="G38" s="883">
        <f t="shared" si="1"/>
        <v>12.670996949119182</v>
      </c>
      <c r="H38" s="368">
        <v>405703</v>
      </c>
      <c r="I38" s="884">
        <f t="shared" si="2"/>
        <v>5.8590228718271327</v>
      </c>
      <c r="L38" s="1079"/>
      <c r="M38" s="89" t="s">
        <v>9</v>
      </c>
      <c r="N38" s="365">
        <v>1165027</v>
      </c>
      <c r="O38" s="882">
        <f t="shared" si="3"/>
        <v>10.8999276972626</v>
      </c>
      <c r="P38" s="366">
        <v>75449</v>
      </c>
      <c r="Q38" s="883">
        <f t="shared" si="4"/>
        <v>25.727769650718308</v>
      </c>
      <c r="R38" s="368">
        <v>1240476</v>
      </c>
      <c r="S38" s="884">
        <f t="shared" si="5"/>
        <v>11.295897128765064</v>
      </c>
    </row>
    <row r="39" spans="2:19" ht="13.5" customHeight="1" x14ac:dyDescent="0.2">
      <c r="B39" s="1079"/>
      <c r="C39" s="89" t="s">
        <v>127</v>
      </c>
      <c r="D39" s="365">
        <v>584894</v>
      </c>
      <c r="E39" s="882">
        <f t="shared" si="0"/>
        <v>8.7286251699778781</v>
      </c>
      <c r="F39" s="366">
        <v>62790</v>
      </c>
      <c r="G39" s="883">
        <f t="shared" si="1"/>
        <v>28.088681321630833</v>
      </c>
      <c r="H39" s="368">
        <v>647684</v>
      </c>
      <c r="I39" s="884">
        <f t="shared" si="2"/>
        <v>9.3536290579968213</v>
      </c>
      <c r="L39" s="1079"/>
      <c r="M39" s="89" t="s">
        <v>127</v>
      </c>
      <c r="N39" s="365">
        <v>781401</v>
      </c>
      <c r="O39" s="882">
        <f t="shared" si="3"/>
        <v>7.3107442167166026</v>
      </c>
      <c r="P39" s="366">
        <v>24571</v>
      </c>
      <c r="Q39" s="883">
        <f t="shared" si="4"/>
        <v>8.378600486259586</v>
      </c>
      <c r="R39" s="368">
        <v>805972</v>
      </c>
      <c r="S39" s="884">
        <f t="shared" si="5"/>
        <v>7.3392607359312372</v>
      </c>
    </row>
    <row r="40" spans="2:19" ht="13.5" customHeight="1" x14ac:dyDescent="0.2">
      <c r="B40" s="1079"/>
      <c r="C40" s="89" t="s">
        <v>128</v>
      </c>
      <c r="D40" s="365">
        <v>10423</v>
      </c>
      <c r="E40" s="882">
        <f t="shared" si="0"/>
        <v>0.15554691986356403</v>
      </c>
      <c r="F40" s="366"/>
      <c r="G40" s="883">
        <f t="shared" si="1"/>
        <v>0</v>
      </c>
      <c r="H40" s="368">
        <v>10423</v>
      </c>
      <c r="I40" s="884">
        <f t="shared" si="2"/>
        <v>0.15052537297741009</v>
      </c>
      <c r="L40" s="1079"/>
      <c r="M40" s="89" t="s">
        <v>128</v>
      </c>
      <c r="N40" s="365">
        <v>73876</v>
      </c>
      <c r="O40" s="882">
        <f t="shared" si="3"/>
        <v>0.69117973966523683</v>
      </c>
      <c r="P40" s="366">
        <v>612</v>
      </c>
      <c r="Q40" s="883">
        <f t="shared" si="4"/>
        <v>0.20868924738882694</v>
      </c>
      <c r="R40" s="368">
        <v>74488</v>
      </c>
      <c r="S40" s="884">
        <f t="shared" si="5"/>
        <v>0.67829509424402579</v>
      </c>
    </row>
    <row r="41" spans="2:19" ht="13.5" customHeight="1" x14ac:dyDescent="0.2">
      <c r="B41" s="1080"/>
      <c r="C41" s="90" t="s">
        <v>129</v>
      </c>
      <c r="D41" s="365">
        <v>20818</v>
      </c>
      <c r="E41" s="882">
        <f t="shared" si="0"/>
        <v>0.31067598366302174</v>
      </c>
      <c r="F41" s="366">
        <v>25</v>
      </c>
      <c r="G41" s="883">
        <f t="shared" si="1"/>
        <v>1.1183580714138729E-2</v>
      </c>
      <c r="H41" s="368">
        <v>20843</v>
      </c>
      <c r="I41" s="884">
        <f t="shared" si="2"/>
        <v>0.30100742098898187</v>
      </c>
      <c r="L41" s="1080"/>
      <c r="M41" s="90" t="s">
        <v>129</v>
      </c>
      <c r="N41" s="365">
        <v>73757</v>
      </c>
      <c r="O41" s="882">
        <f t="shared" si="3"/>
        <v>0.69006638229585893</v>
      </c>
      <c r="P41" s="366">
        <v>203</v>
      </c>
      <c r="Q41" s="883">
        <f t="shared" si="4"/>
        <v>6.9222086960672988E-2</v>
      </c>
      <c r="R41" s="368">
        <v>73960</v>
      </c>
      <c r="S41" s="884">
        <f t="shared" si="5"/>
        <v>0.67348707402921471</v>
      </c>
    </row>
    <row r="42" spans="2:19" ht="13.5" customHeight="1" x14ac:dyDescent="0.2">
      <c r="B42" s="1078" t="s">
        <v>130</v>
      </c>
      <c r="C42" s="90" t="s">
        <v>101</v>
      </c>
      <c r="D42" s="375">
        <v>371299</v>
      </c>
      <c r="E42" s="896">
        <f t="shared" si="0"/>
        <v>5.5410549552356771</v>
      </c>
      <c r="F42" s="376">
        <v>4500</v>
      </c>
      <c r="G42" s="897">
        <f t="shared" si="1"/>
        <v>2.0130445285449712</v>
      </c>
      <c r="H42" s="378">
        <v>375799</v>
      </c>
      <c r="I42" s="898">
        <f t="shared" si="2"/>
        <v>5.4271596123513124</v>
      </c>
      <c r="L42" s="1078" t="s">
        <v>130</v>
      </c>
      <c r="M42" s="90" t="s">
        <v>101</v>
      </c>
      <c r="N42" s="375">
        <v>436791</v>
      </c>
      <c r="O42" s="896">
        <f t="shared" si="3"/>
        <v>4.086592258218074</v>
      </c>
      <c r="P42" s="376">
        <v>14129</v>
      </c>
      <c r="Q42" s="897">
        <f t="shared" si="4"/>
        <v>4.8179254515632941</v>
      </c>
      <c r="R42" s="378">
        <v>450920</v>
      </c>
      <c r="S42" s="898">
        <f t="shared" si="5"/>
        <v>4.1061221122397722</v>
      </c>
    </row>
    <row r="43" spans="2:19" ht="13.5" customHeight="1" x14ac:dyDescent="0.2">
      <c r="B43" s="1079"/>
      <c r="C43" s="89" t="s">
        <v>131</v>
      </c>
      <c r="D43" s="365">
        <v>7012</v>
      </c>
      <c r="E43" s="882">
        <f t="shared" si="0"/>
        <v>0.10464309719690214</v>
      </c>
      <c r="F43" s="366">
        <v>5</v>
      </c>
      <c r="G43" s="883">
        <f t="shared" si="1"/>
        <v>2.2367161428277463E-3</v>
      </c>
      <c r="H43" s="368">
        <v>7017</v>
      </c>
      <c r="I43" s="884">
        <f t="shared" si="2"/>
        <v>0.10133709509570052</v>
      </c>
      <c r="L43" s="1079"/>
      <c r="M43" s="89" t="s">
        <v>131</v>
      </c>
      <c r="N43" s="365">
        <v>11870</v>
      </c>
      <c r="O43" s="882">
        <f t="shared" si="3"/>
        <v>0.11105505860937734</v>
      </c>
      <c r="P43" s="366">
        <v>97</v>
      </c>
      <c r="Q43" s="883">
        <f t="shared" si="4"/>
        <v>3.3076563720124533E-2</v>
      </c>
      <c r="R43" s="368">
        <v>11967</v>
      </c>
      <c r="S43" s="884">
        <f t="shared" si="5"/>
        <v>0.10897268543682548</v>
      </c>
    </row>
    <row r="44" spans="2:19" ht="13.5" customHeight="1" x14ac:dyDescent="0.2">
      <c r="B44" s="1079"/>
      <c r="C44" s="89" t="s">
        <v>132</v>
      </c>
      <c r="D44" s="365">
        <v>7751</v>
      </c>
      <c r="E44" s="882">
        <f t="shared" si="0"/>
        <v>0.11567151260313584</v>
      </c>
      <c r="F44" s="366"/>
      <c r="G44" s="883">
        <f t="shared" si="1"/>
        <v>0</v>
      </c>
      <c r="H44" s="368">
        <v>7751</v>
      </c>
      <c r="I44" s="884">
        <f t="shared" si="2"/>
        <v>0.11193727007079589</v>
      </c>
      <c r="L44" s="1079"/>
      <c r="M44" s="89" t="s">
        <v>132</v>
      </c>
      <c r="N44" s="365">
        <v>11696</v>
      </c>
      <c r="O44" s="882">
        <f t="shared" si="3"/>
        <v>0.10942712430457265</v>
      </c>
      <c r="P44" s="366">
        <v>52</v>
      </c>
      <c r="Q44" s="883">
        <f t="shared" si="4"/>
        <v>1.7731766118004904E-2</v>
      </c>
      <c r="R44" s="368">
        <v>11748</v>
      </c>
      <c r="S44" s="884">
        <f t="shared" si="5"/>
        <v>0.1069784497795459</v>
      </c>
    </row>
    <row r="45" spans="2:19" ht="13.5" customHeight="1" x14ac:dyDescent="0.2">
      <c r="B45" s="1079"/>
      <c r="C45" s="89" t="s">
        <v>133</v>
      </c>
      <c r="D45" s="365">
        <v>75289</v>
      </c>
      <c r="E45" s="882">
        <f t="shared" si="0"/>
        <v>1.1235701860892133</v>
      </c>
      <c r="F45" s="366">
        <v>141</v>
      </c>
      <c r="G45" s="883">
        <f t="shared" si="1"/>
        <v>6.3075395227742442E-2</v>
      </c>
      <c r="H45" s="368">
        <v>75430</v>
      </c>
      <c r="I45" s="884">
        <f t="shared" si="2"/>
        <v>1.0893340577267623</v>
      </c>
      <c r="L45" s="1079"/>
      <c r="M45" s="89" t="s">
        <v>133</v>
      </c>
      <c r="N45" s="365">
        <v>143308</v>
      </c>
      <c r="O45" s="882">
        <f t="shared" si="3"/>
        <v>1.3407816629479907</v>
      </c>
      <c r="P45" s="366">
        <v>1062</v>
      </c>
      <c r="Q45" s="883">
        <f t="shared" si="4"/>
        <v>0.36213722341002319</v>
      </c>
      <c r="R45" s="368">
        <v>144370</v>
      </c>
      <c r="S45" s="884">
        <f t="shared" si="5"/>
        <v>1.3146474969929385</v>
      </c>
    </row>
    <row r="46" spans="2:19" ht="13.5" customHeight="1" x14ac:dyDescent="0.2">
      <c r="B46" s="1079"/>
      <c r="C46" s="89" t="s">
        <v>25</v>
      </c>
      <c r="D46" s="365">
        <v>114621</v>
      </c>
      <c r="E46" s="882">
        <f t="shared" si="0"/>
        <v>1.7105385687116541</v>
      </c>
      <c r="F46" s="366">
        <v>1903</v>
      </c>
      <c r="G46" s="883">
        <f t="shared" si="1"/>
        <v>0.85129416396024016</v>
      </c>
      <c r="H46" s="368">
        <v>116524</v>
      </c>
      <c r="I46" s="884">
        <f t="shared" si="2"/>
        <v>1.6827994397793085</v>
      </c>
      <c r="L46" s="1079"/>
      <c r="M46" s="89" t="s">
        <v>25</v>
      </c>
      <c r="N46" s="365">
        <v>162736</v>
      </c>
      <c r="O46" s="882">
        <f t="shared" si="3"/>
        <v>1.5225489484292867</v>
      </c>
      <c r="P46" s="366">
        <v>3579</v>
      </c>
      <c r="Q46" s="883">
        <f t="shared" si="4"/>
        <v>1.2204229026219144</v>
      </c>
      <c r="R46" s="368">
        <v>166315</v>
      </c>
      <c r="S46" s="884">
        <f t="shared" si="5"/>
        <v>1.5144808371710228</v>
      </c>
    </row>
    <row r="47" spans="2:19" ht="13.5" customHeight="1" x14ac:dyDescent="0.2">
      <c r="B47" s="1080"/>
      <c r="C47" s="90" t="s">
        <v>134</v>
      </c>
      <c r="D47" s="365">
        <v>166626</v>
      </c>
      <c r="E47" s="882">
        <f t="shared" si="0"/>
        <v>2.4866315906347713</v>
      </c>
      <c r="F47" s="366">
        <v>2451</v>
      </c>
      <c r="G47" s="883">
        <f t="shared" si="1"/>
        <v>1.096438253214161</v>
      </c>
      <c r="H47" s="368">
        <v>169077</v>
      </c>
      <c r="I47" s="884">
        <f t="shared" si="2"/>
        <v>2.4417517496787453</v>
      </c>
      <c r="L47" s="1080"/>
      <c r="M47" s="90" t="s">
        <v>134</v>
      </c>
      <c r="N47" s="365">
        <v>107181</v>
      </c>
      <c r="O47" s="882">
        <f t="shared" si="3"/>
        <v>1.002779463926847</v>
      </c>
      <c r="P47" s="366">
        <v>9339</v>
      </c>
      <c r="Q47" s="883">
        <f t="shared" si="4"/>
        <v>3.1845569956932267</v>
      </c>
      <c r="R47" s="368">
        <v>116520</v>
      </c>
      <c r="S47" s="884">
        <f t="shared" si="5"/>
        <v>1.0610426428594388</v>
      </c>
    </row>
    <row r="48" spans="2:19" ht="13.5" customHeight="1" x14ac:dyDescent="0.2">
      <c r="B48" s="1078" t="s">
        <v>135</v>
      </c>
      <c r="C48" s="90" t="s">
        <v>101</v>
      </c>
      <c r="D48" s="375">
        <v>134828</v>
      </c>
      <c r="E48" s="896">
        <f t="shared" si="0"/>
        <v>2.0120963361186424</v>
      </c>
      <c r="F48" s="376">
        <v>681</v>
      </c>
      <c r="G48" s="897">
        <f t="shared" si="1"/>
        <v>0.30464073865313901</v>
      </c>
      <c r="H48" s="378">
        <v>135509</v>
      </c>
      <c r="I48" s="898">
        <f t="shared" si="2"/>
        <v>1.9569742652591253</v>
      </c>
      <c r="L48" s="1078" t="s">
        <v>135</v>
      </c>
      <c r="M48" s="90" t="s">
        <v>101</v>
      </c>
      <c r="N48" s="375">
        <v>176165</v>
      </c>
      <c r="O48" s="896">
        <f t="shared" si="3"/>
        <v>1.6481899241719427</v>
      </c>
      <c r="P48" s="376">
        <v>1216</v>
      </c>
      <c r="Q48" s="897">
        <f t="shared" si="4"/>
        <v>0.41465053075949931</v>
      </c>
      <c r="R48" s="378">
        <v>177381</v>
      </c>
      <c r="S48" s="898">
        <f t="shared" si="5"/>
        <v>1.6152489275064377</v>
      </c>
    </row>
    <row r="49" spans="2:19" ht="13.5" customHeight="1" x14ac:dyDescent="0.2">
      <c r="B49" s="1079"/>
      <c r="C49" s="89" t="s">
        <v>136</v>
      </c>
      <c r="D49" s="365">
        <v>7536</v>
      </c>
      <c r="E49" s="882">
        <f t="shared" si="0"/>
        <v>0.11246297496803402</v>
      </c>
      <c r="F49" s="366">
        <v>37</v>
      </c>
      <c r="G49" s="883">
        <f t="shared" si="1"/>
        <v>1.655169945692532E-2</v>
      </c>
      <c r="H49" s="368">
        <v>7573</v>
      </c>
      <c r="I49" s="884">
        <f t="shared" si="2"/>
        <v>0.10936665543105886</v>
      </c>
      <c r="L49" s="1079"/>
      <c r="M49" s="89" t="s">
        <v>136</v>
      </c>
      <c r="N49" s="365">
        <v>25029</v>
      </c>
      <c r="O49" s="882">
        <f t="shared" si="3"/>
        <v>0.23416992939630207</v>
      </c>
      <c r="P49" s="366">
        <v>137</v>
      </c>
      <c r="Q49" s="883">
        <f t="shared" si="4"/>
        <v>4.671638381089753E-2</v>
      </c>
      <c r="R49" s="368">
        <v>25166</v>
      </c>
      <c r="S49" s="884">
        <f t="shared" si="5"/>
        <v>0.22916408470821009</v>
      </c>
    </row>
    <row r="50" spans="2:19" ht="13.5" customHeight="1" x14ac:dyDescent="0.2">
      <c r="B50" s="1079"/>
      <c r="C50" s="89" t="s">
        <v>137</v>
      </c>
      <c r="D50" s="365">
        <v>21976</v>
      </c>
      <c r="E50" s="882">
        <f t="shared" si="0"/>
        <v>0.32795731659998878</v>
      </c>
      <c r="F50" s="366">
        <v>240</v>
      </c>
      <c r="G50" s="883">
        <f t="shared" si="1"/>
        <v>0.1073623748557318</v>
      </c>
      <c r="H50" s="368">
        <v>22216</v>
      </c>
      <c r="I50" s="884">
        <f t="shared" si="2"/>
        <v>0.32083581368762759</v>
      </c>
      <c r="L50" s="1079"/>
      <c r="M50" s="89" t="s">
        <v>137</v>
      </c>
      <c r="N50" s="365">
        <v>49463</v>
      </c>
      <c r="O50" s="882">
        <f t="shared" si="3"/>
        <v>0.4627730719457146</v>
      </c>
      <c r="P50" s="366">
        <v>585</v>
      </c>
      <c r="Q50" s="883">
        <f t="shared" si="4"/>
        <v>0.19948236882755518</v>
      </c>
      <c r="R50" s="368">
        <v>50048</v>
      </c>
      <c r="S50" s="884">
        <f t="shared" si="5"/>
        <v>0.4557420373311809</v>
      </c>
    </row>
    <row r="51" spans="2:19" ht="13.5" customHeight="1" x14ac:dyDescent="0.2">
      <c r="B51" s="1079"/>
      <c r="C51" s="89" t="s">
        <v>138</v>
      </c>
      <c r="D51" s="365">
        <v>100678</v>
      </c>
      <c r="E51" s="882">
        <f t="shared" si="0"/>
        <v>1.502461172217586</v>
      </c>
      <c r="F51" s="366">
        <v>389</v>
      </c>
      <c r="G51" s="883">
        <f t="shared" si="1"/>
        <v>0.17401651591199863</v>
      </c>
      <c r="H51" s="368">
        <v>101067</v>
      </c>
      <c r="I51" s="884">
        <f t="shared" si="2"/>
        <v>1.4595747741252905</v>
      </c>
      <c r="L51" s="1079"/>
      <c r="M51" s="89" t="s">
        <v>138</v>
      </c>
      <c r="N51" s="365">
        <v>88000</v>
      </c>
      <c r="O51" s="882">
        <f t="shared" si="3"/>
        <v>0.82332309668283132</v>
      </c>
      <c r="P51" s="366">
        <v>467</v>
      </c>
      <c r="Q51" s="883">
        <f t="shared" si="4"/>
        <v>0.15924489955977481</v>
      </c>
      <c r="R51" s="368">
        <v>88467</v>
      </c>
      <c r="S51" s="884">
        <f t="shared" si="5"/>
        <v>0.80558925065092668</v>
      </c>
    </row>
    <row r="52" spans="2:19" ht="13.5" customHeight="1" x14ac:dyDescent="0.2">
      <c r="B52" s="1080"/>
      <c r="C52" s="90" t="s">
        <v>45</v>
      </c>
      <c r="D52" s="365">
        <v>4638</v>
      </c>
      <c r="E52" s="882">
        <f t="shared" si="0"/>
        <v>6.9214872333033667E-2</v>
      </c>
      <c r="F52" s="366">
        <v>15</v>
      </c>
      <c r="G52" s="883">
        <f t="shared" si="1"/>
        <v>6.7101484284832376E-3</v>
      </c>
      <c r="H52" s="368">
        <v>4653</v>
      </c>
      <c r="I52" s="884">
        <f t="shared" si="2"/>
        <v>6.7197022015148142E-2</v>
      </c>
      <c r="L52" s="1080"/>
      <c r="M52" s="90" t="s">
        <v>45</v>
      </c>
      <c r="N52" s="365">
        <v>13673</v>
      </c>
      <c r="O52" s="882">
        <f t="shared" si="3"/>
        <v>0.12792382614709491</v>
      </c>
      <c r="P52" s="366">
        <v>27</v>
      </c>
      <c r="Q52" s="883">
        <f t="shared" si="4"/>
        <v>9.2068785612717773E-3</v>
      </c>
      <c r="R52" s="368">
        <v>13700</v>
      </c>
      <c r="S52" s="884">
        <f t="shared" si="5"/>
        <v>0.12475355481612008</v>
      </c>
    </row>
    <row r="53" spans="2:19" ht="13.5" customHeight="1" x14ac:dyDescent="0.2">
      <c r="B53" s="1078" t="s">
        <v>139</v>
      </c>
      <c r="C53" s="90" t="s">
        <v>101</v>
      </c>
      <c r="D53" s="375">
        <v>552101</v>
      </c>
      <c r="E53" s="896">
        <f t="shared" si="0"/>
        <v>8.2392411017551161</v>
      </c>
      <c r="F53" s="376">
        <v>5472</v>
      </c>
      <c r="G53" s="897">
        <f t="shared" si="1"/>
        <v>2.4478621467106851</v>
      </c>
      <c r="H53" s="378">
        <v>557573</v>
      </c>
      <c r="I53" s="898">
        <f t="shared" si="2"/>
        <v>8.0522770591128729</v>
      </c>
      <c r="L53" s="1078" t="s">
        <v>139</v>
      </c>
      <c r="M53" s="90" t="s">
        <v>101</v>
      </c>
      <c r="N53" s="375">
        <v>779539</v>
      </c>
      <c r="O53" s="896">
        <f t="shared" si="3"/>
        <v>7.2933234484663361</v>
      </c>
      <c r="P53" s="376">
        <v>9836</v>
      </c>
      <c r="Q53" s="897">
        <f t="shared" si="4"/>
        <v>3.3540317603210816</v>
      </c>
      <c r="R53" s="378">
        <v>789375</v>
      </c>
      <c r="S53" s="898">
        <f t="shared" si="5"/>
        <v>7.1881268126258977</v>
      </c>
    </row>
    <row r="54" spans="2:19" ht="13.5" customHeight="1" x14ac:dyDescent="0.2">
      <c r="B54" s="1079"/>
      <c r="C54" s="89" t="s">
        <v>140</v>
      </c>
      <c r="D54" s="365">
        <v>382006</v>
      </c>
      <c r="E54" s="882">
        <f t="shared" si="0"/>
        <v>5.7008401294637476</v>
      </c>
      <c r="F54" s="366">
        <v>5371</v>
      </c>
      <c r="G54" s="883">
        <f t="shared" si="1"/>
        <v>2.4026804806255648</v>
      </c>
      <c r="H54" s="368">
        <v>387377</v>
      </c>
      <c r="I54" s="884">
        <f t="shared" si="2"/>
        <v>5.5943650971764542</v>
      </c>
      <c r="L54" s="1079"/>
      <c r="M54" s="89" t="s">
        <v>140</v>
      </c>
      <c r="N54" s="365">
        <v>583931</v>
      </c>
      <c r="O54" s="882">
        <f t="shared" si="3"/>
        <v>5.46322589964889</v>
      </c>
      <c r="P54" s="366">
        <v>8979</v>
      </c>
      <c r="Q54" s="883">
        <f t="shared" si="4"/>
        <v>3.0617986148762695</v>
      </c>
      <c r="R54" s="368">
        <v>592910</v>
      </c>
      <c r="S54" s="884">
        <f t="shared" si="5"/>
        <v>5.3990970938704939</v>
      </c>
    </row>
    <row r="55" spans="2:19" ht="13.5" customHeight="1" x14ac:dyDescent="0.2">
      <c r="B55" s="1079"/>
      <c r="C55" s="89" t="s">
        <v>141</v>
      </c>
      <c r="D55" s="365">
        <v>20086</v>
      </c>
      <c r="E55" s="882">
        <f t="shared" si="0"/>
        <v>0.29975203227281466</v>
      </c>
      <c r="F55" s="366"/>
      <c r="G55" s="883">
        <f t="shared" si="1"/>
        <v>0</v>
      </c>
      <c r="H55" s="368">
        <v>20086</v>
      </c>
      <c r="I55" s="884">
        <f t="shared" si="2"/>
        <v>0.29007508794245984</v>
      </c>
      <c r="L55" s="1079"/>
      <c r="M55" s="89" t="s">
        <v>141</v>
      </c>
      <c r="N55" s="365">
        <v>48920</v>
      </c>
      <c r="O55" s="882">
        <f t="shared" si="3"/>
        <v>0.45769279420141029</v>
      </c>
      <c r="P55" s="366">
        <v>201</v>
      </c>
      <c r="Q55" s="883">
        <f t="shared" si="4"/>
        <v>6.8540095956134348E-2</v>
      </c>
      <c r="R55" s="368">
        <v>49121</v>
      </c>
      <c r="S55" s="884">
        <f t="shared" si="5"/>
        <v>0.44730068365858644</v>
      </c>
    </row>
    <row r="56" spans="2:19" ht="13.5" customHeight="1" x14ac:dyDescent="0.2">
      <c r="B56" s="1079"/>
      <c r="C56" s="89" t="s">
        <v>47</v>
      </c>
      <c r="D56" s="365">
        <v>2459</v>
      </c>
      <c r="E56" s="882">
        <f t="shared" si="0"/>
        <v>3.6696716487048253E-2</v>
      </c>
      <c r="F56" s="366">
        <v>1</v>
      </c>
      <c r="G56" s="883">
        <f t="shared" si="1"/>
        <v>4.4734322856554919E-4</v>
      </c>
      <c r="H56" s="368">
        <v>2460</v>
      </c>
      <c r="I56" s="884">
        <f t="shared" si="2"/>
        <v>3.5526471987376837E-2</v>
      </c>
      <c r="L56" s="1079"/>
      <c r="M56" s="89" t="s">
        <v>47</v>
      </c>
      <c r="N56" s="365">
        <v>12895</v>
      </c>
      <c r="O56" s="882">
        <f t="shared" si="3"/>
        <v>0.12064490149687623</v>
      </c>
      <c r="P56" s="366">
        <v>148</v>
      </c>
      <c r="Q56" s="883">
        <f t="shared" si="4"/>
        <v>5.0467334335860106E-2</v>
      </c>
      <c r="R56" s="368">
        <v>13043</v>
      </c>
      <c r="S56" s="884">
        <f t="shared" si="5"/>
        <v>0.11877084784428134</v>
      </c>
    </row>
    <row r="57" spans="2:19" ht="13.5" customHeight="1" x14ac:dyDescent="0.2">
      <c r="B57" s="1079"/>
      <c r="C57" s="89" t="s">
        <v>71</v>
      </c>
      <c r="D57" s="365">
        <v>33646</v>
      </c>
      <c r="E57" s="882">
        <f t="shared" si="0"/>
        <v>0.50211375474714337</v>
      </c>
      <c r="F57" s="366">
        <v>8</v>
      </c>
      <c r="G57" s="883">
        <f t="shared" si="1"/>
        <v>3.5787458285243936E-3</v>
      </c>
      <c r="H57" s="368">
        <v>33654</v>
      </c>
      <c r="I57" s="884">
        <f t="shared" si="2"/>
        <v>0.48601946677365043</v>
      </c>
      <c r="L57" s="1079"/>
      <c r="M57" s="89" t="s">
        <v>71</v>
      </c>
      <c r="N57" s="365">
        <v>35607</v>
      </c>
      <c r="O57" s="882">
        <f t="shared" si="3"/>
        <v>0.33313710799529062</v>
      </c>
      <c r="P57" s="366">
        <v>276</v>
      </c>
      <c r="Q57" s="883">
        <f t="shared" si="4"/>
        <v>9.4114758626333714E-2</v>
      </c>
      <c r="R57" s="368">
        <v>35883</v>
      </c>
      <c r="S57" s="884">
        <f t="shared" si="5"/>
        <v>0.32675414653042606</v>
      </c>
    </row>
    <row r="58" spans="2:19" ht="13.5" customHeight="1" x14ac:dyDescent="0.2">
      <c r="B58" s="1079"/>
      <c r="C58" s="89" t="s">
        <v>48</v>
      </c>
      <c r="D58" s="365">
        <v>47580</v>
      </c>
      <c r="E58" s="882">
        <f t="shared" si="0"/>
        <v>0.71005684036346317</v>
      </c>
      <c r="F58" s="366">
        <v>15</v>
      </c>
      <c r="G58" s="883">
        <f t="shared" si="1"/>
        <v>6.7101484284832376E-3</v>
      </c>
      <c r="H58" s="368">
        <v>47595</v>
      </c>
      <c r="I58" s="884">
        <f t="shared" si="2"/>
        <v>0.68735058302406526</v>
      </c>
      <c r="L58" s="1079"/>
      <c r="M58" s="89" t="s">
        <v>48</v>
      </c>
      <c r="N58" s="365">
        <v>27681</v>
      </c>
      <c r="O58" s="882">
        <f t="shared" si="3"/>
        <v>0.25898189362815288</v>
      </c>
      <c r="P58" s="366">
        <v>126</v>
      </c>
      <c r="Q58" s="883">
        <f t="shared" si="4"/>
        <v>4.2965433285934961E-2</v>
      </c>
      <c r="R58" s="368">
        <v>27807</v>
      </c>
      <c r="S58" s="884">
        <f t="shared" si="5"/>
        <v>0.25321329188115699</v>
      </c>
    </row>
    <row r="59" spans="2:19" ht="13.5" customHeight="1" x14ac:dyDescent="0.2">
      <c r="B59" s="1079"/>
      <c r="C59" s="89" t="s">
        <v>142</v>
      </c>
      <c r="D59" s="365">
        <v>52206</v>
      </c>
      <c r="E59" s="882">
        <f t="shared" si="0"/>
        <v>0.77909263152616559</v>
      </c>
      <c r="F59" s="366"/>
      <c r="G59" s="883">
        <f t="shared" si="1"/>
        <v>0</v>
      </c>
      <c r="H59" s="368">
        <v>52206</v>
      </c>
      <c r="I59" s="884">
        <f t="shared" si="2"/>
        <v>0.7539410555174777</v>
      </c>
      <c r="L59" s="1079"/>
      <c r="M59" s="89" t="s">
        <v>142</v>
      </c>
      <c r="N59" s="365">
        <v>32603</v>
      </c>
      <c r="O59" s="882">
        <f t="shared" si="3"/>
        <v>0.30503185137670852</v>
      </c>
      <c r="P59" s="366">
        <v>44</v>
      </c>
      <c r="Q59" s="883">
        <f t="shared" si="4"/>
        <v>1.5003802099850303E-2</v>
      </c>
      <c r="R59" s="368">
        <v>32647</v>
      </c>
      <c r="S59" s="884">
        <f t="shared" si="5"/>
        <v>0.29728681051692502</v>
      </c>
    </row>
    <row r="60" spans="2:19" ht="13.5" customHeight="1" x14ac:dyDescent="0.2">
      <c r="B60" s="1080"/>
      <c r="C60" s="90" t="s">
        <v>143</v>
      </c>
      <c r="D60" s="899">
        <v>14118</v>
      </c>
      <c r="E60" s="900">
        <f t="shared" si="0"/>
        <v>0.2106889968947325</v>
      </c>
      <c r="F60" s="901">
        <v>77</v>
      </c>
      <c r="G60" s="902">
        <f t="shared" si="1"/>
        <v>3.4445428599547287E-2</v>
      </c>
      <c r="H60" s="903">
        <v>14195</v>
      </c>
      <c r="I60" s="904">
        <f t="shared" si="2"/>
        <v>0.20499929669138789</v>
      </c>
      <c r="L60" s="1080"/>
      <c r="M60" s="90" t="s">
        <v>143</v>
      </c>
      <c r="N60" s="899">
        <v>37902</v>
      </c>
      <c r="O60" s="900">
        <f t="shared" si="3"/>
        <v>0.35460900011900764</v>
      </c>
      <c r="P60" s="901">
        <v>62</v>
      </c>
      <c r="Q60" s="902">
        <f t="shared" si="4"/>
        <v>2.1141721140698153E-2</v>
      </c>
      <c r="R60" s="903">
        <v>37964</v>
      </c>
      <c r="S60" s="904">
        <f t="shared" si="5"/>
        <v>0.34570393832402796</v>
      </c>
    </row>
    <row r="61" spans="2:19" ht="13.5" customHeight="1" thickBot="1" x14ac:dyDescent="0.25">
      <c r="B61" s="1083" t="s">
        <v>90</v>
      </c>
      <c r="C61" s="1084"/>
      <c r="D61" s="905">
        <v>11674</v>
      </c>
      <c r="E61" s="906">
        <f t="shared" si="0"/>
        <v>0.17421613187059834</v>
      </c>
      <c r="F61" s="907">
        <v>29</v>
      </c>
      <c r="G61" s="908">
        <f t="shared" si="1"/>
        <v>1.2972953628400926E-2</v>
      </c>
      <c r="H61" s="909">
        <v>11703</v>
      </c>
      <c r="I61" s="910">
        <f t="shared" si="2"/>
        <v>0.16901069173506955</v>
      </c>
      <c r="L61" s="1083" t="s">
        <v>90</v>
      </c>
      <c r="M61" s="1084"/>
      <c r="N61" s="905">
        <v>20529</v>
      </c>
      <c r="O61" s="906">
        <f t="shared" si="3"/>
        <v>0.19206818013411184</v>
      </c>
      <c r="P61" s="907">
        <v>421</v>
      </c>
      <c r="Q61" s="908">
        <f t="shared" si="4"/>
        <v>0.14355910645538586</v>
      </c>
      <c r="R61" s="909">
        <v>20950</v>
      </c>
      <c r="S61" s="910">
        <f t="shared" si="5"/>
        <v>0.19077277178085517</v>
      </c>
    </row>
    <row r="62" spans="2:19" ht="13.5" customHeight="1" thickTop="1" thickBot="1" x14ac:dyDescent="0.25">
      <c r="B62" s="1085" t="s">
        <v>144</v>
      </c>
      <c r="C62" s="1086"/>
      <c r="D62" s="911">
        <v>5528</v>
      </c>
      <c r="E62" s="330">
        <f t="shared" si="0"/>
        <v>8.2496725799269116E-2</v>
      </c>
      <c r="F62" s="912">
        <v>61</v>
      </c>
      <c r="G62" s="913">
        <f t="shared" si="1"/>
        <v>2.7287936942498502E-2</v>
      </c>
      <c r="H62" s="914">
        <v>5589</v>
      </c>
      <c r="I62" s="331">
        <f t="shared" si="2"/>
        <v>8.0714411356686652E-2</v>
      </c>
      <c r="L62" s="1085" t="s">
        <v>144</v>
      </c>
      <c r="M62" s="1086"/>
      <c r="N62" s="911">
        <v>1220</v>
      </c>
      <c r="O62" s="330">
        <f t="shared" si="3"/>
        <v>1.1414252022193797E-2</v>
      </c>
      <c r="P62" s="912"/>
      <c r="Q62" s="913">
        <f t="shared" si="4"/>
        <v>0</v>
      </c>
      <c r="R62" s="914">
        <v>1220</v>
      </c>
      <c r="S62" s="331">
        <f t="shared" si="5"/>
        <v>1.1109440647858869E-2</v>
      </c>
    </row>
    <row r="63" spans="2:19" ht="13.5" customHeight="1" thickBot="1" x14ac:dyDescent="0.25">
      <c r="B63" s="1076" t="s">
        <v>13</v>
      </c>
      <c r="C63" s="1077"/>
      <c r="D63" s="915">
        <v>6700872</v>
      </c>
      <c r="E63" s="334">
        <f t="shared" si="0"/>
        <v>100</v>
      </c>
      <c r="F63" s="916">
        <v>223542</v>
      </c>
      <c r="G63" s="917">
        <f t="shared" si="1"/>
        <v>100</v>
      </c>
      <c r="H63" s="918">
        <v>6924414</v>
      </c>
      <c r="I63" s="335">
        <f t="shared" si="2"/>
        <v>100</v>
      </c>
      <c r="L63" s="1076" t="s">
        <v>13</v>
      </c>
      <c r="M63" s="1077"/>
      <c r="N63" s="915">
        <v>10688392</v>
      </c>
      <c r="O63" s="334">
        <f t="shared" si="3"/>
        <v>100</v>
      </c>
      <c r="P63" s="916">
        <v>293259</v>
      </c>
      <c r="Q63" s="917">
        <f t="shared" si="4"/>
        <v>100</v>
      </c>
      <c r="R63" s="918">
        <v>10981651</v>
      </c>
      <c r="S63" s="335">
        <f t="shared" si="5"/>
        <v>100</v>
      </c>
    </row>
  </sheetData>
  <mergeCells count="36">
    <mergeCell ref="L62:M62"/>
    <mergeCell ref="L63:M63"/>
    <mergeCell ref="B3:I3"/>
    <mergeCell ref="L3:S3"/>
    <mergeCell ref="B2:I2"/>
    <mergeCell ref="L2:S2"/>
    <mergeCell ref="L35:L41"/>
    <mergeCell ref="L42:L47"/>
    <mergeCell ref="L48:L52"/>
    <mergeCell ref="L53:L60"/>
    <mergeCell ref="L61:M61"/>
    <mergeCell ref="L7:M7"/>
    <mergeCell ref="L8:L14"/>
    <mergeCell ref="L15:L22"/>
    <mergeCell ref="L23:L27"/>
    <mergeCell ref="L28:L34"/>
    <mergeCell ref="B63:C63"/>
    <mergeCell ref="B7:C7"/>
    <mergeCell ref="B8:B14"/>
    <mergeCell ref="B15:B22"/>
    <mergeCell ref="B23:B27"/>
    <mergeCell ref="B28:B34"/>
    <mergeCell ref="B35:B41"/>
    <mergeCell ref="B42:B47"/>
    <mergeCell ref="B48:B52"/>
    <mergeCell ref="B53:B60"/>
    <mergeCell ref="B61:C61"/>
    <mergeCell ref="B62:C62"/>
    <mergeCell ref="P5:Q5"/>
    <mergeCell ref="R5:S5"/>
    <mergeCell ref="L5:M6"/>
    <mergeCell ref="B5:C6"/>
    <mergeCell ref="D5:E5"/>
    <mergeCell ref="F5:G5"/>
    <mergeCell ref="H5:I5"/>
    <mergeCell ref="N5:O5"/>
  </mergeCells>
  <phoneticPr fontId="9"/>
  <printOptions horizontalCentered="1"/>
  <pageMargins left="0.78740157480314965" right="0.78740157480314965" top="0.59055118110236227" bottom="0.78740157480314965" header="0.51181102362204722" footer="0.51181102362204722"/>
  <pageSetup paperSize="9" scale="82" orientation="portrait" r:id="rId1"/>
  <headerFooter scaleWithDoc="0" alignWithMargins="0">
    <oddFooter>&amp;C&amp;P</oddFooter>
  </headerFooter>
  <colBreaks count="1" manualBreakCount="1">
    <brk id="10" min="1" max="6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C43"/>
  <sheetViews>
    <sheetView view="pageBreakPreview" zoomScale="130" zoomScaleNormal="160" zoomScaleSheetLayoutView="130" workbookViewId="0">
      <selection activeCell="B1" sqref="B1"/>
    </sheetView>
  </sheetViews>
  <sheetFormatPr defaultRowHeight="15" customHeight="1" x14ac:dyDescent="0.2"/>
  <cols>
    <col min="1" max="1" width="2.69921875" style="587" customWidth="1"/>
    <col min="2" max="2" width="38.19921875" style="587" customWidth="1"/>
    <col min="3" max="3" width="3.59765625" style="587" bestFit="1" customWidth="1"/>
    <col min="4" max="16384" width="8.796875" style="587"/>
  </cols>
  <sheetData>
    <row r="1" spans="2:3" ht="22.5" customHeight="1" x14ac:dyDescent="0.2"/>
    <row r="2" spans="2:3" ht="42.75" customHeight="1" x14ac:dyDescent="0.2">
      <c r="B2" s="1046" t="s">
        <v>1735</v>
      </c>
      <c r="C2" s="1046"/>
    </row>
    <row r="3" spans="2:3" ht="18" customHeight="1" x14ac:dyDescent="0.2">
      <c r="B3" s="587" t="s">
        <v>1776</v>
      </c>
      <c r="C3" s="587" t="s">
        <v>1736</v>
      </c>
    </row>
    <row r="4" spans="2:3" ht="18" customHeight="1" x14ac:dyDescent="0.2">
      <c r="B4" s="587" t="s">
        <v>1777</v>
      </c>
      <c r="C4" s="587" t="s">
        <v>1819</v>
      </c>
    </row>
    <row r="5" spans="2:3" ht="18" customHeight="1" x14ac:dyDescent="0.2">
      <c r="B5" s="587" t="s">
        <v>1778</v>
      </c>
      <c r="C5" s="587" t="s">
        <v>1737</v>
      </c>
    </row>
    <row r="6" spans="2:3" ht="18" customHeight="1" x14ac:dyDescent="0.2">
      <c r="B6" s="587" t="s">
        <v>1779</v>
      </c>
      <c r="C6" s="587" t="s">
        <v>1738</v>
      </c>
    </row>
    <row r="7" spans="2:3" ht="18" customHeight="1" x14ac:dyDescent="0.2">
      <c r="B7" s="587" t="s">
        <v>1780</v>
      </c>
      <c r="C7" s="587" t="s">
        <v>1739</v>
      </c>
    </row>
    <row r="8" spans="2:3" ht="18" customHeight="1" x14ac:dyDescent="0.2">
      <c r="B8" s="587" t="s">
        <v>1781</v>
      </c>
      <c r="C8" s="587" t="s">
        <v>1740</v>
      </c>
    </row>
    <row r="9" spans="2:3" ht="18" customHeight="1" x14ac:dyDescent="0.2">
      <c r="B9" s="587" t="s">
        <v>1782</v>
      </c>
      <c r="C9" s="587" t="s">
        <v>1741</v>
      </c>
    </row>
    <row r="10" spans="2:3" ht="18" customHeight="1" x14ac:dyDescent="0.2">
      <c r="B10" s="587" t="s">
        <v>1783</v>
      </c>
      <c r="C10" s="587" t="s">
        <v>1742</v>
      </c>
    </row>
    <row r="11" spans="2:3" ht="18" customHeight="1" x14ac:dyDescent="0.2">
      <c r="B11" s="587" t="s">
        <v>1784</v>
      </c>
      <c r="C11" s="587" t="s">
        <v>1743</v>
      </c>
    </row>
    <row r="12" spans="2:3" ht="18" customHeight="1" x14ac:dyDescent="0.2">
      <c r="B12" s="587" t="s">
        <v>1785</v>
      </c>
      <c r="C12" s="587" t="s">
        <v>1744</v>
      </c>
    </row>
    <row r="13" spans="2:3" ht="18" customHeight="1" x14ac:dyDescent="0.2">
      <c r="B13" s="587" t="s">
        <v>1786</v>
      </c>
      <c r="C13" s="587" t="s">
        <v>1745</v>
      </c>
    </row>
    <row r="14" spans="2:3" ht="18" customHeight="1" x14ac:dyDescent="0.2">
      <c r="B14" s="587" t="s">
        <v>1787</v>
      </c>
      <c r="C14" s="587" t="s">
        <v>1746</v>
      </c>
    </row>
    <row r="15" spans="2:3" ht="18" customHeight="1" x14ac:dyDescent="0.2">
      <c r="B15" s="587" t="s">
        <v>1788</v>
      </c>
      <c r="C15" s="587" t="s">
        <v>1747</v>
      </c>
    </row>
    <row r="16" spans="2:3" ht="18" customHeight="1" x14ac:dyDescent="0.2">
      <c r="B16" s="587" t="s">
        <v>1789</v>
      </c>
      <c r="C16" s="587" t="s">
        <v>1748</v>
      </c>
    </row>
    <row r="17" spans="2:3" ht="18" customHeight="1" x14ac:dyDescent="0.2">
      <c r="B17" s="587" t="s">
        <v>1790</v>
      </c>
      <c r="C17" s="587" t="s">
        <v>1749</v>
      </c>
    </row>
    <row r="18" spans="2:3" ht="18" customHeight="1" x14ac:dyDescent="0.2">
      <c r="B18" s="587" t="s">
        <v>1791</v>
      </c>
      <c r="C18" s="587" t="s">
        <v>1750</v>
      </c>
    </row>
    <row r="19" spans="2:3" ht="18" customHeight="1" x14ac:dyDescent="0.2">
      <c r="B19" s="587" t="s">
        <v>1792</v>
      </c>
      <c r="C19" s="587" t="s">
        <v>1751</v>
      </c>
    </row>
    <row r="20" spans="2:3" ht="18" customHeight="1" x14ac:dyDescent="0.2">
      <c r="B20" s="587" t="s">
        <v>1793</v>
      </c>
      <c r="C20" s="587" t="s">
        <v>1752</v>
      </c>
    </row>
    <row r="21" spans="2:3" ht="18" customHeight="1" x14ac:dyDescent="0.2">
      <c r="B21" s="587" t="s">
        <v>1794</v>
      </c>
      <c r="C21" s="587" t="s">
        <v>1753</v>
      </c>
    </row>
    <row r="22" spans="2:3" ht="18" customHeight="1" x14ac:dyDescent="0.2">
      <c r="B22" s="587" t="s">
        <v>1795</v>
      </c>
      <c r="C22" s="587" t="s">
        <v>1754</v>
      </c>
    </row>
    <row r="23" spans="2:3" ht="18" customHeight="1" x14ac:dyDescent="0.2">
      <c r="B23" s="587" t="s">
        <v>1796</v>
      </c>
      <c r="C23" s="587" t="s">
        <v>1755</v>
      </c>
    </row>
    <row r="24" spans="2:3" ht="18" customHeight="1" x14ac:dyDescent="0.2">
      <c r="B24" s="587" t="s">
        <v>1797</v>
      </c>
      <c r="C24" s="587" t="s">
        <v>1756</v>
      </c>
    </row>
    <row r="25" spans="2:3" ht="18" customHeight="1" x14ac:dyDescent="0.2">
      <c r="B25" s="587" t="s">
        <v>1798</v>
      </c>
      <c r="C25" s="587" t="s">
        <v>1757</v>
      </c>
    </row>
    <row r="26" spans="2:3" ht="18" customHeight="1" x14ac:dyDescent="0.2">
      <c r="B26" s="587" t="s">
        <v>1799</v>
      </c>
      <c r="C26" s="587" t="s">
        <v>1758</v>
      </c>
    </row>
    <row r="27" spans="2:3" ht="18" customHeight="1" x14ac:dyDescent="0.2">
      <c r="B27" s="587" t="s">
        <v>1800</v>
      </c>
      <c r="C27" s="587" t="s">
        <v>1759</v>
      </c>
    </row>
    <row r="28" spans="2:3" ht="18" customHeight="1" x14ac:dyDescent="0.2">
      <c r="B28" s="587" t="s">
        <v>1801</v>
      </c>
      <c r="C28" s="587" t="s">
        <v>1760</v>
      </c>
    </row>
    <row r="29" spans="2:3" ht="18" customHeight="1" x14ac:dyDescent="0.2">
      <c r="B29" s="587" t="s">
        <v>1802</v>
      </c>
      <c r="C29" s="587" t="s">
        <v>1761</v>
      </c>
    </row>
    <row r="30" spans="2:3" ht="18" customHeight="1" x14ac:dyDescent="0.2">
      <c r="B30" s="587" t="s">
        <v>1803</v>
      </c>
      <c r="C30" s="587" t="s">
        <v>1762</v>
      </c>
    </row>
    <row r="31" spans="2:3" ht="18" customHeight="1" x14ac:dyDescent="0.2">
      <c r="B31" s="587" t="s">
        <v>1804</v>
      </c>
      <c r="C31" s="587" t="s">
        <v>1763</v>
      </c>
    </row>
    <row r="32" spans="2:3" ht="18" customHeight="1" x14ac:dyDescent="0.2">
      <c r="B32" s="587" t="s">
        <v>1805</v>
      </c>
      <c r="C32" s="587" t="s">
        <v>1764</v>
      </c>
    </row>
    <row r="33" spans="2:3" ht="18" customHeight="1" x14ac:dyDescent="0.2">
      <c r="B33" s="587" t="s">
        <v>1806</v>
      </c>
      <c r="C33" s="587" t="s">
        <v>1765</v>
      </c>
    </row>
    <row r="34" spans="2:3" ht="18" customHeight="1" x14ac:dyDescent="0.2">
      <c r="B34" s="587" t="s">
        <v>1818</v>
      </c>
      <c r="C34" s="587" t="s">
        <v>1766</v>
      </c>
    </row>
    <row r="35" spans="2:3" ht="18" customHeight="1" x14ac:dyDescent="0.2">
      <c r="B35" s="587" t="s">
        <v>1807</v>
      </c>
      <c r="C35" s="587" t="s">
        <v>1767</v>
      </c>
    </row>
    <row r="36" spans="2:3" ht="18" customHeight="1" x14ac:dyDescent="0.2">
      <c r="B36" s="587" t="s">
        <v>1808</v>
      </c>
      <c r="C36" s="587" t="s">
        <v>1768</v>
      </c>
    </row>
    <row r="37" spans="2:3" ht="18" customHeight="1" x14ac:dyDescent="0.2">
      <c r="B37" s="587" t="s">
        <v>1809</v>
      </c>
      <c r="C37" s="587" t="s">
        <v>1769</v>
      </c>
    </row>
    <row r="38" spans="2:3" ht="18" customHeight="1" x14ac:dyDescent="0.2">
      <c r="B38" s="587" t="s">
        <v>1810</v>
      </c>
      <c r="C38" s="587" t="s">
        <v>1770</v>
      </c>
    </row>
    <row r="39" spans="2:3" ht="18" customHeight="1" x14ac:dyDescent="0.2">
      <c r="B39" s="587" t="s">
        <v>1811</v>
      </c>
      <c r="C39" s="587" t="s">
        <v>1771</v>
      </c>
    </row>
    <row r="40" spans="2:3" ht="18" customHeight="1" x14ac:dyDescent="0.2">
      <c r="B40" s="587" t="s">
        <v>1812</v>
      </c>
      <c r="C40" s="587" t="s">
        <v>1772</v>
      </c>
    </row>
    <row r="41" spans="2:3" ht="18" customHeight="1" x14ac:dyDescent="0.2">
      <c r="B41" s="587" t="s">
        <v>1813</v>
      </c>
      <c r="C41" s="587" t="s">
        <v>1773</v>
      </c>
    </row>
    <row r="42" spans="2:3" ht="18" customHeight="1" x14ac:dyDescent="0.2">
      <c r="B42" s="587" t="s">
        <v>1814</v>
      </c>
      <c r="C42" s="587" t="s">
        <v>1774</v>
      </c>
    </row>
    <row r="43" spans="2:3" ht="18" customHeight="1" x14ac:dyDescent="0.2">
      <c r="B43" s="587" t="s">
        <v>1815</v>
      </c>
      <c r="C43" s="587" t="s">
        <v>1775</v>
      </c>
    </row>
  </sheetData>
  <mergeCells count="1">
    <mergeCell ref="B2:C2"/>
  </mergeCells>
  <phoneticPr fontId="9"/>
  <printOptions horizontalCentered="1"/>
  <pageMargins left="0.39370078740157483" right="0.78740157480314965" top="0.78740157480314965" bottom="0.78740157480314965" header="0.51181102362204722" footer="0.51181102362204722"/>
  <pageSetup paperSize="9" orientation="portrait" r:id="rId1"/>
  <headerFooter differentFirst="1" scaleWithDoc="0" alignWithMargins="0"/>
  <ignoredErrors>
    <ignoredError sqref="C3 C5:C43"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2:U67"/>
  <sheetViews>
    <sheetView showZeros="0" view="pageBreakPreview" topLeftCell="A40" zoomScale="85" zoomScaleNormal="100" zoomScaleSheetLayoutView="85" workbookViewId="0">
      <selection activeCell="K87" sqref="K87"/>
    </sheetView>
  </sheetViews>
  <sheetFormatPr defaultRowHeight="13.5" x14ac:dyDescent="0.2"/>
  <cols>
    <col min="1" max="1" width="2.796875" style="387" customWidth="1"/>
    <col min="2" max="2" width="10.59765625" style="387" customWidth="1"/>
    <col min="3" max="10" width="8.5" style="389" customWidth="1"/>
    <col min="11" max="11" width="9.296875" style="389" customWidth="1"/>
    <col min="12" max="12" width="10.59765625" style="387" customWidth="1"/>
    <col min="13" max="20" width="8.5" style="389" customWidth="1"/>
    <col min="21" max="21" width="9.296875" style="389" customWidth="1"/>
    <col min="22" max="16384" width="8.796875" style="387"/>
  </cols>
  <sheetData>
    <row r="2" spans="2:21" ht="18.75" customHeight="1" x14ac:dyDescent="0.2">
      <c r="B2" s="1264" t="s">
        <v>1302</v>
      </c>
      <c r="C2" s="1264"/>
      <c r="D2" s="1264"/>
      <c r="E2" s="1264"/>
      <c r="F2" s="1264"/>
      <c r="G2" s="1264"/>
      <c r="H2" s="1264"/>
      <c r="I2" s="1264"/>
      <c r="J2" s="1264"/>
      <c r="K2" s="1264"/>
      <c r="L2" s="1264" t="s">
        <v>1303</v>
      </c>
      <c r="M2" s="1264"/>
      <c r="N2" s="1264"/>
      <c r="O2" s="1264"/>
      <c r="P2" s="1264"/>
      <c r="Q2" s="1264"/>
      <c r="R2" s="1264"/>
      <c r="S2" s="1264"/>
      <c r="T2" s="1264"/>
      <c r="U2" s="1264"/>
    </row>
    <row r="3" spans="2:21" x14ac:dyDescent="0.2">
      <c r="B3" s="388"/>
      <c r="L3" s="388"/>
    </row>
    <row r="4" spans="2:21" s="195" customFormat="1" ht="14.25" thickBot="1" x14ac:dyDescent="0.25">
      <c r="C4" s="390"/>
      <c r="D4" s="390"/>
      <c r="E4" s="390"/>
      <c r="F4" s="390"/>
      <c r="G4" s="390"/>
      <c r="H4" s="390"/>
      <c r="I4" s="390"/>
      <c r="J4" s="390"/>
      <c r="K4" s="391" t="s">
        <v>681</v>
      </c>
      <c r="M4" s="390"/>
      <c r="N4" s="390"/>
      <c r="O4" s="390"/>
      <c r="P4" s="390"/>
      <c r="Q4" s="390"/>
      <c r="R4" s="390"/>
      <c r="S4" s="390"/>
      <c r="T4" s="390"/>
      <c r="U4" s="391" t="s">
        <v>681</v>
      </c>
    </row>
    <row r="5" spans="2:21" s="195" customFormat="1" ht="42.75" customHeight="1" thickBot="1" x14ac:dyDescent="0.25">
      <c r="B5" s="392" t="s">
        <v>682</v>
      </c>
      <c r="C5" s="393" t="s">
        <v>673</v>
      </c>
      <c r="D5" s="394" t="s">
        <v>674</v>
      </c>
      <c r="E5" s="395" t="s">
        <v>664</v>
      </c>
      <c r="F5" s="394" t="s">
        <v>675</v>
      </c>
      <c r="G5" s="396" t="s">
        <v>676</v>
      </c>
      <c r="H5" s="395" t="s">
        <v>677</v>
      </c>
      <c r="I5" s="397" t="s">
        <v>678</v>
      </c>
      <c r="J5" s="398" t="s">
        <v>679</v>
      </c>
      <c r="K5" s="399" t="s">
        <v>680</v>
      </c>
      <c r="L5" s="392" t="s">
        <v>683</v>
      </c>
      <c r="M5" s="393" t="s">
        <v>673</v>
      </c>
      <c r="N5" s="395" t="s">
        <v>674</v>
      </c>
      <c r="O5" s="400" t="s">
        <v>664</v>
      </c>
      <c r="P5" s="401" t="s">
        <v>675</v>
      </c>
      <c r="Q5" s="393" t="s">
        <v>676</v>
      </c>
      <c r="R5" s="395" t="s">
        <v>677</v>
      </c>
      <c r="S5" s="397" t="s">
        <v>678</v>
      </c>
      <c r="T5" s="398" t="s">
        <v>679</v>
      </c>
      <c r="U5" s="399" t="s">
        <v>680</v>
      </c>
    </row>
    <row r="6" spans="2:21" s="195" customFormat="1" ht="15" customHeight="1" x14ac:dyDescent="0.2">
      <c r="B6" s="402" t="s">
        <v>684</v>
      </c>
      <c r="C6" s="196">
        <v>2073</v>
      </c>
      <c r="D6" s="198">
        <v>0</v>
      </c>
      <c r="E6" s="197">
        <v>0</v>
      </c>
      <c r="F6" s="198">
        <v>0</v>
      </c>
      <c r="G6" s="403">
        <v>0</v>
      </c>
      <c r="H6" s="197">
        <v>0</v>
      </c>
      <c r="I6" s="197">
        <v>0</v>
      </c>
      <c r="J6" s="198">
        <v>31</v>
      </c>
      <c r="K6" s="199">
        <v>2104</v>
      </c>
      <c r="L6" s="402" t="s">
        <v>684</v>
      </c>
      <c r="M6" s="196">
        <v>253</v>
      </c>
      <c r="N6" s="197">
        <v>0</v>
      </c>
      <c r="O6" s="404">
        <v>0</v>
      </c>
      <c r="P6" s="405">
        <v>1440</v>
      </c>
      <c r="Q6" s="196">
        <v>0</v>
      </c>
      <c r="R6" s="197">
        <v>0</v>
      </c>
      <c r="S6" s="197">
        <v>0</v>
      </c>
      <c r="T6" s="198">
        <v>0</v>
      </c>
      <c r="U6" s="199">
        <v>1693</v>
      </c>
    </row>
    <row r="7" spans="2:21" s="195" customFormat="1" ht="15" customHeight="1" x14ac:dyDescent="0.2">
      <c r="B7" s="406" t="s">
        <v>685</v>
      </c>
      <c r="C7" s="200">
        <v>24271</v>
      </c>
      <c r="D7" s="202">
        <v>6172</v>
      </c>
      <c r="E7" s="201">
        <v>0</v>
      </c>
      <c r="F7" s="202">
        <v>69</v>
      </c>
      <c r="G7" s="407">
        <v>0</v>
      </c>
      <c r="H7" s="201">
        <v>0</v>
      </c>
      <c r="I7" s="201">
        <v>0</v>
      </c>
      <c r="J7" s="202">
        <v>66</v>
      </c>
      <c r="K7" s="203">
        <v>30578</v>
      </c>
      <c r="L7" s="406" t="s">
        <v>685</v>
      </c>
      <c r="M7" s="200">
        <v>72445</v>
      </c>
      <c r="N7" s="201">
        <v>45</v>
      </c>
      <c r="O7" s="408">
        <v>0</v>
      </c>
      <c r="P7" s="409">
        <v>4145</v>
      </c>
      <c r="Q7" s="200">
        <v>180</v>
      </c>
      <c r="R7" s="201">
        <v>0</v>
      </c>
      <c r="S7" s="201">
        <v>0</v>
      </c>
      <c r="T7" s="202">
        <v>600</v>
      </c>
      <c r="U7" s="203">
        <v>77415</v>
      </c>
    </row>
    <row r="8" spans="2:21" s="195" customFormat="1" ht="15" customHeight="1" x14ac:dyDescent="0.2">
      <c r="B8" s="406" t="s">
        <v>686</v>
      </c>
      <c r="C8" s="200">
        <v>81</v>
      </c>
      <c r="D8" s="202">
        <v>647</v>
      </c>
      <c r="E8" s="201">
        <v>0</v>
      </c>
      <c r="F8" s="202">
        <v>33</v>
      </c>
      <c r="G8" s="407">
        <v>0</v>
      </c>
      <c r="H8" s="201">
        <v>0</v>
      </c>
      <c r="I8" s="201">
        <v>0</v>
      </c>
      <c r="J8" s="202">
        <v>0</v>
      </c>
      <c r="K8" s="203">
        <v>761</v>
      </c>
      <c r="L8" s="406" t="s">
        <v>686</v>
      </c>
      <c r="M8" s="200">
        <v>606</v>
      </c>
      <c r="N8" s="201">
        <v>0</v>
      </c>
      <c r="O8" s="408">
        <v>0</v>
      </c>
      <c r="P8" s="409">
        <v>208</v>
      </c>
      <c r="Q8" s="200">
        <v>0</v>
      </c>
      <c r="R8" s="201">
        <v>0</v>
      </c>
      <c r="S8" s="201">
        <v>0</v>
      </c>
      <c r="T8" s="202">
        <v>16</v>
      </c>
      <c r="U8" s="203">
        <v>830</v>
      </c>
    </row>
    <row r="9" spans="2:21" s="195" customFormat="1" ht="15" customHeight="1" x14ac:dyDescent="0.2">
      <c r="B9" s="406" t="s">
        <v>687</v>
      </c>
      <c r="C9" s="200">
        <v>155</v>
      </c>
      <c r="D9" s="202">
        <v>0</v>
      </c>
      <c r="E9" s="201">
        <v>0</v>
      </c>
      <c r="F9" s="202">
        <v>0</v>
      </c>
      <c r="G9" s="407">
        <v>0</v>
      </c>
      <c r="H9" s="201">
        <v>0</v>
      </c>
      <c r="I9" s="201">
        <v>0</v>
      </c>
      <c r="J9" s="202">
        <v>31</v>
      </c>
      <c r="K9" s="203">
        <v>186</v>
      </c>
      <c r="L9" s="406" t="s">
        <v>687</v>
      </c>
      <c r="M9" s="200">
        <v>10642</v>
      </c>
      <c r="N9" s="201">
        <v>0</v>
      </c>
      <c r="O9" s="408">
        <v>0</v>
      </c>
      <c r="P9" s="409">
        <v>119</v>
      </c>
      <c r="Q9" s="200">
        <v>0</v>
      </c>
      <c r="R9" s="201">
        <v>0</v>
      </c>
      <c r="S9" s="201">
        <v>0</v>
      </c>
      <c r="T9" s="202">
        <v>22</v>
      </c>
      <c r="U9" s="203">
        <v>10783</v>
      </c>
    </row>
    <row r="10" spans="2:21" s="195" customFormat="1" ht="15" customHeight="1" x14ac:dyDescent="0.2">
      <c r="B10" s="406" t="s">
        <v>688</v>
      </c>
      <c r="C10" s="200">
        <v>1727</v>
      </c>
      <c r="D10" s="202">
        <v>2475</v>
      </c>
      <c r="E10" s="201">
        <v>0</v>
      </c>
      <c r="F10" s="202">
        <v>0</v>
      </c>
      <c r="G10" s="407">
        <v>0</v>
      </c>
      <c r="H10" s="201">
        <v>0</v>
      </c>
      <c r="I10" s="201">
        <v>0</v>
      </c>
      <c r="J10" s="202">
        <v>0</v>
      </c>
      <c r="K10" s="203">
        <v>4202</v>
      </c>
      <c r="L10" s="406" t="s">
        <v>688</v>
      </c>
      <c r="M10" s="200">
        <v>7498</v>
      </c>
      <c r="N10" s="201">
        <v>0</v>
      </c>
      <c r="O10" s="408">
        <v>0</v>
      </c>
      <c r="P10" s="409">
        <v>450</v>
      </c>
      <c r="Q10" s="200">
        <v>0</v>
      </c>
      <c r="R10" s="201">
        <v>0</v>
      </c>
      <c r="S10" s="201">
        <v>0</v>
      </c>
      <c r="T10" s="202">
        <v>410</v>
      </c>
      <c r="U10" s="203">
        <v>8358</v>
      </c>
    </row>
    <row r="11" spans="2:21" s="195" customFormat="1" ht="15" customHeight="1" x14ac:dyDescent="0.2">
      <c r="B11" s="406" t="s">
        <v>689</v>
      </c>
      <c r="C11" s="200">
        <v>8314</v>
      </c>
      <c r="D11" s="202">
        <v>864</v>
      </c>
      <c r="E11" s="201">
        <v>0</v>
      </c>
      <c r="F11" s="202">
        <v>0</v>
      </c>
      <c r="G11" s="407">
        <v>0</v>
      </c>
      <c r="H11" s="201">
        <v>0</v>
      </c>
      <c r="I11" s="201">
        <v>0</v>
      </c>
      <c r="J11" s="202">
        <v>5</v>
      </c>
      <c r="K11" s="203">
        <v>9183</v>
      </c>
      <c r="L11" s="406" t="s">
        <v>689</v>
      </c>
      <c r="M11" s="200">
        <v>6396</v>
      </c>
      <c r="N11" s="201">
        <v>1554</v>
      </c>
      <c r="O11" s="408">
        <v>0</v>
      </c>
      <c r="P11" s="409">
        <v>356</v>
      </c>
      <c r="Q11" s="200">
        <v>0</v>
      </c>
      <c r="R11" s="201">
        <v>0</v>
      </c>
      <c r="S11" s="201">
        <v>0</v>
      </c>
      <c r="T11" s="202">
        <v>2</v>
      </c>
      <c r="U11" s="203">
        <v>8308</v>
      </c>
    </row>
    <row r="12" spans="2:21" s="195" customFormat="1" ht="15" customHeight="1" x14ac:dyDescent="0.2">
      <c r="B12" s="406" t="s">
        <v>690</v>
      </c>
      <c r="C12" s="200">
        <v>14516</v>
      </c>
      <c r="D12" s="202">
        <v>1598</v>
      </c>
      <c r="E12" s="201">
        <v>0</v>
      </c>
      <c r="F12" s="202">
        <v>0</v>
      </c>
      <c r="G12" s="407">
        <v>0</v>
      </c>
      <c r="H12" s="201">
        <v>0</v>
      </c>
      <c r="I12" s="201">
        <v>0</v>
      </c>
      <c r="J12" s="202">
        <v>1</v>
      </c>
      <c r="K12" s="203">
        <v>16115</v>
      </c>
      <c r="L12" s="406" t="s">
        <v>690</v>
      </c>
      <c r="M12" s="200">
        <v>14812</v>
      </c>
      <c r="N12" s="201">
        <v>0</v>
      </c>
      <c r="O12" s="408">
        <v>0</v>
      </c>
      <c r="P12" s="409">
        <v>0</v>
      </c>
      <c r="Q12" s="200">
        <v>0</v>
      </c>
      <c r="R12" s="201">
        <v>0</v>
      </c>
      <c r="S12" s="201">
        <v>0</v>
      </c>
      <c r="T12" s="202">
        <v>0</v>
      </c>
      <c r="U12" s="203">
        <v>14812</v>
      </c>
    </row>
    <row r="13" spans="2:21" s="195" customFormat="1" ht="15" customHeight="1" x14ac:dyDescent="0.2">
      <c r="B13" s="406" t="s">
        <v>691</v>
      </c>
      <c r="C13" s="200">
        <v>55593</v>
      </c>
      <c r="D13" s="202">
        <v>773</v>
      </c>
      <c r="E13" s="201">
        <v>0</v>
      </c>
      <c r="F13" s="202">
        <v>350</v>
      </c>
      <c r="G13" s="407">
        <v>0</v>
      </c>
      <c r="H13" s="201">
        <v>32</v>
      </c>
      <c r="I13" s="201">
        <v>0</v>
      </c>
      <c r="J13" s="202">
        <v>282</v>
      </c>
      <c r="K13" s="203">
        <v>57030</v>
      </c>
      <c r="L13" s="406" t="s">
        <v>691</v>
      </c>
      <c r="M13" s="200">
        <v>53164</v>
      </c>
      <c r="N13" s="201">
        <v>0</v>
      </c>
      <c r="O13" s="408">
        <v>0</v>
      </c>
      <c r="P13" s="409">
        <v>25899</v>
      </c>
      <c r="Q13" s="200">
        <v>218</v>
      </c>
      <c r="R13" s="201">
        <v>0</v>
      </c>
      <c r="S13" s="201">
        <v>0</v>
      </c>
      <c r="T13" s="202">
        <v>1030</v>
      </c>
      <c r="U13" s="203">
        <v>80311</v>
      </c>
    </row>
    <row r="14" spans="2:21" s="195" customFormat="1" ht="15" customHeight="1" x14ac:dyDescent="0.2">
      <c r="B14" s="406" t="s">
        <v>692</v>
      </c>
      <c r="C14" s="200">
        <v>17029</v>
      </c>
      <c r="D14" s="202">
        <v>511</v>
      </c>
      <c r="E14" s="201">
        <v>0</v>
      </c>
      <c r="F14" s="202">
        <v>0</v>
      </c>
      <c r="G14" s="407">
        <v>0</v>
      </c>
      <c r="H14" s="201">
        <v>0</v>
      </c>
      <c r="I14" s="201">
        <v>0</v>
      </c>
      <c r="J14" s="202">
        <v>59</v>
      </c>
      <c r="K14" s="203">
        <v>17599</v>
      </c>
      <c r="L14" s="406" t="s">
        <v>692</v>
      </c>
      <c r="M14" s="200">
        <v>40333</v>
      </c>
      <c r="N14" s="201">
        <v>20</v>
      </c>
      <c r="O14" s="408">
        <v>0</v>
      </c>
      <c r="P14" s="409">
        <v>3894</v>
      </c>
      <c r="Q14" s="200">
        <v>0</v>
      </c>
      <c r="R14" s="201">
        <v>0</v>
      </c>
      <c r="S14" s="201">
        <v>0</v>
      </c>
      <c r="T14" s="202">
        <v>29</v>
      </c>
      <c r="U14" s="203">
        <v>44276</v>
      </c>
    </row>
    <row r="15" spans="2:21" s="195" customFormat="1" ht="15" customHeight="1" x14ac:dyDescent="0.2">
      <c r="B15" s="406" t="s">
        <v>693</v>
      </c>
      <c r="C15" s="200">
        <v>5078</v>
      </c>
      <c r="D15" s="202">
        <v>0</v>
      </c>
      <c r="E15" s="201">
        <v>0</v>
      </c>
      <c r="F15" s="202">
        <v>0</v>
      </c>
      <c r="G15" s="407">
        <v>0</v>
      </c>
      <c r="H15" s="201">
        <v>0</v>
      </c>
      <c r="I15" s="201">
        <v>0</v>
      </c>
      <c r="J15" s="202">
        <v>14</v>
      </c>
      <c r="K15" s="203">
        <v>5092</v>
      </c>
      <c r="L15" s="406" t="s">
        <v>693</v>
      </c>
      <c r="M15" s="200">
        <v>8615</v>
      </c>
      <c r="N15" s="201">
        <v>0</v>
      </c>
      <c r="O15" s="408">
        <v>0</v>
      </c>
      <c r="P15" s="409">
        <v>0</v>
      </c>
      <c r="Q15" s="200">
        <v>0</v>
      </c>
      <c r="R15" s="201">
        <v>0</v>
      </c>
      <c r="S15" s="201">
        <v>0</v>
      </c>
      <c r="T15" s="202">
        <v>108</v>
      </c>
      <c r="U15" s="203">
        <v>8723</v>
      </c>
    </row>
    <row r="16" spans="2:21" s="195" customFormat="1" ht="15" customHeight="1" x14ac:dyDescent="0.2">
      <c r="B16" s="406" t="s">
        <v>694</v>
      </c>
      <c r="C16" s="200">
        <v>2111</v>
      </c>
      <c r="D16" s="202">
        <v>0</v>
      </c>
      <c r="E16" s="201">
        <v>42</v>
      </c>
      <c r="F16" s="202">
        <v>0</v>
      </c>
      <c r="G16" s="407">
        <v>0</v>
      </c>
      <c r="H16" s="201">
        <v>0</v>
      </c>
      <c r="I16" s="201">
        <v>0</v>
      </c>
      <c r="J16" s="202">
        <v>0</v>
      </c>
      <c r="K16" s="203">
        <v>2153</v>
      </c>
      <c r="L16" s="406" t="s">
        <v>694</v>
      </c>
      <c r="M16" s="200">
        <v>13989</v>
      </c>
      <c r="N16" s="201">
        <v>0</v>
      </c>
      <c r="O16" s="408">
        <v>0</v>
      </c>
      <c r="P16" s="409">
        <v>0</v>
      </c>
      <c r="Q16" s="200">
        <v>0</v>
      </c>
      <c r="R16" s="201">
        <v>0</v>
      </c>
      <c r="S16" s="201">
        <v>0</v>
      </c>
      <c r="T16" s="202">
        <v>0</v>
      </c>
      <c r="U16" s="203">
        <v>13989</v>
      </c>
    </row>
    <row r="17" spans="2:21" s="195" customFormat="1" ht="15" customHeight="1" x14ac:dyDescent="0.2">
      <c r="B17" s="406" t="s">
        <v>695</v>
      </c>
      <c r="C17" s="200">
        <v>5118</v>
      </c>
      <c r="D17" s="202">
        <v>36</v>
      </c>
      <c r="E17" s="201">
        <v>0</v>
      </c>
      <c r="F17" s="202">
        <v>11</v>
      </c>
      <c r="G17" s="407">
        <v>0</v>
      </c>
      <c r="H17" s="201">
        <v>0</v>
      </c>
      <c r="I17" s="201">
        <v>0</v>
      </c>
      <c r="J17" s="202">
        <v>0</v>
      </c>
      <c r="K17" s="203">
        <v>5165</v>
      </c>
      <c r="L17" s="406" t="s">
        <v>695</v>
      </c>
      <c r="M17" s="200">
        <v>14911</v>
      </c>
      <c r="N17" s="201">
        <v>0</v>
      </c>
      <c r="O17" s="408">
        <v>0</v>
      </c>
      <c r="P17" s="409">
        <v>1203</v>
      </c>
      <c r="Q17" s="200">
        <v>0</v>
      </c>
      <c r="R17" s="201">
        <v>0</v>
      </c>
      <c r="S17" s="201">
        <v>0</v>
      </c>
      <c r="T17" s="202">
        <v>0</v>
      </c>
      <c r="U17" s="203">
        <v>16114</v>
      </c>
    </row>
    <row r="18" spans="2:21" s="195" customFormat="1" ht="15" customHeight="1" x14ac:dyDescent="0.2">
      <c r="B18" s="406" t="s">
        <v>696</v>
      </c>
      <c r="C18" s="200">
        <v>21129</v>
      </c>
      <c r="D18" s="202">
        <v>0</v>
      </c>
      <c r="E18" s="201">
        <v>0</v>
      </c>
      <c r="F18" s="202">
        <v>509</v>
      </c>
      <c r="G18" s="407">
        <v>0</v>
      </c>
      <c r="H18" s="201">
        <v>0</v>
      </c>
      <c r="I18" s="201">
        <v>0</v>
      </c>
      <c r="J18" s="202">
        <v>35</v>
      </c>
      <c r="K18" s="203">
        <v>21673</v>
      </c>
      <c r="L18" s="406" t="s">
        <v>696</v>
      </c>
      <c r="M18" s="200">
        <v>15231</v>
      </c>
      <c r="N18" s="201">
        <v>497</v>
      </c>
      <c r="O18" s="408">
        <v>0</v>
      </c>
      <c r="P18" s="409">
        <v>8806</v>
      </c>
      <c r="Q18" s="200">
        <v>45</v>
      </c>
      <c r="R18" s="201">
        <v>0</v>
      </c>
      <c r="S18" s="201">
        <v>0</v>
      </c>
      <c r="T18" s="202">
        <v>475</v>
      </c>
      <c r="U18" s="203">
        <v>25054</v>
      </c>
    </row>
    <row r="19" spans="2:21" s="195" customFormat="1" ht="15" customHeight="1" x14ac:dyDescent="0.2">
      <c r="B19" s="406" t="s">
        <v>697</v>
      </c>
      <c r="C19" s="200">
        <v>977930</v>
      </c>
      <c r="D19" s="202">
        <v>23282</v>
      </c>
      <c r="E19" s="201">
        <v>13906</v>
      </c>
      <c r="F19" s="202">
        <v>19888</v>
      </c>
      <c r="G19" s="407">
        <v>8647</v>
      </c>
      <c r="H19" s="201">
        <v>83</v>
      </c>
      <c r="I19" s="201">
        <v>16</v>
      </c>
      <c r="J19" s="202">
        <v>38105</v>
      </c>
      <c r="K19" s="203">
        <v>1081857</v>
      </c>
      <c r="L19" s="406" t="s">
        <v>697</v>
      </c>
      <c r="M19" s="200">
        <v>2220000</v>
      </c>
      <c r="N19" s="201">
        <v>143960</v>
      </c>
      <c r="O19" s="408">
        <v>4880</v>
      </c>
      <c r="P19" s="409">
        <v>653337</v>
      </c>
      <c r="Q19" s="200">
        <v>28606</v>
      </c>
      <c r="R19" s="201">
        <v>236</v>
      </c>
      <c r="S19" s="201">
        <v>29</v>
      </c>
      <c r="T19" s="202">
        <v>146272</v>
      </c>
      <c r="U19" s="203">
        <v>3197320</v>
      </c>
    </row>
    <row r="20" spans="2:21" s="195" customFormat="1" ht="15" customHeight="1" x14ac:dyDescent="0.2">
      <c r="B20" s="406" t="s">
        <v>698</v>
      </c>
      <c r="C20" s="200">
        <v>1139406</v>
      </c>
      <c r="D20" s="202">
        <v>16995</v>
      </c>
      <c r="E20" s="201">
        <v>20787</v>
      </c>
      <c r="F20" s="202">
        <v>20246</v>
      </c>
      <c r="G20" s="407">
        <v>12692</v>
      </c>
      <c r="H20" s="201">
        <v>410</v>
      </c>
      <c r="I20" s="201">
        <v>39</v>
      </c>
      <c r="J20" s="202">
        <v>51323</v>
      </c>
      <c r="K20" s="203">
        <v>1261898</v>
      </c>
      <c r="L20" s="406" t="s">
        <v>698</v>
      </c>
      <c r="M20" s="200">
        <v>916851</v>
      </c>
      <c r="N20" s="201">
        <v>18326</v>
      </c>
      <c r="O20" s="408">
        <v>108969</v>
      </c>
      <c r="P20" s="409">
        <v>210686</v>
      </c>
      <c r="Q20" s="200">
        <v>13015</v>
      </c>
      <c r="R20" s="201">
        <v>36</v>
      </c>
      <c r="S20" s="201">
        <v>611</v>
      </c>
      <c r="T20" s="202">
        <v>63575</v>
      </c>
      <c r="U20" s="203">
        <v>1332069</v>
      </c>
    </row>
    <row r="21" spans="2:21" s="195" customFormat="1" ht="15" customHeight="1" x14ac:dyDescent="0.2">
      <c r="B21" s="406" t="s">
        <v>699</v>
      </c>
      <c r="C21" s="200">
        <v>7995</v>
      </c>
      <c r="D21" s="202">
        <v>49</v>
      </c>
      <c r="E21" s="201">
        <v>1196</v>
      </c>
      <c r="F21" s="202">
        <v>123</v>
      </c>
      <c r="G21" s="407">
        <v>939</v>
      </c>
      <c r="H21" s="201">
        <v>0</v>
      </c>
      <c r="I21" s="201">
        <v>0</v>
      </c>
      <c r="J21" s="202">
        <v>21</v>
      </c>
      <c r="K21" s="203">
        <v>10323</v>
      </c>
      <c r="L21" s="406" t="s">
        <v>699</v>
      </c>
      <c r="M21" s="200">
        <v>14694</v>
      </c>
      <c r="N21" s="201">
        <v>0</v>
      </c>
      <c r="O21" s="408">
        <v>612</v>
      </c>
      <c r="P21" s="409">
        <v>1249</v>
      </c>
      <c r="Q21" s="200">
        <v>160</v>
      </c>
      <c r="R21" s="201">
        <v>0</v>
      </c>
      <c r="S21" s="201">
        <v>0</v>
      </c>
      <c r="T21" s="202">
        <v>55</v>
      </c>
      <c r="U21" s="203">
        <v>16770</v>
      </c>
    </row>
    <row r="22" spans="2:21" s="195" customFormat="1" ht="15" customHeight="1" x14ac:dyDescent="0.2">
      <c r="B22" s="406" t="s">
        <v>700</v>
      </c>
      <c r="C22" s="200">
        <v>42131</v>
      </c>
      <c r="D22" s="202">
        <v>22</v>
      </c>
      <c r="E22" s="201">
        <v>1621</v>
      </c>
      <c r="F22" s="202">
        <v>827</v>
      </c>
      <c r="G22" s="407">
        <v>1782</v>
      </c>
      <c r="H22" s="201">
        <v>0</v>
      </c>
      <c r="I22" s="201">
        <v>0</v>
      </c>
      <c r="J22" s="202">
        <v>608</v>
      </c>
      <c r="K22" s="203">
        <v>46991</v>
      </c>
      <c r="L22" s="406" t="s">
        <v>700</v>
      </c>
      <c r="M22" s="200">
        <v>130602</v>
      </c>
      <c r="N22" s="201">
        <v>0</v>
      </c>
      <c r="O22" s="408">
        <v>0</v>
      </c>
      <c r="P22" s="409">
        <v>13669</v>
      </c>
      <c r="Q22" s="200">
        <v>328</v>
      </c>
      <c r="R22" s="201">
        <v>0</v>
      </c>
      <c r="S22" s="201">
        <v>0</v>
      </c>
      <c r="T22" s="202">
        <v>1061</v>
      </c>
      <c r="U22" s="203">
        <v>145660</v>
      </c>
    </row>
    <row r="23" spans="2:21" s="195" customFormat="1" ht="15" customHeight="1" x14ac:dyDescent="0.2">
      <c r="B23" s="406" t="s">
        <v>701</v>
      </c>
      <c r="C23" s="200">
        <v>13439</v>
      </c>
      <c r="D23" s="202">
        <v>0</v>
      </c>
      <c r="E23" s="201">
        <v>0</v>
      </c>
      <c r="F23" s="202">
        <v>17</v>
      </c>
      <c r="G23" s="407">
        <v>0</v>
      </c>
      <c r="H23" s="201">
        <v>0</v>
      </c>
      <c r="I23" s="201">
        <v>0</v>
      </c>
      <c r="J23" s="202">
        <v>55</v>
      </c>
      <c r="K23" s="203">
        <v>13511</v>
      </c>
      <c r="L23" s="406" t="s">
        <v>701</v>
      </c>
      <c r="M23" s="200">
        <v>19737</v>
      </c>
      <c r="N23" s="201">
        <v>0</v>
      </c>
      <c r="O23" s="408">
        <v>0</v>
      </c>
      <c r="P23" s="409">
        <v>0</v>
      </c>
      <c r="Q23" s="200">
        <v>0</v>
      </c>
      <c r="R23" s="201">
        <v>0</v>
      </c>
      <c r="S23" s="201">
        <v>0</v>
      </c>
      <c r="T23" s="202">
        <v>103</v>
      </c>
      <c r="U23" s="203">
        <v>19840</v>
      </c>
    </row>
    <row r="24" spans="2:21" s="195" customFormat="1" ht="15" customHeight="1" x14ac:dyDescent="0.2">
      <c r="B24" s="406" t="s">
        <v>702</v>
      </c>
      <c r="C24" s="200">
        <v>25854</v>
      </c>
      <c r="D24" s="202">
        <v>138</v>
      </c>
      <c r="E24" s="201">
        <v>230</v>
      </c>
      <c r="F24" s="202">
        <v>150</v>
      </c>
      <c r="G24" s="407">
        <v>176</v>
      </c>
      <c r="H24" s="201">
        <v>2</v>
      </c>
      <c r="I24" s="201">
        <v>0</v>
      </c>
      <c r="J24" s="202">
        <v>2179</v>
      </c>
      <c r="K24" s="203">
        <v>28729</v>
      </c>
      <c r="L24" s="406" t="s">
        <v>702</v>
      </c>
      <c r="M24" s="200">
        <v>40792</v>
      </c>
      <c r="N24" s="201">
        <v>0</v>
      </c>
      <c r="O24" s="408">
        <v>0</v>
      </c>
      <c r="P24" s="409">
        <v>0</v>
      </c>
      <c r="Q24" s="200">
        <v>0</v>
      </c>
      <c r="R24" s="201">
        <v>0</v>
      </c>
      <c r="S24" s="201">
        <v>0</v>
      </c>
      <c r="T24" s="202">
        <v>769</v>
      </c>
      <c r="U24" s="203">
        <v>41561</v>
      </c>
    </row>
    <row r="25" spans="2:21" s="195" customFormat="1" ht="15" customHeight="1" x14ac:dyDescent="0.2">
      <c r="B25" s="406" t="s">
        <v>703</v>
      </c>
      <c r="C25" s="200">
        <v>22208</v>
      </c>
      <c r="D25" s="202">
        <v>81</v>
      </c>
      <c r="E25" s="201">
        <v>367</v>
      </c>
      <c r="F25" s="202">
        <v>167</v>
      </c>
      <c r="G25" s="407">
        <v>54</v>
      </c>
      <c r="H25" s="201">
        <v>0</v>
      </c>
      <c r="I25" s="201">
        <v>0</v>
      </c>
      <c r="J25" s="202">
        <v>76</v>
      </c>
      <c r="K25" s="203">
        <v>22953</v>
      </c>
      <c r="L25" s="406" t="s">
        <v>703</v>
      </c>
      <c r="M25" s="200">
        <v>37079</v>
      </c>
      <c r="N25" s="201">
        <v>638</v>
      </c>
      <c r="O25" s="408">
        <v>0</v>
      </c>
      <c r="P25" s="409">
        <v>4981</v>
      </c>
      <c r="Q25" s="200">
        <v>45</v>
      </c>
      <c r="R25" s="201">
        <v>0</v>
      </c>
      <c r="S25" s="201">
        <v>0</v>
      </c>
      <c r="T25" s="202">
        <v>490</v>
      </c>
      <c r="U25" s="203">
        <v>43233</v>
      </c>
    </row>
    <row r="26" spans="2:21" s="195" customFormat="1" ht="15" customHeight="1" x14ac:dyDescent="0.2">
      <c r="B26" s="406" t="s">
        <v>704</v>
      </c>
      <c r="C26" s="200">
        <v>22234</v>
      </c>
      <c r="D26" s="202">
        <v>40</v>
      </c>
      <c r="E26" s="201">
        <v>0</v>
      </c>
      <c r="F26" s="202">
        <v>0</v>
      </c>
      <c r="G26" s="407">
        <v>31</v>
      </c>
      <c r="H26" s="201">
        <v>0</v>
      </c>
      <c r="I26" s="201">
        <v>0</v>
      </c>
      <c r="J26" s="202">
        <v>45</v>
      </c>
      <c r="K26" s="203">
        <v>22350</v>
      </c>
      <c r="L26" s="406" t="s">
        <v>704</v>
      </c>
      <c r="M26" s="200">
        <v>12924</v>
      </c>
      <c r="N26" s="201">
        <v>0</v>
      </c>
      <c r="O26" s="408">
        <v>0</v>
      </c>
      <c r="P26" s="409">
        <v>172</v>
      </c>
      <c r="Q26" s="200">
        <v>91</v>
      </c>
      <c r="R26" s="201">
        <v>0</v>
      </c>
      <c r="S26" s="201">
        <v>0</v>
      </c>
      <c r="T26" s="202">
        <v>627</v>
      </c>
      <c r="U26" s="203">
        <v>13814</v>
      </c>
    </row>
    <row r="27" spans="2:21" s="195" customFormat="1" ht="15" customHeight="1" x14ac:dyDescent="0.2">
      <c r="B27" s="406" t="s">
        <v>705</v>
      </c>
      <c r="C27" s="200">
        <v>244152</v>
      </c>
      <c r="D27" s="202">
        <v>3817</v>
      </c>
      <c r="E27" s="201">
        <v>1540</v>
      </c>
      <c r="F27" s="202">
        <v>3911</v>
      </c>
      <c r="G27" s="407">
        <v>5309</v>
      </c>
      <c r="H27" s="201">
        <v>52</v>
      </c>
      <c r="I27" s="201">
        <v>0</v>
      </c>
      <c r="J27" s="202">
        <v>3182</v>
      </c>
      <c r="K27" s="203">
        <v>261963</v>
      </c>
      <c r="L27" s="406" t="s">
        <v>705</v>
      </c>
      <c r="M27" s="200">
        <v>221327</v>
      </c>
      <c r="N27" s="201">
        <v>2105</v>
      </c>
      <c r="O27" s="408">
        <v>0</v>
      </c>
      <c r="P27" s="409">
        <v>8909</v>
      </c>
      <c r="Q27" s="200">
        <v>1380</v>
      </c>
      <c r="R27" s="201">
        <v>0</v>
      </c>
      <c r="S27" s="201">
        <v>0</v>
      </c>
      <c r="T27" s="202">
        <v>9031</v>
      </c>
      <c r="U27" s="203">
        <v>242752</v>
      </c>
    </row>
    <row r="28" spans="2:21" s="195" customFormat="1" ht="15" customHeight="1" x14ac:dyDescent="0.2">
      <c r="B28" s="406" t="s">
        <v>706</v>
      </c>
      <c r="C28" s="200">
        <v>13022</v>
      </c>
      <c r="D28" s="202">
        <v>0</v>
      </c>
      <c r="E28" s="201">
        <v>0</v>
      </c>
      <c r="F28" s="202">
        <v>4621</v>
      </c>
      <c r="G28" s="407">
        <v>349</v>
      </c>
      <c r="H28" s="201">
        <v>0</v>
      </c>
      <c r="I28" s="201">
        <v>0</v>
      </c>
      <c r="J28" s="202">
        <v>219</v>
      </c>
      <c r="K28" s="203">
        <v>18211</v>
      </c>
      <c r="L28" s="406" t="s">
        <v>706</v>
      </c>
      <c r="M28" s="200">
        <v>90</v>
      </c>
      <c r="N28" s="201">
        <v>0</v>
      </c>
      <c r="O28" s="408">
        <v>0</v>
      </c>
      <c r="P28" s="409">
        <v>827</v>
      </c>
      <c r="Q28" s="200">
        <v>0</v>
      </c>
      <c r="R28" s="201">
        <v>0</v>
      </c>
      <c r="S28" s="201">
        <v>0</v>
      </c>
      <c r="T28" s="202">
        <v>98</v>
      </c>
      <c r="U28" s="203">
        <v>1015</v>
      </c>
    </row>
    <row r="29" spans="2:21" s="195" customFormat="1" ht="15" customHeight="1" x14ac:dyDescent="0.2">
      <c r="B29" s="406" t="s">
        <v>707</v>
      </c>
      <c r="C29" s="200">
        <v>1443515</v>
      </c>
      <c r="D29" s="202">
        <v>14820</v>
      </c>
      <c r="E29" s="201">
        <v>19918</v>
      </c>
      <c r="F29" s="202">
        <v>58612</v>
      </c>
      <c r="G29" s="407">
        <v>14213</v>
      </c>
      <c r="H29" s="201">
        <v>29</v>
      </c>
      <c r="I29" s="201">
        <v>368</v>
      </c>
      <c r="J29" s="202">
        <v>47925</v>
      </c>
      <c r="K29" s="203">
        <v>1599400</v>
      </c>
      <c r="L29" s="406" t="s">
        <v>707</v>
      </c>
      <c r="M29" s="200">
        <v>1304243</v>
      </c>
      <c r="N29" s="201">
        <v>123604</v>
      </c>
      <c r="O29" s="408">
        <v>8412</v>
      </c>
      <c r="P29" s="409">
        <v>123204</v>
      </c>
      <c r="Q29" s="200">
        <v>7473</v>
      </c>
      <c r="R29" s="201">
        <v>177</v>
      </c>
      <c r="S29" s="201">
        <v>0</v>
      </c>
      <c r="T29" s="202">
        <v>48679</v>
      </c>
      <c r="U29" s="203">
        <v>1615792</v>
      </c>
    </row>
    <row r="30" spans="2:21" s="195" customFormat="1" ht="15" customHeight="1" x14ac:dyDescent="0.2">
      <c r="B30" s="406" t="s">
        <v>708</v>
      </c>
      <c r="C30" s="200">
        <v>11380</v>
      </c>
      <c r="D30" s="202">
        <v>0</v>
      </c>
      <c r="E30" s="201">
        <v>27</v>
      </c>
      <c r="F30" s="202">
        <v>0</v>
      </c>
      <c r="G30" s="407">
        <v>0</v>
      </c>
      <c r="H30" s="201">
        <v>0</v>
      </c>
      <c r="I30" s="201">
        <v>0</v>
      </c>
      <c r="J30" s="202">
        <v>7</v>
      </c>
      <c r="K30" s="203">
        <v>11414</v>
      </c>
      <c r="L30" s="406" t="s">
        <v>708</v>
      </c>
      <c r="M30" s="200">
        <v>35147</v>
      </c>
      <c r="N30" s="201">
        <v>0</v>
      </c>
      <c r="O30" s="408">
        <v>0</v>
      </c>
      <c r="P30" s="409">
        <v>9425</v>
      </c>
      <c r="Q30" s="200">
        <v>0</v>
      </c>
      <c r="R30" s="201">
        <v>0</v>
      </c>
      <c r="S30" s="201">
        <v>0</v>
      </c>
      <c r="T30" s="202">
        <v>19</v>
      </c>
      <c r="U30" s="203">
        <v>44591</v>
      </c>
    </row>
    <row r="31" spans="2:21" s="195" customFormat="1" ht="15" customHeight="1" x14ac:dyDescent="0.2">
      <c r="B31" s="406" t="s">
        <v>709</v>
      </c>
      <c r="C31" s="200">
        <v>126713</v>
      </c>
      <c r="D31" s="202">
        <v>3527</v>
      </c>
      <c r="E31" s="201">
        <v>1528</v>
      </c>
      <c r="F31" s="202">
        <v>2905</v>
      </c>
      <c r="G31" s="407">
        <v>798</v>
      </c>
      <c r="H31" s="201">
        <v>20</v>
      </c>
      <c r="I31" s="201">
        <v>0</v>
      </c>
      <c r="J31" s="202">
        <v>870</v>
      </c>
      <c r="K31" s="203">
        <v>136361</v>
      </c>
      <c r="L31" s="406" t="s">
        <v>709</v>
      </c>
      <c r="M31" s="200">
        <v>94673</v>
      </c>
      <c r="N31" s="201">
        <v>321</v>
      </c>
      <c r="O31" s="408">
        <v>0</v>
      </c>
      <c r="P31" s="409">
        <v>15686</v>
      </c>
      <c r="Q31" s="200">
        <v>493</v>
      </c>
      <c r="R31" s="201">
        <v>0</v>
      </c>
      <c r="S31" s="201">
        <v>0</v>
      </c>
      <c r="T31" s="202">
        <v>719</v>
      </c>
      <c r="U31" s="203">
        <v>111892</v>
      </c>
    </row>
    <row r="32" spans="2:21" s="195" customFormat="1" ht="15" customHeight="1" x14ac:dyDescent="0.2">
      <c r="B32" s="406" t="s">
        <v>710</v>
      </c>
      <c r="C32" s="200">
        <v>3638</v>
      </c>
      <c r="D32" s="202">
        <v>240</v>
      </c>
      <c r="E32" s="201">
        <v>124</v>
      </c>
      <c r="F32" s="202">
        <v>0</v>
      </c>
      <c r="G32" s="407">
        <v>0</v>
      </c>
      <c r="H32" s="201">
        <v>0</v>
      </c>
      <c r="I32" s="201">
        <v>0</v>
      </c>
      <c r="J32" s="202">
        <v>8</v>
      </c>
      <c r="K32" s="203">
        <v>4010</v>
      </c>
      <c r="L32" s="406" t="s">
        <v>710</v>
      </c>
      <c r="M32" s="200">
        <v>2344</v>
      </c>
      <c r="N32" s="201">
        <v>0</v>
      </c>
      <c r="O32" s="408">
        <v>0</v>
      </c>
      <c r="P32" s="409">
        <v>3187</v>
      </c>
      <c r="Q32" s="200">
        <v>0</v>
      </c>
      <c r="R32" s="201">
        <v>0</v>
      </c>
      <c r="S32" s="201">
        <v>0</v>
      </c>
      <c r="T32" s="202">
        <v>10</v>
      </c>
      <c r="U32" s="203">
        <v>5541</v>
      </c>
    </row>
    <row r="33" spans="2:21" s="195" customFormat="1" ht="15" customHeight="1" x14ac:dyDescent="0.2">
      <c r="B33" s="406" t="s">
        <v>711</v>
      </c>
      <c r="C33" s="200">
        <v>364017</v>
      </c>
      <c r="D33" s="202">
        <v>3886</v>
      </c>
      <c r="E33" s="201">
        <v>5920</v>
      </c>
      <c r="F33" s="202">
        <v>16893</v>
      </c>
      <c r="G33" s="407">
        <v>4496</v>
      </c>
      <c r="H33" s="201">
        <v>42</v>
      </c>
      <c r="I33" s="201">
        <v>13</v>
      </c>
      <c r="J33" s="202">
        <v>26888</v>
      </c>
      <c r="K33" s="203">
        <v>422155</v>
      </c>
      <c r="L33" s="406" t="s">
        <v>711</v>
      </c>
      <c r="M33" s="200">
        <v>1172667</v>
      </c>
      <c r="N33" s="201">
        <v>66402</v>
      </c>
      <c r="O33" s="408">
        <v>0</v>
      </c>
      <c r="P33" s="409">
        <v>194387</v>
      </c>
      <c r="Q33" s="200">
        <v>7132</v>
      </c>
      <c r="R33" s="201">
        <v>90</v>
      </c>
      <c r="S33" s="201">
        <v>0</v>
      </c>
      <c r="T33" s="202">
        <v>88528</v>
      </c>
      <c r="U33" s="203">
        <v>1529206</v>
      </c>
    </row>
    <row r="34" spans="2:21" s="195" customFormat="1" ht="15" customHeight="1" x14ac:dyDescent="0.2">
      <c r="B34" s="406" t="s">
        <v>712</v>
      </c>
      <c r="C34" s="200">
        <v>27</v>
      </c>
      <c r="D34" s="202">
        <v>0</v>
      </c>
      <c r="E34" s="201">
        <v>0</v>
      </c>
      <c r="F34" s="202">
        <v>0</v>
      </c>
      <c r="G34" s="407">
        <v>0</v>
      </c>
      <c r="H34" s="201">
        <v>0</v>
      </c>
      <c r="I34" s="201">
        <v>0</v>
      </c>
      <c r="J34" s="202">
        <v>0</v>
      </c>
      <c r="K34" s="203">
        <v>27</v>
      </c>
      <c r="L34" s="406" t="s">
        <v>712</v>
      </c>
      <c r="M34" s="200">
        <v>2032</v>
      </c>
      <c r="N34" s="201">
        <v>0</v>
      </c>
      <c r="O34" s="408">
        <v>0</v>
      </c>
      <c r="P34" s="409">
        <v>10261</v>
      </c>
      <c r="Q34" s="200">
        <v>0</v>
      </c>
      <c r="R34" s="201">
        <v>0</v>
      </c>
      <c r="S34" s="201">
        <v>0</v>
      </c>
      <c r="T34" s="202">
        <v>25</v>
      </c>
      <c r="U34" s="203">
        <v>12318</v>
      </c>
    </row>
    <row r="35" spans="2:21" s="195" customFormat="1" ht="15" customHeight="1" x14ac:dyDescent="0.2">
      <c r="B35" s="406" t="s">
        <v>713</v>
      </c>
      <c r="C35" s="200">
        <v>780139</v>
      </c>
      <c r="D35" s="202">
        <v>11883</v>
      </c>
      <c r="E35" s="201">
        <v>22060</v>
      </c>
      <c r="F35" s="202">
        <v>29099</v>
      </c>
      <c r="G35" s="407">
        <v>20229</v>
      </c>
      <c r="H35" s="201">
        <v>351</v>
      </c>
      <c r="I35" s="201">
        <v>0</v>
      </c>
      <c r="J35" s="202">
        <v>74905</v>
      </c>
      <c r="K35" s="203">
        <v>938666</v>
      </c>
      <c r="L35" s="406" t="s">
        <v>713</v>
      </c>
      <c r="M35" s="200">
        <v>673965</v>
      </c>
      <c r="N35" s="201">
        <v>68235</v>
      </c>
      <c r="O35" s="408">
        <v>51</v>
      </c>
      <c r="P35" s="409">
        <v>238860</v>
      </c>
      <c r="Q35" s="200">
        <v>7065</v>
      </c>
      <c r="R35" s="201">
        <v>533</v>
      </c>
      <c r="S35" s="201">
        <v>20</v>
      </c>
      <c r="T35" s="202">
        <v>65884</v>
      </c>
      <c r="U35" s="203">
        <v>1054613</v>
      </c>
    </row>
    <row r="36" spans="2:21" s="195" customFormat="1" ht="15" customHeight="1" x14ac:dyDescent="0.2">
      <c r="B36" s="406" t="s">
        <v>714</v>
      </c>
      <c r="C36" s="200">
        <v>366</v>
      </c>
      <c r="D36" s="202">
        <v>10</v>
      </c>
      <c r="E36" s="201">
        <v>0</v>
      </c>
      <c r="F36" s="202">
        <v>24</v>
      </c>
      <c r="G36" s="407">
        <v>0</v>
      </c>
      <c r="H36" s="201">
        <v>0</v>
      </c>
      <c r="I36" s="201">
        <v>0</v>
      </c>
      <c r="J36" s="202">
        <v>0</v>
      </c>
      <c r="K36" s="203">
        <v>400</v>
      </c>
      <c r="L36" s="406" t="s">
        <v>714</v>
      </c>
      <c r="M36" s="200">
        <v>18</v>
      </c>
      <c r="N36" s="201">
        <v>0</v>
      </c>
      <c r="O36" s="408">
        <v>0</v>
      </c>
      <c r="P36" s="409">
        <v>2420</v>
      </c>
      <c r="Q36" s="200">
        <v>0</v>
      </c>
      <c r="R36" s="201">
        <v>0</v>
      </c>
      <c r="S36" s="201">
        <v>0</v>
      </c>
      <c r="T36" s="202">
        <v>0</v>
      </c>
      <c r="U36" s="203">
        <v>2438</v>
      </c>
    </row>
    <row r="37" spans="2:21" s="195" customFormat="1" ht="15" customHeight="1" x14ac:dyDescent="0.2">
      <c r="B37" s="406" t="s">
        <v>715</v>
      </c>
      <c r="C37" s="200">
        <v>6945</v>
      </c>
      <c r="D37" s="202">
        <v>733</v>
      </c>
      <c r="E37" s="201">
        <v>0</v>
      </c>
      <c r="F37" s="202">
        <v>389</v>
      </c>
      <c r="G37" s="407">
        <v>0</v>
      </c>
      <c r="H37" s="201">
        <v>0</v>
      </c>
      <c r="I37" s="201">
        <v>0</v>
      </c>
      <c r="J37" s="202">
        <v>5</v>
      </c>
      <c r="K37" s="203">
        <v>8072</v>
      </c>
      <c r="L37" s="406" t="s">
        <v>715</v>
      </c>
      <c r="M37" s="200">
        <v>8812</v>
      </c>
      <c r="N37" s="201">
        <v>0</v>
      </c>
      <c r="O37" s="408">
        <v>0</v>
      </c>
      <c r="P37" s="409">
        <v>646</v>
      </c>
      <c r="Q37" s="200">
        <v>35</v>
      </c>
      <c r="R37" s="201">
        <v>0</v>
      </c>
      <c r="S37" s="201">
        <v>0</v>
      </c>
      <c r="T37" s="202">
        <v>30</v>
      </c>
      <c r="U37" s="203">
        <v>9523</v>
      </c>
    </row>
    <row r="38" spans="2:21" s="195" customFormat="1" ht="15" customHeight="1" x14ac:dyDescent="0.2">
      <c r="B38" s="406" t="s">
        <v>716</v>
      </c>
      <c r="C38" s="200">
        <v>1667</v>
      </c>
      <c r="D38" s="202">
        <v>103</v>
      </c>
      <c r="E38" s="201">
        <v>0</v>
      </c>
      <c r="F38" s="202">
        <v>0</v>
      </c>
      <c r="G38" s="407">
        <v>0</v>
      </c>
      <c r="H38" s="201">
        <v>0</v>
      </c>
      <c r="I38" s="201">
        <v>0</v>
      </c>
      <c r="J38" s="202">
        <v>0</v>
      </c>
      <c r="K38" s="203">
        <v>1770</v>
      </c>
      <c r="L38" s="406" t="s">
        <v>716</v>
      </c>
      <c r="M38" s="200">
        <v>3112</v>
      </c>
      <c r="N38" s="201">
        <v>0</v>
      </c>
      <c r="O38" s="408">
        <v>0</v>
      </c>
      <c r="P38" s="409">
        <v>0</v>
      </c>
      <c r="Q38" s="200">
        <v>642</v>
      </c>
      <c r="R38" s="201">
        <v>0</v>
      </c>
      <c r="S38" s="201">
        <v>0</v>
      </c>
      <c r="T38" s="202">
        <v>0</v>
      </c>
      <c r="U38" s="203">
        <v>3754</v>
      </c>
    </row>
    <row r="39" spans="2:21" s="195" customFormat="1" ht="15" customHeight="1" x14ac:dyDescent="0.2">
      <c r="B39" s="406" t="s">
        <v>717</v>
      </c>
      <c r="C39" s="200">
        <v>32022</v>
      </c>
      <c r="D39" s="202">
        <v>57</v>
      </c>
      <c r="E39" s="201">
        <v>577</v>
      </c>
      <c r="F39" s="202">
        <v>361</v>
      </c>
      <c r="G39" s="407">
        <v>205</v>
      </c>
      <c r="H39" s="201">
        <v>0</v>
      </c>
      <c r="I39" s="201">
        <v>0</v>
      </c>
      <c r="J39" s="202">
        <v>141</v>
      </c>
      <c r="K39" s="203">
        <v>33363</v>
      </c>
      <c r="L39" s="406" t="s">
        <v>717</v>
      </c>
      <c r="M39" s="200">
        <v>51382</v>
      </c>
      <c r="N39" s="201">
        <v>0</v>
      </c>
      <c r="O39" s="408">
        <v>0</v>
      </c>
      <c r="P39" s="409">
        <v>9256</v>
      </c>
      <c r="Q39" s="200">
        <v>0</v>
      </c>
      <c r="R39" s="201">
        <v>0</v>
      </c>
      <c r="S39" s="201">
        <v>0</v>
      </c>
      <c r="T39" s="202">
        <v>455</v>
      </c>
      <c r="U39" s="203">
        <v>61093</v>
      </c>
    </row>
    <row r="40" spans="2:21" s="195" customFormat="1" ht="15" customHeight="1" x14ac:dyDescent="0.2">
      <c r="B40" s="406" t="s">
        <v>718</v>
      </c>
      <c r="C40" s="200">
        <v>11061</v>
      </c>
      <c r="D40" s="202">
        <v>67</v>
      </c>
      <c r="E40" s="201">
        <v>277</v>
      </c>
      <c r="F40" s="202">
        <v>151</v>
      </c>
      <c r="G40" s="407">
        <v>586</v>
      </c>
      <c r="H40" s="201">
        <v>0</v>
      </c>
      <c r="I40" s="201">
        <v>0</v>
      </c>
      <c r="J40" s="202">
        <v>1453</v>
      </c>
      <c r="K40" s="203">
        <v>13595</v>
      </c>
      <c r="L40" s="406" t="s">
        <v>718</v>
      </c>
      <c r="M40" s="200">
        <v>47683</v>
      </c>
      <c r="N40" s="201">
        <v>0</v>
      </c>
      <c r="O40" s="408">
        <v>0</v>
      </c>
      <c r="P40" s="409">
        <v>8021</v>
      </c>
      <c r="Q40" s="200">
        <v>0</v>
      </c>
      <c r="R40" s="201">
        <v>0</v>
      </c>
      <c r="S40" s="201">
        <v>0</v>
      </c>
      <c r="T40" s="202">
        <v>924</v>
      </c>
      <c r="U40" s="203">
        <v>56628</v>
      </c>
    </row>
    <row r="41" spans="2:21" s="195" customFormat="1" ht="15" customHeight="1" x14ac:dyDescent="0.2">
      <c r="B41" s="406" t="s">
        <v>719</v>
      </c>
      <c r="C41" s="200">
        <v>50170</v>
      </c>
      <c r="D41" s="202">
        <v>568</v>
      </c>
      <c r="E41" s="201">
        <v>204</v>
      </c>
      <c r="F41" s="202">
        <v>517</v>
      </c>
      <c r="G41" s="407">
        <v>281</v>
      </c>
      <c r="H41" s="201">
        <v>0</v>
      </c>
      <c r="I41" s="201">
        <v>0</v>
      </c>
      <c r="J41" s="202">
        <v>757</v>
      </c>
      <c r="K41" s="203">
        <v>52497</v>
      </c>
      <c r="L41" s="406" t="s">
        <v>719</v>
      </c>
      <c r="M41" s="200">
        <v>75126</v>
      </c>
      <c r="N41" s="201">
        <v>0</v>
      </c>
      <c r="O41" s="408">
        <v>0</v>
      </c>
      <c r="P41" s="409">
        <v>4533</v>
      </c>
      <c r="Q41" s="200">
        <v>311</v>
      </c>
      <c r="R41" s="201">
        <v>0</v>
      </c>
      <c r="S41" s="201">
        <v>0</v>
      </c>
      <c r="T41" s="202">
        <v>2211</v>
      </c>
      <c r="U41" s="203">
        <v>82181</v>
      </c>
    </row>
    <row r="42" spans="2:21" s="195" customFormat="1" ht="15" customHeight="1" x14ac:dyDescent="0.2">
      <c r="B42" s="406" t="s">
        <v>720</v>
      </c>
      <c r="C42" s="200">
        <v>1182</v>
      </c>
      <c r="D42" s="202">
        <v>0</v>
      </c>
      <c r="E42" s="201">
        <v>0</v>
      </c>
      <c r="F42" s="202">
        <v>0</v>
      </c>
      <c r="G42" s="407">
        <v>0</v>
      </c>
      <c r="H42" s="201">
        <v>0</v>
      </c>
      <c r="I42" s="201">
        <v>0</v>
      </c>
      <c r="J42" s="202">
        <v>0</v>
      </c>
      <c r="K42" s="203">
        <v>1182</v>
      </c>
      <c r="L42" s="406" t="s">
        <v>720</v>
      </c>
      <c r="M42" s="200">
        <v>564</v>
      </c>
      <c r="N42" s="201">
        <v>0</v>
      </c>
      <c r="O42" s="408">
        <v>0</v>
      </c>
      <c r="P42" s="409">
        <v>2193</v>
      </c>
      <c r="Q42" s="200">
        <v>0</v>
      </c>
      <c r="R42" s="201">
        <v>0</v>
      </c>
      <c r="S42" s="201">
        <v>0</v>
      </c>
      <c r="T42" s="202">
        <v>0</v>
      </c>
      <c r="U42" s="203">
        <v>2757</v>
      </c>
    </row>
    <row r="43" spans="2:21" s="195" customFormat="1" ht="15" customHeight="1" x14ac:dyDescent="0.2">
      <c r="B43" s="406" t="s">
        <v>721</v>
      </c>
      <c r="C43" s="200">
        <v>6021</v>
      </c>
      <c r="D43" s="202">
        <v>292</v>
      </c>
      <c r="E43" s="201">
        <v>0</v>
      </c>
      <c r="F43" s="202">
        <v>357</v>
      </c>
      <c r="G43" s="407">
        <v>110</v>
      </c>
      <c r="H43" s="201">
        <v>0</v>
      </c>
      <c r="I43" s="201">
        <v>0</v>
      </c>
      <c r="J43" s="202">
        <v>2249</v>
      </c>
      <c r="K43" s="203">
        <v>9029</v>
      </c>
      <c r="L43" s="406" t="s">
        <v>721</v>
      </c>
      <c r="M43" s="200">
        <v>12152</v>
      </c>
      <c r="N43" s="201">
        <v>3815</v>
      </c>
      <c r="O43" s="408">
        <v>0</v>
      </c>
      <c r="P43" s="409">
        <v>3784</v>
      </c>
      <c r="Q43" s="200">
        <v>150</v>
      </c>
      <c r="R43" s="201">
        <v>0</v>
      </c>
      <c r="S43" s="201">
        <v>0</v>
      </c>
      <c r="T43" s="202">
        <v>10779</v>
      </c>
      <c r="U43" s="203">
        <v>30680</v>
      </c>
    </row>
    <row r="44" spans="2:21" s="195" customFormat="1" ht="15" customHeight="1" x14ac:dyDescent="0.2">
      <c r="B44" s="406" t="s">
        <v>722</v>
      </c>
      <c r="C44" s="200">
        <v>40300</v>
      </c>
      <c r="D44" s="202">
        <v>5193</v>
      </c>
      <c r="E44" s="201">
        <v>3653</v>
      </c>
      <c r="F44" s="202">
        <v>19</v>
      </c>
      <c r="G44" s="407">
        <v>137</v>
      </c>
      <c r="H44" s="201">
        <v>0</v>
      </c>
      <c r="I44" s="201">
        <v>0</v>
      </c>
      <c r="J44" s="202">
        <v>83</v>
      </c>
      <c r="K44" s="203">
        <v>49385</v>
      </c>
      <c r="L44" s="406" t="s">
        <v>722</v>
      </c>
      <c r="M44" s="200">
        <v>19298</v>
      </c>
      <c r="N44" s="201">
        <v>0</v>
      </c>
      <c r="O44" s="408">
        <v>0</v>
      </c>
      <c r="P44" s="409">
        <v>0</v>
      </c>
      <c r="Q44" s="200">
        <v>9</v>
      </c>
      <c r="R44" s="201">
        <v>0</v>
      </c>
      <c r="S44" s="201">
        <v>0</v>
      </c>
      <c r="T44" s="202">
        <v>11</v>
      </c>
      <c r="U44" s="203">
        <v>19318</v>
      </c>
    </row>
    <row r="45" spans="2:21" s="195" customFormat="1" ht="15" customHeight="1" x14ac:dyDescent="0.2">
      <c r="B45" s="406" t="s">
        <v>723</v>
      </c>
      <c r="C45" s="200">
        <v>22999</v>
      </c>
      <c r="D45" s="202">
        <v>0</v>
      </c>
      <c r="E45" s="201">
        <v>343</v>
      </c>
      <c r="F45" s="202">
        <v>157</v>
      </c>
      <c r="G45" s="407">
        <v>108</v>
      </c>
      <c r="H45" s="201">
        <v>0</v>
      </c>
      <c r="I45" s="201">
        <v>0</v>
      </c>
      <c r="J45" s="202">
        <v>63</v>
      </c>
      <c r="K45" s="203">
        <v>23670</v>
      </c>
      <c r="L45" s="406" t="s">
        <v>723</v>
      </c>
      <c r="M45" s="200">
        <v>3959</v>
      </c>
      <c r="N45" s="201">
        <v>0</v>
      </c>
      <c r="O45" s="408">
        <v>0</v>
      </c>
      <c r="P45" s="409">
        <v>2728</v>
      </c>
      <c r="Q45" s="200">
        <v>0</v>
      </c>
      <c r="R45" s="201">
        <v>0</v>
      </c>
      <c r="S45" s="201">
        <v>0</v>
      </c>
      <c r="T45" s="202">
        <v>0</v>
      </c>
      <c r="U45" s="203">
        <v>6687</v>
      </c>
    </row>
    <row r="46" spans="2:21" s="195" customFormat="1" ht="15" customHeight="1" x14ac:dyDescent="0.2">
      <c r="B46" s="406" t="s">
        <v>724</v>
      </c>
      <c r="C46" s="200">
        <v>21387</v>
      </c>
      <c r="D46" s="202">
        <v>0</v>
      </c>
      <c r="E46" s="201">
        <v>0</v>
      </c>
      <c r="F46" s="202">
        <v>0</v>
      </c>
      <c r="G46" s="407">
        <v>0</v>
      </c>
      <c r="H46" s="201">
        <v>0</v>
      </c>
      <c r="I46" s="201">
        <v>0</v>
      </c>
      <c r="J46" s="202">
        <v>0</v>
      </c>
      <c r="K46" s="203">
        <v>21387</v>
      </c>
      <c r="L46" s="406" t="s">
        <v>724</v>
      </c>
      <c r="M46" s="200">
        <v>14498</v>
      </c>
      <c r="N46" s="201">
        <v>0</v>
      </c>
      <c r="O46" s="408">
        <v>0</v>
      </c>
      <c r="P46" s="409">
        <v>0</v>
      </c>
      <c r="Q46" s="200">
        <v>0</v>
      </c>
      <c r="R46" s="201">
        <v>0</v>
      </c>
      <c r="S46" s="201">
        <v>0</v>
      </c>
      <c r="T46" s="202">
        <v>0</v>
      </c>
      <c r="U46" s="203">
        <v>14498</v>
      </c>
    </row>
    <row r="47" spans="2:21" s="195" customFormat="1" ht="15" customHeight="1" x14ac:dyDescent="0.2">
      <c r="B47" s="406" t="s">
        <v>725</v>
      </c>
      <c r="C47" s="200">
        <v>7875</v>
      </c>
      <c r="D47" s="202">
        <v>0</v>
      </c>
      <c r="E47" s="201">
        <v>0</v>
      </c>
      <c r="F47" s="202">
        <v>326</v>
      </c>
      <c r="G47" s="407">
        <v>0</v>
      </c>
      <c r="H47" s="201">
        <v>0</v>
      </c>
      <c r="I47" s="201">
        <v>0</v>
      </c>
      <c r="J47" s="202">
        <v>57</v>
      </c>
      <c r="K47" s="203">
        <v>8258</v>
      </c>
      <c r="L47" s="406" t="s">
        <v>725</v>
      </c>
      <c r="M47" s="200">
        <v>3542</v>
      </c>
      <c r="N47" s="201">
        <v>0</v>
      </c>
      <c r="O47" s="408">
        <v>0</v>
      </c>
      <c r="P47" s="409">
        <v>0</v>
      </c>
      <c r="Q47" s="200">
        <v>0</v>
      </c>
      <c r="R47" s="201">
        <v>0</v>
      </c>
      <c r="S47" s="201">
        <v>0</v>
      </c>
      <c r="T47" s="202">
        <v>0</v>
      </c>
      <c r="U47" s="203">
        <v>3542</v>
      </c>
    </row>
    <row r="48" spans="2:21" s="195" customFormat="1" ht="15" customHeight="1" x14ac:dyDescent="0.2">
      <c r="B48" s="406" t="s">
        <v>726</v>
      </c>
      <c r="C48" s="200">
        <v>4142</v>
      </c>
      <c r="D48" s="202">
        <v>13</v>
      </c>
      <c r="E48" s="201">
        <v>174</v>
      </c>
      <c r="F48" s="202">
        <v>7</v>
      </c>
      <c r="G48" s="407">
        <v>0</v>
      </c>
      <c r="H48" s="201">
        <v>0</v>
      </c>
      <c r="I48" s="201">
        <v>0</v>
      </c>
      <c r="J48" s="202">
        <v>13</v>
      </c>
      <c r="K48" s="203">
        <v>4349</v>
      </c>
      <c r="L48" s="406" t="s">
        <v>726</v>
      </c>
      <c r="M48" s="200">
        <v>9900</v>
      </c>
      <c r="N48" s="201">
        <v>0</v>
      </c>
      <c r="O48" s="408">
        <v>0</v>
      </c>
      <c r="P48" s="409">
        <v>2035</v>
      </c>
      <c r="Q48" s="200">
        <v>60</v>
      </c>
      <c r="R48" s="201">
        <v>0</v>
      </c>
      <c r="S48" s="201">
        <v>0</v>
      </c>
      <c r="T48" s="202">
        <v>40</v>
      </c>
      <c r="U48" s="203">
        <v>12035</v>
      </c>
    </row>
    <row r="49" spans="2:21" s="195" customFormat="1" ht="15" customHeight="1" x14ac:dyDescent="0.2">
      <c r="B49" s="406" t="s">
        <v>727</v>
      </c>
      <c r="C49" s="200">
        <v>9360</v>
      </c>
      <c r="D49" s="202">
        <v>0</v>
      </c>
      <c r="E49" s="201">
        <v>172</v>
      </c>
      <c r="F49" s="202">
        <v>568</v>
      </c>
      <c r="G49" s="407">
        <v>0</v>
      </c>
      <c r="H49" s="201">
        <v>0</v>
      </c>
      <c r="I49" s="201">
        <v>0</v>
      </c>
      <c r="J49" s="202">
        <v>152</v>
      </c>
      <c r="K49" s="203">
        <v>10252</v>
      </c>
      <c r="L49" s="406" t="s">
        <v>727</v>
      </c>
      <c r="M49" s="200">
        <v>15247</v>
      </c>
      <c r="N49" s="201">
        <v>0</v>
      </c>
      <c r="O49" s="408">
        <v>0</v>
      </c>
      <c r="P49" s="409">
        <v>14626</v>
      </c>
      <c r="Q49" s="200">
        <v>2</v>
      </c>
      <c r="R49" s="201">
        <v>0</v>
      </c>
      <c r="S49" s="201">
        <v>0</v>
      </c>
      <c r="T49" s="202">
        <v>307</v>
      </c>
      <c r="U49" s="203">
        <v>30182</v>
      </c>
    </row>
    <row r="50" spans="2:21" s="195" customFormat="1" ht="15" customHeight="1" x14ac:dyDescent="0.2">
      <c r="B50" s="406" t="s">
        <v>728</v>
      </c>
      <c r="C50" s="200">
        <v>16290</v>
      </c>
      <c r="D50" s="202">
        <v>152</v>
      </c>
      <c r="E50" s="201">
        <v>78</v>
      </c>
      <c r="F50" s="202">
        <v>448</v>
      </c>
      <c r="G50" s="407">
        <v>673</v>
      </c>
      <c r="H50" s="201">
        <v>0</v>
      </c>
      <c r="I50" s="201">
        <v>0</v>
      </c>
      <c r="J50" s="202">
        <v>312</v>
      </c>
      <c r="K50" s="203">
        <v>17953</v>
      </c>
      <c r="L50" s="406" t="s">
        <v>728</v>
      </c>
      <c r="M50" s="200">
        <v>15963</v>
      </c>
      <c r="N50" s="201">
        <v>0</v>
      </c>
      <c r="O50" s="408">
        <v>0</v>
      </c>
      <c r="P50" s="409">
        <v>2555</v>
      </c>
      <c r="Q50" s="200">
        <v>16</v>
      </c>
      <c r="R50" s="201">
        <v>0</v>
      </c>
      <c r="S50" s="201">
        <v>0</v>
      </c>
      <c r="T50" s="202">
        <v>189</v>
      </c>
      <c r="U50" s="203">
        <v>18723</v>
      </c>
    </row>
    <row r="51" spans="2:21" s="195" customFormat="1" ht="15" customHeight="1" x14ac:dyDescent="0.2">
      <c r="B51" s="406" t="s">
        <v>729</v>
      </c>
      <c r="C51" s="200">
        <v>11713</v>
      </c>
      <c r="D51" s="202">
        <v>0</v>
      </c>
      <c r="E51" s="201">
        <v>1401</v>
      </c>
      <c r="F51" s="202">
        <v>55</v>
      </c>
      <c r="G51" s="407">
        <v>0</v>
      </c>
      <c r="H51" s="201">
        <v>0</v>
      </c>
      <c r="I51" s="201">
        <v>0</v>
      </c>
      <c r="J51" s="202">
        <v>36</v>
      </c>
      <c r="K51" s="203">
        <v>13205</v>
      </c>
      <c r="L51" s="406" t="s">
        <v>729</v>
      </c>
      <c r="M51" s="200">
        <v>11815</v>
      </c>
      <c r="N51" s="201">
        <v>0</v>
      </c>
      <c r="O51" s="408">
        <v>0</v>
      </c>
      <c r="P51" s="409">
        <v>582</v>
      </c>
      <c r="Q51" s="200">
        <v>0</v>
      </c>
      <c r="R51" s="201">
        <v>0</v>
      </c>
      <c r="S51" s="201">
        <v>0</v>
      </c>
      <c r="T51" s="202">
        <v>167</v>
      </c>
      <c r="U51" s="203">
        <v>12564</v>
      </c>
    </row>
    <row r="52" spans="2:21" s="195" customFormat="1" ht="15" customHeight="1" x14ac:dyDescent="0.2">
      <c r="B52" s="406" t="s">
        <v>730</v>
      </c>
      <c r="C52" s="200">
        <v>25332</v>
      </c>
      <c r="D52" s="202">
        <v>0</v>
      </c>
      <c r="E52" s="201">
        <v>0</v>
      </c>
      <c r="F52" s="202">
        <v>0</v>
      </c>
      <c r="G52" s="407">
        <v>0</v>
      </c>
      <c r="H52" s="201">
        <v>0</v>
      </c>
      <c r="I52" s="201">
        <v>0</v>
      </c>
      <c r="J52" s="202">
        <v>0</v>
      </c>
      <c r="K52" s="203">
        <v>25332</v>
      </c>
      <c r="L52" s="406" t="s">
        <v>730</v>
      </c>
      <c r="M52" s="200">
        <v>25321</v>
      </c>
      <c r="N52" s="201">
        <v>0</v>
      </c>
      <c r="O52" s="408">
        <v>0</v>
      </c>
      <c r="P52" s="409">
        <v>4869</v>
      </c>
      <c r="Q52" s="200">
        <v>0</v>
      </c>
      <c r="R52" s="201">
        <v>0</v>
      </c>
      <c r="S52" s="201">
        <v>0</v>
      </c>
      <c r="T52" s="202">
        <v>0</v>
      </c>
      <c r="U52" s="203">
        <v>30190</v>
      </c>
    </row>
    <row r="53" spans="2:21" s="195" customFormat="1" ht="15" customHeight="1" x14ac:dyDescent="0.2">
      <c r="B53" s="406" t="s">
        <v>731</v>
      </c>
      <c r="C53" s="200">
        <v>3057</v>
      </c>
      <c r="D53" s="202">
        <v>39</v>
      </c>
      <c r="E53" s="201">
        <v>0</v>
      </c>
      <c r="F53" s="202">
        <v>268</v>
      </c>
      <c r="G53" s="407">
        <v>0</v>
      </c>
      <c r="H53" s="201">
        <v>0</v>
      </c>
      <c r="I53" s="201">
        <v>0</v>
      </c>
      <c r="J53" s="202">
        <v>13</v>
      </c>
      <c r="K53" s="203">
        <v>3377</v>
      </c>
      <c r="L53" s="406" t="s">
        <v>731</v>
      </c>
      <c r="M53" s="200">
        <v>11877</v>
      </c>
      <c r="N53" s="201">
        <v>0</v>
      </c>
      <c r="O53" s="408">
        <v>0</v>
      </c>
      <c r="P53" s="409">
        <v>0</v>
      </c>
      <c r="Q53" s="200">
        <v>0</v>
      </c>
      <c r="R53" s="201">
        <v>0</v>
      </c>
      <c r="S53" s="201">
        <v>0</v>
      </c>
      <c r="T53" s="202">
        <v>0</v>
      </c>
      <c r="U53" s="203">
        <v>11877</v>
      </c>
    </row>
    <row r="54" spans="2:21" s="195" customFormat="1" ht="15" customHeight="1" x14ac:dyDescent="0.2">
      <c r="B54" s="406" t="s">
        <v>732</v>
      </c>
      <c r="C54" s="200">
        <v>153018</v>
      </c>
      <c r="D54" s="202">
        <v>2412</v>
      </c>
      <c r="E54" s="201">
        <v>16765</v>
      </c>
      <c r="F54" s="202">
        <v>2950</v>
      </c>
      <c r="G54" s="407">
        <v>2212</v>
      </c>
      <c r="H54" s="201">
        <v>8</v>
      </c>
      <c r="I54" s="201">
        <v>0</v>
      </c>
      <c r="J54" s="202">
        <v>4685</v>
      </c>
      <c r="K54" s="203">
        <v>182050</v>
      </c>
      <c r="L54" s="406" t="s">
        <v>732</v>
      </c>
      <c r="M54" s="200">
        <v>251495</v>
      </c>
      <c r="N54" s="201">
        <v>11642</v>
      </c>
      <c r="O54" s="408">
        <v>0</v>
      </c>
      <c r="P54" s="409">
        <v>22172</v>
      </c>
      <c r="Q54" s="200">
        <v>761</v>
      </c>
      <c r="R54" s="201">
        <v>115</v>
      </c>
      <c r="S54" s="201">
        <v>0</v>
      </c>
      <c r="T54" s="202">
        <v>6504</v>
      </c>
      <c r="U54" s="203">
        <v>292689</v>
      </c>
    </row>
    <row r="55" spans="2:21" s="195" customFormat="1" ht="15" customHeight="1" x14ac:dyDescent="0.2">
      <c r="B55" s="406" t="s">
        <v>733</v>
      </c>
      <c r="C55" s="200">
        <v>299781</v>
      </c>
      <c r="D55" s="202">
        <v>6129</v>
      </c>
      <c r="E55" s="201">
        <v>5072</v>
      </c>
      <c r="F55" s="202">
        <v>1914</v>
      </c>
      <c r="G55" s="407">
        <v>1418</v>
      </c>
      <c r="H55" s="201">
        <v>229</v>
      </c>
      <c r="I55" s="201">
        <v>0</v>
      </c>
      <c r="J55" s="202">
        <v>3088</v>
      </c>
      <c r="K55" s="203">
        <v>317631</v>
      </c>
      <c r="L55" s="406" t="s">
        <v>733</v>
      </c>
      <c r="M55" s="200">
        <v>251228</v>
      </c>
      <c r="N55" s="201">
        <v>14603</v>
      </c>
      <c r="O55" s="408">
        <v>0</v>
      </c>
      <c r="P55" s="409">
        <v>128246</v>
      </c>
      <c r="Q55" s="200">
        <v>1769</v>
      </c>
      <c r="R55" s="201">
        <v>158</v>
      </c>
      <c r="S55" s="201">
        <v>0</v>
      </c>
      <c r="T55" s="202">
        <v>9275</v>
      </c>
      <c r="U55" s="203">
        <v>405279</v>
      </c>
    </row>
    <row r="56" spans="2:21" s="195" customFormat="1" ht="15" customHeight="1" x14ac:dyDescent="0.2">
      <c r="B56" s="406" t="s">
        <v>734</v>
      </c>
      <c r="C56" s="200">
        <v>794</v>
      </c>
      <c r="D56" s="202">
        <v>0</v>
      </c>
      <c r="E56" s="201">
        <v>0</v>
      </c>
      <c r="F56" s="202">
        <v>0</v>
      </c>
      <c r="G56" s="407">
        <v>0</v>
      </c>
      <c r="H56" s="201">
        <v>0</v>
      </c>
      <c r="I56" s="201">
        <v>0</v>
      </c>
      <c r="J56" s="202">
        <v>36</v>
      </c>
      <c r="K56" s="203">
        <v>830</v>
      </c>
      <c r="L56" s="406" t="s">
        <v>734</v>
      </c>
      <c r="M56" s="200">
        <v>1973</v>
      </c>
      <c r="N56" s="201">
        <v>0</v>
      </c>
      <c r="O56" s="408">
        <v>0</v>
      </c>
      <c r="P56" s="409">
        <v>691</v>
      </c>
      <c r="Q56" s="200">
        <v>0</v>
      </c>
      <c r="R56" s="201">
        <v>0</v>
      </c>
      <c r="S56" s="201">
        <v>0</v>
      </c>
      <c r="T56" s="202">
        <v>0</v>
      </c>
      <c r="U56" s="203">
        <v>2664</v>
      </c>
    </row>
    <row r="57" spans="2:21" s="195" customFormat="1" ht="15" customHeight="1" x14ac:dyDescent="0.2">
      <c r="B57" s="406" t="s">
        <v>735</v>
      </c>
      <c r="C57" s="200">
        <v>4133</v>
      </c>
      <c r="D57" s="202">
        <v>0</v>
      </c>
      <c r="E57" s="201">
        <v>0</v>
      </c>
      <c r="F57" s="202">
        <v>0</v>
      </c>
      <c r="G57" s="407">
        <v>0</v>
      </c>
      <c r="H57" s="201">
        <v>0</v>
      </c>
      <c r="I57" s="201">
        <v>0</v>
      </c>
      <c r="J57" s="202">
        <v>0</v>
      </c>
      <c r="K57" s="203">
        <v>4133</v>
      </c>
      <c r="L57" s="406" t="s">
        <v>735</v>
      </c>
      <c r="M57" s="200">
        <v>40296</v>
      </c>
      <c r="N57" s="201">
        <v>0</v>
      </c>
      <c r="O57" s="408">
        <v>0</v>
      </c>
      <c r="P57" s="409">
        <v>252</v>
      </c>
      <c r="Q57" s="200">
        <v>29</v>
      </c>
      <c r="R57" s="201">
        <v>0</v>
      </c>
      <c r="S57" s="201">
        <v>0</v>
      </c>
      <c r="T57" s="202">
        <v>51</v>
      </c>
      <c r="U57" s="203">
        <v>40628</v>
      </c>
    </row>
    <row r="58" spans="2:21" s="195" customFormat="1" ht="15" customHeight="1" x14ac:dyDescent="0.2">
      <c r="B58" s="406" t="s">
        <v>736</v>
      </c>
      <c r="C58" s="200">
        <v>566</v>
      </c>
      <c r="D58" s="202">
        <v>0</v>
      </c>
      <c r="E58" s="201">
        <v>0</v>
      </c>
      <c r="F58" s="202">
        <v>0</v>
      </c>
      <c r="G58" s="407">
        <v>0</v>
      </c>
      <c r="H58" s="201">
        <v>0</v>
      </c>
      <c r="I58" s="201">
        <v>0</v>
      </c>
      <c r="J58" s="202">
        <v>1</v>
      </c>
      <c r="K58" s="203">
        <v>567</v>
      </c>
      <c r="L58" s="406" t="s">
        <v>736</v>
      </c>
      <c r="M58" s="200">
        <v>1585</v>
      </c>
      <c r="N58" s="201">
        <v>0</v>
      </c>
      <c r="O58" s="408">
        <v>0</v>
      </c>
      <c r="P58" s="409">
        <v>616</v>
      </c>
      <c r="Q58" s="200">
        <v>18</v>
      </c>
      <c r="R58" s="201">
        <v>0</v>
      </c>
      <c r="S58" s="201">
        <v>0</v>
      </c>
      <c r="T58" s="202">
        <v>69</v>
      </c>
      <c r="U58" s="203">
        <v>2288</v>
      </c>
    </row>
    <row r="59" spans="2:21" s="195" customFormat="1" ht="15" customHeight="1" x14ac:dyDescent="0.2">
      <c r="B59" s="406" t="s">
        <v>737</v>
      </c>
      <c r="C59" s="200">
        <v>3612</v>
      </c>
      <c r="D59" s="202">
        <v>149</v>
      </c>
      <c r="E59" s="201">
        <v>0</v>
      </c>
      <c r="F59" s="202">
        <v>0</v>
      </c>
      <c r="G59" s="407">
        <v>0</v>
      </c>
      <c r="H59" s="201">
        <v>0</v>
      </c>
      <c r="I59" s="201">
        <v>0</v>
      </c>
      <c r="J59" s="202">
        <v>5</v>
      </c>
      <c r="K59" s="203">
        <v>3766</v>
      </c>
      <c r="L59" s="406" t="s">
        <v>737</v>
      </c>
      <c r="M59" s="200">
        <v>6605</v>
      </c>
      <c r="N59" s="201">
        <v>0</v>
      </c>
      <c r="O59" s="408">
        <v>0</v>
      </c>
      <c r="P59" s="409">
        <v>280</v>
      </c>
      <c r="Q59" s="200">
        <v>0</v>
      </c>
      <c r="R59" s="201">
        <v>0</v>
      </c>
      <c r="S59" s="201">
        <v>0</v>
      </c>
      <c r="T59" s="202">
        <v>0</v>
      </c>
      <c r="U59" s="203">
        <v>6885</v>
      </c>
    </row>
    <row r="60" spans="2:21" s="195" customFormat="1" ht="15" customHeight="1" x14ac:dyDescent="0.2">
      <c r="B60" s="406" t="s">
        <v>738</v>
      </c>
      <c r="C60" s="200">
        <v>1598</v>
      </c>
      <c r="D60" s="202">
        <v>2</v>
      </c>
      <c r="E60" s="201">
        <v>0</v>
      </c>
      <c r="F60" s="202">
        <v>99</v>
      </c>
      <c r="G60" s="407">
        <v>28</v>
      </c>
      <c r="H60" s="201">
        <v>0</v>
      </c>
      <c r="I60" s="201">
        <v>0</v>
      </c>
      <c r="J60" s="202">
        <v>3</v>
      </c>
      <c r="K60" s="203">
        <v>1730</v>
      </c>
      <c r="L60" s="406" t="s">
        <v>738</v>
      </c>
      <c r="M60" s="200">
        <v>1074</v>
      </c>
      <c r="N60" s="201">
        <v>0</v>
      </c>
      <c r="O60" s="408">
        <v>0</v>
      </c>
      <c r="P60" s="409">
        <v>1738</v>
      </c>
      <c r="Q60" s="200">
        <v>1</v>
      </c>
      <c r="R60" s="201">
        <v>0</v>
      </c>
      <c r="S60" s="201">
        <v>0</v>
      </c>
      <c r="T60" s="202">
        <v>88</v>
      </c>
      <c r="U60" s="203">
        <v>2901</v>
      </c>
    </row>
    <row r="61" spans="2:21" s="195" customFormat="1" ht="15" customHeight="1" x14ac:dyDescent="0.2">
      <c r="B61" s="406" t="s">
        <v>739</v>
      </c>
      <c r="C61" s="200">
        <v>25930</v>
      </c>
      <c r="D61" s="202">
        <v>0</v>
      </c>
      <c r="E61" s="201">
        <v>635</v>
      </c>
      <c r="F61" s="202">
        <v>0</v>
      </c>
      <c r="G61" s="407">
        <v>0</v>
      </c>
      <c r="H61" s="201">
        <v>0</v>
      </c>
      <c r="I61" s="201">
        <v>0</v>
      </c>
      <c r="J61" s="202">
        <v>15</v>
      </c>
      <c r="K61" s="203">
        <v>26580</v>
      </c>
      <c r="L61" s="406" t="s">
        <v>739</v>
      </c>
      <c r="M61" s="200">
        <v>7886</v>
      </c>
      <c r="N61" s="201">
        <v>0</v>
      </c>
      <c r="O61" s="408">
        <v>0</v>
      </c>
      <c r="P61" s="409">
        <v>255</v>
      </c>
      <c r="Q61" s="200">
        <v>0</v>
      </c>
      <c r="R61" s="201">
        <v>0</v>
      </c>
      <c r="S61" s="201">
        <v>0</v>
      </c>
      <c r="T61" s="202">
        <v>11</v>
      </c>
      <c r="U61" s="203">
        <v>8152</v>
      </c>
    </row>
    <row r="62" spans="2:21" s="195" customFormat="1" ht="15" customHeight="1" x14ac:dyDescent="0.2">
      <c r="B62" s="406" t="s">
        <v>740</v>
      </c>
      <c r="C62" s="200">
        <v>12016</v>
      </c>
      <c r="D62" s="202">
        <v>151</v>
      </c>
      <c r="E62" s="201">
        <v>113</v>
      </c>
      <c r="F62" s="202">
        <v>0</v>
      </c>
      <c r="G62" s="407">
        <v>328</v>
      </c>
      <c r="H62" s="201">
        <v>0</v>
      </c>
      <c r="I62" s="201">
        <v>0</v>
      </c>
      <c r="J62" s="202">
        <v>0</v>
      </c>
      <c r="K62" s="203">
        <v>12608</v>
      </c>
      <c r="L62" s="406" t="s">
        <v>740</v>
      </c>
      <c r="M62" s="200">
        <v>14478</v>
      </c>
      <c r="N62" s="201">
        <v>0</v>
      </c>
      <c r="O62" s="408">
        <v>0</v>
      </c>
      <c r="P62" s="409">
        <v>0</v>
      </c>
      <c r="Q62" s="200">
        <v>14</v>
      </c>
      <c r="R62" s="201">
        <v>0</v>
      </c>
      <c r="S62" s="201">
        <v>0</v>
      </c>
      <c r="T62" s="202">
        <v>0</v>
      </c>
      <c r="U62" s="203">
        <v>14492</v>
      </c>
    </row>
    <row r="63" spans="2:21" s="195" customFormat="1" ht="15" customHeight="1" x14ac:dyDescent="0.2">
      <c r="B63" s="406" t="s">
        <v>741</v>
      </c>
      <c r="C63" s="200">
        <v>1020</v>
      </c>
      <c r="D63" s="202">
        <v>0</v>
      </c>
      <c r="E63" s="201">
        <v>0</v>
      </c>
      <c r="F63" s="202">
        <v>0</v>
      </c>
      <c r="G63" s="407">
        <v>0</v>
      </c>
      <c r="H63" s="201">
        <v>0</v>
      </c>
      <c r="I63" s="201">
        <v>0</v>
      </c>
      <c r="J63" s="202">
        <v>0</v>
      </c>
      <c r="K63" s="203">
        <v>1020</v>
      </c>
      <c r="L63" s="406" t="s">
        <v>741</v>
      </c>
      <c r="M63" s="200">
        <v>2097</v>
      </c>
      <c r="N63" s="201">
        <v>0</v>
      </c>
      <c r="O63" s="408">
        <v>0</v>
      </c>
      <c r="P63" s="409">
        <v>20</v>
      </c>
      <c r="Q63" s="200">
        <v>0</v>
      </c>
      <c r="R63" s="201">
        <v>0</v>
      </c>
      <c r="S63" s="201">
        <v>0</v>
      </c>
      <c r="T63" s="202">
        <v>0</v>
      </c>
      <c r="U63" s="203">
        <v>2117</v>
      </c>
    </row>
    <row r="64" spans="2:21" s="195" customFormat="1" ht="15" customHeight="1" x14ac:dyDescent="0.2">
      <c r="B64" s="406" t="s">
        <v>742</v>
      </c>
      <c r="C64" s="200">
        <v>4637</v>
      </c>
      <c r="D64" s="202">
        <v>24</v>
      </c>
      <c r="E64" s="201">
        <v>0</v>
      </c>
      <c r="F64" s="202">
        <v>0</v>
      </c>
      <c r="G64" s="407">
        <v>0</v>
      </c>
      <c r="H64" s="201">
        <v>0</v>
      </c>
      <c r="I64" s="201">
        <v>0</v>
      </c>
      <c r="J64" s="202">
        <v>0</v>
      </c>
      <c r="K64" s="203">
        <v>4661</v>
      </c>
      <c r="L64" s="406" t="s">
        <v>742</v>
      </c>
      <c r="M64" s="200">
        <v>8337</v>
      </c>
      <c r="N64" s="201">
        <v>0</v>
      </c>
      <c r="O64" s="408">
        <v>0</v>
      </c>
      <c r="P64" s="409">
        <v>73</v>
      </c>
      <c r="Q64" s="200">
        <v>0</v>
      </c>
      <c r="R64" s="201">
        <v>0</v>
      </c>
      <c r="S64" s="201">
        <v>0</v>
      </c>
      <c r="T64" s="202">
        <v>0</v>
      </c>
      <c r="U64" s="203">
        <v>8410</v>
      </c>
    </row>
    <row r="65" spans="2:21" s="195" customFormat="1" ht="15" customHeight="1" x14ac:dyDescent="0.2">
      <c r="B65" s="406" t="s">
        <v>743</v>
      </c>
      <c r="C65" s="200">
        <v>7509</v>
      </c>
      <c r="D65" s="202">
        <v>0</v>
      </c>
      <c r="E65" s="201">
        <v>15</v>
      </c>
      <c r="F65" s="202">
        <v>0</v>
      </c>
      <c r="G65" s="407">
        <v>0</v>
      </c>
      <c r="H65" s="201">
        <v>0</v>
      </c>
      <c r="I65" s="201">
        <v>0</v>
      </c>
      <c r="J65" s="202">
        <v>0</v>
      </c>
      <c r="K65" s="203">
        <v>7524</v>
      </c>
      <c r="L65" s="406" t="s">
        <v>743</v>
      </c>
      <c r="M65" s="200">
        <v>27807</v>
      </c>
      <c r="N65" s="201">
        <v>0</v>
      </c>
      <c r="O65" s="408">
        <v>0</v>
      </c>
      <c r="P65" s="409">
        <v>0</v>
      </c>
      <c r="Q65" s="200">
        <v>0</v>
      </c>
      <c r="R65" s="201">
        <v>0</v>
      </c>
      <c r="S65" s="201">
        <v>0</v>
      </c>
      <c r="T65" s="202">
        <v>22</v>
      </c>
      <c r="U65" s="203">
        <v>27829</v>
      </c>
    </row>
    <row r="66" spans="2:21" s="195" customFormat="1" ht="15" customHeight="1" thickBot="1" x14ac:dyDescent="0.25">
      <c r="B66" s="410" t="s">
        <v>744</v>
      </c>
      <c r="C66" s="204">
        <v>11535</v>
      </c>
      <c r="D66" s="206">
        <v>0</v>
      </c>
      <c r="E66" s="205">
        <v>0</v>
      </c>
      <c r="F66" s="206">
        <v>0</v>
      </c>
      <c r="G66" s="411">
        <v>14</v>
      </c>
      <c r="H66" s="205">
        <v>0</v>
      </c>
      <c r="I66" s="205">
        <v>0</v>
      </c>
      <c r="J66" s="206">
        <v>29</v>
      </c>
      <c r="K66" s="207">
        <v>11578</v>
      </c>
      <c r="L66" s="410" t="s">
        <v>744</v>
      </c>
      <c r="M66" s="204">
        <v>15479</v>
      </c>
      <c r="N66" s="205">
        <v>1186</v>
      </c>
      <c r="O66" s="412">
        <v>0</v>
      </c>
      <c r="P66" s="413">
        <v>2759</v>
      </c>
      <c r="Q66" s="204">
        <v>136</v>
      </c>
      <c r="R66" s="205">
        <v>0</v>
      </c>
      <c r="S66" s="205">
        <v>0</v>
      </c>
      <c r="T66" s="206">
        <v>434</v>
      </c>
      <c r="U66" s="207">
        <v>19994</v>
      </c>
    </row>
    <row r="67" spans="2:21" s="195" customFormat="1" ht="15" customHeight="1" thickBot="1" x14ac:dyDescent="0.25">
      <c r="B67" s="414" t="s">
        <v>542</v>
      </c>
      <c r="C67" s="208">
        <v>6193033</v>
      </c>
      <c r="D67" s="210">
        <v>107950</v>
      </c>
      <c r="E67" s="209">
        <v>118745</v>
      </c>
      <c r="F67" s="210">
        <v>167041</v>
      </c>
      <c r="G67" s="415">
        <v>75815</v>
      </c>
      <c r="H67" s="209">
        <v>1258</v>
      </c>
      <c r="I67" s="209">
        <v>436</v>
      </c>
      <c r="J67" s="210">
        <v>260136</v>
      </c>
      <c r="K67" s="211">
        <v>6924414</v>
      </c>
      <c r="L67" s="414" t="s">
        <v>542</v>
      </c>
      <c r="M67" s="208">
        <v>8118671</v>
      </c>
      <c r="N67" s="209">
        <v>456953</v>
      </c>
      <c r="O67" s="416">
        <v>122924</v>
      </c>
      <c r="P67" s="417">
        <v>1750710</v>
      </c>
      <c r="Q67" s="208">
        <v>70184</v>
      </c>
      <c r="R67" s="209">
        <v>1345</v>
      </c>
      <c r="S67" s="209">
        <v>660</v>
      </c>
      <c r="T67" s="210">
        <v>460204</v>
      </c>
      <c r="U67" s="211">
        <v>10981651</v>
      </c>
    </row>
  </sheetData>
  <mergeCells count="2">
    <mergeCell ref="B2:K2"/>
    <mergeCell ref="L2:U2"/>
  </mergeCells>
  <phoneticPr fontId="9"/>
  <printOptions horizontalCentered="1"/>
  <pageMargins left="0.78740157480314965" right="0.78740157480314965" top="0.59055118110236227" bottom="0.78740157480314965" header="0.51181102362204722" footer="0.51181102362204722"/>
  <pageSetup paperSize="9" scale="77" fitToWidth="2" orientation="portrait" r:id="rId1"/>
  <headerFooter scaleWithDoc="0" alignWithMargins="0">
    <oddFooter>&amp;C&amp;P</oddFooter>
  </headerFooter>
  <colBreaks count="1" manualBreakCount="1">
    <brk id="11" min="1" max="6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2:U67"/>
  <sheetViews>
    <sheetView showZeros="0" view="pageBreakPreview" topLeftCell="A43" zoomScale="85" zoomScaleNormal="100" zoomScaleSheetLayoutView="85" workbookViewId="0">
      <selection activeCell="M141" sqref="M141"/>
    </sheetView>
  </sheetViews>
  <sheetFormatPr defaultRowHeight="13.5" x14ac:dyDescent="0.2"/>
  <cols>
    <col min="1" max="1" width="2.796875" style="387" customWidth="1"/>
    <col min="2" max="2" width="10.59765625" style="387" customWidth="1"/>
    <col min="3" max="10" width="8.5" style="389" customWidth="1"/>
    <col min="11" max="11" width="9.296875" style="389" customWidth="1"/>
    <col min="12" max="12" width="10.59765625" style="387" customWidth="1"/>
    <col min="13" max="20" width="8.5" style="389" customWidth="1"/>
    <col min="21" max="21" width="9.296875" style="389" customWidth="1"/>
    <col min="22" max="256" width="8.796875" style="387"/>
    <col min="257" max="257" width="2.796875" style="387" customWidth="1"/>
    <col min="258" max="258" width="10.59765625" style="387" customWidth="1"/>
    <col min="259" max="266" width="8.5" style="387" customWidth="1"/>
    <col min="267" max="267" width="9.296875" style="387" customWidth="1"/>
    <col min="268" max="268" width="10.59765625" style="387" customWidth="1"/>
    <col min="269" max="276" width="8.5" style="387" customWidth="1"/>
    <col min="277" max="277" width="9.296875" style="387" customWidth="1"/>
    <col min="278" max="512" width="8.796875" style="387"/>
    <col min="513" max="513" width="2.796875" style="387" customWidth="1"/>
    <col min="514" max="514" width="10.59765625" style="387" customWidth="1"/>
    <col min="515" max="522" width="8.5" style="387" customWidth="1"/>
    <col min="523" max="523" width="9.296875" style="387" customWidth="1"/>
    <col min="524" max="524" width="10.59765625" style="387" customWidth="1"/>
    <col min="525" max="532" width="8.5" style="387" customWidth="1"/>
    <col min="533" max="533" width="9.296875" style="387" customWidth="1"/>
    <col min="534" max="768" width="8.796875" style="387"/>
    <col min="769" max="769" width="2.796875" style="387" customWidth="1"/>
    <col min="770" max="770" width="10.59765625" style="387" customWidth="1"/>
    <col min="771" max="778" width="8.5" style="387" customWidth="1"/>
    <col min="779" max="779" width="9.296875" style="387" customWidth="1"/>
    <col min="780" max="780" width="10.59765625" style="387" customWidth="1"/>
    <col min="781" max="788" width="8.5" style="387" customWidth="1"/>
    <col min="789" max="789" width="9.296875" style="387" customWidth="1"/>
    <col min="790" max="1024" width="8.796875" style="387"/>
    <col min="1025" max="1025" width="2.796875" style="387" customWidth="1"/>
    <col min="1026" max="1026" width="10.59765625" style="387" customWidth="1"/>
    <col min="1027" max="1034" width="8.5" style="387" customWidth="1"/>
    <col min="1035" max="1035" width="9.296875" style="387" customWidth="1"/>
    <col min="1036" max="1036" width="10.59765625" style="387" customWidth="1"/>
    <col min="1037" max="1044" width="8.5" style="387" customWidth="1"/>
    <col min="1045" max="1045" width="9.296875" style="387" customWidth="1"/>
    <col min="1046" max="1280" width="8.796875" style="387"/>
    <col min="1281" max="1281" width="2.796875" style="387" customWidth="1"/>
    <col min="1282" max="1282" width="10.59765625" style="387" customWidth="1"/>
    <col min="1283" max="1290" width="8.5" style="387" customWidth="1"/>
    <col min="1291" max="1291" width="9.296875" style="387" customWidth="1"/>
    <col min="1292" max="1292" width="10.59765625" style="387" customWidth="1"/>
    <col min="1293" max="1300" width="8.5" style="387" customWidth="1"/>
    <col min="1301" max="1301" width="9.296875" style="387" customWidth="1"/>
    <col min="1302" max="1536" width="8.796875" style="387"/>
    <col min="1537" max="1537" width="2.796875" style="387" customWidth="1"/>
    <col min="1538" max="1538" width="10.59765625" style="387" customWidth="1"/>
    <col min="1539" max="1546" width="8.5" style="387" customWidth="1"/>
    <col min="1547" max="1547" width="9.296875" style="387" customWidth="1"/>
    <col min="1548" max="1548" width="10.59765625" style="387" customWidth="1"/>
    <col min="1549" max="1556" width="8.5" style="387" customWidth="1"/>
    <col min="1557" max="1557" width="9.296875" style="387" customWidth="1"/>
    <col min="1558" max="1792" width="8.796875" style="387"/>
    <col min="1793" max="1793" width="2.796875" style="387" customWidth="1"/>
    <col min="1794" max="1794" width="10.59765625" style="387" customWidth="1"/>
    <col min="1795" max="1802" width="8.5" style="387" customWidth="1"/>
    <col min="1803" max="1803" width="9.296875" style="387" customWidth="1"/>
    <col min="1804" max="1804" width="10.59765625" style="387" customWidth="1"/>
    <col min="1805" max="1812" width="8.5" style="387" customWidth="1"/>
    <col min="1813" max="1813" width="9.296875" style="387" customWidth="1"/>
    <col min="1814" max="2048" width="8.796875" style="387"/>
    <col min="2049" max="2049" width="2.796875" style="387" customWidth="1"/>
    <col min="2050" max="2050" width="10.59765625" style="387" customWidth="1"/>
    <col min="2051" max="2058" width="8.5" style="387" customWidth="1"/>
    <col min="2059" max="2059" width="9.296875" style="387" customWidth="1"/>
    <col min="2060" max="2060" width="10.59765625" style="387" customWidth="1"/>
    <col min="2061" max="2068" width="8.5" style="387" customWidth="1"/>
    <col min="2069" max="2069" width="9.296875" style="387" customWidth="1"/>
    <col min="2070" max="2304" width="8.796875" style="387"/>
    <col min="2305" max="2305" width="2.796875" style="387" customWidth="1"/>
    <col min="2306" max="2306" width="10.59765625" style="387" customWidth="1"/>
    <col min="2307" max="2314" width="8.5" style="387" customWidth="1"/>
    <col min="2315" max="2315" width="9.296875" style="387" customWidth="1"/>
    <col min="2316" max="2316" width="10.59765625" style="387" customWidth="1"/>
    <col min="2317" max="2324" width="8.5" style="387" customWidth="1"/>
    <col min="2325" max="2325" width="9.296875" style="387" customWidth="1"/>
    <col min="2326" max="2560" width="8.796875" style="387"/>
    <col min="2561" max="2561" width="2.796875" style="387" customWidth="1"/>
    <col min="2562" max="2562" width="10.59765625" style="387" customWidth="1"/>
    <col min="2563" max="2570" width="8.5" style="387" customWidth="1"/>
    <col min="2571" max="2571" width="9.296875" style="387" customWidth="1"/>
    <col min="2572" max="2572" width="10.59765625" style="387" customWidth="1"/>
    <col min="2573" max="2580" width="8.5" style="387" customWidth="1"/>
    <col min="2581" max="2581" width="9.296875" style="387" customWidth="1"/>
    <col min="2582" max="2816" width="8.796875" style="387"/>
    <col min="2817" max="2817" width="2.796875" style="387" customWidth="1"/>
    <col min="2818" max="2818" width="10.59765625" style="387" customWidth="1"/>
    <col min="2819" max="2826" width="8.5" style="387" customWidth="1"/>
    <col min="2827" max="2827" width="9.296875" style="387" customWidth="1"/>
    <col min="2828" max="2828" width="10.59765625" style="387" customWidth="1"/>
    <col min="2829" max="2836" width="8.5" style="387" customWidth="1"/>
    <col min="2837" max="2837" width="9.296875" style="387" customWidth="1"/>
    <col min="2838" max="3072" width="8.796875" style="387"/>
    <col min="3073" max="3073" width="2.796875" style="387" customWidth="1"/>
    <col min="3074" max="3074" width="10.59765625" style="387" customWidth="1"/>
    <col min="3075" max="3082" width="8.5" style="387" customWidth="1"/>
    <col min="3083" max="3083" width="9.296875" style="387" customWidth="1"/>
    <col min="3084" max="3084" width="10.59765625" style="387" customWidth="1"/>
    <col min="3085" max="3092" width="8.5" style="387" customWidth="1"/>
    <col min="3093" max="3093" width="9.296875" style="387" customWidth="1"/>
    <col min="3094" max="3328" width="8.796875" style="387"/>
    <col min="3329" max="3329" width="2.796875" style="387" customWidth="1"/>
    <col min="3330" max="3330" width="10.59765625" style="387" customWidth="1"/>
    <col min="3331" max="3338" width="8.5" style="387" customWidth="1"/>
    <col min="3339" max="3339" width="9.296875" style="387" customWidth="1"/>
    <col min="3340" max="3340" width="10.59765625" style="387" customWidth="1"/>
    <col min="3341" max="3348" width="8.5" style="387" customWidth="1"/>
    <col min="3349" max="3349" width="9.296875" style="387" customWidth="1"/>
    <col min="3350" max="3584" width="8.796875" style="387"/>
    <col min="3585" max="3585" width="2.796875" style="387" customWidth="1"/>
    <col min="3586" max="3586" width="10.59765625" style="387" customWidth="1"/>
    <col min="3587" max="3594" width="8.5" style="387" customWidth="1"/>
    <col min="3595" max="3595" width="9.296875" style="387" customWidth="1"/>
    <col min="3596" max="3596" width="10.59765625" style="387" customWidth="1"/>
    <col min="3597" max="3604" width="8.5" style="387" customWidth="1"/>
    <col min="3605" max="3605" width="9.296875" style="387" customWidth="1"/>
    <col min="3606" max="3840" width="8.796875" style="387"/>
    <col min="3841" max="3841" width="2.796875" style="387" customWidth="1"/>
    <col min="3842" max="3842" width="10.59765625" style="387" customWidth="1"/>
    <col min="3843" max="3850" width="8.5" style="387" customWidth="1"/>
    <col min="3851" max="3851" width="9.296875" style="387" customWidth="1"/>
    <col min="3852" max="3852" width="10.59765625" style="387" customWidth="1"/>
    <col min="3853" max="3860" width="8.5" style="387" customWidth="1"/>
    <col min="3861" max="3861" width="9.296875" style="387" customWidth="1"/>
    <col min="3862" max="4096" width="8.796875" style="387"/>
    <col min="4097" max="4097" width="2.796875" style="387" customWidth="1"/>
    <col min="4098" max="4098" width="10.59765625" style="387" customWidth="1"/>
    <col min="4099" max="4106" width="8.5" style="387" customWidth="1"/>
    <col min="4107" max="4107" width="9.296875" style="387" customWidth="1"/>
    <col min="4108" max="4108" width="10.59765625" style="387" customWidth="1"/>
    <col min="4109" max="4116" width="8.5" style="387" customWidth="1"/>
    <col min="4117" max="4117" width="9.296875" style="387" customWidth="1"/>
    <col min="4118" max="4352" width="8.796875" style="387"/>
    <col min="4353" max="4353" width="2.796875" style="387" customWidth="1"/>
    <col min="4354" max="4354" width="10.59765625" style="387" customWidth="1"/>
    <col min="4355" max="4362" width="8.5" style="387" customWidth="1"/>
    <col min="4363" max="4363" width="9.296875" style="387" customWidth="1"/>
    <col min="4364" max="4364" width="10.59765625" style="387" customWidth="1"/>
    <col min="4365" max="4372" width="8.5" style="387" customWidth="1"/>
    <col min="4373" max="4373" width="9.296875" style="387" customWidth="1"/>
    <col min="4374" max="4608" width="8.796875" style="387"/>
    <col min="4609" max="4609" width="2.796875" style="387" customWidth="1"/>
    <col min="4610" max="4610" width="10.59765625" style="387" customWidth="1"/>
    <col min="4611" max="4618" width="8.5" style="387" customWidth="1"/>
    <col min="4619" max="4619" width="9.296875" style="387" customWidth="1"/>
    <col min="4620" max="4620" width="10.59765625" style="387" customWidth="1"/>
    <col min="4621" max="4628" width="8.5" style="387" customWidth="1"/>
    <col min="4629" max="4629" width="9.296875" style="387" customWidth="1"/>
    <col min="4630" max="4864" width="8.796875" style="387"/>
    <col min="4865" max="4865" width="2.796875" style="387" customWidth="1"/>
    <col min="4866" max="4866" width="10.59765625" style="387" customWidth="1"/>
    <col min="4867" max="4874" width="8.5" style="387" customWidth="1"/>
    <col min="4875" max="4875" width="9.296875" style="387" customWidth="1"/>
    <col min="4876" max="4876" width="10.59765625" style="387" customWidth="1"/>
    <col min="4877" max="4884" width="8.5" style="387" customWidth="1"/>
    <col min="4885" max="4885" width="9.296875" style="387" customWidth="1"/>
    <col min="4886" max="5120" width="8.796875" style="387"/>
    <col min="5121" max="5121" width="2.796875" style="387" customWidth="1"/>
    <col min="5122" max="5122" width="10.59765625" style="387" customWidth="1"/>
    <col min="5123" max="5130" width="8.5" style="387" customWidth="1"/>
    <col min="5131" max="5131" width="9.296875" style="387" customWidth="1"/>
    <col min="5132" max="5132" width="10.59765625" style="387" customWidth="1"/>
    <col min="5133" max="5140" width="8.5" style="387" customWidth="1"/>
    <col min="5141" max="5141" width="9.296875" style="387" customWidth="1"/>
    <col min="5142" max="5376" width="8.796875" style="387"/>
    <col min="5377" max="5377" width="2.796875" style="387" customWidth="1"/>
    <col min="5378" max="5378" width="10.59765625" style="387" customWidth="1"/>
    <col min="5379" max="5386" width="8.5" style="387" customWidth="1"/>
    <col min="5387" max="5387" width="9.296875" style="387" customWidth="1"/>
    <col min="5388" max="5388" width="10.59765625" style="387" customWidth="1"/>
    <col min="5389" max="5396" width="8.5" style="387" customWidth="1"/>
    <col min="5397" max="5397" width="9.296875" style="387" customWidth="1"/>
    <col min="5398" max="5632" width="8.796875" style="387"/>
    <col min="5633" max="5633" width="2.796875" style="387" customWidth="1"/>
    <col min="5634" max="5634" width="10.59765625" style="387" customWidth="1"/>
    <col min="5635" max="5642" width="8.5" style="387" customWidth="1"/>
    <col min="5643" max="5643" width="9.296875" style="387" customWidth="1"/>
    <col min="5644" max="5644" width="10.59765625" style="387" customWidth="1"/>
    <col min="5645" max="5652" width="8.5" style="387" customWidth="1"/>
    <col min="5653" max="5653" width="9.296875" style="387" customWidth="1"/>
    <col min="5654" max="5888" width="8.796875" style="387"/>
    <col min="5889" max="5889" width="2.796875" style="387" customWidth="1"/>
    <col min="5890" max="5890" width="10.59765625" style="387" customWidth="1"/>
    <col min="5891" max="5898" width="8.5" style="387" customWidth="1"/>
    <col min="5899" max="5899" width="9.296875" style="387" customWidth="1"/>
    <col min="5900" max="5900" width="10.59765625" style="387" customWidth="1"/>
    <col min="5901" max="5908" width="8.5" style="387" customWidth="1"/>
    <col min="5909" max="5909" width="9.296875" style="387" customWidth="1"/>
    <col min="5910" max="6144" width="8.796875" style="387"/>
    <col min="6145" max="6145" width="2.796875" style="387" customWidth="1"/>
    <col min="6146" max="6146" width="10.59765625" style="387" customWidth="1"/>
    <col min="6147" max="6154" width="8.5" style="387" customWidth="1"/>
    <col min="6155" max="6155" width="9.296875" style="387" customWidth="1"/>
    <col min="6156" max="6156" width="10.59765625" style="387" customWidth="1"/>
    <col min="6157" max="6164" width="8.5" style="387" customWidth="1"/>
    <col min="6165" max="6165" width="9.296875" style="387" customWidth="1"/>
    <col min="6166" max="6400" width="8.796875" style="387"/>
    <col min="6401" max="6401" width="2.796875" style="387" customWidth="1"/>
    <col min="6402" max="6402" width="10.59765625" style="387" customWidth="1"/>
    <col min="6403" max="6410" width="8.5" style="387" customWidth="1"/>
    <col min="6411" max="6411" width="9.296875" style="387" customWidth="1"/>
    <col min="6412" max="6412" width="10.59765625" style="387" customWidth="1"/>
    <col min="6413" max="6420" width="8.5" style="387" customWidth="1"/>
    <col min="6421" max="6421" width="9.296875" style="387" customWidth="1"/>
    <col min="6422" max="6656" width="8.796875" style="387"/>
    <col min="6657" max="6657" width="2.796875" style="387" customWidth="1"/>
    <col min="6658" max="6658" width="10.59765625" style="387" customWidth="1"/>
    <col min="6659" max="6666" width="8.5" style="387" customWidth="1"/>
    <col min="6667" max="6667" width="9.296875" style="387" customWidth="1"/>
    <col min="6668" max="6668" width="10.59765625" style="387" customWidth="1"/>
    <col min="6669" max="6676" width="8.5" style="387" customWidth="1"/>
    <col min="6677" max="6677" width="9.296875" style="387" customWidth="1"/>
    <col min="6678" max="6912" width="8.796875" style="387"/>
    <col min="6913" max="6913" width="2.796875" style="387" customWidth="1"/>
    <col min="6914" max="6914" width="10.59765625" style="387" customWidth="1"/>
    <col min="6915" max="6922" width="8.5" style="387" customWidth="1"/>
    <col min="6923" max="6923" width="9.296875" style="387" customWidth="1"/>
    <col min="6924" max="6924" width="10.59765625" style="387" customWidth="1"/>
    <col min="6925" max="6932" width="8.5" style="387" customWidth="1"/>
    <col min="6933" max="6933" width="9.296875" style="387" customWidth="1"/>
    <col min="6934" max="7168" width="8.796875" style="387"/>
    <col min="7169" max="7169" width="2.796875" style="387" customWidth="1"/>
    <col min="7170" max="7170" width="10.59765625" style="387" customWidth="1"/>
    <col min="7171" max="7178" width="8.5" style="387" customWidth="1"/>
    <col min="7179" max="7179" width="9.296875" style="387" customWidth="1"/>
    <col min="7180" max="7180" width="10.59765625" style="387" customWidth="1"/>
    <col min="7181" max="7188" width="8.5" style="387" customWidth="1"/>
    <col min="7189" max="7189" width="9.296875" style="387" customWidth="1"/>
    <col min="7190" max="7424" width="8.796875" style="387"/>
    <col min="7425" max="7425" width="2.796875" style="387" customWidth="1"/>
    <col min="7426" max="7426" width="10.59765625" style="387" customWidth="1"/>
    <col min="7427" max="7434" width="8.5" style="387" customWidth="1"/>
    <col min="7435" max="7435" width="9.296875" style="387" customWidth="1"/>
    <col min="7436" max="7436" width="10.59765625" style="387" customWidth="1"/>
    <col min="7437" max="7444" width="8.5" style="387" customWidth="1"/>
    <col min="7445" max="7445" width="9.296875" style="387" customWidth="1"/>
    <col min="7446" max="7680" width="8.796875" style="387"/>
    <col min="7681" max="7681" width="2.796875" style="387" customWidth="1"/>
    <col min="7682" max="7682" width="10.59765625" style="387" customWidth="1"/>
    <col min="7683" max="7690" width="8.5" style="387" customWidth="1"/>
    <col min="7691" max="7691" width="9.296875" style="387" customWidth="1"/>
    <col min="7692" max="7692" width="10.59765625" style="387" customWidth="1"/>
    <col min="7693" max="7700" width="8.5" style="387" customWidth="1"/>
    <col min="7701" max="7701" width="9.296875" style="387" customWidth="1"/>
    <col min="7702" max="7936" width="8.796875" style="387"/>
    <col min="7937" max="7937" width="2.796875" style="387" customWidth="1"/>
    <col min="7938" max="7938" width="10.59765625" style="387" customWidth="1"/>
    <col min="7939" max="7946" width="8.5" style="387" customWidth="1"/>
    <col min="7947" max="7947" width="9.296875" style="387" customWidth="1"/>
    <col min="7948" max="7948" width="10.59765625" style="387" customWidth="1"/>
    <col min="7949" max="7956" width="8.5" style="387" customWidth="1"/>
    <col min="7957" max="7957" width="9.296875" style="387" customWidth="1"/>
    <col min="7958" max="8192" width="8.796875" style="387"/>
    <col min="8193" max="8193" width="2.796875" style="387" customWidth="1"/>
    <col min="8194" max="8194" width="10.59765625" style="387" customWidth="1"/>
    <col min="8195" max="8202" width="8.5" style="387" customWidth="1"/>
    <col min="8203" max="8203" width="9.296875" style="387" customWidth="1"/>
    <col min="8204" max="8204" width="10.59765625" style="387" customWidth="1"/>
    <col min="8205" max="8212" width="8.5" style="387" customWidth="1"/>
    <col min="8213" max="8213" width="9.296875" style="387" customWidth="1"/>
    <col min="8214" max="8448" width="8.796875" style="387"/>
    <col min="8449" max="8449" width="2.796875" style="387" customWidth="1"/>
    <col min="8450" max="8450" width="10.59765625" style="387" customWidth="1"/>
    <col min="8451" max="8458" width="8.5" style="387" customWidth="1"/>
    <col min="8459" max="8459" width="9.296875" style="387" customWidth="1"/>
    <col min="8460" max="8460" width="10.59765625" style="387" customWidth="1"/>
    <col min="8461" max="8468" width="8.5" style="387" customWidth="1"/>
    <col min="8469" max="8469" width="9.296875" style="387" customWidth="1"/>
    <col min="8470" max="8704" width="8.796875" style="387"/>
    <col min="8705" max="8705" width="2.796875" style="387" customWidth="1"/>
    <col min="8706" max="8706" width="10.59765625" style="387" customWidth="1"/>
    <col min="8707" max="8714" width="8.5" style="387" customWidth="1"/>
    <col min="8715" max="8715" width="9.296875" style="387" customWidth="1"/>
    <col min="8716" max="8716" width="10.59765625" style="387" customWidth="1"/>
    <col min="8717" max="8724" width="8.5" style="387" customWidth="1"/>
    <col min="8725" max="8725" width="9.296875" style="387" customWidth="1"/>
    <col min="8726" max="8960" width="8.796875" style="387"/>
    <col min="8961" max="8961" width="2.796875" style="387" customWidth="1"/>
    <col min="8962" max="8962" width="10.59765625" style="387" customWidth="1"/>
    <col min="8963" max="8970" width="8.5" style="387" customWidth="1"/>
    <col min="8971" max="8971" width="9.296875" style="387" customWidth="1"/>
    <col min="8972" max="8972" width="10.59765625" style="387" customWidth="1"/>
    <col min="8973" max="8980" width="8.5" style="387" customWidth="1"/>
    <col min="8981" max="8981" width="9.296875" style="387" customWidth="1"/>
    <col min="8982" max="9216" width="8.796875" style="387"/>
    <col min="9217" max="9217" width="2.796875" style="387" customWidth="1"/>
    <col min="9218" max="9218" width="10.59765625" style="387" customWidth="1"/>
    <col min="9219" max="9226" width="8.5" style="387" customWidth="1"/>
    <col min="9227" max="9227" width="9.296875" style="387" customWidth="1"/>
    <col min="9228" max="9228" width="10.59765625" style="387" customWidth="1"/>
    <col min="9229" max="9236" width="8.5" style="387" customWidth="1"/>
    <col min="9237" max="9237" width="9.296875" style="387" customWidth="1"/>
    <col min="9238" max="9472" width="8.796875" style="387"/>
    <col min="9473" max="9473" width="2.796875" style="387" customWidth="1"/>
    <col min="9474" max="9474" width="10.59765625" style="387" customWidth="1"/>
    <col min="9475" max="9482" width="8.5" style="387" customWidth="1"/>
    <col min="9483" max="9483" width="9.296875" style="387" customWidth="1"/>
    <col min="9484" max="9484" width="10.59765625" style="387" customWidth="1"/>
    <col min="9485" max="9492" width="8.5" style="387" customWidth="1"/>
    <col min="9493" max="9493" width="9.296875" style="387" customWidth="1"/>
    <col min="9494" max="9728" width="8.796875" style="387"/>
    <col min="9729" max="9729" width="2.796875" style="387" customWidth="1"/>
    <col min="9730" max="9730" width="10.59765625" style="387" customWidth="1"/>
    <col min="9731" max="9738" width="8.5" style="387" customWidth="1"/>
    <col min="9739" max="9739" width="9.296875" style="387" customWidth="1"/>
    <col min="9740" max="9740" width="10.59765625" style="387" customWidth="1"/>
    <col min="9741" max="9748" width="8.5" style="387" customWidth="1"/>
    <col min="9749" max="9749" width="9.296875" style="387" customWidth="1"/>
    <col min="9750" max="9984" width="8.796875" style="387"/>
    <col min="9985" max="9985" width="2.796875" style="387" customWidth="1"/>
    <col min="9986" max="9986" width="10.59765625" style="387" customWidth="1"/>
    <col min="9987" max="9994" width="8.5" style="387" customWidth="1"/>
    <col min="9995" max="9995" width="9.296875" style="387" customWidth="1"/>
    <col min="9996" max="9996" width="10.59765625" style="387" customWidth="1"/>
    <col min="9997" max="10004" width="8.5" style="387" customWidth="1"/>
    <col min="10005" max="10005" width="9.296875" style="387" customWidth="1"/>
    <col min="10006" max="10240" width="8.796875" style="387"/>
    <col min="10241" max="10241" width="2.796875" style="387" customWidth="1"/>
    <col min="10242" max="10242" width="10.59765625" style="387" customWidth="1"/>
    <col min="10243" max="10250" width="8.5" style="387" customWidth="1"/>
    <col min="10251" max="10251" width="9.296875" style="387" customWidth="1"/>
    <col min="10252" max="10252" width="10.59765625" style="387" customWidth="1"/>
    <col min="10253" max="10260" width="8.5" style="387" customWidth="1"/>
    <col min="10261" max="10261" width="9.296875" style="387" customWidth="1"/>
    <col min="10262" max="10496" width="8.796875" style="387"/>
    <col min="10497" max="10497" width="2.796875" style="387" customWidth="1"/>
    <col min="10498" max="10498" width="10.59765625" style="387" customWidth="1"/>
    <col min="10499" max="10506" width="8.5" style="387" customWidth="1"/>
    <col min="10507" max="10507" width="9.296875" style="387" customWidth="1"/>
    <col min="10508" max="10508" width="10.59765625" style="387" customWidth="1"/>
    <col min="10509" max="10516" width="8.5" style="387" customWidth="1"/>
    <col min="10517" max="10517" width="9.296875" style="387" customWidth="1"/>
    <col min="10518" max="10752" width="8.796875" style="387"/>
    <col min="10753" max="10753" width="2.796875" style="387" customWidth="1"/>
    <col min="10754" max="10754" width="10.59765625" style="387" customWidth="1"/>
    <col min="10755" max="10762" width="8.5" style="387" customWidth="1"/>
    <col min="10763" max="10763" width="9.296875" style="387" customWidth="1"/>
    <col min="10764" max="10764" width="10.59765625" style="387" customWidth="1"/>
    <col min="10765" max="10772" width="8.5" style="387" customWidth="1"/>
    <col min="10773" max="10773" width="9.296875" style="387" customWidth="1"/>
    <col min="10774" max="11008" width="8.796875" style="387"/>
    <col min="11009" max="11009" width="2.796875" style="387" customWidth="1"/>
    <col min="11010" max="11010" width="10.59765625" style="387" customWidth="1"/>
    <col min="11011" max="11018" width="8.5" style="387" customWidth="1"/>
    <col min="11019" max="11019" width="9.296875" style="387" customWidth="1"/>
    <col min="11020" max="11020" width="10.59765625" style="387" customWidth="1"/>
    <col min="11021" max="11028" width="8.5" style="387" customWidth="1"/>
    <col min="11029" max="11029" width="9.296875" style="387" customWidth="1"/>
    <col min="11030" max="11264" width="8.796875" style="387"/>
    <col min="11265" max="11265" width="2.796875" style="387" customWidth="1"/>
    <col min="11266" max="11266" width="10.59765625" style="387" customWidth="1"/>
    <col min="11267" max="11274" width="8.5" style="387" customWidth="1"/>
    <col min="11275" max="11275" width="9.296875" style="387" customWidth="1"/>
    <col min="11276" max="11276" width="10.59765625" style="387" customWidth="1"/>
    <col min="11277" max="11284" width="8.5" style="387" customWidth="1"/>
    <col min="11285" max="11285" width="9.296875" style="387" customWidth="1"/>
    <col min="11286" max="11520" width="8.796875" style="387"/>
    <col min="11521" max="11521" width="2.796875" style="387" customWidth="1"/>
    <col min="11522" max="11522" width="10.59765625" style="387" customWidth="1"/>
    <col min="11523" max="11530" width="8.5" style="387" customWidth="1"/>
    <col min="11531" max="11531" width="9.296875" style="387" customWidth="1"/>
    <col min="11532" max="11532" width="10.59765625" style="387" customWidth="1"/>
    <col min="11533" max="11540" width="8.5" style="387" customWidth="1"/>
    <col min="11541" max="11541" width="9.296875" style="387" customWidth="1"/>
    <col min="11542" max="11776" width="8.796875" style="387"/>
    <col min="11777" max="11777" width="2.796875" style="387" customWidth="1"/>
    <col min="11778" max="11778" width="10.59765625" style="387" customWidth="1"/>
    <col min="11779" max="11786" width="8.5" style="387" customWidth="1"/>
    <col min="11787" max="11787" width="9.296875" style="387" customWidth="1"/>
    <col min="11788" max="11788" width="10.59765625" style="387" customWidth="1"/>
    <col min="11789" max="11796" width="8.5" style="387" customWidth="1"/>
    <col min="11797" max="11797" width="9.296875" style="387" customWidth="1"/>
    <col min="11798" max="12032" width="8.796875" style="387"/>
    <col min="12033" max="12033" width="2.796875" style="387" customWidth="1"/>
    <col min="12034" max="12034" width="10.59765625" style="387" customWidth="1"/>
    <col min="12035" max="12042" width="8.5" style="387" customWidth="1"/>
    <col min="12043" max="12043" width="9.296875" style="387" customWidth="1"/>
    <col min="12044" max="12044" width="10.59765625" style="387" customWidth="1"/>
    <col min="12045" max="12052" width="8.5" style="387" customWidth="1"/>
    <col min="12053" max="12053" width="9.296875" style="387" customWidth="1"/>
    <col min="12054" max="12288" width="8.796875" style="387"/>
    <col min="12289" max="12289" width="2.796875" style="387" customWidth="1"/>
    <col min="12290" max="12290" width="10.59765625" style="387" customWidth="1"/>
    <col min="12291" max="12298" width="8.5" style="387" customWidth="1"/>
    <col min="12299" max="12299" width="9.296875" style="387" customWidth="1"/>
    <col min="12300" max="12300" width="10.59765625" style="387" customWidth="1"/>
    <col min="12301" max="12308" width="8.5" style="387" customWidth="1"/>
    <col min="12309" max="12309" width="9.296875" style="387" customWidth="1"/>
    <col min="12310" max="12544" width="8.796875" style="387"/>
    <col min="12545" max="12545" width="2.796875" style="387" customWidth="1"/>
    <col min="12546" max="12546" width="10.59765625" style="387" customWidth="1"/>
    <col min="12547" max="12554" width="8.5" style="387" customWidth="1"/>
    <col min="12555" max="12555" width="9.296875" style="387" customWidth="1"/>
    <col min="12556" max="12556" width="10.59765625" style="387" customWidth="1"/>
    <col min="12557" max="12564" width="8.5" style="387" customWidth="1"/>
    <col min="12565" max="12565" width="9.296875" style="387" customWidth="1"/>
    <col min="12566" max="12800" width="8.796875" style="387"/>
    <col min="12801" max="12801" width="2.796875" style="387" customWidth="1"/>
    <col min="12802" max="12802" width="10.59765625" style="387" customWidth="1"/>
    <col min="12803" max="12810" width="8.5" style="387" customWidth="1"/>
    <col min="12811" max="12811" width="9.296875" style="387" customWidth="1"/>
    <col min="12812" max="12812" width="10.59765625" style="387" customWidth="1"/>
    <col min="12813" max="12820" width="8.5" style="387" customWidth="1"/>
    <col min="12821" max="12821" width="9.296875" style="387" customWidth="1"/>
    <col min="12822" max="13056" width="8.796875" style="387"/>
    <col min="13057" max="13057" width="2.796875" style="387" customWidth="1"/>
    <col min="13058" max="13058" width="10.59765625" style="387" customWidth="1"/>
    <col min="13059" max="13066" width="8.5" style="387" customWidth="1"/>
    <col min="13067" max="13067" width="9.296875" style="387" customWidth="1"/>
    <col min="13068" max="13068" width="10.59765625" style="387" customWidth="1"/>
    <col min="13069" max="13076" width="8.5" style="387" customWidth="1"/>
    <col min="13077" max="13077" width="9.296875" style="387" customWidth="1"/>
    <col min="13078" max="13312" width="8.796875" style="387"/>
    <col min="13313" max="13313" width="2.796875" style="387" customWidth="1"/>
    <col min="13314" max="13314" width="10.59765625" style="387" customWidth="1"/>
    <col min="13315" max="13322" width="8.5" style="387" customWidth="1"/>
    <col min="13323" max="13323" width="9.296875" style="387" customWidth="1"/>
    <col min="13324" max="13324" width="10.59765625" style="387" customWidth="1"/>
    <col min="13325" max="13332" width="8.5" style="387" customWidth="1"/>
    <col min="13333" max="13333" width="9.296875" style="387" customWidth="1"/>
    <col min="13334" max="13568" width="8.796875" style="387"/>
    <col min="13569" max="13569" width="2.796875" style="387" customWidth="1"/>
    <col min="13570" max="13570" width="10.59765625" style="387" customWidth="1"/>
    <col min="13571" max="13578" width="8.5" style="387" customWidth="1"/>
    <col min="13579" max="13579" width="9.296875" style="387" customWidth="1"/>
    <col min="13580" max="13580" width="10.59765625" style="387" customWidth="1"/>
    <col min="13581" max="13588" width="8.5" style="387" customWidth="1"/>
    <col min="13589" max="13589" width="9.296875" style="387" customWidth="1"/>
    <col min="13590" max="13824" width="8.796875" style="387"/>
    <col min="13825" max="13825" width="2.796875" style="387" customWidth="1"/>
    <col min="13826" max="13826" width="10.59765625" style="387" customWidth="1"/>
    <col min="13827" max="13834" width="8.5" style="387" customWidth="1"/>
    <col min="13835" max="13835" width="9.296875" style="387" customWidth="1"/>
    <col min="13836" max="13836" width="10.59765625" style="387" customWidth="1"/>
    <col min="13837" max="13844" width="8.5" style="387" customWidth="1"/>
    <col min="13845" max="13845" width="9.296875" style="387" customWidth="1"/>
    <col min="13846" max="14080" width="8.796875" style="387"/>
    <col min="14081" max="14081" width="2.796875" style="387" customWidth="1"/>
    <col min="14082" max="14082" width="10.59765625" style="387" customWidth="1"/>
    <col min="14083" max="14090" width="8.5" style="387" customWidth="1"/>
    <col min="14091" max="14091" width="9.296875" style="387" customWidth="1"/>
    <col min="14092" max="14092" width="10.59765625" style="387" customWidth="1"/>
    <col min="14093" max="14100" width="8.5" style="387" customWidth="1"/>
    <col min="14101" max="14101" width="9.296875" style="387" customWidth="1"/>
    <col min="14102" max="14336" width="8.796875" style="387"/>
    <col min="14337" max="14337" width="2.796875" style="387" customWidth="1"/>
    <col min="14338" max="14338" width="10.59765625" style="387" customWidth="1"/>
    <col min="14339" max="14346" width="8.5" style="387" customWidth="1"/>
    <col min="14347" max="14347" width="9.296875" style="387" customWidth="1"/>
    <col min="14348" max="14348" width="10.59765625" style="387" customWidth="1"/>
    <col min="14349" max="14356" width="8.5" style="387" customWidth="1"/>
    <col min="14357" max="14357" width="9.296875" style="387" customWidth="1"/>
    <col min="14358" max="14592" width="8.796875" style="387"/>
    <col min="14593" max="14593" width="2.796875" style="387" customWidth="1"/>
    <col min="14594" max="14594" width="10.59765625" style="387" customWidth="1"/>
    <col min="14595" max="14602" width="8.5" style="387" customWidth="1"/>
    <col min="14603" max="14603" width="9.296875" style="387" customWidth="1"/>
    <col min="14604" max="14604" width="10.59765625" style="387" customWidth="1"/>
    <col min="14605" max="14612" width="8.5" style="387" customWidth="1"/>
    <col min="14613" max="14613" width="9.296875" style="387" customWidth="1"/>
    <col min="14614" max="14848" width="8.796875" style="387"/>
    <col min="14849" max="14849" width="2.796875" style="387" customWidth="1"/>
    <col min="14850" max="14850" width="10.59765625" style="387" customWidth="1"/>
    <col min="14851" max="14858" width="8.5" style="387" customWidth="1"/>
    <col min="14859" max="14859" width="9.296875" style="387" customWidth="1"/>
    <col min="14860" max="14860" width="10.59765625" style="387" customWidth="1"/>
    <col min="14861" max="14868" width="8.5" style="387" customWidth="1"/>
    <col min="14869" max="14869" width="9.296875" style="387" customWidth="1"/>
    <col min="14870" max="15104" width="8.796875" style="387"/>
    <col min="15105" max="15105" width="2.796875" style="387" customWidth="1"/>
    <col min="15106" max="15106" width="10.59765625" style="387" customWidth="1"/>
    <col min="15107" max="15114" width="8.5" style="387" customWidth="1"/>
    <col min="15115" max="15115" width="9.296875" style="387" customWidth="1"/>
    <col min="15116" max="15116" width="10.59765625" style="387" customWidth="1"/>
    <col min="15117" max="15124" width="8.5" style="387" customWidth="1"/>
    <col min="15125" max="15125" width="9.296875" style="387" customWidth="1"/>
    <col min="15126" max="15360" width="8.796875" style="387"/>
    <col min="15361" max="15361" width="2.796875" style="387" customWidth="1"/>
    <col min="15362" max="15362" width="10.59765625" style="387" customWidth="1"/>
    <col min="15363" max="15370" width="8.5" style="387" customWidth="1"/>
    <col min="15371" max="15371" width="9.296875" style="387" customWidth="1"/>
    <col min="15372" max="15372" width="10.59765625" style="387" customWidth="1"/>
    <col min="15373" max="15380" width="8.5" style="387" customWidth="1"/>
    <col min="15381" max="15381" width="9.296875" style="387" customWidth="1"/>
    <col min="15382" max="15616" width="8.796875" style="387"/>
    <col min="15617" max="15617" width="2.796875" style="387" customWidth="1"/>
    <col min="15618" max="15618" width="10.59765625" style="387" customWidth="1"/>
    <col min="15619" max="15626" width="8.5" style="387" customWidth="1"/>
    <col min="15627" max="15627" width="9.296875" style="387" customWidth="1"/>
    <col min="15628" max="15628" width="10.59765625" style="387" customWidth="1"/>
    <col min="15629" max="15636" width="8.5" style="387" customWidth="1"/>
    <col min="15637" max="15637" width="9.296875" style="387" customWidth="1"/>
    <col min="15638" max="15872" width="8.796875" style="387"/>
    <col min="15873" max="15873" width="2.796875" style="387" customWidth="1"/>
    <col min="15874" max="15874" width="10.59765625" style="387" customWidth="1"/>
    <col min="15875" max="15882" width="8.5" style="387" customWidth="1"/>
    <col min="15883" max="15883" width="9.296875" style="387" customWidth="1"/>
    <col min="15884" max="15884" width="10.59765625" style="387" customWidth="1"/>
    <col min="15885" max="15892" width="8.5" style="387" customWidth="1"/>
    <col min="15893" max="15893" width="9.296875" style="387" customWidth="1"/>
    <col min="15894" max="16128" width="8.796875" style="387"/>
    <col min="16129" max="16129" width="2.796875" style="387" customWidth="1"/>
    <col min="16130" max="16130" width="10.59765625" style="387" customWidth="1"/>
    <col min="16131" max="16138" width="8.5" style="387" customWidth="1"/>
    <col min="16139" max="16139" width="9.296875" style="387" customWidth="1"/>
    <col min="16140" max="16140" width="10.59765625" style="387" customWidth="1"/>
    <col min="16141" max="16148" width="8.5" style="387" customWidth="1"/>
    <col min="16149" max="16149" width="9.296875" style="387" customWidth="1"/>
    <col min="16150" max="16384" width="8.796875" style="387"/>
  </cols>
  <sheetData>
    <row r="2" spans="2:21" ht="18.75" customHeight="1" x14ac:dyDescent="0.2">
      <c r="B2" s="1264" t="s">
        <v>1316</v>
      </c>
      <c r="C2" s="1264"/>
      <c r="D2" s="1264"/>
      <c r="E2" s="1264"/>
      <c r="F2" s="1264"/>
      <c r="G2" s="1264"/>
      <c r="H2" s="1264"/>
      <c r="I2" s="1264"/>
      <c r="J2" s="1264"/>
      <c r="K2" s="1264"/>
      <c r="L2" s="1264" t="s">
        <v>1317</v>
      </c>
      <c r="M2" s="1264"/>
      <c r="N2" s="1264"/>
      <c r="O2" s="1264"/>
      <c r="P2" s="1264"/>
      <c r="Q2" s="1264"/>
      <c r="R2" s="1264"/>
      <c r="S2" s="1264"/>
      <c r="T2" s="1264"/>
      <c r="U2" s="1264"/>
    </row>
    <row r="3" spans="2:21" x14ac:dyDescent="0.2">
      <c r="B3" s="388"/>
      <c r="L3" s="388"/>
    </row>
    <row r="4" spans="2:21" s="195" customFormat="1" ht="14.25" thickBot="1" x14ac:dyDescent="0.25">
      <c r="C4" s="390"/>
      <c r="D4" s="390"/>
      <c r="E4" s="390"/>
      <c r="F4" s="390"/>
      <c r="G4" s="390"/>
      <c r="H4" s="390"/>
      <c r="I4" s="390"/>
      <c r="J4" s="390"/>
      <c r="K4" s="984" t="s">
        <v>1304</v>
      </c>
      <c r="M4" s="390"/>
      <c r="N4" s="390"/>
      <c r="O4" s="390"/>
      <c r="P4" s="390"/>
      <c r="Q4" s="390"/>
      <c r="R4" s="390"/>
      <c r="S4" s="390"/>
      <c r="T4" s="390"/>
      <c r="U4" s="984" t="s">
        <v>1304</v>
      </c>
    </row>
    <row r="5" spans="2:21" s="195" customFormat="1" ht="42.75" customHeight="1" thickBot="1" x14ac:dyDescent="0.25">
      <c r="B5" s="392" t="s">
        <v>682</v>
      </c>
      <c r="C5" s="393" t="s">
        <v>1305</v>
      </c>
      <c r="D5" s="394" t="s">
        <v>1306</v>
      </c>
      <c r="E5" s="395" t="s">
        <v>1307</v>
      </c>
      <c r="F5" s="394" t="s">
        <v>675</v>
      </c>
      <c r="G5" s="396" t="s">
        <v>676</v>
      </c>
      <c r="H5" s="395" t="s">
        <v>677</v>
      </c>
      <c r="I5" s="397" t="s">
        <v>1308</v>
      </c>
      <c r="J5" s="398" t="s">
        <v>1309</v>
      </c>
      <c r="K5" s="399" t="s">
        <v>680</v>
      </c>
      <c r="L5" s="392" t="s">
        <v>683</v>
      </c>
      <c r="M5" s="393" t="s">
        <v>1310</v>
      </c>
      <c r="N5" s="395" t="s">
        <v>674</v>
      </c>
      <c r="O5" s="400" t="s">
        <v>664</v>
      </c>
      <c r="P5" s="401" t="s">
        <v>675</v>
      </c>
      <c r="Q5" s="393" t="s">
        <v>1311</v>
      </c>
      <c r="R5" s="395" t="s">
        <v>677</v>
      </c>
      <c r="S5" s="397" t="s">
        <v>1312</v>
      </c>
      <c r="T5" s="398" t="s">
        <v>1309</v>
      </c>
      <c r="U5" s="399" t="s">
        <v>680</v>
      </c>
    </row>
    <row r="6" spans="2:21" s="195" customFormat="1" ht="15" customHeight="1" x14ac:dyDescent="0.2">
      <c r="B6" s="402" t="s">
        <v>684</v>
      </c>
      <c r="C6" s="196">
        <v>126</v>
      </c>
      <c r="D6" s="198">
        <v>0</v>
      </c>
      <c r="E6" s="197">
        <v>0</v>
      </c>
      <c r="F6" s="198">
        <v>0</v>
      </c>
      <c r="G6" s="985" t="s">
        <v>1313</v>
      </c>
      <c r="H6" s="986" t="s">
        <v>1313</v>
      </c>
      <c r="I6" s="986" t="s">
        <v>1313</v>
      </c>
      <c r="J6" s="987" t="s">
        <v>1313</v>
      </c>
      <c r="K6" s="199">
        <v>126</v>
      </c>
      <c r="L6" s="402" t="s">
        <v>684</v>
      </c>
      <c r="M6" s="196">
        <v>12</v>
      </c>
      <c r="N6" s="197">
        <v>0</v>
      </c>
      <c r="O6" s="404">
        <v>0</v>
      </c>
      <c r="P6" s="405">
        <v>69</v>
      </c>
      <c r="Q6" s="985" t="s">
        <v>1313</v>
      </c>
      <c r="R6" s="986" t="s">
        <v>1313</v>
      </c>
      <c r="S6" s="986" t="s">
        <v>1314</v>
      </c>
      <c r="T6" s="987" t="s">
        <v>1313</v>
      </c>
      <c r="U6" s="199">
        <v>81</v>
      </c>
    </row>
    <row r="7" spans="2:21" s="195" customFormat="1" ht="15" customHeight="1" x14ac:dyDescent="0.2">
      <c r="B7" s="406" t="s">
        <v>685</v>
      </c>
      <c r="C7" s="200">
        <v>1202</v>
      </c>
      <c r="D7" s="202">
        <v>245</v>
      </c>
      <c r="E7" s="201">
        <v>0</v>
      </c>
      <c r="F7" s="202">
        <v>6</v>
      </c>
      <c r="G7" s="988" t="s">
        <v>1315</v>
      </c>
      <c r="H7" s="989" t="s">
        <v>1314</v>
      </c>
      <c r="I7" s="989" t="s">
        <v>1313</v>
      </c>
      <c r="J7" s="990" t="s">
        <v>1313</v>
      </c>
      <c r="K7" s="203">
        <v>1453</v>
      </c>
      <c r="L7" s="406" t="s">
        <v>685</v>
      </c>
      <c r="M7" s="200">
        <v>3689</v>
      </c>
      <c r="N7" s="201">
        <v>3</v>
      </c>
      <c r="O7" s="408">
        <v>0</v>
      </c>
      <c r="P7" s="409">
        <v>250</v>
      </c>
      <c r="Q7" s="988" t="s">
        <v>1315</v>
      </c>
      <c r="R7" s="989" t="s">
        <v>1313</v>
      </c>
      <c r="S7" s="989" t="s">
        <v>1315</v>
      </c>
      <c r="T7" s="990" t="s">
        <v>1314</v>
      </c>
      <c r="U7" s="203">
        <v>3942</v>
      </c>
    </row>
    <row r="8" spans="2:21" s="195" customFormat="1" ht="15" customHeight="1" x14ac:dyDescent="0.2">
      <c r="B8" s="406" t="s">
        <v>686</v>
      </c>
      <c r="C8" s="200">
        <v>4</v>
      </c>
      <c r="D8" s="202">
        <v>28</v>
      </c>
      <c r="E8" s="201">
        <v>0</v>
      </c>
      <c r="F8" s="202">
        <v>2</v>
      </c>
      <c r="G8" s="988" t="s">
        <v>1314</v>
      </c>
      <c r="H8" s="989" t="s">
        <v>1314</v>
      </c>
      <c r="I8" s="989" t="s">
        <v>1313</v>
      </c>
      <c r="J8" s="990" t="s">
        <v>1313</v>
      </c>
      <c r="K8" s="203">
        <v>34</v>
      </c>
      <c r="L8" s="406" t="s">
        <v>686</v>
      </c>
      <c r="M8" s="200">
        <v>52</v>
      </c>
      <c r="N8" s="201">
        <v>0</v>
      </c>
      <c r="O8" s="408">
        <v>0</v>
      </c>
      <c r="P8" s="409">
        <v>12</v>
      </c>
      <c r="Q8" s="988" t="s">
        <v>1315</v>
      </c>
      <c r="R8" s="989" t="s">
        <v>1313</v>
      </c>
      <c r="S8" s="989" t="s">
        <v>1313</v>
      </c>
      <c r="T8" s="990" t="s">
        <v>1313</v>
      </c>
      <c r="U8" s="203">
        <v>64</v>
      </c>
    </row>
    <row r="9" spans="2:21" s="195" customFormat="1" ht="15" customHeight="1" x14ac:dyDescent="0.2">
      <c r="B9" s="406" t="s">
        <v>687</v>
      </c>
      <c r="C9" s="200">
        <v>17</v>
      </c>
      <c r="D9" s="202">
        <v>0</v>
      </c>
      <c r="E9" s="201">
        <v>0</v>
      </c>
      <c r="F9" s="202">
        <v>0</v>
      </c>
      <c r="G9" s="988" t="s">
        <v>1314</v>
      </c>
      <c r="H9" s="989" t="s">
        <v>1313</v>
      </c>
      <c r="I9" s="989" t="s">
        <v>1313</v>
      </c>
      <c r="J9" s="990" t="s">
        <v>1315</v>
      </c>
      <c r="K9" s="203">
        <v>17</v>
      </c>
      <c r="L9" s="406" t="s">
        <v>687</v>
      </c>
      <c r="M9" s="200">
        <v>365</v>
      </c>
      <c r="N9" s="201">
        <v>0</v>
      </c>
      <c r="O9" s="408">
        <v>0</v>
      </c>
      <c r="P9" s="409">
        <v>8</v>
      </c>
      <c r="Q9" s="988" t="s">
        <v>1314</v>
      </c>
      <c r="R9" s="989" t="s">
        <v>1313</v>
      </c>
      <c r="S9" s="989" t="s">
        <v>1313</v>
      </c>
      <c r="T9" s="990" t="s">
        <v>1314</v>
      </c>
      <c r="U9" s="203">
        <v>373</v>
      </c>
    </row>
    <row r="10" spans="2:21" s="195" customFormat="1" ht="15" customHeight="1" x14ac:dyDescent="0.2">
      <c r="B10" s="406" t="s">
        <v>688</v>
      </c>
      <c r="C10" s="200">
        <v>89</v>
      </c>
      <c r="D10" s="202">
        <v>73</v>
      </c>
      <c r="E10" s="201">
        <v>0</v>
      </c>
      <c r="F10" s="202">
        <v>0</v>
      </c>
      <c r="G10" s="988" t="s">
        <v>1313</v>
      </c>
      <c r="H10" s="989" t="s">
        <v>1315</v>
      </c>
      <c r="I10" s="989" t="s">
        <v>1313</v>
      </c>
      <c r="J10" s="990" t="s">
        <v>1313</v>
      </c>
      <c r="K10" s="203">
        <v>162</v>
      </c>
      <c r="L10" s="406" t="s">
        <v>688</v>
      </c>
      <c r="M10" s="200">
        <v>284</v>
      </c>
      <c r="N10" s="201">
        <v>0</v>
      </c>
      <c r="O10" s="408">
        <v>0</v>
      </c>
      <c r="P10" s="409">
        <v>20</v>
      </c>
      <c r="Q10" s="988" t="s">
        <v>1313</v>
      </c>
      <c r="R10" s="989" t="s">
        <v>1313</v>
      </c>
      <c r="S10" s="989" t="s">
        <v>1313</v>
      </c>
      <c r="T10" s="990" t="s">
        <v>1313</v>
      </c>
      <c r="U10" s="203">
        <v>304</v>
      </c>
    </row>
    <row r="11" spans="2:21" s="195" customFormat="1" ht="15" customHeight="1" x14ac:dyDescent="0.2">
      <c r="B11" s="406" t="s">
        <v>689</v>
      </c>
      <c r="C11" s="200">
        <v>368</v>
      </c>
      <c r="D11" s="202">
        <v>30</v>
      </c>
      <c r="E11" s="201">
        <v>0</v>
      </c>
      <c r="F11" s="202">
        <v>0</v>
      </c>
      <c r="G11" s="988" t="s">
        <v>1315</v>
      </c>
      <c r="H11" s="989" t="s">
        <v>1315</v>
      </c>
      <c r="I11" s="989" t="s">
        <v>1313</v>
      </c>
      <c r="J11" s="990" t="s">
        <v>1313</v>
      </c>
      <c r="K11" s="203">
        <v>398</v>
      </c>
      <c r="L11" s="406" t="s">
        <v>689</v>
      </c>
      <c r="M11" s="200">
        <v>692</v>
      </c>
      <c r="N11" s="201">
        <v>99</v>
      </c>
      <c r="O11" s="408">
        <v>0</v>
      </c>
      <c r="P11" s="409">
        <v>16</v>
      </c>
      <c r="Q11" s="988" t="s">
        <v>1315</v>
      </c>
      <c r="R11" s="989" t="s">
        <v>1315</v>
      </c>
      <c r="S11" s="989" t="s">
        <v>1314</v>
      </c>
      <c r="T11" s="990" t="s">
        <v>1313</v>
      </c>
      <c r="U11" s="203">
        <v>807</v>
      </c>
    </row>
    <row r="12" spans="2:21" s="195" customFormat="1" ht="15" customHeight="1" x14ac:dyDescent="0.2">
      <c r="B12" s="406" t="s">
        <v>690</v>
      </c>
      <c r="C12" s="200">
        <v>740</v>
      </c>
      <c r="D12" s="202">
        <v>64</v>
      </c>
      <c r="E12" s="201">
        <v>0</v>
      </c>
      <c r="F12" s="202">
        <v>0</v>
      </c>
      <c r="G12" s="988" t="s">
        <v>1313</v>
      </c>
      <c r="H12" s="989" t="s">
        <v>1313</v>
      </c>
      <c r="I12" s="989" t="s">
        <v>1314</v>
      </c>
      <c r="J12" s="990" t="s">
        <v>1313</v>
      </c>
      <c r="K12" s="203">
        <v>804</v>
      </c>
      <c r="L12" s="406" t="s">
        <v>690</v>
      </c>
      <c r="M12" s="200">
        <v>582</v>
      </c>
      <c r="N12" s="201">
        <v>0</v>
      </c>
      <c r="O12" s="408">
        <v>0</v>
      </c>
      <c r="P12" s="409">
        <v>0</v>
      </c>
      <c r="Q12" s="988" t="s">
        <v>1315</v>
      </c>
      <c r="R12" s="989" t="s">
        <v>1313</v>
      </c>
      <c r="S12" s="989" t="s">
        <v>1313</v>
      </c>
      <c r="T12" s="990" t="s">
        <v>1313</v>
      </c>
      <c r="U12" s="203">
        <v>582</v>
      </c>
    </row>
    <row r="13" spans="2:21" s="195" customFormat="1" ht="15" customHeight="1" x14ac:dyDescent="0.2">
      <c r="B13" s="406" t="s">
        <v>691</v>
      </c>
      <c r="C13" s="200">
        <v>1507</v>
      </c>
      <c r="D13" s="202">
        <v>32</v>
      </c>
      <c r="E13" s="201">
        <v>0</v>
      </c>
      <c r="F13" s="202">
        <v>35</v>
      </c>
      <c r="G13" s="988" t="s">
        <v>1313</v>
      </c>
      <c r="H13" s="989" t="s">
        <v>1314</v>
      </c>
      <c r="I13" s="989" t="s">
        <v>1313</v>
      </c>
      <c r="J13" s="990" t="s">
        <v>1313</v>
      </c>
      <c r="K13" s="203">
        <v>1574</v>
      </c>
      <c r="L13" s="406" t="s">
        <v>691</v>
      </c>
      <c r="M13" s="200">
        <v>1963</v>
      </c>
      <c r="N13" s="201">
        <v>0</v>
      </c>
      <c r="O13" s="408">
        <v>0</v>
      </c>
      <c r="P13" s="409">
        <v>872</v>
      </c>
      <c r="Q13" s="988" t="s">
        <v>1315</v>
      </c>
      <c r="R13" s="989" t="s">
        <v>1313</v>
      </c>
      <c r="S13" s="989" t="s">
        <v>1313</v>
      </c>
      <c r="T13" s="990" t="s">
        <v>1314</v>
      </c>
      <c r="U13" s="203">
        <v>2835</v>
      </c>
    </row>
    <row r="14" spans="2:21" s="195" customFormat="1" ht="15" customHeight="1" x14ac:dyDescent="0.2">
      <c r="B14" s="406" t="s">
        <v>692</v>
      </c>
      <c r="C14" s="200">
        <v>699</v>
      </c>
      <c r="D14" s="202">
        <v>16</v>
      </c>
      <c r="E14" s="201">
        <v>0</v>
      </c>
      <c r="F14" s="202">
        <v>0</v>
      </c>
      <c r="G14" s="988" t="s">
        <v>1314</v>
      </c>
      <c r="H14" s="989" t="s">
        <v>1313</v>
      </c>
      <c r="I14" s="989" t="s">
        <v>1313</v>
      </c>
      <c r="J14" s="990" t="s">
        <v>1313</v>
      </c>
      <c r="K14" s="203">
        <v>715</v>
      </c>
      <c r="L14" s="406" t="s">
        <v>692</v>
      </c>
      <c r="M14" s="200">
        <v>1182</v>
      </c>
      <c r="N14" s="201">
        <v>1</v>
      </c>
      <c r="O14" s="408">
        <v>0</v>
      </c>
      <c r="P14" s="409">
        <v>90</v>
      </c>
      <c r="Q14" s="988" t="s">
        <v>1314</v>
      </c>
      <c r="R14" s="989" t="s">
        <v>1313</v>
      </c>
      <c r="S14" s="989" t="s">
        <v>1313</v>
      </c>
      <c r="T14" s="990" t="s">
        <v>1313</v>
      </c>
      <c r="U14" s="203">
        <v>1273</v>
      </c>
    </row>
    <row r="15" spans="2:21" s="195" customFormat="1" ht="15" customHeight="1" x14ac:dyDescent="0.2">
      <c r="B15" s="406" t="s">
        <v>693</v>
      </c>
      <c r="C15" s="200">
        <v>118</v>
      </c>
      <c r="D15" s="202">
        <v>0</v>
      </c>
      <c r="E15" s="201">
        <v>0</v>
      </c>
      <c r="F15" s="202">
        <v>0</v>
      </c>
      <c r="G15" s="988" t="s">
        <v>1313</v>
      </c>
      <c r="H15" s="989" t="s">
        <v>1313</v>
      </c>
      <c r="I15" s="989" t="s">
        <v>1314</v>
      </c>
      <c r="J15" s="990" t="s">
        <v>1315</v>
      </c>
      <c r="K15" s="203">
        <v>118</v>
      </c>
      <c r="L15" s="406" t="s">
        <v>693</v>
      </c>
      <c r="M15" s="200">
        <v>270</v>
      </c>
      <c r="N15" s="201">
        <v>0</v>
      </c>
      <c r="O15" s="408">
        <v>0</v>
      </c>
      <c r="P15" s="409">
        <v>0</v>
      </c>
      <c r="Q15" s="988" t="s">
        <v>1313</v>
      </c>
      <c r="R15" s="989" t="s">
        <v>1314</v>
      </c>
      <c r="S15" s="989" t="s">
        <v>1313</v>
      </c>
      <c r="T15" s="990" t="s">
        <v>1313</v>
      </c>
      <c r="U15" s="203">
        <v>270</v>
      </c>
    </row>
    <row r="16" spans="2:21" s="195" customFormat="1" ht="15" customHeight="1" x14ac:dyDescent="0.2">
      <c r="B16" s="406" t="s">
        <v>694</v>
      </c>
      <c r="C16" s="200">
        <v>105</v>
      </c>
      <c r="D16" s="202">
        <v>0</v>
      </c>
      <c r="E16" s="201">
        <v>2</v>
      </c>
      <c r="F16" s="202">
        <v>0</v>
      </c>
      <c r="G16" s="988" t="s">
        <v>1313</v>
      </c>
      <c r="H16" s="989" t="s">
        <v>1313</v>
      </c>
      <c r="I16" s="989" t="s">
        <v>1313</v>
      </c>
      <c r="J16" s="990" t="s">
        <v>1315</v>
      </c>
      <c r="K16" s="203">
        <v>107</v>
      </c>
      <c r="L16" s="406" t="s">
        <v>694</v>
      </c>
      <c r="M16" s="200">
        <v>640</v>
      </c>
      <c r="N16" s="201">
        <v>0</v>
      </c>
      <c r="O16" s="408">
        <v>0</v>
      </c>
      <c r="P16" s="409">
        <v>0</v>
      </c>
      <c r="Q16" s="988" t="s">
        <v>1314</v>
      </c>
      <c r="R16" s="989" t="s">
        <v>1313</v>
      </c>
      <c r="S16" s="989" t="s">
        <v>1313</v>
      </c>
      <c r="T16" s="990" t="s">
        <v>1313</v>
      </c>
      <c r="U16" s="203">
        <v>640</v>
      </c>
    </row>
    <row r="17" spans="2:21" s="195" customFormat="1" ht="15" customHeight="1" x14ac:dyDescent="0.2">
      <c r="B17" s="406" t="s">
        <v>695</v>
      </c>
      <c r="C17" s="200">
        <v>171</v>
      </c>
      <c r="D17" s="202">
        <v>4</v>
      </c>
      <c r="E17" s="201">
        <v>0</v>
      </c>
      <c r="F17" s="202">
        <v>6</v>
      </c>
      <c r="G17" s="988" t="s">
        <v>1313</v>
      </c>
      <c r="H17" s="989" t="s">
        <v>1313</v>
      </c>
      <c r="I17" s="989" t="s">
        <v>1313</v>
      </c>
      <c r="J17" s="990" t="s">
        <v>1313</v>
      </c>
      <c r="K17" s="203">
        <v>181</v>
      </c>
      <c r="L17" s="406" t="s">
        <v>695</v>
      </c>
      <c r="M17" s="200">
        <v>659</v>
      </c>
      <c r="N17" s="201">
        <v>0</v>
      </c>
      <c r="O17" s="408">
        <v>0</v>
      </c>
      <c r="P17" s="409">
        <v>127</v>
      </c>
      <c r="Q17" s="988" t="s">
        <v>1313</v>
      </c>
      <c r="R17" s="989" t="s">
        <v>1313</v>
      </c>
      <c r="S17" s="989" t="s">
        <v>1313</v>
      </c>
      <c r="T17" s="990" t="s">
        <v>1313</v>
      </c>
      <c r="U17" s="203">
        <v>786</v>
      </c>
    </row>
    <row r="18" spans="2:21" s="195" customFormat="1" ht="15" customHeight="1" x14ac:dyDescent="0.2">
      <c r="B18" s="406" t="s">
        <v>696</v>
      </c>
      <c r="C18" s="200">
        <v>799</v>
      </c>
      <c r="D18" s="202">
        <v>0</v>
      </c>
      <c r="E18" s="201">
        <v>0</v>
      </c>
      <c r="F18" s="202">
        <v>18</v>
      </c>
      <c r="G18" s="988" t="s">
        <v>1314</v>
      </c>
      <c r="H18" s="989" t="s">
        <v>1314</v>
      </c>
      <c r="I18" s="989" t="s">
        <v>1314</v>
      </c>
      <c r="J18" s="990" t="s">
        <v>1313</v>
      </c>
      <c r="K18" s="203">
        <v>817</v>
      </c>
      <c r="L18" s="406" t="s">
        <v>696</v>
      </c>
      <c r="M18" s="200">
        <v>552</v>
      </c>
      <c r="N18" s="201">
        <v>23</v>
      </c>
      <c r="O18" s="408">
        <v>0</v>
      </c>
      <c r="P18" s="409">
        <v>371</v>
      </c>
      <c r="Q18" s="988" t="s">
        <v>1313</v>
      </c>
      <c r="R18" s="989" t="s">
        <v>1313</v>
      </c>
      <c r="S18" s="989" t="s">
        <v>1314</v>
      </c>
      <c r="T18" s="990" t="s">
        <v>1313</v>
      </c>
      <c r="U18" s="203">
        <v>946</v>
      </c>
    </row>
    <row r="19" spans="2:21" s="195" customFormat="1" ht="15" customHeight="1" x14ac:dyDescent="0.2">
      <c r="B19" s="406" t="s">
        <v>697</v>
      </c>
      <c r="C19" s="200">
        <v>37885</v>
      </c>
      <c r="D19" s="202">
        <v>1033</v>
      </c>
      <c r="E19" s="201">
        <v>691</v>
      </c>
      <c r="F19" s="202">
        <v>1044</v>
      </c>
      <c r="G19" s="988" t="s">
        <v>1313</v>
      </c>
      <c r="H19" s="989" t="s">
        <v>1313</v>
      </c>
      <c r="I19" s="989" t="s">
        <v>1313</v>
      </c>
      <c r="J19" s="990" t="s">
        <v>1313</v>
      </c>
      <c r="K19" s="203">
        <v>40653</v>
      </c>
      <c r="L19" s="406" t="s">
        <v>697</v>
      </c>
      <c r="M19" s="200">
        <v>83590</v>
      </c>
      <c r="N19" s="201">
        <v>4922</v>
      </c>
      <c r="O19" s="408">
        <v>231</v>
      </c>
      <c r="P19" s="409">
        <v>20941</v>
      </c>
      <c r="Q19" s="988" t="s">
        <v>1314</v>
      </c>
      <c r="R19" s="989" t="s">
        <v>1313</v>
      </c>
      <c r="S19" s="989" t="s">
        <v>1313</v>
      </c>
      <c r="T19" s="990" t="s">
        <v>1313</v>
      </c>
      <c r="U19" s="203">
        <v>109684</v>
      </c>
    </row>
    <row r="20" spans="2:21" s="195" customFormat="1" ht="15" customHeight="1" x14ac:dyDescent="0.2">
      <c r="B20" s="406" t="s">
        <v>698</v>
      </c>
      <c r="C20" s="200">
        <v>41617</v>
      </c>
      <c r="D20" s="202">
        <v>988</v>
      </c>
      <c r="E20" s="201">
        <v>698</v>
      </c>
      <c r="F20" s="202">
        <v>1069</v>
      </c>
      <c r="G20" s="988" t="s">
        <v>1314</v>
      </c>
      <c r="H20" s="989" t="s">
        <v>1313</v>
      </c>
      <c r="I20" s="989" t="s">
        <v>1314</v>
      </c>
      <c r="J20" s="990" t="s">
        <v>1315</v>
      </c>
      <c r="K20" s="203">
        <v>44372</v>
      </c>
      <c r="L20" s="406" t="s">
        <v>698</v>
      </c>
      <c r="M20" s="200">
        <v>34763</v>
      </c>
      <c r="N20" s="201">
        <v>762</v>
      </c>
      <c r="O20" s="408">
        <v>3985</v>
      </c>
      <c r="P20" s="409">
        <v>7034</v>
      </c>
      <c r="Q20" s="988" t="s">
        <v>1313</v>
      </c>
      <c r="R20" s="989" t="s">
        <v>1313</v>
      </c>
      <c r="S20" s="989" t="s">
        <v>1314</v>
      </c>
      <c r="T20" s="990" t="s">
        <v>1313</v>
      </c>
      <c r="U20" s="203">
        <v>46544</v>
      </c>
    </row>
    <row r="21" spans="2:21" s="195" customFormat="1" ht="15" customHeight="1" x14ac:dyDescent="0.2">
      <c r="B21" s="406" t="s">
        <v>699</v>
      </c>
      <c r="C21" s="200">
        <v>328</v>
      </c>
      <c r="D21" s="202">
        <v>1</v>
      </c>
      <c r="E21" s="201">
        <v>62</v>
      </c>
      <c r="F21" s="202">
        <v>9</v>
      </c>
      <c r="G21" s="988" t="s">
        <v>1313</v>
      </c>
      <c r="H21" s="989" t="s">
        <v>1313</v>
      </c>
      <c r="I21" s="989" t="s">
        <v>1313</v>
      </c>
      <c r="J21" s="990" t="s">
        <v>1315</v>
      </c>
      <c r="K21" s="203">
        <v>400</v>
      </c>
      <c r="L21" s="406" t="s">
        <v>699</v>
      </c>
      <c r="M21" s="200">
        <v>470</v>
      </c>
      <c r="N21" s="201">
        <v>0</v>
      </c>
      <c r="O21" s="408">
        <v>9</v>
      </c>
      <c r="P21" s="409">
        <v>53</v>
      </c>
      <c r="Q21" s="988" t="s">
        <v>1313</v>
      </c>
      <c r="R21" s="989" t="s">
        <v>1315</v>
      </c>
      <c r="S21" s="989" t="s">
        <v>1314</v>
      </c>
      <c r="T21" s="990" t="s">
        <v>1313</v>
      </c>
      <c r="U21" s="203">
        <v>532</v>
      </c>
    </row>
    <row r="22" spans="2:21" s="195" customFormat="1" ht="15" customHeight="1" x14ac:dyDescent="0.2">
      <c r="B22" s="406" t="s">
        <v>700</v>
      </c>
      <c r="C22" s="200">
        <v>1659</v>
      </c>
      <c r="D22" s="202">
        <v>1</v>
      </c>
      <c r="E22" s="201">
        <v>78</v>
      </c>
      <c r="F22" s="202">
        <v>25</v>
      </c>
      <c r="G22" s="988" t="s">
        <v>1313</v>
      </c>
      <c r="H22" s="989" t="s">
        <v>1313</v>
      </c>
      <c r="I22" s="989" t="s">
        <v>1314</v>
      </c>
      <c r="J22" s="990" t="s">
        <v>1313</v>
      </c>
      <c r="K22" s="203">
        <v>1763</v>
      </c>
      <c r="L22" s="406" t="s">
        <v>700</v>
      </c>
      <c r="M22" s="200">
        <v>4047</v>
      </c>
      <c r="N22" s="201">
        <v>0</v>
      </c>
      <c r="O22" s="408">
        <v>0</v>
      </c>
      <c r="P22" s="409">
        <v>496</v>
      </c>
      <c r="Q22" s="988" t="s">
        <v>1313</v>
      </c>
      <c r="R22" s="989" t="s">
        <v>1313</v>
      </c>
      <c r="S22" s="989" t="s">
        <v>1314</v>
      </c>
      <c r="T22" s="990" t="s">
        <v>1313</v>
      </c>
      <c r="U22" s="203">
        <v>4543</v>
      </c>
    </row>
    <row r="23" spans="2:21" s="195" customFormat="1" ht="15" customHeight="1" x14ac:dyDescent="0.2">
      <c r="B23" s="406" t="s">
        <v>701</v>
      </c>
      <c r="C23" s="200">
        <v>471</v>
      </c>
      <c r="D23" s="202">
        <v>0</v>
      </c>
      <c r="E23" s="201">
        <v>0</v>
      </c>
      <c r="F23" s="202">
        <v>9</v>
      </c>
      <c r="G23" s="988" t="s">
        <v>1314</v>
      </c>
      <c r="H23" s="989" t="s">
        <v>1315</v>
      </c>
      <c r="I23" s="989" t="s">
        <v>1313</v>
      </c>
      <c r="J23" s="990" t="s">
        <v>1313</v>
      </c>
      <c r="K23" s="203">
        <v>480</v>
      </c>
      <c r="L23" s="406" t="s">
        <v>701</v>
      </c>
      <c r="M23" s="200">
        <v>734</v>
      </c>
      <c r="N23" s="201">
        <v>0</v>
      </c>
      <c r="O23" s="408">
        <v>0</v>
      </c>
      <c r="P23" s="409">
        <v>0</v>
      </c>
      <c r="Q23" s="988" t="s">
        <v>1314</v>
      </c>
      <c r="R23" s="989" t="s">
        <v>1313</v>
      </c>
      <c r="S23" s="989" t="s">
        <v>1313</v>
      </c>
      <c r="T23" s="990" t="s">
        <v>1313</v>
      </c>
      <c r="U23" s="203">
        <v>734</v>
      </c>
    </row>
    <row r="24" spans="2:21" s="195" customFormat="1" ht="15" customHeight="1" x14ac:dyDescent="0.2">
      <c r="B24" s="406" t="s">
        <v>702</v>
      </c>
      <c r="C24" s="200">
        <v>894</v>
      </c>
      <c r="D24" s="202">
        <v>10</v>
      </c>
      <c r="E24" s="201">
        <v>4</v>
      </c>
      <c r="F24" s="202">
        <v>9</v>
      </c>
      <c r="G24" s="988" t="s">
        <v>1313</v>
      </c>
      <c r="H24" s="989" t="s">
        <v>1315</v>
      </c>
      <c r="I24" s="989" t="s">
        <v>1313</v>
      </c>
      <c r="J24" s="990" t="s">
        <v>1315</v>
      </c>
      <c r="K24" s="203">
        <v>917</v>
      </c>
      <c r="L24" s="406" t="s">
        <v>702</v>
      </c>
      <c r="M24" s="200">
        <v>1469</v>
      </c>
      <c r="N24" s="201">
        <v>0</v>
      </c>
      <c r="O24" s="408">
        <v>0</v>
      </c>
      <c r="P24" s="409">
        <v>0</v>
      </c>
      <c r="Q24" s="988" t="s">
        <v>1314</v>
      </c>
      <c r="R24" s="989" t="s">
        <v>1313</v>
      </c>
      <c r="S24" s="989" t="s">
        <v>1313</v>
      </c>
      <c r="T24" s="990" t="s">
        <v>1313</v>
      </c>
      <c r="U24" s="203">
        <v>1469</v>
      </c>
    </row>
    <row r="25" spans="2:21" s="195" customFormat="1" ht="15" customHeight="1" x14ac:dyDescent="0.2">
      <c r="B25" s="406" t="s">
        <v>703</v>
      </c>
      <c r="C25" s="200">
        <v>791</v>
      </c>
      <c r="D25" s="202">
        <v>4</v>
      </c>
      <c r="E25" s="201">
        <v>8</v>
      </c>
      <c r="F25" s="202">
        <v>7</v>
      </c>
      <c r="G25" s="988" t="s">
        <v>1313</v>
      </c>
      <c r="H25" s="989" t="s">
        <v>1313</v>
      </c>
      <c r="I25" s="989" t="s">
        <v>1313</v>
      </c>
      <c r="J25" s="990" t="s">
        <v>1314</v>
      </c>
      <c r="K25" s="203">
        <v>810</v>
      </c>
      <c r="L25" s="406" t="s">
        <v>703</v>
      </c>
      <c r="M25" s="200">
        <v>1168</v>
      </c>
      <c r="N25" s="201">
        <v>20</v>
      </c>
      <c r="O25" s="408">
        <v>0</v>
      </c>
      <c r="P25" s="409">
        <v>121</v>
      </c>
      <c r="Q25" s="988" t="s">
        <v>1313</v>
      </c>
      <c r="R25" s="989" t="s">
        <v>1314</v>
      </c>
      <c r="S25" s="989" t="s">
        <v>1313</v>
      </c>
      <c r="T25" s="990" t="s">
        <v>1313</v>
      </c>
      <c r="U25" s="203">
        <v>1309</v>
      </c>
    </row>
    <row r="26" spans="2:21" s="195" customFormat="1" ht="15" customHeight="1" x14ac:dyDescent="0.2">
      <c r="B26" s="406" t="s">
        <v>704</v>
      </c>
      <c r="C26" s="200">
        <v>580</v>
      </c>
      <c r="D26" s="202">
        <v>1</v>
      </c>
      <c r="E26" s="201">
        <v>0</v>
      </c>
      <c r="F26" s="202">
        <v>0</v>
      </c>
      <c r="G26" s="988" t="s">
        <v>1313</v>
      </c>
      <c r="H26" s="989" t="s">
        <v>1314</v>
      </c>
      <c r="I26" s="989" t="s">
        <v>1314</v>
      </c>
      <c r="J26" s="990" t="s">
        <v>1313</v>
      </c>
      <c r="K26" s="203">
        <v>581</v>
      </c>
      <c r="L26" s="406" t="s">
        <v>704</v>
      </c>
      <c r="M26" s="200">
        <v>455</v>
      </c>
      <c r="N26" s="201">
        <v>0</v>
      </c>
      <c r="O26" s="408">
        <v>0</v>
      </c>
      <c r="P26" s="409">
        <v>10</v>
      </c>
      <c r="Q26" s="988" t="s">
        <v>1313</v>
      </c>
      <c r="R26" s="989" t="s">
        <v>1314</v>
      </c>
      <c r="S26" s="989" t="s">
        <v>1313</v>
      </c>
      <c r="T26" s="990" t="s">
        <v>1313</v>
      </c>
      <c r="U26" s="203">
        <v>465</v>
      </c>
    </row>
    <row r="27" spans="2:21" s="195" customFormat="1" ht="15" customHeight="1" x14ac:dyDescent="0.2">
      <c r="B27" s="406" t="s">
        <v>705</v>
      </c>
      <c r="C27" s="200">
        <v>9248</v>
      </c>
      <c r="D27" s="202">
        <v>109</v>
      </c>
      <c r="E27" s="201">
        <v>64</v>
      </c>
      <c r="F27" s="202">
        <v>186</v>
      </c>
      <c r="G27" s="988" t="s">
        <v>1314</v>
      </c>
      <c r="H27" s="989" t="s">
        <v>1313</v>
      </c>
      <c r="I27" s="989" t="s">
        <v>1314</v>
      </c>
      <c r="J27" s="990" t="s">
        <v>1313</v>
      </c>
      <c r="K27" s="203">
        <v>9607</v>
      </c>
      <c r="L27" s="406" t="s">
        <v>705</v>
      </c>
      <c r="M27" s="200">
        <v>8965</v>
      </c>
      <c r="N27" s="201">
        <v>84</v>
      </c>
      <c r="O27" s="408">
        <v>0</v>
      </c>
      <c r="P27" s="409">
        <v>337</v>
      </c>
      <c r="Q27" s="988" t="s">
        <v>1315</v>
      </c>
      <c r="R27" s="989" t="s">
        <v>1313</v>
      </c>
      <c r="S27" s="989" t="s">
        <v>1313</v>
      </c>
      <c r="T27" s="990" t="s">
        <v>1313</v>
      </c>
      <c r="U27" s="203">
        <v>9386</v>
      </c>
    </row>
    <row r="28" spans="2:21" s="195" customFormat="1" ht="15" customHeight="1" x14ac:dyDescent="0.2">
      <c r="B28" s="406" t="s">
        <v>706</v>
      </c>
      <c r="C28" s="200">
        <v>507</v>
      </c>
      <c r="D28" s="202">
        <v>0</v>
      </c>
      <c r="E28" s="201">
        <v>0</v>
      </c>
      <c r="F28" s="202">
        <v>115</v>
      </c>
      <c r="G28" s="988" t="s">
        <v>1314</v>
      </c>
      <c r="H28" s="989" t="s">
        <v>1315</v>
      </c>
      <c r="I28" s="989" t="s">
        <v>1313</v>
      </c>
      <c r="J28" s="990" t="s">
        <v>1314</v>
      </c>
      <c r="K28" s="203">
        <v>622</v>
      </c>
      <c r="L28" s="406" t="s">
        <v>706</v>
      </c>
      <c r="M28" s="200">
        <v>3</v>
      </c>
      <c r="N28" s="201">
        <v>0</v>
      </c>
      <c r="O28" s="408">
        <v>0</v>
      </c>
      <c r="P28" s="409">
        <v>41</v>
      </c>
      <c r="Q28" s="988" t="s">
        <v>1313</v>
      </c>
      <c r="R28" s="989" t="s">
        <v>1313</v>
      </c>
      <c r="S28" s="989" t="s">
        <v>1313</v>
      </c>
      <c r="T28" s="990" t="s">
        <v>1313</v>
      </c>
      <c r="U28" s="203">
        <v>44</v>
      </c>
    </row>
    <row r="29" spans="2:21" s="195" customFormat="1" ht="15" customHeight="1" x14ac:dyDescent="0.2">
      <c r="B29" s="406" t="s">
        <v>707</v>
      </c>
      <c r="C29" s="200">
        <v>51426</v>
      </c>
      <c r="D29" s="202">
        <v>688</v>
      </c>
      <c r="E29" s="201">
        <v>714</v>
      </c>
      <c r="F29" s="202">
        <v>3486</v>
      </c>
      <c r="G29" s="988" t="s">
        <v>1314</v>
      </c>
      <c r="H29" s="989" t="s">
        <v>1313</v>
      </c>
      <c r="I29" s="989" t="s">
        <v>1314</v>
      </c>
      <c r="J29" s="990" t="s">
        <v>1313</v>
      </c>
      <c r="K29" s="203">
        <v>56314</v>
      </c>
      <c r="L29" s="406" t="s">
        <v>707</v>
      </c>
      <c r="M29" s="200">
        <v>44517</v>
      </c>
      <c r="N29" s="201">
        <v>4066</v>
      </c>
      <c r="O29" s="408">
        <v>272</v>
      </c>
      <c r="P29" s="409">
        <v>4013</v>
      </c>
      <c r="Q29" s="988" t="s">
        <v>1313</v>
      </c>
      <c r="R29" s="989" t="s">
        <v>1313</v>
      </c>
      <c r="S29" s="989" t="s">
        <v>1313</v>
      </c>
      <c r="T29" s="990" t="s">
        <v>1313</v>
      </c>
      <c r="U29" s="203">
        <v>52868</v>
      </c>
    </row>
    <row r="30" spans="2:21" s="195" customFormat="1" ht="15" customHeight="1" x14ac:dyDescent="0.2">
      <c r="B30" s="406" t="s">
        <v>708</v>
      </c>
      <c r="C30" s="200">
        <v>780</v>
      </c>
      <c r="D30" s="202">
        <v>0</v>
      </c>
      <c r="E30" s="201">
        <v>2</v>
      </c>
      <c r="F30" s="202">
        <v>0</v>
      </c>
      <c r="G30" s="988" t="s">
        <v>1313</v>
      </c>
      <c r="H30" s="989" t="s">
        <v>1313</v>
      </c>
      <c r="I30" s="989" t="s">
        <v>1313</v>
      </c>
      <c r="J30" s="990" t="s">
        <v>1314</v>
      </c>
      <c r="K30" s="203">
        <v>782</v>
      </c>
      <c r="L30" s="406" t="s">
        <v>708</v>
      </c>
      <c r="M30" s="200">
        <v>1302</v>
      </c>
      <c r="N30" s="201">
        <v>0</v>
      </c>
      <c r="O30" s="408">
        <v>0</v>
      </c>
      <c r="P30" s="409">
        <v>267</v>
      </c>
      <c r="Q30" s="988" t="s">
        <v>1313</v>
      </c>
      <c r="R30" s="989" t="s">
        <v>1315</v>
      </c>
      <c r="S30" s="989" t="s">
        <v>1314</v>
      </c>
      <c r="T30" s="990" t="s">
        <v>1313</v>
      </c>
      <c r="U30" s="203">
        <v>1569</v>
      </c>
    </row>
    <row r="31" spans="2:21" s="195" customFormat="1" ht="15" customHeight="1" x14ac:dyDescent="0.2">
      <c r="B31" s="406" t="s">
        <v>709</v>
      </c>
      <c r="C31" s="200">
        <v>6000</v>
      </c>
      <c r="D31" s="202">
        <v>226</v>
      </c>
      <c r="E31" s="201">
        <v>71</v>
      </c>
      <c r="F31" s="202">
        <v>123</v>
      </c>
      <c r="G31" s="988" t="s">
        <v>1313</v>
      </c>
      <c r="H31" s="989" t="s">
        <v>1315</v>
      </c>
      <c r="I31" s="989" t="s">
        <v>1313</v>
      </c>
      <c r="J31" s="990" t="s">
        <v>1315</v>
      </c>
      <c r="K31" s="203">
        <v>6420</v>
      </c>
      <c r="L31" s="406" t="s">
        <v>709</v>
      </c>
      <c r="M31" s="200">
        <v>3349</v>
      </c>
      <c r="N31" s="201">
        <v>10</v>
      </c>
      <c r="O31" s="408">
        <v>0</v>
      </c>
      <c r="P31" s="409">
        <v>501</v>
      </c>
      <c r="Q31" s="988" t="s">
        <v>1314</v>
      </c>
      <c r="R31" s="989" t="s">
        <v>1314</v>
      </c>
      <c r="S31" s="989" t="s">
        <v>1314</v>
      </c>
      <c r="T31" s="990" t="s">
        <v>1313</v>
      </c>
      <c r="U31" s="203">
        <v>3860</v>
      </c>
    </row>
    <row r="32" spans="2:21" s="195" customFormat="1" ht="15" customHeight="1" x14ac:dyDescent="0.2">
      <c r="B32" s="406" t="s">
        <v>710</v>
      </c>
      <c r="C32" s="200">
        <v>157</v>
      </c>
      <c r="D32" s="202">
        <v>6</v>
      </c>
      <c r="E32" s="201">
        <v>6</v>
      </c>
      <c r="F32" s="202">
        <v>0</v>
      </c>
      <c r="G32" s="988" t="s">
        <v>1313</v>
      </c>
      <c r="H32" s="989" t="s">
        <v>1315</v>
      </c>
      <c r="I32" s="989" t="s">
        <v>1313</v>
      </c>
      <c r="J32" s="990" t="s">
        <v>1313</v>
      </c>
      <c r="K32" s="203">
        <v>169</v>
      </c>
      <c r="L32" s="406" t="s">
        <v>710</v>
      </c>
      <c r="M32" s="200">
        <v>146</v>
      </c>
      <c r="N32" s="201">
        <v>0</v>
      </c>
      <c r="O32" s="408">
        <v>0</v>
      </c>
      <c r="P32" s="409">
        <v>122</v>
      </c>
      <c r="Q32" s="988" t="s">
        <v>1313</v>
      </c>
      <c r="R32" s="989" t="s">
        <v>1314</v>
      </c>
      <c r="S32" s="989" t="s">
        <v>1313</v>
      </c>
      <c r="T32" s="990" t="s">
        <v>1313</v>
      </c>
      <c r="U32" s="203">
        <v>268</v>
      </c>
    </row>
    <row r="33" spans="2:21" s="195" customFormat="1" ht="15" customHeight="1" x14ac:dyDescent="0.2">
      <c r="B33" s="406" t="s">
        <v>711</v>
      </c>
      <c r="C33" s="200">
        <v>14775</v>
      </c>
      <c r="D33" s="202">
        <v>212</v>
      </c>
      <c r="E33" s="201">
        <v>277</v>
      </c>
      <c r="F33" s="202">
        <v>670</v>
      </c>
      <c r="G33" s="988" t="s">
        <v>1314</v>
      </c>
      <c r="H33" s="989" t="s">
        <v>1313</v>
      </c>
      <c r="I33" s="989" t="s">
        <v>1313</v>
      </c>
      <c r="J33" s="990" t="s">
        <v>1313</v>
      </c>
      <c r="K33" s="203">
        <v>15934</v>
      </c>
      <c r="L33" s="406" t="s">
        <v>711</v>
      </c>
      <c r="M33" s="200">
        <v>43320</v>
      </c>
      <c r="N33" s="201">
        <v>2350</v>
      </c>
      <c r="O33" s="408">
        <v>0</v>
      </c>
      <c r="P33" s="409">
        <v>6351</v>
      </c>
      <c r="Q33" s="988" t="s">
        <v>1313</v>
      </c>
      <c r="R33" s="989" t="s">
        <v>1313</v>
      </c>
      <c r="S33" s="989" t="s">
        <v>1315</v>
      </c>
      <c r="T33" s="990" t="s">
        <v>1314</v>
      </c>
      <c r="U33" s="203">
        <v>52021</v>
      </c>
    </row>
    <row r="34" spans="2:21" s="195" customFormat="1" ht="15" customHeight="1" x14ac:dyDescent="0.2">
      <c r="B34" s="406" t="s">
        <v>712</v>
      </c>
      <c r="C34" s="200">
        <v>3</v>
      </c>
      <c r="D34" s="202">
        <v>0</v>
      </c>
      <c r="E34" s="201">
        <v>0</v>
      </c>
      <c r="F34" s="202">
        <v>0</v>
      </c>
      <c r="G34" s="988" t="s">
        <v>1313</v>
      </c>
      <c r="H34" s="989" t="s">
        <v>1313</v>
      </c>
      <c r="I34" s="989" t="s">
        <v>1313</v>
      </c>
      <c r="J34" s="990" t="s">
        <v>1313</v>
      </c>
      <c r="K34" s="203">
        <v>3</v>
      </c>
      <c r="L34" s="406" t="s">
        <v>712</v>
      </c>
      <c r="M34" s="200">
        <v>47</v>
      </c>
      <c r="N34" s="201">
        <v>0</v>
      </c>
      <c r="O34" s="408">
        <v>0</v>
      </c>
      <c r="P34" s="409">
        <v>426</v>
      </c>
      <c r="Q34" s="988" t="s">
        <v>1313</v>
      </c>
      <c r="R34" s="989" t="s">
        <v>1313</v>
      </c>
      <c r="S34" s="989" t="s">
        <v>1313</v>
      </c>
      <c r="T34" s="990" t="s">
        <v>1313</v>
      </c>
      <c r="U34" s="203">
        <v>473</v>
      </c>
    </row>
    <row r="35" spans="2:21" s="195" customFormat="1" ht="15" customHeight="1" x14ac:dyDescent="0.2">
      <c r="B35" s="406" t="s">
        <v>713</v>
      </c>
      <c r="C35" s="200">
        <v>35091</v>
      </c>
      <c r="D35" s="202">
        <v>652</v>
      </c>
      <c r="E35" s="201">
        <v>847</v>
      </c>
      <c r="F35" s="202">
        <v>1349</v>
      </c>
      <c r="G35" s="988" t="s">
        <v>1313</v>
      </c>
      <c r="H35" s="989" t="s">
        <v>1313</v>
      </c>
      <c r="I35" s="989" t="s">
        <v>1313</v>
      </c>
      <c r="J35" s="990" t="s">
        <v>1314</v>
      </c>
      <c r="K35" s="203">
        <v>37939</v>
      </c>
      <c r="L35" s="406" t="s">
        <v>713</v>
      </c>
      <c r="M35" s="200">
        <v>26015</v>
      </c>
      <c r="N35" s="201">
        <v>2886</v>
      </c>
      <c r="O35" s="408">
        <v>11</v>
      </c>
      <c r="P35" s="409">
        <v>8089</v>
      </c>
      <c r="Q35" s="988" t="s">
        <v>1314</v>
      </c>
      <c r="R35" s="989" t="s">
        <v>1314</v>
      </c>
      <c r="S35" s="989" t="s">
        <v>1313</v>
      </c>
      <c r="T35" s="990" t="s">
        <v>1313</v>
      </c>
      <c r="U35" s="203">
        <v>37001</v>
      </c>
    </row>
    <row r="36" spans="2:21" s="195" customFormat="1" ht="15" customHeight="1" x14ac:dyDescent="0.2">
      <c r="B36" s="406" t="s">
        <v>714</v>
      </c>
      <c r="C36" s="200">
        <v>18</v>
      </c>
      <c r="D36" s="202">
        <v>2</v>
      </c>
      <c r="E36" s="201">
        <v>0</v>
      </c>
      <c r="F36" s="202">
        <v>1</v>
      </c>
      <c r="G36" s="988" t="s">
        <v>1313</v>
      </c>
      <c r="H36" s="989" t="s">
        <v>1314</v>
      </c>
      <c r="I36" s="989" t="s">
        <v>1313</v>
      </c>
      <c r="J36" s="990" t="s">
        <v>1313</v>
      </c>
      <c r="K36" s="203">
        <v>21</v>
      </c>
      <c r="L36" s="406" t="s">
        <v>714</v>
      </c>
      <c r="M36" s="200">
        <v>1</v>
      </c>
      <c r="N36" s="201">
        <v>0</v>
      </c>
      <c r="O36" s="408">
        <v>0</v>
      </c>
      <c r="P36" s="409">
        <v>113</v>
      </c>
      <c r="Q36" s="988" t="s">
        <v>1313</v>
      </c>
      <c r="R36" s="989" t="s">
        <v>1313</v>
      </c>
      <c r="S36" s="989" t="s">
        <v>1313</v>
      </c>
      <c r="T36" s="990" t="s">
        <v>1314</v>
      </c>
      <c r="U36" s="203">
        <v>114</v>
      </c>
    </row>
    <row r="37" spans="2:21" s="195" customFormat="1" ht="15" customHeight="1" x14ac:dyDescent="0.2">
      <c r="B37" s="406" t="s">
        <v>715</v>
      </c>
      <c r="C37" s="200">
        <v>383</v>
      </c>
      <c r="D37" s="202">
        <v>32</v>
      </c>
      <c r="E37" s="201">
        <v>0</v>
      </c>
      <c r="F37" s="202">
        <v>19</v>
      </c>
      <c r="G37" s="988" t="s">
        <v>1313</v>
      </c>
      <c r="H37" s="989" t="s">
        <v>1313</v>
      </c>
      <c r="I37" s="989" t="s">
        <v>1313</v>
      </c>
      <c r="J37" s="990" t="s">
        <v>1314</v>
      </c>
      <c r="K37" s="203">
        <v>434</v>
      </c>
      <c r="L37" s="406" t="s">
        <v>715</v>
      </c>
      <c r="M37" s="200">
        <v>609</v>
      </c>
      <c r="N37" s="201">
        <v>0</v>
      </c>
      <c r="O37" s="408">
        <v>0</v>
      </c>
      <c r="P37" s="409">
        <v>28</v>
      </c>
      <c r="Q37" s="988" t="s">
        <v>1313</v>
      </c>
      <c r="R37" s="989" t="s">
        <v>1314</v>
      </c>
      <c r="S37" s="989" t="s">
        <v>1315</v>
      </c>
      <c r="T37" s="990" t="s">
        <v>1313</v>
      </c>
      <c r="U37" s="203">
        <v>637</v>
      </c>
    </row>
    <row r="38" spans="2:21" s="195" customFormat="1" ht="15" customHeight="1" x14ac:dyDescent="0.2">
      <c r="B38" s="406" t="s">
        <v>716</v>
      </c>
      <c r="C38" s="200">
        <v>68</v>
      </c>
      <c r="D38" s="202">
        <v>4</v>
      </c>
      <c r="E38" s="201">
        <v>0</v>
      </c>
      <c r="F38" s="202">
        <v>0</v>
      </c>
      <c r="G38" s="988" t="s">
        <v>1313</v>
      </c>
      <c r="H38" s="989" t="s">
        <v>1314</v>
      </c>
      <c r="I38" s="989" t="s">
        <v>1313</v>
      </c>
      <c r="J38" s="990" t="s">
        <v>1313</v>
      </c>
      <c r="K38" s="203">
        <v>72</v>
      </c>
      <c r="L38" s="406" t="s">
        <v>716</v>
      </c>
      <c r="M38" s="200">
        <v>82</v>
      </c>
      <c r="N38" s="201">
        <v>0</v>
      </c>
      <c r="O38" s="408">
        <v>0</v>
      </c>
      <c r="P38" s="409">
        <v>0</v>
      </c>
      <c r="Q38" s="988" t="s">
        <v>1313</v>
      </c>
      <c r="R38" s="989" t="s">
        <v>1313</v>
      </c>
      <c r="S38" s="989" t="s">
        <v>1315</v>
      </c>
      <c r="T38" s="990" t="s">
        <v>1313</v>
      </c>
      <c r="U38" s="203">
        <v>82</v>
      </c>
    </row>
    <row r="39" spans="2:21" s="195" customFormat="1" ht="15" customHeight="1" x14ac:dyDescent="0.2">
      <c r="B39" s="406" t="s">
        <v>717</v>
      </c>
      <c r="C39" s="200">
        <v>1593</v>
      </c>
      <c r="D39" s="202">
        <v>2</v>
      </c>
      <c r="E39" s="201">
        <v>30</v>
      </c>
      <c r="F39" s="202">
        <v>11</v>
      </c>
      <c r="G39" s="988" t="s">
        <v>1315</v>
      </c>
      <c r="H39" s="989" t="s">
        <v>1314</v>
      </c>
      <c r="I39" s="989" t="s">
        <v>1313</v>
      </c>
      <c r="J39" s="990" t="s">
        <v>1313</v>
      </c>
      <c r="K39" s="203">
        <v>1636</v>
      </c>
      <c r="L39" s="406" t="s">
        <v>717</v>
      </c>
      <c r="M39" s="200">
        <v>1811</v>
      </c>
      <c r="N39" s="201">
        <v>0</v>
      </c>
      <c r="O39" s="408">
        <v>0</v>
      </c>
      <c r="P39" s="409">
        <v>372</v>
      </c>
      <c r="Q39" s="988" t="s">
        <v>1313</v>
      </c>
      <c r="R39" s="989" t="s">
        <v>1313</v>
      </c>
      <c r="S39" s="989" t="s">
        <v>1313</v>
      </c>
      <c r="T39" s="990" t="s">
        <v>1313</v>
      </c>
      <c r="U39" s="203">
        <v>2183</v>
      </c>
    </row>
    <row r="40" spans="2:21" s="195" customFormat="1" ht="15" customHeight="1" x14ac:dyDescent="0.2">
      <c r="B40" s="406" t="s">
        <v>718</v>
      </c>
      <c r="C40" s="200">
        <v>532</v>
      </c>
      <c r="D40" s="202">
        <v>4</v>
      </c>
      <c r="E40" s="201">
        <v>8</v>
      </c>
      <c r="F40" s="202">
        <v>7</v>
      </c>
      <c r="G40" s="988" t="s">
        <v>1314</v>
      </c>
      <c r="H40" s="989" t="s">
        <v>1313</v>
      </c>
      <c r="I40" s="989" t="s">
        <v>1314</v>
      </c>
      <c r="J40" s="990" t="s">
        <v>1313</v>
      </c>
      <c r="K40" s="203">
        <v>551</v>
      </c>
      <c r="L40" s="406" t="s">
        <v>718</v>
      </c>
      <c r="M40" s="200">
        <v>2019</v>
      </c>
      <c r="N40" s="201">
        <v>0</v>
      </c>
      <c r="O40" s="408">
        <v>0</v>
      </c>
      <c r="P40" s="409">
        <v>369</v>
      </c>
      <c r="Q40" s="988" t="s">
        <v>1313</v>
      </c>
      <c r="R40" s="989" t="s">
        <v>1313</v>
      </c>
      <c r="S40" s="989" t="s">
        <v>1314</v>
      </c>
      <c r="T40" s="990" t="s">
        <v>1314</v>
      </c>
      <c r="U40" s="203">
        <v>2388</v>
      </c>
    </row>
    <row r="41" spans="2:21" s="195" customFormat="1" ht="15" customHeight="1" x14ac:dyDescent="0.2">
      <c r="B41" s="406" t="s">
        <v>719</v>
      </c>
      <c r="C41" s="200">
        <v>2471</v>
      </c>
      <c r="D41" s="202">
        <v>23</v>
      </c>
      <c r="E41" s="201">
        <v>8</v>
      </c>
      <c r="F41" s="202">
        <v>21</v>
      </c>
      <c r="G41" s="988" t="s">
        <v>1313</v>
      </c>
      <c r="H41" s="989" t="s">
        <v>1313</v>
      </c>
      <c r="I41" s="989" t="s">
        <v>1314</v>
      </c>
      <c r="J41" s="990" t="s">
        <v>1313</v>
      </c>
      <c r="K41" s="203">
        <v>2523</v>
      </c>
      <c r="L41" s="406" t="s">
        <v>719</v>
      </c>
      <c r="M41" s="200">
        <v>2975</v>
      </c>
      <c r="N41" s="201">
        <v>0</v>
      </c>
      <c r="O41" s="408">
        <v>0</v>
      </c>
      <c r="P41" s="409">
        <v>144</v>
      </c>
      <c r="Q41" s="988" t="s">
        <v>1313</v>
      </c>
      <c r="R41" s="989" t="s">
        <v>1314</v>
      </c>
      <c r="S41" s="989" t="s">
        <v>1313</v>
      </c>
      <c r="T41" s="990" t="s">
        <v>1314</v>
      </c>
      <c r="U41" s="203">
        <v>3119</v>
      </c>
    </row>
    <row r="42" spans="2:21" s="195" customFormat="1" ht="15" customHeight="1" x14ac:dyDescent="0.2">
      <c r="B42" s="406" t="s">
        <v>720</v>
      </c>
      <c r="C42" s="200">
        <v>60</v>
      </c>
      <c r="D42" s="202">
        <v>0</v>
      </c>
      <c r="E42" s="201">
        <v>0</v>
      </c>
      <c r="F42" s="202">
        <v>0</v>
      </c>
      <c r="G42" s="988" t="s">
        <v>1313</v>
      </c>
      <c r="H42" s="989" t="s">
        <v>1315</v>
      </c>
      <c r="I42" s="989" t="s">
        <v>1313</v>
      </c>
      <c r="J42" s="990" t="s">
        <v>1313</v>
      </c>
      <c r="K42" s="203">
        <v>60</v>
      </c>
      <c r="L42" s="406" t="s">
        <v>720</v>
      </c>
      <c r="M42" s="200">
        <v>16</v>
      </c>
      <c r="N42" s="201">
        <v>0</v>
      </c>
      <c r="O42" s="408">
        <v>0</v>
      </c>
      <c r="P42" s="409">
        <v>52</v>
      </c>
      <c r="Q42" s="988" t="s">
        <v>1313</v>
      </c>
      <c r="R42" s="989" t="s">
        <v>1314</v>
      </c>
      <c r="S42" s="989" t="s">
        <v>1315</v>
      </c>
      <c r="T42" s="990" t="s">
        <v>1313</v>
      </c>
      <c r="U42" s="203">
        <v>68</v>
      </c>
    </row>
    <row r="43" spans="2:21" s="195" customFormat="1" ht="15" customHeight="1" x14ac:dyDescent="0.2">
      <c r="B43" s="406" t="s">
        <v>721</v>
      </c>
      <c r="C43" s="200">
        <v>506</v>
      </c>
      <c r="D43" s="202">
        <v>39</v>
      </c>
      <c r="E43" s="201">
        <v>0</v>
      </c>
      <c r="F43" s="202">
        <v>31</v>
      </c>
      <c r="G43" s="988" t="s">
        <v>1314</v>
      </c>
      <c r="H43" s="989" t="s">
        <v>1313</v>
      </c>
      <c r="I43" s="989" t="s">
        <v>1313</v>
      </c>
      <c r="J43" s="990" t="s">
        <v>1313</v>
      </c>
      <c r="K43" s="203">
        <v>576</v>
      </c>
      <c r="L43" s="406" t="s">
        <v>721</v>
      </c>
      <c r="M43" s="200">
        <v>586</v>
      </c>
      <c r="N43" s="201">
        <v>142</v>
      </c>
      <c r="O43" s="408">
        <v>0</v>
      </c>
      <c r="P43" s="409">
        <v>178</v>
      </c>
      <c r="Q43" s="988" t="s">
        <v>1313</v>
      </c>
      <c r="R43" s="989" t="s">
        <v>1313</v>
      </c>
      <c r="S43" s="989" t="s">
        <v>1313</v>
      </c>
      <c r="T43" s="990" t="s">
        <v>1315</v>
      </c>
      <c r="U43" s="203">
        <v>906</v>
      </c>
    </row>
    <row r="44" spans="2:21" s="195" customFormat="1" ht="15" customHeight="1" x14ac:dyDescent="0.2">
      <c r="B44" s="406" t="s">
        <v>722</v>
      </c>
      <c r="C44" s="200">
        <v>2116</v>
      </c>
      <c r="D44" s="202">
        <v>262</v>
      </c>
      <c r="E44" s="201">
        <v>188</v>
      </c>
      <c r="F44" s="202">
        <v>2</v>
      </c>
      <c r="G44" s="988" t="s">
        <v>1315</v>
      </c>
      <c r="H44" s="989" t="s">
        <v>1313</v>
      </c>
      <c r="I44" s="989" t="s">
        <v>1313</v>
      </c>
      <c r="J44" s="990" t="s">
        <v>1313</v>
      </c>
      <c r="K44" s="203">
        <v>2568</v>
      </c>
      <c r="L44" s="406" t="s">
        <v>722</v>
      </c>
      <c r="M44" s="200">
        <v>985</v>
      </c>
      <c r="N44" s="201">
        <v>0</v>
      </c>
      <c r="O44" s="408">
        <v>0</v>
      </c>
      <c r="P44" s="409">
        <v>0</v>
      </c>
      <c r="Q44" s="988" t="s">
        <v>1313</v>
      </c>
      <c r="R44" s="989" t="s">
        <v>1314</v>
      </c>
      <c r="S44" s="989" t="s">
        <v>1313</v>
      </c>
      <c r="T44" s="990" t="s">
        <v>1315</v>
      </c>
      <c r="U44" s="203">
        <v>985</v>
      </c>
    </row>
    <row r="45" spans="2:21" s="195" customFormat="1" ht="15" customHeight="1" x14ac:dyDescent="0.2">
      <c r="B45" s="406" t="s">
        <v>723</v>
      </c>
      <c r="C45" s="200">
        <v>1025</v>
      </c>
      <c r="D45" s="202">
        <v>0</v>
      </c>
      <c r="E45" s="201">
        <v>16</v>
      </c>
      <c r="F45" s="202">
        <v>4</v>
      </c>
      <c r="G45" s="988" t="s">
        <v>1315</v>
      </c>
      <c r="H45" s="989" t="s">
        <v>1315</v>
      </c>
      <c r="I45" s="989" t="s">
        <v>1313</v>
      </c>
      <c r="J45" s="990" t="s">
        <v>1313</v>
      </c>
      <c r="K45" s="203">
        <v>1045</v>
      </c>
      <c r="L45" s="406" t="s">
        <v>723</v>
      </c>
      <c r="M45" s="200">
        <v>112</v>
      </c>
      <c r="N45" s="201">
        <v>0</v>
      </c>
      <c r="O45" s="408">
        <v>0</v>
      </c>
      <c r="P45" s="409">
        <v>111</v>
      </c>
      <c r="Q45" s="988" t="s">
        <v>1313</v>
      </c>
      <c r="R45" s="989" t="s">
        <v>1313</v>
      </c>
      <c r="S45" s="989" t="s">
        <v>1313</v>
      </c>
      <c r="T45" s="990" t="s">
        <v>1315</v>
      </c>
      <c r="U45" s="203">
        <v>223</v>
      </c>
    </row>
    <row r="46" spans="2:21" s="195" customFormat="1" ht="15" customHeight="1" x14ac:dyDescent="0.2">
      <c r="B46" s="406" t="s">
        <v>724</v>
      </c>
      <c r="C46" s="200">
        <v>438</v>
      </c>
      <c r="D46" s="202">
        <v>0</v>
      </c>
      <c r="E46" s="201">
        <v>0</v>
      </c>
      <c r="F46" s="202">
        <v>0</v>
      </c>
      <c r="G46" s="988" t="s">
        <v>1313</v>
      </c>
      <c r="H46" s="989" t="s">
        <v>1313</v>
      </c>
      <c r="I46" s="989" t="s">
        <v>1313</v>
      </c>
      <c r="J46" s="990" t="s">
        <v>1314</v>
      </c>
      <c r="K46" s="203">
        <v>438</v>
      </c>
      <c r="L46" s="406" t="s">
        <v>724</v>
      </c>
      <c r="M46" s="200">
        <v>351</v>
      </c>
      <c r="N46" s="201">
        <v>0</v>
      </c>
      <c r="O46" s="408">
        <v>0</v>
      </c>
      <c r="P46" s="409">
        <v>0</v>
      </c>
      <c r="Q46" s="988" t="s">
        <v>1313</v>
      </c>
      <c r="R46" s="989" t="s">
        <v>1313</v>
      </c>
      <c r="S46" s="989" t="s">
        <v>1313</v>
      </c>
      <c r="T46" s="990" t="s">
        <v>1313</v>
      </c>
      <c r="U46" s="203">
        <v>351</v>
      </c>
    </row>
    <row r="47" spans="2:21" s="195" customFormat="1" ht="15" customHeight="1" x14ac:dyDescent="0.2">
      <c r="B47" s="406" t="s">
        <v>725</v>
      </c>
      <c r="C47" s="200">
        <v>290</v>
      </c>
      <c r="D47" s="202">
        <v>0</v>
      </c>
      <c r="E47" s="201">
        <v>0</v>
      </c>
      <c r="F47" s="202">
        <v>14</v>
      </c>
      <c r="G47" s="988" t="s">
        <v>1313</v>
      </c>
      <c r="H47" s="989" t="s">
        <v>1315</v>
      </c>
      <c r="I47" s="989" t="s">
        <v>1313</v>
      </c>
      <c r="J47" s="990" t="s">
        <v>1314</v>
      </c>
      <c r="K47" s="203">
        <v>304</v>
      </c>
      <c r="L47" s="406" t="s">
        <v>725</v>
      </c>
      <c r="M47" s="200">
        <v>92</v>
      </c>
      <c r="N47" s="201">
        <v>0</v>
      </c>
      <c r="O47" s="408">
        <v>0</v>
      </c>
      <c r="P47" s="409">
        <v>0</v>
      </c>
      <c r="Q47" s="988" t="s">
        <v>1313</v>
      </c>
      <c r="R47" s="989" t="s">
        <v>1313</v>
      </c>
      <c r="S47" s="989" t="s">
        <v>1313</v>
      </c>
      <c r="T47" s="990" t="s">
        <v>1315</v>
      </c>
      <c r="U47" s="203">
        <v>92</v>
      </c>
    </row>
    <row r="48" spans="2:21" s="195" customFormat="1" ht="15" customHeight="1" x14ac:dyDescent="0.2">
      <c r="B48" s="406" t="s">
        <v>726</v>
      </c>
      <c r="C48" s="200">
        <v>152</v>
      </c>
      <c r="D48" s="202">
        <v>1</v>
      </c>
      <c r="E48" s="201">
        <v>3</v>
      </c>
      <c r="F48" s="202">
        <v>1</v>
      </c>
      <c r="G48" s="988" t="s">
        <v>1313</v>
      </c>
      <c r="H48" s="989" t="s">
        <v>1313</v>
      </c>
      <c r="I48" s="989" t="s">
        <v>1315</v>
      </c>
      <c r="J48" s="990" t="s">
        <v>1314</v>
      </c>
      <c r="K48" s="203">
        <v>157</v>
      </c>
      <c r="L48" s="406" t="s">
        <v>726</v>
      </c>
      <c r="M48" s="200">
        <v>386</v>
      </c>
      <c r="N48" s="201">
        <v>0</v>
      </c>
      <c r="O48" s="408">
        <v>0</v>
      </c>
      <c r="P48" s="409">
        <v>100</v>
      </c>
      <c r="Q48" s="988" t="s">
        <v>1315</v>
      </c>
      <c r="R48" s="989" t="s">
        <v>1313</v>
      </c>
      <c r="S48" s="989" t="s">
        <v>1315</v>
      </c>
      <c r="T48" s="990" t="s">
        <v>1313</v>
      </c>
      <c r="U48" s="203">
        <v>486</v>
      </c>
    </row>
    <row r="49" spans="2:21" s="195" customFormat="1" ht="15" customHeight="1" x14ac:dyDescent="0.2">
      <c r="B49" s="406" t="s">
        <v>727</v>
      </c>
      <c r="C49" s="200">
        <v>312</v>
      </c>
      <c r="D49" s="202">
        <v>0</v>
      </c>
      <c r="E49" s="201">
        <v>4</v>
      </c>
      <c r="F49" s="202">
        <v>16</v>
      </c>
      <c r="G49" s="988" t="s">
        <v>1315</v>
      </c>
      <c r="H49" s="989" t="s">
        <v>1314</v>
      </c>
      <c r="I49" s="989" t="s">
        <v>1313</v>
      </c>
      <c r="J49" s="990" t="s">
        <v>1314</v>
      </c>
      <c r="K49" s="203">
        <v>332</v>
      </c>
      <c r="L49" s="406" t="s">
        <v>727</v>
      </c>
      <c r="M49" s="200">
        <v>561</v>
      </c>
      <c r="N49" s="201">
        <v>0</v>
      </c>
      <c r="O49" s="408">
        <v>0</v>
      </c>
      <c r="P49" s="409">
        <v>506</v>
      </c>
      <c r="Q49" s="988" t="s">
        <v>1313</v>
      </c>
      <c r="R49" s="989" t="s">
        <v>1315</v>
      </c>
      <c r="S49" s="989" t="s">
        <v>1313</v>
      </c>
      <c r="T49" s="990" t="s">
        <v>1314</v>
      </c>
      <c r="U49" s="203">
        <v>1067</v>
      </c>
    </row>
    <row r="50" spans="2:21" s="195" customFormat="1" ht="15" customHeight="1" x14ac:dyDescent="0.2">
      <c r="B50" s="406" t="s">
        <v>728</v>
      </c>
      <c r="C50" s="200">
        <v>593</v>
      </c>
      <c r="D50" s="202">
        <v>7</v>
      </c>
      <c r="E50" s="201">
        <v>3</v>
      </c>
      <c r="F50" s="202">
        <v>15</v>
      </c>
      <c r="G50" s="988" t="s">
        <v>1313</v>
      </c>
      <c r="H50" s="989" t="s">
        <v>1314</v>
      </c>
      <c r="I50" s="989" t="s">
        <v>1313</v>
      </c>
      <c r="J50" s="990" t="s">
        <v>1313</v>
      </c>
      <c r="K50" s="203">
        <v>618</v>
      </c>
      <c r="L50" s="406" t="s">
        <v>728</v>
      </c>
      <c r="M50" s="200">
        <v>560</v>
      </c>
      <c r="N50" s="201">
        <v>0</v>
      </c>
      <c r="O50" s="408">
        <v>0</v>
      </c>
      <c r="P50" s="409">
        <v>81</v>
      </c>
      <c r="Q50" s="988" t="s">
        <v>1315</v>
      </c>
      <c r="R50" s="989" t="s">
        <v>1314</v>
      </c>
      <c r="S50" s="989" t="s">
        <v>1313</v>
      </c>
      <c r="T50" s="990" t="s">
        <v>1313</v>
      </c>
      <c r="U50" s="203">
        <v>641</v>
      </c>
    </row>
    <row r="51" spans="2:21" s="195" customFormat="1" ht="15" customHeight="1" x14ac:dyDescent="0.2">
      <c r="B51" s="406" t="s">
        <v>729</v>
      </c>
      <c r="C51" s="200">
        <v>580</v>
      </c>
      <c r="D51" s="202">
        <v>0</v>
      </c>
      <c r="E51" s="201">
        <v>71</v>
      </c>
      <c r="F51" s="202">
        <v>1</v>
      </c>
      <c r="G51" s="988" t="s">
        <v>1314</v>
      </c>
      <c r="H51" s="989" t="s">
        <v>1313</v>
      </c>
      <c r="I51" s="989" t="s">
        <v>1313</v>
      </c>
      <c r="J51" s="990" t="s">
        <v>1314</v>
      </c>
      <c r="K51" s="203">
        <v>652</v>
      </c>
      <c r="L51" s="406" t="s">
        <v>729</v>
      </c>
      <c r="M51" s="200">
        <v>408</v>
      </c>
      <c r="N51" s="201">
        <v>0</v>
      </c>
      <c r="O51" s="408">
        <v>0</v>
      </c>
      <c r="P51" s="409">
        <v>17</v>
      </c>
      <c r="Q51" s="988" t="s">
        <v>1314</v>
      </c>
      <c r="R51" s="989" t="s">
        <v>1313</v>
      </c>
      <c r="S51" s="989" t="s">
        <v>1315</v>
      </c>
      <c r="T51" s="990" t="s">
        <v>1313</v>
      </c>
      <c r="U51" s="203">
        <v>425</v>
      </c>
    </row>
    <row r="52" spans="2:21" s="195" customFormat="1" ht="15" customHeight="1" x14ac:dyDescent="0.2">
      <c r="B52" s="406" t="s">
        <v>730</v>
      </c>
      <c r="C52" s="200">
        <v>529</v>
      </c>
      <c r="D52" s="202">
        <v>0</v>
      </c>
      <c r="E52" s="201">
        <v>0</v>
      </c>
      <c r="F52" s="202">
        <v>0</v>
      </c>
      <c r="G52" s="988" t="s">
        <v>1313</v>
      </c>
      <c r="H52" s="989" t="s">
        <v>1313</v>
      </c>
      <c r="I52" s="989" t="s">
        <v>1313</v>
      </c>
      <c r="J52" s="990" t="s">
        <v>1313</v>
      </c>
      <c r="K52" s="203">
        <v>529</v>
      </c>
      <c r="L52" s="406" t="s">
        <v>730</v>
      </c>
      <c r="M52" s="200">
        <v>709</v>
      </c>
      <c r="N52" s="201">
        <v>0</v>
      </c>
      <c r="O52" s="408">
        <v>0</v>
      </c>
      <c r="P52" s="409">
        <v>108</v>
      </c>
      <c r="Q52" s="988" t="s">
        <v>1313</v>
      </c>
      <c r="R52" s="989" t="s">
        <v>1315</v>
      </c>
      <c r="S52" s="989" t="s">
        <v>1313</v>
      </c>
      <c r="T52" s="990" t="s">
        <v>1315</v>
      </c>
      <c r="U52" s="203">
        <v>817</v>
      </c>
    </row>
    <row r="53" spans="2:21" s="195" customFormat="1" ht="15" customHeight="1" x14ac:dyDescent="0.2">
      <c r="B53" s="406" t="s">
        <v>731</v>
      </c>
      <c r="C53" s="200">
        <v>104</v>
      </c>
      <c r="D53" s="202">
        <v>1</v>
      </c>
      <c r="E53" s="201">
        <v>0</v>
      </c>
      <c r="F53" s="202">
        <v>12</v>
      </c>
      <c r="G53" s="988" t="s">
        <v>1313</v>
      </c>
      <c r="H53" s="989" t="s">
        <v>1314</v>
      </c>
      <c r="I53" s="989" t="s">
        <v>1313</v>
      </c>
      <c r="J53" s="990" t="s">
        <v>1313</v>
      </c>
      <c r="K53" s="203">
        <v>117</v>
      </c>
      <c r="L53" s="406" t="s">
        <v>731</v>
      </c>
      <c r="M53" s="200">
        <v>346</v>
      </c>
      <c r="N53" s="201">
        <v>0</v>
      </c>
      <c r="O53" s="408">
        <v>0</v>
      </c>
      <c r="P53" s="409">
        <v>0</v>
      </c>
      <c r="Q53" s="988" t="s">
        <v>1313</v>
      </c>
      <c r="R53" s="989" t="s">
        <v>1313</v>
      </c>
      <c r="S53" s="989" t="s">
        <v>1313</v>
      </c>
      <c r="T53" s="990" t="s">
        <v>1313</v>
      </c>
      <c r="U53" s="203">
        <v>346</v>
      </c>
    </row>
    <row r="54" spans="2:21" s="195" customFormat="1" ht="15" customHeight="1" x14ac:dyDescent="0.2">
      <c r="B54" s="406" t="s">
        <v>732</v>
      </c>
      <c r="C54" s="200">
        <v>6009</v>
      </c>
      <c r="D54" s="202">
        <v>164</v>
      </c>
      <c r="E54" s="201">
        <v>431</v>
      </c>
      <c r="F54" s="202">
        <v>122</v>
      </c>
      <c r="G54" s="988" t="s">
        <v>1314</v>
      </c>
      <c r="H54" s="989" t="s">
        <v>1314</v>
      </c>
      <c r="I54" s="989" t="s">
        <v>1315</v>
      </c>
      <c r="J54" s="990" t="s">
        <v>1313</v>
      </c>
      <c r="K54" s="203">
        <v>6726</v>
      </c>
      <c r="L54" s="406" t="s">
        <v>732</v>
      </c>
      <c r="M54" s="200">
        <v>7860</v>
      </c>
      <c r="N54" s="201">
        <v>452</v>
      </c>
      <c r="O54" s="408">
        <v>0</v>
      </c>
      <c r="P54" s="409">
        <v>784</v>
      </c>
      <c r="Q54" s="988" t="s">
        <v>1314</v>
      </c>
      <c r="R54" s="989" t="s">
        <v>1313</v>
      </c>
      <c r="S54" s="989" t="s">
        <v>1313</v>
      </c>
      <c r="T54" s="990" t="s">
        <v>1313</v>
      </c>
      <c r="U54" s="203">
        <v>9096</v>
      </c>
    </row>
    <row r="55" spans="2:21" s="195" customFormat="1" ht="15" customHeight="1" x14ac:dyDescent="0.2">
      <c r="B55" s="406" t="s">
        <v>733</v>
      </c>
      <c r="C55" s="200">
        <v>8960</v>
      </c>
      <c r="D55" s="202">
        <v>303</v>
      </c>
      <c r="E55" s="201">
        <v>106</v>
      </c>
      <c r="F55" s="202">
        <v>132</v>
      </c>
      <c r="G55" s="988" t="s">
        <v>1313</v>
      </c>
      <c r="H55" s="989" t="s">
        <v>1313</v>
      </c>
      <c r="I55" s="989" t="s">
        <v>1313</v>
      </c>
      <c r="J55" s="990" t="s">
        <v>1314</v>
      </c>
      <c r="K55" s="203">
        <v>9501</v>
      </c>
      <c r="L55" s="406" t="s">
        <v>733</v>
      </c>
      <c r="M55" s="200">
        <v>10899</v>
      </c>
      <c r="N55" s="201">
        <v>442</v>
      </c>
      <c r="O55" s="408">
        <v>0</v>
      </c>
      <c r="P55" s="409">
        <v>5004</v>
      </c>
      <c r="Q55" s="988" t="s">
        <v>1314</v>
      </c>
      <c r="R55" s="989" t="s">
        <v>1313</v>
      </c>
      <c r="S55" s="989" t="s">
        <v>1313</v>
      </c>
      <c r="T55" s="990" t="s">
        <v>1313</v>
      </c>
      <c r="U55" s="203">
        <v>16345</v>
      </c>
    </row>
    <row r="56" spans="2:21" s="195" customFormat="1" ht="15" customHeight="1" x14ac:dyDescent="0.2">
      <c r="B56" s="406" t="s">
        <v>734</v>
      </c>
      <c r="C56" s="200">
        <v>33</v>
      </c>
      <c r="D56" s="202">
        <v>0</v>
      </c>
      <c r="E56" s="201">
        <v>0</v>
      </c>
      <c r="F56" s="202">
        <v>0</v>
      </c>
      <c r="G56" s="988" t="s">
        <v>1314</v>
      </c>
      <c r="H56" s="989" t="s">
        <v>1315</v>
      </c>
      <c r="I56" s="989" t="s">
        <v>1314</v>
      </c>
      <c r="J56" s="990" t="s">
        <v>1313</v>
      </c>
      <c r="K56" s="203">
        <v>33</v>
      </c>
      <c r="L56" s="406" t="s">
        <v>734</v>
      </c>
      <c r="M56" s="200">
        <v>277</v>
      </c>
      <c r="N56" s="201">
        <v>0</v>
      </c>
      <c r="O56" s="408">
        <v>0</v>
      </c>
      <c r="P56" s="409">
        <v>92</v>
      </c>
      <c r="Q56" s="988" t="s">
        <v>1313</v>
      </c>
      <c r="R56" s="989" t="s">
        <v>1313</v>
      </c>
      <c r="S56" s="989" t="s">
        <v>1314</v>
      </c>
      <c r="T56" s="990" t="s">
        <v>1315</v>
      </c>
      <c r="U56" s="203">
        <v>369</v>
      </c>
    </row>
    <row r="57" spans="2:21" s="195" customFormat="1" ht="15" customHeight="1" x14ac:dyDescent="0.2">
      <c r="B57" s="406" t="s">
        <v>735</v>
      </c>
      <c r="C57" s="200">
        <v>151</v>
      </c>
      <c r="D57" s="202">
        <v>0</v>
      </c>
      <c r="E57" s="201">
        <v>0</v>
      </c>
      <c r="F57" s="202">
        <v>0</v>
      </c>
      <c r="G57" s="988" t="s">
        <v>1315</v>
      </c>
      <c r="H57" s="989" t="s">
        <v>1314</v>
      </c>
      <c r="I57" s="989" t="s">
        <v>1313</v>
      </c>
      <c r="J57" s="990" t="s">
        <v>1313</v>
      </c>
      <c r="K57" s="203">
        <v>151</v>
      </c>
      <c r="L57" s="406" t="s">
        <v>735</v>
      </c>
      <c r="M57" s="200">
        <v>1295</v>
      </c>
      <c r="N57" s="201">
        <v>0</v>
      </c>
      <c r="O57" s="408">
        <v>0</v>
      </c>
      <c r="P57" s="409">
        <v>28</v>
      </c>
      <c r="Q57" s="988" t="s">
        <v>1313</v>
      </c>
      <c r="R57" s="989" t="s">
        <v>1314</v>
      </c>
      <c r="S57" s="989" t="s">
        <v>1313</v>
      </c>
      <c r="T57" s="990" t="s">
        <v>1315</v>
      </c>
      <c r="U57" s="203">
        <v>1323</v>
      </c>
    </row>
    <row r="58" spans="2:21" s="195" customFormat="1" ht="15" customHeight="1" x14ac:dyDescent="0.2">
      <c r="B58" s="406" t="s">
        <v>736</v>
      </c>
      <c r="C58" s="200">
        <v>31</v>
      </c>
      <c r="D58" s="202">
        <v>0</v>
      </c>
      <c r="E58" s="201">
        <v>0</v>
      </c>
      <c r="F58" s="202">
        <v>0</v>
      </c>
      <c r="G58" s="988" t="s">
        <v>1313</v>
      </c>
      <c r="H58" s="989" t="s">
        <v>1313</v>
      </c>
      <c r="I58" s="989" t="s">
        <v>1313</v>
      </c>
      <c r="J58" s="990" t="s">
        <v>1313</v>
      </c>
      <c r="K58" s="203">
        <v>31</v>
      </c>
      <c r="L58" s="406" t="s">
        <v>736</v>
      </c>
      <c r="M58" s="200">
        <v>108</v>
      </c>
      <c r="N58" s="201">
        <v>0</v>
      </c>
      <c r="O58" s="408">
        <v>0</v>
      </c>
      <c r="P58" s="409">
        <v>22</v>
      </c>
      <c r="Q58" s="988" t="s">
        <v>1314</v>
      </c>
      <c r="R58" s="989" t="s">
        <v>1313</v>
      </c>
      <c r="S58" s="989" t="s">
        <v>1313</v>
      </c>
      <c r="T58" s="990" t="s">
        <v>1315</v>
      </c>
      <c r="U58" s="203">
        <v>130</v>
      </c>
    </row>
    <row r="59" spans="2:21" s="195" customFormat="1" ht="15" customHeight="1" x14ac:dyDescent="0.2">
      <c r="B59" s="406" t="s">
        <v>737</v>
      </c>
      <c r="C59" s="200">
        <v>156</v>
      </c>
      <c r="D59" s="202">
        <v>7</v>
      </c>
      <c r="E59" s="201">
        <v>0</v>
      </c>
      <c r="F59" s="202">
        <v>0</v>
      </c>
      <c r="G59" s="988" t="s">
        <v>1313</v>
      </c>
      <c r="H59" s="989" t="s">
        <v>1313</v>
      </c>
      <c r="I59" s="989" t="s">
        <v>1314</v>
      </c>
      <c r="J59" s="990" t="s">
        <v>1314</v>
      </c>
      <c r="K59" s="203">
        <v>163</v>
      </c>
      <c r="L59" s="406" t="s">
        <v>737</v>
      </c>
      <c r="M59" s="200">
        <v>337</v>
      </c>
      <c r="N59" s="201">
        <v>0</v>
      </c>
      <c r="O59" s="408">
        <v>0</v>
      </c>
      <c r="P59" s="409">
        <v>10</v>
      </c>
      <c r="Q59" s="988" t="s">
        <v>1313</v>
      </c>
      <c r="R59" s="989" t="s">
        <v>1313</v>
      </c>
      <c r="S59" s="989" t="s">
        <v>1313</v>
      </c>
      <c r="T59" s="990" t="s">
        <v>1314</v>
      </c>
      <c r="U59" s="203">
        <v>347</v>
      </c>
    </row>
    <row r="60" spans="2:21" s="195" customFormat="1" ht="15" customHeight="1" x14ac:dyDescent="0.2">
      <c r="B60" s="406" t="s">
        <v>738</v>
      </c>
      <c r="C60" s="200">
        <v>91</v>
      </c>
      <c r="D60" s="202">
        <v>1</v>
      </c>
      <c r="E60" s="201">
        <v>0</v>
      </c>
      <c r="F60" s="202">
        <v>5</v>
      </c>
      <c r="G60" s="988" t="s">
        <v>1313</v>
      </c>
      <c r="H60" s="989" t="s">
        <v>1313</v>
      </c>
      <c r="I60" s="989" t="s">
        <v>1313</v>
      </c>
      <c r="J60" s="990" t="s">
        <v>1313</v>
      </c>
      <c r="K60" s="203">
        <v>97</v>
      </c>
      <c r="L60" s="406" t="s">
        <v>738</v>
      </c>
      <c r="M60" s="200">
        <v>71</v>
      </c>
      <c r="N60" s="201">
        <v>0</v>
      </c>
      <c r="O60" s="408">
        <v>0</v>
      </c>
      <c r="P60" s="409">
        <v>86</v>
      </c>
      <c r="Q60" s="988" t="s">
        <v>1313</v>
      </c>
      <c r="R60" s="989" t="s">
        <v>1314</v>
      </c>
      <c r="S60" s="989" t="s">
        <v>1315</v>
      </c>
      <c r="T60" s="990" t="s">
        <v>1313</v>
      </c>
      <c r="U60" s="203">
        <v>157</v>
      </c>
    </row>
    <row r="61" spans="2:21" s="195" customFormat="1" ht="15" customHeight="1" x14ac:dyDescent="0.2">
      <c r="B61" s="406" t="s">
        <v>739</v>
      </c>
      <c r="C61" s="200">
        <v>888</v>
      </c>
      <c r="D61" s="202">
        <v>0</v>
      </c>
      <c r="E61" s="201">
        <v>29</v>
      </c>
      <c r="F61" s="202">
        <v>0</v>
      </c>
      <c r="G61" s="988" t="s">
        <v>1314</v>
      </c>
      <c r="H61" s="989" t="s">
        <v>1313</v>
      </c>
      <c r="I61" s="989" t="s">
        <v>1313</v>
      </c>
      <c r="J61" s="990" t="s">
        <v>1313</v>
      </c>
      <c r="K61" s="203">
        <v>917</v>
      </c>
      <c r="L61" s="406" t="s">
        <v>739</v>
      </c>
      <c r="M61" s="200">
        <v>353</v>
      </c>
      <c r="N61" s="201">
        <v>0</v>
      </c>
      <c r="O61" s="408">
        <v>0</v>
      </c>
      <c r="P61" s="409">
        <v>13</v>
      </c>
      <c r="Q61" s="988" t="s">
        <v>1313</v>
      </c>
      <c r="R61" s="989" t="s">
        <v>1313</v>
      </c>
      <c r="S61" s="989" t="s">
        <v>1315</v>
      </c>
      <c r="T61" s="990" t="s">
        <v>1314</v>
      </c>
      <c r="U61" s="203">
        <v>366</v>
      </c>
    </row>
    <row r="62" spans="2:21" s="195" customFormat="1" ht="15" customHeight="1" x14ac:dyDescent="0.2">
      <c r="B62" s="406" t="s">
        <v>740</v>
      </c>
      <c r="C62" s="200">
        <v>751</v>
      </c>
      <c r="D62" s="202">
        <v>11</v>
      </c>
      <c r="E62" s="201">
        <v>5</v>
      </c>
      <c r="F62" s="202">
        <v>0</v>
      </c>
      <c r="G62" s="988" t="s">
        <v>1313</v>
      </c>
      <c r="H62" s="989" t="s">
        <v>1313</v>
      </c>
      <c r="I62" s="989" t="s">
        <v>1313</v>
      </c>
      <c r="J62" s="990" t="s">
        <v>1313</v>
      </c>
      <c r="K62" s="203">
        <v>767</v>
      </c>
      <c r="L62" s="406" t="s">
        <v>740</v>
      </c>
      <c r="M62" s="200">
        <v>456</v>
      </c>
      <c r="N62" s="201">
        <v>0</v>
      </c>
      <c r="O62" s="408">
        <v>0</v>
      </c>
      <c r="P62" s="409">
        <v>0</v>
      </c>
      <c r="Q62" s="988" t="s">
        <v>1313</v>
      </c>
      <c r="R62" s="989" t="s">
        <v>1313</v>
      </c>
      <c r="S62" s="989" t="s">
        <v>1313</v>
      </c>
      <c r="T62" s="990" t="s">
        <v>1313</v>
      </c>
      <c r="U62" s="203">
        <v>456</v>
      </c>
    </row>
    <row r="63" spans="2:21" s="195" customFormat="1" ht="15" customHeight="1" x14ac:dyDescent="0.2">
      <c r="B63" s="406" t="s">
        <v>741</v>
      </c>
      <c r="C63" s="200">
        <v>72</v>
      </c>
      <c r="D63" s="202">
        <v>0</v>
      </c>
      <c r="E63" s="201">
        <v>0</v>
      </c>
      <c r="F63" s="202">
        <v>0</v>
      </c>
      <c r="G63" s="988" t="s">
        <v>1313</v>
      </c>
      <c r="H63" s="989" t="s">
        <v>1313</v>
      </c>
      <c r="I63" s="989" t="s">
        <v>1313</v>
      </c>
      <c r="J63" s="990" t="s">
        <v>1314</v>
      </c>
      <c r="K63" s="203">
        <v>72</v>
      </c>
      <c r="L63" s="406" t="s">
        <v>741</v>
      </c>
      <c r="M63" s="200">
        <v>108</v>
      </c>
      <c r="N63" s="201">
        <v>0</v>
      </c>
      <c r="O63" s="408">
        <v>0</v>
      </c>
      <c r="P63" s="409">
        <v>1</v>
      </c>
      <c r="Q63" s="988" t="s">
        <v>1314</v>
      </c>
      <c r="R63" s="989" t="s">
        <v>1314</v>
      </c>
      <c r="S63" s="989" t="s">
        <v>1313</v>
      </c>
      <c r="T63" s="990" t="s">
        <v>1313</v>
      </c>
      <c r="U63" s="203">
        <v>109</v>
      </c>
    </row>
    <row r="64" spans="2:21" s="195" customFormat="1" ht="15" customHeight="1" x14ac:dyDescent="0.2">
      <c r="B64" s="406" t="s">
        <v>742</v>
      </c>
      <c r="C64" s="200">
        <v>194</v>
      </c>
      <c r="D64" s="202">
        <v>1</v>
      </c>
      <c r="E64" s="201">
        <v>0</v>
      </c>
      <c r="F64" s="202">
        <v>0</v>
      </c>
      <c r="G64" s="988" t="s">
        <v>1313</v>
      </c>
      <c r="H64" s="989" t="s">
        <v>1314</v>
      </c>
      <c r="I64" s="989" t="s">
        <v>1313</v>
      </c>
      <c r="J64" s="990" t="s">
        <v>1313</v>
      </c>
      <c r="K64" s="203">
        <v>195</v>
      </c>
      <c r="L64" s="406" t="s">
        <v>742</v>
      </c>
      <c r="M64" s="200">
        <v>453</v>
      </c>
      <c r="N64" s="201">
        <v>0</v>
      </c>
      <c r="O64" s="408">
        <v>0</v>
      </c>
      <c r="P64" s="409">
        <v>10</v>
      </c>
      <c r="Q64" s="988" t="s">
        <v>1313</v>
      </c>
      <c r="R64" s="989" t="s">
        <v>1313</v>
      </c>
      <c r="S64" s="989" t="s">
        <v>1313</v>
      </c>
      <c r="T64" s="990" t="s">
        <v>1315</v>
      </c>
      <c r="U64" s="203">
        <v>463</v>
      </c>
    </row>
    <row r="65" spans="2:21" s="195" customFormat="1" ht="15" customHeight="1" x14ac:dyDescent="0.2">
      <c r="B65" s="406" t="s">
        <v>743</v>
      </c>
      <c r="C65" s="200">
        <v>427</v>
      </c>
      <c r="D65" s="202">
        <v>0</v>
      </c>
      <c r="E65" s="201">
        <v>1</v>
      </c>
      <c r="F65" s="202">
        <v>0</v>
      </c>
      <c r="G65" s="988" t="s">
        <v>1315</v>
      </c>
      <c r="H65" s="989" t="s">
        <v>1314</v>
      </c>
      <c r="I65" s="989" t="s">
        <v>1313</v>
      </c>
      <c r="J65" s="990" t="s">
        <v>1313</v>
      </c>
      <c r="K65" s="203">
        <v>428</v>
      </c>
      <c r="L65" s="406" t="s">
        <v>743</v>
      </c>
      <c r="M65" s="200">
        <v>1403</v>
      </c>
      <c r="N65" s="201">
        <v>0</v>
      </c>
      <c r="O65" s="408">
        <v>0</v>
      </c>
      <c r="P65" s="409">
        <v>0</v>
      </c>
      <c r="Q65" s="988" t="s">
        <v>1313</v>
      </c>
      <c r="R65" s="989" t="s">
        <v>1314</v>
      </c>
      <c r="S65" s="989" t="s">
        <v>1313</v>
      </c>
      <c r="T65" s="990" t="s">
        <v>1315</v>
      </c>
      <c r="U65" s="203">
        <v>1403</v>
      </c>
    </row>
    <row r="66" spans="2:21" s="195" customFormat="1" ht="15" customHeight="1" thickBot="1" x14ac:dyDescent="0.25">
      <c r="B66" s="410" t="s">
        <v>744</v>
      </c>
      <c r="C66" s="204">
        <v>505</v>
      </c>
      <c r="D66" s="206">
        <v>0</v>
      </c>
      <c r="E66" s="205">
        <v>0</v>
      </c>
      <c r="F66" s="206">
        <v>0</v>
      </c>
      <c r="G66" s="991" t="s">
        <v>1313</v>
      </c>
      <c r="H66" s="992" t="s">
        <v>1313</v>
      </c>
      <c r="I66" s="992" t="s">
        <v>1313</v>
      </c>
      <c r="J66" s="993" t="s">
        <v>1313</v>
      </c>
      <c r="K66" s="207">
        <v>505</v>
      </c>
      <c r="L66" s="410" t="s">
        <v>744</v>
      </c>
      <c r="M66" s="204">
        <v>864</v>
      </c>
      <c r="N66" s="205">
        <v>50</v>
      </c>
      <c r="O66" s="412">
        <v>0</v>
      </c>
      <c r="P66" s="413">
        <v>100</v>
      </c>
      <c r="Q66" s="991" t="s">
        <v>1314</v>
      </c>
      <c r="R66" s="992" t="s">
        <v>1313</v>
      </c>
      <c r="S66" s="992" t="s">
        <v>1313</v>
      </c>
      <c r="T66" s="993" t="s">
        <v>1315</v>
      </c>
      <c r="U66" s="207">
        <v>1014</v>
      </c>
    </row>
    <row r="67" spans="2:21" s="195" customFormat="1" ht="15" customHeight="1" thickBot="1" x14ac:dyDescent="0.25">
      <c r="B67" s="414" t="s">
        <v>542</v>
      </c>
      <c r="C67" s="208">
        <v>238195</v>
      </c>
      <c r="D67" s="210">
        <v>5287</v>
      </c>
      <c r="E67" s="209">
        <v>4427</v>
      </c>
      <c r="F67" s="210">
        <v>8582</v>
      </c>
      <c r="G67" s="994" t="s">
        <v>1313</v>
      </c>
      <c r="H67" s="995" t="s">
        <v>1314</v>
      </c>
      <c r="I67" s="995" t="s">
        <v>1313</v>
      </c>
      <c r="J67" s="996" t="s">
        <v>1313</v>
      </c>
      <c r="K67" s="211">
        <v>256491</v>
      </c>
      <c r="L67" s="414" t="s">
        <v>542</v>
      </c>
      <c r="M67" s="208">
        <v>302395</v>
      </c>
      <c r="N67" s="209">
        <v>16312</v>
      </c>
      <c r="O67" s="416">
        <v>4508</v>
      </c>
      <c r="P67" s="417">
        <v>58966</v>
      </c>
      <c r="Q67" s="994" t="s">
        <v>1313</v>
      </c>
      <c r="R67" s="995" t="s">
        <v>1313</v>
      </c>
      <c r="S67" s="995" t="s">
        <v>1315</v>
      </c>
      <c r="T67" s="996" t="s">
        <v>1314</v>
      </c>
      <c r="U67" s="211">
        <v>382181</v>
      </c>
    </row>
  </sheetData>
  <mergeCells count="2">
    <mergeCell ref="B2:K2"/>
    <mergeCell ref="L2:U2"/>
  </mergeCells>
  <phoneticPr fontId="9"/>
  <printOptions horizontalCentered="1"/>
  <pageMargins left="0.78740157480314965" right="0.78740157480314965" top="0.59055118110236227" bottom="0.78740157480314965" header="0.51181102362204722" footer="0.51181102362204722"/>
  <pageSetup paperSize="9" scale="77" fitToWidth="2" orientation="portrait" r:id="rId1"/>
  <headerFooter scaleWithDoc="0" alignWithMargins="0">
    <oddFooter>&amp;C&amp;P</oddFooter>
  </headerFooter>
  <colBreaks count="1" manualBreakCount="1">
    <brk id="11" min="1" max="6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E43" transitionEvaluation="1" codeName="Sheet20"/>
  <dimension ref="B1:W96"/>
  <sheetViews>
    <sheetView showZeros="0" view="pageBreakPreview" topLeftCell="E43" zoomScale="85" zoomScaleNormal="85" zoomScaleSheetLayoutView="85" workbookViewId="0">
      <selection activeCell="M141" sqref="M141"/>
    </sheetView>
  </sheetViews>
  <sheetFormatPr defaultColWidth="10.69921875" defaultRowHeight="13.5" x14ac:dyDescent="0.2"/>
  <cols>
    <col min="1" max="1" width="2.69921875" style="345" customWidth="1"/>
    <col min="2" max="2" width="2.296875" style="345" customWidth="1"/>
    <col min="3" max="3" width="24.69921875" style="345" customWidth="1"/>
    <col min="4" max="4" width="9.19921875" style="386" customWidth="1"/>
    <col min="5" max="6" width="9.19921875" style="346" customWidth="1"/>
    <col min="7" max="7" width="9.19921875" style="386" customWidth="1"/>
    <col min="8" max="9" width="9.19921875" style="346" customWidth="1"/>
    <col min="10" max="10" width="9.19921875" style="386" customWidth="1"/>
    <col min="11" max="11" width="9.19921875" style="346" customWidth="1"/>
    <col min="12" max="12" width="9.69921875" style="346" customWidth="1"/>
    <col min="13" max="13" width="2.296875" style="345" customWidth="1"/>
    <col min="14" max="14" width="24.69921875" style="345" customWidth="1"/>
    <col min="15" max="15" width="9.19921875" style="386" customWidth="1"/>
    <col min="16" max="16" width="9.19921875" style="346" customWidth="1"/>
    <col min="17" max="17" width="9.19921875" style="386" customWidth="1"/>
    <col min="18" max="19" width="9.19921875" style="346" customWidth="1"/>
    <col min="20" max="20" width="9.19921875" style="386" customWidth="1"/>
    <col min="21" max="22" width="9.19921875" style="346" customWidth="1"/>
    <col min="23" max="23" width="9.69921875" style="346" customWidth="1"/>
    <col min="24" max="16384" width="10.69921875" style="345"/>
  </cols>
  <sheetData>
    <row r="1" spans="2:23" ht="17.25" customHeight="1" x14ac:dyDescent="0.2">
      <c r="D1" s="345"/>
      <c r="E1" s="345"/>
      <c r="G1" s="345"/>
      <c r="H1" s="345"/>
      <c r="J1" s="345"/>
      <c r="L1" s="345"/>
      <c r="O1" s="345"/>
      <c r="P1" s="345"/>
      <c r="Q1" s="345"/>
      <c r="R1" s="345"/>
      <c r="T1" s="345"/>
      <c r="U1" s="345"/>
      <c r="W1" s="345"/>
    </row>
    <row r="2" spans="2:23" ht="21" x14ac:dyDescent="0.2">
      <c r="B2" s="1146" t="s">
        <v>950</v>
      </c>
      <c r="C2" s="1147"/>
      <c r="D2" s="1147"/>
      <c r="E2" s="1147"/>
      <c r="F2" s="1147"/>
      <c r="G2" s="1147"/>
      <c r="H2" s="1147"/>
      <c r="I2" s="1147"/>
      <c r="J2" s="1147"/>
      <c r="K2" s="1147"/>
      <c r="L2" s="1147"/>
      <c r="M2" s="1146" t="s">
        <v>951</v>
      </c>
      <c r="N2" s="1147"/>
      <c r="O2" s="1147"/>
      <c r="P2" s="1147"/>
      <c r="Q2" s="1147"/>
      <c r="R2" s="1147"/>
      <c r="S2" s="1147"/>
      <c r="T2" s="1147"/>
      <c r="U2" s="1147"/>
      <c r="V2" s="1147"/>
      <c r="W2" s="1147"/>
    </row>
    <row r="3" spans="2:23" s="1" customFormat="1" x14ac:dyDescent="0.2">
      <c r="D3" s="2"/>
      <c r="E3" s="3"/>
      <c r="F3" s="3"/>
      <c r="G3" s="2"/>
      <c r="H3" s="3"/>
      <c r="I3" s="3"/>
      <c r="J3" s="2"/>
      <c r="K3" s="3"/>
      <c r="L3" s="3"/>
      <c r="O3" s="2"/>
      <c r="P3" s="3"/>
      <c r="Q3" s="2"/>
      <c r="R3" s="3"/>
      <c r="S3" s="3"/>
      <c r="T3" s="2"/>
      <c r="U3" s="3"/>
      <c r="V3" s="3"/>
      <c r="W3" s="3"/>
    </row>
    <row r="4" spans="2:23" s="1" customFormat="1" ht="18" customHeight="1" thickBot="1" x14ac:dyDescent="0.25">
      <c r="B4" s="102"/>
      <c r="C4" s="4"/>
      <c r="D4" s="5"/>
      <c r="E4" s="6"/>
      <c r="F4" s="6"/>
      <c r="G4" s="16"/>
      <c r="H4" s="6"/>
      <c r="I4" s="7"/>
      <c r="J4" s="5"/>
      <c r="K4" s="6"/>
      <c r="L4" s="347" t="s">
        <v>540</v>
      </c>
      <c r="M4" s="102"/>
      <c r="N4" s="4"/>
      <c r="O4" s="5"/>
      <c r="P4" s="6"/>
      <c r="Q4" s="16"/>
      <c r="R4" s="6"/>
      <c r="S4" s="7"/>
      <c r="T4" s="5"/>
      <c r="U4" s="6"/>
      <c r="V4" s="6"/>
      <c r="W4" s="347" t="s">
        <v>540</v>
      </c>
    </row>
    <row r="5" spans="2:23" s="1" customFormat="1" ht="43.5" customHeight="1" thickBot="1" x14ac:dyDescent="0.25">
      <c r="B5" s="1265" t="s">
        <v>672</v>
      </c>
      <c r="C5" s="1266"/>
      <c r="D5" s="348" t="s">
        <v>673</v>
      </c>
      <c r="E5" s="349" t="s">
        <v>674</v>
      </c>
      <c r="F5" s="349" t="s">
        <v>664</v>
      </c>
      <c r="G5" s="350" t="s">
        <v>675</v>
      </c>
      <c r="H5" s="351" t="s">
        <v>676</v>
      </c>
      <c r="I5" s="349" t="s">
        <v>677</v>
      </c>
      <c r="J5" s="352" t="s">
        <v>678</v>
      </c>
      <c r="K5" s="353" t="s">
        <v>679</v>
      </c>
      <c r="L5" s="354" t="s">
        <v>680</v>
      </c>
      <c r="M5" s="1265" t="s">
        <v>672</v>
      </c>
      <c r="N5" s="1266"/>
      <c r="O5" s="348" t="s">
        <v>673</v>
      </c>
      <c r="P5" s="349" t="s">
        <v>674</v>
      </c>
      <c r="Q5" s="349" t="s">
        <v>664</v>
      </c>
      <c r="R5" s="350" t="s">
        <v>675</v>
      </c>
      <c r="S5" s="351" t="s">
        <v>676</v>
      </c>
      <c r="T5" s="349" t="s">
        <v>677</v>
      </c>
      <c r="U5" s="352" t="s">
        <v>678</v>
      </c>
      <c r="V5" s="353" t="s">
        <v>679</v>
      </c>
      <c r="W5" s="354" t="s">
        <v>680</v>
      </c>
    </row>
    <row r="6" spans="2:23" s="1" customFormat="1" ht="13.5" customHeight="1" x14ac:dyDescent="0.2">
      <c r="B6" s="1135" t="s">
        <v>334</v>
      </c>
      <c r="C6" s="150" t="s">
        <v>334</v>
      </c>
      <c r="D6" s="355">
        <v>18127</v>
      </c>
      <c r="E6" s="356">
        <v>44232</v>
      </c>
      <c r="F6" s="356">
        <v>1370</v>
      </c>
      <c r="G6" s="357">
        <v>440</v>
      </c>
      <c r="H6" s="358">
        <v>114</v>
      </c>
      <c r="I6" s="356">
        <v>114</v>
      </c>
      <c r="J6" s="356">
        <v>0</v>
      </c>
      <c r="K6" s="359">
        <v>1059</v>
      </c>
      <c r="L6" s="359">
        <v>65456</v>
      </c>
      <c r="M6" s="1135" t="s">
        <v>334</v>
      </c>
      <c r="N6" s="150" t="s">
        <v>334</v>
      </c>
      <c r="O6" s="355">
        <v>525813</v>
      </c>
      <c r="P6" s="356">
        <v>63415</v>
      </c>
      <c r="Q6" s="356">
        <v>4527</v>
      </c>
      <c r="R6" s="357">
        <v>79336</v>
      </c>
      <c r="S6" s="358">
        <v>31993</v>
      </c>
      <c r="T6" s="356">
        <v>867</v>
      </c>
      <c r="U6" s="356">
        <v>74</v>
      </c>
      <c r="V6" s="359">
        <v>82772</v>
      </c>
      <c r="W6" s="359">
        <v>788797</v>
      </c>
    </row>
    <row r="7" spans="2:23" s="1" customFormat="1" ht="13.5" customHeight="1" x14ac:dyDescent="0.2">
      <c r="B7" s="1135"/>
      <c r="C7" s="152" t="s">
        <v>335</v>
      </c>
      <c r="D7" s="360">
        <v>0</v>
      </c>
      <c r="E7" s="361">
        <v>0</v>
      </c>
      <c r="F7" s="361">
        <v>0</v>
      </c>
      <c r="G7" s="362">
        <v>0</v>
      </c>
      <c r="H7" s="363">
        <v>0</v>
      </c>
      <c r="I7" s="361">
        <v>0</v>
      </c>
      <c r="J7" s="361">
        <v>0</v>
      </c>
      <c r="K7" s="364">
        <v>0</v>
      </c>
      <c r="L7" s="364">
        <v>0</v>
      </c>
      <c r="M7" s="1135"/>
      <c r="N7" s="152" t="s">
        <v>335</v>
      </c>
      <c r="O7" s="360">
        <v>4563</v>
      </c>
      <c r="P7" s="361">
        <v>340</v>
      </c>
      <c r="Q7" s="361">
        <v>0</v>
      </c>
      <c r="R7" s="362">
        <v>282</v>
      </c>
      <c r="S7" s="363">
        <v>11</v>
      </c>
      <c r="T7" s="361">
        <v>0</v>
      </c>
      <c r="U7" s="361">
        <v>0</v>
      </c>
      <c r="V7" s="364">
        <v>42</v>
      </c>
      <c r="W7" s="364">
        <v>5238</v>
      </c>
    </row>
    <row r="8" spans="2:23" s="1" customFormat="1" ht="13.5" customHeight="1" x14ac:dyDescent="0.2">
      <c r="B8" s="1135"/>
      <c r="C8" s="154" t="s">
        <v>336</v>
      </c>
      <c r="D8" s="365">
        <v>2511</v>
      </c>
      <c r="E8" s="366">
        <v>18</v>
      </c>
      <c r="F8" s="366">
        <v>0</v>
      </c>
      <c r="G8" s="367">
        <v>26</v>
      </c>
      <c r="H8" s="368">
        <v>19</v>
      </c>
      <c r="I8" s="366">
        <v>0</v>
      </c>
      <c r="J8" s="366">
        <v>0</v>
      </c>
      <c r="K8" s="369">
        <v>92</v>
      </c>
      <c r="L8" s="369">
        <v>2666</v>
      </c>
      <c r="M8" s="1135"/>
      <c r="N8" s="154" t="s">
        <v>336</v>
      </c>
      <c r="O8" s="365">
        <v>2213</v>
      </c>
      <c r="P8" s="366">
        <v>54</v>
      </c>
      <c r="Q8" s="366">
        <v>0</v>
      </c>
      <c r="R8" s="367">
        <v>260</v>
      </c>
      <c r="S8" s="368">
        <v>91</v>
      </c>
      <c r="T8" s="366">
        <v>0</v>
      </c>
      <c r="U8" s="366">
        <v>0</v>
      </c>
      <c r="V8" s="369">
        <v>0</v>
      </c>
      <c r="W8" s="369">
        <v>2618</v>
      </c>
    </row>
    <row r="9" spans="2:23" s="1" customFormat="1" ht="13.5" customHeight="1" x14ac:dyDescent="0.2">
      <c r="B9" s="1135"/>
      <c r="C9" s="154" t="s">
        <v>337</v>
      </c>
      <c r="D9" s="365">
        <v>0</v>
      </c>
      <c r="E9" s="366">
        <v>0</v>
      </c>
      <c r="F9" s="366">
        <v>0</v>
      </c>
      <c r="G9" s="367">
        <v>0</v>
      </c>
      <c r="H9" s="368">
        <v>0</v>
      </c>
      <c r="I9" s="366">
        <v>0</v>
      </c>
      <c r="J9" s="366">
        <v>0</v>
      </c>
      <c r="K9" s="369">
        <v>0</v>
      </c>
      <c r="L9" s="369">
        <v>0</v>
      </c>
      <c r="M9" s="1135"/>
      <c r="N9" s="154" t="s">
        <v>337</v>
      </c>
      <c r="O9" s="365">
        <v>4263</v>
      </c>
      <c r="P9" s="366">
        <v>82</v>
      </c>
      <c r="Q9" s="366">
        <v>0</v>
      </c>
      <c r="R9" s="367">
        <v>212</v>
      </c>
      <c r="S9" s="368">
        <v>82</v>
      </c>
      <c r="T9" s="366">
        <v>0</v>
      </c>
      <c r="U9" s="366">
        <v>0</v>
      </c>
      <c r="V9" s="369">
        <v>87</v>
      </c>
      <c r="W9" s="369">
        <v>4726</v>
      </c>
    </row>
    <row r="10" spans="2:23" s="1" customFormat="1" ht="13.5" customHeight="1" x14ac:dyDescent="0.2">
      <c r="B10" s="1135"/>
      <c r="C10" s="112" t="s">
        <v>338</v>
      </c>
      <c r="D10" s="365">
        <v>50</v>
      </c>
      <c r="E10" s="366">
        <v>0</v>
      </c>
      <c r="F10" s="366">
        <v>0</v>
      </c>
      <c r="G10" s="367">
        <v>0</v>
      </c>
      <c r="H10" s="368">
        <v>0</v>
      </c>
      <c r="I10" s="366">
        <v>0</v>
      </c>
      <c r="J10" s="366">
        <v>0</v>
      </c>
      <c r="K10" s="369">
        <v>0</v>
      </c>
      <c r="L10" s="369">
        <v>50</v>
      </c>
      <c r="M10" s="1135"/>
      <c r="N10" s="112" t="s">
        <v>338</v>
      </c>
      <c r="O10" s="365">
        <v>21318</v>
      </c>
      <c r="P10" s="366">
        <v>5636</v>
      </c>
      <c r="Q10" s="366">
        <v>438</v>
      </c>
      <c r="R10" s="367">
        <v>13651</v>
      </c>
      <c r="S10" s="368">
        <v>620</v>
      </c>
      <c r="T10" s="366">
        <v>0</v>
      </c>
      <c r="U10" s="366">
        <v>0</v>
      </c>
      <c r="V10" s="369">
        <v>2053</v>
      </c>
      <c r="W10" s="369">
        <v>43716</v>
      </c>
    </row>
    <row r="11" spans="2:23" s="1" customFormat="1" ht="13.5" customHeight="1" x14ac:dyDescent="0.2">
      <c r="B11" s="1135"/>
      <c r="C11" s="154" t="s">
        <v>339</v>
      </c>
      <c r="D11" s="365">
        <v>0</v>
      </c>
      <c r="E11" s="366">
        <v>0</v>
      </c>
      <c r="F11" s="366">
        <v>0</v>
      </c>
      <c r="G11" s="367">
        <v>0</v>
      </c>
      <c r="H11" s="368">
        <v>0</v>
      </c>
      <c r="I11" s="366">
        <v>0</v>
      </c>
      <c r="J11" s="366">
        <v>0</v>
      </c>
      <c r="K11" s="369">
        <v>0</v>
      </c>
      <c r="L11" s="369">
        <v>0</v>
      </c>
      <c r="M11" s="1135"/>
      <c r="N11" s="154" t="s">
        <v>339</v>
      </c>
      <c r="O11" s="365">
        <v>8553</v>
      </c>
      <c r="P11" s="366">
        <v>517</v>
      </c>
      <c r="Q11" s="366">
        <v>0</v>
      </c>
      <c r="R11" s="367">
        <v>1225</v>
      </c>
      <c r="S11" s="368">
        <v>101</v>
      </c>
      <c r="T11" s="366">
        <v>0</v>
      </c>
      <c r="U11" s="366">
        <v>0</v>
      </c>
      <c r="V11" s="369">
        <v>184</v>
      </c>
      <c r="W11" s="369">
        <v>10580</v>
      </c>
    </row>
    <row r="12" spans="2:23" s="1" customFormat="1" ht="13.5" customHeight="1" x14ac:dyDescent="0.2">
      <c r="B12" s="1135"/>
      <c r="C12" s="154" t="s">
        <v>340</v>
      </c>
      <c r="D12" s="365">
        <v>313</v>
      </c>
      <c r="E12" s="366">
        <v>8660</v>
      </c>
      <c r="F12" s="366">
        <v>0</v>
      </c>
      <c r="G12" s="367">
        <v>208</v>
      </c>
      <c r="H12" s="368">
        <v>13</v>
      </c>
      <c r="I12" s="366">
        <v>22</v>
      </c>
      <c r="J12" s="366">
        <v>0</v>
      </c>
      <c r="K12" s="369">
        <v>200</v>
      </c>
      <c r="L12" s="369">
        <v>9416</v>
      </c>
      <c r="M12" s="1135"/>
      <c r="N12" s="154" t="s">
        <v>340</v>
      </c>
      <c r="O12" s="365">
        <v>142149</v>
      </c>
      <c r="P12" s="366">
        <v>24894</v>
      </c>
      <c r="Q12" s="366">
        <v>1007</v>
      </c>
      <c r="R12" s="367">
        <v>27932</v>
      </c>
      <c r="S12" s="368">
        <v>4569</v>
      </c>
      <c r="T12" s="366">
        <v>435</v>
      </c>
      <c r="U12" s="366">
        <v>14</v>
      </c>
      <c r="V12" s="369">
        <v>21151</v>
      </c>
      <c r="W12" s="369">
        <v>222151</v>
      </c>
    </row>
    <row r="13" spans="2:23" s="1" customFormat="1" ht="13.5" customHeight="1" x14ac:dyDescent="0.2">
      <c r="B13" s="1135"/>
      <c r="C13" s="154" t="s">
        <v>341</v>
      </c>
      <c r="D13" s="365">
        <v>13</v>
      </c>
      <c r="E13" s="366">
        <v>0</v>
      </c>
      <c r="F13" s="366">
        <v>0</v>
      </c>
      <c r="G13" s="367">
        <v>0</v>
      </c>
      <c r="H13" s="368">
        <v>0</v>
      </c>
      <c r="I13" s="366">
        <v>0</v>
      </c>
      <c r="J13" s="366">
        <v>0</v>
      </c>
      <c r="K13" s="369">
        <v>0</v>
      </c>
      <c r="L13" s="369">
        <v>13</v>
      </c>
      <c r="M13" s="1135"/>
      <c r="N13" s="154" t="s">
        <v>341</v>
      </c>
      <c r="O13" s="365">
        <v>2346</v>
      </c>
      <c r="P13" s="366">
        <v>0</v>
      </c>
      <c r="Q13" s="366">
        <v>0</v>
      </c>
      <c r="R13" s="367">
        <v>2599</v>
      </c>
      <c r="S13" s="368">
        <v>20</v>
      </c>
      <c r="T13" s="366">
        <v>0</v>
      </c>
      <c r="U13" s="366">
        <v>0</v>
      </c>
      <c r="V13" s="369">
        <v>0</v>
      </c>
      <c r="W13" s="369">
        <v>4965</v>
      </c>
    </row>
    <row r="14" spans="2:23" s="1" customFormat="1" ht="13.5" customHeight="1" x14ac:dyDescent="0.2">
      <c r="B14" s="1135"/>
      <c r="C14" s="154" t="s">
        <v>342</v>
      </c>
      <c r="D14" s="365">
        <v>3973</v>
      </c>
      <c r="E14" s="366">
        <v>1043</v>
      </c>
      <c r="F14" s="366">
        <v>1330</v>
      </c>
      <c r="G14" s="367">
        <v>24</v>
      </c>
      <c r="H14" s="368">
        <v>67</v>
      </c>
      <c r="I14" s="366">
        <v>0</v>
      </c>
      <c r="J14" s="366">
        <v>0</v>
      </c>
      <c r="K14" s="369">
        <v>313</v>
      </c>
      <c r="L14" s="369">
        <v>6750</v>
      </c>
      <c r="M14" s="1135"/>
      <c r="N14" s="154" t="s">
        <v>342</v>
      </c>
      <c r="O14" s="365">
        <v>101936</v>
      </c>
      <c r="P14" s="366">
        <v>13693</v>
      </c>
      <c r="Q14" s="366">
        <v>2827</v>
      </c>
      <c r="R14" s="367">
        <v>19126</v>
      </c>
      <c r="S14" s="368">
        <v>3281</v>
      </c>
      <c r="T14" s="366">
        <v>106</v>
      </c>
      <c r="U14" s="366">
        <v>0</v>
      </c>
      <c r="V14" s="369">
        <v>9803</v>
      </c>
      <c r="W14" s="369">
        <v>150772</v>
      </c>
    </row>
    <row r="15" spans="2:23" s="1" customFormat="1" ht="13.5" customHeight="1" x14ac:dyDescent="0.2">
      <c r="B15" s="1135"/>
      <c r="C15" s="154" t="s">
        <v>343</v>
      </c>
      <c r="D15" s="365">
        <v>0</v>
      </c>
      <c r="E15" s="366">
        <v>0</v>
      </c>
      <c r="F15" s="366">
        <v>0</v>
      </c>
      <c r="G15" s="367">
        <v>0</v>
      </c>
      <c r="H15" s="368">
        <v>0</v>
      </c>
      <c r="I15" s="366">
        <v>0</v>
      </c>
      <c r="J15" s="366">
        <v>0</v>
      </c>
      <c r="K15" s="369">
        <v>0</v>
      </c>
      <c r="L15" s="369">
        <v>0</v>
      </c>
      <c r="M15" s="1135"/>
      <c r="N15" s="154" t="s">
        <v>343</v>
      </c>
      <c r="O15" s="365">
        <v>971</v>
      </c>
      <c r="P15" s="366">
        <v>25</v>
      </c>
      <c r="Q15" s="366">
        <v>0</v>
      </c>
      <c r="R15" s="367">
        <v>70</v>
      </c>
      <c r="S15" s="368">
        <v>248</v>
      </c>
      <c r="T15" s="366">
        <v>0</v>
      </c>
      <c r="U15" s="366">
        <v>0</v>
      </c>
      <c r="V15" s="369">
        <v>44</v>
      </c>
      <c r="W15" s="369">
        <v>1358</v>
      </c>
    </row>
    <row r="16" spans="2:23" s="1" customFormat="1" ht="13.5" customHeight="1" x14ac:dyDescent="0.2">
      <c r="B16" s="1135"/>
      <c r="C16" s="154" t="s">
        <v>344</v>
      </c>
      <c r="D16" s="365">
        <v>8143</v>
      </c>
      <c r="E16" s="366">
        <v>1279</v>
      </c>
      <c r="F16" s="366">
        <v>0</v>
      </c>
      <c r="G16" s="367">
        <v>45</v>
      </c>
      <c r="H16" s="368">
        <v>0</v>
      </c>
      <c r="I16" s="366">
        <v>22</v>
      </c>
      <c r="J16" s="366">
        <v>0</v>
      </c>
      <c r="K16" s="369">
        <v>113</v>
      </c>
      <c r="L16" s="369">
        <v>9602</v>
      </c>
      <c r="M16" s="1135"/>
      <c r="N16" s="154" t="s">
        <v>344</v>
      </c>
      <c r="O16" s="365">
        <v>118751</v>
      </c>
      <c r="P16" s="366">
        <v>10596</v>
      </c>
      <c r="Q16" s="366">
        <v>143</v>
      </c>
      <c r="R16" s="367">
        <v>3571</v>
      </c>
      <c r="S16" s="368">
        <v>11558</v>
      </c>
      <c r="T16" s="366">
        <v>213</v>
      </c>
      <c r="U16" s="366">
        <v>0</v>
      </c>
      <c r="V16" s="369">
        <v>23748</v>
      </c>
      <c r="W16" s="369">
        <v>168580</v>
      </c>
    </row>
    <row r="17" spans="2:23" s="1" customFormat="1" ht="13.5" customHeight="1" x14ac:dyDescent="0.2">
      <c r="B17" s="1136"/>
      <c r="C17" s="143" t="s">
        <v>345</v>
      </c>
      <c r="D17" s="370">
        <v>3124</v>
      </c>
      <c r="E17" s="371">
        <v>33232</v>
      </c>
      <c r="F17" s="371">
        <v>40</v>
      </c>
      <c r="G17" s="372">
        <v>137</v>
      </c>
      <c r="H17" s="373">
        <v>15</v>
      </c>
      <c r="I17" s="371">
        <v>70</v>
      </c>
      <c r="J17" s="371">
        <v>0</v>
      </c>
      <c r="K17" s="374">
        <v>341</v>
      </c>
      <c r="L17" s="374">
        <v>36959</v>
      </c>
      <c r="M17" s="1136"/>
      <c r="N17" s="143" t="s">
        <v>345</v>
      </c>
      <c r="O17" s="370">
        <v>118750</v>
      </c>
      <c r="P17" s="371">
        <v>7578</v>
      </c>
      <c r="Q17" s="371">
        <v>112</v>
      </c>
      <c r="R17" s="372">
        <v>10408</v>
      </c>
      <c r="S17" s="373">
        <v>11412</v>
      </c>
      <c r="T17" s="371">
        <v>113</v>
      </c>
      <c r="U17" s="371">
        <v>60</v>
      </c>
      <c r="V17" s="374">
        <v>25660</v>
      </c>
      <c r="W17" s="374">
        <v>174093</v>
      </c>
    </row>
    <row r="18" spans="2:23" s="1" customFormat="1" ht="13.5" customHeight="1" x14ac:dyDescent="0.2">
      <c r="B18" s="1133" t="s">
        <v>346</v>
      </c>
      <c r="C18" s="161" t="s">
        <v>347</v>
      </c>
      <c r="D18" s="375">
        <v>18395</v>
      </c>
      <c r="E18" s="376">
        <v>0</v>
      </c>
      <c r="F18" s="376">
        <v>12</v>
      </c>
      <c r="G18" s="377">
        <v>276</v>
      </c>
      <c r="H18" s="378">
        <v>0</v>
      </c>
      <c r="I18" s="376">
        <v>0</v>
      </c>
      <c r="J18" s="376">
        <v>0</v>
      </c>
      <c r="K18" s="379">
        <v>69</v>
      </c>
      <c r="L18" s="379">
        <v>18752</v>
      </c>
      <c r="M18" s="1133" t="s">
        <v>346</v>
      </c>
      <c r="N18" s="161" t="s">
        <v>347</v>
      </c>
      <c r="O18" s="375">
        <v>374352</v>
      </c>
      <c r="P18" s="376">
        <v>4284</v>
      </c>
      <c r="Q18" s="376">
        <v>911</v>
      </c>
      <c r="R18" s="377">
        <v>55856</v>
      </c>
      <c r="S18" s="378">
        <v>2415</v>
      </c>
      <c r="T18" s="376">
        <v>0</v>
      </c>
      <c r="U18" s="376">
        <v>0</v>
      </c>
      <c r="V18" s="379">
        <v>6047</v>
      </c>
      <c r="W18" s="379">
        <v>443865</v>
      </c>
    </row>
    <row r="19" spans="2:23" s="1" customFormat="1" ht="13.5" customHeight="1" x14ac:dyDescent="0.2">
      <c r="B19" s="1115"/>
      <c r="C19" s="152" t="s">
        <v>348</v>
      </c>
      <c r="D19" s="360">
        <v>13101</v>
      </c>
      <c r="E19" s="361">
        <v>0</v>
      </c>
      <c r="F19" s="361">
        <v>0</v>
      </c>
      <c r="G19" s="362">
        <v>0</v>
      </c>
      <c r="H19" s="363">
        <v>0</v>
      </c>
      <c r="I19" s="361">
        <v>0</v>
      </c>
      <c r="J19" s="361">
        <v>0</v>
      </c>
      <c r="K19" s="364">
        <v>0</v>
      </c>
      <c r="L19" s="364">
        <v>13101</v>
      </c>
      <c r="M19" s="1115"/>
      <c r="N19" s="152" t="s">
        <v>348</v>
      </c>
      <c r="O19" s="360">
        <v>1370</v>
      </c>
      <c r="P19" s="361">
        <v>0</v>
      </c>
      <c r="Q19" s="361">
        <v>0</v>
      </c>
      <c r="R19" s="362">
        <v>448</v>
      </c>
      <c r="S19" s="363">
        <v>0</v>
      </c>
      <c r="T19" s="361">
        <v>0</v>
      </c>
      <c r="U19" s="361">
        <v>0</v>
      </c>
      <c r="V19" s="364">
        <v>125</v>
      </c>
      <c r="W19" s="364">
        <v>1943</v>
      </c>
    </row>
    <row r="20" spans="2:23" s="1" customFormat="1" ht="13.5" customHeight="1" x14ac:dyDescent="0.2">
      <c r="B20" s="1115"/>
      <c r="C20" s="154" t="s">
        <v>349</v>
      </c>
      <c r="D20" s="365">
        <v>4079</v>
      </c>
      <c r="E20" s="366">
        <v>0</v>
      </c>
      <c r="F20" s="366">
        <v>12</v>
      </c>
      <c r="G20" s="367">
        <v>244</v>
      </c>
      <c r="H20" s="368">
        <v>0</v>
      </c>
      <c r="I20" s="366">
        <v>0</v>
      </c>
      <c r="J20" s="366">
        <v>0</v>
      </c>
      <c r="K20" s="369">
        <v>42</v>
      </c>
      <c r="L20" s="369">
        <v>4377</v>
      </c>
      <c r="M20" s="1115"/>
      <c r="N20" s="154" t="s">
        <v>349</v>
      </c>
      <c r="O20" s="365">
        <v>308840</v>
      </c>
      <c r="P20" s="366">
        <v>298</v>
      </c>
      <c r="Q20" s="366">
        <v>23</v>
      </c>
      <c r="R20" s="367">
        <v>40189</v>
      </c>
      <c r="S20" s="368">
        <v>2415</v>
      </c>
      <c r="T20" s="366">
        <v>0</v>
      </c>
      <c r="U20" s="366">
        <v>0</v>
      </c>
      <c r="V20" s="369">
        <v>5843</v>
      </c>
      <c r="W20" s="369">
        <v>357608</v>
      </c>
    </row>
    <row r="21" spans="2:23" s="1" customFormat="1" ht="13.5" customHeight="1" x14ac:dyDescent="0.2">
      <c r="B21" s="1115"/>
      <c r="C21" s="154" t="s">
        <v>350</v>
      </c>
      <c r="D21" s="365">
        <v>376</v>
      </c>
      <c r="E21" s="366">
        <v>0</v>
      </c>
      <c r="F21" s="366">
        <v>0</v>
      </c>
      <c r="G21" s="367">
        <v>32</v>
      </c>
      <c r="H21" s="368">
        <v>0</v>
      </c>
      <c r="I21" s="366">
        <v>0</v>
      </c>
      <c r="J21" s="366">
        <v>0</v>
      </c>
      <c r="K21" s="369">
        <v>11</v>
      </c>
      <c r="L21" s="369">
        <v>419</v>
      </c>
      <c r="M21" s="1115"/>
      <c r="N21" s="154" t="s">
        <v>350</v>
      </c>
      <c r="O21" s="365">
        <v>51845</v>
      </c>
      <c r="P21" s="366">
        <v>2878</v>
      </c>
      <c r="Q21" s="366">
        <v>744</v>
      </c>
      <c r="R21" s="367">
        <v>13024</v>
      </c>
      <c r="S21" s="368">
        <v>0</v>
      </c>
      <c r="T21" s="366">
        <v>0</v>
      </c>
      <c r="U21" s="366">
        <v>0</v>
      </c>
      <c r="V21" s="369">
        <v>59</v>
      </c>
      <c r="W21" s="369">
        <v>68550</v>
      </c>
    </row>
    <row r="22" spans="2:23" s="1" customFormat="1" ht="13.5" customHeight="1" x14ac:dyDescent="0.2">
      <c r="B22" s="1115"/>
      <c r="C22" s="154" t="s">
        <v>351</v>
      </c>
      <c r="D22" s="365">
        <v>701</v>
      </c>
      <c r="E22" s="366">
        <v>0</v>
      </c>
      <c r="F22" s="366">
        <v>0</v>
      </c>
      <c r="G22" s="367">
        <v>0</v>
      </c>
      <c r="H22" s="368">
        <v>0</v>
      </c>
      <c r="I22" s="366">
        <v>0</v>
      </c>
      <c r="J22" s="366">
        <v>0</v>
      </c>
      <c r="K22" s="369">
        <v>1</v>
      </c>
      <c r="L22" s="369">
        <v>702</v>
      </c>
      <c r="M22" s="1115"/>
      <c r="N22" s="154" t="s">
        <v>351</v>
      </c>
      <c r="O22" s="365">
        <v>1392</v>
      </c>
      <c r="P22" s="366">
        <v>0</v>
      </c>
      <c r="Q22" s="366">
        <v>30</v>
      </c>
      <c r="R22" s="367">
        <v>342</v>
      </c>
      <c r="S22" s="368">
        <v>0</v>
      </c>
      <c r="T22" s="366">
        <v>0</v>
      </c>
      <c r="U22" s="366">
        <v>0</v>
      </c>
      <c r="V22" s="369">
        <v>0</v>
      </c>
      <c r="W22" s="369">
        <v>1764</v>
      </c>
    </row>
    <row r="23" spans="2:23" s="1" customFormat="1" ht="13.5" customHeight="1" x14ac:dyDescent="0.2">
      <c r="B23" s="1115"/>
      <c r="C23" s="154" t="s">
        <v>352</v>
      </c>
      <c r="D23" s="365">
        <v>0</v>
      </c>
      <c r="E23" s="366">
        <v>0</v>
      </c>
      <c r="F23" s="366">
        <v>0</v>
      </c>
      <c r="G23" s="367">
        <v>0</v>
      </c>
      <c r="H23" s="368">
        <v>0</v>
      </c>
      <c r="I23" s="366">
        <v>0</v>
      </c>
      <c r="J23" s="366">
        <v>0</v>
      </c>
      <c r="K23" s="369">
        <v>14</v>
      </c>
      <c r="L23" s="369">
        <v>14</v>
      </c>
      <c r="M23" s="1115"/>
      <c r="N23" s="154" t="s">
        <v>352</v>
      </c>
      <c r="O23" s="365">
        <v>424</v>
      </c>
      <c r="P23" s="366">
        <v>0</v>
      </c>
      <c r="Q23" s="366">
        <v>0</v>
      </c>
      <c r="R23" s="367">
        <v>13</v>
      </c>
      <c r="S23" s="368">
        <v>0</v>
      </c>
      <c r="T23" s="366">
        <v>0</v>
      </c>
      <c r="U23" s="366">
        <v>0</v>
      </c>
      <c r="V23" s="369">
        <v>7</v>
      </c>
      <c r="W23" s="369">
        <v>444</v>
      </c>
    </row>
    <row r="24" spans="2:23" s="1" customFormat="1" ht="13.5" customHeight="1" x14ac:dyDescent="0.2">
      <c r="B24" s="1124"/>
      <c r="C24" s="143" t="s">
        <v>353</v>
      </c>
      <c r="D24" s="370">
        <v>138</v>
      </c>
      <c r="E24" s="371">
        <v>0</v>
      </c>
      <c r="F24" s="371">
        <v>0</v>
      </c>
      <c r="G24" s="372">
        <v>0</v>
      </c>
      <c r="H24" s="373">
        <v>0</v>
      </c>
      <c r="I24" s="371">
        <v>0</v>
      </c>
      <c r="J24" s="371">
        <v>0</v>
      </c>
      <c r="K24" s="374">
        <v>1</v>
      </c>
      <c r="L24" s="374">
        <v>139</v>
      </c>
      <c r="M24" s="1124"/>
      <c r="N24" s="143" t="s">
        <v>353</v>
      </c>
      <c r="O24" s="370">
        <v>10481</v>
      </c>
      <c r="P24" s="371">
        <v>1108</v>
      </c>
      <c r="Q24" s="371">
        <v>114</v>
      </c>
      <c r="R24" s="372">
        <v>1840</v>
      </c>
      <c r="S24" s="373">
        <v>0</v>
      </c>
      <c r="T24" s="371">
        <v>0</v>
      </c>
      <c r="U24" s="371">
        <v>0</v>
      </c>
      <c r="V24" s="374">
        <v>13</v>
      </c>
      <c r="W24" s="374">
        <v>13556</v>
      </c>
    </row>
    <row r="25" spans="2:23" s="1" customFormat="1" ht="13.5" customHeight="1" x14ac:dyDescent="0.2">
      <c r="B25" s="1133" t="s">
        <v>354</v>
      </c>
      <c r="C25" s="161" t="s">
        <v>354</v>
      </c>
      <c r="D25" s="375">
        <v>27185</v>
      </c>
      <c r="E25" s="376">
        <v>913</v>
      </c>
      <c r="F25" s="376">
        <v>9</v>
      </c>
      <c r="G25" s="377">
        <v>698</v>
      </c>
      <c r="H25" s="378">
        <v>464</v>
      </c>
      <c r="I25" s="376">
        <v>0</v>
      </c>
      <c r="J25" s="376">
        <v>0</v>
      </c>
      <c r="K25" s="379">
        <v>904</v>
      </c>
      <c r="L25" s="379">
        <v>30173</v>
      </c>
      <c r="M25" s="1133" t="s">
        <v>354</v>
      </c>
      <c r="N25" s="161" t="s">
        <v>354</v>
      </c>
      <c r="O25" s="375">
        <v>164589</v>
      </c>
      <c r="P25" s="376">
        <v>22201</v>
      </c>
      <c r="Q25" s="376">
        <v>4468</v>
      </c>
      <c r="R25" s="377">
        <v>43009</v>
      </c>
      <c r="S25" s="378">
        <v>234</v>
      </c>
      <c r="T25" s="376">
        <v>0</v>
      </c>
      <c r="U25" s="376">
        <v>0</v>
      </c>
      <c r="V25" s="379">
        <v>2887</v>
      </c>
      <c r="W25" s="379">
        <v>237388</v>
      </c>
    </row>
    <row r="26" spans="2:23" s="1" customFormat="1" ht="13.5" customHeight="1" x14ac:dyDescent="0.2">
      <c r="B26" s="1115"/>
      <c r="C26" s="152" t="s">
        <v>355</v>
      </c>
      <c r="D26" s="360">
        <v>135</v>
      </c>
      <c r="E26" s="361">
        <v>0</v>
      </c>
      <c r="F26" s="361">
        <v>0</v>
      </c>
      <c r="G26" s="362">
        <v>0</v>
      </c>
      <c r="H26" s="363">
        <v>0</v>
      </c>
      <c r="I26" s="361">
        <v>0</v>
      </c>
      <c r="J26" s="361">
        <v>0</v>
      </c>
      <c r="K26" s="364">
        <v>5</v>
      </c>
      <c r="L26" s="364">
        <v>140</v>
      </c>
      <c r="M26" s="1115"/>
      <c r="N26" s="152" t="s">
        <v>355</v>
      </c>
      <c r="O26" s="360">
        <v>8022</v>
      </c>
      <c r="P26" s="361">
        <v>1126</v>
      </c>
      <c r="Q26" s="361">
        <v>394</v>
      </c>
      <c r="R26" s="362">
        <v>1479</v>
      </c>
      <c r="S26" s="363">
        <v>103</v>
      </c>
      <c r="T26" s="361">
        <v>0</v>
      </c>
      <c r="U26" s="361">
        <v>0</v>
      </c>
      <c r="V26" s="364">
        <v>46</v>
      </c>
      <c r="W26" s="364">
        <v>11170</v>
      </c>
    </row>
    <row r="27" spans="2:23" s="1" customFormat="1" ht="13.5" customHeight="1" x14ac:dyDescent="0.2">
      <c r="B27" s="1115"/>
      <c r="C27" s="154" t="s">
        <v>356</v>
      </c>
      <c r="D27" s="365">
        <v>20</v>
      </c>
      <c r="E27" s="366">
        <v>0</v>
      </c>
      <c r="F27" s="366">
        <v>0</v>
      </c>
      <c r="G27" s="367">
        <v>0</v>
      </c>
      <c r="H27" s="368">
        <v>0</v>
      </c>
      <c r="I27" s="366">
        <v>0</v>
      </c>
      <c r="J27" s="366">
        <v>0</v>
      </c>
      <c r="K27" s="369">
        <v>0</v>
      </c>
      <c r="L27" s="369">
        <v>20</v>
      </c>
      <c r="M27" s="1115"/>
      <c r="N27" s="154" t="s">
        <v>356</v>
      </c>
      <c r="O27" s="365">
        <v>580</v>
      </c>
      <c r="P27" s="366">
        <v>0</v>
      </c>
      <c r="Q27" s="366">
        <v>0</v>
      </c>
      <c r="R27" s="367">
        <v>576</v>
      </c>
      <c r="S27" s="368">
        <v>0</v>
      </c>
      <c r="T27" s="366">
        <v>0</v>
      </c>
      <c r="U27" s="366">
        <v>0</v>
      </c>
      <c r="V27" s="369">
        <v>20</v>
      </c>
      <c r="W27" s="369">
        <v>1176</v>
      </c>
    </row>
    <row r="28" spans="2:23" s="1" customFormat="1" ht="13.5" customHeight="1" x14ac:dyDescent="0.2">
      <c r="B28" s="1115"/>
      <c r="C28" s="154" t="s">
        <v>357</v>
      </c>
      <c r="D28" s="365">
        <v>118</v>
      </c>
      <c r="E28" s="366">
        <v>0</v>
      </c>
      <c r="F28" s="366">
        <v>0</v>
      </c>
      <c r="G28" s="367">
        <v>0</v>
      </c>
      <c r="H28" s="368">
        <v>0</v>
      </c>
      <c r="I28" s="366">
        <v>0</v>
      </c>
      <c r="J28" s="366">
        <v>0</v>
      </c>
      <c r="K28" s="369">
        <v>21</v>
      </c>
      <c r="L28" s="369">
        <v>139</v>
      </c>
      <c r="M28" s="1115"/>
      <c r="N28" s="154" t="s">
        <v>357</v>
      </c>
      <c r="O28" s="365">
        <v>8782</v>
      </c>
      <c r="P28" s="366">
        <v>0</v>
      </c>
      <c r="Q28" s="366">
        <v>0</v>
      </c>
      <c r="R28" s="367">
        <v>5006</v>
      </c>
      <c r="S28" s="368">
        <v>0</v>
      </c>
      <c r="T28" s="366">
        <v>0</v>
      </c>
      <c r="U28" s="366">
        <v>0</v>
      </c>
      <c r="V28" s="369">
        <v>63</v>
      </c>
      <c r="W28" s="369">
        <v>13851</v>
      </c>
    </row>
    <row r="29" spans="2:23" s="1" customFormat="1" ht="13.5" customHeight="1" x14ac:dyDescent="0.2">
      <c r="B29" s="1115"/>
      <c r="C29" s="154" t="s">
        <v>358</v>
      </c>
      <c r="D29" s="365">
        <v>674</v>
      </c>
      <c r="E29" s="366">
        <v>0</v>
      </c>
      <c r="F29" s="366">
        <v>0</v>
      </c>
      <c r="G29" s="367">
        <v>18</v>
      </c>
      <c r="H29" s="368">
        <v>0</v>
      </c>
      <c r="I29" s="366">
        <v>0</v>
      </c>
      <c r="J29" s="366">
        <v>0</v>
      </c>
      <c r="K29" s="369">
        <v>20</v>
      </c>
      <c r="L29" s="369">
        <v>712</v>
      </c>
      <c r="M29" s="1115"/>
      <c r="N29" s="154" t="s">
        <v>358</v>
      </c>
      <c r="O29" s="365">
        <v>13625</v>
      </c>
      <c r="P29" s="366">
        <v>0</v>
      </c>
      <c r="Q29" s="366">
        <v>136</v>
      </c>
      <c r="R29" s="367">
        <v>1403</v>
      </c>
      <c r="S29" s="368">
        <v>0</v>
      </c>
      <c r="T29" s="366">
        <v>0</v>
      </c>
      <c r="U29" s="366">
        <v>0</v>
      </c>
      <c r="V29" s="369">
        <v>0</v>
      </c>
      <c r="W29" s="369">
        <v>15164</v>
      </c>
    </row>
    <row r="30" spans="2:23" s="1" customFormat="1" ht="13.5" customHeight="1" x14ac:dyDescent="0.2">
      <c r="B30" s="1115"/>
      <c r="C30" s="154" t="s">
        <v>359</v>
      </c>
      <c r="D30" s="365">
        <v>8316</v>
      </c>
      <c r="E30" s="366">
        <v>913</v>
      </c>
      <c r="F30" s="366">
        <v>9</v>
      </c>
      <c r="G30" s="367">
        <v>194</v>
      </c>
      <c r="H30" s="368">
        <v>367</v>
      </c>
      <c r="I30" s="366">
        <v>0</v>
      </c>
      <c r="J30" s="366">
        <v>0</v>
      </c>
      <c r="K30" s="369">
        <v>383</v>
      </c>
      <c r="L30" s="369">
        <v>10182</v>
      </c>
      <c r="M30" s="1115"/>
      <c r="N30" s="154" t="s">
        <v>359</v>
      </c>
      <c r="O30" s="365">
        <v>53380</v>
      </c>
      <c r="P30" s="366">
        <v>9806</v>
      </c>
      <c r="Q30" s="366">
        <v>2976</v>
      </c>
      <c r="R30" s="367">
        <v>18105</v>
      </c>
      <c r="S30" s="368">
        <v>91</v>
      </c>
      <c r="T30" s="366">
        <v>0</v>
      </c>
      <c r="U30" s="366">
        <v>0</v>
      </c>
      <c r="V30" s="369">
        <v>2642</v>
      </c>
      <c r="W30" s="369">
        <v>87000</v>
      </c>
    </row>
    <row r="31" spans="2:23" s="1" customFormat="1" ht="13.5" customHeight="1" x14ac:dyDescent="0.2">
      <c r="B31" s="1115"/>
      <c r="C31" s="154" t="s">
        <v>360</v>
      </c>
      <c r="D31" s="365">
        <v>0</v>
      </c>
      <c r="E31" s="366">
        <v>0</v>
      </c>
      <c r="F31" s="366">
        <v>0</v>
      </c>
      <c r="G31" s="367">
        <v>0</v>
      </c>
      <c r="H31" s="368">
        <v>0</v>
      </c>
      <c r="I31" s="366">
        <v>0</v>
      </c>
      <c r="J31" s="366">
        <v>0</v>
      </c>
      <c r="K31" s="369">
        <v>2</v>
      </c>
      <c r="L31" s="369">
        <v>2</v>
      </c>
      <c r="M31" s="1115"/>
      <c r="N31" s="154" t="s">
        <v>360</v>
      </c>
      <c r="O31" s="365">
        <v>0</v>
      </c>
      <c r="P31" s="366">
        <v>0</v>
      </c>
      <c r="Q31" s="366">
        <v>0</v>
      </c>
      <c r="R31" s="367">
        <v>300</v>
      </c>
      <c r="S31" s="368">
        <v>0</v>
      </c>
      <c r="T31" s="366">
        <v>0</v>
      </c>
      <c r="U31" s="366">
        <v>0</v>
      </c>
      <c r="V31" s="369">
        <v>0</v>
      </c>
      <c r="W31" s="369">
        <v>300</v>
      </c>
    </row>
    <row r="32" spans="2:23" s="1" customFormat="1" ht="13.5" customHeight="1" x14ac:dyDescent="0.2">
      <c r="B32" s="1115"/>
      <c r="C32" s="154" t="s">
        <v>361</v>
      </c>
      <c r="D32" s="365">
        <v>0</v>
      </c>
      <c r="E32" s="366">
        <v>0</v>
      </c>
      <c r="F32" s="366">
        <v>0</v>
      </c>
      <c r="G32" s="367">
        <v>0</v>
      </c>
      <c r="H32" s="368">
        <v>0</v>
      </c>
      <c r="I32" s="366">
        <v>0</v>
      </c>
      <c r="J32" s="366">
        <v>0</v>
      </c>
      <c r="K32" s="369">
        <v>0</v>
      </c>
      <c r="L32" s="369">
        <v>0</v>
      </c>
      <c r="M32" s="1115"/>
      <c r="N32" s="154" t="s">
        <v>361</v>
      </c>
      <c r="O32" s="365">
        <v>0</v>
      </c>
      <c r="P32" s="366">
        <v>0</v>
      </c>
      <c r="Q32" s="366">
        <v>0</v>
      </c>
      <c r="R32" s="367">
        <v>0</v>
      </c>
      <c r="S32" s="368">
        <v>0</v>
      </c>
      <c r="T32" s="366">
        <v>0</v>
      </c>
      <c r="U32" s="366">
        <v>0</v>
      </c>
      <c r="V32" s="369">
        <v>0</v>
      </c>
      <c r="W32" s="369">
        <v>0</v>
      </c>
    </row>
    <row r="33" spans="2:23" s="1" customFormat="1" ht="13.5" customHeight="1" x14ac:dyDescent="0.2">
      <c r="B33" s="1115"/>
      <c r="C33" s="154" t="s">
        <v>362</v>
      </c>
      <c r="D33" s="365">
        <v>80</v>
      </c>
      <c r="E33" s="366">
        <v>0</v>
      </c>
      <c r="F33" s="366">
        <v>0</v>
      </c>
      <c r="G33" s="367">
        <v>0</v>
      </c>
      <c r="H33" s="368">
        <v>0</v>
      </c>
      <c r="I33" s="366">
        <v>0</v>
      </c>
      <c r="J33" s="366">
        <v>0</v>
      </c>
      <c r="K33" s="369">
        <v>40</v>
      </c>
      <c r="L33" s="369">
        <v>120</v>
      </c>
      <c r="M33" s="1115"/>
      <c r="N33" s="154" t="s">
        <v>362</v>
      </c>
      <c r="O33" s="365">
        <v>17</v>
      </c>
      <c r="P33" s="366">
        <v>0</v>
      </c>
      <c r="Q33" s="366">
        <v>0</v>
      </c>
      <c r="R33" s="367">
        <v>0</v>
      </c>
      <c r="S33" s="368">
        <v>0</v>
      </c>
      <c r="T33" s="366">
        <v>0</v>
      </c>
      <c r="U33" s="366">
        <v>0</v>
      </c>
      <c r="V33" s="369">
        <v>0</v>
      </c>
      <c r="W33" s="369">
        <v>17</v>
      </c>
    </row>
    <row r="34" spans="2:23" s="1" customFormat="1" ht="13.5" customHeight="1" x14ac:dyDescent="0.2">
      <c r="B34" s="1115"/>
      <c r="C34" s="154" t="s">
        <v>363</v>
      </c>
      <c r="D34" s="365">
        <v>37</v>
      </c>
      <c r="E34" s="366">
        <v>0</v>
      </c>
      <c r="F34" s="366">
        <v>0</v>
      </c>
      <c r="G34" s="367">
        <v>0</v>
      </c>
      <c r="H34" s="368">
        <v>0</v>
      </c>
      <c r="I34" s="366">
        <v>0</v>
      </c>
      <c r="J34" s="366">
        <v>0</v>
      </c>
      <c r="K34" s="369">
        <v>3</v>
      </c>
      <c r="L34" s="369">
        <v>40</v>
      </c>
      <c r="M34" s="1115"/>
      <c r="N34" s="154" t="s">
        <v>363</v>
      </c>
      <c r="O34" s="365">
        <v>3262</v>
      </c>
      <c r="P34" s="366">
        <v>239</v>
      </c>
      <c r="Q34" s="366">
        <v>20</v>
      </c>
      <c r="R34" s="367">
        <v>619</v>
      </c>
      <c r="S34" s="368">
        <v>0</v>
      </c>
      <c r="T34" s="366">
        <v>0</v>
      </c>
      <c r="U34" s="366">
        <v>0</v>
      </c>
      <c r="V34" s="369">
        <v>26</v>
      </c>
      <c r="W34" s="369">
        <v>4166</v>
      </c>
    </row>
    <row r="35" spans="2:23" s="1" customFormat="1" ht="13.5" customHeight="1" x14ac:dyDescent="0.2">
      <c r="B35" s="1124"/>
      <c r="C35" s="143" t="s">
        <v>364</v>
      </c>
      <c r="D35" s="370">
        <v>17805</v>
      </c>
      <c r="E35" s="371">
        <v>0</v>
      </c>
      <c r="F35" s="371">
        <v>0</v>
      </c>
      <c r="G35" s="372">
        <v>486</v>
      </c>
      <c r="H35" s="373">
        <v>97</v>
      </c>
      <c r="I35" s="371">
        <v>0</v>
      </c>
      <c r="J35" s="371">
        <v>0</v>
      </c>
      <c r="K35" s="374">
        <v>430</v>
      </c>
      <c r="L35" s="374">
        <v>18818</v>
      </c>
      <c r="M35" s="1124"/>
      <c r="N35" s="143" t="s">
        <v>364</v>
      </c>
      <c r="O35" s="370">
        <v>76921</v>
      </c>
      <c r="P35" s="371">
        <v>11030</v>
      </c>
      <c r="Q35" s="371">
        <v>942</v>
      </c>
      <c r="R35" s="372">
        <v>15521</v>
      </c>
      <c r="S35" s="373">
        <v>40</v>
      </c>
      <c r="T35" s="371">
        <v>0</v>
      </c>
      <c r="U35" s="371">
        <v>0</v>
      </c>
      <c r="V35" s="374">
        <v>90</v>
      </c>
      <c r="W35" s="374">
        <v>104544</v>
      </c>
    </row>
    <row r="36" spans="2:23" s="1" customFormat="1" ht="13.5" customHeight="1" x14ac:dyDescent="0.2">
      <c r="B36" s="1133" t="s">
        <v>365</v>
      </c>
      <c r="C36" s="161" t="s">
        <v>365</v>
      </c>
      <c r="D36" s="375">
        <v>3167842</v>
      </c>
      <c r="E36" s="376">
        <v>8531</v>
      </c>
      <c r="F36" s="376">
        <v>38360</v>
      </c>
      <c r="G36" s="377">
        <v>99248</v>
      </c>
      <c r="H36" s="378">
        <v>49106</v>
      </c>
      <c r="I36" s="376">
        <v>448</v>
      </c>
      <c r="J36" s="376">
        <v>423</v>
      </c>
      <c r="K36" s="379">
        <v>151333</v>
      </c>
      <c r="L36" s="379">
        <v>3515291</v>
      </c>
      <c r="M36" s="1133" t="s">
        <v>365</v>
      </c>
      <c r="N36" s="161" t="s">
        <v>365</v>
      </c>
      <c r="O36" s="375">
        <v>2173545</v>
      </c>
      <c r="P36" s="376">
        <v>129230</v>
      </c>
      <c r="Q36" s="376">
        <v>37305</v>
      </c>
      <c r="R36" s="377">
        <v>474663</v>
      </c>
      <c r="S36" s="378">
        <v>6344</v>
      </c>
      <c r="T36" s="376">
        <v>0</v>
      </c>
      <c r="U36" s="376">
        <v>41</v>
      </c>
      <c r="V36" s="379">
        <v>109310</v>
      </c>
      <c r="W36" s="379">
        <v>2930438</v>
      </c>
    </row>
    <row r="37" spans="2:23" s="1" customFormat="1" ht="13.5" customHeight="1" x14ac:dyDescent="0.2">
      <c r="B37" s="1115"/>
      <c r="C37" s="152" t="s">
        <v>366</v>
      </c>
      <c r="D37" s="360">
        <v>26723</v>
      </c>
      <c r="E37" s="361">
        <v>0</v>
      </c>
      <c r="F37" s="361">
        <v>24</v>
      </c>
      <c r="G37" s="362">
        <v>131</v>
      </c>
      <c r="H37" s="363">
        <v>449</v>
      </c>
      <c r="I37" s="361">
        <v>0</v>
      </c>
      <c r="J37" s="361">
        <v>0</v>
      </c>
      <c r="K37" s="364">
        <v>446</v>
      </c>
      <c r="L37" s="364">
        <v>27773</v>
      </c>
      <c r="M37" s="1115"/>
      <c r="N37" s="152" t="s">
        <v>366</v>
      </c>
      <c r="O37" s="360">
        <v>39550</v>
      </c>
      <c r="P37" s="361">
        <v>0</v>
      </c>
      <c r="Q37" s="361">
        <v>101</v>
      </c>
      <c r="R37" s="362">
        <v>10590</v>
      </c>
      <c r="S37" s="363">
        <v>366</v>
      </c>
      <c r="T37" s="361">
        <v>0</v>
      </c>
      <c r="U37" s="361">
        <v>0</v>
      </c>
      <c r="V37" s="364">
        <v>2043</v>
      </c>
      <c r="W37" s="364">
        <v>52650</v>
      </c>
    </row>
    <row r="38" spans="2:23" s="1" customFormat="1" ht="13.5" customHeight="1" x14ac:dyDescent="0.2">
      <c r="B38" s="1115"/>
      <c r="C38" s="154" t="s">
        <v>367</v>
      </c>
      <c r="D38" s="365">
        <v>191260</v>
      </c>
      <c r="E38" s="366">
        <v>761</v>
      </c>
      <c r="F38" s="366">
        <v>1422</v>
      </c>
      <c r="G38" s="367">
        <v>4119</v>
      </c>
      <c r="H38" s="368">
        <v>3225</v>
      </c>
      <c r="I38" s="366">
        <v>0</v>
      </c>
      <c r="J38" s="366">
        <v>0</v>
      </c>
      <c r="K38" s="369">
        <v>17659</v>
      </c>
      <c r="L38" s="369">
        <v>218446</v>
      </c>
      <c r="M38" s="1115"/>
      <c r="N38" s="154" t="s">
        <v>367</v>
      </c>
      <c r="O38" s="365">
        <v>45588</v>
      </c>
      <c r="P38" s="366">
        <v>0</v>
      </c>
      <c r="Q38" s="366">
        <v>365</v>
      </c>
      <c r="R38" s="367">
        <v>10444</v>
      </c>
      <c r="S38" s="368">
        <v>6</v>
      </c>
      <c r="T38" s="366">
        <v>0</v>
      </c>
      <c r="U38" s="366">
        <v>0</v>
      </c>
      <c r="V38" s="369">
        <v>1181</v>
      </c>
      <c r="W38" s="369">
        <v>57584</v>
      </c>
    </row>
    <row r="39" spans="2:23" s="1" customFormat="1" ht="13.5" customHeight="1" x14ac:dyDescent="0.2">
      <c r="B39" s="1115"/>
      <c r="C39" s="154" t="s">
        <v>368</v>
      </c>
      <c r="D39" s="365">
        <v>92639</v>
      </c>
      <c r="E39" s="366">
        <v>83</v>
      </c>
      <c r="F39" s="366">
        <v>59</v>
      </c>
      <c r="G39" s="367">
        <v>1937</v>
      </c>
      <c r="H39" s="368">
        <v>2097</v>
      </c>
      <c r="I39" s="366">
        <v>4</v>
      </c>
      <c r="J39" s="366">
        <v>0</v>
      </c>
      <c r="K39" s="369">
        <v>10836</v>
      </c>
      <c r="L39" s="369">
        <v>107655</v>
      </c>
      <c r="M39" s="1115"/>
      <c r="N39" s="154" t="s">
        <v>368</v>
      </c>
      <c r="O39" s="365">
        <v>237287</v>
      </c>
      <c r="P39" s="366">
        <v>24729</v>
      </c>
      <c r="Q39" s="366">
        <v>4374</v>
      </c>
      <c r="R39" s="367">
        <v>30857</v>
      </c>
      <c r="S39" s="368">
        <v>2621</v>
      </c>
      <c r="T39" s="366">
        <v>0</v>
      </c>
      <c r="U39" s="366">
        <v>0</v>
      </c>
      <c r="V39" s="369">
        <v>12367</v>
      </c>
      <c r="W39" s="369">
        <v>312235</v>
      </c>
    </row>
    <row r="40" spans="2:23" s="1" customFormat="1" ht="13.5" customHeight="1" x14ac:dyDescent="0.2">
      <c r="B40" s="1115"/>
      <c r="C40" s="154" t="s">
        <v>369</v>
      </c>
      <c r="D40" s="365">
        <v>172662</v>
      </c>
      <c r="E40" s="366">
        <v>809</v>
      </c>
      <c r="F40" s="366">
        <v>1182</v>
      </c>
      <c r="G40" s="367">
        <v>7217</v>
      </c>
      <c r="H40" s="368">
        <v>2822</v>
      </c>
      <c r="I40" s="366">
        <v>34</v>
      </c>
      <c r="J40" s="366">
        <v>0</v>
      </c>
      <c r="K40" s="369">
        <v>13235</v>
      </c>
      <c r="L40" s="369">
        <v>197961</v>
      </c>
      <c r="M40" s="1115"/>
      <c r="N40" s="154" t="s">
        <v>369</v>
      </c>
      <c r="O40" s="365">
        <v>338654</v>
      </c>
      <c r="P40" s="366">
        <v>903</v>
      </c>
      <c r="Q40" s="366">
        <v>6901</v>
      </c>
      <c r="R40" s="367">
        <v>69996</v>
      </c>
      <c r="S40" s="368">
        <v>435</v>
      </c>
      <c r="T40" s="366">
        <v>0</v>
      </c>
      <c r="U40" s="366">
        <v>0</v>
      </c>
      <c r="V40" s="369">
        <v>18390</v>
      </c>
      <c r="W40" s="369">
        <v>435279</v>
      </c>
    </row>
    <row r="41" spans="2:23" s="1" customFormat="1" ht="13.5" customHeight="1" x14ac:dyDescent="0.2">
      <c r="B41" s="1115"/>
      <c r="C41" s="154" t="s">
        <v>370</v>
      </c>
      <c r="D41" s="365">
        <v>2826</v>
      </c>
      <c r="E41" s="366">
        <v>0</v>
      </c>
      <c r="F41" s="366">
        <v>167</v>
      </c>
      <c r="G41" s="367">
        <v>0</v>
      </c>
      <c r="H41" s="368">
        <v>147</v>
      </c>
      <c r="I41" s="366">
        <v>0</v>
      </c>
      <c r="J41" s="366">
        <v>0</v>
      </c>
      <c r="K41" s="369">
        <v>204</v>
      </c>
      <c r="L41" s="369">
        <v>3344</v>
      </c>
      <c r="M41" s="1115"/>
      <c r="N41" s="154" t="s">
        <v>370</v>
      </c>
      <c r="O41" s="365">
        <v>299</v>
      </c>
      <c r="P41" s="366">
        <v>0</v>
      </c>
      <c r="Q41" s="366">
        <v>0</v>
      </c>
      <c r="R41" s="367">
        <v>91</v>
      </c>
      <c r="S41" s="368">
        <v>0</v>
      </c>
      <c r="T41" s="366">
        <v>0</v>
      </c>
      <c r="U41" s="366">
        <v>0</v>
      </c>
      <c r="V41" s="369">
        <v>142</v>
      </c>
      <c r="W41" s="369">
        <v>532</v>
      </c>
    </row>
    <row r="42" spans="2:23" s="1" customFormat="1" ht="13.5" customHeight="1" x14ac:dyDescent="0.2">
      <c r="B42" s="1115"/>
      <c r="C42" s="154" t="s">
        <v>371</v>
      </c>
      <c r="D42" s="365">
        <v>398080</v>
      </c>
      <c r="E42" s="366">
        <v>0</v>
      </c>
      <c r="F42" s="366">
        <v>287</v>
      </c>
      <c r="G42" s="367">
        <v>9891</v>
      </c>
      <c r="H42" s="368">
        <v>1210</v>
      </c>
      <c r="I42" s="366">
        <v>0</v>
      </c>
      <c r="J42" s="366">
        <v>0</v>
      </c>
      <c r="K42" s="369">
        <v>5589</v>
      </c>
      <c r="L42" s="369">
        <v>415057</v>
      </c>
      <c r="M42" s="1115"/>
      <c r="N42" s="154" t="s">
        <v>371</v>
      </c>
      <c r="O42" s="365">
        <v>11018</v>
      </c>
      <c r="P42" s="366">
        <v>0</v>
      </c>
      <c r="Q42" s="366">
        <v>548</v>
      </c>
      <c r="R42" s="367">
        <v>356</v>
      </c>
      <c r="S42" s="368">
        <v>65</v>
      </c>
      <c r="T42" s="366">
        <v>0</v>
      </c>
      <c r="U42" s="366">
        <v>0</v>
      </c>
      <c r="V42" s="369">
        <v>403</v>
      </c>
      <c r="W42" s="369">
        <v>12390</v>
      </c>
    </row>
    <row r="43" spans="2:23" s="1" customFormat="1" ht="13.5" customHeight="1" x14ac:dyDescent="0.2">
      <c r="B43" s="1115"/>
      <c r="C43" s="154" t="s">
        <v>372</v>
      </c>
      <c r="D43" s="365">
        <v>1093</v>
      </c>
      <c r="E43" s="366">
        <v>0</v>
      </c>
      <c r="F43" s="366">
        <v>0</v>
      </c>
      <c r="G43" s="367">
        <v>13</v>
      </c>
      <c r="H43" s="368">
        <v>0</v>
      </c>
      <c r="I43" s="366">
        <v>0</v>
      </c>
      <c r="J43" s="366">
        <v>0</v>
      </c>
      <c r="K43" s="369">
        <v>105</v>
      </c>
      <c r="L43" s="369">
        <v>1211</v>
      </c>
      <c r="M43" s="1115"/>
      <c r="N43" s="154" t="s">
        <v>372</v>
      </c>
      <c r="O43" s="365">
        <v>23465</v>
      </c>
      <c r="P43" s="366">
        <v>62</v>
      </c>
      <c r="Q43" s="366">
        <v>2</v>
      </c>
      <c r="R43" s="367">
        <v>3204</v>
      </c>
      <c r="S43" s="368">
        <v>0</v>
      </c>
      <c r="T43" s="366">
        <v>0</v>
      </c>
      <c r="U43" s="366">
        <v>0</v>
      </c>
      <c r="V43" s="369">
        <v>453</v>
      </c>
      <c r="W43" s="369">
        <v>27186</v>
      </c>
    </row>
    <row r="44" spans="2:23" s="1" customFormat="1" ht="13.5" customHeight="1" x14ac:dyDescent="0.2">
      <c r="B44" s="1115"/>
      <c r="C44" s="154" t="s">
        <v>373</v>
      </c>
      <c r="D44" s="365">
        <v>63660</v>
      </c>
      <c r="E44" s="366">
        <v>0</v>
      </c>
      <c r="F44" s="366">
        <v>0</v>
      </c>
      <c r="G44" s="367">
        <v>771</v>
      </c>
      <c r="H44" s="368">
        <v>115</v>
      </c>
      <c r="I44" s="366">
        <v>0</v>
      </c>
      <c r="J44" s="366">
        <v>0</v>
      </c>
      <c r="K44" s="369">
        <v>2173</v>
      </c>
      <c r="L44" s="369">
        <v>66719</v>
      </c>
      <c r="M44" s="1115"/>
      <c r="N44" s="154" t="s">
        <v>373</v>
      </c>
      <c r="O44" s="365">
        <v>23455</v>
      </c>
      <c r="P44" s="366">
        <v>0</v>
      </c>
      <c r="Q44" s="366">
        <v>0</v>
      </c>
      <c r="R44" s="367">
        <v>647</v>
      </c>
      <c r="S44" s="368">
        <v>397</v>
      </c>
      <c r="T44" s="366">
        <v>0</v>
      </c>
      <c r="U44" s="366">
        <v>0</v>
      </c>
      <c r="V44" s="369">
        <v>139</v>
      </c>
      <c r="W44" s="369">
        <v>24638</v>
      </c>
    </row>
    <row r="45" spans="2:23" s="1" customFormat="1" ht="13.5" customHeight="1" x14ac:dyDescent="0.2">
      <c r="B45" s="1115"/>
      <c r="C45" s="154" t="s">
        <v>374</v>
      </c>
      <c r="D45" s="365">
        <v>940067</v>
      </c>
      <c r="E45" s="366">
        <v>1487</v>
      </c>
      <c r="F45" s="366">
        <v>24</v>
      </c>
      <c r="G45" s="367">
        <v>30424</v>
      </c>
      <c r="H45" s="368">
        <v>4987</v>
      </c>
      <c r="I45" s="366">
        <v>0</v>
      </c>
      <c r="J45" s="366">
        <v>2</v>
      </c>
      <c r="K45" s="369">
        <v>11099</v>
      </c>
      <c r="L45" s="369">
        <v>988090</v>
      </c>
      <c r="M45" s="1115"/>
      <c r="N45" s="154" t="s">
        <v>374</v>
      </c>
      <c r="O45" s="365">
        <v>266809</v>
      </c>
      <c r="P45" s="366">
        <v>1744</v>
      </c>
      <c r="Q45" s="366">
        <v>2544</v>
      </c>
      <c r="R45" s="367">
        <v>42897</v>
      </c>
      <c r="S45" s="368">
        <v>73</v>
      </c>
      <c r="T45" s="366">
        <v>0</v>
      </c>
      <c r="U45" s="366">
        <v>0</v>
      </c>
      <c r="V45" s="369">
        <v>9017</v>
      </c>
      <c r="W45" s="369">
        <v>323084</v>
      </c>
    </row>
    <row r="46" spans="2:23" s="1" customFormat="1" ht="13.5" customHeight="1" x14ac:dyDescent="0.2">
      <c r="B46" s="1115"/>
      <c r="C46" s="154" t="s">
        <v>375</v>
      </c>
      <c r="D46" s="365">
        <v>195690</v>
      </c>
      <c r="E46" s="366">
        <v>0</v>
      </c>
      <c r="F46" s="366">
        <v>182</v>
      </c>
      <c r="G46" s="367">
        <v>4523</v>
      </c>
      <c r="H46" s="368">
        <v>2632</v>
      </c>
      <c r="I46" s="366">
        <v>0</v>
      </c>
      <c r="J46" s="366">
        <v>130</v>
      </c>
      <c r="K46" s="369">
        <v>5899</v>
      </c>
      <c r="L46" s="369">
        <v>209056</v>
      </c>
      <c r="M46" s="1115"/>
      <c r="N46" s="154" t="s">
        <v>375</v>
      </c>
      <c r="O46" s="365">
        <v>80290</v>
      </c>
      <c r="P46" s="366">
        <v>13936</v>
      </c>
      <c r="Q46" s="366">
        <v>797</v>
      </c>
      <c r="R46" s="367">
        <v>36112</v>
      </c>
      <c r="S46" s="368">
        <v>124</v>
      </c>
      <c r="T46" s="366">
        <v>0</v>
      </c>
      <c r="U46" s="366">
        <v>0</v>
      </c>
      <c r="V46" s="369">
        <v>2827</v>
      </c>
      <c r="W46" s="369">
        <v>134086</v>
      </c>
    </row>
    <row r="47" spans="2:23" s="1" customFormat="1" ht="13.5" customHeight="1" x14ac:dyDescent="0.2">
      <c r="B47" s="1115"/>
      <c r="C47" s="154" t="s">
        <v>376</v>
      </c>
      <c r="D47" s="365">
        <v>684625</v>
      </c>
      <c r="E47" s="366">
        <v>4508</v>
      </c>
      <c r="F47" s="366">
        <v>28814</v>
      </c>
      <c r="G47" s="367">
        <v>25706</v>
      </c>
      <c r="H47" s="368">
        <v>21594</v>
      </c>
      <c r="I47" s="366">
        <v>363</v>
      </c>
      <c r="J47" s="366">
        <v>279</v>
      </c>
      <c r="K47" s="369">
        <v>46620</v>
      </c>
      <c r="L47" s="369">
        <v>812509</v>
      </c>
      <c r="M47" s="1115"/>
      <c r="N47" s="154" t="s">
        <v>376</v>
      </c>
      <c r="O47" s="365">
        <v>387214</v>
      </c>
      <c r="P47" s="366">
        <v>1325</v>
      </c>
      <c r="Q47" s="366">
        <v>4545</v>
      </c>
      <c r="R47" s="367">
        <v>56105</v>
      </c>
      <c r="S47" s="368">
        <v>694</v>
      </c>
      <c r="T47" s="366">
        <v>0</v>
      </c>
      <c r="U47" s="366">
        <v>40</v>
      </c>
      <c r="V47" s="369">
        <v>30054</v>
      </c>
      <c r="W47" s="369">
        <v>479977</v>
      </c>
    </row>
    <row r="48" spans="2:23" s="1" customFormat="1" ht="13.5" customHeight="1" x14ac:dyDescent="0.2">
      <c r="B48" s="1115"/>
      <c r="C48" s="154" t="s">
        <v>377</v>
      </c>
      <c r="D48" s="365">
        <v>327318</v>
      </c>
      <c r="E48" s="366">
        <v>876</v>
      </c>
      <c r="F48" s="366">
        <v>4926</v>
      </c>
      <c r="G48" s="367">
        <v>11594</v>
      </c>
      <c r="H48" s="368">
        <v>9057</v>
      </c>
      <c r="I48" s="366">
        <v>47</v>
      </c>
      <c r="J48" s="366">
        <v>12</v>
      </c>
      <c r="K48" s="369">
        <v>30882</v>
      </c>
      <c r="L48" s="369">
        <v>384712</v>
      </c>
      <c r="M48" s="1115"/>
      <c r="N48" s="154" t="s">
        <v>377</v>
      </c>
      <c r="O48" s="365">
        <v>633871</v>
      </c>
      <c r="P48" s="366">
        <v>80347</v>
      </c>
      <c r="Q48" s="366">
        <v>15309</v>
      </c>
      <c r="R48" s="367">
        <v>197644</v>
      </c>
      <c r="S48" s="368">
        <v>338</v>
      </c>
      <c r="T48" s="366">
        <v>0</v>
      </c>
      <c r="U48" s="366">
        <v>1</v>
      </c>
      <c r="V48" s="369">
        <v>25603</v>
      </c>
      <c r="W48" s="369">
        <v>953113</v>
      </c>
    </row>
    <row r="49" spans="2:23" s="1" customFormat="1" ht="13.5" customHeight="1" x14ac:dyDescent="0.2">
      <c r="B49" s="1115"/>
      <c r="C49" s="154" t="s">
        <v>378</v>
      </c>
      <c r="D49" s="365">
        <v>66874</v>
      </c>
      <c r="E49" s="366">
        <v>1</v>
      </c>
      <c r="F49" s="366">
        <v>1113</v>
      </c>
      <c r="G49" s="367">
        <v>2848</v>
      </c>
      <c r="H49" s="368">
        <v>696</v>
      </c>
      <c r="I49" s="366">
        <v>0</v>
      </c>
      <c r="J49" s="366">
        <v>0</v>
      </c>
      <c r="K49" s="369">
        <v>5496</v>
      </c>
      <c r="L49" s="369">
        <v>77028</v>
      </c>
      <c r="M49" s="1115"/>
      <c r="N49" s="154" t="s">
        <v>378</v>
      </c>
      <c r="O49" s="365">
        <v>58823</v>
      </c>
      <c r="P49" s="366">
        <v>5825</v>
      </c>
      <c r="Q49" s="366">
        <v>1281</v>
      </c>
      <c r="R49" s="367">
        <v>11765</v>
      </c>
      <c r="S49" s="368">
        <v>90</v>
      </c>
      <c r="T49" s="366">
        <v>0</v>
      </c>
      <c r="U49" s="366">
        <v>0</v>
      </c>
      <c r="V49" s="369">
        <v>4711</v>
      </c>
      <c r="W49" s="369">
        <v>82495</v>
      </c>
    </row>
    <row r="50" spans="2:23" s="1" customFormat="1" ht="13.5" customHeight="1" x14ac:dyDescent="0.2">
      <c r="B50" s="1115"/>
      <c r="C50" s="154" t="s">
        <v>379</v>
      </c>
      <c r="D50" s="365">
        <v>3326</v>
      </c>
      <c r="E50" s="366">
        <v>0</v>
      </c>
      <c r="F50" s="366">
        <v>160</v>
      </c>
      <c r="G50" s="367">
        <v>58</v>
      </c>
      <c r="H50" s="368">
        <v>48</v>
      </c>
      <c r="I50" s="366">
        <v>0</v>
      </c>
      <c r="J50" s="366">
        <v>0</v>
      </c>
      <c r="K50" s="369">
        <v>715</v>
      </c>
      <c r="L50" s="369">
        <v>4307</v>
      </c>
      <c r="M50" s="1115"/>
      <c r="N50" s="154" t="s">
        <v>379</v>
      </c>
      <c r="O50" s="365">
        <v>23896</v>
      </c>
      <c r="P50" s="366">
        <v>157</v>
      </c>
      <c r="Q50" s="366">
        <v>458</v>
      </c>
      <c r="R50" s="367">
        <v>3378</v>
      </c>
      <c r="S50" s="368">
        <v>1026</v>
      </c>
      <c r="T50" s="366">
        <v>0</v>
      </c>
      <c r="U50" s="366">
        <v>0</v>
      </c>
      <c r="V50" s="369">
        <v>1319</v>
      </c>
      <c r="W50" s="369">
        <v>30234</v>
      </c>
    </row>
    <row r="51" spans="2:23" s="1" customFormat="1" ht="13.5" customHeight="1" x14ac:dyDescent="0.2">
      <c r="B51" s="1124"/>
      <c r="C51" s="143" t="s">
        <v>380</v>
      </c>
      <c r="D51" s="370">
        <v>999</v>
      </c>
      <c r="E51" s="371">
        <v>6</v>
      </c>
      <c r="F51" s="371">
        <v>0</v>
      </c>
      <c r="G51" s="372">
        <v>16</v>
      </c>
      <c r="H51" s="373">
        <v>27</v>
      </c>
      <c r="I51" s="371">
        <v>0</v>
      </c>
      <c r="J51" s="371">
        <v>0</v>
      </c>
      <c r="K51" s="374">
        <v>375</v>
      </c>
      <c r="L51" s="374">
        <v>1423</v>
      </c>
      <c r="M51" s="1124"/>
      <c r="N51" s="143" t="s">
        <v>380</v>
      </c>
      <c r="O51" s="370">
        <v>3326</v>
      </c>
      <c r="P51" s="371">
        <v>202</v>
      </c>
      <c r="Q51" s="371">
        <v>80</v>
      </c>
      <c r="R51" s="372">
        <v>577</v>
      </c>
      <c r="S51" s="373">
        <v>109</v>
      </c>
      <c r="T51" s="371">
        <v>0</v>
      </c>
      <c r="U51" s="371">
        <v>0</v>
      </c>
      <c r="V51" s="374">
        <v>661</v>
      </c>
      <c r="W51" s="374">
        <v>4955</v>
      </c>
    </row>
    <row r="52" spans="2:23" s="1" customFormat="1" ht="13.5" customHeight="1" x14ac:dyDescent="0.2">
      <c r="B52" s="1133" t="s">
        <v>381</v>
      </c>
      <c r="C52" s="161" t="s">
        <v>381</v>
      </c>
      <c r="D52" s="375">
        <v>1027581</v>
      </c>
      <c r="E52" s="376">
        <v>37582</v>
      </c>
      <c r="F52" s="376">
        <v>51864</v>
      </c>
      <c r="G52" s="377">
        <v>26859</v>
      </c>
      <c r="H52" s="378">
        <v>10195</v>
      </c>
      <c r="I52" s="376">
        <v>506</v>
      </c>
      <c r="J52" s="376">
        <v>0</v>
      </c>
      <c r="K52" s="379">
        <v>59325</v>
      </c>
      <c r="L52" s="379">
        <v>1213912</v>
      </c>
      <c r="M52" s="1133" t="s">
        <v>381</v>
      </c>
      <c r="N52" s="161" t="s">
        <v>381</v>
      </c>
      <c r="O52" s="375">
        <v>935375</v>
      </c>
      <c r="P52" s="376">
        <v>109037</v>
      </c>
      <c r="Q52" s="376">
        <v>22091</v>
      </c>
      <c r="R52" s="377">
        <v>210115</v>
      </c>
      <c r="S52" s="378">
        <v>2878</v>
      </c>
      <c r="T52" s="376">
        <v>0</v>
      </c>
      <c r="U52" s="376">
        <v>47</v>
      </c>
      <c r="V52" s="379">
        <v>27671</v>
      </c>
      <c r="W52" s="379">
        <v>1307214</v>
      </c>
    </row>
    <row r="53" spans="2:23" s="1" customFormat="1" ht="13.5" customHeight="1" x14ac:dyDescent="0.2">
      <c r="B53" s="1115"/>
      <c r="C53" s="152" t="s">
        <v>382</v>
      </c>
      <c r="D53" s="360">
        <v>9606</v>
      </c>
      <c r="E53" s="361">
        <v>6</v>
      </c>
      <c r="F53" s="361">
        <v>0</v>
      </c>
      <c r="G53" s="362">
        <v>1056</v>
      </c>
      <c r="H53" s="363">
        <v>50</v>
      </c>
      <c r="I53" s="361">
        <v>0</v>
      </c>
      <c r="J53" s="361">
        <v>0</v>
      </c>
      <c r="K53" s="364">
        <v>685</v>
      </c>
      <c r="L53" s="364">
        <v>11403</v>
      </c>
      <c r="M53" s="1115"/>
      <c r="N53" s="152" t="s">
        <v>382</v>
      </c>
      <c r="O53" s="360">
        <v>52374</v>
      </c>
      <c r="P53" s="361">
        <v>6551</v>
      </c>
      <c r="Q53" s="361">
        <v>349</v>
      </c>
      <c r="R53" s="362">
        <v>9930</v>
      </c>
      <c r="S53" s="363">
        <v>118</v>
      </c>
      <c r="T53" s="361">
        <v>0</v>
      </c>
      <c r="U53" s="361">
        <v>0</v>
      </c>
      <c r="V53" s="364">
        <v>1044</v>
      </c>
      <c r="W53" s="364">
        <v>70366</v>
      </c>
    </row>
    <row r="54" spans="2:23" s="1" customFormat="1" ht="13.5" customHeight="1" x14ac:dyDescent="0.2">
      <c r="B54" s="1115"/>
      <c r="C54" s="154" t="s">
        <v>383</v>
      </c>
      <c r="D54" s="365">
        <v>1137</v>
      </c>
      <c r="E54" s="366">
        <v>0</v>
      </c>
      <c r="F54" s="366">
        <v>0</v>
      </c>
      <c r="G54" s="367">
        <v>0</v>
      </c>
      <c r="H54" s="368">
        <v>20</v>
      </c>
      <c r="I54" s="366">
        <v>0</v>
      </c>
      <c r="J54" s="366">
        <v>0</v>
      </c>
      <c r="K54" s="369">
        <v>11</v>
      </c>
      <c r="L54" s="369">
        <v>1168</v>
      </c>
      <c r="M54" s="1115"/>
      <c r="N54" s="154" t="s">
        <v>383</v>
      </c>
      <c r="O54" s="365">
        <v>4007</v>
      </c>
      <c r="P54" s="366">
        <v>0</v>
      </c>
      <c r="Q54" s="366">
        <v>253</v>
      </c>
      <c r="R54" s="367">
        <v>178</v>
      </c>
      <c r="S54" s="368">
        <v>0</v>
      </c>
      <c r="T54" s="366">
        <v>0</v>
      </c>
      <c r="U54" s="366">
        <v>0</v>
      </c>
      <c r="V54" s="369">
        <v>0</v>
      </c>
      <c r="W54" s="369">
        <v>4438</v>
      </c>
    </row>
    <row r="55" spans="2:23" s="1" customFormat="1" ht="13.5" customHeight="1" x14ac:dyDescent="0.2">
      <c r="B55" s="1115"/>
      <c r="C55" s="154" t="s">
        <v>384</v>
      </c>
      <c r="D55" s="365">
        <v>72255</v>
      </c>
      <c r="E55" s="366">
        <v>72</v>
      </c>
      <c r="F55" s="366">
        <v>934</v>
      </c>
      <c r="G55" s="367">
        <v>1138</v>
      </c>
      <c r="H55" s="368">
        <v>343</v>
      </c>
      <c r="I55" s="366">
        <v>0</v>
      </c>
      <c r="J55" s="366">
        <v>0</v>
      </c>
      <c r="K55" s="369">
        <v>1331</v>
      </c>
      <c r="L55" s="369">
        <v>76073</v>
      </c>
      <c r="M55" s="1115"/>
      <c r="N55" s="154" t="s">
        <v>384</v>
      </c>
      <c r="O55" s="365">
        <v>73626</v>
      </c>
      <c r="P55" s="366">
        <v>180</v>
      </c>
      <c r="Q55" s="366">
        <v>704</v>
      </c>
      <c r="R55" s="367">
        <v>10648</v>
      </c>
      <c r="S55" s="368">
        <v>2</v>
      </c>
      <c r="T55" s="366">
        <v>0</v>
      </c>
      <c r="U55" s="366">
        <v>0</v>
      </c>
      <c r="V55" s="369">
        <v>1766</v>
      </c>
      <c r="W55" s="369">
        <v>86926</v>
      </c>
    </row>
    <row r="56" spans="2:23" s="1" customFormat="1" ht="13.5" customHeight="1" x14ac:dyDescent="0.2">
      <c r="B56" s="1115"/>
      <c r="C56" s="154" t="s">
        <v>385</v>
      </c>
      <c r="D56" s="365">
        <v>55113</v>
      </c>
      <c r="E56" s="366">
        <v>221</v>
      </c>
      <c r="F56" s="366">
        <v>1720</v>
      </c>
      <c r="G56" s="367">
        <v>1349</v>
      </c>
      <c r="H56" s="368">
        <v>941</v>
      </c>
      <c r="I56" s="366">
        <v>112</v>
      </c>
      <c r="J56" s="366">
        <v>0</v>
      </c>
      <c r="K56" s="369">
        <v>3507</v>
      </c>
      <c r="L56" s="369">
        <v>62963</v>
      </c>
      <c r="M56" s="1115"/>
      <c r="N56" s="154" t="s">
        <v>385</v>
      </c>
      <c r="O56" s="365">
        <v>82534</v>
      </c>
      <c r="P56" s="366">
        <v>216</v>
      </c>
      <c r="Q56" s="366">
        <v>883</v>
      </c>
      <c r="R56" s="367">
        <v>13383</v>
      </c>
      <c r="S56" s="368">
        <v>26</v>
      </c>
      <c r="T56" s="366">
        <v>0</v>
      </c>
      <c r="U56" s="366">
        <v>0</v>
      </c>
      <c r="V56" s="369">
        <v>1184</v>
      </c>
      <c r="W56" s="369">
        <v>98226</v>
      </c>
    </row>
    <row r="57" spans="2:23" s="1" customFormat="1" ht="13.5" customHeight="1" x14ac:dyDescent="0.2">
      <c r="B57" s="1115"/>
      <c r="C57" s="154" t="s">
        <v>386</v>
      </c>
      <c r="D57" s="365">
        <v>0</v>
      </c>
      <c r="E57" s="366">
        <v>0</v>
      </c>
      <c r="F57" s="366">
        <v>0</v>
      </c>
      <c r="G57" s="367">
        <v>0</v>
      </c>
      <c r="H57" s="368">
        <v>0</v>
      </c>
      <c r="I57" s="366">
        <v>0</v>
      </c>
      <c r="J57" s="366">
        <v>0</v>
      </c>
      <c r="K57" s="369">
        <v>2</v>
      </c>
      <c r="L57" s="369">
        <v>2</v>
      </c>
      <c r="M57" s="1115"/>
      <c r="N57" s="154" t="s">
        <v>386</v>
      </c>
      <c r="O57" s="365">
        <v>0</v>
      </c>
      <c r="P57" s="366">
        <v>0</v>
      </c>
      <c r="Q57" s="366">
        <v>0</v>
      </c>
      <c r="R57" s="367">
        <v>0</v>
      </c>
      <c r="S57" s="368">
        <v>0</v>
      </c>
      <c r="T57" s="366">
        <v>0</v>
      </c>
      <c r="U57" s="366">
        <v>0</v>
      </c>
      <c r="V57" s="369">
        <v>0</v>
      </c>
      <c r="W57" s="369">
        <v>0</v>
      </c>
    </row>
    <row r="58" spans="2:23" s="1" customFormat="1" ht="13.5" customHeight="1" x14ac:dyDescent="0.2">
      <c r="B58" s="1115"/>
      <c r="C58" s="154" t="s">
        <v>387</v>
      </c>
      <c r="D58" s="365">
        <v>9819</v>
      </c>
      <c r="E58" s="366">
        <v>14</v>
      </c>
      <c r="F58" s="366">
        <v>3841</v>
      </c>
      <c r="G58" s="367">
        <v>289</v>
      </c>
      <c r="H58" s="368">
        <v>182</v>
      </c>
      <c r="I58" s="366">
        <v>0</v>
      </c>
      <c r="J58" s="366">
        <v>0</v>
      </c>
      <c r="K58" s="369">
        <v>791</v>
      </c>
      <c r="L58" s="369">
        <v>14936</v>
      </c>
      <c r="M58" s="1115"/>
      <c r="N58" s="154" t="s">
        <v>387</v>
      </c>
      <c r="O58" s="365">
        <v>5026</v>
      </c>
      <c r="P58" s="366">
        <v>898</v>
      </c>
      <c r="Q58" s="366">
        <v>62</v>
      </c>
      <c r="R58" s="367">
        <v>1237</v>
      </c>
      <c r="S58" s="368">
        <v>9</v>
      </c>
      <c r="T58" s="366">
        <v>0</v>
      </c>
      <c r="U58" s="366">
        <v>0</v>
      </c>
      <c r="V58" s="369">
        <v>192</v>
      </c>
      <c r="W58" s="369">
        <v>7424</v>
      </c>
    </row>
    <row r="59" spans="2:23" s="1" customFormat="1" ht="13.5" customHeight="1" x14ac:dyDescent="0.2">
      <c r="B59" s="1115"/>
      <c r="C59" s="154" t="s">
        <v>388</v>
      </c>
      <c r="D59" s="365">
        <v>0</v>
      </c>
      <c r="E59" s="366">
        <v>0</v>
      </c>
      <c r="F59" s="366">
        <v>0</v>
      </c>
      <c r="G59" s="367">
        <v>0</v>
      </c>
      <c r="H59" s="368">
        <v>0</v>
      </c>
      <c r="I59" s="366">
        <v>0</v>
      </c>
      <c r="J59" s="366">
        <v>0</v>
      </c>
      <c r="K59" s="369">
        <v>0</v>
      </c>
      <c r="L59" s="369">
        <v>0</v>
      </c>
      <c r="M59" s="1115"/>
      <c r="N59" s="154" t="s">
        <v>388</v>
      </c>
      <c r="O59" s="365">
        <v>0</v>
      </c>
      <c r="P59" s="366">
        <v>0</v>
      </c>
      <c r="Q59" s="366">
        <v>0</v>
      </c>
      <c r="R59" s="367">
        <v>0</v>
      </c>
      <c r="S59" s="368">
        <v>0</v>
      </c>
      <c r="T59" s="366">
        <v>0</v>
      </c>
      <c r="U59" s="366">
        <v>0</v>
      </c>
      <c r="V59" s="369">
        <v>0</v>
      </c>
      <c r="W59" s="369">
        <v>0</v>
      </c>
    </row>
    <row r="60" spans="2:23" s="1" customFormat="1" ht="13.5" customHeight="1" x14ac:dyDescent="0.2">
      <c r="B60" s="1115"/>
      <c r="C60" s="154" t="s">
        <v>389</v>
      </c>
      <c r="D60" s="365">
        <v>24</v>
      </c>
      <c r="E60" s="366">
        <v>0</v>
      </c>
      <c r="F60" s="366">
        <v>0</v>
      </c>
      <c r="G60" s="367">
        <v>0</v>
      </c>
      <c r="H60" s="368">
        <v>0</v>
      </c>
      <c r="I60" s="366">
        <v>0</v>
      </c>
      <c r="J60" s="366">
        <v>0</v>
      </c>
      <c r="K60" s="369">
        <v>0</v>
      </c>
      <c r="L60" s="369">
        <v>24</v>
      </c>
      <c r="M60" s="1115"/>
      <c r="N60" s="154" t="s">
        <v>389</v>
      </c>
      <c r="O60" s="365">
        <v>4367</v>
      </c>
      <c r="P60" s="366">
        <v>1326</v>
      </c>
      <c r="Q60" s="366">
        <v>0</v>
      </c>
      <c r="R60" s="367">
        <v>2429</v>
      </c>
      <c r="S60" s="368">
        <v>0</v>
      </c>
      <c r="T60" s="366">
        <v>0</v>
      </c>
      <c r="U60" s="366">
        <v>0</v>
      </c>
      <c r="V60" s="369">
        <v>1</v>
      </c>
      <c r="W60" s="369">
        <v>8123</v>
      </c>
    </row>
    <row r="61" spans="2:23" s="1" customFormat="1" ht="13.5" customHeight="1" x14ac:dyDescent="0.2">
      <c r="B61" s="1115"/>
      <c r="C61" s="154" t="s">
        <v>390</v>
      </c>
      <c r="D61" s="365">
        <v>8729</v>
      </c>
      <c r="E61" s="366">
        <v>0</v>
      </c>
      <c r="F61" s="366">
        <v>0</v>
      </c>
      <c r="G61" s="367">
        <v>80</v>
      </c>
      <c r="H61" s="368">
        <v>41</v>
      </c>
      <c r="I61" s="366">
        <v>0</v>
      </c>
      <c r="J61" s="366">
        <v>0</v>
      </c>
      <c r="K61" s="369">
        <v>44</v>
      </c>
      <c r="L61" s="369">
        <v>8894</v>
      </c>
      <c r="M61" s="1115"/>
      <c r="N61" s="154" t="s">
        <v>390</v>
      </c>
      <c r="O61" s="365">
        <v>2569</v>
      </c>
      <c r="P61" s="366">
        <v>64</v>
      </c>
      <c r="Q61" s="366">
        <v>0</v>
      </c>
      <c r="R61" s="367">
        <v>746</v>
      </c>
      <c r="S61" s="368">
        <v>0</v>
      </c>
      <c r="T61" s="366">
        <v>0</v>
      </c>
      <c r="U61" s="366">
        <v>0</v>
      </c>
      <c r="V61" s="369">
        <v>227</v>
      </c>
      <c r="W61" s="369">
        <v>3606</v>
      </c>
    </row>
    <row r="62" spans="2:23" s="1" customFormat="1" ht="13.5" customHeight="1" x14ac:dyDescent="0.2">
      <c r="B62" s="1115"/>
      <c r="C62" s="154" t="s">
        <v>391</v>
      </c>
      <c r="D62" s="365">
        <v>22</v>
      </c>
      <c r="E62" s="366">
        <v>0</v>
      </c>
      <c r="F62" s="366">
        <v>0</v>
      </c>
      <c r="G62" s="367">
        <v>0</v>
      </c>
      <c r="H62" s="368">
        <v>0</v>
      </c>
      <c r="I62" s="366">
        <v>0</v>
      </c>
      <c r="J62" s="366">
        <v>0</v>
      </c>
      <c r="K62" s="369">
        <v>27</v>
      </c>
      <c r="L62" s="369">
        <v>49</v>
      </c>
      <c r="M62" s="1115"/>
      <c r="N62" s="154" t="s">
        <v>391</v>
      </c>
      <c r="O62" s="365">
        <v>2995</v>
      </c>
      <c r="P62" s="366">
        <v>158</v>
      </c>
      <c r="Q62" s="366">
        <v>0</v>
      </c>
      <c r="R62" s="367">
        <v>244</v>
      </c>
      <c r="S62" s="368">
        <v>0</v>
      </c>
      <c r="T62" s="366">
        <v>0</v>
      </c>
      <c r="U62" s="366">
        <v>0</v>
      </c>
      <c r="V62" s="369">
        <v>0</v>
      </c>
      <c r="W62" s="369">
        <v>3397</v>
      </c>
    </row>
    <row r="63" spans="2:23" s="1" customFormat="1" ht="13.5" customHeight="1" x14ac:dyDescent="0.2">
      <c r="B63" s="1115"/>
      <c r="C63" s="154" t="s">
        <v>392</v>
      </c>
      <c r="D63" s="365">
        <v>2790</v>
      </c>
      <c r="E63" s="366">
        <v>0</v>
      </c>
      <c r="F63" s="366">
        <v>1506</v>
      </c>
      <c r="G63" s="367">
        <v>0</v>
      </c>
      <c r="H63" s="368">
        <v>0</v>
      </c>
      <c r="I63" s="366">
        <v>0</v>
      </c>
      <c r="J63" s="366">
        <v>0</v>
      </c>
      <c r="K63" s="369">
        <v>1</v>
      </c>
      <c r="L63" s="369">
        <v>4297</v>
      </c>
      <c r="M63" s="1115"/>
      <c r="N63" s="154" t="s">
        <v>392</v>
      </c>
      <c r="O63" s="365">
        <v>265</v>
      </c>
      <c r="P63" s="366">
        <v>0</v>
      </c>
      <c r="Q63" s="366">
        <v>56</v>
      </c>
      <c r="R63" s="367">
        <v>197</v>
      </c>
      <c r="S63" s="368">
        <v>0</v>
      </c>
      <c r="T63" s="366">
        <v>0</v>
      </c>
      <c r="U63" s="366">
        <v>0</v>
      </c>
      <c r="V63" s="369">
        <v>0</v>
      </c>
      <c r="W63" s="369">
        <v>518</v>
      </c>
    </row>
    <row r="64" spans="2:23" s="1" customFormat="1" ht="13.5" customHeight="1" x14ac:dyDescent="0.2">
      <c r="B64" s="1115"/>
      <c r="C64" s="154" t="s">
        <v>393</v>
      </c>
      <c r="D64" s="365">
        <v>192207</v>
      </c>
      <c r="E64" s="366">
        <v>9115</v>
      </c>
      <c r="F64" s="366">
        <v>30283</v>
      </c>
      <c r="G64" s="367">
        <v>3148</v>
      </c>
      <c r="H64" s="368">
        <v>1386</v>
      </c>
      <c r="I64" s="366">
        <v>3</v>
      </c>
      <c r="J64" s="366">
        <v>0</v>
      </c>
      <c r="K64" s="369">
        <v>8299</v>
      </c>
      <c r="L64" s="369">
        <v>244441</v>
      </c>
      <c r="M64" s="1115"/>
      <c r="N64" s="154" t="s">
        <v>393</v>
      </c>
      <c r="O64" s="365">
        <v>226476</v>
      </c>
      <c r="P64" s="366">
        <v>25000</v>
      </c>
      <c r="Q64" s="366">
        <v>5889</v>
      </c>
      <c r="R64" s="367">
        <v>52694</v>
      </c>
      <c r="S64" s="368">
        <v>980</v>
      </c>
      <c r="T64" s="366">
        <v>0</v>
      </c>
      <c r="U64" s="366">
        <v>0</v>
      </c>
      <c r="V64" s="369">
        <v>5895</v>
      </c>
      <c r="W64" s="369">
        <v>316934</v>
      </c>
    </row>
    <row r="65" spans="2:23" s="1" customFormat="1" ht="13.5" customHeight="1" x14ac:dyDescent="0.2">
      <c r="B65" s="1115"/>
      <c r="C65" s="154" t="s">
        <v>394</v>
      </c>
      <c r="D65" s="365">
        <v>2429</v>
      </c>
      <c r="E65" s="366">
        <v>0</v>
      </c>
      <c r="F65" s="366">
        <v>0</v>
      </c>
      <c r="G65" s="367">
        <v>5</v>
      </c>
      <c r="H65" s="368">
        <v>0</v>
      </c>
      <c r="I65" s="366">
        <v>0</v>
      </c>
      <c r="J65" s="366">
        <v>0</v>
      </c>
      <c r="K65" s="369">
        <v>15</v>
      </c>
      <c r="L65" s="369">
        <v>2449</v>
      </c>
      <c r="M65" s="1115"/>
      <c r="N65" s="154" t="s">
        <v>394</v>
      </c>
      <c r="O65" s="365">
        <v>33453</v>
      </c>
      <c r="P65" s="366">
        <v>260</v>
      </c>
      <c r="Q65" s="366">
        <v>63</v>
      </c>
      <c r="R65" s="367">
        <v>3046</v>
      </c>
      <c r="S65" s="368">
        <v>0</v>
      </c>
      <c r="T65" s="366">
        <v>0</v>
      </c>
      <c r="U65" s="366">
        <v>0</v>
      </c>
      <c r="V65" s="369">
        <v>221</v>
      </c>
      <c r="W65" s="369">
        <v>37043</v>
      </c>
    </row>
    <row r="66" spans="2:23" s="1" customFormat="1" ht="27" customHeight="1" x14ac:dyDescent="0.2">
      <c r="B66" s="1124"/>
      <c r="C66" s="165" t="s">
        <v>395</v>
      </c>
      <c r="D66" s="370">
        <v>673450</v>
      </c>
      <c r="E66" s="371">
        <v>28154</v>
      </c>
      <c r="F66" s="371">
        <v>13580</v>
      </c>
      <c r="G66" s="372">
        <v>19794</v>
      </c>
      <c r="H66" s="373">
        <v>7232</v>
      </c>
      <c r="I66" s="371">
        <v>391</v>
      </c>
      <c r="J66" s="371">
        <v>0</v>
      </c>
      <c r="K66" s="374">
        <v>44612</v>
      </c>
      <c r="L66" s="374">
        <v>787213</v>
      </c>
      <c r="M66" s="1124"/>
      <c r="N66" s="165" t="s">
        <v>395</v>
      </c>
      <c r="O66" s="370">
        <v>447683</v>
      </c>
      <c r="P66" s="371">
        <v>74384</v>
      </c>
      <c r="Q66" s="371">
        <v>13832</v>
      </c>
      <c r="R66" s="372">
        <v>115383</v>
      </c>
      <c r="S66" s="373">
        <v>1743</v>
      </c>
      <c r="T66" s="371">
        <v>0</v>
      </c>
      <c r="U66" s="371">
        <v>47</v>
      </c>
      <c r="V66" s="374">
        <v>17141</v>
      </c>
      <c r="W66" s="374">
        <v>670213</v>
      </c>
    </row>
    <row r="67" spans="2:23" s="1" customFormat="1" ht="13.5" customHeight="1" x14ac:dyDescent="0.2">
      <c r="B67" s="1133" t="s">
        <v>396</v>
      </c>
      <c r="C67" s="161" t="s">
        <v>396</v>
      </c>
      <c r="D67" s="375">
        <v>345822</v>
      </c>
      <c r="E67" s="376">
        <v>13340</v>
      </c>
      <c r="F67" s="376">
        <v>805</v>
      </c>
      <c r="G67" s="377">
        <v>8181</v>
      </c>
      <c r="H67" s="378">
        <v>8167</v>
      </c>
      <c r="I67" s="376">
        <v>144</v>
      </c>
      <c r="J67" s="376">
        <v>0</v>
      </c>
      <c r="K67" s="379">
        <v>24862</v>
      </c>
      <c r="L67" s="379">
        <v>401321</v>
      </c>
      <c r="M67" s="1133" t="s">
        <v>396</v>
      </c>
      <c r="N67" s="161" t="s">
        <v>396</v>
      </c>
      <c r="O67" s="375">
        <v>907769</v>
      </c>
      <c r="P67" s="376">
        <v>63673</v>
      </c>
      <c r="Q67" s="376">
        <v>14266</v>
      </c>
      <c r="R67" s="377">
        <v>207906</v>
      </c>
      <c r="S67" s="378">
        <v>22213</v>
      </c>
      <c r="T67" s="376">
        <v>418</v>
      </c>
      <c r="U67" s="376">
        <v>497</v>
      </c>
      <c r="V67" s="379">
        <v>97011</v>
      </c>
      <c r="W67" s="379">
        <v>1313753</v>
      </c>
    </row>
    <row r="68" spans="2:23" s="1" customFormat="1" ht="13.5" customHeight="1" x14ac:dyDescent="0.2">
      <c r="B68" s="1115"/>
      <c r="C68" s="152" t="s">
        <v>397</v>
      </c>
      <c r="D68" s="360">
        <v>163929</v>
      </c>
      <c r="E68" s="361">
        <v>237</v>
      </c>
      <c r="F68" s="361">
        <v>0</v>
      </c>
      <c r="G68" s="362">
        <v>1805</v>
      </c>
      <c r="H68" s="363">
        <v>2697</v>
      </c>
      <c r="I68" s="361">
        <v>0</v>
      </c>
      <c r="J68" s="361">
        <v>0</v>
      </c>
      <c r="K68" s="364">
        <v>3557</v>
      </c>
      <c r="L68" s="364">
        <v>172225</v>
      </c>
      <c r="M68" s="1115"/>
      <c r="N68" s="152" t="s">
        <v>397</v>
      </c>
      <c r="O68" s="360">
        <v>221633</v>
      </c>
      <c r="P68" s="361">
        <v>1184</v>
      </c>
      <c r="Q68" s="361">
        <v>4553</v>
      </c>
      <c r="R68" s="362">
        <v>67086</v>
      </c>
      <c r="S68" s="363">
        <v>835</v>
      </c>
      <c r="T68" s="361">
        <v>0</v>
      </c>
      <c r="U68" s="361">
        <v>0</v>
      </c>
      <c r="V68" s="364">
        <v>3246</v>
      </c>
      <c r="W68" s="364">
        <v>298537</v>
      </c>
    </row>
    <row r="69" spans="2:23" s="1" customFormat="1" ht="13.5" customHeight="1" x14ac:dyDescent="0.2">
      <c r="B69" s="1115"/>
      <c r="C69" s="154" t="s">
        <v>398</v>
      </c>
      <c r="D69" s="365">
        <v>57887</v>
      </c>
      <c r="E69" s="366">
        <v>282</v>
      </c>
      <c r="F69" s="366">
        <v>0</v>
      </c>
      <c r="G69" s="367">
        <v>1875</v>
      </c>
      <c r="H69" s="368">
        <v>2746</v>
      </c>
      <c r="I69" s="366">
        <v>0</v>
      </c>
      <c r="J69" s="366">
        <v>0</v>
      </c>
      <c r="K69" s="369">
        <v>2128</v>
      </c>
      <c r="L69" s="369">
        <v>64918</v>
      </c>
      <c r="M69" s="1115"/>
      <c r="N69" s="154" t="s">
        <v>398</v>
      </c>
      <c r="O69" s="365">
        <v>54748</v>
      </c>
      <c r="P69" s="366">
        <v>209</v>
      </c>
      <c r="Q69" s="366">
        <v>49</v>
      </c>
      <c r="R69" s="367">
        <v>12599</v>
      </c>
      <c r="S69" s="368">
        <v>250</v>
      </c>
      <c r="T69" s="366">
        <v>0</v>
      </c>
      <c r="U69" s="366">
        <v>0</v>
      </c>
      <c r="V69" s="369">
        <v>2165</v>
      </c>
      <c r="W69" s="369">
        <v>70020</v>
      </c>
    </row>
    <row r="70" spans="2:23" s="1" customFormat="1" ht="13.5" customHeight="1" x14ac:dyDescent="0.2">
      <c r="B70" s="1115"/>
      <c r="C70" s="154" t="s">
        <v>399</v>
      </c>
      <c r="D70" s="365">
        <v>49290</v>
      </c>
      <c r="E70" s="366">
        <v>166</v>
      </c>
      <c r="F70" s="366">
        <v>102</v>
      </c>
      <c r="G70" s="367">
        <v>1626</v>
      </c>
      <c r="H70" s="368">
        <v>1854</v>
      </c>
      <c r="I70" s="366">
        <v>1</v>
      </c>
      <c r="J70" s="366">
        <v>0</v>
      </c>
      <c r="K70" s="369">
        <v>15079</v>
      </c>
      <c r="L70" s="369">
        <v>68118</v>
      </c>
      <c r="M70" s="1115"/>
      <c r="N70" s="154" t="s">
        <v>399</v>
      </c>
      <c r="O70" s="365">
        <v>73857</v>
      </c>
      <c r="P70" s="366">
        <v>46</v>
      </c>
      <c r="Q70" s="366">
        <v>693</v>
      </c>
      <c r="R70" s="367">
        <v>31329</v>
      </c>
      <c r="S70" s="368">
        <v>62</v>
      </c>
      <c r="T70" s="366">
        <v>0</v>
      </c>
      <c r="U70" s="366">
        <v>0</v>
      </c>
      <c r="V70" s="369">
        <v>5839</v>
      </c>
      <c r="W70" s="369">
        <v>111826</v>
      </c>
    </row>
    <row r="71" spans="2:23" s="1" customFormat="1" ht="13.5" customHeight="1" x14ac:dyDescent="0.2">
      <c r="B71" s="1115"/>
      <c r="C71" s="154" t="s">
        <v>400</v>
      </c>
      <c r="D71" s="365">
        <v>313</v>
      </c>
      <c r="E71" s="366">
        <v>11</v>
      </c>
      <c r="F71" s="366">
        <v>0</v>
      </c>
      <c r="G71" s="367">
        <v>25</v>
      </c>
      <c r="H71" s="368">
        <v>17</v>
      </c>
      <c r="I71" s="366">
        <v>0</v>
      </c>
      <c r="J71" s="366">
        <v>0</v>
      </c>
      <c r="K71" s="369">
        <v>35</v>
      </c>
      <c r="L71" s="369">
        <v>401</v>
      </c>
      <c r="M71" s="1115"/>
      <c r="N71" s="154" t="s">
        <v>400</v>
      </c>
      <c r="O71" s="365">
        <v>5054</v>
      </c>
      <c r="P71" s="366">
        <v>240</v>
      </c>
      <c r="Q71" s="366">
        <v>430</v>
      </c>
      <c r="R71" s="367">
        <v>448</v>
      </c>
      <c r="S71" s="368">
        <v>247</v>
      </c>
      <c r="T71" s="366">
        <v>0</v>
      </c>
      <c r="U71" s="366">
        <v>0</v>
      </c>
      <c r="V71" s="369">
        <v>1030</v>
      </c>
      <c r="W71" s="369">
        <v>7449</v>
      </c>
    </row>
    <row r="72" spans="2:23" s="1" customFormat="1" ht="13.5" customHeight="1" x14ac:dyDescent="0.2">
      <c r="B72" s="1115"/>
      <c r="C72" s="154" t="s">
        <v>401</v>
      </c>
      <c r="D72" s="365">
        <v>53476</v>
      </c>
      <c r="E72" s="366">
        <v>11621</v>
      </c>
      <c r="F72" s="366">
        <v>652</v>
      </c>
      <c r="G72" s="367">
        <v>2635</v>
      </c>
      <c r="H72" s="368">
        <v>626</v>
      </c>
      <c r="I72" s="366">
        <v>142</v>
      </c>
      <c r="J72" s="366">
        <v>0</v>
      </c>
      <c r="K72" s="369">
        <v>2757</v>
      </c>
      <c r="L72" s="369">
        <v>71909</v>
      </c>
      <c r="M72" s="1115"/>
      <c r="N72" s="154" t="s">
        <v>401</v>
      </c>
      <c r="O72" s="365">
        <v>378809</v>
      </c>
      <c r="P72" s="366">
        <v>47068</v>
      </c>
      <c r="Q72" s="366">
        <v>7517</v>
      </c>
      <c r="R72" s="367">
        <v>50347</v>
      </c>
      <c r="S72" s="368">
        <v>16214</v>
      </c>
      <c r="T72" s="366">
        <v>322</v>
      </c>
      <c r="U72" s="366">
        <v>463</v>
      </c>
      <c r="V72" s="369">
        <v>56320</v>
      </c>
      <c r="W72" s="369">
        <v>557060</v>
      </c>
    </row>
    <row r="73" spans="2:23" s="1" customFormat="1" ht="13.5" customHeight="1" x14ac:dyDescent="0.2">
      <c r="B73" s="1115"/>
      <c r="C73" s="154" t="s">
        <v>402</v>
      </c>
      <c r="D73" s="365">
        <v>15208</v>
      </c>
      <c r="E73" s="366">
        <v>1009</v>
      </c>
      <c r="F73" s="366">
        <v>51</v>
      </c>
      <c r="G73" s="367">
        <v>215</v>
      </c>
      <c r="H73" s="368">
        <v>220</v>
      </c>
      <c r="I73" s="366">
        <v>1</v>
      </c>
      <c r="J73" s="366">
        <v>0</v>
      </c>
      <c r="K73" s="369">
        <v>1166</v>
      </c>
      <c r="L73" s="369">
        <v>17870</v>
      </c>
      <c r="M73" s="1115"/>
      <c r="N73" s="154" t="s">
        <v>402</v>
      </c>
      <c r="O73" s="365">
        <v>101239</v>
      </c>
      <c r="P73" s="366">
        <v>9321</v>
      </c>
      <c r="Q73" s="366">
        <v>1024</v>
      </c>
      <c r="R73" s="367">
        <v>22391</v>
      </c>
      <c r="S73" s="368">
        <v>3517</v>
      </c>
      <c r="T73" s="366">
        <v>96</v>
      </c>
      <c r="U73" s="366">
        <v>34</v>
      </c>
      <c r="V73" s="369">
        <v>27601</v>
      </c>
      <c r="W73" s="369">
        <v>165223</v>
      </c>
    </row>
    <row r="74" spans="2:23" s="1" customFormat="1" ht="13.5" customHeight="1" x14ac:dyDescent="0.2">
      <c r="B74" s="1115"/>
      <c r="C74" s="154" t="s">
        <v>403</v>
      </c>
      <c r="D74" s="365">
        <v>132</v>
      </c>
      <c r="E74" s="366">
        <v>8</v>
      </c>
      <c r="F74" s="366">
        <v>0</v>
      </c>
      <c r="G74" s="367">
        <v>0</v>
      </c>
      <c r="H74" s="368">
        <v>0</v>
      </c>
      <c r="I74" s="366">
        <v>0</v>
      </c>
      <c r="J74" s="366">
        <v>0</v>
      </c>
      <c r="K74" s="369">
        <v>39</v>
      </c>
      <c r="L74" s="369">
        <v>179</v>
      </c>
      <c r="M74" s="1115"/>
      <c r="N74" s="154" t="s">
        <v>403</v>
      </c>
      <c r="O74" s="365">
        <v>26119</v>
      </c>
      <c r="P74" s="366">
        <v>1820</v>
      </c>
      <c r="Q74" s="366">
        <v>0</v>
      </c>
      <c r="R74" s="367">
        <v>10769</v>
      </c>
      <c r="S74" s="368">
        <v>11</v>
      </c>
      <c r="T74" s="366">
        <v>0</v>
      </c>
      <c r="U74" s="366">
        <v>0</v>
      </c>
      <c r="V74" s="369">
        <v>179</v>
      </c>
      <c r="W74" s="369">
        <v>38898</v>
      </c>
    </row>
    <row r="75" spans="2:23" s="1" customFormat="1" ht="13.5" customHeight="1" x14ac:dyDescent="0.2">
      <c r="B75" s="1115"/>
      <c r="C75" s="154" t="s">
        <v>404</v>
      </c>
      <c r="D75" s="365">
        <v>5578</v>
      </c>
      <c r="E75" s="366">
        <v>0</v>
      </c>
      <c r="F75" s="366">
        <v>0</v>
      </c>
      <c r="G75" s="367">
        <v>0</v>
      </c>
      <c r="H75" s="368">
        <v>0</v>
      </c>
      <c r="I75" s="366">
        <v>0</v>
      </c>
      <c r="J75" s="366">
        <v>0</v>
      </c>
      <c r="K75" s="369">
        <v>57</v>
      </c>
      <c r="L75" s="369">
        <v>5635</v>
      </c>
      <c r="M75" s="1115"/>
      <c r="N75" s="154" t="s">
        <v>404</v>
      </c>
      <c r="O75" s="365">
        <v>17399</v>
      </c>
      <c r="P75" s="366">
        <v>0</v>
      </c>
      <c r="Q75" s="366">
        <v>0</v>
      </c>
      <c r="R75" s="367">
        <v>0</v>
      </c>
      <c r="S75" s="368">
        <v>1077</v>
      </c>
      <c r="T75" s="366">
        <v>0</v>
      </c>
      <c r="U75" s="366">
        <v>0</v>
      </c>
      <c r="V75" s="369">
        <v>45</v>
      </c>
      <c r="W75" s="369">
        <v>18521</v>
      </c>
    </row>
    <row r="76" spans="2:23" s="1" customFormat="1" ht="13.5" customHeight="1" x14ac:dyDescent="0.2">
      <c r="B76" s="1124"/>
      <c r="C76" s="143" t="s">
        <v>405</v>
      </c>
      <c r="D76" s="370">
        <v>9</v>
      </c>
      <c r="E76" s="371">
        <v>6</v>
      </c>
      <c r="F76" s="371">
        <v>0</v>
      </c>
      <c r="G76" s="372">
        <v>0</v>
      </c>
      <c r="H76" s="373">
        <v>7</v>
      </c>
      <c r="I76" s="371">
        <v>0</v>
      </c>
      <c r="J76" s="371">
        <v>0</v>
      </c>
      <c r="K76" s="374">
        <v>44</v>
      </c>
      <c r="L76" s="374">
        <v>66</v>
      </c>
      <c r="M76" s="1124"/>
      <c r="N76" s="143" t="s">
        <v>405</v>
      </c>
      <c r="O76" s="370">
        <v>28911</v>
      </c>
      <c r="P76" s="371">
        <v>3785</v>
      </c>
      <c r="Q76" s="371">
        <v>0</v>
      </c>
      <c r="R76" s="372">
        <v>12937</v>
      </c>
      <c r="S76" s="373">
        <v>0</v>
      </c>
      <c r="T76" s="371">
        <v>0</v>
      </c>
      <c r="U76" s="371">
        <v>0</v>
      </c>
      <c r="V76" s="374">
        <v>586</v>
      </c>
      <c r="W76" s="374">
        <v>46219</v>
      </c>
    </row>
    <row r="77" spans="2:23" s="1" customFormat="1" ht="13.5" customHeight="1" x14ac:dyDescent="0.2">
      <c r="B77" s="1133" t="s">
        <v>406</v>
      </c>
      <c r="C77" s="161" t="s">
        <v>406</v>
      </c>
      <c r="D77" s="375">
        <v>737179</v>
      </c>
      <c r="E77" s="376">
        <v>3034</v>
      </c>
      <c r="F77" s="376">
        <v>25254</v>
      </c>
      <c r="G77" s="377">
        <v>13591</v>
      </c>
      <c r="H77" s="378">
        <v>6677</v>
      </c>
      <c r="I77" s="376">
        <v>46</v>
      </c>
      <c r="J77" s="376">
        <v>0</v>
      </c>
      <c r="K77" s="379">
        <v>20166</v>
      </c>
      <c r="L77" s="379">
        <v>805947</v>
      </c>
      <c r="M77" s="1133" t="s">
        <v>406</v>
      </c>
      <c r="N77" s="161" t="s">
        <v>406</v>
      </c>
      <c r="O77" s="375">
        <v>2593723</v>
      </c>
      <c r="P77" s="376">
        <v>41344</v>
      </c>
      <c r="Q77" s="376">
        <v>33851</v>
      </c>
      <c r="R77" s="377">
        <v>530298</v>
      </c>
      <c r="S77" s="378">
        <v>2435</v>
      </c>
      <c r="T77" s="376">
        <v>60</v>
      </c>
      <c r="U77" s="376">
        <v>1</v>
      </c>
      <c r="V77" s="379">
        <v>125998</v>
      </c>
      <c r="W77" s="379">
        <v>3327710</v>
      </c>
    </row>
    <row r="78" spans="2:23" s="1" customFormat="1" ht="13.5" customHeight="1" x14ac:dyDescent="0.2">
      <c r="B78" s="1115"/>
      <c r="C78" s="152" t="s">
        <v>407</v>
      </c>
      <c r="D78" s="360">
        <v>3742</v>
      </c>
      <c r="E78" s="361">
        <v>0</v>
      </c>
      <c r="F78" s="361">
        <v>0</v>
      </c>
      <c r="G78" s="362">
        <v>221</v>
      </c>
      <c r="H78" s="363">
        <v>0</v>
      </c>
      <c r="I78" s="361">
        <v>0</v>
      </c>
      <c r="J78" s="361">
        <v>0</v>
      </c>
      <c r="K78" s="364">
        <v>647</v>
      </c>
      <c r="L78" s="364">
        <v>4610</v>
      </c>
      <c r="M78" s="1115"/>
      <c r="N78" s="152" t="s">
        <v>407</v>
      </c>
      <c r="O78" s="360">
        <v>81556</v>
      </c>
      <c r="P78" s="361">
        <v>144</v>
      </c>
      <c r="Q78" s="361">
        <v>473</v>
      </c>
      <c r="R78" s="362">
        <v>24071</v>
      </c>
      <c r="S78" s="363">
        <v>50</v>
      </c>
      <c r="T78" s="361">
        <v>0</v>
      </c>
      <c r="U78" s="361">
        <v>0</v>
      </c>
      <c r="V78" s="364">
        <v>1757</v>
      </c>
      <c r="W78" s="364">
        <v>108051</v>
      </c>
    </row>
    <row r="79" spans="2:23" s="1" customFormat="1" ht="13.5" customHeight="1" x14ac:dyDescent="0.2">
      <c r="B79" s="1115"/>
      <c r="C79" s="154" t="s">
        <v>408</v>
      </c>
      <c r="D79" s="365">
        <v>40905</v>
      </c>
      <c r="E79" s="366">
        <v>54</v>
      </c>
      <c r="F79" s="366">
        <v>0</v>
      </c>
      <c r="G79" s="367">
        <v>1251</v>
      </c>
      <c r="H79" s="368">
        <v>166</v>
      </c>
      <c r="I79" s="366">
        <v>0</v>
      </c>
      <c r="J79" s="366">
        <v>0</v>
      </c>
      <c r="K79" s="369">
        <v>1958</v>
      </c>
      <c r="L79" s="369">
        <v>44334</v>
      </c>
      <c r="M79" s="1115"/>
      <c r="N79" s="154" t="s">
        <v>408</v>
      </c>
      <c r="O79" s="365">
        <v>1157690</v>
      </c>
      <c r="P79" s="366">
        <v>5040</v>
      </c>
      <c r="Q79" s="366">
        <v>18563</v>
      </c>
      <c r="R79" s="367">
        <v>231104</v>
      </c>
      <c r="S79" s="368">
        <v>797</v>
      </c>
      <c r="T79" s="366">
        <v>0</v>
      </c>
      <c r="U79" s="366">
        <v>0</v>
      </c>
      <c r="V79" s="369">
        <v>94888</v>
      </c>
      <c r="W79" s="369">
        <v>1508082</v>
      </c>
    </row>
    <row r="80" spans="2:23" s="1" customFormat="1" ht="13.5" customHeight="1" x14ac:dyDescent="0.2">
      <c r="B80" s="1115"/>
      <c r="C80" s="154" t="s">
        <v>409</v>
      </c>
      <c r="D80" s="365">
        <v>39857</v>
      </c>
      <c r="E80" s="366">
        <v>910</v>
      </c>
      <c r="F80" s="366">
        <v>8</v>
      </c>
      <c r="G80" s="367">
        <v>1417</v>
      </c>
      <c r="H80" s="368">
        <v>1690</v>
      </c>
      <c r="I80" s="366">
        <v>4</v>
      </c>
      <c r="J80" s="366">
        <v>0</v>
      </c>
      <c r="K80" s="369">
        <v>5161</v>
      </c>
      <c r="L80" s="369">
        <v>49047</v>
      </c>
      <c r="M80" s="1115"/>
      <c r="N80" s="154" t="s">
        <v>409</v>
      </c>
      <c r="O80" s="365">
        <v>119015</v>
      </c>
      <c r="P80" s="366">
        <v>481</v>
      </c>
      <c r="Q80" s="366">
        <v>944</v>
      </c>
      <c r="R80" s="367">
        <v>24859</v>
      </c>
      <c r="S80" s="368">
        <v>406</v>
      </c>
      <c r="T80" s="366">
        <v>0</v>
      </c>
      <c r="U80" s="366">
        <v>0</v>
      </c>
      <c r="V80" s="369">
        <v>6750</v>
      </c>
      <c r="W80" s="369">
        <v>152455</v>
      </c>
    </row>
    <row r="81" spans="2:23" s="1" customFormat="1" ht="13.5" customHeight="1" x14ac:dyDescent="0.2">
      <c r="B81" s="1115"/>
      <c r="C81" s="154" t="s">
        <v>410</v>
      </c>
      <c r="D81" s="365">
        <v>46554</v>
      </c>
      <c r="E81" s="366">
        <v>45</v>
      </c>
      <c r="F81" s="366">
        <v>5</v>
      </c>
      <c r="G81" s="367">
        <v>1701</v>
      </c>
      <c r="H81" s="368">
        <v>233</v>
      </c>
      <c r="I81" s="366">
        <v>0</v>
      </c>
      <c r="J81" s="366">
        <v>0</v>
      </c>
      <c r="K81" s="369">
        <v>1786</v>
      </c>
      <c r="L81" s="369">
        <v>50324</v>
      </c>
      <c r="M81" s="1115"/>
      <c r="N81" s="154" t="s">
        <v>410</v>
      </c>
      <c r="O81" s="365">
        <v>632584</v>
      </c>
      <c r="P81" s="366">
        <v>2026</v>
      </c>
      <c r="Q81" s="366">
        <v>10215</v>
      </c>
      <c r="R81" s="367">
        <v>129423</v>
      </c>
      <c r="S81" s="368">
        <v>211</v>
      </c>
      <c r="T81" s="366">
        <v>0</v>
      </c>
      <c r="U81" s="366">
        <v>0</v>
      </c>
      <c r="V81" s="369">
        <v>7482</v>
      </c>
      <c r="W81" s="369">
        <v>781941</v>
      </c>
    </row>
    <row r="82" spans="2:23" s="1" customFormat="1" ht="13.5" customHeight="1" x14ac:dyDescent="0.2">
      <c r="B82" s="1115"/>
      <c r="C82" s="154" t="s">
        <v>411</v>
      </c>
      <c r="D82" s="365">
        <v>48800</v>
      </c>
      <c r="E82" s="366">
        <v>644</v>
      </c>
      <c r="F82" s="366">
        <v>0</v>
      </c>
      <c r="G82" s="367">
        <v>1707</v>
      </c>
      <c r="H82" s="368">
        <v>2549</v>
      </c>
      <c r="I82" s="366">
        <v>42</v>
      </c>
      <c r="J82" s="366">
        <v>0</v>
      </c>
      <c r="K82" s="369">
        <v>4196</v>
      </c>
      <c r="L82" s="369">
        <v>57938</v>
      </c>
      <c r="M82" s="1115"/>
      <c r="N82" s="154" t="s">
        <v>411</v>
      </c>
      <c r="O82" s="365">
        <v>159077</v>
      </c>
      <c r="P82" s="366">
        <v>614</v>
      </c>
      <c r="Q82" s="366">
        <v>1735</v>
      </c>
      <c r="R82" s="367">
        <v>31009</v>
      </c>
      <c r="S82" s="368">
        <v>56</v>
      </c>
      <c r="T82" s="366">
        <v>0</v>
      </c>
      <c r="U82" s="366">
        <v>1</v>
      </c>
      <c r="V82" s="369">
        <v>5177</v>
      </c>
      <c r="W82" s="369">
        <v>197669</v>
      </c>
    </row>
    <row r="83" spans="2:23" s="1" customFormat="1" ht="13.5" customHeight="1" x14ac:dyDescent="0.2">
      <c r="B83" s="1115"/>
      <c r="C83" s="154" t="s">
        <v>412</v>
      </c>
      <c r="D83" s="365">
        <v>459114</v>
      </c>
      <c r="E83" s="366">
        <v>0</v>
      </c>
      <c r="F83" s="366">
        <v>25240</v>
      </c>
      <c r="G83" s="367">
        <v>5642</v>
      </c>
      <c r="H83" s="368">
        <v>1850</v>
      </c>
      <c r="I83" s="366">
        <v>0</v>
      </c>
      <c r="J83" s="366">
        <v>0</v>
      </c>
      <c r="K83" s="369">
        <v>4860</v>
      </c>
      <c r="L83" s="369">
        <v>496706</v>
      </c>
      <c r="M83" s="1115"/>
      <c r="N83" s="154" t="s">
        <v>412</v>
      </c>
      <c r="O83" s="365">
        <v>99349</v>
      </c>
      <c r="P83" s="366">
        <v>60</v>
      </c>
      <c r="Q83" s="366">
        <v>425</v>
      </c>
      <c r="R83" s="367">
        <v>20241</v>
      </c>
      <c r="S83" s="368">
        <v>59</v>
      </c>
      <c r="T83" s="366">
        <v>0</v>
      </c>
      <c r="U83" s="366">
        <v>0</v>
      </c>
      <c r="V83" s="369">
        <v>3008</v>
      </c>
      <c r="W83" s="369">
        <v>123142</v>
      </c>
    </row>
    <row r="84" spans="2:23" s="1" customFormat="1" ht="13.5" customHeight="1" x14ac:dyDescent="0.2">
      <c r="B84" s="1115"/>
      <c r="C84" s="154" t="s">
        <v>413</v>
      </c>
      <c r="D84" s="365">
        <v>2945</v>
      </c>
      <c r="E84" s="366">
        <v>0</v>
      </c>
      <c r="F84" s="366">
        <v>0</v>
      </c>
      <c r="G84" s="367">
        <v>285</v>
      </c>
      <c r="H84" s="368">
        <v>58</v>
      </c>
      <c r="I84" s="366">
        <v>0</v>
      </c>
      <c r="J84" s="366">
        <v>0</v>
      </c>
      <c r="K84" s="369">
        <v>109</v>
      </c>
      <c r="L84" s="369">
        <v>3397</v>
      </c>
      <c r="M84" s="1115"/>
      <c r="N84" s="154" t="s">
        <v>413</v>
      </c>
      <c r="O84" s="365">
        <v>306504</v>
      </c>
      <c r="P84" s="366">
        <v>25650</v>
      </c>
      <c r="Q84" s="366">
        <v>1014</v>
      </c>
      <c r="R84" s="367">
        <v>53433</v>
      </c>
      <c r="S84" s="368">
        <v>796</v>
      </c>
      <c r="T84" s="366">
        <v>60</v>
      </c>
      <c r="U84" s="366">
        <v>0</v>
      </c>
      <c r="V84" s="369">
        <v>4829</v>
      </c>
      <c r="W84" s="369">
        <v>392286</v>
      </c>
    </row>
    <row r="85" spans="2:23" s="1" customFormat="1" ht="13.5" customHeight="1" x14ac:dyDescent="0.2">
      <c r="B85" s="1124"/>
      <c r="C85" s="143" t="s">
        <v>414</v>
      </c>
      <c r="D85" s="370">
        <v>95262</v>
      </c>
      <c r="E85" s="371">
        <v>1381</v>
      </c>
      <c r="F85" s="371">
        <v>1</v>
      </c>
      <c r="G85" s="372">
        <v>1367</v>
      </c>
      <c r="H85" s="373">
        <v>131</v>
      </c>
      <c r="I85" s="371">
        <v>0</v>
      </c>
      <c r="J85" s="371">
        <v>0</v>
      </c>
      <c r="K85" s="374">
        <v>1449</v>
      </c>
      <c r="L85" s="374">
        <v>99591</v>
      </c>
      <c r="M85" s="1124"/>
      <c r="N85" s="143" t="s">
        <v>414</v>
      </c>
      <c r="O85" s="370">
        <v>37948</v>
      </c>
      <c r="P85" s="371">
        <v>7329</v>
      </c>
      <c r="Q85" s="371">
        <v>482</v>
      </c>
      <c r="R85" s="372">
        <v>16158</v>
      </c>
      <c r="S85" s="373">
        <v>60</v>
      </c>
      <c r="T85" s="371">
        <v>0</v>
      </c>
      <c r="U85" s="371">
        <v>0</v>
      </c>
      <c r="V85" s="374">
        <v>2107</v>
      </c>
      <c r="W85" s="374">
        <v>64084</v>
      </c>
    </row>
    <row r="86" spans="2:23" s="1" customFormat="1" ht="13.5" customHeight="1" x14ac:dyDescent="0.2">
      <c r="B86" s="1133" t="s">
        <v>415</v>
      </c>
      <c r="C86" s="161" t="s">
        <v>415</v>
      </c>
      <c r="D86" s="375">
        <v>850902</v>
      </c>
      <c r="E86" s="376">
        <v>318</v>
      </c>
      <c r="F86" s="376">
        <v>1071</v>
      </c>
      <c r="G86" s="377">
        <v>17748</v>
      </c>
      <c r="H86" s="378">
        <v>1092</v>
      </c>
      <c r="I86" s="376">
        <v>0</v>
      </c>
      <c r="J86" s="376">
        <v>13</v>
      </c>
      <c r="K86" s="379">
        <v>2418</v>
      </c>
      <c r="L86" s="379">
        <v>873562</v>
      </c>
      <c r="M86" s="1133" t="s">
        <v>415</v>
      </c>
      <c r="N86" s="161" t="s">
        <v>415</v>
      </c>
      <c r="O86" s="375">
        <v>443496</v>
      </c>
      <c r="P86" s="376">
        <v>23763</v>
      </c>
      <c r="Q86" s="376">
        <v>5505</v>
      </c>
      <c r="R86" s="377">
        <v>149527</v>
      </c>
      <c r="S86" s="378">
        <v>1672</v>
      </c>
      <c r="T86" s="376">
        <v>0</v>
      </c>
      <c r="U86" s="376">
        <v>0</v>
      </c>
      <c r="V86" s="379">
        <v>8499</v>
      </c>
      <c r="W86" s="379">
        <v>632462</v>
      </c>
    </row>
    <row r="87" spans="2:23" s="1" customFormat="1" ht="13.5" customHeight="1" x14ac:dyDescent="0.2">
      <c r="B87" s="1115"/>
      <c r="C87" s="122" t="s">
        <v>416</v>
      </c>
      <c r="D87" s="360">
        <v>43475</v>
      </c>
      <c r="E87" s="361">
        <v>80</v>
      </c>
      <c r="F87" s="361">
        <v>184</v>
      </c>
      <c r="G87" s="362">
        <v>675</v>
      </c>
      <c r="H87" s="363">
        <v>6</v>
      </c>
      <c r="I87" s="361">
        <v>0</v>
      </c>
      <c r="J87" s="361">
        <v>0</v>
      </c>
      <c r="K87" s="364">
        <v>283</v>
      </c>
      <c r="L87" s="364">
        <v>44703</v>
      </c>
      <c r="M87" s="1115"/>
      <c r="N87" s="122" t="s">
        <v>416</v>
      </c>
      <c r="O87" s="360">
        <v>35521</v>
      </c>
      <c r="P87" s="361">
        <v>106</v>
      </c>
      <c r="Q87" s="361">
        <v>762</v>
      </c>
      <c r="R87" s="362">
        <v>5929</v>
      </c>
      <c r="S87" s="363">
        <v>0</v>
      </c>
      <c r="T87" s="361">
        <v>0</v>
      </c>
      <c r="U87" s="361">
        <v>0</v>
      </c>
      <c r="V87" s="364">
        <v>838</v>
      </c>
      <c r="W87" s="364">
        <v>43156</v>
      </c>
    </row>
    <row r="88" spans="2:23" s="1" customFormat="1" ht="13.5" customHeight="1" x14ac:dyDescent="0.2">
      <c r="B88" s="1115"/>
      <c r="C88" s="112" t="s">
        <v>417</v>
      </c>
      <c r="D88" s="365">
        <v>730692</v>
      </c>
      <c r="E88" s="366">
        <v>215</v>
      </c>
      <c r="F88" s="366">
        <v>0</v>
      </c>
      <c r="G88" s="367">
        <v>15128</v>
      </c>
      <c r="H88" s="368">
        <v>77</v>
      </c>
      <c r="I88" s="366">
        <v>0</v>
      </c>
      <c r="J88" s="366">
        <v>0</v>
      </c>
      <c r="K88" s="369">
        <v>302</v>
      </c>
      <c r="L88" s="369">
        <v>746414</v>
      </c>
      <c r="M88" s="1115"/>
      <c r="N88" s="112" t="s">
        <v>417</v>
      </c>
      <c r="O88" s="365">
        <v>11368</v>
      </c>
      <c r="P88" s="366">
        <v>2929</v>
      </c>
      <c r="Q88" s="366">
        <v>53</v>
      </c>
      <c r="R88" s="367">
        <v>1805</v>
      </c>
      <c r="S88" s="368">
        <v>0</v>
      </c>
      <c r="T88" s="366">
        <v>0</v>
      </c>
      <c r="U88" s="366">
        <v>0</v>
      </c>
      <c r="V88" s="369">
        <v>23</v>
      </c>
      <c r="W88" s="369">
        <v>16178</v>
      </c>
    </row>
    <row r="89" spans="2:23" s="1" customFormat="1" ht="13.5" customHeight="1" x14ac:dyDescent="0.2">
      <c r="B89" s="1115"/>
      <c r="C89" s="112" t="s">
        <v>418</v>
      </c>
      <c r="D89" s="365">
        <v>6288</v>
      </c>
      <c r="E89" s="366">
        <v>23</v>
      </c>
      <c r="F89" s="366">
        <v>0</v>
      </c>
      <c r="G89" s="367">
        <v>228</v>
      </c>
      <c r="H89" s="368">
        <v>58</v>
      </c>
      <c r="I89" s="366">
        <v>0</v>
      </c>
      <c r="J89" s="366">
        <v>0</v>
      </c>
      <c r="K89" s="369">
        <v>97</v>
      </c>
      <c r="L89" s="369">
        <v>6694</v>
      </c>
      <c r="M89" s="1115"/>
      <c r="N89" s="112" t="s">
        <v>418</v>
      </c>
      <c r="O89" s="365">
        <v>203028</v>
      </c>
      <c r="P89" s="366">
        <v>19011</v>
      </c>
      <c r="Q89" s="366">
        <v>1529</v>
      </c>
      <c r="R89" s="367">
        <v>85495</v>
      </c>
      <c r="S89" s="368">
        <v>532</v>
      </c>
      <c r="T89" s="366">
        <v>0</v>
      </c>
      <c r="U89" s="366">
        <v>0</v>
      </c>
      <c r="V89" s="369">
        <v>1002</v>
      </c>
      <c r="W89" s="369">
        <v>310597</v>
      </c>
    </row>
    <row r="90" spans="2:23" s="1" customFormat="1" ht="13.5" customHeight="1" x14ac:dyDescent="0.2">
      <c r="B90" s="1115"/>
      <c r="C90" s="112" t="s">
        <v>419</v>
      </c>
      <c r="D90" s="365">
        <v>5049</v>
      </c>
      <c r="E90" s="366">
        <v>0</v>
      </c>
      <c r="F90" s="366">
        <v>0</v>
      </c>
      <c r="G90" s="367">
        <v>82</v>
      </c>
      <c r="H90" s="368">
        <v>0</v>
      </c>
      <c r="I90" s="366">
        <v>0</v>
      </c>
      <c r="J90" s="366">
        <v>0</v>
      </c>
      <c r="K90" s="369">
        <v>0</v>
      </c>
      <c r="L90" s="369">
        <v>5131</v>
      </c>
      <c r="M90" s="1115"/>
      <c r="N90" s="112" t="s">
        <v>419</v>
      </c>
      <c r="O90" s="365">
        <v>4788</v>
      </c>
      <c r="P90" s="366">
        <v>1717</v>
      </c>
      <c r="Q90" s="366">
        <v>49</v>
      </c>
      <c r="R90" s="367">
        <v>3078</v>
      </c>
      <c r="S90" s="368">
        <v>0</v>
      </c>
      <c r="T90" s="366">
        <v>0</v>
      </c>
      <c r="U90" s="366">
        <v>0</v>
      </c>
      <c r="V90" s="369">
        <v>117</v>
      </c>
      <c r="W90" s="369">
        <v>9749</v>
      </c>
    </row>
    <row r="91" spans="2:23" s="1" customFormat="1" ht="13.5" customHeight="1" x14ac:dyDescent="0.2">
      <c r="B91" s="1115"/>
      <c r="C91" s="112" t="s">
        <v>420</v>
      </c>
      <c r="D91" s="365">
        <v>0</v>
      </c>
      <c r="E91" s="366">
        <v>0</v>
      </c>
      <c r="F91" s="366">
        <v>0</v>
      </c>
      <c r="G91" s="367">
        <v>0</v>
      </c>
      <c r="H91" s="368">
        <v>0</v>
      </c>
      <c r="I91" s="366">
        <v>0</v>
      </c>
      <c r="J91" s="366">
        <v>0</v>
      </c>
      <c r="K91" s="369">
        <v>0</v>
      </c>
      <c r="L91" s="369">
        <v>0</v>
      </c>
      <c r="M91" s="1115"/>
      <c r="N91" s="112" t="s">
        <v>420</v>
      </c>
      <c r="O91" s="365">
        <v>0</v>
      </c>
      <c r="P91" s="366">
        <v>0</v>
      </c>
      <c r="Q91" s="366">
        <v>0</v>
      </c>
      <c r="R91" s="367">
        <v>0</v>
      </c>
      <c r="S91" s="368">
        <v>0</v>
      </c>
      <c r="T91" s="366">
        <v>0</v>
      </c>
      <c r="U91" s="366">
        <v>0</v>
      </c>
      <c r="V91" s="369">
        <v>0</v>
      </c>
      <c r="W91" s="369">
        <v>0</v>
      </c>
    </row>
    <row r="92" spans="2:23" s="1" customFormat="1" ht="13.5" customHeight="1" x14ac:dyDescent="0.2">
      <c r="B92" s="1115"/>
      <c r="C92" s="112" t="s">
        <v>421</v>
      </c>
      <c r="D92" s="365">
        <v>65398</v>
      </c>
      <c r="E92" s="366">
        <v>0</v>
      </c>
      <c r="F92" s="366">
        <v>887</v>
      </c>
      <c r="G92" s="367">
        <v>1635</v>
      </c>
      <c r="H92" s="368">
        <v>951</v>
      </c>
      <c r="I92" s="366">
        <v>0</v>
      </c>
      <c r="J92" s="366">
        <v>13</v>
      </c>
      <c r="K92" s="369">
        <v>1736</v>
      </c>
      <c r="L92" s="369">
        <v>70620</v>
      </c>
      <c r="M92" s="1115"/>
      <c r="N92" s="112" t="s">
        <v>421</v>
      </c>
      <c r="O92" s="365">
        <v>188791</v>
      </c>
      <c r="P92" s="366">
        <v>0</v>
      </c>
      <c r="Q92" s="366">
        <v>3112</v>
      </c>
      <c r="R92" s="367">
        <v>53220</v>
      </c>
      <c r="S92" s="368">
        <v>1140</v>
      </c>
      <c r="T92" s="366">
        <v>0</v>
      </c>
      <c r="U92" s="366">
        <v>0</v>
      </c>
      <c r="V92" s="369">
        <v>6519</v>
      </c>
      <c r="W92" s="369">
        <v>252782</v>
      </c>
    </row>
    <row r="93" spans="2:23" s="1" customFormat="1" ht="13.5" customHeight="1" x14ac:dyDescent="0.2">
      <c r="B93" s="1124"/>
      <c r="C93" s="125" t="s">
        <v>422</v>
      </c>
      <c r="D93" s="370">
        <v>0</v>
      </c>
      <c r="E93" s="371">
        <v>0</v>
      </c>
      <c r="F93" s="371">
        <v>0</v>
      </c>
      <c r="G93" s="372">
        <v>0</v>
      </c>
      <c r="H93" s="373">
        <v>0</v>
      </c>
      <c r="I93" s="371">
        <v>0</v>
      </c>
      <c r="J93" s="371">
        <v>0</v>
      </c>
      <c r="K93" s="374">
        <v>0</v>
      </c>
      <c r="L93" s="374">
        <v>0</v>
      </c>
      <c r="M93" s="1124"/>
      <c r="N93" s="125" t="s">
        <v>422</v>
      </c>
      <c r="O93" s="370">
        <v>0</v>
      </c>
      <c r="P93" s="371">
        <v>0</v>
      </c>
      <c r="Q93" s="371">
        <v>0</v>
      </c>
      <c r="R93" s="372">
        <v>0</v>
      </c>
      <c r="S93" s="373">
        <v>0</v>
      </c>
      <c r="T93" s="371">
        <v>0</v>
      </c>
      <c r="U93" s="371">
        <v>0</v>
      </c>
      <c r="V93" s="374">
        <v>0</v>
      </c>
      <c r="W93" s="374">
        <v>0</v>
      </c>
    </row>
    <row r="94" spans="2:23" s="1" customFormat="1" ht="13.5" customHeight="1" thickBot="1" x14ac:dyDescent="0.25">
      <c r="B94" s="1130" t="s">
        <v>423</v>
      </c>
      <c r="C94" s="1131"/>
      <c r="D94" s="380">
        <v>0</v>
      </c>
      <c r="E94" s="381">
        <v>0</v>
      </c>
      <c r="F94" s="381">
        <v>0</v>
      </c>
      <c r="G94" s="382">
        <v>0</v>
      </c>
      <c r="H94" s="383">
        <v>0</v>
      </c>
      <c r="I94" s="381">
        <v>0</v>
      </c>
      <c r="J94" s="381">
        <v>0</v>
      </c>
      <c r="K94" s="384">
        <v>0</v>
      </c>
      <c r="L94" s="384">
        <v>0</v>
      </c>
      <c r="M94" s="1130" t="s">
        <v>423</v>
      </c>
      <c r="N94" s="1131"/>
      <c r="O94" s="380">
        <v>9</v>
      </c>
      <c r="P94" s="381">
        <v>6</v>
      </c>
      <c r="Q94" s="381">
        <v>0</v>
      </c>
      <c r="R94" s="382">
        <v>0</v>
      </c>
      <c r="S94" s="383">
        <v>0</v>
      </c>
      <c r="T94" s="381">
        <v>0</v>
      </c>
      <c r="U94" s="381">
        <v>0</v>
      </c>
      <c r="V94" s="384">
        <v>9</v>
      </c>
      <c r="W94" s="384">
        <v>24</v>
      </c>
    </row>
    <row r="95" spans="2:23" s="1" customFormat="1" ht="18" customHeight="1" thickBot="1" x14ac:dyDescent="0.25">
      <c r="B95" s="1095" t="s">
        <v>424</v>
      </c>
      <c r="C95" s="1096"/>
      <c r="D95" s="380">
        <v>6193033</v>
      </c>
      <c r="E95" s="381">
        <v>107950</v>
      </c>
      <c r="F95" s="381">
        <v>118745</v>
      </c>
      <c r="G95" s="382">
        <v>167041</v>
      </c>
      <c r="H95" s="383">
        <v>75815</v>
      </c>
      <c r="I95" s="381">
        <v>1258</v>
      </c>
      <c r="J95" s="381">
        <v>436</v>
      </c>
      <c r="K95" s="384">
        <v>260136</v>
      </c>
      <c r="L95" s="384">
        <v>6924414</v>
      </c>
      <c r="M95" s="1095" t="s">
        <v>424</v>
      </c>
      <c r="N95" s="1096"/>
      <c r="O95" s="380">
        <v>8118671</v>
      </c>
      <c r="P95" s="381">
        <v>456953</v>
      </c>
      <c r="Q95" s="381">
        <v>122924</v>
      </c>
      <c r="R95" s="382">
        <v>1750710</v>
      </c>
      <c r="S95" s="383">
        <v>70184</v>
      </c>
      <c r="T95" s="381">
        <v>1345</v>
      </c>
      <c r="U95" s="381">
        <v>660</v>
      </c>
      <c r="V95" s="384">
        <v>460204</v>
      </c>
      <c r="W95" s="384">
        <v>10981651</v>
      </c>
    </row>
    <row r="96" spans="2:23" ht="17.25" customHeight="1" x14ac:dyDescent="0.2">
      <c r="B96" s="385"/>
      <c r="C96" s="385"/>
      <c r="M96" s="385"/>
      <c r="N96" s="385"/>
    </row>
  </sheetData>
  <mergeCells count="24">
    <mergeCell ref="B2:L2"/>
    <mergeCell ref="M2:W2"/>
    <mergeCell ref="B5:C5"/>
    <mergeCell ref="M5:N5"/>
    <mergeCell ref="B6:B17"/>
    <mergeCell ref="M6:M17"/>
    <mergeCell ref="B18:B24"/>
    <mergeCell ref="M18:M24"/>
    <mergeCell ref="B25:B35"/>
    <mergeCell ref="M25:M35"/>
    <mergeCell ref="B36:B51"/>
    <mergeCell ref="M36:M51"/>
    <mergeCell ref="B52:B66"/>
    <mergeCell ref="M52:M66"/>
    <mergeCell ref="B67:B76"/>
    <mergeCell ref="M67:M76"/>
    <mergeCell ref="B77:B85"/>
    <mergeCell ref="M77:M85"/>
    <mergeCell ref="B86:B93"/>
    <mergeCell ref="M86:M93"/>
    <mergeCell ref="B94:C94"/>
    <mergeCell ref="M94:N94"/>
    <mergeCell ref="B95:C95"/>
    <mergeCell ref="M95:N95"/>
  </mergeCells>
  <phoneticPr fontId="9"/>
  <printOptions horizontalCentered="1"/>
  <pageMargins left="0.78740157480314965" right="0.78740157480314965" top="0.59055118110236227" bottom="0.78740157480314965" header="0.51181102362204722" footer="0.51181102362204722"/>
  <pageSetup paperSize="9" scale="61" firstPageNumber="80" fitToWidth="2" orientation="portrait" r:id="rId1"/>
  <headerFooter scaleWithDoc="0" alignWithMargins="0">
    <oddFooter>&amp;C&amp;P</oddFooter>
  </headerFooter>
  <colBreaks count="1" manualBreakCount="1">
    <brk id="12" min="1" max="94"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O331" transitionEvaluation="1" codeName="Sheet21"/>
  <dimension ref="B2:AH367"/>
  <sheetViews>
    <sheetView showZeros="0" view="pageBreakPreview" topLeftCell="O331" zoomScale="85" zoomScaleNormal="100" zoomScaleSheetLayoutView="85" workbookViewId="0">
      <selection activeCell="M137" sqref="M137:M144"/>
    </sheetView>
  </sheetViews>
  <sheetFormatPr defaultColWidth="10.69921875" defaultRowHeight="15" customHeight="1" x14ac:dyDescent="0.2"/>
  <cols>
    <col min="1" max="1" width="2.69921875" style="213" customWidth="1"/>
    <col min="2" max="2" width="2.3984375" style="213" customWidth="1"/>
    <col min="3" max="3" width="8.19921875" style="213" customWidth="1"/>
    <col min="4" max="5" width="8.5" style="213" customWidth="1"/>
    <col min="6" max="6" width="7.8984375" style="213" customWidth="1"/>
    <col min="7" max="8" width="8.5" style="213" customWidth="1"/>
    <col min="9" max="11" width="7.8984375" style="213" customWidth="1"/>
    <col min="12" max="12" width="9.19921875" style="213" customWidth="1"/>
    <col min="13" max="13" width="2.3984375" style="213" customWidth="1"/>
    <col min="14" max="14" width="8.19921875" style="213" customWidth="1"/>
    <col min="15" max="16" width="8.5" style="213" customWidth="1"/>
    <col min="17" max="17" width="7.8984375" style="213" customWidth="1"/>
    <col min="18" max="19" width="8.5" style="213" customWidth="1"/>
    <col min="20" max="22" width="7.8984375" style="213" customWidth="1"/>
    <col min="23" max="23" width="9.19921875" style="213" customWidth="1"/>
    <col min="24" max="24" width="2.3984375" style="213" customWidth="1"/>
    <col min="25" max="25" width="8.19921875" style="213" customWidth="1"/>
    <col min="26" max="27" width="8.5" style="213" customWidth="1"/>
    <col min="28" max="28" width="7.8984375" style="213" customWidth="1"/>
    <col min="29" max="30" width="8.5" style="213" customWidth="1"/>
    <col min="31" max="33" width="7.8984375" style="213" customWidth="1"/>
    <col min="34" max="34" width="9.19921875" style="213" customWidth="1"/>
    <col min="35" max="16384" width="10.69921875" style="213"/>
  </cols>
  <sheetData>
    <row r="2" spans="2:34" s="212" customFormat="1" ht="15" customHeight="1" x14ac:dyDescent="0.2">
      <c r="B2" s="1289" t="s">
        <v>1324</v>
      </c>
      <c r="C2" s="1290"/>
      <c r="D2" s="1290"/>
      <c r="E2" s="1290"/>
      <c r="F2" s="1290"/>
      <c r="G2" s="1290"/>
      <c r="H2" s="1290"/>
      <c r="I2" s="1290"/>
      <c r="J2" s="1290"/>
      <c r="K2" s="1290"/>
      <c r="L2" s="1290"/>
      <c r="M2" s="1289" t="s">
        <v>1325</v>
      </c>
      <c r="N2" s="1290"/>
      <c r="O2" s="1290"/>
      <c r="P2" s="1290"/>
      <c r="Q2" s="1290"/>
      <c r="R2" s="1290"/>
      <c r="S2" s="1290"/>
      <c r="T2" s="1290"/>
      <c r="U2" s="1290"/>
      <c r="V2" s="1290"/>
      <c r="W2" s="1290"/>
      <c r="X2" s="1289" t="s">
        <v>1326</v>
      </c>
      <c r="Y2" s="1290"/>
      <c r="Z2" s="1290"/>
      <c r="AA2" s="1290"/>
      <c r="AB2" s="1290"/>
      <c r="AC2" s="1290"/>
      <c r="AD2" s="1290"/>
      <c r="AE2" s="1290"/>
      <c r="AF2" s="1290"/>
      <c r="AG2" s="1290"/>
      <c r="AH2" s="1290"/>
    </row>
    <row r="3" spans="2:34" s="477" customFormat="1" ht="15" customHeight="1" x14ac:dyDescent="0.2">
      <c r="B3" s="1278" t="s">
        <v>575</v>
      </c>
      <c r="C3" s="1279"/>
      <c r="D3" s="1279"/>
      <c r="E3" s="1279"/>
      <c r="F3" s="1279"/>
      <c r="G3" s="1279"/>
      <c r="H3" s="1279"/>
      <c r="I3" s="1279"/>
      <c r="J3" s="1279"/>
      <c r="K3" s="1279"/>
      <c r="L3" s="1279"/>
      <c r="M3" s="1278" t="s">
        <v>576</v>
      </c>
      <c r="N3" s="1279"/>
      <c r="O3" s="1279"/>
      <c r="P3" s="1279"/>
      <c r="Q3" s="1279"/>
      <c r="R3" s="1279"/>
      <c r="S3" s="1279"/>
      <c r="T3" s="1279"/>
      <c r="U3" s="1279"/>
      <c r="V3" s="1279"/>
      <c r="W3" s="1279"/>
      <c r="X3" s="1278" t="s">
        <v>544</v>
      </c>
      <c r="Y3" s="1279"/>
      <c r="Z3" s="1279"/>
      <c r="AA3" s="1279"/>
      <c r="AB3" s="1279"/>
      <c r="AC3" s="1279"/>
      <c r="AD3" s="1279"/>
      <c r="AE3" s="1279"/>
      <c r="AF3" s="1279"/>
      <c r="AG3" s="1279"/>
      <c r="AH3" s="1279"/>
    </row>
    <row r="4" spans="2:34" ht="15" customHeight="1" thickBot="1" x14ac:dyDescent="0.25">
      <c r="B4" s="214"/>
      <c r="C4" s="215"/>
      <c r="D4" s="215"/>
      <c r="E4" s="215"/>
      <c r="F4" s="215"/>
      <c r="G4" s="215"/>
      <c r="H4" s="215"/>
      <c r="I4" s="215"/>
      <c r="J4" s="215"/>
      <c r="K4" s="214"/>
      <c r="L4" s="216" t="s">
        <v>577</v>
      </c>
      <c r="M4" s="214"/>
      <c r="N4" s="215"/>
      <c r="O4" s="215"/>
      <c r="P4" s="215"/>
      <c r="Q4" s="215"/>
      <c r="R4" s="215"/>
      <c r="S4" s="215"/>
      <c r="T4" s="215"/>
      <c r="U4" s="215"/>
      <c r="V4" s="214"/>
      <c r="W4" s="217" t="s">
        <v>543</v>
      </c>
      <c r="X4" s="214"/>
      <c r="Y4" s="215"/>
      <c r="Z4" s="215"/>
      <c r="AA4" s="215"/>
      <c r="AB4" s="215"/>
      <c r="AC4" s="215"/>
      <c r="AD4" s="215"/>
      <c r="AE4" s="215"/>
      <c r="AF4" s="215"/>
      <c r="AG4" s="214"/>
      <c r="AH4" s="217" t="s">
        <v>546</v>
      </c>
    </row>
    <row r="5" spans="2:34" ht="15" customHeight="1" x14ac:dyDescent="0.2">
      <c r="B5" s="218"/>
      <c r="C5" s="219" t="s">
        <v>578</v>
      </c>
      <c r="D5" s="1280" t="s">
        <v>579</v>
      </c>
      <c r="E5" s="1281"/>
      <c r="F5" s="1282"/>
      <c r="G5" s="1283"/>
      <c r="H5" s="1276" t="s">
        <v>580</v>
      </c>
      <c r="I5" s="1276" t="s">
        <v>581</v>
      </c>
      <c r="J5" s="1284" t="s">
        <v>582</v>
      </c>
      <c r="K5" s="1285" t="s">
        <v>583</v>
      </c>
      <c r="L5" s="1287" t="s">
        <v>584</v>
      </c>
      <c r="M5" s="218"/>
      <c r="N5" s="219" t="s">
        <v>578</v>
      </c>
      <c r="O5" s="1280" t="s">
        <v>579</v>
      </c>
      <c r="P5" s="1281"/>
      <c r="Q5" s="1282"/>
      <c r="R5" s="1283"/>
      <c r="S5" s="1276" t="s">
        <v>580</v>
      </c>
      <c r="T5" s="1276" t="s">
        <v>581</v>
      </c>
      <c r="U5" s="1284" t="s">
        <v>582</v>
      </c>
      <c r="V5" s="1285" t="s">
        <v>583</v>
      </c>
      <c r="W5" s="1287" t="s">
        <v>584</v>
      </c>
      <c r="X5" s="218"/>
      <c r="Y5" s="219" t="s">
        <v>578</v>
      </c>
      <c r="Z5" s="1280" t="s">
        <v>579</v>
      </c>
      <c r="AA5" s="1281"/>
      <c r="AB5" s="1282"/>
      <c r="AC5" s="1283"/>
      <c r="AD5" s="1276" t="s">
        <v>580</v>
      </c>
      <c r="AE5" s="1276" t="s">
        <v>581</v>
      </c>
      <c r="AF5" s="1284" t="s">
        <v>582</v>
      </c>
      <c r="AG5" s="1285" t="s">
        <v>583</v>
      </c>
      <c r="AH5" s="1287" t="s">
        <v>584</v>
      </c>
    </row>
    <row r="6" spans="2:34" ht="30" customHeight="1" thickBot="1" x14ac:dyDescent="0.25">
      <c r="B6" s="220" t="s">
        <v>585</v>
      </c>
      <c r="C6" s="214"/>
      <c r="D6" s="221" t="s">
        <v>586</v>
      </c>
      <c r="E6" s="222" t="s">
        <v>587</v>
      </c>
      <c r="F6" s="223" t="s">
        <v>583</v>
      </c>
      <c r="G6" s="224" t="s">
        <v>588</v>
      </c>
      <c r="H6" s="1277"/>
      <c r="I6" s="1277"/>
      <c r="J6" s="1277"/>
      <c r="K6" s="1286"/>
      <c r="L6" s="1288"/>
      <c r="M6" s="220" t="s">
        <v>585</v>
      </c>
      <c r="N6" s="214"/>
      <c r="O6" s="221" t="s">
        <v>586</v>
      </c>
      <c r="P6" s="222" t="s">
        <v>587</v>
      </c>
      <c r="Q6" s="223" t="s">
        <v>583</v>
      </c>
      <c r="R6" s="224" t="s">
        <v>588</v>
      </c>
      <c r="S6" s="1277"/>
      <c r="T6" s="1277"/>
      <c r="U6" s="1277"/>
      <c r="V6" s="1286"/>
      <c r="W6" s="1288"/>
      <c r="X6" s="220" t="s">
        <v>585</v>
      </c>
      <c r="Y6" s="214"/>
      <c r="Z6" s="221" t="s">
        <v>586</v>
      </c>
      <c r="AA6" s="222" t="s">
        <v>587</v>
      </c>
      <c r="AB6" s="223" t="s">
        <v>583</v>
      </c>
      <c r="AC6" s="224" t="s">
        <v>588</v>
      </c>
      <c r="AD6" s="1277"/>
      <c r="AE6" s="1277"/>
      <c r="AF6" s="1277"/>
      <c r="AG6" s="1286"/>
      <c r="AH6" s="1288"/>
    </row>
    <row r="7" spans="2:34" ht="15" customHeight="1" x14ac:dyDescent="0.2">
      <c r="B7" s="1274" t="s">
        <v>589</v>
      </c>
      <c r="C7" s="1275"/>
      <c r="D7" s="225">
        <v>4587</v>
      </c>
      <c r="E7" s="226">
        <v>16353</v>
      </c>
      <c r="F7" s="227">
        <v>1001</v>
      </c>
      <c r="G7" s="228">
        <v>21941</v>
      </c>
      <c r="H7" s="229">
        <v>10681</v>
      </c>
      <c r="I7" s="229">
        <v>21357</v>
      </c>
      <c r="J7" s="228">
        <v>1210</v>
      </c>
      <c r="K7" s="230">
        <v>70</v>
      </c>
      <c r="L7" s="231">
        <v>55259</v>
      </c>
      <c r="M7" s="1274" t="s">
        <v>589</v>
      </c>
      <c r="N7" s="1275"/>
      <c r="O7" s="225">
        <v>98</v>
      </c>
      <c r="P7" s="226">
        <v>398</v>
      </c>
      <c r="Q7" s="227">
        <v>26</v>
      </c>
      <c r="R7" s="228">
        <v>522</v>
      </c>
      <c r="S7" s="229">
        <v>356</v>
      </c>
      <c r="T7" s="229">
        <v>339</v>
      </c>
      <c r="U7" s="228">
        <v>44</v>
      </c>
      <c r="V7" s="230">
        <v>7</v>
      </c>
      <c r="W7" s="231">
        <v>1268</v>
      </c>
      <c r="X7" s="1274" t="s">
        <v>589</v>
      </c>
      <c r="Y7" s="1275"/>
      <c r="Z7" s="225">
        <v>923.56700000000001</v>
      </c>
      <c r="AA7" s="226">
        <v>9669.7420000000002</v>
      </c>
      <c r="AB7" s="227">
        <v>849.15</v>
      </c>
      <c r="AC7" s="228">
        <v>11442.459000000001</v>
      </c>
      <c r="AD7" s="229">
        <v>2175.1289999999999</v>
      </c>
      <c r="AE7" s="229">
        <v>4219.6930000000002</v>
      </c>
      <c r="AF7" s="228">
        <v>148.17599999999999</v>
      </c>
      <c r="AG7" s="230">
        <v>94.153999999999996</v>
      </c>
      <c r="AH7" s="231">
        <v>18079.610999999997</v>
      </c>
    </row>
    <row r="8" spans="2:34" ht="15" customHeight="1" x14ac:dyDescent="0.2">
      <c r="B8" s="1271" t="s">
        <v>100</v>
      </c>
      <c r="C8" s="232" t="s">
        <v>101</v>
      </c>
      <c r="D8" s="225">
        <v>34534</v>
      </c>
      <c r="E8" s="226">
        <v>197568</v>
      </c>
      <c r="F8" s="227">
        <v>1507</v>
      </c>
      <c r="G8" s="228">
        <v>233609</v>
      </c>
      <c r="H8" s="229">
        <v>17756</v>
      </c>
      <c r="I8" s="229">
        <v>33320</v>
      </c>
      <c r="J8" s="228">
        <v>10526</v>
      </c>
      <c r="K8" s="230">
        <v>1665</v>
      </c>
      <c r="L8" s="231">
        <v>296876</v>
      </c>
      <c r="M8" s="1271" t="s">
        <v>100</v>
      </c>
      <c r="N8" s="232" t="s">
        <v>101</v>
      </c>
      <c r="O8" s="225">
        <v>282</v>
      </c>
      <c r="P8" s="226">
        <v>4488</v>
      </c>
      <c r="Q8" s="227">
        <v>73</v>
      </c>
      <c r="R8" s="228">
        <v>4843</v>
      </c>
      <c r="S8" s="229">
        <v>506</v>
      </c>
      <c r="T8" s="229">
        <v>748</v>
      </c>
      <c r="U8" s="228">
        <v>351</v>
      </c>
      <c r="V8" s="230">
        <v>152</v>
      </c>
      <c r="W8" s="231">
        <v>6600</v>
      </c>
      <c r="X8" s="1271" t="s">
        <v>100</v>
      </c>
      <c r="Y8" s="232" t="s">
        <v>101</v>
      </c>
      <c r="Z8" s="225">
        <v>5660.9179999999997</v>
      </c>
      <c r="AA8" s="226">
        <v>52298.323999999993</v>
      </c>
      <c r="AB8" s="227">
        <v>618.74900000000002</v>
      </c>
      <c r="AC8" s="228">
        <v>58577.990999999995</v>
      </c>
      <c r="AD8" s="229">
        <v>3386.0339999999997</v>
      </c>
      <c r="AE8" s="229">
        <v>7277.8960000000006</v>
      </c>
      <c r="AF8" s="228">
        <v>1633.575</v>
      </c>
      <c r="AG8" s="230">
        <v>974.30300000000011</v>
      </c>
      <c r="AH8" s="231">
        <v>71849.798999999999</v>
      </c>
    </row>
    <row r="9" spans="2:34" ht="15" customHeight="1" x14ac:dyDescent="0.2">
      <c r="B9" s="1272"/>
      <c r="C9" s="233" t="s">
        <v>102</v>
      </c>
      <c r="D9" s="234">
        <v>19701</v>
      </c>
      <c r="E9" s="235">
        <v>13241</v>
      </c>
      <c r="F9" s="236">
        <v>348</v>
      </c>
      <c r="G9" s="237">
        <v>33290</v>
      </c>
      <c r="H9" s="238">
        <v>1175</v>
      </c>
      <c r="I9" s="238">
        <v>1824</v>
      </c>
      <c r="J9" s="237">
        <v>3739</v>
      </c>
      <c r="K9" s="239">
        <v>0</v>
      </c>
      <c r="L9" s="240">
        <v>40028</v>
      </c>
      <c r="M9" s="1272"/>
      <c r="N9" s="233" t="s">
        <v>102</v>
      </c>
      <c r="O9" s="234">
        <v>59</v>
      </c>
      <c r="P9" s="235">
        <v>173</v>
      </c>
      <c r="Q9" s="236">
        <v>8</v>
      </c>
      <c r="R9" s="237">
        <v>240</v>
      </c>
      <c r="S9" s="238">
        <v>31</v>
      </c>
      <c r="T9" s="238">
        <v>75</v>
      </c>
      <c r="U9" s="237">
        <v>177</v>
      </c>
      <c r="V9" s="239">
        <v>0</v>
      </c>
      <c r="W9" s="240">
        <v>523</v>
      </c>
      <c r="X9" s="1272"/>
      <c r="Y9" s="233" t="s">
        <v>102</v>
      </c>
      <c r="Z9" s="234">
        <v>3506.6590000000001</v>
      </c>
      <c r="AA9" s="235">
        <v>6531.6660000000002</v>
      </c>
      <c r="AB9" s="236">
        <v>62.984000000000002</v>
      </c>
      <c r="AC9" s="237">
        <v>10101.309000000001</v>
      </c>
      <c r="AD9" s="238">
        <v>129.35900000000001</v>
      </c>
      <c r="AE9" s="238">
        <v>361.24400000000003</v>
      </c>
      <c r="AF9" s="237">
        <v>638.49800000000005</v>
      </c>
      <c r="AG9" s="239">
        <v>0</v>
      </c>
      <c r="AH9" s="240">
        <v>11230.410000000002</v>
      </c>
    </row>
    <row r="10" spans="2:34" ht="15" customHeight="1" x14ac:dyDescent="0.2">
      <c r="B10" s="1272"/>
      <c r="C10" s="233" t="s">
        <v>103</v>
      </c>
      <c r="D10" s="234">
        <v>25</v>
      </c>
      <c r="E10" s="235">
        <v>7577</v>
      </c>
      <c r="F10" s="236">
        <v>83</v>
      </c>
      <c r="G10" s="237">
        <v>7685</v>
      </c>
      <c r="H10" s="238">
        <v>3264</v>
      </c>
      <c r="I10" s="238">
        <v>4415</v>
      </c>
      <c r="J10" s="237">
        <v>640</v>
      </c>
      <c r="K10" s="239">
        <v>329</v>
      </c>
      <c r="L10" s="240">
        <v>16333</v>
      </c>
      <c r="M10" s="1272"/>
      <c r="N10" s="233" t="s">
        <v>103</v>
      </c>
      <c r="O10" s="234">
        <v>1</v>
      </c>
      <c r="P10" s="235">
        <v>349</v>
      </c>
      <c r="Q10" s="236">
        <v>3</v>
      </c>
      <c r="R10" s="237">
        <v>353</v>
      </c>
      <c r="S10" s="238">
        <v>63</v>
      </c>
      <c r="T10" s="238">
        <v>83</v>
      </c>
      <c r="U10" s="237">
        <v>19</v>
      </c>
      <c r="V10" s="239">
        <v>9</v>
      </c>
      <c r="W10" s="240">
        <v>527</v>
      </c>
      <c r="X10" s="1272"/>
      <c r="Y10" s="233" t="s">
        <v>103</v>
      </c>
      <c r="Z10" s="234">
        <v>2.649</v>
      </c>
      <c r="AA10" s="235">
        <v>4084.05</v>
      </c>
      <c r="AB10" s="236">
        <v>17.896000000000001</v>
      </c>
      <c r="AC10" s="237">
        <v>4104.5950000000003</v>
      </c>
      <c r="AD10" s="238">
        <v>576.67899999999997</v>
      </c>
      <c r="AE10" s="238">
        <v>529.54499999999996</v>
      </c>
      <c r="AF10" s="237">
        <v>96.557000000000002</v>
      </c>
      <c r="AG10" s="239">
        <v>198.39099999999999</v>
      </c>
      <c r="AH10" s="240">
        <v>5505.7669999999998</v>
      </c>
    </row>
    <row r="11" spans="2:34" ht="15" customHeight="1" x14ac:dyDescent="0.2">
      <c r="B11" s="1272"/>
      <c r="C11" s="233" t="s">
        <v>104</v>
      </c>
      <c r="D11" s="234">
        <v>2012</v>
      </c>
      <c r="E11" s="235">
        <v>86954</v>
      </c>
      <c r="F11" s="236">
        <v>208</v>
      </c>
      <c r="G11" s="237">
        <v>89174</v>
      </c>
      <c r="H11" s="238">
        <v>3472</v>
      </c>
      <c r="I11" s="238">
        <v>18111</v>
      </c>
      <c r="J11" s="237">
        <v>2853</v>
      </c>
      <c r="K11" s="239">
        <v>96</v>
      </c>
      <c r="L11" s="240">
        <v>113706</v>
      </c>
      <c r="M11" s="1272"/>
      <c r="N11" s="233" t="s">
        <v>104</v>
      </c>
      <c r="O11" s="234">
        <v>61</v>
      </c>
      <c r="P11" s="235">
        <v>1021</v>
      </c>
      <c r="Q11" s="236">
        <v>17</v>
      </c>
      <c r="R11" s="237">
        <v>1099</v>
      </c>
      <c r="S11" s="238">
        <v>125</v>
      </c>
      <c r="T11" s="238">
        <v>291</v>
      </c>
      <c r="U11" s="237">
        <v>53</v>
      </c>
      <c r="V11" s="239">
        <v>10</v>
      </c>
      <c r="W11" s="240">
        <v>1578</v>
      </c>
      <c r="X11" s="1272"/>
      <c r="Y11" s="233" t="s">
        <v>104</v>
      </c>
      <c r="Z11" s="234">
        <v>210.18199999999999</v>
      </c>
      <c r="AA11" s="235">
        <v>12027.936</v>
      </c>
      <c r="AB11" s="236">
        <v>94.179000000000002</v>
      </c>
      <c r="AC11" s="237">
        <v>12332.297</v>
      </c>
      <c r="AD11" s="238">
        <v>717.35199999999998</v>
      </c>
      <c r="AE11" s="238">
        <v>4014.8980000000001</v>
      </c>
      <c r="AF11" s="237">
        <v>289.28899999999999</v>
      </c>
      <c r="AG11" s="239">
        <v>65.132999999999996</v>
      </c>
      <c r="AH11" s="240">
        <v>17418.969000000005</v>
      </c>
    </row>
    <row r="12" spans="2:34" ht="15" customHeight="1" x14ac:dyDescent="0.2">
      <c r="B12" s="1272"/>
      <c r="C12" s="233" t="s">
        <v>31</v>
      </c>
      <c r="D12" s="234">
        <v>10563</v>
      </c>
      <c r="E12" s="235">
        <v>9016</v>
      </c>
      <c r="F12" s="236">
        <v>70</v>
      </c>
      <c r="G12" s="237">
        <v>19649</v>
      </c>
      <c r="H12" s="238">
        <v>2898</v>
      </c>
      <c r="I12" s="238">
        <v>303</v>
      </c>
      <c r="J12" s="237">
        <v>2023</v>
      </c>
      <c r="K12" s="239">
        <v>601</v>
      </c>
      <c r="L12" s="240">
        <v>25474</v>
      </c>
      <c r="M12" s="1272"/>
      <c r="N12" s="233" t="s">
        <v>31</v>
      </c>
      <c r="O12" s="234">
        <v>97</v>
      </c>
      <c r="P12" s="235">
        <v>578</v>
      </c>
      <c r="Q12" s="236">
        <v>7</v>
      </c>
      <c r="R12" s="237">
        <v>682</v>
      </c>
      <c r="S12" s="238">
        <v>82</v>
      </c>
      <c r="T12" s="238">
        <v>12</v>
      </c>
      <c r="U12" s="237">
        <v>63</v>
      </c>
      <c r="V12" s="239">
        <v>90</v>
      </c>
      <c r="W12" s="240">
        <v>929</v>
      </c>
      <c r="X12" s="1272"/>
      <c r="Y12" s="233" t="s">
        <v>31</v>
      </c>
      <c r="Z12" s="234">
        <v>1011.048</v>
      </c>
      <c r="AA12" s="235">
        <v>4384.009</v>
      </c>
      <c r="AB12" s="236">
        <v>44.823</v>
      </c>
      <c r="AC12" s="237">
        <v>5439.88</v>
      </c>
      <c r="AD12" s="238">
        <v>657.024</v>
      </c>
      <c r="AE12" s="238">
        <v>46.573</v>
      </c>
      <c r="AF12" s="237">
        <v>241.934</v>
      </c>
      <c r="AG12" s="239">
        <v>404.416</v>
      </c>
      <c r="AH12" s="240">
        <v>6789.8270000000011</v>
      </c>
    </row>
    <row r="13" spans="2:34" ht="15" customHeight="1" x14ac:dyDescent="0.2">
      <c r="B13" s="1272"/>
      <c r="C13" s="233" t="s">
        <v>105</v>
      </c>
      <c r="D13" s="234">
        <v>1011</v>
      </c>
      <c r="E13" s="235">
        <v>12281</v>
      </c>
      <c r="F13" s="236">
        <v>172</v>
      </c>
      <c r="G13" s="237">
        <v>13464</v>
      </c>
      <c r="H13" s="238">
        <v>3991</v>
      </c>
      <c r="I13" s="238">
        <v>3994</v>
      </c>
      <c r="J13" s="237">
        <v>777</v>
      </c>
      <c r="K13" s="239">
        <v>177</v>
      </c>
      <c r="L13" s="240">
        <v>22403</v>
      </c>
      <c r="M13" s="1272"/>
      <c r="N13" s="233" t="s">
        <v>105</v>
      </c>
      <c r="O13" s="234">
        <v>35</v>
      </c>
      <c r="P13" s="235">
        <v>648</v>
      </c>
      <c r="Q13" s="236">
        <v>11</v>
      </c>
      <c r="R13" s="237">
        <v>694</v>
      </c>
      <c r="S13" s="238">
        <v>65</v>
      </c>
      <c r="T13" s="238">
        <v>93</v>
      </c>
      <c r="U13" s="237">
        <v>23</v>
      </c>
      <c r="V13" s="239">
        <v>12</v>
      </c>
      <c r="W13" s="240">
        <v>887</v>
      </c>
      <c r="X13" s="1272"/>
      <c r="Y13" s="233" t="s">
        <v>105</v>
      </c>
      <c r="Z13" s="234">
        <v>163.59899999999999</v>
      </c>
      <c r="AA13" s="235">
        <v>4995.1890000000003</v>
      </c>
      <c r="AB13" s="236">
        <v>156.58099999999999</v>
      </c>
      <c r="AC13" s="237">
        <v>5315.3690000000006</v>
      </c>
      <c r="AD13" s="238">
        <v>398.05599999999998</v>
      </c>
      <c r="AE13" s="238">
        <v>834.31799999999998</v>
      </c>
      <c r="AF13" s="237">
        <v>278.48</v>
      </c>
      <c r="AG13" s="239">
        <v>134.85300000000001</v>
      </c>
      <c r="AH13" s="240">
        <v>6961.076</v>
      </c>
    </row>
    <row r="14" spans="2:34" ht="15" customHeight="1" x14ac:dyDescent="0.2">
      <c r="B14" s="1273"/>
      <c r="C14" s="241" t="s">
        <v>106</v>
      </c>
      <c r="D14" s="225">
        <v>1222</v>
      </c>
      <c r="E14" s="226">
        <v>68499</v>
      </c>
      <c r="F14" s="227">
        <v>626</v>
      </c>
      <c r="G14" s="228">
        <v>70347</v>
      </c>
      <c r="H14" s="229">
        <v>2956</v>
      </c>
      <c r="I14" s="229">
        <v>4673</v>
      </c>
      <c r="J14" s="228">
        <v>494</v>
      </c>
      <c r="K14" s="230">
        <v>462</v>
      </c>
      <c r="L14" s="231">
        <v>78932</v>
      </c>
      <c r="M14" s="1273"/>
      <c r="N14" s="241" t="s">
        <v>106</v>
      </c>
      <c r="O14" s="225">
        <v>29</v>
      </c>
      <c r="P14" s="226">
        <v>1719</v>
      </c>
      <c r="Q14" s="227">
        <v>27</v>
      </c>
      <c r="R14" s="228">
        <v>1775</v>
      </c>
      <c r="S14" s="229">
        <v>140</v>
      </c>
      <c r="T14" s="229">
        <v>194</v>
      </c>
      <c r="U14" s="228">
        <v>16</v>
      </c>
      <c r="V14" s="230">
        <v>31</v>
      </c>
      <c r="W14" s="231">
        <v>2156</v>
      </c>
      <c r="X14" s="1273"/>
      <c r="Y14" s="241" t="s">
        <v>106</v>
      </c>
      <c r="Z14" s="225">
        <v>766.78099999999995</v>
      </c>
      <c r="AA14" s="226">
        <v>20275.473999999998</v>
      </c>
      <c r="AB14" s="227">
        <v>242.286</v>
      </c>
      <c r="AC14" s="228">
        <v>21284.540999999997</v>
      </c>
      <c r="AD14" s="229">
        <v>907.56399999999996</v>
      </c>
      <c r="AE14" s="229">
        <v>1491.318</v>
      </c>
      <c r="AF14" s="228">
        <v>88.816999999999993</v>
      </c>
      <c r="AG14" s="230">
        <v>171.51</v>
      </c>
      <c r="AH14" s="231">
        <v>23943.749999999993</v>
      </c>
    </row>
    <row r="15" spans="2:34" ht="15" customHeight="1" x14ac:dyDescent="0.2">
      <c r="B15" s="1271" t="s">
        <v>107</v>
      </c>
      <c r="C15" s="241" t="s">
        <v>101</v>
      </c>
      <c r="D15" s="225">
        <v>170784</v>
      </c>
      <c r="E15" s="226">
        <v>875950</v>
      </c>
      <c r="F15" s="227">
        <v>20511</v>
      </c>
      <c r="G15" s="228">
        <v>1067245</v>
      </c>
      <c r="H15" s="229">
        <v>456475</v>
      </c>
      <c r="I15" s="229">
        <v>366290</v>
      </c>
      <c r="J15" s="228">
        <v>104288</v>
      </c>
      <c r="K15" s="230">
        <v>23400</v>
      </c>
      <c r="L15" s="231">
        <v>2017698</v>
      </c>
      <c r="M15" s="1271" t="s">
        <v>107</v>
      </c>
      <c r="N15" s="241" t="s">
        <v>101</v>
      </c>
      <c r="O15" s="225">
        <v>4053</v>
      </c>
      <c r="P15" s="226">
        <v>28128</v>
      </c>
      <c r="Q15" s="227">
        <v>777</v>
      </c>
      <c r="R15" s="228">
        <v>32958</v>
      </c>
      <c r="S15" s="229">
        <v>10020</v>
      </c>
      <c r="T15" s="229">
        <v>8249</v>
      </c>
      <c r="U15" s="228">
        <v>3516</v>
      </c>
      <c r="V15" s="230">
        <v>1159</v>
      </c>
      <c r="W15" s="231">
        <v>55902</v>
      </c>
      <c r="X15" s="1271" t="s">
        <v>107</v>
      </c>
      <c r="Y15" s="241" t="s">
        <v>101</v>
      </c>
      <c r="Z15" s="225">
        <v>31401.254999999997</v>
      </c>
      <c r="AA15" s="226">
        <v>375922.33799999999</v>
      </c>
      <c r="AB15" s="227">
        <v>6538.5169999999998</v>
      </c>
      <c r="AC15" s="228">
        <v>413862.11</v>
      </c>
      <c r="AD15" s="229">
        <v>107148.196</v>
      </c>
      <c r="AE15" s="229">
        <v>58304.258000000002</v>
      </c>
      <c r="AF15" s="228">
        <v>14050.447</v>
      </c>
      <c r="AG15" s="230">
        <v>9787.1759999999995</v>
      </c>
      <c r="AH15" s="231">
        <v>603152.18700000003</v>
      </c>
    </row>
    <row r="16" spans="2:34" ht="15" customHeight="1" x14ac:dyDescent="0.2">
      <c r="B16" s="1272"/>
      <c r="C16" s="233" t="s">
        <v>108</v>
      </c>
      <c r="D16" s="234">
        <v>54671</v>
      </c>
      <c r="E16" s="235">
        <v>123464</v>
      </c>
      <c r="F16" s="236">
        <v>1632</v>
      </c>
      <c r="G16" s="237">
        <v>179767</v>
      </c>
      <c r="H16" s="238">
        <v>16344</v>
      </c>
      <c r="I16" s="238">
        <v>18258</v>
      </c>
      <c r="J16" s="237">
        <v>7813</v>
      </c>
      <c r="K16" s="239">
        <v>1238</v>
      </c>
      <c r="L16" s="240">
        <v>223420</v>
      </c>
      <c r="M16" s="1272"/>
      <c r="N16" s="233" t="s">
        <v>108</v>
      </c>
      <c r="O16" s="234">
        <v>1015</v>
      </c>
      <c r="P16" s="235">
        <v>3637</v>
      </c>
      <c r="Q16" s="236">
        <v>92</v>
      </c>
      <c r="R16" s="237">
        <v>4744</v>
      </c>
      <c r="S16" s="238">
        <v>664</v>
      </c>
      <c r="T16" s="238">
        <v>605</v>
      </c>
      <c r="U16" s="237">
        <v>118</v>
      </c>
      <c r="V16" s="239">
        <v>74</v>
      </c>
      <c r="W16" s="240">
        <v>6205</v>
      </c>
      <c r="X16" s="1272"/>
      <c r="Y16" s="233" t="s">
        <v>108</v>
      </c>
      <c r="Z16" s="234">
        <v>8409.7939999999999</v>
      </c>
      <c r="AA16" s="235">
        <v>69124.793000000005</v>
      </c>
      <c r="AB16" s="236">
        <v>618.87599999999998</v>
      </c>
      <c r="AC16" s="237">
        <v>78153.463000000003</v>
      </c>
      <c r="AD16" s="238">
        <v>3584.7890000000002</v>
      </c>
      <c r="AE16" s="238">
        <v>3882.6640000000002</v>
      </c>
      <c r="AF16" s="237">
        <v>467.03300000000002</v>
      </c>
      <c r="AG16" s="239">
        <v>248.88200000000001</v>
      </c>
      <c r="AH16" s="240">
        <v>86336.831000000006</v>
      </c>
    </row>
    <row r="17" spans="2:34" ht="15" customHeight="1" x14ac:dyDescent="0.2">
      <c r="B17" s="1272"/>
      <c r="C17" s="233" t="s">
        <v>109</v>
      </c>
      <c r="D17" s="234">
        <v>0</v>
      </c>
      <c r="E17" s="235">
        <v>73189</v>
      </c>
      <c r="F17" s="236">
        <v>2710</v>
      </c>
      <c r="G17" s="237">
        <v>75899</v>
      </c>
      <c r="H17" s="238">
        <v>13763</v>
      </c>
      <c r="I17" s="238">
        <v>8141</v>
      </c>
      <c r="J17" s="237">
        <v>1652</v>
      </c>
      <c r="K17" s="239">
        <v>2291</v>
      </c>
      <c r="L17" s="240">
        <v>101746</v>
      </c>
      <c r="M17" s="1272"/>
      <c r="N17" s="233" t="s">
        <v>109</v>
      </c>
      <c r="O17" s="234">
        <v>0</v>
      </c>
      <c r="P17" s="235">
        <v>2847</v>
      </c>
      <c r="Q17" s="236">
        <v>91</v>
      </c>
      <c r="R17" s="237">
        <v>2938</v>
      </c>
      <c r="S17" s="238">
        <v>470</v>
      </c>
      <c r="T17" s="238">
        <v>331</v>
      </c>
      <c r="U17" s="237">
        <v>62</v>
      </c>
      <c r="V17" s="239">
        <v>133</v>
      </c>
      <c r="W17" s="240">
        <v>3934</v>
      </c>
      <c r="X17" s="1272"/>
      <c r="Y17" s="233" t="s">
        <v>109</v>
      </c>
      <c r="Z17" s="234">
        <v>0</v>
      </c>
      <c r="AA17" s="235">
        <v>41120.866000000002</v>
      </c>
      <c r="AB17" s="236">
        <v>1043.268</v>
      </c>
      <c r="AC17" s="237">
        <v>42164.134000000005</v>
      </c>
      <c r="AD17" s="238">
        <v>5692.9179999999997</v>
      </c>
      <c r="AE17" s="238">
        <v>2973.3649999999998</v>
      </c>
      <c r="AF17" s="237">
        <v>226.749</v>
      </c>
      <c r="AG17" s="239">
        <v>1046.848</v>
      </c>
      <c r="AH17" s="240">
        <v>52104.014000000003</v>
      </c>
    </row>
    <row r="18" spans="2:34" ht="15" customHeight="1" x14ac:dyDescent="0.2">
      <c r="B18" s="1272"/>
      <c r="C18" s="233" t="s">
        <v>110</v>
      </c>
      <c r="D18" s="234">
        <v>0</v>
      </c>
      <c r="E18" s="235">
        <v>92499</v>
      </c>
      <c r="F18" s="236">
        <v>1445</v>
      </c>
      <c r="G18" s="237">
        <v>93944</v>
      </c>
      <c r="H18" s="238">
        <v>16615</v>
      </c>
      <c r="I18" s="238">
        <v>11130</v>
      </c>
      <c r="J18" s="237">
        <v>2100</v>
      </c>
      <c r="K18" s="239">
        <v>5616</v>
      </c>
      <c r="L18" s="240">
        <v>129405</v>
      </c>
      <c r="M18" s="1272"/>
      <c r="N18" s="233" t="s">
        <v>110</v>
      </c>
      <c r="O18" s="234">
        <v>0</v>
      </c>
      <c r="P18" s="235">
        <v>2376</v>
      </c>
      <c r="Q18" s="236">
        <v>42</v>
      </c>
      <c r="R18" s="237">
        <v>2418</v>
      </c>
      <c r="S18" s="238">
        <v>534</v>
      </c>
      <c r="T18" s="238">
        <v>260</v>
      </c>
      <c r="U18" s="237">
        <v>92</v>
      </c>
      <c r="V18" s="239">
        <v>306</v>
      </c>
      <c r="W18" s="240">
        <v>3610</v>
      </c>
      <c r="X18" s="1272"/>
      <c r="Y18" s="233" t="s">
        <v>110</v>
      </c>
      <c r="Z18" s="234">
        <v>0</v>
      </c>
      <c r="AA18" s="235">
        <v>36688.123</v>
      </c>
      <c r="AB18" s="236">
        <v>244.934</v>
      </c>
      <c r="AC18" s="237">
        <v>36933.057000000001</v>
      </c>
      <c r="AD18" s="238">
        <v>3945.0149999999999</v>
      </c>
      <c r="AE18" s="238">
        <v>3202.8380000000002</v>
      </c>
      <c r="AF18" s="237">
        <v>280.30500000000001</v>
      </c>
      <c r="AG18" s="239">
        <v>2799.663</v>
      </c>
      <c r="AH18" s="240">
        <v>47160.878000000004</v>
      </c>
    </row>
    <row r="19" spans="2:34" ht="15" customHeight="1" x14ac:dyDescent="0.2">
      <c r="B19" s="1272"/>
      <c r="C19" s="233" t="s">
        <v>111</v>
      </c>
      <c r="D19" s="234">
        <v>0</v>
      </c>
      <c r="E19" s="235">
        <v>133632</v>
      </c>
      <c r="F19" s="236">
        <v>1144</v>
      </c>
      <c r="G19" s="237">
        <v>134776</v>
      </c>
      <c r="H19" s="238">
        <v>68943</v>
      </c>
      <c r="I19" s="238">
        <v>65071</v>
      </c>
      <c r="J19" s="237">
        <v>7420</v>
      </c>
      <c r="K19" s="239">
        <v>1582</v>
      </c>
      <c r="L19" s="240">
        <v>277792</v>
      </c>
      <c r="M19" s="1272"/>
      <c r="N19" s="233" t="s">
        <v>111</v>
      </c>
      <c r="O19" s="234">
        <v>0</v>
      </c>
      <c r="P19" s="235">
        <v>5525</v>
      </c>
      <c r="Q19" s="236">
        <v>124</v>
      </c>
      <c r="R19" s="237">
        <v>5649</v>
      </c>
      <c r="S19" s="238">
        <v>1692</v>
      </c>
      <c r="T19" s="238">
        <v>1199</v>
      </c>
      <c r="U19" s="237">
        <v>365</v>
      </c>
      <c r="V19" s="239">
        <v>103</v>
      </c>
      <c r="W19" s="240">
        <v>9008</v>
      </c>
      <c r="X19" s="1272"/>
      <c r="Y19" s="233" t="s">
        <v>111</v>
      </c>
      <c r="Z19" s="234">
        <v>0</v>
      </c>
      <c r="AA19" s="235">
        <v>56389.213000000003</v>
      </c>
      <c r="AB19" s="236">
        <v>590.39499999999998</v>
      </c>
      <c r="AC19" s="237">
        <v>56979.608</v>
      </c>
      <c r="AD19" s="238">
        <v>10048.258</v>
      </c>
      <c r="AE19" s="238">
        <v>6081.1509999999998</v>
      </c>
      <c r="AF19" s="237">
        <v>1092.037</v>
      </c>
      <c r="AG19" s="239">
        <v>750.42899999999997</v>
      </c>
      <c r="AH19" s="240">
        <v>74951.482999999993</v>
      </c>
    </row>
    <row r="20" spans="2:34" ht="15" customHeight="1" x14ac:dyDescent="0.2">
      <c r="B20" s="1272"/>
      <c r="C20" s="233" t="s">
        <v>34</v>
      </c>
      <c r="D20" s="234">
        <v>77755</v>
      </c>
      <c r="E20" s="235">
        <v>67576</v>
      </c>
      <c r="F20" s="236">
        <v>1694</v>
      </c>
      <c r="G20" s="237">
        <v>147025</v>
      </c>
      <c r="H20" s="238">
        <v>51669</v>
      </c>
      <c r="I20" s="238">
        <v>91289</v>
      </c>
      <c r="J20" s="237">
        <v>19923</v>
      </c>
      <c r="K20" s="239">
        <v>3414</v>
      </c>
      <c r="L20" s="240">
        <v>313320</v>
      </c>
      <c r="M20" s="1272"/>
      <c r="N20" s="233" t="s">
        <v>34</v>
      </c>
      <c r="O20" s="234">
        <v>1794</v>
      </c>
      <c r="P20" s="235">
        <v>2701</v>
      </c>
      <c r="Q20" s="236">
        <v>97</v>
      </c>
      <c r="R20" s="237">
        <v>4592</v>
      </c>
      <c r="S20" s="238">
        <v>1307</v>
      </c>
      <c r="T20" s="238">
        <v>848</v>
      </c>
      <c r="U20" s="237">
        <v>313</v>
      </c>
      <c r="V20" s="239">
        <v>110</v>
      </c>
      <c r="W20" s="240">
        <v>7170</v>
      </c>
      <c r="X20" s="1272"/>
      <c r="Y20" s="233" t="s">
        <v>34</v>
      </c>
      <c r="Z20" s="234">
        <v>13550.457</v>
      </c>
      <c r="AA20" s="235">
        <v>21961.63</v>
      </c>
      <c r="AB20" s="236">
        <v>777.66300000000001</v>
      </c>
      <c r="AC20" s="237">
        <v>36289.75</v>
      </c>
      <c r="AD20" s="238">
        <v>6683.9949999999999</v>
      </c>
      <c r="AE20" s="238">
        <v>5592.1450000000004</v>
      </c>
      <c r="AF20" s="237">
        <v>1477.559</v>
      </c>
      <c r="AG20" s="239">
        <v>630.55200000000002</v>
      </c>
      <c r="AH20" s="240">
        <v>50674.001000000004</v>
      </c>
    </row>
    <row r="21" spans="2:34" ht="15" customHeight="1" x14ac:dyDescent="0.2">
      <c r="B21" s="1272"/>
      <c r="C21" s="233" t="s">
        <v>6</v>
      </c>
      <c r="D21" s="234">
        <v>3879</v>
      </c>
      <c r="E21" s="235">
        <v>127650</v>
      </c>
      <c r="F21" s="236">
        <v>2590</v>
      </c>
      <c r="G21" s="237">
        <v>134119</v>
      </c>
      <c r="H21" s="238">
        <v>46262</v>
      </c>
      <c r="I21" s="238">
        <v>75719</v>
      </c>
      <c r="J21" s="237">
        <v>23309</v>
      </c>
      <c r="K21" s="239">
        <v>4897</v>
      </c>
      <c r="L21" s="240">
        <v>284306</v>
      </c>
      <c r="M21" s="1272"/>
      <c r="N21" s="233" t="s">
        <v>6</v>
      </c>
      <c r="O21" s="234">
        <v>72</v>
      </c>
      <c r="P21" s="235">
        <v>4635</v>
      </c>
      <c r="Q21" s="236">
        <v>155</v>
      </c>
      <c r="R21" s="237">
        <v>4862</v>
      </c>
      <c r="S21" s="238">
        <v>2654</v>
      </c>
      <c r="T21" s="238">
        <v>2531</v>
      </c>
      <c r="U21" s="237">
        <v>1299</v>
      </c>
      <c r="V21" s="239">
        <v>258</v>
      </c>
      <c r="W21" s="240">
        <v>11604</v>
      </c>
      <c r="X21" s="1272"/>
      <c r="Y21" s="233" t="s">
        <v>6</v>
      </c>
      <c r="Z21" s="234">
        <v>426.72699999999998</v>
      </c>
      <c r="AA21" s="235">
        <v>50657.529000000002</v>
      </c>
      <c r="AB21" s="236">
        <v>978.971</v>
      </c>
      <c r="AC21" s="237">
        <v>52063.226999999999</v>
      </c>
      <c r="AD21" s="238">
        <v>16294.665000000001</v>
      </c>
      <c r="AE21" s="238">
        <v>17854.205000000002</v>
      </c>
      <c r="AF21" s="237">
        <v>6824.4139999999998</v>
      </c>
      <c r="AG21" s="239">
        <v>1866.954</v>
      </c>
      <c r="AH21" s="240">
        <v>94903.464999999997</v>
      </c>
    </row>
    <row r="22" spans="2:34" ht="15" customHeight="1" x14ac:dyDescent="0.2">
      <c r="B22" s="1273"/>
      <c r="C22" s="241" t="s">
        <v>112</v>
      </c>
      <c r="D22" s="225">
        <v>34479</v>
      </c>
      <c r="E22" s="226">
        <v>257940</v>
      </c>
      <c r="F22" s="227">
        <v>9296</v>
      </c>
      <c r="G22" s="228">
        <v>301715</v>
      </c>
      <c r="H22" s="229">
        <v>242879</v>
      </c>
      <c r="I22" s="229">
        <v>96682</v>
      </c>
      <c r="J22" s="228">
        <v>42071</v>
      </c>
      <c r="K22" s="230">
        <v>4362</v>
      </c>
      <c r="L22" s="231">
        <v>687709</v>
      </c>
      <c r="M22" s="1273"/>
      <c r="N22" s="241" t="s">
        <v>112</v>
      </c>
      <c r="O22" s="225">
        <v>1172</v>
      </c>
      <c r="P22" s="226">
        <v>6407</v>
      </c>
      <c r="Q22" s="227">
        <v>176</v>
      </c>
      <c r="R22" s="228">
        <v>7755</v>
      </c>
      <c r="S22" s="229">
        <v>2699</v>
      </c>
      <c r="T22" s="229">
        <v>2475</v>
      </c>
      <c r="U22" s="228">
        <v>1267</v>
      </c>
      <c r="V22" s="230">
        <v>175</v>
      </c>
      <c r="W22" s="231">
        <v>14371</v>
      </c>
      <c r="X22" s="1273"/>
      <c r="Y22" s="241" t="s">
        <v>112</v>
      </c>
      <c r="Z22" s="225">
        <v>9014.277</v>
      </c>
      <c r="AA22" s="226">
        <v>99980.183999999994</v>
      </c>
      <c r="AB22" s="227">
        <v>2284.41</v>
      </c>
      <c r="AC22" s="228">
        <v>111278.871</v>
      </c>
      <c r="AD22" s="229">
        <v>60898.555999999997</v>
      </c>
      <c r="AE22" s="229">
        <v>18717.89</v>
      </c>
      <c r="AF22" s="228">
        <v>3682.35</v>
      </c>
      <c r="AG22" s="230">
        <v>2443.848</v>
      </c>
      <c r="AH22" s="231">
        <v>197021.51499999998</v>
      </c>
    </row>
    <row r="23" spans="2:34" ht="15" customHeight="1" x14ac:dyDescent="0.2">
      <c r="B23" s="1271" t="s">
        <v>113</v>
      </c>
      <c r="C23" s="241" t="s">
        <v>101</v>
      </c>
      <c r="D23" s="225">
        <v>9324</v>
      </c>
      <c r="E23" s="226">
        <v>153996</v>
      </c>
      <c r="F23" s="227">
        <v>2023</v>
      </c>
      <c r="G23" s="228">
        <v>165343</v>
      </c>
      <c r="H23" s="229">
        <v>37962</v>
      </c>
      <c r="I23" s="229">
        <v>25139</v>
      </c>
      <c r="J23" s="228">
        <v>4745</v>
      </c>
      <c r="K23" s="230">
        <v>1736</v>
      </c>
      <c r="L23" s="231">
        <v>234925</v>
      </c>
      <c r="M23" s="1271" t="s">
        <v>113</v>
      </c>
      <c r="N23" s="241" t="s">
        <v>101</v>
      </c>
      <c r="O23" s="225">
        <v>277</v>
      </c>
      <c r="P23" s="226">
        <v>6082</v>
      </c>
      <c r="Q23" s="227">
        <v>154</v>
      </c>
      <c r="R23" s="228">
        <v>6513</v>
      </c>
      <c r="S23" s="229">
        <v>1254</v>
      </c>
      <c r="T23" s="229">
        <v>993</v>
      </c>
      <c r="U23" s="228">
        <v>202</v>
      </c>
      <c r="V23" s="230">
        <v>158</v>
      </c>
      <c r="W23" s="231">
        <v>9120</v>
      </c>
      <c r="X23" s="1271" t="s">
        <v>113</v>
      </c>
      <c r="Y23" s="241" t="s">
        <v>101</v>
      </c>
      <c r="Z23" s="225">
        <v>2439.846</v>
      </c>
      <c r="AA23" s="226">
        <v>63294.341</v>
      </c>
      <c r="AB23" s="227">
        <v>1260.173</v>
      </c>
      <c r="AC23" s="228">
        <v>66994.36</v>
      </c>
      <c r="AD23" s="229">
        <v>10908.565000000001</v>
      </c>
      <c r="AE23" s="229">
        <v>5476.3440000000001</v>
      </c>
      <c r="AF23" s="228">
        <v>905.36099999999999</v>
      </c>
      <c r="AG23" s="230">
        <v>981.17200000000003</v>
      </c>
      <c r="AH23" s="231">
        <v>85265.801999999996</v>
      </c>
    </row>
    <row r="24" spans="2:34" ht="15" customHeight="1" x14ac:dyDescent="0.2">
      <c r="B24" s="1272"/>
      <c r="C24" s="233" t="s">
        <v>7</v>
      </c>
      <c r="D24" s="234">
        <v>2485</v>
      </c>
      <c r="E24" s="235">
        <v>66171</v>
      </c>
      <c r="F24" s="236">
        <v>594</v>
      </c>
      <c r="G24" s="237">
        <v>69250</v>
      </c>
      <c r="H24" s="238">
        <v>19319</v>
      </c>
      <c r="I24" s="238">
        <v>6851</v>
      </c>
      <c r="J24" s="237">
        <v>1929</v>
      </c>
      <c r="K24" s="239">
        <v>426</v>
      </c>
      <c r="L24" s="240">
        <v>97775</v>
      </c>
      <c r="M24" s="1272"/>
      <c r="N24" s="233" t="s">
        <v>7</v>
      </c>
      <c r="O24" s="234">
        <v>101</v>
      </c>
      <c r="P24" s="235">
        <v>2199</v>
      </c>
      <c r="Q24" s="236">
        <v>45</v>
      </c>
      <c r="R24" s="237">
        <v>2345</v>
      </c>
      <c r="S24" s="238">
        <v>656</v>
      </c>
      <c r="T24" s="238">
        <v>235</v>
      </c>
      <c r="U24" s="237">
        <v>51</v>
      </c>
      <c r="V24" s="239">
        <v>38</v>
      </c>
      <c r="W24" s="240">
        <v>3325</v>
      </c>
      <c r="X24" s="1272"/>
      <c r="Y24" s="233" t="s">
        <v>7</v>
      </c>
      <c r="Z24" s="234">
        <v>1096.3879999999999</v>
      </c>
      <c r="AA24" s="235">
        <v>21237.365000000002</v>
      </c>
      <c r="AB24" s="236">
        <v>313.447</v>
      </c>
      <c r="AC24" s="237">
        <v>22647.200000000001</v>
      </c>
      <c r="AD24" s="238">
        <v>4728.491</v>
      </c>
      <c r="AE24" s="238">
        <v>1135.471</v>
      </c>
      <c r="AF24" s="237">
        <v>125.91800000000001</v>
      </c>
      <c r="AG24" s="239">
        <v>258.00900000000001</v>
      </c>
      <c r="AH24" s="240">
        <v>28895.089</v>
      </c>
    </row>
    <row r="25" spans="2:34" ht="15" customHeight="1" x14ac:dyDescent="0.2">
      <c r="B25" s="1272"/>
      <c r="C25" s="233" t="s">
        <v>114</v>
      </c>
      <c r="D25" s="234">
        <v>5737</v>
      </c>
      <c r="E25" s="235">
        <v>38505</v>
      </c>
      <c r="F25" s="236">
        <v>497</v>
      </c>
      <c r="G25" s="237">
        <v>44739</v>
      </c>
      <c r="H25" s="238">
        <v>7275</v>
      </c>
      <c r="I25" s="238">
        <v>3626</v>
      </c>
      <c r="J25" s="237">
        <v>702</v>
      </c>
      <c r="K25" s="239">
        <v>114</v>
      </c>
      <c r="L25" s="240">
        <v>56456</v>
      </c>
      <c r="M25" s="1272"/>
      <c r="N25" s="233" t="s">
        <v>114</v>
      </c>
      <c r="O25" s="234">
        <v>110</v>
      </c>
      <c r="P25" s="235">
        <v>1643</v>
      </c>
      <c r="Q25" s="236">
        <v>34</v>
      </c>
      <c r="R25" s="237">
        <v>1787</v>
      </c>
      <c r="S25" s="238">
        <v>180</v>
      </c>
      <c r="T25" s="238">
        <v>123</v>
      </c>
      <c r="U25" s="237">
        <v>61</v>
      </c>
      <c r="V25" s="239">
        <v>13</v>
      </c>
      <c r="W25" s="240">
        <v>2164</v>
      </c>
      <c r="X25" s="1272"/>
      <c r="Y25" s="233" t="s">
        <v>114</v>
      </c>
      <c r="Z25" s="234">
        <v>870.66300000000001</v>
      </c>
      <c r="AA25" s="235">
        <v>20569.775000000001</v>
      </c>
      <c r="AB25" s="236">
        <v>470.73700000000002</v>
      </c>
      <c r="AC25" s="237">
        <v>21911.175000000003</v>
      </c>
      <c r="AD25" s="238">
        <v>1577.4949999999999</v>
      </c>
      <c r="AE25" s="238">
        <v>1129.1790000000001</v>
      </c>
      <c r="AF25" s="237">
        <v>182.602</v>
      </c>
      <c r="AG25" s="239">
        <v>35.701999999999998</v>
      </c>
      <c r="AH25" s="240">
        <v>24836.153000000002</v>
      </c>
    </row>
    <row r="26" spans="2:34" ht="15" customHeight="1" x14ac:dyDescent="0.2">
      <c r="B26" s="1272"/>
      <c r="C26" s="233" t="s">
        <v>115</v>
      </c>
      <c r="D26" s="234">
        <v>493</v>
      </c>
      <c r="E26" s="235">
        <v>27042</v>
      </c>
      <c r="F26" s="236">
        <v>534</v>
      </c>
      <c r="G26" s="237">
        <v>28069</v>
      </c>
      <c r="H26" s="238">
        <v>8883</v>
      </c>
      <c r="I26" s="238">
        <v>10631</v>
      </c>
      <c r="J26" s="237">
        <v>537</v>
      </c>
      <c r="K26" s="239">
        <v>620</v>
      </c>
      <c r="L26" s="240">
        <v>48740</v>
      </c>
      <c r="M26" s="1272"/>
      <c r="N26" s="233" t="s">
        <v>115</v>
      </c>
      <c r="O26" s="234">
        <v>31</v>
      </c>
      <c r="P26" s="235">
        <v>928</v>
      </c>
      <c r="Q26" s="236">
        <v>36</v>
      </c>
      <c r="R26" s="237">
        <v>995</v>
      </c>
      <c r="S26" s="238">
        <v>139</v>
      </c>
      <c r="T26" s="238">
        <v>293</v>
      </c>
      <c r="U26" s="237">
        <v>35</v>
      </c>
      <c r="V26" s="239">
        <v>39</v>
      </c>
      <c r="W26" s="240">
        <v>1501</v>
      </c>
      <c r="X26" s="1272"/>
      <c r="Y26" s="233" t="s">
        <v>115</v>
      </c>
      <c r="Z26" s="234">
        <v>240.75299999999999</v>
      </c>
      <c r="AA26" s="235">
        <v>10091.52</v>
      </c>
      <c r="AB26" s="236">
        <v>289.30799999999999</v>
      </c>
      <c r="AC26" s="237">
        <v>10621.581000000002</v>
      </c>
      <c r="AD26" s="238">
        <v>3487.364</v>
      </c>
      <c r="AE26" s="238">
        <v>1759.81</v>
      </c>
      <c r="AF26" s="237">
        <v>192.197</v>
      </c>
      <c r="AG26" s="239">
        <v>366.63099999999997</v>
      </c>
      <c r="AH26" s="240">
        <v>16427.583000000002</v>
      </c>
    </row>
    <row r="27" spans="2:34" ht="15" customHeight="1" x14ac:dyDescent="0.2">
      <c r="B27" s="1273"/>
      <c r="C27" s="241" t="s">
        <v>116</v>
      </c>
      <c r="D27" s="225">
        <v>609</v>
      </c>
      <c r="E27" s="226">
        <v>22278</v>
      </c>
      <c r="F27" s="227">
        <v>398</v>
      </c>
      <c r="G27" s="228">
        <v>23285</v>
      </c>
      <c r="H27" s="229">
        <v>2485</v>
      </c>
      <c r="I27" s="229">
        <v>4031</v>
      </c>
      <c r="J27" s="228">
        <v>1577</v>
      </c>
      <c r="K27" s="230">
        <v>576</v>
      </c>
      <c r="L27" s="231">
        <v>31954</v>
      </c>
      <c r="M27" s="1273"/>
      <c r="N27" s="241" t="s">
        <v>116</v>
      </c>
      <c r="O27" s="225">
        <v>35</v>
      </c>
      <c r="P27" s="226">
        <v>1312</v>
      </c>
      <c r="Q27" s="227">
        <v>39</v>
      </c>
      <c r="R27" s="228">
        <v>1386</v>
      </c>
      <c r="S27" s="229">
        <v>279</v>
      </c>
      <c r="T27" s="229">
        <v>342</v>
      </c>
      <c r="U27" s="228">
        <v>55</v>
      </c>
      <c r="V27" s="230">
        <v>68</v>
      </c>
      <c r="W27" s="231">
        <v>2130</v>
      </c>
      <c r="X27" s="1273"/>
      <c r="Y27" s="241" t="s">
        <v>116</v>
      </c>
      <c r="Z27" s="225">
        <v>232.042</v>
      </c>
      <c r="AA27" s="226">
        <v>11395.681</v>
      </c>
      <c r="AB27" s="227">
        <v>186.68100000000001</v>
      </c>
      <c r="AC27" s="228">
        <v>11814.404</v>
      </c>
      <c r="AD27" s="229">
        <v>1115.2149999999999</v>
      </c>
      <c r="AE27" s="229">
        <v>1451.884</v>
      </c>
      <c r="AF27" s="228">
        <v>404.64400000000001</v>
      </c>
      <c r="AG27" s="230">
        <v>320.83</v>
      </c>
      <c r="AH27" s="231">
        <v>15106.977000000001</v>
      </c>
    </row>
    <row r="28" spans="2:34" ht="15" customHeight="1" x14ac:dyDescent="0.2">
      <c r="B28" s="1271" t="s">
        <v>117</v>
      </c>
      <c r="C28" s="241" t="s">
        <v>101</v>
      </c>
      <c r="D28" s="225">
        <v>110040</v>
      </c>
      <c r="E28" s="226">
        <v>1551931</v>
      </c>
      <c r="F28" s="227">
        <v>11209</v>
      </c>
      <c r="G28" s="228">
        <v>1673180</v>
      </c>
      <c r="H28" s="229">
        <v>177031</v>
      </c>
      <c r="I28" s="229">
        <v>165218</v>
      </c>
      <c r="J28" s="228">
        <v>67753</v>
      </c>
      <c r="K28" s="230">
        <v>19900</v>
      </c>
      <c r="L28" s="231">
        <v>2103082</v>
      </c>
      <c r="M28" s="1271" t="s">
        <v>117</v>
      </c>
      <c r="N28" s="241" t="s">
        <v>101</v>
      </c>
      <c r="O28" s="225">
        <v>1608</v>
      </c>
      <c r="P28" s="226">
        <v>31811</v>
      </c>
      <c r="Q28" s="227">
        <v>486</v>
      </c>
      <c r="R28" s="228">
        <v>33905</v>
      </c>
      <c r="S28" s="229">
        <v>5789</v>
      </c>
      <c r="T28" s="229">
        <v>5174</v>
      </c>
      <c r="U28" s="228">
        <v>916</v>
      </c>
      <c r="V28" s="230">
        <v>682</v>
      </c>
      <c r="W28" s="231">
        <v>46466</v>
      </c>
      <c r="X28" s="1271" t="s">
        <v>117</v>
      </c>
      <c r="Y28" s="241" t="s">
        <v>101</v>
      </c>
      <c r="Z28" s="225">
        <v>24253.754999999997</v>
      </c>
      <c r="AA28" s="226">
        <v>673139.81400000001</v>
      </c>
      <c r="AB28" s="227">
        <v>4200.1239999999998</v>
      </c>
      <c r="AC28" s="228">
        <v>701593.69299999997</v>
      </c>
      <c r="AD28" s="229">
        <v>64507.543000000005</v>
      </c>
      <c r="AE28" s="229">
        <v>43584.748999999996</v>
      </c>
      <c r="AF28" s="228">
        <v>4990.8220000000001</v>
      </c>
      <c r="AG28" s="230">
        <v>9002.0370000000003</v>
      </c>
      <c r="AH28" s="231">
        <v>823678.84400000004</v>
      </c>
    </row>
    <row r="29" spans="2:34" ht="15" customHeight="1" x14ac:dyDescent="0.2">
      <c r="B29" s="1272"/>
      <c r="C29" s="233" t="s">
        <v>118</v>
      </c>
      <c r="D29" s="234">
        <v>0</v>
      </c>
      <c r="E29" s="235">
        <v>21770</v>
      </c>
      <c r="F29" s="236">
        <v>84</v>
      </c>
      <c r="G29" s="237">
        <v>21854</v>
      </c>
      <c r="H29" s="238">
        <v>11226</v>
      </c>
      <c r="I29" s="238">
        <v>1599</v>
      </c>
      <c r="J29" s="237">
        <v>368</v>
      </c>
      <c r="K29" s="239">
        <v>139</v>
      </c>
      <c r="L29" s="240">
        <v>35186</v>
      </c>
      <c r="M29" s="1272"/>
      <c r="N29" s="233" t="s">
        <v>118</v>
      </c>
      <c r="O29" s="234">
        <v>0</v>
      </c>
      <c r="P29" s="235">
        <v>858</v>
      </c>
      <c r="Q29" s="236">
        <v>15</v>
      </c>
      <c r="R29" s="237">
        <v>873</v>
      </c>
      <c r="S29" s="238">
        <v>329</v>
      </c>
      <c r="T29" s="238">
        <v>55</v>
      </c>
      <c r="U29" s="237">
        <v>12</v>
      </c>
      <c r="V29" s="239">
        <v>11</v>
      </c>
      <c r="W29" s="240">
        <v>1280</v>
      </c>
      <c r="X29" s="1272"/>
      <c r="Y29" s="233" t="s">
        <v>118</v>
      </c>
      <c r="Z29" s="234">
        <v>0</v>
      </c>
      <c r="AA29" s="235">
        <v>17318.829000000002</v>
      </c>
      <c r="AB29" s="236">
        <v>45.415999999999997</v>
      </c>
      <c r="AC29" s="237">
        <v>17364.245000000003</v>
      </c>
      <c r="AD29" s="238">
        <v>8393.5669999999991</v>
      </c>
      <c r="AE29" s="238">
        <v>275.08499999999998</v>
      </c>
      <c r="AF29" s="237">
        <v>28.707999999999998</v>
      </c>
      <c r="AG29" s="239">
        <v>19.934000000000001</v>
      </c>
      <c r="AH29" s="240">
        <v>26081.539000000001</v>
      </c>
    </row>
    <row r="30" spans="2:34" ht="15" customHeight="1" x14ac:dyDescent="0.2">
      <c r="B30" s="1272"/>
      <c r="C30" s="233" t="s">
        <v>119</v>
      </c>
      <c r="D30" s="234">
        <v>0</v>
      </c>
      <c r="E30" s="235">
        <v>35802</v>
      </c>
      <c r="F30" s="236">
        <v>232</v>
      </c>
      <c r="G30" s="237">
        <v>36034</v>
      </c>
      <c r="H30" s="238">
        <v>5741</v>
      </c>
      <c r="I30" s="238">
        <v>2666</v>
      </c>
      <c r="J30" s="237">
        <v>480</v>
      </c>
      <c r="K30" s="239">
        <v>999</v>
      </c>
      <c r="L30" s="240">
        <v>45920</v>
      </c>
      <c r="M30" s="1272"/>
      <c r="N30" s="233" t="s">
        <v>119</v>
      </c>
      <c r="O30" s="234">
        <v>0</v>
      </c>
      <c r="P30" s="235">
        <v>2072</v>
      </c>
      <c r="Q30" s="236">
        <v>36</v>
      </c>
      <c r="R30" s="237">
        <v>2108</v>
      </c>
      <c r="S30" s="238">
        <v>379</v>
      </c>
      <c r="T30" s="238">
        <v>96</v>
      </c>
      <c r="U30" s="237">
        <v>45</v>
      </c>
      <c r="V30" s="239">
        <v>36</v>
      </c>
      <c r="W30" s="240">
        <v>2664</v>
      </c>
      <c r="X30" s="1272"/>
      <c r="Y30" s="233" t="s">
        <v>119</v>
      </c>
      <c r="Z30" s="234">
        <v>0</v>
      </c>
      <c r="AA30" s="235">
        <v>23357.688999999998</v>
      </c>
      <c r="AB30" s="236">
        <v>217.59899999999999</v>
      </c>
      <c r="AC30" s="237">
        <v>23575.287999999997</v>
      </c>
      <c r="AD30" s="238">
        <v>4916.13</v>
      </c>
      <c r="AE30" s="238">
        <v>681.03300000000002</v>
      </c>
      <c r="AF30" s="237">
        <v>178.803</v>
      </c>
      <c r="AG30" s="239">
        <v>486.23500000000001</v>
      </c>
      <c r="AH30" s="240">
        <v>29837.488999999998</v>
      </c>
    </row>
    <row r="31" spans="2:34" ht="15" customHeight="1" x14ac:dyDescent="0.2">
      <c r="B31" s="1272"/>
      <c r="C31" s="233" t="s">
        <v>120</v>
      </c>
      <c r="D31" s="234">
        <v>0</v>
      </c>
      <c r="E31" s="235">
        <v>64447</v>
      </c>
      <c r="F31" s="236">
        <v>661</v>
      </c>
      <c r="G31" s="237">
        <v>65108</v>
      </c>
      <c r="H31" s="238">
        <v>12708</v>
      </c>
      <c r="I31" s="238">
        <v>7825</v>
      </c>
      <c r="J31" s="237">
        <v>1130</v>
      </c>
      <c r="K31" s="239">
        <v>465</v>
      </c>
      <c r="L31" s="240">
        <v>87236</v>
      </c>
      <c r="M31" s="1272"/>
      <c r="N31" s="233" t="s">
        <v>120</v>
      </c>
      <c r="O31" s="234">
        <v>0</v>
      </c>
      <c r="P31" s="235">
        <v>2186</v>
      </c>
      <c r="Q31" s="236">
        <v>83</v>
      </c>
      <c r="R31" s="237">
        <v>2269</v>
      </c>
      <c r="S31" s="238">
        <v>357</v>
      </c>
      <c r="T31" s="238">
        <v>469</v>
      </c>
      <c r="U31" s="237">
        <v>51</v>
      </c>
      <c r="V31" s="239">
        <v>67</v>
      </c>
      <c r="W31" s="240">
        <v>3213</v>
      </c>
      <c r="X31" s="1272"/>
      <c r="Y31" s="233" t="s">
        <v>120</v>
      </c>
      <c r="Z31" s="234">
        <v>0</v>
      </c>
      <c r="AA31" s="235">
        <v>22425.036</v>
      </c>
      <c r="AB31" s="236">
        <v>522.14700000000005</v>
      </c>
      <c r="AC31" s="237">
        <v>22947.183000000001</v>
      </c>
      <c r="AD31" s="238">
        <v>1575.279</v>
      </c>
      <c r="AE31" s="238">
        <v>2135.3380000000002</v>
      </c>
      <c r="AF31" s="237">
        <v>243.417</v>
      </c>
      <c r="AG31" s="239">
        <v>189.886</v>
      </c>
      <c r="AH31" s="240">
        <v>27091.102999999999</v>
      </c>
    </row>
    <row r="32" spans="2:34" ht="15" customHeight="1" x14ac:dyDescent="0.2">
      <c r="B32" s="1272"/>
      <c r="C32" s="233" t="s">
        <v>121</v>
      </c>
      <c r="D32" s="234">
        <v>8671</v>
      </c>
      <c r="E32" s="235">
        <v>368860</v>
      </c>
      <c r="F32" s="236">
        <v>2993</v>
      </c>
      <c r="G32" s="237">
        <v>380524</v>
      </c>
      <c r="H32" s="238">
        <v>24434</v>
      </c>
      <c r="I32" s="238">
        <v>36959</v>
      </c>
      <c r="J32" s="237">
        <v>3986</v>
      </c>
      <c r="K32" s="239">
        <v>3586</v>
      </c>
      <c r="L32" s="240">
        <v>449489</v>
      </c>
      <c r="M32" s="1272"/>
      <c r="N32" s="233" t="s">
        <v>121</v>
      </c>
      <c r="O32" s="234">
        <v>275</v>
      </c>
      <c r="P32" s="235">
        <v>7692</v>
      </c>
      <c r="Q32" s="236">
        <v>109</v>
      </c>
      <c r="R32" s="237">
        <v>8076</v>
      </c>
      <c r="S32" s="238">
        <v>726</v>
      </c>
      <c r="T32" s="238">
        <v>1089</v>
      </c>
      <c r="U32" s="237">
        <v>148</v>
      </c>
      <c r="V32" s="239">
        <v>114</v>
      </c>
      <c r="W32" s="240">
        <v>10153</v>
      </c>
      <c r="X32" s="1272"/>
      <c r="Y32" s="233" t="s">
        <v>121</v>
      </c>
      <c r="Z32" s="234">
        <v>2599.1370000000002</v>
      </c>
      <c r="AA32" s="235">
        <v>144767.49900000001</v>
      </c>
      <c r="AB32" s="236">
        <v>863.07500000000005</v>
      </c>
      <c r="AC32" s="237">
        <v>148229.71100000001</v>
      </c>
      <c r="AD32" s="238">
        <v>9498.4369999999999</v>
      </c>
      <c r="AE32" s="238">
        <v>9215.3369999999995</v>
      </c>
      <c r="AF32" s="237">
        <v>843.66700000000003</v>
      </c>
      <c r="AG32" s="239">
        <v>1806.4090000000001</v>
      </c>
      <c r="AH32" s="240">
        <v>169593.56100000002</v>
      </c>
    </row>
    <row r="33" spans="2:34" ht="15" customHeight="1" x14ac:dyDescent="0.2">
      <c r="B33" s="1272"/>
      <c r="C33" s="233" t="s">
        <v>122</v>
      </c>
      <c r="D33" s="234">
        <v>73343</v>
      </c>
      <c r="E33" s="235">
        <v>858774</v>
      </c>
      <c r="F33" s="236">
        <v>6063</v>
      </c>
      <c r="G33" s="237">
        <v>938180</v>
      </c>
      <c r="H33" s="238">
        <v>65135</v>
      </c>
      <c r="I33" s="238">
        <v>99498</v>
      </c>
      <c r="J33" s="237">
        <v>58334</v>
      </c>
      <c r="K33" s="239">
        <v>12917</v>
      </c>
      <c r="L33" s="240">
        <v>1174064</v>
      </c>
      <c r="M33" s="1272"/>
      <c r="N33" s="233" t="s">
        <v>122</v>
      </c>
      <c r="O33" s="234">
        <v>892</v>
      </c>
      <c r="P33" s="235">
        <v>15084</v>
      </c>
      <c r="Q33" s="236">
        <v>192</v>
      </c>
      <c r="R33" s="237">
        <v>16168</v>
      </c>
      <c r="S33" s="238">
        <v>1706</v>
      </c>
      <c r="T33" s="238">
        <v>2977</v>
      </c>
      <c r="U33" s="237">
        <v>604</v>
      </c>
      <c r="V33" s="239">
        <v>393</v>
      </c>
      <c r="W33" s="240">
        <v>21848</v>
      </c>
      <c r="X33" s="1272"/>
      <c r="Y33" s="233" t="s">
        <v>122</v>
      </c>
      <c r="Z33" s="234">
        <v>17350.2</v>
      </c>
      <c r="AA33" s="235">
        <v>401192.967</v>
      </c>
      <c r="AB33" s="236">
        <v>2063.9760000000001</v>
      </c>
      <c r="AC33" s="237">
        <v>420607.14300000004</v>
      </c>
      <c r="AD33" s="238">
        <v>15121.477999999999</v>
      </c>
      <c r="AE33" s="238">
        <v>25996.383999999998</v>
      </c>
      <c r="AF33" s="237">
        <v>3440.279</v>
      </c>
      <c r="AG33" s="239">
        <v>4038.9740000000002</v>
      </c>
      <c r="AH33" s="240">
        <v>469204.25800000003</v>
      </c>
    </row>
    <row r="34" spans="2:34" ht="15" customHeight="1" x14ac:dyDescent="0.2">
      <c r="B34" s="1273"/>
      <c r="C34" s="241" t="s">
        <v>123</v>
      </c>
      <c r="D34" s="225">
        <v>28026</v>
      </c>
      <c r="E34" s="226">
        <v>202278</v>
      </c>
      <c r="F34" s="227">
        <v>1176</v>
      </c>
      <c r="G34" s="228">
        <v>231480</v>
      </c>
      <c r="H34" s="229">
        <v>57787</v>
      </c>
      <c r="I34" s="229">
        <v>16671</v>
      </c>
      <c r="J34" s="228">
        <v>3455</v>
      </c>
      <c r="K34" s="230">
        <v>1794</v>
      </c>
      <c r="L34" s="231">
        <v>311187</v>
      </c>
      <c r="M34" s="1273"/>
      <c r="N34" s="241" t="s">
        <v>123</v>
      </c>
      <c r="O34" s="225">
        <v>441</v>
      </c>
      <c r="P34" s="226">
        <v>3919</v>
      </c>
      <c r="Q34" s="227">
        <v>51</v>
      </c>
      <c r="R34" s="228">
        <v>4411</v>
      </c>
      <c r="S34" s="229">
        <v>2292</v>
      </c>
      <c r="T34" s="229">
        <v>488</v>
      </c>
      <c r="U34" s="228">
        <v>56</v>
      </c>
      <c r="V34" s="230">
        <v>61</v>
      </c>
      <c r="W34" s="231">
        <v>7308</v>
      </c>
      <c r="X34" s="1273"/>
      <c r="Y34" s="241" t="s">
        <v>123</v>
      </c>
      <c r="Z34" s="225">
        <v>4304.4179999999997</v>
      </c>
      <c r="AA34" s="226">
        <v>64077.794000000002</v>
      </c>
      <c r="AB34" s="227">
        <v>487.911</v>
      </c>
      <c r="AC34" s="228">
        <v>68870.122999999992</v>
      </c>
      <c r="AD34" s="229">
        <v>25002.651999999998</v>
      </c>
      <c r="AE34" s="229">
        <v>5281.5720000000001</v>
      </c>
      <c r="AF34" s="228">
        <v>255.94800000000001</v>
      </c>
      <c r="AG34" s="230">
        <v>2460.5990000000002</v>
      </c>
      <c r="AH34" s="231">
        <v>101870.894</v>
      </c>
    </row>
    <row r="35" spans="2:34" ht="15" customHeight="1" x14ac:dyDescent="0.2">
      <c r="B35" s="1271" t="s">
        <v>124</v>
      </c>
      <c r="C35" s="241" t="s">
        <v>101</v>
      </c>
      <c r="D35" s="225">
        <v>104227</v>
      </c>
      <c r="E35" s="226">
        <v>520222</v>
      </c>
      <c r="F35" s="227">
        <v>7622</v>
      </c>
      <c r="G35" s="228">
        <v>632071</v>
      </c>
      <c r="H35" s="229">
        <v>160931</v>
      </c>
      <c r="I35" s="229">
        <v>169049</v>
      </c>
      <c r="J35" s="228">
        <v>54454</v>
      </c>
      <c r="K35" s="230">
        <v>14527</v>
      </c>
      <c r="L35" s="231">
        <v>1031032</v>
      </c>
      <c r="M35" s="1271" t="s">
        <v>124</v>
      </c>
      <c r="N35" s="241" t="s">
        <v>101</v>
      </c>
      <c r="O35" s="225">
        <v>2504</v>
      </c>
      <c r="P35" s="226">
        <v>21136</v>
      </c>
      <c r="Q35" s="227">
        <v>509</v>
      </c>
      <c r="R35" s="228">
        <v>24149</v>
      </c>
      <c r="S35" s="229">
        <v>7026</v>
      </c>
      <c r="T35" s="229">
        <v>5160</v>
      </c>
      <c r="U35" s="228">
        <v>2302</v>
      </c>
      <c r="V35" s="230">
        <v>981</v>
      </c>
      <c r="W35" s="231">
        <v>39618</v>
      </c>
      <c r="X35" s="1271" t="s">
        <v>124</v>
      </c>
      <c r="Y35" s="241" t="s">
        <v>101</v>
      </c>
      <c r="Z35" s="225">
        <v>34180.326999999997</v>
      </c>
      <c r="AA35" s="226">
        <v>238284.89499999999</v>
      </c>
      <c r="AB35" s="227">
        <v>4535.1130000000003</v>
      </c>
      <c r="AC35" s="228">
        <v>277000.33500000002</v>
      </c>
      <c r="AD35" s="229">
        <v>52350.515999999996</v>
      </c>
      <c r="AE35" s="229">
        <v>34531.678000000007</v>
      </c>
      <c r="AF35" s="228">
        <v>16532.446</v>
      </c>
      <c r="AG35" s="230">
        <v>5533.8159999999998</v>
      </c>
      <c r="AH35" s="231">
        <v>385948.79099999997</v>
      </c>
    </row>
    <row r="36" spans="2:34" ht="15" customHeight="1" x14ac:dyDescent="0.2">
      <c r="B36" s="1272"/>
      <c r="C36" s="233" t="s">
        <v>125</v>
      </c>
      <c r="D36" s="234">
        <v>0</v>
      </c>
      <c r="E36" s="235">
        <v>104268</v>
      </c>
      <c r="F36" s="236">
        <v>1344</v>
      </c>
      <c r="G36" s="237">
        <v>105612</v>
      </c>
      <c r="H36" s="238">
        <v>22439</v>
      </c>
      <c r="I36" s="238">
        <v>7629</v>
      </c>
      <c r="J36" s="237">
        <v>801</v>
      </c>
      <c r="K36" s="239">
        <v>1394</v>
      </c>
      <c r="L36" s="240">
        <v>137875</v>
      </c>
      <c r="M36" s="1272"/>
      <c r="N36" s="233" t="s">
        <v>125</v>
      </c>
      <c r="O36" s="234">
        <v>0</v>
      </c>
      <c r="P36" s="235">
        <v>3216</v>
      </c>
      <c r="Q36" s="236">
        <v>57</v>
      </c>
      <c r="R36" s="237">
        <v>3273</v>
      </c>
      <c r="S36" s="238">
        <v>468</v>
      </c>
      <c r="T36" s="238">
        <v>229</v>
      </c>
      <c r="U36" s="237">
        <v>19</v>
      </c>
      <c r="V36" s="239">
        <v>59</v>
      </c>
      <c r="W36" s="240">
        <v>4048</v>
      </c>
      <c r="X36" s="1272"/>
      <c r="Y36" s="233" t="s">
        <v>125</v>
      </c>
      <c r="Z36" s="234">
        <v>0</v>
      </c>
      <c r="AA36" s="235">
        <v>40316.870999999999</v>
      </c>
      <c r="AB36" s="236">
        <v>818.16200000000003</v>
      </c>
      <c r="AC36" s="237">
        <v>41135.032999999996</v>
      </c>
      <c r="AD36" s="238">
        <v>6578.9549999999999</v>
      </c>
      <c r="AE36" s="238">
        <v>1718.8420000000001</v>
      </c>
      <c r="AF36" s="237">
        <v>34.225999999999999</v>
      </c>
      <c r="AG36" s="239">
        <v>506.279</v>
      </c>
      <c r="AH36" s="240">
        <v>49973.334999999999</v>
      </c>
    </row>
    <row r="37" spans="2:34" ht="15" customHeight="1" x14ac:dyDescent="0.2">
      <c r="B37" s="1272"/>
      <c r="C37" s="233" t="s">
        <v>126</v>
      </c>
      <c r="D37" s="234">
        <v>56</v>
      </c>
      <c r="E37" s="235">
        <v>37348</v>
      </c>
      <c r="F37" s="236">
        <v>807</v>
      </c>
      <c r="G37" s="237">
        <v>38211</v>
      </c>
      <c r="H37" s="238">
        <v>8242</v>
      </c>
      <c r="I37" s="238">
        <v>8400</v>
      </c>
      <c r="J37" s="237">
        <v>2032</v>
      </c>
      <c r="K37" s="239">
        <v>535</v>
      </c>
      <c r="L37" s="240">
        <v>57420</v>
      </c>
      <c r="M37" s="1272"/>
      <c r="N37" s="233" t="s">
        <v>126</v>
      </c>
      <c r="O37" s="234">
        <v>4</v>
      </c>
      <c r="P37" s="235">
        <v>1869</v>
      </c>
      <c r="Q37" s="236">
        <v>58</v>
      </c>
      <c r="R37" s="237">
        <v>1931</v>
      </c>
      <c r="S37" s="238">
        <v>520</v>
      </c>
      <c r="T37" s="238">
        <v>387</v>
      </c>
      <c r="U37" s="237">
        <v>118</v>
      </c>
      <c r="V37" s="239">
        <v>77</v>
      </c>
      <c r="W37" s="240">
        <v>3033</v>
      </c>
      <c r="X37" s="1272"/>
      <c r="Y37" s="233" t="s">
        <v>126</v>
      </c>
      <c r="Z37" s="234">
        <v>3.988</v>
      </c>
      <c r="AA37" s="235">
        <v>19286.477999999999</v>
      </c>
      <c r="AB37" s="236">
        <v>274.38</v>
      </c>
      <c r="AC37" s="237">
        <v>19564.846000000001</v>
      </c>
      <c r="AD37" s="238">
        <v>4253.2709999999997</v>
      </c>
      <c r="AE37" s="238">
        <v>2200.538</v>
      </c>
      <c r="AF37" s="237">
        <v>926.28399999999999</v>
      </c>
      <c r="AG37" s="239">
        <v>368.67200000000003</v>
      </c>
      <c r="AH37" s="240">
        <v>27313.611000000001</v>
      </c>
    </row>
    <row r="38" spans="2:34" ht="15" customHeight="1" x14ac:dyDescent="0.2">
      <c r="B38" s="1272"/>
      <c r="C38" s="233" t="s">
        <v>9</v>
      </c>
      <c r="D38" s="234">
        <v>17847</v>
      </c>
      <c r="E38" s="235">
        <v>164834</v>
      </c>
      <c r="F38" s="236">
        <v>3101</v>
      </c>
      <c r="G38" s="237">
        <v>185782</v>
      </c>
      <c r="H38" s="238">
        <v>67159</v>
      </c>
      <c r="I38" s="238">
        <v>102316</v>
      </c>
      <c r="J38" s="237">
        <v>20658</v>
      </c>
      <c r="K38" s="239">
        <v>7051</v>
      </c>
      <c r="L38" s="240">
        <v>382966</v>
      </c>
      <c r="M38" s="1272"/>
      <c r="N38" s="233" t="s">
        <v>9</v>
      </c>
      <c r="O38" s="234">
        <v>656</v>
      </c>
      <c r="P38" s="235">
        <v>8384</v>
      </c>
      <c r="Q38" s="236">
        <v>235</v>
      </c>
      <c r="R38" s="237">
        <v>9275</v>
      </c>
      <c r="S38" s="238">
        <v>3788</v>
      </c>
      <c r="T38" s="238">
        <v>3104</v>
      </c>
      <c r="U38" s="237">
        <v>1289</v>
      </c>
      <c r="V38" s="239">
        <v>459</v>
      </c>
      <c r="W38" s="240">
        <v>17915</v>
      </c>
      <c r="X38" s="1272"/>
      <c r="Y38" s="233" t="s">
        <v>9</v>
      </c>
      <c r="Z38" s="234">
        <v>11257.641</v>
      </c>
      <c r="AA38" s="235">
        <v>82382.695000000007</v>
      </c>
      <c r="AB38" s="236">
        <v>2469.8850000000002</v>
      </c>
      <c r="AC38" s="237">
        <v>96110.221000000005</v>
      </c>
      <c r="AD38" s="238">
        <v>23122.702000000001</v>
      </c>
      <c r="AE38" s="238">
        <v>17392.768</v>
      </c>
      <c r="AF38" s="237">
        <v>7022.0460000000003</v>
      </c>
      <c r="AG38" s="239">
        <v>2852.9850000000001</v>
      </c>
      <c r="AH38" s="240">
        <v>146500.72200000001</v>
      </c>
    </row>
    <row r="39" spans="2:34" ht="15" customHeight="1" x14ac:dyDescent="0.2">
      <c r="B39" s="1272"/>
      <c r="C39" s="233" t="s">
        <v>127</v>
      </c>
      <c r="D39" s="234">
        <v>81267</v>
      </c>
      <c r="E39" s="235">
        <v>183781</v>
      </c>
      <c r="F39" s="236">
        <v>1885</v>
      </c>
      <c r="G39" s="237">
        <v>266933</v>
      </c>
      <c r="H39" s="238">
        <v>59010</v>
      </c>
      <c r="I39" s="238">
        <v>43586</v>
      </c>
      <c r="J39" s="237">
        <v>29138</v>
      </c>
      <c r="K39" s="239">
        <v>4262</v>
      </c>
      <c r="L39" s="240">
        <v>402929</v>
      </c>
      <c r="M39" s="1272"/>
      <c r="N39" s="233" t="s">
        <v>127</v>
      </c>
      <c r="O39" s="234">
        <v>1656</v>
      </c>
      <c r="P39" s="235">
        <v>6242</v>
      </c>
      <c r="Q39" s="236">
        <v>103</v>
      </c>
      <c r="R39" s="237">
        <v>8001</v>
      </c>
      <c r="S39" s="238">
        <v>2000</v>
      </c>
      <c r="T39" s="238">
        <v>1257</v>
      </c>
      <c r="U39" s="237">
        <v>810</v>
      </c>
      <c r="V39" s="239">
        <v>343</v>
      </c>
      <c r="W39" s="240">
        <v>12411</v>
      </c>
      <c r="X39" s="1272"/>
      <c r="Y39" s="233" t="s">
        <v>127</v>
      </c>
      <c r="Z39" s="234">
        <v>20868.710999999999</v>
      </c>
      <c r="AA39" s="235">
        <v>82771.625</v>
      </c>
      <c r="AB39" s="236">
        <v>674.47199999999998</v>
      </c>
      <c r="AC39" s="237">
        <v>104314.80799999999</v>
      </c>
      <c r="AD39" s="238">
        <v>17000.897000000001</v>
      </c>
      <c r="AE39" s="238">
        <v>12241.416999999999</v>
      </c>
      <c r="AF39" s="237">
        <v>8145.3980000000001</v>
      </c>
      <c r="AG39" s="239">
        <v>1567.4570000000001</v>
      </c>
      <c r="AH39" s="240">
        <v>143269.97699999996</v>
      </c>
    </row>
    <row r="40" spans="2:34" ht="15" customHeight="1" x14ac:dyDescent="0.2">
      <c r="B40" s="1272"/>
      <c r="C40" s="233" t="s">
        <v>128</v>
      </c>
      <c r="D40" s="234">
        <v>0</v>
      </c>
      <c r="E40" s="235">
        <v>12005</v>
      </c>
      <c r="F40" s="236">
        <v>456</v>
      </c>
      <c r="G40" s="237">
        <v>12461</v>
      </c>
      <c r="H40" s="238">
        <v>2198</v>
      </c>
      <c r="I40" s="238">
        <v>3620</v>
      </c>
      <c r="J40" s="237">
        <v>966</v>
      </c>
      <c r="K40" s="239">
        <v>1092</v>
      </c>
      <c r="L40" s="240">
        <v>20337</v>
      </c>
      <c r="M40" s="1272"/>
      <c r="N40" s="233" t="s">
        <v>128</v>
      </c>
      <c r="O40" s="234">
        <v>0</v>
      </c>
      <c r="P40" s="235">
        <v>841</v>
      </c>
      <c r="Q40" s="236">
        <v>48</v>
      </c>
      <c r="R40" s="237">
        <v>889</v>
      </c>
      <c r="S40" s="238">
        <v>155</v>
      </c>
      <c r="T40" s="238">
        <v>140</v>
      </c>
      <c r="U40" s="237">
        <v>51</v>
      </c>
      <c r="V40" s="239">
        <v>25</v>
      </c>
      <c r="W40" s="240">
        <v>1260</v>
      </c>
      <c r="X40" s="1272"/>
      <c r="Y40" s="233" t="s">
        <v>128</v>
      </c>
      <c r="Z40" s="234">
        <v>0</v>
      </c>
      <c r="AA40" s="235">
        <v>7333.3770000000004</v>
      </c>
      <c r="AB40" s="236">
        <v>270.84500000000003</v>
      </c>
      <c r="AC40" s="237">
        <v>7604.2220000000007</v>
      </c>
      <c r="AD40" s="238">
        <v>907.63199999999995</v>
      </c>
      <c r="AE40" s="238">
        <v>827.01199999999994</v>
      </c>
      <c r="AF40" s="237">
        <v>322.65600000000001</v>
      </c>
      <c r="AG40" s="239">
        <v>150.31800000000001</v>
      </c>
      <c r="AH40" s="240">
        <v>9811.840000000002</v>
      </c>
    </row>
    <row r="41" spans="2:34" ht="15" customHeight="1" x14ac:dyDescent="0.2">
      <c r="B41" s="1273"/>
      <c r="C41" s="241" t="s">
        <v>129</v>
      </c>
      <c r="D41" s="225">
        <v>5057</v>
      </c>
      <c r="E41" s="226">
        <v>17986</v>
      </c>
      <c r="F41" s="227">
        <v>29</v>
      </c>
      <c r="G41" s="228">
        <v>23072</v>
      </c>
      <c r="H41" s="229">
        <v>1883</v>
      </c>
      <c r="I41" s="229">
        <v>3498</v>
      </c>
      <c r="J41" s="228">
        <v>859</v>
      </c>
      <c r="K41" s="230">
        <v>193</v>
      </c>
      <c r="L41" s="231">
        <v>29505</v>
      </c>
      <c r="M41" s="1273"/>
      <c r="N41" s="241" t="s">
        <v>129</v>
      </c>
      <c r="O41" s="225">
        <v>188</v>
      </c>
      <c r="P41" s="226">
        <v>584</v>
      </c>
      <c r="Q41" s="227">
        <v>8</v>
      </c>
      <c r="R41" s="228">
        <v>780</v>
      </c>
      <c r="S41" s="229">
        <v>95</v>
      </c>
      <c r="T41" s="229">
        <v>43</v>
      </c>
      <c r="U41" s="228">
        <v>15</v>
      </c>
      <c r="V41" s="230">
        <v>18</v>
      </c>
      <c r="W41" s="231">
        <v>951</v>
      </c>
      <c r="X41" s="1273"/>
      <c r="Y41" s="241" t="s">
        <v>129</v>
      </c>
      <c r="Z41" s="225">
        <v>2049.9870000000001</v>
      </c>
      <c r="AA41" s="226">
        <v>6193.8490000000002</v>
      </c>
      <c r="AB41" s="227">
        <v>27.369</v>
      </c>
      <c r="AC41" s="228">
        <v>8271.2049999999999</v>
      </c>
      <c r="AD41" s="229">
        <v>487.05900000000003</v>
      </c>
      <c r="AE41" s="229">
        <v>151.101</v>
      </c>
      <c r="AF41" s="228">
        <v>81.835999999999999</v>
      </c>
      <c r="AG41" s="230">
        <v>88.105000000000004</v>
      </c>
      <c r="AH41" s="231">
        <v>9079.3059999999987</v>
      </c>
    </row>
    <row r="42" spans="2:34" ht="15" customHeight="1" x14ac:dyDescent="0.2">
      <c r="B42" s="1271" t="s">
        <v>130</v>
      </c>
      <c r="C42" s="241" t="s">
        <v>101</v>
      </c>
      <c r="D42" s="225">
        <v>185038</v>
      </c>
      <c r="E42" s="226">
        <v>193945</v>
      </c>
      <c r="F42" s="227">
        <v>6618</v>
      </c>
      <c r="G42" s="228">
        <v>385601</v>
      </c>
      <c r="H42" s="229">
        <v>28854</v>
      </c>
      <c r="I42" s="229">
        <v>51856</v>
      </c>
      <c r="J42" s="228">
        <v>4834</v>
      </c>
      <c r="K42" s="230">
        <v>2358</v>
      </c>
      <c r="L42" s="231">
        <v>473503</v>
      </c>
      <c r="M42" s="1271" t="s">
        <v>130</v>
      </c>
      <c r="N42" s="241" t="s">
        <v>101</v>
      </c>
      <c r="O42" s="225">
        <v>3815</v>
      </c>
      <c r="P42" s="226">
        <v>5744</v>
      </c>
      <c r="Q42" s="227">
        <v>215</v>
      </c>
      <c r="R42" s="228">
        <v>9774</v>
      </c>
      <c r="S42" s="229">
        <v>1188</v>
      </c>
      <c r="T42" s="229">
        <v>906</v>
      </c>
      <c r="U42" s="228">
        <v>249</v>
      </c>
      <c r="V42" s="230">
        <v>146</v>
      </c>
      <c r="W42" s="231">
        <v>12263</v>
      </c>
      <c r="X42" s="1271" t="s">
        <v>130</v>
      </c>
      <c r="Y42" s="241" t="s">
        <v>101</v>
      </c>
      <c r="Z42" s="225">
        <v>43114.313000000002</v>
      </c>
      <c r="AA42" s="226">
        <v>83141.237999999998</v>
      </c>
      <c r="AB42" s="227">
        <v>2748.4479999999999</v>
      </c>
      <c r="AC42" s="228">
        <v>129003.99900000001</v>
      </c>
      <c r="AD42" s="229">
        <v>9615.0779999999995</v>
      </c>
      <c r="AE42" s="229">
        <v>9474.32</v>
      </c>
      <c r="AF42" s="228">
        <v>1049.7800000000002</v>
      </c>
      <c r="AG42" s="230">
        <v>967.47600000000011</v>
      </c>
      <c r="AH42" s="231">
        <v>150110.65299999999</v>
      </c>
    </row>
    <row r="43" spans="2:34" ht="15" customHeight="1" x14ac:dyDescent="0.2">
      <c r="B43" s="1272"/>
      <c r="C43" s="233" t="s">
        <v>131</v>
      </c>
      <c r="D43" s="234">
        <v>62</v>
      </c>
      <c r="E43" s="235">
        <v>6960</v>
      </c>
      <c r="F43" s="236">
        <v>324</v>
      </c>
      <c r="G43" s="237">
        <v>7346</v>
      </c>
      <c r="H43" s="238">
        <v>1037</v>
      </c>
      <c r="I43" s="238">
        <v>1799</v>
      </c>
      <c r="J43" s="237">
        <v>280</v>
      </c>
      <c r="K43" s="239">
        <v>95</v>
      </c>
      <c r="L43" s="240">
        <v>10557</v>
      </c>
      <c r="M43" s="1272"/>
      <c r="N43" s="233" t="s">
        <v>131</v>
      </c>
      <c r="O43" s="234">
        <v>10</v>
      </c>
      <c r="P43" s="235">
        <v>216</v>
      </c>
      <c r="Q43" s="236">
        <v>30</v>
      </c>
      <c r="R43" s="237">
        <v>256</v>
      </c>
      <c r="S43" s="238">
        <v>60</v>
      </c>
      <c r="T43" s="238">
        <v>41</v>
      </c>
      <c r="U43" s="237">
        <v>11</v>
      </c>
      <c r="V43" s="239">
        <v>4</v>
      </c>
      <c r="W43" s="240">
        <v>372</v>
      </c>
      <c r="X43" s="1272"/>
      <c r="Y43" s="233" t="s">
        <v>131</v>
      </c>
      <c r="Z43" s="234">
        <v>32.545999999999999</v>
      </c>
      <c r="AA43" s="235">
        <v>1781.857</v>
      </c>
      <c r="AB43" s="236">
        <v>214.892</v>
      </c>
      <c r="AC43" s="237">
        <v>2029.2950000000001</v>
      </c>
      <c r="AD43" s="238">
        <v>194.745</v>
      </c>
      <c r="AE43" s="238">
        <v>228.09200000000001</v>
      </c>
      <c r="AF43" s="237">
        <v>27.204999999999998</v>
      </c>
      <c r="AG43" s="239">
        <v>16.937999999999999</v>
      </c>
      <c r="AH43" s="240">
        <v>2496.2750000000001</v>
      </c>
    </row>
    <row r="44" spans="2:34" ht="15" customHeight="1" x14ac:dyDescent="0.2">
      <c r="B44" s="1272"/>
      <c r="C44" s="233" t="s">
        <v>132</v>
      </c>
      <c r="D44" s="234">
        <v>993</v>
      </c>
      <c r="E44" s="235">
        <v>10302</v>
      </c>
      <c r="F44" s="236">
        <v>94</v>
      </c>
      <c r="G44" s="237">
        <v>11389</v>
      </c>
      <c r="H44" s="238">
        <v>1670</v>
      </c>
      <c r="I44" s="238">
        <v>1031</v>
      </c>
      <c r="J44" s="237">
        <v>922</v>
      </c>
      <c r="K44" s="239">
        <v>115</v>
      </c>
      <c r="L44" s="240">
        <v>15127</v>
      </c>
      <c r="M44" s="1272"/>
      <c r="N44" s="233" t="s">
        <v>132</v>
      </c>
      <c r="O44" s="234">
        <v>15</v>
      </c>
      <c r="P44" s="235">
        <v>658</v>
      </c>
      <c r="Q44" s="236">
        <v>6</v>
      </c>
      <c r="R44" s="237">
        <v>679</v>
      </c>
      <c r="S44" s="238">
        <v>32</v>
      </c>
      <c r="T44" s="238">
        <v>21</v>
      </c>
      <c r="U44" s="237">
        <v>27</v>
      </c>
      <c r="V44" s="239">
        <v>9</v>
      </c>
      <c r="W44" s="240">
        <v>768</v>
      </c>
      <c r="X44" s="1272"/>
      <c r="Y44" s="233" t="s">
        <v>132</v>
      </c>
      <c r="Z44" s="234">
        <v>171.607</v>
      </c>
      <c r="AA44" s="235">
        <v>5419.9279999999999</v>
      </c>
      <c r="AB44" s="236">
        <v>90.302999999999997</v>
      </c>
      <c r="AC44" s="237">
        <v>5681.8379999999997</v>
      </c>
      <c r="AD44" s="238">
        <v>574.279</v>
      </c>
      <c r="AE44" s="238">
        <v>250.68199999999999</v>
      </c>
      <c r="AF44" s="237">
        <v>56.588000000000001</v>
      </c>
      <c r="AG44" s="239">
        <v>42.972000000000001</v>
      </c>
      <c r="AH44" s="240">
        <v>6606.3589999999995</v>
      </c>
    </row>
    <row r="45" spans="2:34" ht="15" customHeight="1" x14ac:dyDescent="0.2">
      <c r="B45" s="1272"/>
      <c r="C45" s="233" t="s">
        <v>133</v>
      </c>
      <c r="D45" s="234">
        <v>43119</v>
      </c>
      <c r="E45" s="235">
        <v>32753</v>
      </c>
      <c r="F45" s="236">
        <v>3820</v>
      </c>
      <c r="G45" s="237">
        <v>79692</v>
      </c>
      <c r="H45" s="238">
        <v>8847</v>
      </c>
      <c r="I45" s="238">
        <v>5338</v>
      </c>
      <c r="J45" s="237">
        <v>1786</v>
      </c>
      <c r="K45" s="239">
        <v>1241</v>
      </c>
      <c r="L45" s="240">
        <v>96904</v>
      </c>
      <c r="M45" s="1272"/>
      <c r="N45" s="233" t="s">
        <v>133</v>
      </c>
      <c r="O45" s="234">
        <v>869</v>
      </c>
      <c r="P45" s="235">
        <v>1410</v>
      </c>
      <c r="Q45" s="236">
        <v>67</v>
      </c>
      <c r="R45" s="237">
        <v>2346</v>
      </c>
      <c r="S45" s="238">
        <v>542</v>
      </c>
      <c r="T45" s="238">
        <v>282</v>
      </c>
      <c r="U45" s="237">
        <v>109</v>
      </c>
      <c r="V45" s="239">
        <v>76</v>
      </c>
      <c r="W45" s="240">
        <v>3355</v>
      </c>
      <c r="X45" s="1272"/>
      <c r="Y45" s="233" t="s">
        <v>133</v>
      </c>
      <c r="Z45" s="234">
        <v>9516.1409999999996</v>
      </c>
      <c r="AA45" s="235">
        <v>17092.227999999999</v>
      </c>
      <c r="AB45" s="236">
        <v>551.73699999999997</v>
      </c>
      <c r="AC45" s="237">
        <v>27160.106</v>
      </c>
      <c r="AD45" s="238">
        <v>4754.1689999999999</v>
      </c>
      <c r="AE45" s="238">
        <v>1670.665</v>
      </c>
      <c r="AF45" s="237">
        <v>499.274</v>
      </c>
      <c r="AG45" s="239">
        <v>525.04100000000005</v>
      </c>
      <c r="AH45" s="240">
        <v>34609.254999999997</v>
      </c>
    </row>
    <row r="46" spans="2:34" ht="15" customHeight="1" x14ac:dyDescent="0.2">
      <c r="B46" s="1272"/>
      <c r="C46" s="233" t="s">
        <v>25</v>
      </c>
      <c r="D46" s="234">
        <v>43487</v>
      </c>
      <c r="E46" s="235">
        <v>74764</v>
      </c>
      <c r="F46" s="236">
        <v>1637</v>
      </c>
      <c r="G46" s="237">
        <v>119888</v>
      </c>
      <c r="H46" s="238">
        <v>8840</v>
      </c>
      <c r="I46" s="238">
        <v>14832</v>
      </c>
      <c r="J46" s="237">
        <v>1394</v>
      </c>
      <c r="K46" s="239">
        <v>519</v>
      </c>
      <c r="L46" s="240">
        <v>145473</v>
      </c>
      <c r="M46" s="1272"/>
      <c r="N46" s="233" t="s">
        <v>25</v>
      </c>
      <c r="O46" s="234">
        <v>869</v>
      </c>
      <c r="P46" s="235">
        <v>2116</v>
      </c>
      <c r="Q46" s="236">
        <v>77</v>
      </c>
      <c r="R46" s="237">
        <v>3062</v>
      </c>
      <c r="S46" s="238">
        <v>329</v>
      </c>
      <c r="T46" s="238">
        <v>382</v>
      </c>
      <c r="U46" s="237">
        <v>79</v>
      </c>
      <c r="V46" s="239">
        <v>33</v>
      </c>
      <c r="W46" s="240">
        <v>3885</v>
      </c>
      <c r="X46" s="1272"/>
      <c r="Y46" s="233" t="s">
        <v>25</v>
      </c>
      <c r="Z46" s="234">
        <v>13241.264999999999</v>
      </c>
      <c r="AA46" s="235">
        <v>39325.207999999999</v>
      </c>
      <c r="AB46" s="236">
        <v>1353.338</v>
      </c>
      <c r="AC46" s="237">
        <v>53919.811000000002</v>
      </c>
      <c r="AD46" s="238">
        <v>1972.931</v>
      </c>
      <c r="AE46" s="238">
        <v>3159.7779999999998</v>
      </c>
      <c r="AF46" s="237">
        <v>285.44900000000001</v>
      </c>
      <c r="AG46" s="239">
        <v>238.066</v>
      </c>
      <c r="AH46" s="240">
        <v>59576.034999999996</v>
      </c>
    </row>
    <row r="47" spans="2:34" ht="15" customHeight="1" x14ac:dyDescent="0.2">
      <c r="B47" s="1273"/>
      <c r="C47" s="241" t="s">
        <v>134</v>
      </c>
      <c r="D47" s="225">
        <v>97377</v>
      </c>
      <c r="E47" s="226">
        <v>69166</v>
      </c>
      <c r="F47" s="227">
        <v>743</v>
      </c>
      <c r="G47" s="228">
        <v>167286</v>
      </c>
      <c r="H47" s="229">
        <v>8460</v>
      </c>
      <c r="I47" s="229">
        <v>28856</v>
      </c>
      <c r="J47" s="228">
        <v>452</v>
      </c>
      <c r="K47" s="230">
        <v>388</v>
      </c>
      <c r="L47" s="231">
        <v>205442</v>
      </c>
      <c r="M47" s="1273"/>
      <c r="N47" s="241" t="s">
        <v>134</v>
      </c>
      <c r="O47" s="225">
        <v>2052</v>
      </c>
      <c r="P47" s="226">
        <v>1344</v>
      </c>
      <c r="Q47" s="227">
        <v>35</v>
      </c>
      <c r="R47" s="228">
        <v>3431</v>
      </c>
      <c r="S47" s="229">
        <v>225</v>
      </c>
      <c r="T47" s="229">
        <v>180</v>
      </c>
      <c r="U47" s="228">
        <v>23</v>
      </c>
      <c r="V47" s="230">
        <v>24</v>
      </c>
      <c r="W47" s="231">
        <v>3883</v>
      </c>
      <c r="X47" s="1273"/>
      <c r="Y47" s="241" t="s">
        <v>134</v>
      </c>
      <c r="Z47" s="225">
        <v>20152.754000000001</v>
      </c>
      <c r="AA47" s="226">
        <v>19522.017</v>
      </c>
      <c r="AB47" s="227">
        <v>538.178</v>
      </c>
      <c r="AC47" s="228">
        <v>40212.949000000001</v>
      </c>
      <c r="AD47" s="229">
        <v>2118.9540000000002</v>
      </c>
      <c r="AE47" s="229">
        <v>4165.1030000000001</v>
      </c>
      <c r="AF47" s="228">
        <v>181.26400000000001</v>
      </c>
      <c r="AG47" s="230">
        <v>144.459</v>
      </c>
      <c r="AH47" s="231">
        <v>46822.729000000007</v>
      </c>
    </row>
    <row r="48" spans="2:34" ht="15" customHeight="1" x14ac:dyDescent="0.2">
      <c r="B48" s="1271" t="s">
        <v>135</v>
      </c>
      <c r="C48" s="241" t="s">
        <v>101</v>
      </c>
      <c r="D48" s="225">
        <v>94699</v>
      </c>
      <c r="E48" s="226">
        <v>59430</v>
      </c>
      <c r="F48" s="227">
        <v>2898</v>
      </c>
      <c r="G48" s="228">
        <v>157027</v>
      </c>
      <c r="H48" s="229">
        <v>6512</v>
      </c>
      <c r="I48" s="229">
        <v>12125</v>
      </c>
      <c r="J48" s="228">
        <v>1960</v>
      </c>
      <c r="K48" s="230">
        <v>1036</v>
      </c>
      <c r="L48" s="231">
        <v>178660</v>
      </c>
      <c r="M48" s="1271" t="s">
        <v>135</v>
      </c>
      <c r="N48" s="241" t="s">
        <v>101</v>
      </c>
      <c r="O48" s="225">
        <v>1303</v>
      </c>
      <c r="P48" s="226">
        <v>1660</v>
      </c>
      <c r="Q48" s="227">
        <v>47</v>
      </c>
      <c r="R48" s="228">
        <v>3010</v>
      </c>
      <c r="S48" s="229">
        <v>321</v>
      </c>
      <c r="T48" s="229">
        <v>266</v>
      </c>
      <c r="U48" s="228">
        <v>79</v>
      </c>
      <c r="V48" s="230">
        <v>42</v>
      </c>
      <c r="W48" s="231">
        <v>3718</v>
      </c>
      <c r="X48" s="1271" t="s">
        <v>135</v>
      </c>
      <c r="Y48" s="241" t="s">
        <v>101</v>
      </c>
      <c r="Z48" s="225">
        <v>18264.798999999999</v>
      </c>
      <c r="AA48" s="226">
        <v>21287.057000000001</v>
      </c>
      <c r="AB48" s="227">
        <v>1125.6990000000001</v>
      </c>
      <c r="AC48" s="228">
        <v>40677.555</v>
      </c>
      <c r="AD48" s="229">
        <v>3263.1670000000004</v>
      </c>
      <c r="AE48" s="229">
        <v>2555.8350000000005</v>
      </c>
      <c r="AF48" s="228">
        <v>436.70800000000003</v>
      </c>
      <c r="AG48" s="230">
        <v>284.92499999999995</v>
      </c>
      <c r="AH48" s="231">
        <v>47218.189999999995</v>
      </c>
    </row>
    <row r="49" spans="2:34" ht="15" customHeight="1" x14ac:dyDescent="0.2">
      <c r="B49" s="1272"/>
      <c r="C49" s="233" t="s">
        <v>136</v>
      </c>
      <c r="D49" s="234">
        <v>4264</v>
      </c>
      <c r="E49" s="235">
        <v>8557</v>
      </c>
      <c r="F49" s="236">
        <v>257</v>
      </c>
      <c r="G49" s="237">
        <v>13078</v>
      </c>
      <c r="H49" s="238">
        <v>840</v>
      </c>
      <c r="I49" s="238">
        <v>663</v>
      </c>
      <c r="J49" s="237">
        <v>619</v>
      </c>
      <c r="K49" s="239">
        <v>137</v>
      </c>
      <c r="L49" s="240">
        <v>15337</v>
      </c>
      <c r="M49" s="1272"/>
      <c r="N49" s="233" t="s">
        <v>136</v>
      </c>
      <c r="O49" s="234">
        <v>132</v>
      </c>
      <c r="P49" s="235">
        <v>416</v>
      </c>
      <c r="Q49" s="236">
        <v>16</v>
      </c>
      <c r="R49" s="237">
        <v>564</v>
      </c>
      <c r="S49" s="238">
        <v>49</v>
      </c>
      <c r="T49" s="238">
        <v>38</v>
      </c>
      <c r="U49" s="237">
        <v>18</v>
      </c>
      <c r="V49" s="239">
        <v>12</v>
      </c>
      <c r="W49" s="240">
        <v>681</v>
      </c>
      <c r="X49" s="1272"/>
      <c r="Y49" s="233" t="s">
        <v>136</v>
      </c>
      <c r="Z49" s="234">
        <v>1418.961</v>
      </c>
      <c r="AA49" s="235">
        <v>2897.9659999999999</v>
      </c>
      <c r="AB49" s="236">
        <v>106.35299999999999</v>
      </c>
      <c r="AC49" s="237">
        <v>4423.28</v>
      </c>
      <c r="AD49" s="238">
        <v>233.77500000000001</v>
      </c>
      <c r="AE49" s="238">
        <v>172.03399999999999</v>
      </c>
      <c r="AF49" s="237">
        <v>55.478999999999999</v>
      </c>
      <c r="AG49" s="239">
        <v>129.69399999999999</v>
      </c>
      <c r="AH49" s="240">
        <v>5014.2619999999997</v>
      </c>
    </row>
    <row r="50" spans="2:34" ht="15" customHeight="1" x14ac:dyDescent="0.2">
      <c r="B50" s="1272"/>
      <c r="C50" s="233" t="s">
        <v>137</v>
      </c>
      <c r="D50" s="234">
        <v>4394</v>
      </c>
      <c r="E50" s="235">
        <v>22861</v>
      </c>
      <c r="F50" s="236">
        <v>1246</v>
      </c>
      <c r="G50" s="237">
        <v>28501</v>
      </c>
      <c r="H50" s="238">
        <v>2030</v>
      </c>
      <c r="I50" s="238">
        <v>5048</v>
      </c>
      <c r="J50" s="237">
        <v>620</v>
      </c>
      <c r="K50" s="239">
        <v>188</v>
      </c>
      <c r="L50" s="240">
        <v>36387</v>
      </c>
      <c r="M50" s="1272"/>
      <c r="N50" s="233" t="s">
        <v>137</v>
      </c>
      <c r="O50" s="234">
        <v>89</v>
      </c>
      <c r="P50" s="235">
        <v>558</v>
      </c>
      <c r="Q50" s="236">
        <v>16</v>
      </c>
      <c r="R50" s="237">
        <v>663</v>
      </c>
      <c r="S50" s="238">
        <v>114</v>
      </c>
      <c r="T50" s="238">
        <v>65</v>
      </c>
      <c r="U50" s="237">
        <v>44</v>
      </c>
      <c r="V50" s="239">
        <v>11</v>
      </c>
      <c r="W50" s="240">
        <v>897</v>
      </c>
      <c r="X50" s="1272"/>
      <c r="Y50" s="233" t="s">
        <v>137</v>
      </c>
      <c r="Z50" s="234">
        <v>1600.3589999999999</v>
      </c>
      <c r="AA50" s="235">
        <v>7100.884</v>
      </c>
      <c r="AB50" s="236">
        <v>180.29599999999999</v>
      </c>
      <c r="AC50" s="237">
        <v>8881.5390000000007</v>
      </c>
      <c r="AD50" s="238">
        <v>1569.2239999999999</v>
      </c>
      <c r="AE50" s="238">
        <v>223.38900000000001</v>
      </c>
      <c r="AF50" s="237">
        <v>326.661</v>
      </c>
      <c r="AG50" s="239">
        <v>80.881</v>
      </c>
      <c r="AH50" s="240">
        <v>11081.694</v>
      </c>
    </row>
    <row r="51" spans="2:34" ht="15" customHeight="1" x14ac:dyDescent="0.2">
      <c r="B51" s="1272"/>
      <c r="C51" s="233" t="s">
        <v>138</v>
      </c>
      <c r="D51" s="234">
        <v>85870</v>
      </c>
      <c r="E51" s="235">
        <v>23404</v>
      </c>
      <c r="F51" s="236">
        <v>1309</v>
      </c>
      <c r="G51" s="237">
        <v>110583</v>
      </c>
      <c r="H51" s="238">
        <v>3221</v>
      </c>
      <c r="I51" s="238">
        <v>5639</v>
      </c>
      <c r="J51" s="237">
        <v>519</v>
      </c>
      <c r="K51" s="239">
        <v>709</v>
      </c>
      <c r="L51" s="240">
        <v>120671</v>
      </c>
      <c r="M51" s="1272"/>
      <c r="N51" s="233" t="s">
        <v>138</v>
      </c>
      <c r="O51" s="234">
        <v>1074</v>
      </c>
      <c r="P51" s="235">
        <v>484</v>
      </c>
      <c r="Q51" s="236">
        <v>13</v>
      </c>
      <c r="R51" s="237">
        <v>1571</v>
      </c>
      <c r="S51" s="238">
        <v>140</v>
      </c>
      <c r="T51" s="238">
        <v>142</v>
      </c>
      <c r="U51" s="237">
        <v>11</v>
      </c>
      <c r="V51" s="239">
        <v>18</v>
      </c>
      <c r="W51" s="240">
        <v>1882</v>
      </c>
      <c r="X51" s="1272"/>
      <c r="Y51" s="233" t="s">
        <v>138</v>
      </c>
      <c r="Z51" s="234">
        <v>15228.273999999999</v>
      </c>
      <c r="AA51" s="235">
        <v>9622.6560000000009</v>
      </c>
      <c r="AB51" s="236">
        <v>717.33799999999997</v>
      </c>
      <c r="AC51" s="237">
        <v>25568.268</v>
      </c>
      <c r="AD51" s="238">
        <v>1199.2570000000001</v>
      </c>
      <c r="AE51" s="238">
        <v>2077.4670000000001</v>
      </c>
      <c r="AF51" s="237">
        <v>35.691000000000003</v>
      </c>
      <c r="AG51" s="239">
        <v>72.344999999999999</v>
      </c>
      <c r="AH51" s="240">
        <v>28953.028000000002</v>
      </c>
    </row>
    <row r="52" spans="2:34" ht="15" customHeight="1" x14ac:dyDescent="0.2">
      <c r="B52" s="1273"/>
      <c r="C52" s="241" t="s">
        <v>45</v>
      </c>
      <c r="D52" s="225">
        <v>171</v>
      </c>
      <c r="E52" s="226">
        <v>4608</v>
      </c>
      <c r="F52" s="227">
        <v>86</v>
      </c>
      <c r="G52" s="228">
        <v>4865</v>
      </c>
      <c r="H52" s="229">
        <v>421</v>
      </c>
      <c r="I52" s="229">
        <v>775</v>
      </c>
      <c r="J52" s="228">
        <v>202</v>
      </c>
      <c r="K52" s="230">
        <v>2</v>
      </c>
      <c r="L52" s="231">
        <v>6265</v>
      </c>
      <c r="M52" s="1273"/>
      <c r="N52" s="241" t="s">
        <v>45</v>
      </c>
      <c r="O52" s="225">
        <v>8</v>
      </c>
      <c r="P52" s="226">
        <v>202</v>
      </c>
      <c r="Q52" s="227">
        <v>2</v>
      </c>
      <c r="R52" s="228">
        <v>212</v>
      </c>
      <c r="S52" s="229">
        <v>18</v>
      </c>
      <c r="T52" s="229">
        <v>21</v>
      </c>
      <c r="U52" s="228">
        <v>6</v>
      </c>
      <c r="V52" s="230">
        <v>1</v>
      </c>
      <c r="W52" s="231">
        <v>258</v>
      </c>
      <c r="X52" s="1273"/>
      <c r="Y52" s="241" t="s">
        <v>45</v>
      </c>
      <c r="Z52" s="225">
        <v>17.204999999999998</v>
      </c>
      <c r="AA52" s="226">
        <v>1665.5509999999999</v>
      </c>
      <c r="AB52" s="227">
        <v>121.712</v>
      </c>
      <c r="AC52" s="228">
        <v>1804.4679999999998</v>
      </c>
      <c r="AD52" s="229">
        <v>260.911</v>
      </c>
      <c r="AE52" s="229">
        <v>82.944999999999993</v>
      </c>
      <c r="AF52" s="228">
        <v>18.876999999999999</v>
      </c>
      <c r="AG52" s="230">
        <v>2.0049999999999999</v>
      </c>
      <c r="AH52" s="231">
        <v>2169.2060000000001</v>
      </c>
    </row>
    <row r="53" spans="2:34" ht="15" customHeight="1" x14ac:dyDescent="0.2">
      <c r="B53" s="1271" t="s">
        <v>139</v>
      </c>
      <c r="C53" s="241" t="s">
        <v>101</v>
      </c>
      <c r="D53" s="225">
        <v>96626</v>
      </c>
      <c r="E53" s="226">
        <v>264670</v>
      </c>
      <c r="F53" s="227">
        <v>2122</v>
      </c>
      <c r="G53" s="228">
        <v>363418</v>
      </c>
      <c r="H53" s="229">
        <v>33814</v>
      </c>
      <c r="I53" s="229">
        <v>43583</v>
      </c>
      <c r="J53" s="228">
        <v>64008</v>
      </c>
      <c r="K53" s="230">
        <v>16677</v>
      </c>
      <c r="L53" s="231">
        <v>521500</v>
      </c>
      <c r="M53" s="1271" t="s">
        <v>139</v>
      </c>
      <c r="N53" s="241" t="s">
        <v>101</v>
      </c>
      <c r="O53" s="225">
        <v>1348</v>
      </c>
      <c r="P53" s="226">
        <v>4725</v>
      </c>
      <c r="Q53" s="227">
        <v>131</v>
      </c>
      <c r="R53" s="228">
        <v>6204</v>
      </c>
      <c r="S53" s="229">
        <v>1045</v>
      </c>
      <c r="T53" s="229">
        <v>987</v>
      </c>
      <c r="U53" s="228">
        <v>491</v>
      </c>
      <c r="V53" s="230">
        <v>437</v>
      </c>
      <c r="W53" s="231">
        <v>9164</v>
      </c>
      <c r="X53" s="1271" t="s">
        <v>139</v>
      </c>
      <c r="Y53" s="241" t="s">
        <v>101</v>
      </c>
      <c r="Z53" s="225">
        <v>26969.615999999998</v>
      </c>
      <c r="AA53" s="226">
        <v>91605.051000000007</v>
      </c>
      <c r="AB53" s="227">
        <v>1100.241</v>
      </c>
      <c r="AC53" s="228">
        <v>119674.908</v>
      </c>
      <c r="AD53" s="229">
        <v>6028.4249999999993</v>
      </c>
      <c r="AE53" s="229">
        <v>7680.0469999999996</v>
      </c>
      <c r="AF53" s="228">
        <v>2696.5460000000003</v>
      </c>
      <c r="AG53" s="230">
        <v>6422.8009999999995</v>
      </c>
      <c r="AH53" s="231">
        <v>142502.72700000001</v>
      </c>
    </row>
    <row r="54" spans="2:34" ht="15" customHeight="1" x14ac:dyDescent="0.2">
      <c r="B54" s="1272"/>
      <c r="C54" s="233" t="s">
        <v>140</v>
      </c>
      <c r="D54" s="234">
        <v>60416</v>
      </c>
      <c r="E54" s="235">
        <v>132353</v>
      </c>
      <c r="F54" s="236">
        <v>1093</v>
      </c>
      <c r="G54" s="237">
        <v>193862</v>
      </c>
      <c r="H54" s="238">
        <v>26066</v>
      </c>
      <c r="I54" s="238">
        <v>32894</v>
      </c>
      <c r="J54" s="237">
        <v>49111</v>
      </c>
      <c r="K54" s="239">
        <v>16164</v>
      </c>
      <c r="L54" s="240">
        <v>318097</v>
      </c>
      <c r="M54" s="1272"/>
      <c r="N54" s="233" t="s">
        <v>140</v>
      </c>
      <c r="O54" s="234">
        <v>784</v>
      </c>
      <c r="P54" s="235">
        <v>1738</v>
      </c>
      <c r="Q54" s="236">
        <v>89</v>
      </c>
      <c r="R54" s="237">
        <v>2611</v>
      </c>
      <c r="S54" s="238">
        <v>780</v>
      </c>
      <c r="T54" s="238">
        <v>541</v>
      </c>
      <c r="U54" s="237">
        <v>299</v>
      </c>
      <c r="V54" s="239">
        <v>407</v>
      </c>
      <c r="W54" s="240">
        <v>4638</v>
      </c>
      <c r="X54" s="1272"/>
      <c r="Y54" s="233" t="s">
        <v>140</v>
      </c>
      <c r="Z54" s="234">
        <v>12706.144</v>
      </c>
      <c r="AA54" s="235">
        <v>25203.628000000001</v>
      </c>
      <c r="AB54" s="236">
        <v>751.21100000000001</v>
      </c>
      <c r="AC54" s="237">
        <v>38660.983</v>
      </c>
      <c r="AD54" s="238">
        <v>4594.4629999999997</v>
      </c>
      <c r="AE54" s="238">
        <v>2957.33</v>
      </c>
      <c r="AF54" s="237">
        <v>2140.328</v>
      </c>
      <c r="AG54" s="239">
        <v>6213.5280000000002</v>
      </c>
      <c r="AH54" s="240">
        <v>54566.631999999998</v>
      </c>
    </row>
    <row r="55" spans="2:34" ht="15" customHeight="1" x14ac:dyDescent="0.2">
      <c r="B55" s="1272"/>
      <c r="C55" s="233" t="s">
        <v>141</v>
      </c>
      <c r="D55" s="234">
        <v>602</v>
      </c>
      <c r="E55" s="235">
        <v>5605</v>
      </c>
      <c r="F55" s="236">
        <v>179</v>
      </c>
      <c r="G55" s="237">
        <v>6386</v>
      </c>
      <c r="H55" s="238">
        <v>904</v>
      </c>
      <c r="I55" s="238">
        <v>1128</v>
      </c>
      <c r="J55" s="237">
        <v>258</v>
      </c>
      <c r="K55" s="239">
        <v>321</v>
      </c>
      <c r="L55" s="240">
        <v>8997</v>
      </c>
      <c r="M55" s="1272"/>
      <c r="N55" s="233" t="s">
        <v>141</v>
      </c>
      <c r="O55" s="234">
        <v>63</v>
      </c>
      <c r="P55" s="235">
        <v>293</v>
      </c>
      <c r="Q55" s="236">
        <v>8</v>
      </c>
      <c r="R55" s="237">
        <v>364</v>
      </c>
      <c r="S55" s="238">
        <v>67</v>
      </c>
      <c r="T55" s="238">
        <v>49</v>
      </c>
      <c r="U55" s="237">
        <v>35</v>
      </c>
      <c r="V55" s="239">
        <v>12</v>
      </c>
      <c r="W55" s="240">
        <v>527</v>
      </c>
      <c r="X55" s="1272"/>
      <c r="Y55" s="233" t="s">
        <v>141</v>
      </c>
      <c r="Z55" s="234">
        <v>802.37699999999995</v>
      </c>
      <c r="AA55" s="235">
        <v>3120.95</v>
      </c>
      <c r="AB55" s="236">
        <v>25.356000000000002</v>
      </c>
      <c r="AC55" s="237">
        <v>3948.683</v>
      </c>
      <c r="AD55" s="238">
        <v>325.548</v>
      </c>
      <c r="AE55" s="238">
        <v>320.392</v>
      </c>
      <c r="AF55" s="237">
        <v>49.436999999999998</v>
      </c>
      <c r="AG55" s="239">
        <v>115.09399999999999</v>
      </c>
      <c r="AH55" s="240">
        <v>4759.1539999999995</v>
      </c>
    </row>
    <row r="56" spans="2:34" ht="15" customHeight="1" x14ac:dyDescent="0.2">
      <c r="B56" s="1272"/>
      <c r="C56" s="233" t="s">
        <v>47</v>
      </c>
      <c r="D56" s="234">
        <v>854</v>
      </c>
      <c r="E56" s="235">
        <v>3791</v>
      </c>
      <c r="F56" s="236">
        <v>33</v>
      </c>
      <c r="G56" s="237">
        <v>4678</v>
      </c>
      <c r="H56" s="238">
        <v>408</v>
      </c>
      <c r="I56" s="238">
        <v>1329</v>
      </c>
      <c r="J56" s="237">
        <v>109</v>
      </c>
      <c r="K56" s="239">
        <v>73</v>
      </c>
      <c r="L56" s="240">
        <v>6597</v>
      </c>
      <c r="M56" s="1272"/>
      <c r="N56" s="233" t="s">
        <v>47</v>
      </c>
      <c r="O56" s="234">
        <v>36</v>
      </c>
      <c r="P56" s="235">
        <v>164</v>
      </c>
      <c r="Q56" s="236">
        <v>6</v>
      </c>
      <c r="R56" s="237">
        <v>206</v>
      </c>
      <c r="S56" s="238">
        <v>22</v>
      </c>
      <c r="T56" s="238">
        <v>36</v>
      </c>
      <c r="U56" s="237">
        <v>6</v>
      </c>
      <c r="V56" s="239">
        <v>4</v>
      </c>
      <c r="W56" s="240">
        <v>274</v>
      </c>
      <c r="X56" s="1272"/>
      <c r="Y56" s="233" t="s">
        <v>47</v>
      </c>
      <c r="Z56" s="234">
        <v>270.72300000000001</v>
      </c>
      <c r="AA56" s="235">
        <v>3295.924</v>
      </c>
      <c r="AB56" s="236">
        <v>151.815</v>
      </c>
      <c r="AC56" s="237">
        <v>3718.462</v>
      </c>
      <c r="AD56" s="238">
        <v>201.72499999999999</v>
      </c>
      <c r="AE56" s="238">
        <v>134.334</v>
      </c>
      <c r="AF56" s="237">
        <v>16.934000000000001</v>
      </c>
      <c r="AG56" s="239">
        <v>46.289000000000001</v>
      </c>
      <c r="AH56" s="240">
        <v>4117.7439999999997</v>
      </c>
    </row>
    <row r="57" spans="2:34" ht="15" customHeight="1" x14ac:dyDescent="0.2">
      <c r="B57" s="1272"/>
      <c r="C57" s="233" t="s">
        <v>71</v>
      </c>
      <c r="D57" s="234">
        <v>4448</v>
      </c>
      <c r="E57" s="235">
        <v>30894</v>
      </c>
      <c r="F57" s="236">
        <v>286</v>
      </c>
      <c r="G57" s="237">
        <v>35628</v>
      </c>
      <c r="H57" s="238">
        <v>1086</v>
      </c>
      <c r="I57" s="238">
        <v>4078</v>
      </c>
      <c r="J57" s="237">
        <v>4976</v>
      </c>
      <c r="K57" s="239">
        <v>69</v>
      </c>
      <c r="L57" s="240">
        <v>45837</v>
      </c>
      <c r="M57" s="1272"/>
      <c r="N57" s="233" t="s">
        <v>71</v>
      </c>
      <c r="O57" s="234">
        <v>83</v>
      </c>
      <c r="P57" s="235">
        <v>1024</v>
      </c>
      <c r="Q57" s="236">
        <v>12</v>
      </c>
      <c r="R57" s="237">
        <v>1119</v>
      </c>
      <c r="S57" s="238">
        <v>36</v>
      </c>
      <c r="T57" s="238">
        <v>231</v>
      </c>
      <c r="U57" s="237">
        <v>47</v>
      </c>
      <c r="V57" s="239">
        <v>7</v>
      </c>
      <c r="W57" s="240">
        <v>1440</v>
      </c>
      <c r="X57" s="1272"/>
      <c r="Y57" s="233" t="s">
        <v>71</v>
      </c>
      <c r="Z57" s="234">
        <v>1226.701</v>
      </c>
      <c r="AA57" s="235">
        <v>16153.532999999999</v>
      </c>
      <c r="AB57" s="236">
        <v>52.241</v>
      </c>
      <c r="AC57" s="237">
        <v>17432.475000000002</v>
      </c>
      <c r="AD57" s="238">
        <v>198.99100000000001</v>
      </c>
      <c r="AE57" s="238">
        <v>3600.5720000000001</v>
      </c>
      <c r="AF57" s="237">
        <v>165.90899999999999</v>
      </c>
      <c r="AG57" s="239">
        <v>16.949000000000002</v>
      </c>
      <c r="AH57" s="240">
        <v>21414.896000000004</v>
      </c>
    </row>
    <row r="58" spans="2:34" ht="15" customHeight="1" x14ac:dyDescent="0.2">
      <c r="B58" s="1272"/>
      <c r="C58" s="233" t="s">
        <v>48</v>
      </c>
      <c r="D58" s="234">
        <v>23311</v>
      </c>
      <c r="E58" s="235">
        <v>23904</v>
      </c>
      <c r="F58" s="236">
        <v>85</v>
      </c>
      <c r="G58" s="237">
        <v>47300</v>
      </c>
      <c r="H58" s="238">
        <v>2136</v>
      </c>
      <c r="I58" s="238">
        <v>400</v>
      </c>
      <c r="J58" s="237">
        <v>339</v>
      </c>
      <c r="K58" s="239">
        <v>29</v>
      </c>
      <c r="L58" s="240">
        <v>50204</v>
      </c>
      <c r="M58" s="1272"/>
      <c r="N58" s="233" t="s">
        <v>48</v>
      </c>
      <c r="O58" s="234">
        <v>266</v>
      </c>
      <c r="P58" s="235">
        <v>432</v>
      </c>
      <c r="Q58" s="236">
        <v>6</v>
      </c>
      <c r="R58" s="237">
        <v>704</v>
      </c>
      <c r="S58" s="238">
        <v>42</v>
      </c>
      <c r="T58" s="238">
        <v>34</v>
      </c>
      <c r="U58" s="237">
        <v>6</v>
      </c>
      <c r="V58" s="239">
        <v>6</v>
      </c>
      <c r="W58" s="240">
        <v>792</v>
      </c>
      <c r="X58" s="1272"/>
      <c r="Y58" s="233" t="s">
        <v>48</v>
      </c>
      <c r="Z58" s="234">
        <v>9450.1049999999996</v>
      </c>
      <c r="AA58" s="235">
        <v>31720.362000000001</v>
      </c>
      <c r="AB58" s="236">
        <v>65.438000000000002</v>
      </c>
      <c r="AC58" s="237">
        <v>41235.905000000006</v>
      </c>
      <c r="AD58" s="238">
        <v>166.16800000000001</v>
      </c>
      <c r="AE58" s="238">
        <v>105.26600000000001</v>
      </c>
      <c r="AF58" s="237">
        <v>15.148</v>
      </c>
      <c r="AG58" s="239">
        <v>27.84</v>
      </c>
      <c r="AH58" s="240">
        <v>41550.327000000005</v>
      </c>
    </row>
    <row r="59" spans="2:34" ht="15" customHeight="1" x14ac:dyDescent="0.2">
      <c r="B59" s="1272"/>
      <c r="C59" s="233" t="s">
        <v>142</v>
      </c>
      <c r="D59" s="234">
        <v>6303</v>
      </c>
      <c r="E59" s="235">
        <v>59085</v>
      </c>
      <c r="F59" s="236">
        <v>402</v>
      </c>
      <c r="G59" s="237">
        <v>65790</v>
      </c>
      <c r="H59" s="238">
        <v>1583</v>
      </c>
      <c r="I59" s="238">
        <v>1954</v>
      </c>
      <c r="J59" s="237">
        <v>5180</v>
      </c>
      <c r="K59" s="239">
        <v>21</v>
      </c>
      <c r="L59" s="240">
        <v>74528</v>
      </c>
      <c r="M59" s="1272"/>
      <c r="N59" s="233" t="s">
        <v>142</v>
      </c>
      <c r="O59" s="234">
        <v>101</v>
      </c>
      <c r="P59" s="235">
        <v>813</v>
      </c>
      <c r="Q59" s="236">
        <v>8</v>
      </c>
      <c r="R59" s="237">
        <v>922</v>
      </c>
      <c r="S59" s="238">
        <v>33</v>
      </c>
      <c r="T59" s="238">
        <v>45</v>
      </c>
      <c r="U59" s="237">
        <v>63</v>
      </c>
      <c r="V59" s="239">
        <v>1</v>
      </c>
      <c r="W59" s="240">
        <v>1064</v>
      </c>
      <c r="X59" s="1272"/>
      <c r="Y59" s="233" t="s">
        <v>142</v>
      </c>
      <c r="Z59" s="234">
        <v>2421.2890000000002</v>
      </c>
      <c r="AA59" s="235">
        <v>8268.9639999999999</v>
      </c>
      <c r="AB59" s="236">
        <v>40.966000000000001</v>
      </c>
      <c r="AC59" s="237">
        <v>10731.219000000001</v>
      </c>
      <c r="AD59" s="238">
        <v>384.762</v>
      </c>
      <c r="AE59" s="238">
        <v>302.28300000000002</v>
      </c>
      <c r="AF59" s="237">
        <v>208.233</v>
      </c>
      <c r="AG59" s="239">
        <v>3.101</v>
      </c>
      <c r="AH59" s="240">
        <v>11629.598000000002</v>
      </c>
    </row>
    <row r="60" spans="2:34" ht="15" customHeight="1" x14ac:dyDescent="0.2">
      <c r="B60" s="1273"/>
      <c r="C60" s="241" t="s">
        <v>143</v>
      </c>
      <c r="D60" s="225">
        <v>692</v>
      </c>
      <c r="E60" s="226">
        <v>9038</v>
      </c>
      <c r="F60" s="227">
        <v>44</v>
      </c>
      <c r="G60" s="228">
        <v>9774</v>
      </c>
      <c r="H60" s="229">
        <v>1631</v>
      </c>
      <c r="I60" s="229">
        <v>1800</v>
      </c>
      <c r="J60" s="228">
        <v>4035</v>
      </c>
      <c r="K60" s="230">
        <v>0</v>
      </c>
      <c r="L60" s="231">
        <v>17240</v>
      </c>
      <c r="M60" s="1273"/>
      <c r="N60" s="241" t="s">
        <v>143</v>
      </c>
      <c r="O60" s="225">
        <v>15</v>
      </c>
      <c r="P60" s="226">
        <v>261</v>
      </c>
      <c r="Q60" s="227">
        <v>2</v>
      </c>
      <c r="R60" s="228">
        <v>278</v>
      </c>
      <c r="S60" s="229">
        <v>65</v>
      </c>
      <c r="T60" s="229">
        <v>51</v>
      </c>
      <c r="U60" s="228">
        <v>35</v>
      </c>
      <c r="V60" s="230">
        <v>0</v>
      </c>
      <c r="W60" s="231">
        <v>429</v>
      </c>
      <c r="X60" s="1273"/>
      <c r="Y60" s="241" t="s">
        <v>143</v>
      </c>
      <c r="Z60" s="225">
        <v>92.277000000000001</v>
      </c>
      <c r="AA60" s="226">
        <v>3841.69</v>
      </c>
      <c r="AB60" s="227">
        <v>13.214</v>
      </c>
      <c r="AC60" s="228">
        <v>3947.181</v>
      </c>
      <c r="AD60" s="229">
        <v>156.768</v>
      </c>
      <c r="AE60" s="229">
        <v>259.87</v>
      </c>
      <c r="AF60" s="228">
        <v>100.557</v>
      </c>
      <c r="AG60" s="230">
        <v>0</v>
      </c>
      <c r="AH60" s="231">
        <v>4464.3759999999993</v>
      </c>
    </row>
    <row r="61" spans="2:34" ht="15" customHeight="1" thickBot="1" x14ac:dyDescent="0.25">
      <c r="B61" s="1267" t="s">
        <v>90</v>
      </c>
      <c r="C61" s="1268"/>
      <c r="D61" s="242">
        <v>43</v>
      </c>
      <c r="E61" s="243">
        <v>3229</v>
      </c>
      <c r="F61" s="244">
        <v>0</v>
      </c>
      <c r="G61" s="245">
        <v>3272</v>
      </c>
      <c r="H61" s="246">
        <v>54</v>
      </c>
      <c r="I61" s="246">
        <v>8276</v>
      </c>
      <c r="J61" s="245">
        <v>276</v>
      </c>
      <c r="K61" s="247">
        <v>1</v>
      </c>
      <c r="L61" s="248">
        <v>11879</v>
      </c>
      <c r="M61" s="1267" t="s">
        <v>90</v>
      </c>
      <c r="N61" s="1268"/>
      <c r="O61" s="242">
        <v>3</v>
      </c>
      <c r="P61" s="243">
        <v>43</v>
      </c>
      <c r="Q61" s="244">
        <v>0</v>
      </c>
      <c r="R61" s="245">
        <v>46</v>
      </c>
      <c r="S61" s="246">
        <v>3</v>
      </c>
      <c r="T61" s="246">
        <v>63</v>
      </c>
      <c r="U61" s="245">
        <v>13</v>
      </c>
      <c r="V61" s="247">
        <v>1</v>
      </c>
      <c r="W61" s="248">
        <v>126</v>
      </c>
      <c r="X61" s="1267" t="s">
        <v>90</v>
      </c>
      <c r="Y61" s="1268"/>
      <c r="Z61" s="242">
        <v>4.6550000000000002</v>
      </c>
      <c r="AA61" s="243">
        <v>135.88399999999999</v>
      </c>
      <c r="AB61" s="244">
        <v>0</v>
      </c>
      <c r="AC61" s="245">
        <v>140.53899999999999</v>
      </c>
      <c r="AD61" s="246">
        <v>11.255000000000001</v>
      </c>
      <c r="AE61" s="246">
        <v>274.46800000000002</v>
      </c>
      <c r="AF61" s="245">
        <v>51.478999999999999</v>
      </c>
      <c r="AG61" s="247">
        <v>1.3959999999999999</v>
      </c>
      <c r="AH61" s="248">
        <v>479.137</v>
      </c>
    </row>
    <row r="62" spans="2:34" ht="15" customHeight="1" thickBot="1" x14ac:dyDescent="0.25">
      <c r="B62" s="1269" t="s">
        <v>13</v>
      </c>
      <c r="C62" s="1270"/>
      <c r="D62" s="242">
        <v>809902</v>
      </c>
      <c r="E62" s="243">
        <v>3837294</v>
      </c>
      <c r="F62" s="244">
        <v>55511</v>
      </c>
      <c r="G62" s="245">
        <v>4702707</v>
      </c>
      <c r="H62" s="246">
        <v>930070</v>
      </c>
      <c r="I62" s="246">
        <v>896213</v>
      </c>
      <c r="J62" s="245">
        <v>314054</v>
      </c>
      <c r="K62" s="247">
        <v>81370</v>
      </c>
      <c r="L62" s="248">
        <v>6924414</v>
      </c>
      <c r="M62" s="1269" t="s">
        <v>13</v>
      </c>
      <c r="N62" s="1270"/>
      <c r="O62" s="242">
        <v>15291</v>
      </c>
      <c r="P62" s="243">
        <v>104215</v>
      </c>
      <c r="Q62" s="244">
        <v>2418</v>
      </c>
      <c r="R62" s="245">
        <v>121924</v>
      </c>
      <c r="S62" s="246">
        <v>27508</v>
      </c>
      <c r="T62" s="246">
        <v>22885</v>
      </c>
      <c r="U62" s="245">
        <v>8163</v>
      </c>
      <c r="V62" s="247">
        <v>3765</v>
      </c>
      <c r="W62" s="248">
        <v>184245</v>
      </c>
      <c r="X62" s="1269" t="s">
        <v>13</v>
      </c>
      <c r="Y62" s="1270"/>
      <c r="Z62" s="242">
        <v>187213.05099999998</v>
      </c>
      <c r="AA62" s="243">
        <v>1608778.6840000001</v>
      </c>
      <c r="AB62" s="244">
        <v>22976.213999999996</v>
      </c>
      <c r="AC62" s="245">
        <v>1818967.949</v>
      </c>
      <c r="AD62" s="246">
        <v>259393.90800000002</v>
      </c>
      <c r="AE62" s="246">
        <v>173379.288</v>
      </c>
      <c r="AF62" s="245">
        <v>42495.340000000011</v>
      </c>
      <c r="AG62" s="247">
        <v>34049.255999999987</v>
      </c>
      <c r="AH62" s="248">
        <v>2328285.7410000009</v>
      </c>
    </row>
    <row r="63" spans="2:34" s="212" customFormat="1" ht="15" customHeight="1" x14ac:dyDescent="0.2">
      <c r="B63" s="1289" t="s">
        <v>1327</v>
      </c>
      <c r="C63" s="1290"/>
      <c r="D63" s="1290"/>
      <c r="E63" s="1290"/>
      <c r="F63" s="1290"/>
      <c r="G63" s="1290"/>
      <c r="H63" s="1290"/>
      <c r="I63" s="1290"/>
      <c r="J63" s="1290"/>
      <c r="K63" s="1290"/>
      <c r="L63" s="1290"/>
      <c r="M63" s="1289" t="s">
        <v>1328</v>
      </c>
      <c r="N63" s="1290"/>
      <c r="O63" s="1290"/>
      <c r="P63" s="1290"/>
      <c r="Q63" s="1290"/>
      <c r="R63" s="1290"/>
      <c r="S63" s="1290"/>
      <c r="T63" s="1290"/>
      <c r="U63" s="1290"/>
      <c r="V63" s="1290"/>
      <c r="W63" s="1290"/>
      <c r="X63" s="1289" t="s">
        <v>1329</v>
      </c>
      <c r="Y63" s="1290"/>
      <c r="Z63" s="1290"/>
      <c r="AA63" s="1290"/>
      <c r="AB63" s="1290"/>
      <c r="AC63" s="1290"/>
      <c r="AD63" s="1290"/>
      <c r="AE63" s="1290"/>
      <c r="AF63" s="1290"/>
      <c r="AG63" s="1290"/>
      <c r="AH63" s="1290"/>
    </row>
    <row r="64" spans="2:34" s="477" customFormat="1" ht="15" customHeight="1" x14ac:dyDescent="0.2">
      <c r="B64" s="1278" t="s">
        <v>539</v>
      </c>
      <c r="C64" s="1279"/>
      <c r="D64" s="1279"/>
      <c r="E64" s="1279"/>
      <c r="F64" s="1279"/>
      <c r="G64" s="1279"/>
      <c r="H64" s="1279"/>
      <c r="I64" s="1279"/>
      <c r="J64" s="1279"/>
      <c r="K64" s="1279"/>
      <c r="L64" s="1279"/>
      <c r="M64" s="1278" t="s">
        <v>590</v>
      </c>
      <c r="N64" s="1279"/>
      <c r="O64" s="1279"/>
      <c r="P64" s="1279"/>
      <c r="Q64" s="1279"/>
      <c r="R64" s="1279"/>
      <c r="S64" s="1279"/>
      <c r="T64" s="1279"/>
      <c r="U64" s="1279"/>
      <c r="V64" s="1279"/>
      <c r="W64" s="1279"/>
      <c r="X64" s="1278" t="s">
        <v>545</v>
      </c>
      <c r="Y64" s="1279"/>
      <c r="Z64" s="1279"/>
      <c r="AA64" s="1279"/>
      <c r="AB64" s="1279"/>
      <c r="AC64" s="1279"/>
      <c r="AD64" s="1279"/>
      <c r="AE64" s="1279"/>
      <c r="AF64" s="1279"/>
      <c r="AG64" s="1279"/>
      <c r="AH64" s="1279"/>
    </row>
    <row r="65" spans="2:34" ht="15" customHeight="1" thickBot="1" x14ac:dyDescent="0.25">
      <c r="B65" s="214"/>
      <c r="C65" s="215"/>
      <c r="D65" s="215"/>
      <c r="E65" s="215"/>
      <c r="F65" s="215"/>
      <c r="G65" s="215"/>
      <c r="H65" s="215"/>
      <c r="I65" s="215"/>
      <c r="J65" s="215"/>
      <c r="K65" s="214"/>
      <c r="L65" s="217" t="s">
        <v>591</v>
      </c>
      <c r="M65" s="214"/>
      <c r="N65" s="215"/>
      <c r="O65" s="215"/>
      <c r="P65" s="215"/>
      <c r="Q65" s="215"/>
      <c r="R65" s="215"/>
      <c r="S65" s="215"/>
      <c r="T65" s="215"/>
      <c r="U65" s="215"/>
      <c r="V65" s="214"/>
      <c r="W65" s="217" t="s">
        <v>591</v>
      </c>
      <c r="X65" s="214"/>
      <c r="Y65" s="215"/>
      <c r="Z65" s="215"/>
      <c r="AA65" s="215"/>
      <c r="AB65" s="215"/>
      <c r="AC65" s="215"/>
      <c r="AD65" s="215"/>
      <c r="AE65" s="215"/>
      <c r="AF65" s="215"/>
      <c r="AG65" s="214"/>
      <c r="AH65" s="217" t="s">
        <v>591</v>
      </c>
    </row>
    <row r="66" spans="2:34" ht="15" customHeight="1" x14ac:dyDescent="0.2">
      <c r="B66" s="218"/>
      <c r="C66" s="219" t="s">
        <v>578</v>
      </c>
      <c r="D66" s="1280" t="s">
        <v>579</v>
      </c>
      <c r="E66" s="1281"/>
      <c r="F66" s="1282"/>
      <c r="G66" s="1283"/>
      <c r="H66" s="1276" t="s">
        <v>580</v>
      </c>
      <c r="I66" s="1276" t="s">
        <v>581</v>
      </c>
      <c r="J66" s="1284" t="s">
        <v>582</v>
      </c>
      <c r="K66" s="1285" t="s">
        <v>583</v>
      </c>
      <c r="L66" s="1287" t="s">
        <v>584</v>
      </c>
      <c r="M66" s="218"/>
      <c r="N66" s="219" t="s">
        <v>578</v>
      </c>
      <c r="O66" s="1280" t="s">
        <v>579</v>
      </c>
      <c r="P66" s="1281"/>
      <c r="Q66" s="1282"/>
      <c r="R66" s="1283"/>
      <c r="S66" s="1276" t="s">
        <v>580</v>
      </c>
      <c r="T66" s="1276" t="s">
        <v>581</v>
      </c>
      <c r="U66" s="1284" t="s">
        <v>582</v>
      </c>
      <c r="V66" s="1285" t="s">
        <v>583</v>
      </c>
      <c r="W66" s="1287" t="s">
        <v>584</v>
      </c>
      <c r="X66" s="218"/>
      <c r="Y66" s="219" t="s">
        <v>578</v>
      </c>
      <c r="Z66" s="1280" t="s">
        <v>579</v>
      </c>
      <c r="AA66" s="1281"/>
      <c r="AB66" s="1282"/>
      <c r="AC66" s="1283"/>
      <c r="AD66" s="1276" t="s">
        <v>580</v>
      </c>
      <c r="AE66" s="1276" t="s">
        <v>581</v>
      </c>
      <c r="AF66" s="1284" t="s">
        <v>582</v>
      </c>
      <c r="AG66" s="1285" t="s">
        <v>583</v>
      </c>
      <c r="AH66" s="1287" t="s">
        <v>584</v>
      </c>
    </row>
    <row r="67" spans="2:34" ht="30" customHeight="1" thickBot="1" x14ac:dyDescent="0.25">
      <c r="B67" s="220" t="s">
        <v>585</v>
      </c>
      <c r="C67" s="214"/>
      <c r="D67" s="221" t="s">
        <v>586</v>
      </c>
      <c r="E67" s="222" t="s">
        <v>587</v>
      </c>
      <c r="F67" s="223" t="s">
        <v>583</v>
      </c>
      <c r="G67" s="224" t="s">
        <v>588</v>
      </c>
      <c r="H67" s="1277"/>
      <c r="I67" s="1277"/>
      <c r="J67" s="1277"/>
      <c r="K67" s="1286"/>
      <c r="L67" s="1288"/>
      <c r="M67" s="220" t="s">
        <v>585</v>
      </c>
      <c r="N67" s="214"/>
      <c r="O67" s="221" t="s">
        <v>586</v>
      </c>
      <c r="P67" s="222" t="s">
        <v>587</v>
      </c>
      <c r="Q67" s="223" t="s">
        <v>583</v>
      </c>
      <c r="R67" s="224" t="s">
        <v>588</v>
      </c>
      <c r="S67" s="1277"/>
      <c r="T67" s="1277"/>
      <c r="U67" s="1277"/>
      <c r="V67" s="1286"/>
      <c r="W67" s="1288"/>
      <c r="X67" s="220" t="s">
        <v>585</v>
      </c>
      <c r="Y67" s="214"/>
      <c r="Z67" s="221" t="s">
        <v>586</v>
      </c>
      <c r="AA67" s="222" t="s">
        <v>587</v>
      </c>
      <c r="AB67" s="223" t="s">
        <v>583</v>
      </c>
      <c r="AC67" s="224" t="s">
        <v>588</v>
      </c>
      <c r="AD67" s="1277"/>
      <c r="AE67" s="1277"/>
      <c r="AF67" s="1277"/>
      <c r="AG67" s="1286"/>
      <c r="AH67" s="1288"/>
    </row>
    <row r="68" spans="2:34" ht="15" customHeight="1" x14ac:dyDescent="0.2">
      <c r="B68" s="1274" t="s">
        <v>589</v>
      </c>
      <c r="C68" s="1275"/>
      <c r="D68" s="249">
        <f t="shared" ref="D68:L83" si="0">D7*100/$L7</f>
        <v>8.3009102589623414</v>
      </c>
      <c r="E68" s="250">
        <f t="shared" si="0"/>
        <v>29.593369405888634</v>
      </c>
      <c r="F68" s="251">
        <f t="shared" si="0"/>
        <v>1.8114696248574893</v>
      </c>
      <c r="G68" s="252">
        <f t="shared" si="0"/>
        <v>39.705749289708464</v>
      </c>
      <c r="H68" s="253">
        <f t="shared" si="0"/>
        <v>19.328978085017827</v>
      </c>
      <c r="I68" s="253">
        <f t="shared" si="0"/>
        <v>38.64890787021119</v>
      </c>
      <c r="J68" s="252">
        <f t="shared" si="0"/>
        <v>2.189688557520042</v>
      </c>
      <c r="K68" s="254">
        <f t="shared" si="0"/>
        <v>0.12667619754248177</v>
      </c>
      <c r="L68" s="255">
        <f t="shared" si="0"/>
        <v>100</v>
      </c>
      <c r="M68" s="1274" t="s">
        <v>589</v>
      </c>
      <c r="N68" s="1275"/>
      <c r="O68" s="249">
        <f>O7*100/$W7</f>
        <v>7.7287066246056781</v>
      </c>
      <c r="P68" s="250">
        <f t="shared" ref="P68:W68" si="1">P7*100/$W7</f>
        <v>31.388012618296528</v>
      </c>
      <c r="Q68" s="251">
        <f t="shared" si="1"/>
        <v>2.0504731861198739</v>
      </c>
      <c r="R68" s="252">
        <f t="shared" si="1"/>
        <v>41.16719242902208</v>
      </c>
      <c r="S68" s="253">
        <f t="shared" si="1"/>
        <v>28.07570977917981</v>
      </c>
      <c r="T68" s="253">
        <f t="shared" si="1"/>
        <v>26.735015772870664</v>
      </c>
      <c r="U68" s="252">
        <f t="shared" si="1"/>
        <v>3.4700315457413251</v>
      </c>
      <c r="V68" s="254">
        <f t="shared" si="1"/>
        <v>0.55205047318611988</v>
      </c>
      <c r="W68" s="255">
        <f t="shared" si="1"/>
        <v>100</v>
      </c>
      <c r="X68" s="1274" t="s">
        <v>589</v>
      </c>
      <c r="Y68" s="1275"/>
      <c r="Z68" s="249">
        <f>Z7*100/$AH7</f>
        <v>5.1083344658245142</v>
      </c>
      <c r="AA68" s="250">
        <f t="shared" ref="AA68:AH68" si="2">AA7*100/$AH7</f>
        <v>53.484237022577545</v>
      </c>
      <c r="AB68" s="251">
        <f t="shared" si="2"/>
        <v>4.6967271585655253</v>
      </c>
      <c r="AC68" s="252">
        <f t="shared" si="2"/>
        <v>63.289298646967588</v>
      </c>
      <c r="AD68" s="253">
        <f t="shared" si="2"/>
        <v>12.030839601582137</v>
      </c>
      <c r="AE68" s="253">
        <f t="shared" si="2"/>
        <v>23.339512116715348</v>
      </c>
      <c r="AF68" s="252">
        <f t="shared" si="2"/>
        <v>0.81957515568227657</v>
      </c>
      <c r="AG68" s="254">
        <f t="shared" si="2"/>
        <v>0.52077447905267438</v>
      </c>
      <c r="AH68" s="255">
        <f t="shared" si="2"/>
        <v>100</v>
      </c>
    </row>
    <row r="69" spans="2:34" ht="15" customHeight="1" x14ac:dyDescent="0.2">
      <c r="B69" s="1271" t="s">
        <v>100</v>
      </c>
      <c r="C69" s="232" t="s">
        <v>101</v>
      </c>
      <c r="D69" s="249">
        <f t="shared" si="0"/>
        <v>11.632466080114256</v>
      </c>
      <c r="E69" s="250">
        <f t="shared" si="0"/>
        <v>66.548996887589425</v>
      </c>
      <c r="F69" s="251">
        <f t="shared" si="0"/>
        <v>0.50761934275589804</v>
      </c>
      <c r="G69" s="252">
        <f t="shared" si="0"/>
        <v>78.689082310459582</v>
      </c>
      <c r="H69" s="253">
        <f t="shared" si="0"/>
        <v>5.9809482747005482</v>
      </c>
      <c r="I69" s="253">
        <f t="shared" si="0"/>
        <v>11.223541141756154</v>
      </c>
      <c r="J69" s="252">
        <f t="shared" si="0"/>
        <v>3.5455880569665448</v>
      </c>
      <c r="K69" s="254">
        <f t="shared" si="0"/>
        <v>0.56084021611716672</v>
      </c>
      <c r="L69" s="255">
        <f t="shared" si="0"/>
        <v>100</v>
      </c>
      <c r="M69" s="1271" t="s">
        <v>100</v>
      </c>
      <c r="N69" s="232" t="s">
        <v>101</v>
      </c>
      <c r="O69" s="249">
        <f t="shared" ref="O69:W84" si="3">O8*100/$W8</f>
        <v>4.2727272727272725</v>
      </c>
      <c r="P69" s="250">
        <f t="shared" si="3"/>
        <v>68</v>
      </c>
      <c r="Q69" s="251">
        <f t="shared" si="3"/>
        <v>1.106060606060606</v>
      </c>
      <c r="R69" s="252">
        <f t="shared" si="3"/>
        <v>73.378787878787875</v>
      </c>
      <c r="S69" s="253">
        <f t="shared" si="3"/>
        <v>7.666666666666667</v>
      </c>
      <c r="T69" s="253">
        <f t="shared" si="3"/>
        <v>11.333333333333334</v>
      </c>
      <c r="U69" s="252">
        <f t="shared" si="3"/>
        <v>5.3181818181818183</v>
      </c>
      <c r="V69" s="254">
        <f t="shared" si="3"/>
        <v>2.3030303030303032</v>
      </c>
      <c r="W69" s="255">
        <f t="shared" si="3"/>
        <v>100</v>
      </c>
      <c r="X69" s="1271" t="s">
        <v>100</v>
      </c>
      <c r="Y69" s="232" t="s">
        <v>101</v>
      </c>
      <c r="Z69" s="249">
        <f t="shared" ref="Z69:AH84" si="4">Z8*100/$AH8</f>
        <v>7.8788223193220057</v>
      </c>
      <c r="AA69" s="250">
        <f t="shared" si="4"/>
        <v>72.788406826301625</v>
      </c>
      <c r="AB69" s="251">
        <f t="shared" si="4"/>
        <v>0.86117011962691781</v>
      </c>
      <c r="AC69" s="252">
        <f t="shared" si="4"/>
        <v>81.528399265250556</v>
      </c>
      <c r="AD69" s="253">
        <f t="shared" si="4"/>
        <v>4.7126561898941421</v>
      </c>
      <c r="AE69" s="253">
        <f t="shared" si="4"/>
        <v>10.129319916399488</v>
      </c>
      <c r="AF69" s="252">
        <f t="shared" si="4"/>
        <v>2.2735971745724717</v>
      </c>
      <c r="AG69" s="254">
        <f t="shared" si="4"/>
        <v>1.3560274538833437</v>
      </c>
      <c r="AH69" s="255">
        <f t="shared" si="4"/>
        <v>100</v>
      </c>
    </row>
    <row r="70" spans="2:34" ht="15" customHeight="1" x14ac:dyDescent="0.2">
      <c r="B70" s="1272"/>
      <c r="C70" s="233" t="s">
        <v>102</v>
      </c>
      <c r="D70" s="256">
        <f t="shared" si="0"/>
        <v>49.218047366843209</v>
      </c>
      <c r="E70" s="257">
        <f t="shared" si="0"/>
        <v>33.079344458878786</v>
      </c>
      <c r="F70" s="258">
        <f t="shared" si="0"/>
        <v>0.86939142600179875</v>
      </c>
      <c r="G70" s="259">
        <f t="shared" si="0"/>
        <v>83.1667832517238</v>
      </c>
      <c r="H70" s="260">
        <f t="shared" si="0"/>
        <v>2.9354451883681425</v>
      </c>
      <c r="I70" s="260">
        <f t="shared" si="0"/>
        <v>4.5568102328370141</v>
      </c>
      <c r="J70" s="259">
        <f t="shared" si="0"/>
        <v>9.3409613270710494</v>
      </c>
      <c r="K70" s="261">
        <f t="shared" si="0"/>
        <v>0</v>
      </c>
      <c r="L70" s="262">
        <f t="shared" si="0"/>
        <v>100</v>
      </c>
      <c r="M70" s="1272"/>
      <c r="N70" s="233" t="s">
        <v>102</v>
      </c>
      <c r="O70" s="256">
        <f t="shared" si="3"/>
        <v>11.281070745697896</v>
      </c>
      <c r="P70" s="257">
        <f t="shared" si="3"/>
        <v>33.078393881453152</v>
      </c>
      <c r="Q70" s="258">
        <f t="shared" si="3"/>
        <v>1.5296367112810707</v>
      </c>
      <c r="R70" s="259">
        <f t="shared" si="3"/>
        <v>45.88910133843212</v>
      </c>
      <c r="S70" s="260">
        <f t="shared" si="3"/>
        <v>5.9273422562141489</v>
      </c>
      <c r="T70" s="260">
        <f t="shared" si="3"/>
        <v>14.340344168260039</v>
      </c>
      <c r="U70" s="259">
        <f t="shared" si="3"/>
        <v>33.843212237093688</v>
      </c>
      <c r="V70" s="261">
        <f t="shared" si="3"/>
        <v>0</v>
      </c>
      <c r="W70" s="262">
        <f t="shared" si="3"/>
        <v>100</v>
      </c>
      <c r="X70" s="1272"/>
      <c r="Y70" s="233" t="s">
        <v>102</v>
      </c>
      <c r="Z70" s="256">
        <f t="shared" si="4"/>
        <v>31.224674789255243</v>
      </c>
      <c r="AA70" s="257">
        <f t="shared" si="4"/>
        <v>58.160530203260599</v>
      </c>
      <c r="AB70" s="258">
        <f t="shared" si="4"/>
        <v>0.56083437737357755</v>
      </c>
      <c r="AC70" s="259">
        <f t="shared" si="4"/>
        <v>89.946039369889434</v>
      </c>
      <c r="AD70" s="260">
        <f t="shared" si="4"/>
        <v>1.1518635561836121</v>
      </c>
      <c r="AE70" s="260">
        <f t="shared" si="4"/>
        <v>3.2166590534094479</v>
      </c>
      <c r="AF70" s="259">
        <f t="shared" si="4"/>
        <v>5.6854380205175046</v>
      </c>
      <c r="AG70" s="261">
        <f t="shared" si="4"/>
        <v>0</v>
      </c>
      <c r="AH70" s="262">
        <f t="shared" si="4"/>
        <v>100</v>
      </c>
    </row>
    <row r="71" spans="2:34" ht="15" customHeight="1" x14ac:dyDescent="0.2">
      <c r="B71" s="1272"/>
      <c r="C71" s="233" t="s">
        <v>103</v>
      </c>
      <c r="D71" s="256">
        <f t="shared" si="0"/>
        <v>0.15306434825200516</v>
      </c>
      <c r="E71" s="257">
        <f t="shared" si="0"/>
        <v>46.390742668217719</v>
      </c>
      <c r="F71" s="258">
        <f t="shared" si="0"/>
        <v>0.50817363619665712</v>
      </c>
      <c r="G71" s="259">
        <f t="shared" si="0"/>
        <v>47.05198065266638</v>
      </c>
      <c r="H71" s="260">
        <f t="shared" si="0"/>
        <v>19.984081307781793</v>
      </c>
      <c r="I71" s="260">
        <f t="shared" si="0"/>
        <v>27.031163901304108</v>
      </c>
      <c r="J71" s="259">
        <f t="shared" si="0"/>
        <v>3.9184473152513317</v>
      </c>
      <c r="K71" s="261">
        <f t="shared" si="0"/>
        <v>2.0143268229963875</v>
      </c>
      <c r="L71" s="262">
        <f t="shared" si="0"/>
        <v>100</v>
      </c>
      <c r="M71" s="1272"/>
      <c r="N71" s="233" t="s">
        <v>103</v>
      </c>
      <c r="O71" s="256">
        <f t="shared" si="3"/>
        <v>0.18975332068311196</v>
      </c>
      <c r="P71" s="257">
        <f t="shared" si="3"/>
        <v>66.223908918406067</v>
      </c>
      <c r="Q71" s="258">
        <f t="shared" si="3"/>
        <v>0.56925996204933582</v>
      </c>
      <c r="R71" s="259">
        <f t="shared" si="3"/>
        <v>66.982922201138521</v>
      </c>
      <c r="S71" s="260">
        <f t="shared" si="3"/>
        <v>11.954459203036054</v>
      </c>
      <c r="T71" s="260">
        <f t="shared" si="3"/>
        <v>15.749525616698293</v>
      </c>
      <c r="U71" s="259">
        <f t="shared" si="3"/>
        <v>3.6053130929791273</v>
      </c>
      <c r="V71" s="261">
        <f t="shared" si="3"/>
        <v>1.7077798861480076</v>
      </c>
      <c r="W71" s="262">
        <f t="shared" si="3"/>
        <v>100</v>
      </c>
      <c r="X71" s="1272"/>
      <c r="Y71" s="233" t="s">
        <v>103</v>
      </c>
      <c r="Z71" s="256">
        <f t="shared" si="4"/>
        <v>4.8113187499579983E-2</v>
      </c>
      <c r="AA71" s="257">
        <f t="shared" si="4"/>
        <v>74.177675880581219</v>
      </c>
      <c r="AB71" s="258">
        <f t="shared" si="4"/>
        <v>0.32504099792090735</v>
      </c>
      <c r="AC71" s="259">
        <f t="shared" si="4"/>
        <v>74.550830066001708</v>
      </c>
      <c r="AD71" s="260">
        <f t="shared" si="4"/>
        <v>10.474090167636952</v>
      </c>
      <c r="AE71" s="260">
        <f t="shared" si="4"/>
        <v>9.6180059926255499</v>
      </c>
      <c r="AF71" s="259">
        <f t="shared" si="4"/>
        <v>1.7537429389946944</v>
      </c>
      <c r="AG71" s="261">
        <f t="shared" si="4"/>
        <v>3.6033308347410995</v>
      </c>
      <c r="AH71" s="262">
        <f t="shared" si="4"/>
        <v>100</v>
      </c>
    </row>
    <row r="72" spans="2:34" ht="15" customHeight="1" x14ac:dyDescent="0.2">
      <c r="B72" s="1272"/>
      <c r="C72" s="233" t="s">
        <v>104</v>
      </c>
      <c r="D72" s="256">
        <f t="shared" si="0"/>
        <v>1.7694756653122967</v>
      </c>
      <c r="E72" s="257">
        <f t="shared" si="0"/>
        <v>76.472657555450027</v>
      </c>
      <c r="F72" s="258">
        <f t="shared" si="0"/>
        <v>0.18292790178178811</v>
      </c>
      <c r="G72" s="259">
        <f t="shared" si="0"/>
        <v>78.425061122544108</v>
      </c>
      <c r="H72" s="260">
        <f t="shared" si="0"/>
        <v>3.053488822049848</v>
      </c>
      <c r="I72" s="260">
        <f t="shared" si="0"/>
        <v>15.927919371009445</v>
      </c>
      <c r="J72" s="259">
        <f t="shared" si="0"/>
        <v>2.5091024220357765</v>
      </c>
      <c r="K72" s="261">
        <f t="shared" si="0"/>
        <v>8.442826236082529E-2</v>
      </c>
      <c r="L72" s="262">
        <f t="shared" si="0"/>
        <v>100</v>
      </c>
      <c r="M72" s="1272"/>
      <c r="N72" s="233" t="s">
        <v>104</v>
      </c>
      <c r="O72" s="256">
        <f t="shared" si="3"/>
        <v>3.8656527249683141</v>
      </c>
      <c r="P72" s="257">
        <f t="shared" si="3"/>
        <v>64.702154626108992</v>
      </c>
      <c r="Q72" s="258">
        <f t="shared" si="3"/>
        <v>1.0773130544993663</v>
      </c>
      <c r="R72" s="259">
        <f t="shared" si="3"/>
        <v>69.645120405576677</v>
      </c>
      <c r="S72" s="260">
        <f t="shared" si="3"/>
        <v>7.921419518377693</v>
      </c>
      <c r="T72" s="260">
        <f t="shared" si="3"/>
        <v>18.441064638783271</v>
      </c>
      <c r="U72" s="259">
        <f t="shared" si="3"/>
        <v>3.3586818757921422</v>
      </c>
      <c r="V72" s="261">
        <f t="shared" si="3"/>
        <v>0.63371356147021551</v>
      </c>
      <c r="W72" s="262">
        <f t="shared" si="3"/>
        <v>100</v>
      </c>
      <c r="X72" s="1272"/>
      <c r="Y72" s="233" t="s">
        <v>104</v>
      </c>
      <c r="Z72" s="256">
        <f t="shared" si="4"/>
        <v>1.2066270971605719</v>
      </c>
      <c r="AA72" s="257">
        <f t="shared" si="4"/>
        <v>69.05079169725829</v>
      </c>
      <c r="AB72" s="258">
        <f t="shared" si="4"/>
        <v>0.54066919804495872</v>
      </c>
      <c r="AC72" s="259">
        <f t="shared" si="4"/>
        <v>70.79808799246382</v>
      </c>
      <c r="AD72" s="260">
        <f t="shared" si="4"/>
        <v>4.1182230704928617</v>
      </c>
      <c r="AE72" s="260">
        <f t="shared" si="4"/>
        <v>23.048999053847556</v>
      </c>
      <c r="AF72" s="259">
        <f t="shared" si="4"/>
        <v>1.6607699342021902</v>
      </c>
      <c r="AG72" s="261">
        <f t="shared" si="4"/>
        <v>0.37391994899353675</v>
      </c>
      <c r="AH72" s="262">
        <f t="shared" si="4"/>
        <v>100</v>
      </c>
    </row>
    <row r="73" spans="2:34" ht="15" customHeight="1" x14ac:dyDescent="0.2">
      <c r="B73" s="1272"/>
      <c r="C73" s="233" t="s">
        <v>31</v>
      </c>
      <c r="D73" s="256">
        <f t="shared" si="0"/>
        <v>41.465808275104031</v>
      </c>
      <c r="E73" s="257">
        <f t="shared" si="0"/>
        <v>35.392949674177594</v>
      </c>
      <c r="F73" s="258">
        <f t="shared" si="0"/>
        <v>0.27478998194237264</v>
      </c>
      <c r="G73" s="259">
        <f t="shared" si="0"/>
        <v>77.133547931223987</v>
      </c>
      <c r="H73" s="260">
        <f t="shared" si="0"/>
        <v>11.376305252414227</v>
      </c>
      <c r="I73" s="260">
        <f t="shared" si="0"/>
        <v>1.1894480646934129</v>
      </c>
      <c r="J73" s="259">
        <f t="shared" si="0"/>
        <v>7.9414304781345688</v>
      </c>
      <c r="K73" s="261">
        <f t="shared" si="0"/>
        <v>2.3592682735337993</v>
      </c>
      <c r="L73" s="262">
        <f t="shared" si="0"/>
        <v>100</v>
      </c>
      <c r="M73" s="1272"/>
      <c r="N73" s="233" t="s">
        <v>31</v>
      </c>
      <c r="O73" s="256">
        <f t="shared" si="3"/>
        <v>10.441334768568353</v>
      </c>
      <c r="P73" s="257">
        <f t="shared" si="3"/>
        <v>62.217438105489776</v>
      </c>
      <c r="Q73" s="258">
        <f t="shared" si="3"/>
        <v>0.75349838536060276</v>
      </c>
      <c r="R73" s="259">
        <f t="shared" si="3"/>
        <v>73.412271259418731</v>
      </c>
      <c r="S73" s="260">
        <f t="shared" si="3"/>
        <v>8.8266953713670606</v>
      </c>
      <c r="T73" s="260">
        <f t="shared" si="3"/>
        <v>1.2917115177610334</v>
      </c>
      <c r="U73" s="259">
        <f t="shared" si="3"/>
        <v>6.7814854682454255</v>
      </c>
      <c r="V73" s="261">
        <f t="shared" si="3"/>
        <v>9.6878363832077508</v>
      </c>
      <c r="W73" s="262">
        <f t="shared" si="3"/>
        <v>100</v>
      </c>
      <c r="X73" s="1272"/>
      <c r="Y73" s="233" t="s">
        <v>31</v>
      </c>
      <c r="Z73" s="256">
        <f t="shared" si="4"/>
        <v>14.89062976125901</v>
      </c>
      <c r="AA73" s="257">
        <f t="shared" si="4"/>
        <v>64.567315190799405</v>
      </c>
      <c r="AB73" s="258">
        <f t="shared" si="4"/>
        <v>0.66014936757593379</v>
      </c>
      <c r="AC73" s="259">
        <f t="shared" si="4"/>
        <v>80.118094319634352</v>
      </c>
      <c r="AD73" s="260">
        <f t="shared" si="4"/>
        <v>9.6765941164627591</v>
      </c>
      <c r="AE73" s="260">
        <f t="shared" si="4"/>
        <v>0.68592322013506368</v>
      </c>
      <c r="AF73" s="259">
        <f t="shared" si="4"/>
        <v>3.5631835685946043</v>
      </c>
      <c r="AG73" s="261">
        <f t="shared" si="4"/>
        <v>5.9562047751732106</v>
      </c>
      <c r="AH73" s="262">
        <f t="shared" si="4"/>
        <v>100</v>
      </c>
    </row>
    <row r="74" spans="2:34" ht="15" customHeight="1" x14ac:dyDescent="0.2">
      <c r="B74" s="1272"/>
      <c r="C74" s="233" t="s">
        <v>105</v>
      </c>
      <c r="D74" s="256">
        <f t="shared" si="0"/>
        <v>4.5127884658304689</v>
      </c>
      <c r="E74" s="257">
        <f t="shared" si="0"/>
        <v>54.818551086908002</v>
      </c>
      <c r="F74" s="258">
        <f t="shared" si="0"/>
        <v>0.76775431861804222</v>
      </c>
      <c r="G74" s="259">
        <f t="shared" si="0"/>
        <v>60.099093871356516</v>
      </c>
      <c r="H74" s="260">
        <f t="shared" si="0"/>
        <v>17.814578404677945</v>
      </c>
      <c r="I74" s="260">
        <f t="shared" si="0"/>
        <v>17.827969468374771</v>
      </c>
      <c r="J74" s="259">
        <f t="shared" si="0"/>
        <v>3.4682854974780164</v>
      </c>
      <c r="K74" s="261">
        <f t="shared" si="0"/>
        <v>0.79007275811275279</v>
      </c>
      <c r="L74" s="262">
        <f t="shared" si="0"/>
        <v>100</v>
      </c>
      <c r="M74" s="1272"/>
      <c r="N74" s="233" t="s">
        <v>105</v>
      </c>
      <c r="O74" s="256">
        <f t="shared" si="3"/>
        <v>3.9458850056369785</v>
      </c>
      <c r="P74" s="257">
        <f t="shared" si="3"/>
        <v>73.055242390078917</v>
      </c>
      <c r="Q74" s="258">
        <f t="shared" si="3"/>
        <v>1.2401352874859075</v>
      </c>
      <c r="R74" s="259">
        <f t="shared" si="3"/>
        <v>78.241262683201811</v>
      </c>
      <c r="S74" s="260">
        <f t="shared" si="3"/>
        <v>7.3280721533258175</v>
      </c>
      <c r="T74" s="260">
        <f t="shared" si="3"/>
        <v>10.484780157835401</v>
      </c>
      <c r="U74" s="259">
        <f t="shared" si="3"/>
        <v>2.593010146561443</v>
      </c>
      <c r="V74" s="261">
        <f t="shared" si="3"/>
        <v>1.3528748590755355</v>
      </c>
      <c r="W74" s="262">
        <f t="shared" si="3"/>
        <v>100</v>
      </c>
      <c r="X74" s="1272"/>
      <c r="Y74" s="233" t="s">
        <v>105</v>
      </c>
      <c r="Z74" s="256">
        <f t="shared" si="4"/>
        <v>2.3501970097726272</v>
      </c>
      <c r="AA74" s="257">
        <f t="shared" si="4"/>
        <v>71.758863141272997</v>
      </c>
      <c r="AB74" s="258">
        <f t="shared" si="4"/>
        <v>2.2493792626312366</v>
      </c>
      <c r="AC74" s="259">
        <f t="shared" si="4"/>
        <v>76.358439413676848</v>
      </c>
      <c r="AD74" s="260">
        <f t="shared" si="4"/>
        <v>5.718311364507441</v>
      </c>
      <c r="AE74" s="260">
        <f t="shared" si="4"/>
        <v>11.985474659377372</v>
      </c>
      <c r="AF74" s="259">
        <f t="shared" si="4"/>
        <v>4.000530952398738</v>
      </c>
      <c r="AG74" s="261">
        <f t="shared" si="4"/>
        <v>1.9372436100395976</v>
      </c>
      <c r="AH74" s="262">
        <f t="shared" si="4"/>
        <v>100</v>
      </c>
    </row>
    <row r="75" spans="2:34" ht="15" customHeight="1" x14ac:dyDescent="0.2">
      <c r="B75" s="1273"/>
      <c r="C75" s="241" t="s">
        <v>106</v>
      </c>
      <c r="D75" s="249">
        <f t="shared" si="0"/>
        <v>1.5481680433791112</v>
      </c>
      <c r="E75" s="250">
        <f t="shared" si="0"/>
        <v>86.782293619824657</v>
      </c>
      <c r="F75" s="251">
        <f t="shared" si="0"/>
        <v>0.79308772107636949</v>
      </c>
      <c r="G75" s="252">
        <f t="shared" si="0"/>
        <v>89.123549384280139</v>
      </c>
      <c r="H75" s="253">
        <f t="shared" si="0"/>
        <v>3.7449956924948058</v>
      </c>
      <c r="I75" s="253">
        <f t="shared" si="0"/>
        <v>5.9202858156387776</v>
      </c>
      <c r="J75" s="252">
        <f t="shared" si="0"/>
        <v>0.62585516647240658</v>
      </c>
      <c r="K75" s="254">
        <f t="shared" si="0"/>
        <v>0.58531394111387014</v>
      </c>
      <c r="L75" s="255">
        <f t="shared" si="0"/>
        <v>100</v>
      </c>
      <c r="M75" s="1273"/>
      <c r="N75" s="241" t="s">
        <v>106</v>
      </c>
      <c r="O75" s="249">
        <f t="shared" si="3"/>
        <v>1.3450834879406308</v>
      </c>
      <c r="P75" s="250">
        <f t="shared" si="3"/>
        <v>79.730983302411872</v>
      </c>
      <c r="Q75" s="251">
        <f t="shared" si="3"/>
        <v>1.2523191094619666</v>
      </c>
      <c r="R75" s="252">
        <f t="shared" si="3"/>
        <v>82.328385899814478</v>
      </c>
      <c r="S75" s="253">
        <f t="shared" si="3"/>
        <v>6.4935064935064934</v>
      </c>
      <c r="T75" s="253">
        <f t="shared" si="3"/>
        <v>8.9981447124304275</v>
      </c>
      <c r="U75" s="252">
        <f t="shared" si="3"/>
        <v>0.74211502782931349</v>
      </c>
      <c r="V75" s="254">
        <f t="shared" si="3"/>
        <v>1.4378478664192951</v>
      </c>
      <c r="W75" s="255">
        <f t="shared" si="3"/>
        <v>100</v>
      </c>
      <c r="X75" s="1273"/>
      <c r="Y75" s="241" t="s">
        <v>106</v>
      </c>
      <c r="Z75" s="249">
        <f t="shared" si="4"/>
        <v>3.2024265204907341</v>
      </c>
      <c r="AA75" s="250">
        <f t="shared" si="4"/>
        <v>84.679609501435678</v>
      </c>
      <c r="AB75" s="251">
        <f t="shared" si="4"/>
        <v>1.0118966327329681</v>
      </c>
      <c r="AC75" s="252">
        <f t="shared" si="4"/>
        <v>88.893932654659366</v>
      </c>
      <c r="AD75" s="253">
        <f t="shared" si="4"/>
        <v>3.7904004176455244</v>
      </c>
      <c r="AE75" s="253">
        <f t="shared" si="4"/>
        <v>6.2284228660924059</v>
      </c>
      <c r="AF75" s="252">
        <f t="shared" si="4"/>
        <v>0.37094022448446889</v>
      </c>
      <c r="AG75" s="254">
        <f t="shared" si="4"/>
        <v>0.71630383711824608</v>
      </c>
      <c r="AH75" s="255">
        <f t="shared" si="4"/>
        <v>99.999999999999986</v>
      </c>
    </row>
    <row r="76" spans="2:34" ht="15" customHeight="1" x14ac:dyDescent="0.2">
      <c r="B76" s="1271" t="s">
        <v>107</v>
      </c>
      <c r="C76" s="241" t="s">
        <v>101</v>
      </c>
      <c r="D76" s="249">
        <f t="shared" si="0"/>
        <v>8.4642994144812551</v>
      </c>
      <c r="E76" s="250">
        <f t="shared" si="0"/>
        <v>43.413335395088858</v>
      </c>
      <c r="F76" s="251">
        <f t="shared" si="0"/>
        <v>1.0165545091485446</v>
      </c>
      <c r="G76" s="252">
        <f t="shared" si="0"/>
        <v>52.894189318718659</v>
      </c>
      <c r="H76" s="253">
        <f t="shared" si="0"/>
        <v>22.623554169157128</v>
      </c>
      <c r="I76" s="253">
        <f t="shared" si="0"/>
        <v>18.153856523622466</v>
      </c>
      <c r="J76" s="252">
        <f t="shared" si="0"/>
        <v>5.1686625054889284</v>
      </c>
      <c r="K76" s="254">
        <f t="shared" si="0"/>
        <v>1.1597374830128195</v>
      </c>
      <c r="L76" s="255">
        <f t="shared" si="0"/>
        <v>100</v>
      </c>
      <c r="M76" s="1271" t="s">
        <v>107</v>
      </c>
      <c r="N76" s="241" t="s">
        <v>101</v>
      </c>
      <c r="O76" s="249">
        <f t="shared" si="3"/>
        <v>7.2501878287002253</v>
      </c>
      <c r="P76" s="250">
        <f t="shared" si="3"/>
        <v>50.316625523237093</v>
      </c>
      <c r="Q76" s="251">
        <f t="shared" si="3"/>
        <v>1.3899323816679188</v>
      </c>
      <c r="R76" s="252">
        <f t="shared" si="3"/>
        <v>58.956745733605239</v>
      </c>
      <c r="S76" s="253">
        <f t="shared" si="3"/>
        <v>17.924224535794785</v>
      </c>
      <c r="T76" s="253">
        <f t="shared" si="3"/>
        <v>14.756180458659797</v>
      </c>
      <c r="U76" s="252">
        <f t="shared" si="3"/>
        <v>6.2895781904046366</v>
      </c>
      <c r="V76" s="254">
        <f t="shared" si="3"/>
        <v>2.0732710815355442</v>
      </c>
      <c r="W76" s="255">
        <f t="shared" si="3"/>
        <v>100</v>
      </c>
      <c r="X76" s="1271" t="s">
        <v>107</v>
      </c>
      <c r="Y76" s="241" t="s">
        <v>101</v>
      </c>
      <c r="Z76" s="249">
        <f t="shared" si="4"/>
        <v>5.206191020575706</v>
      </c>
      <c r="AA76" s="250">
        <f t="shared" si="4"/>
        <v>62.32628283581105</v>
      </c>
      <c r="AB76" s="251">
        <f t="shared" si="4"/>
        <v>1.0840575796502914</v>
      </c>
      <c r="AC76" s="252">
        <f t="shared" si="4"/>
        <v>68.61653143603705</v>
      </c>
      <c r="AD76" s="253">
        <f t="shared" si="4"/>
        <v>17.764703222405789</v>
      </c>
      <c r="AE76" s="253">
        <f t="shared" si="4"/>
        <v>9.6665914932676849</v>
      </c>
      <c r="AF76" s="252">
        <f t="shared" si="4"/>
        <v>2.3295027860024984</v>
      </c>
      <c r="AG76" s="254">
        <f t="shared" si="4"/>
        <v>1.6226710622869713</v>
      </c>
      <c r="AH76" s="255">
        <f t="shared" si="4"/>
        <v>100</v>
      </c>
    </row>
    <row r="77" spans="2:34" ht="15" customHeight="1" x14ac:dyDescent="0.2">
      <c r="B77" s="1272"/>
      <c r="C77" s="233" t="s">
        <v>108</v>
      </c>
      <c r="D77" s="256">
        <f t="shared" si="0"/>
        <v>24.470056396025424</v>
      </c>
      <c r="E77" s="257">
        <f t="shared" si="0"/>
        <v>55.260943514457075</v>
      </c>
      <c r="F77" s="258">
        <f t="shared" si="0"/>
        <v>0.73046280547847109</v>
      </c>
      <c r="G77" s="259">
        <f t="shared" si="0"/>
        <v>80.461462715960977</v>
      </c>
      <c r="H77" s="260">
        <f t="shared" si="0"/>
        <v>7.3153701548652759</v>
      </c>
      <c r="I77" s="260">
        <f t="shared" si="0"/>
        <v>8.1720526362903954</v>
      </c>
      <c r="J77" s="259">
        <f t="shared" si="0"/>
        <v>3.4970011637275089</v>
      </c>
      <c r="K77" s="261">
        <f t="shared" si="0"/>
        <v>0.55411332915584999</v>
      </c>
      <c r="L77" s="262">
        <f t="shared" si="0"/>
        <v>100</v>
      </c>
      <c r="M77" s="1272"/>
      <c r="N77" s="233" t="s">
        <v>108</v>
      </c>
      <c r="O77" s="256">
        <f t="shared" si="3"/>
        <v>16.357775987107171</v>
      </c>
      <c r="P77" s="257">
        <f t="shared" si="3"/>
        <v>58.61402095084609</v>
      </c>
      <c r="Q77" s="258">
        <f t="shared" si="3"/>
        <v>1.4826752618855761</v>
      </c>
      <c r="R77" s="259">
        <f t="shared" si="3"/>
        <v>76.454472199838833</v>
      </c>
      <c r="S77" s="260">
        <f t="shared" si="3"/>
        <v>10.701047542304593</v>
      </c>
      <c r="T77" s="260">
        <f t="shared" si="3"/>
        <v>9.7502014504431909</v>
      </c>
      <c r="U77" s="259">
        <f t="shared" si="3"/>
        <v>1.9016921837228042</v>
      </c>
      <c r="V77" s="261">
        <f t="shared" si="3"/>
        <v>1.1925866236905722</v>
      </c>
      <c r="W77" s="262">
        <f t="shared" si="3"/>
        <v>100</v>
      </c>
      <c r="X77" s="1272"/>
      <c r="Y77" s="233" t="s">
        <v>108</v>
      </c>
      <c r="Z77" s="256">
        <f t="shared" si="4"/>
        <v>9.7406795021234913</v>
      </c>
      <c r="AA77" s="257">
        <f t="shared" si="4"/>
        <v>80.06408412187379</v>
      </c>
      <c r="AB77" s="258">
        <f t="shared" si="4"/>
        <v>0.716815746920338</v>
      </c>
      <c r="AC77" s="259">
        <f t="shared" si="4"/>
        <v>90.521579370917607</v>
      </c>
      <c r="AD77" s="260">
        <f t="shared" si="4"/>
        <v>4.1520970349259168</v>
      </c>
      <c r="AE77" s="260">
        <f t="shared" si="4"/>
        <v>4.4971120146858299</v>
      </c>
      <c r="AF77" s="259">
        <f t="shared" si="4"/>
        <v>0.54094294936537568</v>
      </c>
      <c r="AG77" s="261">
        <f t="shared" si="4"/>
        <v>0.2882686301052676</v>
      </c>
      <c r="AH77" s="262">
        <f t="shared" si="4"/>
        <v>100.00000000000001</v>
      </c>
    </row>
    <row r="78" spans="2:34" ht="15" customHeight="1" x14ac:dyDescent="0.2">
      <c r="B78" s="1272"/>
      <c r="C78" s="233" t="s">
        <v>109</v>
      </c>
      <c r="D78" s="256">
        <f t="shared" si="0"/>
        <v>0</v>
      </c>
      <c r="E78" s="257">
        <f t="shared" si="0"/>
        <v>71.933048965069887</v>
      </c>
      <c r="F78" s="258">
        <f t="shared" si="0"/>
        <v>2.6634953708253888</v>
      </c>
      <c r="G78" s="259">
        <f t="shared" si="0"/>
        <v>74.596544335895274</v>
      </c>
      <c r="H78" s="260">
        <f t="shared" si="0"/>
        <v>13.526821693236098</v>
      </c>
      <c r="I78" s="260">
        <f t="shared" si="0"/>
        <v>8.0012973482987046</v>
      </c>
      <c r="J78" s="259">
        <f t="shared" si="0"/>
        <v>1.6236510526212333</v>
      </c>
      <c r="K78" s="261">
        <f t="shared" si="0"/>
        <v>2.251685569948696</v>
      </c>
      <c r="L78" s="262">
        <f t="shared" si="0"/>
        <v>100</v>
      </c>
      <c r="M78" s="1272"/>
      <c r="N78" s="233" t="s">
        <v>109</v>
      </c>
      <c r="O78" s="256">
        <f t="shared" si="3"/>
        <v>0</v>
      </c>
      <c r="P78" s="257">
        <f t="shared" si="3"/>
        <v>72.369089984748342</v>
      </c>
      <c r="Q78" s="258">
        <f t="shared" si="3"/>
        <v>2.3131672597864767</v>
      </c>
      <c r="R78" s="259">
        <f t="shared" si="3"/>
        <v>74.682257244534824</v>
      </c>
      <c r="S78" s="260">
        <f t="shared" si="3"/>
        <v>11.947127605490595</v>
      </c>
      <c r="T78" s="260">
        <f t="shared" si="3"/>
        <v>8.4138281647178452</v>
      </c>
      <c r="U78" s="259">
        <f t="shared" si="3"/>
        <v>1.5760040671072699</v>
      </c>
      <c r="V78" s="261">
        <f t="shared" si="3"/>
        <v>3.3807829181494662</v>
      </c>
      <c r="W78" s="262">
        <f t="shared" si="3"/>
        <v>100</v>
      </c>
      <c r="X78" s="1272"/>
      <c r="Y78" s="233" t="s">
        <v>109</v>
      </c>
      <c r="Z78" s="256">
        <f t="shared" si="4"/>
        <v>0</v>
      </c>
      <c r="AA78" s="257">
        <f t="shared" si="4"/>
        <v>78.920725762126494</v>
      </c>
      <c r="AB78" s="258">
        <f t="shared" si="4"/>
        <v>2.0022795172748111</v>
      </c>
      <c r="AC78" s="259">
        <f t="shared" si="4"/>
        <v>80.923005279401323</v>
      </c>
      <c r="AD78" s="260">
        <f t="shared" si="4"/>
        <v>10.92606416081494</v>
      </c>
      <c r="AE78" s="260">
        <f t="shared" si="4"/>
        <v>5.7065948892152525</v>
      </c>
      <c r="AF78" s="259">
        <f t="shared" si="4"/>
        <v>0.43518528150249608</v>
      </c>
      <c r="AG78" s="261">
        <f t="shared" si="4"/>
        <v>2.0091503890659936</v>
      </c>
      <c r="AH78" s="262">
        <f t="shared" si="4"/>
        <v>100</v>
      </c>
    </row>
    <row r="79" spans="2:34" ht="15" customHeight="1" x14ac:dyDescent="0.2">
      <c r="B79" s="1272"/>
      <c r="C79" s="233" t="s">
        <v>110</v>
      </c>
      <c r="D79" s="256">
        <f t="shared" si="0"/>
        <v>0</v>
      </c>
      <c r="E79" s="257">
        <f t="shared" si="0"/>
        <v>71.48023646690622</v>
      </c>
      <c r="F79" s="258">
        <f t="shared" si="0"/>
        <v>1.11664927939415</v>
      </c>
      <c r="G79" s="259">
        <f t="shared" si="0"/>
        <v>72.596885746300373</v>
      </c>
      <c r="H79" s="260">
        <f t="shared" si="0"/>
        <v>12.839534793864225</v>
      </c>
      <c r="I79" s="260">
        <f t="shared" si="0"/>
        <v>8.6009041381708595</v>
      </c>
      <c r="J79" s="259">
        <f t="shared" si="0"/>
        <v>1.6228121015416714</v>
      </c>
      <c r="K79" s="261">
        <f t="shared" si="0"/>
        <v>4.3398632201228704</v>
      </c>
      <c r="L79" s="262">
        <f t="shared" si="0"/>
        <v>100</v>
      </c>
      <c r="M79" s="1272"/>
      <c r="N79" s="233" t="s">
        <v>110</v>
      </c>
      <c r="O79" s="256">
        <f t="shared" si="3"/>
        <v>0</v>
      </c>
      <c r="P79" s="257">
        <f t="shared" si="3"/>
        <v>65.81717451523545</v>
      </c>
      <c r="Q79" s="258">
        <f t="shared" si="3"/>
        <v>1.1634349030470914</v>
      </c>
      <c r="R79" s="259">
        <f t="shared" si="3"/>
        <v>66.980609418282555</v>
      </c>
      <c r="S79" s="260">
        <f t="shared" si="3"/>
        <v>14.792243767313019</v>
      </c>
      <c r="T79" s="260">
        <f t="shared" si="3"/>
        <v>7.2022160664819941</v>
      </c>
      <c r="U79" s="259">
        <f t="shared" si="3"/>
        <v>2.5484764542936289</v>
      </c>
      <c r="V79" s="261">
        <f t="shared" si="3"/>
        <v>8.4764542936288088</v>
      </c>
      <c r="W79" s="262">
        <f t="shared" si="3"/>
        <v>100</v>
      </c>
      <c r="X79" s="1272"/>
      <c r="Y79" s="233" t="s">
        <v>110</v>
      </c>
      <c r="Z79" s="256">
        <f t="shared" si="4"/>
        <v>0</v>
      </c>
      <c r="AA79" s="257">
        <f t="shared" si="4"/>
        <v>77.793553801097588</v>
      </c>
      <c r="AB79" s="258">
        <f t="shared" si="4"/>
        <v>0.51935843942515236</v>
      </c>
      <c r="AC79" s="259">
        <f t="shared" si="4"/>
        <v>78.312912240522749</v>
      </c>
      <c r="AD79" s="260">
        <f t="shared" si="4"/>
        <v>8.365016020270021</v>
      </c>
      <c r="AE79" s="260">
        <f t="shared" si="4"/>
        <v>6.7913027403773105</v>
      </c>
      <c r="AF79" s="259">
        <f t="shared" si="4"/>
        <v>0.59435916354229024</v>
      </c>
      <c r="AG79" s="261">
        <f t="shared" si="4"/>
        <v>5.9364098352876287</v>
      </c>
      <c r="AH79" s="262">
        <f t="shared" si="4"/>
        <v>100</v>
      </c>
    </row>
    <row r="80" spans="2:34" ht="15" customHeight="1" x14ac:dyDescent="0.2">
      <c r="B80" s="1272"/>
      <c r="C80" s="233" t="s">
        <v>111</v>
      </c>
      <c r="D80" s="256">
        <f t="shared" si="0"/>
        <v>0</v>
      </c>
      <c r="E80" s="257">
        <f t="shared" si="0"/>
        <v>48.105057021080519</v>
      </c>
      <c r="F80" s="258">
        <f t="shared" si="0"/>
        <v>0.41181891487155858</v>
      </c>
      <c r="G80" s="259">
        <f t="shared" si="0"/>
        <v>48.516875935952079</v>
      </c>
      <c r="H80" s="260">
        <f t="shared" si="0"/>
        <v>24.818209307683446</v>
      </c>
      <c r="I80" s="260">
        <f t="shared" si="0"/>
        <v>23.424360672733556</v>
      </c>
      <c r="J80" s="259">
        <f t="shared" si="0"/>
        <v>2.6710632415620319</v>
      </c>
      <c r="K80" s="261">
        <f t="shared" si="0"/>
        <v>0.56949084206888612</v>
      </c>
      <c r="L80" s="262">
        <f t="shared" si="0"/>
        <v>100</v>
      </c>
      <c r="M80" s="1272"/>
      <c r="N80" s="233" t="s">
        <v>111</v>
      </c>
      <c r="O80" s="256">
        <f t="shared" si="3"/>
        <v>0</v>
      </c>
      <c r="P80" s="257">
        <f t="shared" si="3"/>
        <v>61.334369449378329</v>
      </c>
      <c r="Q80" s="258">
        <f t="shared" si="3"/>
        <v>1.3765541740674956</v>
      </c>
      <c r="R80" s="259">
        <f t="shared" si="3"/>
        <v>62.710923623445829</v>
      </c>
      <c r="S80" s="260">
        <f t="shared" si="3"/>
        <v>18.783303730017764</v>
      </c>
      <c r="T80" s="260">
        <f t="shared" si="3"/>
        <v>13.310390763765541</v>
      </c>
      <c r="U80" s="259">
        <f t="shared" si="3"/>
        <v>4.0519538188277089</v>
      </c>
      <c r="V80" s="261">
        <f t="shared" si="3"/>
        <v>1.1434280639431615</v>
      </c>
      <c r="W80" s="262">
        <f t="shared" si="3"/>
        <v>100</v>
      </c>
      <c r="X80" s="1272"/>
      <c r="Y80" s="233" t="s">
        <v>111</v>
      </c>
      <c r="Z80" s="256">
        <f t="shared" si="4"/>
        <v>0</v>
      </c>
      <c r="AA80" s="257">
        <f t="shared" si="4"/>
        <v>75.234285891314542</v>
      </c>
      <c r="AB80" s="258">
        <f t="shared" si="4"/>
        <v>0.78770289308351649</v>
      </c>
      <c r="AC80" s="259">
        <f t="shared" si="4"/>
        <v>76.021988784398033</v>
      </c>
      <c r="AD80" s="260">
        <f t="shared" si="4"/>
        <v>13.406349811650825</v>
      </c>
      <c r="AE80" s="260">
        <f t="shared" si="4"/>
        <v>8.1134498699645476</v>
      </c>
      <c r="AF80" s="259">
        <f t="shared" si="4"/>
        <v>1.456991851648886</v>
      </c>
      <c r="AG80" s="261">
        <f t="shared" si="4"/>
        <v>1.0012196823377064</v>
      </c>
      <c r="AH80" s="262">
        <f t="shared" si="4"/>
        <v>100</v>
      </c>
    </row>
    <row r="81" spans="2:34" ht="15" customHeight="1" x14ac:dyDescent="0.2">
      <c r="B81" s="1272"/>
      <c r="C81" s="233" t="s">
        <v>34</v>
      </c>
      <c r="D81" s="256">
        <f t="shared" si="0"/>
        <v>24.816481552406486</v>
      </c>
      <c r="E81" s="257">
        <f t="shared" si="0"/>
        <v>21.567726286224946</v>
      </c>
      <c r="F81" s="258">
        <f t="shared" si="0"/>
        <v>0.54066130473637175</v>
      </c>
      <c r="G81" s="259">
        <f t="shared" si="0"/>
        <v>46.9248691433678</v>
      </c>
      <c r="H81" s="260">
        <f t="shared" si="0"/>
        <v>16.490808119494446</v>
      </c>
      <c r="I81" s="260">
        <f t="shared" si="0"/>
        <v>29.136027064981487</v>
      </c>
      <c r="J81" s="259">
        <f t="shared" si="0"/>
        <v>6.3586748372271158</v>
      </c>
      <c r="K81" s="261">
        <f t="shared" si="0"/>
        <v>1.0896208349291459</v>
      </c>
      <c r="L81" s="262">
        <f t="shared" si="0"/>
        <v>100</v>
      </c>
      <c r="M81" s="1272"/>
      <c r="N81" s="233" t="s">
        <v>34</v>
      </c>
      <c r="O81" s="256">
        <f t="shared" si="3"/>
        <v>25.02092050209205</v>
      </c>
      <c r="P81" s="257">
        <f t="shared" si="3"/>
        <v>37.670850767085078</v>
      </c>
      <c r="Q81" s="258">
        <f t="shared" si="3"/>
        <v>1.3528591352859136</v>
      </c>
      <c r="R81" s="259">
        <f t="shared" si="3"/>
        <v>64.044630404463035</v>
      </c>
      <c r="S81" s="260">
        <f t="shared" si="3"/>
        <v>18.228730822873082</v>
      </c>
      <c r="T81" s="260">
        <f t="shared" si="3"/>
        <v>11.827057182705719</v>
      </c>
      <c r="U81" s="259">
        <f t="shared" si="3"/>
        <v>4.3654114365411436</v>
      </c>
      <c r="V81" s="261">
        <f t="shared" si="3"/>
        <v>1.5341701534170153</v>
      </c>
      <c r="W81" s="262">
        <f t="shared" si="3"/>
        <v>100</v>
      </c>
      <c r="X81" s="1272"/>
      <c r="Y81" s="233" t="s">
        <v>34</v>
      </c>
      <c r="Z81" s="256">
        <f t="shared" si="4"/>
        <v>26.740452169940159</v>
      </c>
      <c r="AA81" s="257">
        <f t="shared" si="4"/>
        <v>43.339048755988301</v>
      </c>
      <c r="AB81" s="258">
        <f t="shared" si="4"/>
        <v>1.5346390351138841</v>
      </c>
      <c r="AC81" s="259">
        <f t="shared" si="4"/>
        <v>71.614139961042341</v>
      </c>
      <c r="AD81" s="260">
        <f t="shared" si="4"/>
        <v>13.190186028531672</v>
      </c>
      <c r="AE81" s="260">
        <f t="shared" si="4"/>
        <v>11.035530823784764</v>
      </c>
      <c r="AF81" s="259">
        <f t="shared" si="4"/>
        <v>2.9158127853373959</v>
      </c>
      <c r="AG81" s="261">
        <f t="shared" si="4"/>
        <v>1.2443304013038166</v>
      </c>
      <c r="AH81" s="262">
        <f t="shared" si="4"/>
        <v>100</v>
      </c>
    </row>
    <row r="82" spans="2:34" ht="15" customHeight="1" x14ac:dyDescent="0.2">
      <c r="B82" s="1272"/>
      <c r="C82" s="233" t="s">
        <v>6</v>
      </c>
      <c r="D82" s="256">
        <f t="shared" si="0"/>
        <v>1.3643750043966711</v>
      </c>
      <c r="E82" s="257">
        <f t="shared" si="0"/>
        <v>44.898806215837865</v>
      </c>
      <c r="F82" s="258">
        <f t="shared" si="0"/>
        <v>0.91099027104598562</v>
      </c>
      <c r="G82" s="259">
        <f t="shared" si="0"/>
        <v>47.174171491280525</v>
      </c>
      <c r="H82" s="260">
        <f t="shared" si="0"/>
        <v>16.271904215880074</v>
      </c>
      <c r="I82" s="260">
        <f t="shared" si="0"/>
        <v>26.632923680822774</v>
      </c>
      <c r="J82" s="259">
        <f t="shared" si="0"/>
        <v>8.1985607057184868</v>
      </c>
      <c r="K82" s="261">
        <f t="shared" si="0"/>
        <v>1.7224399062981435</v>
      </c>
      <c r="L82" s="262">
        <f t="shared" si="0"/>
        <v>100</v>
      </c>
      <c r="M82" s="1272"/>
      <c r="N82" s="233" t="s">
        <v>6</v>
      </c>
      <c r="O82" s="256">
        <f t="shared" si="3"/>
        <v>0.62047569803516034</v>
      </c>
      <c r="P82" s="257">
        <f t="shared" si="3"/>
        <v>39.943123061013445</v>
      </c>
      <c r="Q82" s="258">
        <f t="shared" si="3"/>
        <v>1.3357462943812479</v>
      </c>
      <c r="R82" s="259">
        <f t="shared" si="3"/>
        <v>41.899345053429855</v>
      </c>
      <c r="S82" s="260">
        <f t="shared" si="3"/>
        <v>22.871423647018268</v>
      </c>
      <c r="T82" s="260">
        <f t="shared" si="3"/>
        <v>21.811444329541537</v>
      </c>
      <c r="U82" s="259">
        <f t="shared" si="3"/>
        <v>11.194415718717684</v>
      </c>
      <c r="V82" s="261">
        <f t="shared" si="3"/>
        <v>2.2233712512926576</v>
      </c>
      <c r="W82" s="262">
        <f t="shared" si="3"/>
        <v>100</v>
      </c>
      <c r="X82" s="1272"/>
      <c r="Y82" s="233" t="s">
        <v>6</v>
      </c>
      <c r="Z82" s="256">
        <f t="shared" si="4"/>
        <v>0.44964322430166276</v>
      </c>
      <c r="AA82" s="257">
        <f t="shared" si="4"/>
        <v>53.377955167390361</v>
      </c>
      <c r="AB82" s="258">
        <f t="shared" si="4"/>
        <v>1.0315440010541239</v>
      </c>
      <c r="AC82" s="259">
        <f t="shared" si="4"/>
        <v>54.859142392746151</v>
      </c>
      <c r="AD82" s="260">
        <f t="shared" si="4"/>
        <v>17.169726100095502</v>
      </c>
      <c r="AE82" s="260">
        <f t="shared" si="4"/>
        <v>18.813016995744047</v>
      </c>
      <c r="AF82" s="259">
        <f t="shared" si="4"/>
        <v>7.1909007748031124</v>
      </c>
      <c r="AG82" s="261">
        <f t="shared" si="4"/>
        <v>1.9672137366111975</v>
      </c>
      <c r="AH82" s="262">
        <f t="shared" si="4"/>
        <v>100</v>
      </c>
    </row>
    <row r="83" spans="2:34" ht="15" customHeight="1" x14ac:dyDescent="0.2">
      <c r="B83" s="1273"/>
      <c r="C83" s="241" t="s">
        <v>112</v>
      </c>
      <c r="D83" s="249">
        <f t="shared" si="0"/>
        <v>5.0136031373735115</v>
      </c>
      <c r="E83" s="250">
        <f t="shared" si="0"/>
        <v>37.507143282987428</v>
      </c>
      <c r="F83" s="251">
        <f t="shared" si="0"/>
        <v>1.3517345272491708</v>
      </c>
      <c r="G83" s="252">
        <f t="shared" si="0"/>
        <v>43.872480947610107</v>
      </c>
      <c r="H83" s="253">
        <f t="shared" si="0"/>
        <v>35.317118141539517</v>
      </c>
      <c r="I83" s="253">
        <f t="shared" si="0"/>
        <v>14.058562560617936</v>
      </c>
      <c r="J83" s="252">
        <f t="shared" si="0"/>
        <v>6.1175584440511903</v>
      </c>
      <c r="K83" s="254">
        <f t="shared" si="0"/>
        <v>0.63427990618124819</v>
      </c>
      <c r="L83" s="255">
        <f t="shared" si="0"/>
        <v>100</v>
      </c>
      <c r="M83" s="1273"/>
      <c r="N83" s="241" t="s">
        <v>112</v>
      </c>
      <c r="O83" s="249">
        <f t="shared" si="3"/>
        <v>8.155312782687357</v>
      </c>
      <c r="P83" s="250">
        <f t="shared" si="3"/>
        <v>44.582840442557931</v>
      </c>
      <c r="Q83" s="251">
        <f t="shared" si="3"/>
        <v>1.2246886090042446</v>
      </c>
      <c r="R83" s="252">
        <f t="shared" si="3"/>
        <v>53.962841834249531</v>
      </c>
      <c r="S83" s="253">
        <f t="shared" si="3"/>
        <v>18.78087815740032</v>
      </c>
      <c r="T83" s="253">
        <f t="shared" si="3"/>
        <v>17.22218356412219</v>
      </c>
      <c r="U83" s="252">
        <f t="shared" si="3"/>
        <v>8.8163662932294198</v>
      </c>
      <c r="V83" s="254">
        <f t="shared" si="3"/>
        <v>1.2177301509985388</v>
      </c>
      <c r="W83" s="255">
        <f t="shared" si="3"/>
        <v>100</v>
      </c>
      <c r="X83" s="1273"/>
      <c r="Y83" s="241" t="s">
        <v>112</v>
      </c>
      <c r="Z83" s="249">
        <f t="shared" si="4"/>
        <v>4.5752754464404557</v>
      </c>
      <c r="AA83" s="250">
        <f t="shared" si="4"/>
        <v>50.745820323227129</v>
      </c>
      <c r="AB83" s="251">
        <f t="shared" si="4"/>
        <v>1.1594723550877173</v>
      </c>
      <c r="AC83" s="252">
        <f t="shared" si="4"/>
        <v>56.480568124755308</v>
      </c>
      <c r="AD83" s="253">
        <f t="shared" si="4"/>
        <v>30.90959685291223</v>
      </c>
      <c r="AE83" s="253">
        <f t="shared" si="4"/>
        <v>9.5004294327957037</v>
      </c>
      <c r="AF83" s="252">
        <f t="shared" si="4"/>
        <v>1.8690090775111541</v>
      </c>
      <c r="AG83" s="254">
        <f t="shared" si="4"/>
        <v>1.2403965120256029</v>
      </c>
      <c r="AH83" s="255">
        <f t="shared" si="4"/>
        <v>100.00000000000001</v>
      </c>
    </row>
    <row r="84" spans="2:34" ht="15" customHeight="1" x14ac:dyDescent="0.2">
      <c r="B84" s="1271" t="s">
        <v>113</v>
      </c>
      <c r="C84" s="241" t="s">
        <v>101</v>
      </c>
      <c r="D84" s="249">
        <f t="shared" ref="D84:L99" si="5">D23*100/$L23</f>
        <v>3.9689262530594869</v>
      </c>
      <c r="E84" s="250">
        <f t="shared" si="5"/>
        <v>65.551133340427796</v>
      </c>
      <c r="F84" s="251">
        <f t="shared" si="5"/>
        <v>0.86112589124188565</v>
      </c>
      <c r="G84" s="252">
        <f t="shared" si="5"/>
        <v>70.381185484729173</v>
      </c>
      <c r="H84" s="253">
        <f t="shared" si="5"/>
        <v>16.159199744599341</v>
      </c>
      <c r="I84" s="253">
        <f t="shared" si="5"/>
        <v>10.700861977226774</v>
      </c>
      <c r="J84" s="252">
        <f t="shared" si="5"/>
        <v>2.0197935511333402</v>
      </c>
      <c r="K84" s="254">
        <f t="shared" si="5"/>
        <v>0.738959242311376</v>
      </c>
      <c r="L84" s="255">
        <f t="shared" si="5"/>
        <v>100</v>
      </c>
      <c r="M84" s="1271" t="s">
        <v>113</v>
      </c>
      <c r="N84" s="241" t="s">
        <v>101</v>
      </c>
      <c r="O84" s="249">
        <f t="shared" si="3"/>
        <v>3.0372807017543861</v>
      </c>
      <c r="P84" s="250">
        <f t="shared" si="3"/>
        <v>66.688596491228068</v>
      </c>
      <c r="Q84" s="251">
        <f t="shared" si="3"/>
        <v>1.6885964912280702</v>
      </c>
      <c r="R84" s="252">
        <f t="shared" si="3"/>
        <v>71.41447368421052</v>
      </c>
      <c r="S84" s="253">
        <f t="shared" si="3"/>
        <v>13.75</v>
      </c>
      <c r="T84" s="253">
        <f t="shared" si="3"/>
        <v>10.888157894736842</v>
      </c>
      <c r="U84" s="252">
        <f t="shared" si="3"/>
        <v>2.2149122807017543</v>
      </c>
      <c r="V84" s="254">
        <f t="shared" si="3"/>
        <v>1.7324561403508771</v>
      </c>
      <c r="W84" s="255">
        <f t="shared" si="3"/>
        <v>100</v>
      </c>
      <c r="X84" s="1271" t="s">
        <v>113</v>
      </c>
      <c r="Y84" s="241" t="s">
        <v>101</v>
      </c>
      <c r="Z84" s="249">
        <f t="shared" si="4"/>
        <v>2.8614590407535254</v>
      </c>
      <c r="AA84" s="250">
        <f t="shared" si="4"/>
        <v>74.231801631326945</v>
      </c>
      <c r="AB84" s="251">
        <f t="shared" si="4"/>
        <v>1.4779348466106026</v>
      </c>
      <c r="AC84" s="252">
        <f t="shared" si="4"/>
        <v>78.57119551869107</v>
      </c>
      <c r="AD84" s="253">
        <f t="shared" si="4"/>
        <v>12.793599243926657</v>
      </c>
      <c r="AE84" s="253">
        <f t="shared" si="4"/>
        <v>6.4226734183535861</v>
      </c>
      <c r="AF84" s="252">
        <f t="shared" si="4"/>
        <v>1.0618102202334296</v>
      </c>
      <c r="AG84" s="254">
        <f t="shared" si="4"/>
        <v>1.150721598795259</v>
      </c>
      <c r="AH84" s="255">
        <f t="shared" si="4"/>
        <v>100</v>
      </c>
    </row>
    <row r="85" spans="2:34" ht="15" customHeight="1" x14ac:dyDescent="0.2">
      <c r="B85" s="1272"/>
      <c r="C85" s="233" t="s">
        <v>7</v>
      </c>
      <c r="D85" s="256">
        <f t="shared" si="5"/>
        <v>2.5415494758373818</v>
      </c>
      <c r="E85" s="257">
        <f t="shared" si="5"/>
        <v>67.676809000255687</v>
      </c>
      <c r="F85" s="258">
        <f t="shared" si="5"/>
        <v>0.6075172590130401</v>
      </c>
      <c r="G85" s="259">
        <f t="shared" si="5"/>
        <v>70.825875735106109</v>
      </c>
      <c r="H85" s="260">
        <f t="shared" si="5"/>
        <v>19.758629506520073</v>
      </c>
      <c r="I85" s="260">
        <f t="shared" si="5"/>
        <v>7.0069036052160572</v>
      </c>
      <c r="J85" s="259">
        <f t="shared" si="5"/>
        <v>1.9728969572999233</v>
      </c>
      <c r="K85" s="261">
        <f t="shared" si="5"/>
        <v>0.43569419585783686</v>
      </c>
      <c r="L85" s="262">
        <f t="shared" si="5"/>
        <v>100</v>
      </c>
      <c r="M85" s="1272"/>
      <c r="N85" s="233" t="s">
        <v>7</v>
      </c>
      <c r="O85" s="256">
        <f t="shared" ref="O85:W100" si="6">O24*100/$W24</f>
        <v>3.0375939849624061</v>
      </c>
      <c r="P85" s="257">
        <f t="shared" si="6"/>
        <v>66.135338345864668</v>
      </c>
      <c r="Q85" s="258">
        <f t="shared" si="6"/>
        <v>1.3533834586466165</v>
      </c>
      <c r="R85" s="259">
        <f t="shared" si="6"/>
        <v>70.526315789473685</v>
      </c>
      <c r="S85" s="260">
        <f t="shared" si="6"/>
        <v>19.729323308270676</v>
      </c>
      <c r="T85" s="260">
        <f t="shared" si="6"/>
        <v>7.0676691729323311</v>
      </c>
      <c r="U85" s="259">
        <f t="shared" si="6"/>
        <v>1.5338345864661653</v>
      </c>
      <c r="V85" s="261">
        <f t="shared" si="6"/>
        <v>1.1428571428571428</v>
      </c>
      <c r="W85" s="262">
        <f t="shared" si="6"/>
        <v>100</v>
      </c>
      <c r="X85" s="1272"/>
      <c r="Y85" s="233" t="s">
        <v>7</v>
      </c>
      <c r="Z85" s="256">
        <f t="shared" ref="Z85:AH100" si="7">Z24*100/$AH24</f>
        <v>3.7943748849501722</v>
      </c>
      <c r="AA85" s="257">
        <f t="shared" si="7"/>
        <v>73.498181646022957</v>
      </c>
      <c r="AB85" s="258">
        <f t="shared" si="7"/>
        <v>1.084776032356225</v>
      </c>
      <c r="AC85" s="259">
        <f t="shared" si="7"/>
        <v>78.377332563329361</v>
      </c>
      <c r="AD85" s="260">
        <f t="shared" si="7"/>
        <v>16.364341359183907</v>
      </c>
      <c r="AE85" s="260">
        <f t="shared" si="7"/>
        <v>3.9296331636147586</v>
      </c>
      <c r="AF85" s="259">
        <f t="shared" si="7"/>
        <v>0.43577647398836533</v>
      </c>
      <c r="AG85" s="261">
        <f t="shared" si="7"/>
        <v>0.89291643988360792</v>
      </c>
      <c r="AH85" s="262">
        <f t="shared" si="7"/>
        <v>100</v>
      </c>
    </row>
    <row r="86" spans="2:34" ht="15" customHeight="1" x14ac:dyDescent="0.2">
      <c r="B86" s="1272"/>
      <c r="C86" s="233" t="s">
        <v>114</v>
      </c>
      <c r="D86" s="256">
        <f t="shared" si="5"/>
        <v>10.161895989797364</v>
      </c>
      <c r="E86" s="257">
        <f t="shared" si="5"/>
        <v>68.203556752160978</v>
      </c>
      <c r="F86" s="258">
        <f t="shared" si="5"/>
        <v>0.88033158565962877</v>
      </c>
      <c r="G86" s="259">
        <f t="shared" si="5"/>
        <v>79.245784327617969</v>
      </c>
      <c r="H86" s="260">
        <f t="shared" si="5"/>
        <v>12.886141419866799</v>
      </c>
      <c r="I86" s="260">
        <f t="shared" si="5"/>
        <v>6.4227008643899675</v>
      </c>
      <c r="J86" s="259">
        <f t="shared" si="5"/>
        <v>1.2434462236077652</v>
      </c>
      <c r="K86" s="261">
        <f t="shared" si="5"/>
        <v>0.20192716451750034</v>
      </c>
      <c r="L86" s="262">
        <f t="shared" si="5"/>
        <v>100</v>
      </c>
      <c r="M86" s="1272"/>
      <c r="N86" s="233" t="s">
        <v>114</v>
      </c>
      <c r="O86" s="256">
        <f t="shared" si="6"/>
        <v>5.0831792975970425</v>
      </c>
      <c r="P86" s="257">
        <f t="shared" si="6"/>
        <v>75.924214417744921</v>
      </c>
      <c r="Q86" s="258">
        <f t="shared" si="6"/>
        <v>1.5711645101663585</v>
      </c>
      <c r="R86" s="259">
        <f t="shared" si="6"/>
        <v>82.578558225508317</v>
      </c>
      <c r="S86" s="260">
        <f t="shared" si="6"/>
        <v>8.317929759704251</v>
      </c>
      <c r="T86" s="260">
        <f t="shared" si="6"/>
        <v>5.6839186691312387</v>
      </c>
      <c r="U86" s="259">
        <f t="shared" si="6"/>
        <v>2.8188539741219962</v>
      </c>
      <c r="V86" s="261">
        <f t="shared" si="6"/>
        <v>0.60073937153419599</v>
      </c>
      <c r="W86" s="262">
        <f t="shared" si="6"/>
        <v>100</v>
      </c>
      <c r="X86" s="1272"/>
      <c r="Y86" s="233" t="s">
        <v>114</v>
      </c>
      <c r="Z86" s="256">
        <f t="shared" si="7"/>
        <v>3.5056274617087437</v>
      </c>
      <c r="AA86" s="257">
        <f t="shared" si="7"/>
        <v>82.821904825598395</v>
      </c>
      <c r="AB86" s="258">
        <f t="shared" si="7"/>
        <v>1.8953700277172556</v>
      </c>
      <c r="AC86" s="259">
        <f t="shared" si="7"/>
        <v>88.222902315024399</v>
      </c>
      <c r="AD86" s="260">
        <f t="shared" si="7"/>
        <v>6.3516076745057894</v>
      </c>
      <c r="AE86" s="260">
        <f t="shared" si="7"/>
        <v>4.5465133026036684</v>
      </c>
      <c r="AF86" s="259">
        <f t="shared" si="7"/>
        <v>0.73522658682284647</v>
      </c>
      <c r="AG86" s="261">
        <f t="shared" si="7"/>
        <v>0.14375012104330326</v>
      </c>
      <c r="AH86" s="262">
        <f t="shared" si="7"/>
        <v>100</v>
      </c>
    </row>
    <row r="87" spans="2:34" ht="15" customHeight="1" x14ac:dyDescent="0.2">
      <c r="B87" s="1272"/>
      <c r="C87" s="233" t="s">
        <v>115</v>
      </c>
      <c r="D87" s="256">
        <f t="shared" si="5"/>
        <v>1.0114895363151415</v>
      </c>
      <c r="E87" s="257">
        <f t="shared" si="5"/>
        <v>55.482150184653264</v>
      </c>
      <c r="F87" s="258">
        <f t="shared" si="5"/>
        <v>1.0956093557652853</v>
      </c>
      <c r="G87" s="259">
        <f t="shared" si="5"/>
        <v>57.589249076733687</v>
      </c>
      <c r="H87" s="260">
        <f t="shared" si="5"/>
        <v>18.225276979893312</v>
      </c>
      <c r="I87" s="260">
        <f t="shared" si="5"/>
        <v>21.811653672548214</v>
      </c>
      <c r="J87" s="259">
        <f t="shared" si="5"/>
        <v>1.1017644645055396</v>
      </c>
      <c r="K87" s="261">
        <f t="shared" si="5"/>
        <v>1.2720558063192449</v>
      </c>
      <c r="L87" s="262">
        <f t="shared" si="5"/>
        <v>100</v>
      </c>
      <c r="M87" s="1272"/>
      <c r="N87" s="233" t="s">
        <v>115</v>
      </c>
      <c r="O87" s="256">
        <f t="shared" si="6"/>
        <v>2.0652898067954695</v>
      </c>
      <c r="P87" s="257">
        <f t="shared" si="6"/>
        <v>61.825449700199869</v>
      </c>
      <c r="Q87" s="258">
        <f t="shared" si="6"/>
        <v>2.3984010659560293</v>
      </c>
      <c r="R87" s="259">
        <f t="shared" si="6"/>
        <v>66.289140572951368</v>
      </c>
      <c r="S87" s="260">
        <f t="shared" si="6"/>
        <v>9.260493004663557</v>
      </c>
      <c r="T87" s="260">
        <f t="shared" si="6"/>
        <v>19.520319786808795</v>
      </c>
      <c r="U87" s="259">
        <f t="shared" si="6"/>
        <v>2.3317788141239175</v>
      </c>
      <c r="V87" s="261">
        <f t="shared" si="6"/>
        <v>2.5982678214523651</v>
      </c>
      <c r="W87" s="262">
        <f t="shared" si="6"/>
        <v>100</v>
      </c>
      <c r="X87" s="1272"/>
      <c r="Y87" s="233" t="s">
        <v>115</v>
      </c>
      <c r="Z87" s="256">
        <f t="shared" si="7"/>
        <v>1.4655412180842426</v>
      </c>
      <c r="AA87" s="257">
        <f t="shared" si="7"/>
        <v>61.430339447988167</v>
      </c>
      <c r="AB87" s="258">
        <f t="shared" si="7"/>
        <v>1.761111175028</v>
      </c>
      <c r="AC87" s="259">
        <f t="shared" si="7"/>
        <v>64.656991841100421</v>
      </c>
      <c r="AD87" s="260">
        <f t="shared" si="7"/>
        <v>21.228710273446797</v>
      </c>
      <c r="AE87" s="260">
        <f t="shared" si="7"/>
        <v>10.712531478306941</v>
      </c>
      <c r="AF87" s="259">
        <f t="shared" si="7"/>
        <v>1.1699651738177186</v>
      </c>
      <c r="AG87" s="261">
        <f t="shared" si="7"/>
        <v>2.2318012333281163</v>
      </c>
      <c r="AH87" s="262">
        <f t="shared" si="7"/>
        <v>100</v>
      </c>
    </row>
    <row r="88" spans="2:34" ht="15" customHeight="1" x14ac:dyDescent="0.2">
      <c r="B88" s="1273"/>
      <c r="C88" s="241" t="s">
        <v>116</v>
      </c>
      <c r="D88" s="249">
        <f t="shared" si="5"/>
        <v>1.9058646804781874</v>
      </c>
      <c r="E88" s="250">
        <f t="shared" si="5"/>
        <v>69.71897102084246</v>
      </c>
      <c r="F88" s="251">
        <f t="shared" si="5"/>
        <v>1.2455404644176002</v>
      </c>
      <c r="G88" s="252">
        <f t="shared" si="5"/>
        <v>72.87037616573825</v>
      </c>
      <c r="H88" s="253">
        <f t="shared" si="5"/>
        <v>7.7768041559742134</v>
      </c>
      <c r="I88" s="253">
        <f t="shared" si="5"/>
        <v>12.615009075546098</v>
      </c>
      <c r="J88" s="252">
        <f t="shared" si="5"/>
        <v>4.9352193778556677</v>
      </c>
      <c r="K88" s="254">
        <f t="shared" si="5"/>
        <v>1.8025912248857734</v>
      </c>
      <c r="L88" s="255">
        <f t="shared" si="5"/>
        <v>100</v>
      </c>
      <c r="M88" s="1273"/>
      <c r="N88" s="241" t="s">
        <v>116</v>
      </c>
      <c r="O88" s="249">
        <f t="shared" si="6"/>
        <v>1.6431924882629108</v>
      </c>
      <c r="P88" s="250">
        <f t="shared" si="6"/>
        <v>61.5962441314554</v>
      </c>
      <c r="Q88" s="251">
        <f t="shared" si="6"/>
        <v>1.8309859154929577</v>
      </c>
      <c r="R88" s="252">
        <f t="shared" si="6"/>
        <v>65.070422535211264</v>
      </c>
      <c r="S88" s="253">
        <f t="shared" si="6"/>
        <v>13.098591549295774</v>
      </c>
      <c r="T88" s="253">
        <f t="shared" si="6"/>
        <v>16.056338028169016</v>
      </c>
      <c r="U88" s="252">
        <f t="shared" si="6"/>
        <v>2.5821596244131455</v>
      </c>
      <c r="V88" s="254">
        <f t="shared" si="6"/>
        <v>3.192488262910798</v>
      </c>
      <c r="W88" s="255">
        <f t="shared" si="6"/>
        <v>100</v>
      </c>
      <c r="X88" s="1273"/>
      <c r="Y88" s="241" t="s">
        <v>116</v>
      </c>
      <c r="Z88" s="249">
        <f t="shared" si="7"/>
        <v>1.5359922769459435</v>
      </c>
      <c r="AA88" s="250">
        <f t="shared" si="7"/>
        <v>75.43323194309491</v>
      </c>
      <c r="AB88" s="251">
        <f t="shared" si="7"/>
        <v>1.2357270418827011</v>
      </c>
      <c r="AC88" s="252">
        <f t="shared" si="7"/>
        <v>78.204951261923554</v>
      </c>
      <c r="AD88" s="253">
        <f t="shared" si="7"/>
        <v>7.3821188713003254</v>
      </c>
      <c r="AE88" s="253">
        <f t="shared" si="7"/>
        <v>9.6106851820850707</v>
      </c>
      <c r="AF88" s="252">
        <f t="shared" si="7"/>
        <v>2.6785239694215459</v>
      </c>
      <c r="AG88" s="254">
        <f t="shared" si="7"/>
        <v>2.1237207152695077</v>
      </c>
      <c r="AH88" s="255">
        <f t="shared" si="7"/>
        <v>100.00000000000001</v>
      </c>
    </row>
    <row r="89" spans="2:34" ht="15" customHeight="1" x14ac:dyDescent="0.2">
      <c r="B89" s="1271" t="s">
        <v>117</v>
      </c>
      <c r="C89" s="241" t="s">
        <v>101</v>
      </c>
      <c r="D89" s="249">
        <f t="shared" si="5"/>
        <v>5.2323209461162241</v>
      </c>
      <c r="E89" s="250">
        <f t="shared" si="5"/>
        <v>73.793175919911818</v>
      </c>
      <c r="F89" s="251">
        <f t="shared" si="5"/>
        <v>0.53297969361156627</v>
      </c>
      <c r="G89" s="252">
        <f t="shared" si="5"/>
        <v>79.558476559639615</v>
      </c>
      <c r="H89" s="253">
        <f t="shared" si="5"/>
        <v>8.4176936515076441</v>
      </c>
      <c r="I89" s="253">
        <f t="shared" si="5"/>
        <v>7.8559942027938048</v>
      </c>
      <c r="J89" s="252">
        <f t="shared" si="5"/>
        <v>3.2216052441131633</v>
      </c>
      <c r="K89" s="254">
        <f t="shared" si="5"/>
        <v>0.94623034194577293</v>
      </c>
      <c r="L89" s="255">
        <f t="shared" si="5"/>
        <v>100</v>
      </c>
      <c r="M89" s="1271" t="s">
        <v>117</v>
      </c>
      <c r="N89" s="241" t="s">
        <v>101</v>
      </c>
      <c r="O89" s="249">
        <f t="shared" si="6"/>
        <v>3.4605948435415144</v>
      </c>
      <c r="P89" s="250">
        <f t="shared" si="6"/>
        <v>68.460810054663625</v>
      </c>
      <c r="Q89" s="251">
        <f t="shared" si="6"/>
        <v>1.0459260534584427</v>
      </c>
      <c r="R89" s="252">
        <f t="shared" si="6"/>
        <v>72.967330951663584</v>
      </c>
      <c r="S89" s="253">
        <f t="shared" si="6"/>
        <v>12.458571858993674</v>
      </c>
      <c r="T89" s="253">
        <f t="shared" si="6"/>
        <v>11.135023458012309</v>
      </c>
      <c r="U89" s="252">
        <f t="shared" si="6"/>
        <v>1.9713338785348427</v>
      </c>
      <c r="V89" s="254">
        <f t="shared" si="6"/>
        <v>1.4677398527955925</v>
      </c>
      <c r="W89" s="255">
        <f t="shared" si="6"/>
        <v>100</v>
      </c>
      <c r="X89" s="1271" t="s">
        <v>117</v>
      </c>
      <c r="Y89" s="241" t="s">
        <v>101</v>
      </c>
      <c r="Z89" s="249">
        <f t="shared" si="7"/>
        <v>2.9445645201007489</v>
      </c>
      <c r="AA89" s="250">
        <f t="shared" si="7"/>
        <v>81.723576962479328</v>
      </c>
      <c r="AB89" s="251">
        <f t="shared" si="7"/>
        <v>0.50992252995149157</v>
      </c>
      <c r="AC89" s="252">
        <f t="shared" si="7"/>
        <v>85.17806401253155</v>
      </c>
      <c r="AD89" s="253">
        <f t="shared" si="7"/>
        <v>7.8316377153423655</v>
      </c>
      <c r="AE89" s="253">
        <f t="shared" si="7"/>
        <v>5.2914736511066671</v>
      </c>
      <c r="AF89" s="252">
        <f t="shared" si="7"/>
        <v>0.60591843973596093</v>
      </c>
      <c r="AG89" s="254">
        <f t="shared" si="7"/>
        <v>1.0929061812834422</v>
      </c>
      <c r="AH89" s="255">
        <f t="shared" si="7"/>
        <v>100</v>
      </c>
    </row>
    <row r="90" spans="2:34" ht="15" customHeight="1" x14ac:dyDescent="0.2">
      <c r="B90" s="1272"/>
      <c r="C90" s="233" t="s">
        <v>118</v>
      </c>
      <c r="D90" s="256">
        <f t="shared" si="5"/>
        <v>0</v>
      </c>
      <c r="E90" s="257">
        <f t="shared" si="5"/>
        <v>61.871198772238955</v>
      </c>
      <c r="F90" s="258">
        <f t="shared" si="5"/>
        <v>0.23873131359063263</v>
      </c>
      <c r="G90" s="259">
        <f t="shared" si="5"/>
        <v>62.109930085829589</v>
      </c>
      <c r="H90" s="260">
        <f t="shared" si="5"/>
        <v>31.904734837719548</v>
      </c>
      <c r="I90" s="260">
        <f t="shared" si="5"/>
        <v>4.544421076564543</v>
      </c>
      <c r="J90" s="259">
        <f t="shared" si="5"/>
        <v>1.0458705166827715</v>
      </c>
      <c r="K90" s="261">
        <f t="shared" si="5"/>
        <v>0.39504348320354687</v>
      </c>
      <c r="L90" s="262">
        <f t="shared" si="5"/>
        <v>100</v>
      </c>
      <c r="M90" s="1272"/>
      <c r="N90" s="233" t="s">
        <v>118</v>
      </c>
      <c r="O90" s="256">
        <f t="shared" si="6"/>
        <v>0</v>
      </c>
      <c r="P90" s="257">
        <f t="shared" si="6"/>
        <v>67.03125</v>
      </c>
      <c r="Q90" s="258">
        <f t="shared" si="6"/>
        <v>1.171875</v>
      </c>
      <c r="R90" s="259">
        <f t="shared" si="6"/>
        <v>68.203125</v>
      </c>
      <c r="S90" s="260">
        <f t="shared" si="6"/>
        <v>25.703125</v>
      </c>
      <c r="T90" s="260">
        <f t="shared" si="6"/>
        <v>4.296875</v>
      </c>
      <c r="U90" s="259">
        <f t="shared" si="6"/>
        <v>0.9375</v>
      </c>
      <c r="V90" s="261">
        <f t="shared" si="6"/>
        <v>0.859375</v>
      </c>
      <c r="W90" s="262">
        <f t="shared" si="6"/>
        <v>100</v>
      </c>
      <c r="X90" s="1272"/>
      <c r="Y90" s="233" t="s">
        <v>118</v>
      </c>
      <c r="Z90" s="256">
        <f t="shared" si="7"/>
        <v>0</v>
      </c>
      <c r="AA90" s="257">
        <f t="shared" si="7"/>
        <v>66.402634445766409</v>
      </c>
      <c r="AB90" s="258">
        <f t="shared" si="7"/>
        <v>0.17413082870608207</v>
      </c>
      <c r="AC90" s="259">
        <f t="shared" si="7"/>
        <v>66.576765274472493</v>
      </c>
      <c r="AD90" s="260">
        <f t="shared" si="7"/>
        <v>32.182023461115541</v>
      </c>
      <c r="AE90" s="260">
        <f t="shared" si="7"/>
        <v>1.0547115337020563</v>
      </c>
      <c r="AF90" s="259">
        <f t="shared" si="7"/>
        <v>0.11007019179351341</v>
      </c>
      <c r="AG90" s="261">
        <f t="shared" si="7"/>
        <v>7.6429538916396006E-2</v>
      </c>
      <c r="AH90" s="262">
        <f t="shared" si="7"/>
        <v>100</v>
      </c>
    </row>
    <row r="91" spans="2:34" ht="15" customHeight="1" x14ac:dyDescent="0.2">
      <c r="B91" s="1272"/>
      <c r="C91" s="233" t="s">
        <v>119</v>
      </c>
      <c r="D91" s="256">
        <f t="shared" si="5"/>
        <v>0</v>
      </c>
      <c r="E91" s="257">
        <f t="shared" si="5"/>
        <v>77.96602787456446</v>
      </c>
      <c r="F91" s="258">
        <f t="shared" si="5"/>
        <v>0.50522648083623689</v>
      </c>
      <c r="G91" s="259">
        <f t="shared" si="5"/>
        <v>78.471254355400703</v>
      </c>
      <c r="H91" s="260">
        <f t="shared" si="5"/>
        <v>12.502177700348431</v>
      </c>
      <c r="I91" s="260">
        <f t="shared" si="5"/>
        <v>5.8057491289198611</v>
      </c>
      <c r="J91" s="259">
        <f t="shared" si="5"/>
        <v>1.0452961672473868</v>
      </c>
      <c r="K91" s="261">
        <f t="shared" si="5"/>
        <v>2.1755226480836236</v>
      </c>
      <c r="L91" s="262">
        <f t="shared" si="5"/>
        <v>100</v>
      </c>
      <c r="M91" s="1272"/>
      <c r="N91" s="233" t="s">
        <v>119</v>
      </c>
      <c r="O91" s="256">
        <f t="shared" si="6"/>
        <v>0</v>
      </c>
      <c r="P91" s="257">
        <f t="shared" si="6"/>
        <v>77.777777777777771</v>
      </c>
      <c r="Q91" s="258">
        <f t="shared" si="6"/>
        <v>1.3513513513513513</v>
      </c>
      <c r="R91" s="259">
        <f t="shared" si="6"/>
        <v>79.129129129129126</v>
      </c>
      <c r="S91" s="260">
        <f t="shared" si="6"/>
        <v>14.226726726726726</v>
      </c>
      <c r="T91" s="260">
        <f t="shared" si="6"/>
        <v>3.6036036036036037</v>
      </c>
      <c r="U91" s="259">
        <f t="shared" si="6"/>
        <v>1.6891891891891893</v>
      </c>
      <c r="V91" s="261">
        <f t="shared" si="6"/>
        <v>1.3513513513513513</v>
      </c>
      <c r="W91" s="262">
        <f t="shared" si="6"/>
        <v>100</v>
      </c>
      <c r="X91" s="1272"/>
      <c r="Y91" s="233" t="s">
        <v>119</v>
      </c>
      <c r="Z91" s="256">
        <f t="shared" si="7"/>
        <v>0</v>
      </c>
      <c r="AA91" s="257">
        <f t="shared" si="7"/>
        <v>78.28302508967829</v>
      </c>
      <c r="AB91" s="258">
        <f t="shared" si="7"/>
        <v>0.72928053697816186</v>
      </c>
      <c r="AC91" s="259">
        <f t="shared" si="7"/>
        <v>79.012305626656456</v>
      </c>
      <c r="AD91" s="260">
        <f t="shared" si="7"/>
        <v>16.476352953159029</v>
      </c>
      <c r="AE91" s="260">
        <f t="shared" si="7"/>
        <v>2.2824742390353294</v>
      </c>
      <c r="AF91" s="259">
        <f t="shared" si="7"/>
        <v>0.59925619076055636</v>
      </c>
      <c r="AG91" s="261">
        <f t="shared" si="7"/>
        <v>1.6296109903886351</v>
      </c>
      <c r="AH91" s="262">
        <f t="shared" si="7"/>
        <v>100</v>
      </c>
    </row>
    <row r="92" spans="2:34" ht="15" customHeight="1" x14ac:dyDescent="0.2">
      <c r="B92" s="1272"/>
      <c r="C92" s="233" t="s">
        <v>120</v>
      </c>
      <c r="D92" s="256">
        <f t="shared" si="5"/>
        <v>0</v>
      </c>
      <c r="E92" s="257">
        <f t="shared" si="5"/>
        <v>73.876610573616404</v>
      </c>
      <c r="F92" s="258">
        <f t="shared" si="5"/>
        <v>0.75771470493832827</v>
      </c>
      <c r="G92" s="259">
        <f t="shared" si="5"/>
        <v>74.634325278554726</v>
      </c>
      <c r="H92" s="260">
        <f t="shared" si="5"/>
        <v>14.567380439268192</v>
      </c>
      <c r="I92" s="260">
        <f t="shared" si="5"/>
        <v>8.9699206749507088</v>
      </c>
      <c r="J92" s="259">
        <f t="shared" si="5"/>
        <v>1.2953367875647668</v>
      </c>
      <c r="K92" s="261">
        <f t="shared" si="5"/>
        <v>0.53303681966160754</v>
      </c>
      <c r="L92" s="262">
        <f t="shared" si="5"/>
        <v>100</v>
      </c>
      <c r="M92" s="1272"/>
      <c r="N92" s="233" t="s">
        <v>120</v>
      </c>
      <c r="O92" s="256">
        <f t="shared" si="6"/>
        <v>0</v>
      </c>
      <c r="P92" s="257">
        <f t="shared" si="6"/>
        <v>68.036103330220982</v>
      </c>
      <c r="Q92" s="258">
        <f t="shared" si="6"/>
        <v>2.583255524431995</v>
      </c>
      <c r="R92" s="259">
        <f t="shared" si="6"/>
        <v>70.619358854652972</v>
      </c>
      <c r="S92" s="260">
        <f t="shared" si="6"/>
        <v>11.111111111111111</v>
      </c>
      <c r="T92" s="260">
        <f t="shared" si="6"/>
        <v>14.596949891067538</v>
      </c>
      <c r="U92" s="259">
        <f t="shared" si="6"/>
        <v>1.5873015873015872</v>
      </c>
      <c r="V92" s="261">
        <f t="shared" si="6"/>
        <v>2.085278555866791</v>
      </c>
      <c r="W92" s="262">
        <f t="shared" si="6"/>
        <v>100</v>
      </c>
      <c r="X92" s="1272"/>
      <c r="Y92" s="233" t="s">
        <v>120</v>
      </c>
      <c r="Z92" s="256">
        <f t="shared" si="7"/>
        <v>0</v>
      </c>
      <c r="AA92" s="257">
        <f t="shared" si="7"/>
        <v>82.776386033451658</v>
      </c>
      <c r="AB92" s="258">
        <f t="shared" si="7"/>
        <v>1.9273744594304634</v>
      </c>
      <c r="AC92" s="259">
        <f t="shared" si="7"/>
        <v>84.703760492882125</v>
      </c>
      <c r="AD92" s="260">
        <f t="shared" si="7"/>
        <v>5.8147466347162018</v>
      </c>
      <c r="AE92" s="260">
        <f t="shared" si="7"/>
        <v>7.8820637166378953</v>
      </c>
      <c r="AF92" s="259">
        <f t="shared" si="7"/>
        <v>0.89851269621617114</v>
      </c>
      <c r="AG92" s="261">
        <f t="shared" si="7"/>
        <v>0.70091645954762338</v>
      </c>
      <c r="AH92" s="262">
        <f t="shared" si="7"/>
        <v>100</v>
      </c>
    </row>
    <row r="93" spans="2:34" ht="15" customHeight="1" x14ac:dyDescent="0.2">
      <c r="B93" s="1272"/>
      <c r="C93" s="233" t="s">
        <v>121</v>
      </c>
      <c r="D93" s="256">
        <f t="shared" si="5"/>
        <v>1.9290794657933787</v>
      </c>
      <c r="E93" s="257">
        <f t="shared" si="5"/>
        <v>82.062074933980583</v>
      </c>
      <c r="F93" s="258">
        <f t="shared" si="5"/>
        <v>0.66586724035515887</v>
      </c>
      <c r="G93" s="259">
        <f t="shared" si="5"/>
        <v>84.65702164012913</v>
      </c>
      <c r="H93" s="260">
        <f t="shared" si="5"/>
        <v>5.4359506016832446</v>
      </c>
      <c r="I93" s="260">
        <f t="shared" si="5"/>
        <v>8.2224481577969648</v>
      </c>
      <c r="J93" s="259">
        <f t="shared" si="5"/>
        <v>0.88678477115124066</v>
      </c>
      <c r="K93" s="261">
        <f t="shared" si="5"/>
        <v>0.79779482923942524</v>
      </c>
      <c r="L93" s="262">
        <f t="shared" si="5"/>
        <v>100</v>
      </c>
      <c r="M93" s="1272"/>
      <c r="N93" s="233" t="s">
        <v>121</v>
      </c>
      <c r="O93" s="256">
        <f t="shared" si="6"/>
        <v>2.7085590465872156</v>
      </c>
      <c r="P93" s="257">
        <f t="shared" si="6"/>
        <v>75.760858859450408</v>
      </c>
      <c r="Q93" s="258">
        <f t="shared" si="6"/>
        <v>1.0735743130109328</v>
      </c>
      <c r="R93" s="259">
        <f t="shared" si="6"/>
        <v>79.542992219048557</v>
      </c>
      <c r="S93" s="260">
        <f t="shared" si="6"/>
        <v>7.150595882990249</v>
      </c>
      <c r="T93" s="260">
        <f t="shared" si="6"/>
        <v>10.725893824485373</v>
      </c>
      <c r="U93" s="259">
        <f t="shared" si="6"/>
        <v>1.4576972323451196</v>
      </c>
      <c r="V93" s="261">
        <f t="shared" si="6"/>
        <v>1.1228208411307004</v>
      </c>
      <c r="W93" s="262">
        <f t="shared" si="6"/>
        <v>100</v>
      </c>
      <c r="X93" s="1272"/>
      <c r="Y93" s="233" t="s">
        <v>121</v>
      </c>
      <c r="Z93" s="256">
        <f t="shared" si="7"/>
        <v>1.5325682087658976</v>
      </c>
      <c r="AA93" s="257">
        <f t="shared" si="7"/>
        <v>85.361435980461536</v>
      </c>
      <c r="AB93" s="258">
        <f t="shared" si="7"/>
        <v>0.50890788241659712</v>
      </c>
      <c r="AC93" s="259">
        <f t="shared" si="7"/>
        <v>87.402912071644039</v>
      </c>
      <c r="AD93" s="260">
        <f t="shared" si="7"/>
        <v>5.6007061494510388</v>
      </c>
      <c r="AE93" s="260">
        <f t="shared" si="7"/>
        <v>5.4337776420650776</v>
      </c>
      <c r="AF93" s="259">
        <f t="shared" si="7"/>
        <v>0.4974640517159728</v>
      </c>
      <c r="AG93" s="261">
        <f t="shared" si="7"/>
        <v>1.0651400851238686</v>
      </c>
      <c r="AH93" s="262">
        <f t="shared" si="7"/>
        <v>100</v>
      </c>
    </row>
    <row r="94" spans="2:34" ht="15" customHeight="1" x14ac:dyDescent="0.2">
      <c r="B94" s="1272"/>
      <c r="C94" s="233" t="s">
        <v>122</v>
      </c>
      <c r="D94" s="256">
        <f t="shared" si="5"/>
        <v>6.2469337276332464</v>
      </c>
      <c r="E94" s="257">
        <f t="shared" si="5"/>
        <v>73.145416263508636</v>
      </c>
      <c r="F94" s="258">
        <f t="shared" si="5"/>
        <v>0.51641137110072366</v>
      </c>
      <c r="G94" s="259">
        <f t="shared" si="5"/>
        <v>79.908761362242601</v>
      </c>
      <c r="H94" s="260">
        <f t="shared" si="5"/>
        <v>5.5478236280134645</v>
      </c>
      <c r="I94" s="260">
        <f t="shared" si="5"/>
        <v>8.4746657763120243</v>
      </c>
      <c r="J94" s="259">
        <f t="shared" si="5"/>
        <v>4.968553673394295</v>
      </c>
      <c r="K94" s="261">
        <f t="shared" si="5"/>
        <v>1.100195560037613</v>
      </c>
      <c r="L94" s="262">
        <f t="shared" si="5"/>
        <v>100</v>
      </c>
      <c r="M94" s="1272"/>
      <c r="N94" s="233" t="s">
        <v>122</v>
      </c>
      <c r="O94" s="256">
        <f t="shared" si="6"/>
        <v>4.0827535701208353</v>
      </c>
      <c r="P94" s="257">
        <f t="shared" si="6"/>
        <v>69.040644452581475</v>
      </c>
      <c r="Q94" s="258">
        <f t="shared" si="6"/>
        <v>0.8787989747345295</v>
      </c>
      <c r="R94" s="259">
        <f t="shared" si="6"/>
        <v>74.00219699743684</v>
      </c>
      <c r="S94" s="260">
        <f t="shared" si="6"/>
        <v>7.8084950567557669</v>
      </c>
      <c r="T94" s="260">
        <f t="shared" si="6"/>
        <v>13.625961186378616</v>
      </c>
      <c r="U94" s="259">
        <f t="shared" si="6"/>
        <v>2.7645551080190405</v>
      </c>
      <c r="V94" s="261">
        <f t="shared" si="6"/>
        <v>1.79879165140974</v>
      </c>
      <c r="W94" s="262">
        <f t="shared" si="6"/>
        <v>100</v>
      </c>
      <c r="X94" s="1272"/>
      <c r="Y94" s="233" t="s">
        <v>122</v>
      </c>
      <c r="Z94" s="256">
        <f t="shared" si="7"/>
        <v>3.6977925294105067</v>
      </c>
      <c r="AA94" s="257">
        <f t="shared" si="7"/>
        <v>85.504971483016675</v>
      </c>
      <c r="AB94" s="258">
        <f t="shared" si="7"/>
        <v>0.43988859112186485</v>
      </c>
      <c r="AC94" s="259">
        <f t="shared" si="7"/>
        <v>89.642652603549053</v>
      </c>
      <c r="AD94" s="260">
        <f t="shared" si="7"/>
        <v>3.2227921512170075</v>
      </c>
      <c r="AE94" s="260">
        <f t="shared" si="7"/>
        <v>5.5405260196935373</v>
      </c>
      <c r="AF94" s="259">
        <f t="shared" si="7"/>
        <v>0.73321563931757838</v>
      </c>
      <c r="AG94" s="261">
        <f t="shared" si="7"/>
        <v>0.86081358622282578</v>
      </c>
      <c r="AH94" s="262">
        <f t="shared" si="7"/>
        <v>100</v>
      </c>
    </row>
    <row r="95" spans="2:34" ht="15" customHeight="1" x14ac:dyDescent="0.2">
      <c r="B95" s="1273"/>
      <c r="C95" s="241" t="s">
        <v>123</v>
      </c>
      <c r="D95" s="249">
        <f t="shared" si="5"/>
        <v>9.0061602830452436</v>
      </c>
      <c r="E95" s="250">
        <f t="shared" si="5"/>
        <v>65.00207270869285</v>
      </c>
      <c r="F95" s="251">
        <f t="shared" si="5"/>
        <v>0.37790781748594898</v>
      </c>
      <c r="G95" s="252">
        <f t="shared" si="5"/>
        <v>74.386140809224031</v>
      </c>
      <c r="H95" s="253">
        <f t="shared" si="5"/>
        <v>18.569863136956236</v>
      </c>
      <c r="I95" s="253">
        <f t="shared" si="5"/>
        <v>5.3572289330852509</v>
      </c>
      <c r="J95" s="252">
        <f t="shared" si="5"/>
        <v>1.1102648889574436</v>
      </c>
      <c r="K95" s="254">
        <f t="shared" si="5"/>
        <v>0.57650223177703441</v>
      </c>
      <c r="L95" s="255">
        <f t="shared" si="5"/>
        <v>100</v>
      </c>
      <c r="M95" s="1273"/>
      <c r="N95" s="241" t="s">
        <v>123</v>
      </c>
      <c r="O95" s="249">
        <f t="shared" si="6"/>
        <v>6.0344827586206895</v>
      </c>
      <c r="P95" s="250">
        <f t="shared" si="6"/>
        <v>53.62616310892173</v>
      </c>
      <c r="Q95" s="251">
        <f t="shared" si="6"/>
        <v>0.69786535303776687</v>
      </c>
      <c r="R95" s="252">
        <f t="shared" si="6"/>
        <v>60.358511220580183</v>
      </c>
      <c r="S95" s="253">
        <f t="shared" si="6"/>
        <v>31.362889983579638</v>
      </c>
      <c r="T95" s="253">
        <f t="shared" si="6"/>
        <v>6.6776135741652984</v>
      </c>
      <c r="U95" s="252">
        <f t="shared" si="6"/>
        <v>0.76628352490421459</v>
      </c>
      <c r="V95" s="254">
        <f t="shared" si="6"/>
        <v>0.8347016967706623</v>
      </c>
      <c r="W95" s="255">
        <f t="shared" si="6"/>
        <v>100</v>
      </c>
      <c r="X95" s="1273"/>
      <c r="Y95" s="241" t="s">
        <v>123</v>
      </c>
      <c r="Z95" s="249">
        <f t="shared" si="7"/>
        <v>4.2253658832129224</v>
      </c>
      <c r="AA95" s="250">
        <f t="shared" si="7"/>
        <v>62.900983277912538</v>
      </c>
      <c r="AB95" s="251">
        <f t="shared" si="7"/>
        <v>0.47895034670059927</v>
      </c>
      <c r="AC95" s="252">
        <f t="shared" si="7"/>
        <v>67.605299507826047</v>
      </c>
      <c r="AD95" s="253">
        <f t="shared" si="7"/>
        <v>24.543469698027778</v>
      </c>
      <c r="AE95" s="253">
        <f t="shared" si="7"/>
        <v>5.1845741139760682</v>
      </c>
      <c r="AF95" s="252">
        <f t="shared" si="7"/>
        <v>0.25124742696378022</v>
      </c>
      <c r="AG95" s="254">
        <f t="shared" si="7"/>
        <v>2.4154092532063185</v>
      </c>
      <c r="AH95" s="255">
        <f t="shared" si="7"/>
        <v>100</v>
      </c>
    </row>
    <row r="96" spans="2:34" ht="15" customHeight="1" x14ac:dyDescent="0.2">
      <c r="B96" s="1271" t="s">
        <v>124</v>
      </c>
      <c r="C96" s="241" t="s">
        <v>101</v>
      </c>
      <c r="D96" s="249">
        <f t="shared" si="5"/>
        <v>10.108997586883822</v>
      </c>
      <c r="E96" s="250">
        <f t="shared" si="5"/>
        <v>50.456435881718512</v>
      </c>
      <c r="F96" s="251">
        <f t="shared" si="5"/>
        <v>0.73925930523979855</v>
      </c>
      <c r="G96" s="252">
        <f t="shared" si="5"/>
        <v>61.304692773842127</v>
      </c>
      <c r="H96" s="253">
        <f t="shared" si="5"/>
        <v>15.608729893931518</v>
      </c>
      <c r="I96" s="253">
        <f t="shared" si="5"/>
        <v>16.396096338425966</v>
      </c>
      <c r="J96" s="252">
        <f t="shared" si="5"/>
        <v>5.2815043567997888</v>
      </c>
      <c r="K96" s="254">
        <f t="shared" si="5"/>
        <v>1.4089766370005974</v>
      </c>
      <c r="L96" s="255">
        <f t="shared" si="5"/>
        <v>100</v>
      </c>
      <c r="M96" s="1271" t="s">
        <v>124</v>
      </c>
      <c r="N96" s="241" t="s">
        <v>101</v>
      </c>
      <c r="O96" s="249">
        <f t="shared" si="6"/>
        <v>6.3203594325811503</v>
      </c>
      <c r="P96" s="250">
        <f t="shared" si="6"/>
        <v>53.349487606643443</v>
      </c>
      <c r="Q96" s="251">
        <f t="shared" si="6"/>
        <v>1.2847695491948103</v>
      </c>
      <c r="R96" s="252">
        <f t="shared" si="6"/>
        <v>60.954616588419405</v>
      </c>
      <c r="S96" s="253">
        <f t="shared" si="6"/>
        <v>17.734363168256852</v>
      </c>
      <c r="T96" s="253">
        <f t="shared" si="6"/>
        <v>13.02438285627745</v>
      </c>
      <c r="U96" s="252">
        <f t="shared" si="6"/>
        <v>5.8104901812307537</v>
      </c>
      <c r="V96" s="254">
        <f t="shared" si="6"/>
        <v>2.4761472058155385</v>
      </c>
      <c r="W96" s="255">
        <f t="shared" si="6"/>
        <v>100</v>
      </c>
      <c r="X96" s="1271" t="s">
        <v>124</v>
      </c>
      <c r="Y96" s="241" t="s">
        <v>101</v>
      </c>
      <c r="Z96" s="249">
        <f t="shared" si="7"/>
        <v>8.8561819073038635</v>
      </c>
      <c r="AA96" s="250">
        <f t="shared" si="7"/>
        <v>61.740028873416016</v>
      </c>
      <c r="AB96" s="251">
        <f t="shared" si="7"/>
        <v>1.175055630631578</v>
      </c>
      <c r="AC96" s="252">
        <f t="shared" si="7"/>
        <v>71.771266411351462</v>
      </c>
      <c r="AD96" s="253">
        <f t="shared" si="7"/>
        <v>13.564109338018369</v>
      </c>
      <c r="AE96" s="253">
        <f t="shared" si="7"/>
        <v>8.9472175597513424</v>
      </c>
      <c r="AF96" s="252">
        <f t="shared" si="7"/>
        <v>4.2835853837407152</v>
      </c>
      <c r="AG96" s="254">
        <f t="shared" si="7"/>
        <v>1.4338213071381276</v>
      </c>
      <c r="AH96" s="255">
        <f t="shared" si="7"/>
        <v>99.999999999999986</v>
      </c>
    </row>
    <row r="97" spans="2:34" ht="15" customHeight="1" x14ac:dyDescent="0.2">
      <c r="B97" s="1272"/>
      <c r="C97" s="233" t="s">
        <v>125</v>
      </c>
      <c r="D97" s="256">
        <f t="shared" si="5"/>
        <v>0</v>
      </c>
      <c r="E97" s="257">
        <f t="shared" si="5"/>
        <v>75.625022665457848</v>
      </c>
      <c r="F97" s="258">
        <f t="shared" si="5"/>
        <v>0.97479601087941981</v>
      </c>
      <c r="G97" s="259">
        <f t="shared" si="5"/>
        <v>76.599818676337264</v>
      </c>
      <c r="H97" s="260">
        <f t="shared" si="5"/>
        <v>16.274886672710789</v>
      </c>
      <c r="I97" s="260">
        <f t="shared" si="5"/>
        <v>5.5332728921124206</v>
      </c>
      <c r="J97" s="259">
        <f t="shared" si="5"/>
        <v>0.58096101541251133</v>
      </c>
      <c r="K97" s="261">
        <f t="shared" si="5"/>
        <v>1.0110607434270171</v>
      </c>
      <c r="L97" s="262">
        <f t="shared" si="5"/>
        <v>100</v>
      </c>
      <c r="M97" s="1272"/>
      <c r="N97" s="233" t="s">
        <v>125</v>
      </c>
      <c r="O97" s="256">
        <f t="shared" si="6"/>
        <v>0</v>
      </c>
      <c r="P97" s="257">
        <f t="shared" si="6"/>
        <v>79.446640316205531</v>
      </c>
      <c r="Q97" s="258">
        <f t="shared" si="6"/>
        <v>1.4081027667984189</v>
      </c>
      <c r="R97" s="259">
        <f t="shared" si="6"/>
        <v>80.854743083003953</v>
      </c>
      <c r="S97" s="260">
        <f t="shared" si="6"/>
        <v>11.561264822134387</v>
      </c>
      <c r="T97" s="260">
        <f t="shared" si="6"/>
        <v>5.6571146245059287</v>
      </c>
      <c r="U97" s="259">
        <f t="shared" si="6"/>
        <v>0.46936758893280633</v>
      </c>
      <c r="V97" s="261">
        <f t="shared" si="6"/>
        <v>1.4575098814229248</v>
      </c>
      <c r="W97" s="262">
        <f t="shared" si="6"/>
        <v>100</v>
      </c>
      <c r="X97" s="1272"/>
      <c r="Y97" s="233" t="s">
        <v>125</v>
      </c>
      <c r="Z97" s="256">
        <f t="shared" si="7"/>
        <v>0</v>
      </c>
      <c r="AA97" s="257">
        <f t="shared" si="7"/>
        <v>80.676766919798325</v>
      </c>
      <c r="AB97" s="258">
        <f t="shared" si="7"/>
        <v>1.6371971172226147</v>
      </c>
      <c r="AC97" s="259">
        <f t="shared" si="7"/>
        <v>82.313964037020938</v>
      </c>
      <c r="AD97" s="260">
        <f t="shared" si="7"/>
        <v>13.164930857626372</v>
      </c>
      <c r="AE97" s="260">
        <f t="shared" si="7"/>
        <v>3.4395182951067809</v>
      </c>
      <c r="AF97" s="259">
        <f t="shared" si="7"/>
        <v>6.8488524930345351E-2</v>
      </c>
      <c r="AG97" s="261">
        <f t="shared" si="7"/>
        <v>1.0130982853155588</v>
      </c>
      <c r="AH97" s="262">
        <f t="shared" si="7"/>
        <v>100</v>
      </c>
    </row>
    <row r="98" spans="2:34" ht="15" customHeight="1" x14ac:dyDescent="0.2">
      <c r="B98" s="1272"/>
      <c r="C98" s="233" t="s">
        <v>126</v>
      </c>
      <c r="D98" s="256">
        <f t="shared" si="5"/>
        <v>9.7526994078718218E-2</v>
      </c>
      <c r="E98" s="257">
        <f t="shared" si="5"/>
        <v>65.043538836642284</v>
      </c>
      <c r="F98" s="258">
        <f t="shared" si="5"/>
        <v>1.4054336468129571</v>
      </c>
      <c r="G98" s="259">
        <f t="shared" si="5"/>
        <v>66.546499477533956</v>
      </c>
      <c r="H98" s="260">
        <f t="shared" si="5"/>
        <v>14.353883664228492</v>
      </c>
      <c r="I98" s="260">
        <f t="shared" si="5"/>
        <v>14.629049111807733</v>
      </c>
      <c r="J98" s="259">
        <f t="shared" si="5"/>
        <v>3.538836642284918</v>
      </c>
      <c r="K98" s="261">
        <f t="shared" si="5"/>
        <v>0.93173110414489724</v>
      </c>
      <c r="L98" s="262">
        <f t="shared" si="5"/>
        <v>100</v>
      </c>
      <c r="M98" s="1272"/>
      <c r="N98" s="233" t="s">
        <v>126</v>
      </c>
      <c r="O98" s="256">
        <f t="shared" si="6"/>
        <v>0.13188262446422683</v>
      </c>
      <c r="P98" s="257">
        <f t="shared" si="6"/>
        <v>61.622156280909991</v>
      </c>
      <c r="Q98" s="258">
        <f t="shared" si="6"/>
        <v>1.9122980547312891</v>
      </c>
      <c r="R98" s="259">
        <f t="shared" si="6"/>
        <v>63.666336960105504</v>
      </c>
      <c r="S98" s="260">
        <f t="shared" si="6"/>
        <v>17.144741180349488</v>
      </c>
      <c r="T98" s="260">
        <f t="shared" si="6"/>
        <v>12.759643916913946</v>
      </c>
      <c r="U98" s="259">
        <f t="shared" si="6"/>
        <v>3.8905374216946917</v>
      </c>
      <c r="V98" s="261">
        <f t="shared" si="6"/>
        <v>2.5387405209363667</v>
      </c>
      <c r="W98" s="262">
        <f t="shared" si="6"/>
        <v>100</v>
      </c>
      <c r="X98" s="1272"/>
      <c r="Y98" s="233" t="s">
        <v>126</v>
      </c>
      <c r="Z98" s="256">
        <f t="shared" si="7"/>
        <v>1.4600779076776043E-2</v>
      </c>
      <c r="AA98" s="257">
        <f t="shared" si="7"/>
        <v>70.611234816224041</v>
      </c>
      <c r="AB98" s="258">
        <f t="shared" si="7"/>
        <v>1.0045541030806948</v>
      </c>
      <c r="AC98" s="259">
        <f t="shared" si="7"/>
        <v>71.630389698381521</v>
      </c>
      <c r="AD98" s="260">
        <f t="shared" si="7"/>
        <v>15.571983506684633</v>
      </c>
      <c r="AE98" s="260">
        <f t="shared" si="7"/>
        <v>8.0565619829615347</v>
      </c>
      <c r="AF98" s="259">
        <f t="shared" si="7"/>
        <v>3.3912908842408274</v>
      </c>
      <c r="AG98" s="261">
        <f t="shared" si="7"/>
        <v>1.3497739277314891</v>
      </c>
      <c r="AH98" s="262">
        <f t="shared" si="7"/>
        <v>100</v>
      </c>
    </row>
    <row r="99" spans="2:34" ht="15" customHeight="1" x14ac:dyDescent="0.2">
      <c r="B99" s="1272"/>
      <c r="C99" s="233" t="s">
        <v>9</v>
      </c>
      <c r="D99" s="256">
        <f t="shared" si="5"/>
        <v>4.6602048223602095</v>
      </c>
      <c r="E99" s="257">
        <f t="shared" si="5"/>
        <v>43.041418820469701</v>
      </c>
      <c r="F99" s="258">
        <f t="shared" si="5"/>
        <v>0.80973245666717153</v>
      </c>
      <c r="G99" s="259">
        <f t="shared" si="5"/>
        <v>48.511356099497085</v>
      </c>
      <c r="H99" s="260">
        <f t="shared" si="5"/>
        <v>17.536543714063388</v>
      </c>
      <c r="I99" s="260">
        <f t="shared" si="5"/>
        <v>26.71673203365312</v>
      </c>
      <c r="J99" s="259">
        <f t="shared" si="5"/>
        <v>5.3942125410610862</v>
      </c>
      <c r="K99" s="261">
        <f t="shared" si="5"/>
        <v>1.8411556117253229</v>
      </c>
      <c r="L99" s="262">
        <f t="shared" si="5"/>
        <v>100</v>
      </c>
      <c r="M99" s="1272"/>
      <c r="N99" s="233" t="s">
        <v>9</v>
      </c>
      <c r="O99" s="256">
        <f t="shared" si="6"/>
        <v>3.661735975439576</v>
      </c>
      <c r="P99" s="257">
        <f t="shared" si="6"/>
        <v>46.798771978788722</v>
      </c>
      <c r="Q99" s="258">
        <f t="shared" si="6"/>
        <v>1.3117499302260676</v>
      </c>
      <c r="R99" s="259">
        <f t="shared" si="6"/>
        <v>51.772257884454369</v>
      </c>
      <c r="S99" s="260">
        <f t="shared" si="6"/>
        <v>21.144292492324869</v>
      </c>
      <c r="T99" s="260">
        <f t="shared" si="6"/>
        <v>17.326262908177505</v>
      </c>
      <c r="U99" s="259">
        <f t="shared" si="6"/>
        <v>7.1950879151548985</v>
      </c>
      <c r="V99" s="261">
        <f t="shared" si="6"/>
        <v>2.5620987998883615</v>
      </c>
      <c r="W99" s="262">
        <f t="shared" si="6"/>
        <v>100</v>
      </c>
      <c r="X99" s="1272"/>
      <c r="Y99" s="233" t="s">
        <v>9</v>
      </c>
      <c r="Z99" s="256">
        <f t="shared" si="7"/>
        <v>7.6843587159932207</v>
      </c>
      <c r="AA99" s="257">
        <f t="shared" si="7"/>
        <v>56.233644363882384</v>
      </c>
      <c r="AB99" s="258">
        <f t="shared" si="7"/>
        <v>1.6859200188788148</v>
      </c>
      <c r="AC99" s="259">
        <f t="shared" si="7"/>
        <v>65.603923098754422</v>
      </c>
      <c r="AD99" s="260">
        <f t="shared" si="7"/>
        <v>15.783336549017145</v>
      </c>
      <c r="AE99" s="260">
        <f t="shared" si="7"/>
        <v>11.872138077244424</v>
      </c>
      <c r="AF99" s="259">
        <f t="shared" si="7"/>
        <v>4.7931818383802911</v>
      </c>
      <c r="AG99" s="261">
        <f t="shared" si="7"/>
        <v>1.9474204366037184</v>
      </c>
      <c r="AH99" s="262">
        <f t="shared" si="7"/>
        <v>100</v>
      </c>
    </row>
    <row r="100" spans="2:34" ht="15" customHeight="1" x14ac:dyDescent="0.2">
      <c r="B100" s="1272"/>
      <c r="C100" s="233" t="s">
        <v>127</v>
      </c>
      <c r="D100" s="256">
        <f t="shared" ref="D100:L115" si="8">D39*100/$L39</f>
        <v>20.169062043188749</v>
      </c>
      <c r="E100" s="257">
        <f t="shared" si="8"/>
        <v>45.611261537392444</v>
      </c>
      <c r="F100" s="258">
        <f t="shared" si="8"/>
        <v>0.4678243561520764</v>
      </c>
      <c r="G100" s="259">
        <f t="shared" si="8"/>
        <v>66.248147936733275</v>
      </c>
      <c r="H100" s="260">
        <f t="shared" si="8"/>
        <v>14.645260083041926</v>
      </c>
      <c r="I100" s="260">
        <f t="shared" si="8"/>
        <v>10.817290391111088</v>
      </c>
      <c r="J100" s="259">
        <f t="shared" si="8"/>
        <v>7.231546997113635</v>
      </c>
      <c r="K100" s="261">
        <f t="shared" si="8"/>
        <v>1.0577545920000795</v>
      </c>
      <c r="L100" s="262">
        <f t="shared" si="8"/>
        <v>100</v>
      </c>
      <c r="M100" s="1272"/>
      <c r="N100" s="233" t="s">
        <v>127</v>
      </c>
      <c r="O100" s="256">
        <f t="shared" si="6"/>
        <v>13.343002175489485</v>
      </c>
      <c r="P100" s="257">
        <f t="shared" si="6"/>
        <v>50.294093948916284</v>
      </c>
      <c r="Q100" s="258">
        <f t="shared" si="6"/>
        <v>0.82990895173636292</v>
      </c>
      <c r="R100" s="259">
        <f t="shared" si="6"/>
        <v>64.467005076142129</v>
      </c>
      <c r="S100" s="260">
        <f t="shared" si="6"/>
        <v>16.114736926919669</v>
      </c>
      <c r="T100" s="260">
        <f t="shared" si="6"/>
        <v>10.128112158569012</v>
      </c>
      <c r="U100" s="259">
        <f t="shared" si="6"/>
        <v>6.5264684554024655</v>
      </c>
      <c r="V100" s="261">
        <f t="shared" si="6"/>
        <v>2.7636773829667232</v>
      </c>
      <c r="W100" s="262">
        <f t="shared" si="6"/>
        <v>100</v>
      </c>
      <c r="X100" s="1272"/>
      <c r="Y100" s="233" t="s">
        <v>127</v>
      </c>
      <c r="Z100" s="256">
        <f t="shared" si="7"/>
        <v>14.566004292720732</v>
      </c>
      <c r="AA100" s="257">
        <f t="shared" si="7"/>
        <v>57.773182304622011</v>
      </c>
      <c r="AB100" s="258">
        <f t="shared" si="7"/>
        <v>0.47076995063662236</v>
      </c>
      <c r="AC100" s="259">
        <f t="shared" si="7"/>
        <v>72.809956547979354</v>
      </c>
      <c r="AD100" s="260">
        <f t="shared" si="7"/>
        <v>11.866336099153564</v>
      </c>
      <c r="AE100" s="260">
        <f t="shared" si="7"/>
        <v>8.5443002479158654</v>
      </c>
      <c r="AF100" s="259">
        <f t="shared" si="7"/>
        <v>5.6853488571440218</v>
      </c>
      <c r="AG100" s="261">
        <f t="shared" si="7"/>
        <v>1.0940582478072154</v>
      </c>
      <c r="AH100" s="262">
        <f t="shared" si="7"/>
        <v>100</v>
      </c>
    </row>
    <row r="101" spans="2:34" ht="15" customHeight="1" x14ac:dyDescent="0.2">
      <c r="B101" s="1272"/>
      <c r="C101" s="233" t="s">
        <v>128</v>
      </c>
      <c r="D101" s="256">
        <f t="shared" si="8"/>
        <v>0</v>
      </c>
      <c r="E101" s="257">
        <f t="shared" si="8"/>
        <v>59.030338791365494</v>
      </c>
      <c r="F101" s="258">
        <f t="shared" si="8"/>
        <v>2.2422186163150908</v>
      </c>
      <c r="G101" s="259">
        <f t="shared" si="8"/>
        <v>61.27255740768058</v>
      </c>
      <c r="H101" s="260">
        <f t="shared" si="8"/>
        <v>10.807887102325811</v>
      </c>
      <c r="I101" s="260">
        <f t="shared" si="8"/>
        <v>17.800068840045238</v>
      </c>
      <c r="J101" s="259">
        <f t="shared" si="8"/>
        <v>4.7499631214043365</v>
      </c>
      <c r="K101" s="261">
        <f t="shared" si="8"/>
        <v>5.3695235285440335</v>
      </c>
      <c r="L101" s="262">
        <f t="shared" si="8"/>
        <v>100</v>
      </c>
      <c r="M101" s="1272"/>
      <c r="N101" s="233" t="s">
        <v>128</v>
      </c>
      <c r="O101" s="256">
        <f t="shared" ref="O101:W116" si="9">O40*100/$W40</f>
        <v>0</v>
      </c>
      <c r="P101" s="257">
        <f t="shared" si="9"/>
        <v>66.746031746031747</v>
      </c>
      <c r="Q101" s="258">
        <f t="shared" si="9"/>
        <v>3.8095238095238093</v>
      </c>
      <c r="R101" s="259">
        <f t="shared" si="9"/>
        <v>70.555555555555557</v>
      </c>
      <c r="S101" s="260">
        <f t="shared" si="9"/>
        <v>12.301587301587302</v>
      </c>
      <c r="T101" s="260">
        <f t="shared" si="9"/>
        <v>11.111111111111111</v>
      </c>
      <c r="U101" s="259">
        <f t="shared" si="9"/>
        <v>4.0476190476190474</v>
      </c>
      <c r="V101" s="261">
        <f t="shared" si="9"/>
        <v>1.9841269841269842</v>
      </c>
      <c r="W101" s="262">
        <f t="shared" si="9"/>
        <v>100</v>
      </c>
      <c r="X101" s="1272"/>
      <c r="Y101" s="233" t="s">
        <v>128</v>
      </c>
      <c r="Z101" s="256">
        <f t="shared" ref="Z101:AH116" si="10">Z40*100/$AH40</f>
        <v>0</v>
      </c>
      <c r="AA101" s="257">
        <f t="shared" si="10"/>
        <v>74.740079332724534</v>
      </c>
      <c r="AB101" s="258">
        <f t="shared" si="10"/>
        <v>2.7603894886178328</v>
      </c>
      <c r="AC101" s="259">
        <f t="shared" si="10"/>
        <v>77.500468821342366</v>
      </c>
      <c r="AD101" s="260">
        <f t="shared" si="10"/>
        <v>9.2503750570739012</v>
      </c>
      <c r="AE101" s="260">
        <f t="shared" si="10"/>
        <v>8.4287146957145627</v>
      </c>
      <c r="AF101" s="259">
        <f t="shared" si="10"/>
        <v>3.2884351966603611</v>
      </c>
      <c r="AG101" s="261">
        <f t="shared" si="10"/>
        <v>1.5320062292087924</v>
      </c>
      <c r="AH101" s="262">
        <f t="shared" si="10"/>
        <v>100</v>
      </c>
    </row>
    <row r="102" spans="2:34" ht="15" customHeight="1" x14ac:dyDescent="0.2">
      <c r="B102" s="1273"/>
      <c r="C102" s="241" t="s">
        <v>129</v>
      </c>
      <c r="D102" s="249">
        <f t="shared" si="8"/>
        <v>17.139467886798847</v>
      </c>
      <c r="E102" s="250">
        <f t="shared" si="8"/>
        <v>60.959159464497546</v>
      </c>
      <c r="F102" s="251">
        <f t="shared" si="8"/>
        <v>9.8288425690560927E-2</v>
      </c>
      <c r="G102" s="252">
        <f t="shared" si="8"/>
        <v>78.196915776986955</v>
      </c>
      <c r="H102" s="253">
        <f t="shared" si="8"/>
        <v>6.3819691577698698</v>
      </c>
      <c r="I102" s="253">
        <f t="shared" si="8"/>
        <v>11.855617691916624</v>
      </c>
      <c r="J102" s="252">
        <f t="shared" si="8"/>
        <v>2.9113709540755806</v>
      </c>
      <c r="K102" s="254">
        <f t="shared" si="8"/>
        <v>0.65412641925097437</v>
      </c>
      <c r="L102" s="255">
        <f t="shared" si="8"/>
        <v>100</v>
      </c>
      <c r="M102" s="1273"/>
      <c r="N102" s="241" t="s">
        <v>129</v>
      </c>
      <c r="O102" s="249">
        <f t="shared" si="9"/>
        <v>19.768664563617246</v>
      </c>
      <c r="P102" s="250">
        <f t="shared" si="9"/>
        <v>61.409043112513146</v>
      </c>
      <c r="Q102" s="251">
        <f t="shared" si="9"/>
        <v>0.84121976866456361</v>
      </c>
      <c r="R102" s="252">
        <f t="shared" si="9"/>
        <v>82.018927444794954</v>
      </c>
      <c r="S102" s="253">
        <f t="shared" si="9"/>
        <v>9.989484752891693</v>
      </c>
      <c r="T102" s="253">
        <f t="shared" si="9"/>
        <v>4.5215562565720298</v>
      </c>
      <c r="U102" s="252">
        <f t="shared" si="9"/>
        <v>1.5772870662460567</v>
      </c>
      <c r="V102" s="254">
        <f t="shared" si="9"/>
        <v>1.8927444794952681</v>
      </c>
      <c r="W102" s="255">
        <f t="shared" si="9"/>
        <v>100</v>
      </c>
      <c r="X102" s="1273"/>
      <c r="Y102" s="241" t="s">
        <v>129</v>
      </c>
      <c r="Z102" s="249">
        <f t="shared" si="10"/>
        <v>22.578675066133915</v>
      </c>
      <c r="AA102" s="250">
        <f t="shared" si="10"/>
        <v>68.219410161966138</v>
      </c>
      <c r="AB102" s="251">
        <f t="shared" si="10"/>
        <v>0.30144374470912211</v>
      </c>
      <c r="AC102" s="252">
        <f t="shared" si="10"/>
        <v>91.099528972809168</v>
      </c>
      <c r="AD102" s="253">
        <f t="shared" si="10"/>
        <v>5.3644959207234573</v>
      </c>
      <c r="AE102" s="253">
        <f t="shared" si="10"/>
        <v>1.664235129865653</v>
      </c>
      <c r="AF102" s="252">
        <f t="shared" si="10"/>
        <v>0.90134642449544056</v>
      </c>
      <c r="AG102" s="254">
        <f t="shared" si="10"/>
        <v>0.97039355210629552</v>
      </c>
      <c r="AH102" s="255">
        <f t="shared" si="10"/>
        <v>100</v>
      </c>
    </row>
    <row r="103" spans="2:34" ht="15" customHeight="1" x14ac:dyDescent="0.2">
      <c r="B103" s="1271" t="s">
        <v>130</v>
      </c>
      <c r="C103" s="241" t="s">
        <v>101</v>
      </c>
      <c r="D103" s="249">
        <f t="shared" si="8"/>
        <v>39.078527485570312</v>
      </c>
      <c r="E103" s="250">
        <f t="shared" si="8"/>
        <v>40.959613772246428</v>
      </c>
      <c r="F103" s="251">
        <f t="shared" si="8"/>
        <v>1.3976680189988238</v>
      </c>
      <c r="G103" s="252">
        <f t="shared" si="8"/>
        <v>81.435809276815561</v>
      </c>
      <c r="H103" s="253">
        <f t="shared" si="8"/>
        <v>6.0937311907210727</v>
      </c>
      <c r="I103" s="253">
        <f t="shared" si="8"/>
        <v>10.951567360713661</v>
      </c>
      <c r="J103" s="252">
        <f t="shared" si="8"/>
        <v>1.0209016627138583</v>
      </c>
      <c r="K103" s="254">
        <f t="shared" si="8"/>
        <v>0.49799050903584557</v>
      </c>
      <c r="L103" s="255">
        <f t="shared" si="8"/>
        <v>100</v>
      </c>
      <c r="M103" s="1271" t="s">
        <v>130</v>
      </c>
      <c r="N103" s="241" t="s">
        <v>101</v>
      </c>
      <c r="O103" s="249">
        <f t="shared" si="9"/>
        <v>31.109842615999348</v>
      </c>
      <c r="P103" s="250">
        <f t="shared" si="9"/>
        <v>46.840088069803471</v>
      </c>
      <c r="Q103" s="251">
        <f t="shared" si="9"/>
        <v>1.7532414580445241</v>
      </c>
      <c r="R103" s="252">
        <f t="shared" si="9"/>
        <v>79.70317214384734</v>
      </c>
      <c r="S103" s="253">
        <f t="shared" si="9"/>
        <v>9.6876783821250925</v>
      </c>
      <c r="T103" s="253">
        <f t="shared" si="9"/>
        <v>7.3880779580852973</v>
      </c>
      <c r="U103" s="252">
        <f t="shared" si="9"/>
        <v>2.0304982467585417</v>
      </c>
      <c r="V103" s="254">
        <f t="shared" si="9"/>
        <v>1.1905732691837234</v>
      </c>
      <c r="W103" s="255">
        <f t="shared" si="9"/>
        <v>100</v>
      </c>
      <c r="X103" s="1271" t="s">
        <v>130</v>
      </c>
      <c r="Y103" s="241" t="s">
        <v>101</v>
      </c>
      <c r="Z103" s="249">
        <f t="shared" si="10"/>
        <v>28.721687727252775</v>
      </c>
      <c r="AA103" s="250">
        <f t="shared" si="10"/>
        <v>55.386634018572956</v>
      </c>
      <c r="AB103" s="251">
        <f t="shared" si="10"/>
        <v>1.8309480007391614</v>
      </c>
      <c r="AC103" s="252">
        <f t="shared" si="10"/>
        <v>85.939269746564904</v>
      </c>
      <c r="AD103" s="253">
        <f t="shared" si="10"/>
        <v>6.4053268757681039</v>
      </c>
      <c r="AE103" s="253">
        <f t="shared" si="10"/>
        <v>6.3115573816070203</v>
      </c>
      <c r="AF103" s="252">
        <f t="shared" si="10"/>
        <v>0.69933744142729182</v>
      </c>
      <c r="AG103" s="254">
        <f t="shared" si="10"/>
        <v>0.64450855463269496</v>
      </c>
      <c r="AH103" s="255">
        <f t="shared" si="10"/>
        <v>100</v>
      </c>
    </row>
    <row r="104" spans="2:34" ht="15" customHeight="1" x14ac:dyDescent="0.2">
      <c r="B104" s="1272"/>
      <c r="C104" s="233" t="s">
        <v>131</v>
      </c>
      <c r="D104" s="256">
        <f t="shared" si="8"/>
        <v>0.58728805531874584</v>
      </c>
      <c r="E104" s="257">
        <f t="shared" si="8"/>
        <v>65.927820403523725</v>
      </c>
      <c r="F104" s="258">
        <f t="shared" si="8"/>
        <v>3.0690537084398977</v>
      </c>
      <c r="G104" s="259">
        <f t="shared" si="8"/>
        <v>69.584162167282372</v>
      </c>
      <c r="H104" s="260">
        <f t="shared" si="8"/>
        <v>9.8228663446054743</v>
      </c>
      <c r="I104" s="260">
        <f t="shared" si="8"/>
        <v>17.040825992232641</v>
      </c>
      <c r="J104" s="259">
        <f t="shared" si="8"/>
        <v>2.6522686369233686</v>
      </c>
      <c r="K104" s="261">
        <f t="shared" si="8"/>
        <v>0.89987685895614289</v>
      </c>
      <c r="L104" s="262">
        <f t="shared" si="8"/>
        <v>100</v>
      </c>
      <c r="M104" s="1272"/>
      <c r="N104" s="233" t="s">
        <v>131</v>
      </c>
      <c r="O104" s="256">
        <f t="shared" si="9"/>
        <v>2.6881720430107525</v>
      </c>
      <c r="P104" s="257">
        <f t="shared" si="9"/>
        <v>58.064516129032256</v>
      </c>
      <c r="Q104" s="258">
        <f t="shared" si="9"/>
        <v>8.064516129032258</v>
      </c>
      <c r="R104" s="259">
        <f t="shared" si="9"/>
        <v>68.817204301075265</v>
      </c>
      <c r="S104" s="260">
        <f t="shared" si="9"/>
        <v>16.129032258064516</v>
      </c>
      <c r="T104" s="260">
        <f t="shared" si="9"/>
        <v>11.021505376344086</v>
      </c>
      <c r="U104" s="259">
        <f t="shared" si="9"/>
        <v>2.956989247311828</v>
      </c>
      <c r="V104" s="261">
        <f t="shared" si="9"/>
        <v>1.075268817204301</v>
      </c>
      <c r="W104" s="262">
        <f t="shared" si="9"/>
        <v>100</v>
      </c>
      <c r="X104" s="1272"/>
      <c r="Y104" s="233" t="s">
        <v>131</v>
      </c>
      <c r="Z104" s="256">
        <f t="shared" si="10"/>
        <v>1.3037826361278304</v>
      </c>
      <c r="AA104" s="257">
        <f t="shared" si="10"/>
        <v>71.380637149352538</v>
      </c>
      <c r="AB104" s="258">
        <f t="shared" si="10"/>
        <v>8.6085066749456693</v>
      </c>
      <c r="AC104" s="259">
        <f t="shared" si="10"/>
        <v>81.292926460426031</v>
      </c>
      <c r="AD104" s="260">
        <f t="shared" si="10"/>
        <v>7.8014241219416931</v>
      </c>
      <c r="AE104" s="260">
        <f t="shared" si="10"/>
        <v>9.1372945689076719</v>
      </c>
      <c r="AF104" s="259">
        <f t="shared" si="10"/>
        <v>1.0898238375179017</v>
      </c>
      <c r="AG104" s="261">
        <f t="shared" si="10"/>
        <v>0.6785310112066979</v>
      </c>
      <c r="AH104" s="262">
        <f t="shared" si="10"/>
        <v>100</v>
      </c>
    </row>
    <row r="105" spans="2:34" ht="15" customHeight="1" x14ac:dyDescent="0.2">
      <c r="B105" s="1272"/>
      <c r="C105" s="233" t="s">
        <v>132</v>
      </c>
      <c r="D105" s="256">
        <f t="shared" si="8"/>
        <v>6.5644212335558931</v>
      </c>
      <c r="E105" s="257">
        <f t="shared" si="8"/>
        <v>68.103391287102525</v>
      </c>
      <c r="F105" s="258">
        <f t="shared" si="8"/>
        <v>0.62140543399219939</v>
      </c>
      <c r="G105" s="259">
        <f t="shared" si="8"/>
        <v>75.289217954650624</v>
      </c>
      <c r="H105" s="260">
        <f t="shared" si="8"/>
        <v>11.039862497520989</v>
      </c>
      <c r="I105" s="260">
        <f t="shared" si="8"/>
        <v>6.8156276855952935</v>
      </c>
      <c r="J105" s="259">
        <f t="shared" si="8"/>
        <v>6.0950618100085938</v>
      </c>
      <c r="K105" s="261">
        <f t="shared" si="8"/>
        <v>0.76023005222449924</v>
      </c>
      <c r="L105" s="262">
        <f t="shared" si="8"/>
        <v>100</v>
      </c>
      <c r="M105" s="1272"/>
      <c r="N105" s="233" t="s">
        <v>132</v>
      </c>
      <c r="O105" s="256">
        <f t="shared" si="9"/>
        <v>1.953125</v>
      </c>
      <c r="P105" s="257">
        <f t="shared" si="9"/>
        <v>85.677083333333329</v>
      </c>
      <c r="Q105" s="258">
        <f t="shared" si="9"/>
        <v>0.78125</v>
      </c>
      <c r="R105" s="259">
        <f t="shared" si="9"/>
        <v>88.411458333333329</v>
      </c>
      <c r="S105" s="260">
        <f t="shared" si="9"/>
        <v>4.166666666666667</v>
      </c>
      <c r="T105" s="260">
        <f t="shared" si="9"/>
        <v>2.734375</v>
      </c>
      <c r="U105" s="259">
        <f t="shared" si="9"/>
        <v>3.515625</v>
      </c>
      <c r="V105" s="261">
        <f t="shared" si="9"/>
        <v>1.171875</v>
      </c>
      <c r="W105" s="262">
        <f t="shared" si="9"/>
        <v>100</v>
      </c>
      <c r="X105" s="1272"/>
      <c r="Y105" s="233" t="s">
        <v>132</v>
      </c>
      <c r="Z105" s="256">
        <f t="shared" si="10"/>
        <v>2.5976033091752964</v>
      </c>
      <c r="AA105" s="257">
        <f t="shared" si="10"/>
        <v>82.041075878558843</v>
      </c>
      <c r="AB105" s="258">
        <f t="shared" si="10"/>
        <v>1.3669102753876985</v>
      </c>
      <c r="AC105" s="259">
        <f t="shared" si="10"/>
        <v>86.005589463121822</v>
      </c>
      <c r="AD105" s="260">
        <f t="shared" si="10"/>
        <v>8.6928215678257885</v>
      </c>
      <c r="AE105" s="260">
        <f t="shared" si="10"/>
        <v>3.7945561238800374</v>
      </c>
      <c r="AF105" s="259">
        <f t="shared" si="10"/>
        <v>0.85656864847944236</v>
      </c>
      <c r="AG105" s="261">
        <f t="shared" si="10"/>
        <v>0.65046419669291367</v>
      </c>
      <c r="AH105" s="262">
        <f t="shared" si="10"/>
        <v>100</v>
      </c>
    </row>
    <row r="106" spans="2:34" ht="15" customHeight="1" x14ac:dyDescent="0.2">
      <c r="B106" s="1272"/>
      <c r="C106" s="233" t="s">
        <v>133</v>
      </c>
      <c r="D106" s="256">
        <f t="shared" si="8"/>
        <v>44.496615206802609</v>
      </c>
      <c r="E106" s="257">
        <f t="shared" si="8"/>
        <v>33.799430364071661</v>
      </c>
      <c r="F106" s="258">
        <f t="shared" si="8"/>
        <v>3.9420457359861305</v>
      </c>
      <c r="G106" s="259">
        <f t="shared" si="8"/>
        <v>82.238091306860397</v>
      </c>
      <c r="H106" s="260">
        <f t="shared" si="8"/>
        <v>9.1296540906464134</v>
      </c>
      <c r="I106" s="260">
        <f t="shared" si="8"/>
        <v>5.508544538925122</v>
      </c>
      <c r="J106" s="259">
        <f t="shared" si="8"/>
        <v>1.843061173945348</v>
      </c>
      <c r="K106" s="261">
        <f t="shared" si="8"/>
        <v>1.2806488896227195</v>
      </c>
      <c r="L106" s="262">
        <f t="shared" si="8"/>
        <v>100</v>
      </c>
      <c r="M106" s="1272"/>
      <c r="N106" s="233" t="s">
        <v>133</v>
      </c>
      <c r="O106" s="256">
        <f t="shared" si="9"/>
        <v>25.901639344262296</v>
      </c>
      <c r="P106" s="257">
        <f t="shared" si="9"/>
        <v>42.026825633383012</v>
      </c>
      <c r="Q106" s="258">
        <f t="shared" si="9"/>
        <v>1.9970193740685545</v>
      </c>
      <c r="R106" s="259">
        <f t="shared" si="9"/>
        <v>69.925484351713862</v>
      </c>
      <c r="S106" s="260">
        <f t="shared" si="9"/>
        <v>16.154992548435171</v>
      </c>
      <c r="T106" s="260">
        <f t="shared" si="9"/>
        <v>8.4053651266766014</v>
      </c>
      <c r="U106" s="259">
        <f t="shared" si="9"/>
        <v>3.2488822652757081</v>
      </c>
      <c r="V106" s="261">
        <f t="shared" si="9"/>
        <v>2.2652757078986587</v>
      </c>
      <c r="W106" s="262">
        <f t="shared" si="9"/>
        <v>100</v>
      </c>
      <c r="X106" s="1272"/>
      <c r="Y106" s="233" t="s">
        <v>133</v>
      </c>
      <c r="Z106" s="256">
        <f t="shared" si="10"/>
        <v>27.495942920470263</v>
      </c>
      <c r="AA106" s="257">
        <f t="shared" si="10"/>
        <v>49.386292770532044</v>
      </c>
      <c r="AB106" s="258">
        <f t="shared" si="10"/>
        <v>1.594189184367014</v>
      </c>
      <c r="AC106" s="259">
        <f t="shared" si="10"/>
        <v>78.476424875369332</v>
      </c>
      <c r="AD106" s="260">
        <f t="shared" si="10"/>
        <v>13.736698464038016</v>
      </c>
      <c r="AE106" s="260">
        <f t="shared" si="10"/>
        <v>4.8272203490078018</v>
      </c>
      <c r="AF106" s="259">
        <f t="shared" si="10"/>
        <v>1.4426025639673552</v>
      </c>
      <c r="AG106" s="261">
        <f t="shared" si="10"/>
        <v>1.517053747617509</v>
      </c>
      <c r="AH106" s="262">
        <f t="shared" si="10"/>
        <v>100</v>
      </c>
    </row>
    <row r="107" spans="2:34" ht="15" customHeight="1" x14ac:dyDescent="0.2">
      <c r="B107" s="1272"/>
      <c r="C107" s="233" t="s">
        <v>25</v>
      </c>
      <c r="D107" s="256">
        <f t="shared" si="8"/>
        <v>29.89351975968049</v>
      </c>
      <c r="E107" s="257">
        <f t="shared" si="8"/>
        <v>51.393729420579767</v>
      </c>
      <c r="F107" s="258">
        <f t="shared" si="8"/>
        <v>1.1252947282313557</v>
      </c>
      <c r="G107" s="259">
        <f t="shared" si="8"/>
        <v>82.412543908491614</v>
      </c>
      <c r="H107" s="260">
        <f t="shared" si="8"/>
        <v>6.0767290150062214</v>
      </c>
      <c r="I107" s="260">
        <f t="shared" si="8"/>
        <v>10.195706419747994</v>
      </c>
      <c r="J107" s="259">
        <f t="shared" si="8"/>
        <v>0.95825342159713489</v>
      </c>
      <c r="K107" s="261">
        <f t="shared" si="8"/>
        <v>0.35676723515703945</v>
      </c>
      <c r="L107" s="262">
        <f t="shared" si="8"/>
        <v>100</v>
      </c>
      <c r="M107" s="1272"/>
      <c r="N107" s="233" t="s">
        <v>25</v>
      </c>
      <c r="O107" s="256">
        <f t="shared" si="9"/>
        <v>22.368082368082369</v>
      </c>
      <c r="P107" s="257">
        <f t="shared" si="9"/>
        <v>54.465894465894465</v>
      </c>
      <c r="Q107" s="258">
        <f t="shared" si="9"/>
        <v>1.9819819819819819</v>
      </c>
      <c r="R107" s="259">
        <f t="shared" si="9"/>
        <v>78.815958815958822</v>
      </c>
      <c r="S107" s="260">
        <f t="shared" si="9"/>
        <v>8.468468468468469</v>
      </c>
      <c r="T107" s="260">
        <f t="shared" si="9"/>
        <v>9.832689832689832</v>
      </c>
      <c r="U107" s="259">
        <f t="shared" si="9"/>
        <v>2.0334620334620332</v>
      </c>
      <c r="V107" s="261">
        <f t="shared" si="9"/>
        <v>0.84942084942084939</v>
      </c>
      <c r="W107" s="262">
        <f t="shared" si="9"/>
        <v>100</v>
      </c>
      <c r="X107" s="1272"/>
      <c r="Y107" s="233" t="s">
        <v>25</v>
      </c>
      <c r="Z107" s="256">
        <f t="shared" si="10"/>
        <v>22.225824528268792</v>
      </c>
      <c r="AA107" s="257">
        <f t="shared" si="10"/>
        <v>66.008434431730819</v>
      </c>
      <c r="AB107" s="258">
        <f t="shared" si="10"/>
        <v>2.2716147524755548</v>
      </c>
      <c r="AC107" s="259">
        <f t="shared" si="10"/>
        <v>90.505873712475179</v>
      </c>
      <c r="AD107" s="260">
        <f t="shared" si="10"/>
        <v>3.3116185056625542</v>
      </c>
      <c r="AE107" s="260">
        <f t="shared" si="10"/>
        <v>5.3037735727125854</v>
      </c>
      <c r="AF107" s="259">
        <f t="shared" si="10"/>
        <v>0.4791339336362348</v>
      </c>
      <c r="AG107" s="261">
        <f t="shared" si="10"/>
        <v>0.39960027551346777</v>
      </c>
      <c r="AH107" s="262">
        <f t="shared" si="10"/>
        <v>100</v>
      </c>
    </row>
    <row r="108" spans="2:34" ht="15" customHeight="1" x14ac:dyDescent="0.2">
      <c r="B108" s="1273"/>
      <c r="C108" s="241" t="s">
        <v>134</v>
      </c>
      <c r="D108" s="249">
        <f t="shared" si="8"/>
        <v>47.398779217492041</v>
      </c>
      <c r="E108" s="250">
        <f t="shared" si="8"/>
        <v>33.666923024503269</v>
      </c>
      <c r="F108" s="251">
        <f t="shared" si="8"/>
        <v>0.36165925175962071</v>
      </c>
      <c r="G108" s="252">
        <f t="shared" si="8"/>
        <v>81.42736149375493</v>
      </c>
      <c r="H108" s="253">
        <f t="shared" si="8"/>
        <v>4.1179505651230031</v>
      </c>
      <c r="I108" s="253">
        <f t="shared" si="8"/>
        <v>14.045813416925458</v>
      </c>
      <c r="J108" s="252">
        <f t="shared" si="8"/>
        <v>0.22001343444865218</v>
      </c>
      <c r="K108" s="254">
        <f t="shared" si="8"/>
        <v>0.18886108974795807</v>
      </c>
      <c r="L108" s="255">
        <f t="shared" si="8"/>
        <v>100</v>
      </c>
      <c r="M108" s="1273"/>
      <c r="N108" s="241" t="s">
        <v>134</v>
      </c>
      <c r="O108" s="249">
        <f t="shared" si="9"/>
        <v>52.845737831573523</v>
      </c>
      <c r="P108" s="250">
        <f t="shared" si="9"/>
        <v>34.612413082668041</v>
      </c>
      <c r="Q108" s="251">
        <f t="shared" si="9"/>
        <v>0.90136492402781354</v>
      </c>
      <c r="R108" s="252">
        <f t="shared" si="9"/>
        <v>88.359515838269374</v>
      </c>
      <c r="S108" s="253">
        <f t="shared" si="9"/>
        <v>5.7944887973216588</v>
      </c>
      <c r="T108" s="253">
        <f t="shared" si="9"/>
        <v>4.6355910378573268</v>
      </c>
      <c r="U108" s="252">
        <f t="shared" si="9"/>
        <v>0.59232552150399176</v>
      </c>
      <c r="V108" s="254">
        <f t="shared" si="9"/>
        <v>0.61807880504764356</v>
      </c>
      <c r="W108" s="255">
        <f t="shared" si="9"/>
        <v>100</v>
      </c>
      <c r="X108" s="1273"/>
      <c r="Y108" s="241" t="s">
        <v>134</v>
      </c>
      <c r="Z108" s="249">
        <f t="shared" si="10"/>
        <v>43.040537000737395</v>
      </c>
      <c r="AA108" s="250">
        <f t="shared" si="10"/>
        <v>41.693462591640049</v>
      </c>
      <c r="AB108" s="251">
        <f t="shared" si="10"/>
        <v>1.1493947736365386</v>
      </c>
      <c r="AC108" s="252">
        <f t="shared" si="10"/>
        <v>85.883394366013974</v>
      </c>
      <c r="AD108" s="253">
        <f t="shared" si="10"/>
        <v>4.5254816309403925</v>
      </c>
      <c r="AE108" s="253">
        <f t="shared" si="10"/>
        <v>8.8954725385613447</v>
      </c>
      <c r="AF108" s="252">
        <f t="shared" si="10"/>
        <v>0.38712822569568722</v>
      </c>
      <c r="AG108" s="254">
        <f t="shared" si="10"/>
        <v>0.30852323878858062</v>
      </c>
      <c r="AH108" s="255">
        <f t="shared" si="10"/>
        <v>100</v>
      </c>
    </row>
    <row r="109" spans="2:34" ht="15" customHeight="1" x14ac:dyDescent="0.2">
      <c r="B109" s="1271" t="s">
        <v>135</v>
      </c>
      <c r="C109" s="241" t="s">
        <v>101</v>
      </c>
      <c r="D109" s="249">
        <f t="shared" si="8"/>
        <v>53.005149445874849</v>
      </c>
      <c r="E109" s="250">
        <f t="shared" si="8"/>
        <v>33.26430090675025</v>
      </c>
      <c r="F109" s="251">
        <f t="shared" si="8"/>
        <v>1.622075450576514</v>
      </c>
      <c r="G109" s="252">
        <f t="shared" si="8"/>
        <v>87.891525803201617</v>
      </c>
      <c r="H109" s="253">
        <f t="shared" si="8"/>
        <v>3.644912123586701</v>
      </c>
      <c r="I109" s="253">
        <f t="shared" si="8"/>
        <v>6.7866338296205084</v>
      </c>
      <c r="J109" s="252">
        <f t="shared" si="8"/>
        <v>1.0970558602932945</v>
      </c>
      <c r="K109" s="254">
        <f t="shared" si="8"/>
        <v>0.57987238329788426</v>
      </c>
      <c r="L109" s="255">
        <f t="shared" si="8"/>
        <v>100</v>
      </c>
      <c r="M109" s="1271" t="s">
        <v>135</v>
      </c>
      <c r="N109" s="241" t="s">
        <v>101</v>
      </c>
      <c r="O109" s="249">
        <f t="shared" si="9"/>
        <v>35.045723507261968</v>
      </c>
      <c r="P109" s="250">
        <f t="shared" si="9"/>
        <v>44.647660032275418</v>
      </c>
      <c r="Q109" s="251">
        <f t="shared" si="9"/>
        <v>1.2641204948897256</v>
      </c>
      <c r="R109" s="252">
        <f t="shared" si="9"/>
        <v>80.957504034427117</v>
      </c>
      <c r="S109" s="253">
        <f t="shared" si="9"/>
        <v>8.633674018289403</v>
      </c>
      <c r="T109" s="253">
        <f t="shared" si="9"/>
        <v>7.1543840774610006</v>
      </c>
      <c r="U109" s="252">
        <f t="shared" si="9"/>
        <v>2.1247982786444326</v>
      </c>
      <c r="V109" s="254">
        <f t="shared" si="9"/>
        <v>1.1296395911780528</v>
      </c>
      <c r="W109" s="255">
        <f t="shared" si="9"/>
        <v>100</v>
      </c>
      <c r="X109" s="1271" t="s">
        <v>135</v>
      </c>
      <c r="Y109" s="241" t="s">
        <v>101</v>
      </c>
      <c r="Z109" s="249">
        <f t="shared" si="10"/>
        <v>38.681700844526233</v>
      </c>
      <c r="AA109" s="250">
        <f t="shared" si="10"/>
        <v>45.082323147075321</v>
      </c>
      <c r="AB109" s="251">
        <f t="shared" si="10"/>
        <v>2.3840367451611342</v>
      </c>
      <c r="AC109" s="252">
        <f t="shared" si="10"/>
        <v>86.148060736762687</v>
      </c>
      <c r="AD109" s="253">
        <f t="shared" si="10"/>
        <v>6.9108261032453813</v>
      </c>
      <c r="AE109" s="253">
        <f t="shared" si="10"/>
        <v>5.4128186616217198</v>
      </c>
      <c r="AF109" s="252">
        <f t="shared" si="10"/>
        <v>0.92487238498553226</v>
      </c>
      <c r="AG109" s="254">
        <f t="shared" si="10"/>
        <v>0.60342211338469343</v>
      </c>
      <c r="AH109" s="255">
        <f t="shared" si="10"/>
        <v>99.999999999999986</v>
      </c>
    </row>
    <row r="110" spans="2:34" ht="15" customHeight="1" x14ac:dyDescent="0.2">
      <c r="B110" s="1272"/>
      <c r="C110" s="233" t="s">
        <v>136</v>
      </c>
      <c r="D110" s="256">
        <f t="shared" si="8"/>
        <v>27.802047336506487</v>
      </c>
      <c r="E110" s="257">
        <f t="shared" si="8"/>
        <v>55.793179891765014</v>
      </c>
      <c r="F110" s="258">
        <f t="shared" si="8"/>
        <v>1.6756862489404707</v>
      </c>
      <c r="G110" s="259">
        <f t="shared" si="8"/>
        <v>85.270913477211977</v>
      </c>
      <c r="H110" s="260">
        <f t="shared" si="8"/>
        <v>5.4769511638521227</v>
      </c>
      <c r="I110" s="260">
        <f t="shared" si="8"/>
        <v>4.3228793114689967</v>
      </c>
      <c r="J110" s="259">
        <f t="shared" si="8"/>
        <v>4.0359913933624565</v>
      </c>
      <c r="K110" s="261">
        <f t="shared" si="8"/>
        <v>0.89326465410445333</v>
      </c>
      <c r="L110" s="262">
        <f t="shared" si="8"/>
        <v>100</v>
      </c>
      <c r="M110" s="1272"/>
      <c r="N110" s="233" t="s">
        <v>136</v>
      </c>
      <c r="O110" s="256">
        <f t="shared" si="9"/>
        <v>19.383259911894275</v>
      </c>
      <c r="P110" s="257">
        <f t="shared" si="9"/>
        <v>61.086637298091041</v>
      </c>
      <c r="Q110" s="258">
        <f t="shared" si="9"/>
        <v>2.3494860499265786</v>
      </c>
      <c r="R110" s="259">
        <f t="shared" si="9"/>
        <v>82.819383259911888</v>
      </c>
      <c r="S110" s="260">
        <f t="shared" si="9"/>
        <v>7.1953010279001468</v>
      </c>
      <c r="T110" s="260">
        <f t="shared" si="9"/>
        <v>5.5800293685756239</v>
      </c>
      <c r="U110" s="259">
        <f t="shared" si="9"/>
        <v>2.643171806167401</v>
      </c>
      <c r="V110" s="261">
        <f t="shared" si="9"/>
        <v>1.7621145374449338</v>
      </c>
      <c r="W110" s="262">
        <f t="shared" si="9"/>
        <v>100</v>
      </c>
      <c r="X110" s="1272"/>
      <c r="Y110" s="233" t="s">
        <v>136</v>
      </c>
      <c r="Z110" s="256">
        <f t="shared" si="10"/>
        <v>28.298501354735755</v>
      </c>
      <c r="AA110" s="257">
        <f t="shared" si="10"/>
        <v>57.794467062151917</v>
      </c>
      <c r="AB110" s="258">
        <f t="shared" si="10"/>
        <v>2.1210100309876108</v>
      </c>
      <c r="AC110" s="259">
        <f t="shared" si="10"/>
        <v>88.213978447875292</v>
      </c>
      <c r="AD110" s="260">
        <f t="shared" si="10"/>
        <v>4.6622015363377507</v>
      </c>
      <c r="AE110" s="260">
        <f t="shared" si="10"/>
        <v>3.4308937187566184</v>
      </c>
      <c r="AF110" s="259">
        <f t="shared" si="10"/>
        <v>1.1064240360794868</v>
      </c>
      <c r="AG110" s="261">
        <f t="shared" si="10"/>
        <v>2.5865022609508639</v>
      </c>
      <c r="AH110" s="262">
        <f t="shared" si="10"/>
        <v>100</v>
      </c>
    </row>
    <row r="111" spans="2:34" ht="15" customHeight="1" x14ac:dyDescent="0.2">
      <c r="B111" s="1272"/>
      <c r="C111" s="233" t="s">
        <v>137</v>
      </c>
      <c r="D111" s="256">
        <f t="shared" si="8"/>
        <v>12.075741336191497</v>
      </c>
      <c r="E111" s="257">
        <f t="shared" si="8"/>
        <v>62.827383406161545</v>
      </c>
      <c r="F111" s="258">
        <f t="shared" si="8"/>
        <v>3.4242998873223955</v>
      </c>
      <c r="G111" s="259">
        <f t="shared" si="8"/>
        <v>78.327424629675434</v>
      </c>
      <c r="H111" s="260">
        <f t="shared" si="8"/>
        <v>5.5789155467612055</v>
      </c>
      <c r="I111" s="260">
        <f t="shared" si="8"/>
        <v>13.873086541896832</v>
      </c>
      <c r="J111" s="259">
        <f t="shared" si="8"/>
        <v>1.7039052408827329</v>
      </c>
      <c r="K111" s="261">
        <f t="shared" si="8"/>
        <v>0.51666804078379636</v>
      </c>
      <c r="L111" s="262">
        <f t="shared" si="8"/>
        <v>100</v>
      </c>
      <c r="M111" s="1272"/>
      <c r="N111" s="233" t="s">
        <v>137</v>
      </c>
      <c r="O111" s="256">
        <f t="shared" si="9"/>
        <v>9.9219620958751396</v>
      </c>
      <c r="P111" s="257">
        <f t="shared" si="9"/>
        <v>62.207357859531776</v>
      </c>
      <c r="Q111" s="258">
        <f t="shared" si="9"/>
        <v>1.7837235228539576</v>
      </c>
      <c r="R111" s="259">
        <f t="shared" si="9"/>
        <v>73.913043478260875</v>
      </c>
      <c r="S111" s="260">
        <f t="shared" si="9"/>
        <v>12.709030100334449</v>
      </c>
      <c r="T111" s="260">
        <f t="shared" si="9"/>
        <v>7.2463768115942031</v>
      </c>
      <c r="U111" s="259">
        <f t="shared" si="9"/>
        <v>4.9052396878483835</v>
      </c>
      <c r="V111" s="261">
        <f t="shared" si="9"/>
        <v>1.2263099219620959</v>
      </c>
      <c r="W111" s="262">
        <f t="shared" si="9"/>
        <v>100</v>
      </c>
      <c r="X111" s="1272"/>
      <c r="Y111" s="233" t="s">
        <v>137</v>
      </c>
      <c r="Z111" s="256">
        <f t="shared" si="10"/>
        <v>14.441465357191779</v>
      </c>
      <c r="AA111" s="257">
        <f t="shared" si="10"/>
        <v>64.077604019746445</v>
      </c>
      <c r="AB111" s="258">
        <f t="shared" si="10"/>
        <v>1.6269714720511141</v>
      </c>
      <c r="AC111" s="259">
        <f t="shared" si="10"/>
        <v>80.146040848989344</v>
      </c>
      <c r="AD111" s="260">
        <f t="shared" si="10"/>
        <v>14.160506507398598</v>
      </c>
      <c r="AE111" s="260">
        <f t="shared" si="10"/>
        <v>2.0158380117696808</v>
      </c>
      <c r="AF111" s="259">
        <f t="shared" si="10"/>
        <v>2.9477532947580034</v>
      </c>
      <c r="AG111" s="261">
        <f t="shared" si="10"/>
        <v>0.7298613370843845</v>
      </c>
      <c r="AH111" s="262">
        <f t="shared" si="10"/>
        <v>100</v>
      </c>
    </row>
    <row r="112" spans="2:34" ht="15" customHeight="1" x14ac:dyDescent="0.2">
      <c r="B112" s="1272"/>
      <c r="C112" s="233" t="s">
        <v>138</v>
      </c>
      <c r="D112" s="256">
        <f t="shared" si="8"/>
        <v>71.160427940433081</v>
      </c>
      <c r="E112" s="257">
        <f t="shared" si="8"/>
        <v>19.394883609152156</v>
      </c>
      <c r="F112" s="258">
        <f t="shared" si="8"/>
        <v>1.0847676740890519</v>
      </c>
      <c r="G112" s="259">
        <f t="shared" si="8"/>
        <v>91.640079223674292</v>
      </c>
      <c r="H112" s="260">
        <f t="shared" si="8"/>
        <v>2.6692411598478509</v>
      </c>
      <c r="I112" s="260">
        <f t="shared" si="8"/>
        <v>4.6730366036578799</v>
      </c>
      <c r="J112" s="259">
        <f t="shared" si="8"/>
        <v>0.43009505183515512</v>
      </c>
      <c r="K112" s="261">
        <f t="shared" si="8"/>
        <v>0.58754796098482653</v>
      </c>
      <c r="L112" s="262">
        <f t="shared" si="8"/>
        <v>100</v>
      </c>
      <c r="M112" s="1272"/>
      <c r="N112" s="233" t="s">
        <v>138</v>
      </c>
      <c r="O112" s="256">
        <f t="shared" si="9"/>
        <v>57.06695005313496</v>
      </c>
      <c r="P112" s="257">
        <f t="shared" si="9"/>
        <v>25.717321997874603</v>
      </c>
      <c r="Q112" s="258">
        <f t="shared" si="9"/>
        <v>0.6907545164718385</v>
      </c>
      <c r="R112" s="259">
        <f t="shared" si="9"/>
        <v>83.475026567481407</v>
      </c>
      <c r="S112" s="260">
        <f t="shared" si="9"/>
        <v>7.4388947927736453</v>
      </c>
      <c r="T112" s="260">
        <f t="shared" si="9"/>
        <v>7.5451647183846973</v>
      </c>
      <c r="U112" s="259">
        <f t="shared" si="9"/>
        <v>0.58448459086078641</v>
      </c>
      <c r="V112" s="261">
        <f t="shared" si="9"/>
        <v>0.95642933049946866</v>
      </c>
      <c r="W112" s="262">
        <f t="shared" si="9"/>
        <v>100</v>
      </c>
      <c r="X112" s="1272"/>
      <c r="Y112" s="233" t="s">
        <v>138</v>
      </c>
      <c r="Z112" s="256">
        <f t="shared" si="10"/>
        <v>52.596481445740316</v>
      </c>
      <c r="AA112" s="257">
        <f t="shared" si="10"/>
        <v>33.23540460085902</v>
      </c>
      <c r="AB112" s="258">
        <f t="shared" si="10"/>
        <v>2.4775923264399151</v>
      </c>
      <c r="AC112" s="259">
        <f t="shared" si="10"/>
        <v>88.309478373039241</v>
      </c>
      <c r="AD112" s="260">
        <f t="shared" si="10"/>
        <v>4.1420779892175696</v>
      </c>
      <c r="AE112" s="260">
        <f t="shared" si="10"/>
        <v>7.1753013190882831</v>
      </c>
      <c r="AF112" s="259">
        <f t="shared" si="10"/>
        <v>0.12327208055751544</v>
      </c>
      <c r="AG112" s="261">
        <f t="shared" si="10"/>
        <v>0.24987023809737618</v>
      </c>
      <c r="AH112" s="262">
        <f t="shared" si="10"/>
        <v>100</v>
      </c>
    </row>
    <row r="113" spans="2:34" ht="15" customHeight="1" x14ac:dyDescent="0.2">
      <c r="B113" s="1273"/>
      <c r="C113" s="241" t="s">
        <v>45</v>
      </c>
      <c r="D113" s="249">
        <f t="shared" si="8"/>
        <v>2.7294493216280924</v>
      </c>
      <c r="E113" s="250">
        <f t="shared" si="8"/>
        <v>73.551476456504389</v>
      </c>
      <c r="F113" s="251">
        <f t="shared" si="8"/>
        <v>1.3727055067837191</v>
      </c>
      <c r="G113" s="252">
        <f t="shared" si="8"/>
        <v>77.653631284916202</v>
      </c>
      <c r="H113" s="253">
        <f t="shared" si="8"/>
        <v>6.7198723064644854</v>
      </c>
      <c r="I113" s="253">
        <f t="shared" si="8"/>
        <v>12.370311252992817</v>
      </c>
      <c r="J113" s="252">
        <f t="shared" si="8"/>
        <v>3.2242617717478055</v>
      </c>
      <c r="K113" s="254">
        <f t="shared" si="8"/>
        <v>3.192338387869114E-2</v>
      </c>
      <c r="L113" s="255">
        <f t="shared" si="8"/>
        <v>100</v>
      </c>
      <c r="M113" s="1273"/>
      <c r="N113" s="241" t="s">
        <v>45</v>
      </c>
      <c r="O113" s="249">
        <f t="shared" si="9"/>
        <v>3.1007751937984498</v>
      </c>
      <c r="P113" s="250">
        <f t="shared" si="9"/>
        <v>78.294573643410857</v>
      </c>
      <c r="Q113" s="251">
        <f t="shared" si="9"/>
        <v>0.77519379844961245</v>
      </c>
      <c r="R113" s="252">
        <f t="shared" si="9"/>
        <v>82.170542635658919</v>
      </c>
      <c r="S113" s="253">
        <f t="shared" si="9"/>
        <v>6.9767441860465116</v>
      </c>
      <c r="T113" s="253">
        <f t="shared" si="9"/>
        <v>8.1395348837209305</v>
      </c>
      <c r="U113" s="252">
        <f t="shared" si="9"/>
        <v>2.3255813953488373</v>
      </c>
      <c r="V113" s="254">
        <f t="shared" si="9"/>
        <v>0.38759689922480622</v>
      </c>
      <c r="W113" s="255">
        <f t="shared" si="9"/>
        <v>100</v>
      </c>
      <c r="X113" s="1273"/>
      <c r="Y113" s="241" t="s">
        <v>45</v>
      </c>
      <c r="Z113" s="249">
        <f t="shared" si="10"/>
        <v>0.79314735437759243</v>
      </c>
      <c r="AA113" s="250">
        <f t="shared" si="10"/>
        <v>76.781596584187952</v>
      </c>
      <c r="AB113" s="251">
        <f t="shared" si="10"/>
        <v>5.6109009471668436</v>
      </c>
      <c r="AC113" s="252">
        <f t="shared" si="10"/>
        <v>83.185644885732373</v>
      </c>
      <c r="AD113" s="253">
        <f t="shared" si="10"/>
        <v>12.027949397152689</v>
      </c>
      <c r="AE113" s="253">
        <f t="shared" si="10"/>
        <v>3.8237493350101373</v>
      </c>
      <c r="AF113" s="252">
        <f t="shared" si="10"/>
        <v>0.8702262486826976</v>
      </c>
      <c r="AG113" s="254">
        <f t="shared" si="10"/>
        <v>9.2430133422090846E-2</v>
      </c>
      <c r="AH113" s="255">
        <f t="shared" si="10"/>
        <v>100</v>
      </c>
    </row>
    <row r="114" spans="2:34" ht="15" customHeight="1" x14ac:dyDescent="0.2">
      <c r="B114" s="1271" t="s">
        <v>139</v>
      </c>
      <c r="C114" s="241" t="s">
        <v>101</v>
      </c>
      <c r="D114" s="249">
        <f t="shared" si="8"/>
        <v>18.528475551294342</v>
      </c>
      <c r="E114" s="250">
        <f t="shared" si="8"/>
        <v>50.75167785234899</v>
      </c>
      <c r="F114" s="251">
        <f t="shared" si="8"/>
        <v>0.40690316395014381</v>
      </c>
      <c r="G114" s="252">
        <f t="shared" si="8"/>
        <v>69.687056567593487</v>
      </c>
      <c r="H114" s="253">
        <f t="shared" si="8"/>
        <v>6.4839884947267494</v>
      </c>
      <c r="I114" s="253">
        <f t="shared" si="8"/>
        <v>8.3572387344199424</v>
      </c>
      <c r="J114" s="252">
        <f t="shared" si="8"/>
        <v>12.273825503355704</v>
      </c>
      <c r="K114" s="254">
        <f t="shared" si="8"/>
        <v>3.1978906999041228</v>
      </c>
      <c r="L114" s="255">
        <f t="shared" si="8"/>
        <v>100</v>
      </c>
      <c r="M114" s="1271" t="s">
        <v>139</v>
      </c>
      <c r="N114" s="241" t="s">
        <v>101</v>
      </c>
      <c r="O114" s="249">
        <f t="shared" si="9"/>
        <v>14.709733740724575</v>
      </c>
      <c r="P114" s="250">
        <f t="shared" si="9"/>
        <v>51.560453950240067</v>
      </c>
      <c r="Q114" s="251">
        <f t="shared" si="9"/>
        <v>1.4295067656045395</v>
      </c>
      <c r="R114" s="252">
        <f t="shared" si="9"/>
        <v>67.69969445656919</v>
      </c>
      <c r="S114" s="253">
        <f t="shared" si="9"/>
        <v>11.403317328677433</v>
      </c>
      <c r="T114" s="253">
        <f t="shared" si="9"/>
        <v>10.77040593627237</v>
      </c>
      <c r="U114" s="252">
        <f t="shared" si="9"/>
        <v>5.3579223046704492</v>
      </c>
      <c r="V114" s="254">
        <f t="shared" si="9"/>
        <v>4.7686599738105633</v>
      </c>
      <c r="W114" s="255">
        <f t="shared" si="9"/>
        <v>100</v>
      </c>
      <c r="X114" s="1271" t="s">
        <v>139</v>
      </c>
      <c r="Y114" s="241" t="s">
        <v>101</v>
      </c>
      <c r="Z114" s="249">
        <f t="shared" si="10"/>
        <v>18.925684137960388</v>
      </c>
      <c r="AA114" s="250">
        <f t="shared" si="10"/>
        <v>64.28301614185952</v>
      </c>
      <c r="AB114" s="251">
        <f t="shared" si="10"/>
        <v>0.77208417211552727</v>
      </c>
      <c r="AC114" s="252">
        <f t="shared" si="10"/>
        <v>83.980784451935421</v>
      </c>
      <c r="AD114" s="253">
        <f t="shared" si="10"/>
        <v>4.2303927278528493</v>
      </c>
      <c r="AE114" s="253">
        <f t="shared" si="10"/>
        <v>5.3894035305022614</v>
      </c>
      <c r="AF114" s="252">
        <f t="shared" si="10"/>
        <v>1.8922767702543686</v>
      </c>
      <c r="AG114" s="254">
        <f t="shared" si="10"/>
        <v>4.5071425194550834</v>
      </c>
      <c r="AH114" s="255">
        <f t="shared" si="10"/>
        <v>100</v>
      </c>
    </row>
    <row r="115" spans="2:34" ht="15" customHeight="1" x14ac:dyDescent="0.2">
      <c r="B115" s="1272"/>
      <c r="C115" s="233" t="s">
        <v>140</v>
      </c>
      <c r="D115" s="256">
        <f t="shared" si="8"/>
        <v>18.992948691751259</v>
      </c>
      <c r="E115" s="257">
        <f t="shared" si="8"/>
        <v>41.607748579835707</v>
      </c>
      <c r="F115" s="258">
        <f t="shared" si="8"/>
        <v>0.34360588122490937</v>
      </c>
      <c r="G115" s="259">
        <f t="shared" si="8"/>
        <v>60.944303152811877</v>
      </c>
      <c r="H115" s="260">
        <f t="shared" si="8"/>
        <v>8.1943558097058453</v>
      </c>
      <c r="I115" s="260">
        <f t="shared" si="8"/>
        <v>10.340870866433823</v>
      </c>
      <c r="J115" s="259">
        <f t="shared" si="8"/>
        <v>15.439001310920883</v>
      </c>
      <c r="K115" s="261">
        <f t="shared" si="8"/>
        <v>5.081468860127571</v>
      </c>
      <c r="L115" s="262">
        <f t="shared" si="8"/>
        <v>100</v>
      </c>
      <c r="M115" s="1272"/>
      <c r="N115" s="233" t="s">
        <v>140</v>
      </c>
      <c r="O115" s="256">
        <f t="shared" si="9"/>
        <v>16.903837861147046</v>
      </c>
      <c r="P115" s="257">
        <f t="shared" si="9"/>
        <v>37.473048727899958</v>
      </c>
      <c r="Q115" s="258">
        <f t="shared" si="9"/>
        <v>1.9189305735230704</v>
      </c>
      <c r="R115" s="259">
        <f t="shared" si="9"/>
        <v>56.295817162570074</v>
      </c>
      <c r="S115" s="260">
        <f t="shared" si="9"/>
        <v>16.817593790426908</v>
      </c>
      <c r="T115" s="260">
        <f t="shared" si="9"/>
        <v>11.664510564898663</v>
      </c>
      <c r="U115" s="259">
        <f t="shared" si="9"/>
        <v>6.4467442863303148</v>
      </c>
      <c r="V115" s="261">
        <f t="shared" si="9"/>
        <v>8.7753341957740414</v>
      </c>
      <c r="W115" s="262">
        <f t="shared" si="9"/>
        <v>100</v>
      </c>
      <c r="X115" s="1272"/>
      <c r="Y115" s="233" t="s">
        <v>140</v>
      </c>
      <c r="Z115" s="256">
        <f t="shared" si="10"/>
        <v>23.28555663834997</v>
      </c>
      <c r="AA115" s="257">
        <f t="shared" si="10"/>
        <v>46.188718409448477</v>
      </c>
      <c r="AB115" s="258">
        <f t="shared" si="10"/>
        <v>1.3766856638687175</v>
      </c>
      <c r="AC115" s="259">
        <f t="shared" si="10"/>
        <v>70.850960711667156</v>
      </c>
      <c r="AD115" s="260">
        <f t="shared" si="10"/>
        <v>8.4199131073363667</v>
      </c>
      <c r="AE115" s="260">
        <f t="shared" si="10"/>
        <v>5.4196674627087118</v>
      </c>
      <c r="AF115" s="259">
        <f t="shared" si="10"/>
        <v>3.9224117772194553</v>
      </c>
      <c r="AG115" s="261">
        <f t="shared" si="10"/>
        <v>11.387046941068309</v>
      </c>
      <c r="AH115" s="262">
        <f t="shared" si="10"/>
        <v>100.00000000000001</v>
      </c>
    </row>
    <row r="116" spans="2:34" ht="15" customHeight="1" x14ac:dyDescent="0.2">
      <c r="B116" s="1272"/>
      <c r="C116" s="233" t="s">
        <v>141</v>
      </c>
      <c r="D116" s="256">
        <f t="shared" ref="D116:L123" si="11">D55*100/$L55</f>
        <v>6.6911192619762145</v>
      </c>
      <c r="E116" s="257">
        <f t="shared" si="11"/>
        <v>62.298543959097479</v>
      </c>
      <c r="F116" s="258">
        <f t="shared" si="11"/>
        <v>1.9895520729131932</v>
      </c>
      <c r="G116" s="259">
        <f t="shared" si="11"/>
        <v>70.979215293986883</v>
      </c>
      <c r="H116" s="260">
        <f t="shared" si="11"/>
        <v>10.047793709014115</v>
      </c>
      <c r="I116" s="260">
        <f t="shared" si="11"/>
        <v>12.537512504168056</v>
      </c>
      <c r="J116" s="259">
        <f t="shared" si="11"/>
        <v>2.8676225408469489</v>
      </c>
      <c r="K116" s="261">
        <f t="shared" si="11"/>
        <v>3.5678559519839945</v>
      </c>
      <c r="L116" s="262">
        <f t="shared" si="11"/>
        <v>100</v>
      </c>
      <c r="M116" s="1272"/>
      <c r="N116" s="233" t="s">
        <v>141</v>
      </c>
      <c r="O116" s="256">
        <f t="shared" si="9"/>
        <v>11.954459203036054</v>
      </c>
      <c r="P116" s="257">
        <f t="shared" si="9"/>
        <v>55.597722960151806</v>
      </c>
      <c r="Q116" s="258">
        <f t="shared" si="9"/>
        <v>1.5180265654648957</v>
      </c>
      <c r="R116" s="259">
        <f t="shared" si="9"/>
        <v>69.070208728652744</v>
      </c>
      <c r="S116" s="260">
        <f t="shared" si="9"/>
        <v>12.7134724857685</v>
      </c>
      <c r="T116" s="260">
        <f t="shared" si="9"/>
        <v>9.2979127134724866</v>
      </c>
      <c r="U116" s="259">
        <f t="shared" si="9"/>
        <v>6.6413662239089186</v>
      </c>
      <c r="V116" s="261">
        <f t="shared" si="9"/>
        <v>2.2770398481973433</v>
      </c>
      <c r="W116" s="262">
        <f t="shared" si="9"/>
        <v>100</v>
      </c>
      <c r="X116" s="1272"/>
      <c r="Y116" s="233" t="s">
        <v>141</v>
      </c>
      <c r="Z116" s="256">
        <f t="shared" si="10"/>
        <v>16.859656148971016</v>
      </c>
      <c r="AA116" s="257">
        <f t="shared" si="10"/>
        <v>65.5778316902542</v>
      </c>
      <c r="AB116" s="258">
        <f t="shared" si="10"/>
        <v>0.53278376787134873</v>
      </c>
      <c r="AC116" s="259">
        <f t="shared" si="10"/>
        <v>82.970271607096564</v>
      </c>
      <c r="AD116" s="260">
        <f t="shared" si="10"/>
        <v>6.8404594598115551</v>
      </c>
      <c r="AE116" s="260">
        <f t="shared" si="10"/>
        <v>6.7321208769457774</v>
      </c>
      <c r="AF116" s="259">
        <f t="shared" si="10"/>
        <v>1.0387770599564545</v>
      </c>
      <c r="AG116" s="261">
        <f t="shared" si="10"/>
        <v>2.4183709961896591</v>
      </c>
      <c r="AH116" s="262">
        <f t="shared" si="10"/>
        <v>100</v>
      </c>
    </row>
    <row r="117" spans="2:34" ht="15" customHeight="1" x14ac:dyDescent="0.2">
      <c r="B117" s="1272"/>
      <c r="C117" s="233" t="s">
        <v>47</v>
      </c>
      <c r="D117" s="256">
        <f t="shared" si="11"/>
        <v>12.945278156737912</v>
      </c>
      <c r="E117" s="257">
        <f t="shared" si="11"/>
        <v>57.465514627861147</v>
      </c>
      <c r="F117" s="258">
        <f t="shared" si="11"/>
        <v>0.50022737608003642</v>
      </c>
      <c r="G117" s="259">
        <f t="shared" si="11"/>
        <v>70.911020160679101</v>
      </c>
      <c r="H117" s="260">
        <f t="shared" si="11"/>
        <v>6.1846293769895411</v>
      </c>
      <c r="I117" s="260">
        <f t="shared" si="11"/>
        <v>20.145520691223282</v>
      </c>
      <c r="J117" s="259">
        <f t="shared" si="11"/>
        <v>1.652266181597696</v>
      </c>
      <c r="K117" s="261">
        <f t="shared" si="11"/>
        <v>1.1065635895103836</v>
      </c>
      <c r="L117" s="262">
        <f t="shared" si="11"/>
        <v>100</v>
      </c>
      <c r="M117" s="1272"/>
      <c r="N117" s="233" t="s">
        <v>47</v>
      </c>
      <c r="O117" s="256">
        <f t="shared" ref="O117:W123" si="12">O56*100/$W56</f>
        <v>13.138686131386862</v>
      </c>
      <c r="P117" s="257">
        <f t="shared" si="12"/>
        <v>59.854014598540147</v>
      </c>
      <c r="Q117" s="258">
        <f t="shared" si="12"/>
        <v>2.1897810218978102</v>
      </c>
      <c r="R117" s="259">
        <f t="shared" si="12"/>
        <v>75.182481751824824</v>
      </c>
      <c r="S117" s="260">
        <f t="shared" si="12"/>
        <v>8.0291970802919703</v>
      </c>
      <c r="T117" s="260">
        <f t="shared" si="12"/>
        <v>13.138686131386862</v>
      </c>
      <c r="U117" s="259">
        <f t="shared" si="12"/>
        <v>2.1897810218978102</v>
      </c>
      <c r="V117" s="261">
        <f t="shared" si="12"/>
        <v>1.4598540145985401</v>
      </c>
      <c r="W117" s="262">
        <f t="shared" si="12"/>
        <v>100</v>
      </c>
      <c r="X117" s="1272"/>
      <c r="Y117" s="233" t="s">
        <v>47</v>
      </c>
      <c r="Z117" s="256">
        <f t="shared" ref="Z117:AH123" si="13">Z56*100/$AH56</f>
        <v>6.5745466449589882</v>
      </c>
      <c r="AA117" s="257">
        <f t="shared" si="13"/>
        <v>80.04198415443021</v>
      </c>
      <c r="AB117" s="258">
        <f t="shared" si="13"/>
        <v>3.6868489153283939</v>
      </c>
      <c r="AC117" s="259">
        <f t="shared" si="13"/>
        <v>90.303379714717579</v>
      </c>
      <c r="AD117" s="260">
        <f t="shared" si="13"/>
        <v>4.8989203797030614</v>
      </c>
      <c r="AE117" s="260">
        <f t="shared" si="13"/>
        <v>3.2623203385154591</v>
      </c>
      <c r="AF117" s="259">
        <f t="shared" si="13"/>
        <v>0.41124460384132677</v>
      </c>
      <c r="AG117" s="261">
        <f t="shared" si="13"/>
        <v>1.1241349632225803</v>
      </c>
      <c r="AH117" s="262">
        <f t="shared" si="13"/>
        <v>100</v>
      </c>
    </row>
    <row r="118" spans="2:34" ht="15" customHeight="1" x14ac:dyDescent="0.2">
      <c r="B118" s="1272"/>
      <c r="C118" s="233" t="s">
        <v>71</v>
      </c>
      <c r="D118" s="256">
        <f t="shared" si="11"/>
        <v>9.7039509566507398</v>
      </c>
      <c r="E118" s="257">
        <f t="shared" si="11"/>
        <v>67.399698933176253</v>
      </c>
      <c r="F118" s="258">
        <f t="shared" si="11"/>
        <v>0.62395008399328056</v>
      </c>
      <c r="G118" s="259">
        <f t="shared" si="11"/>
        <v>77.727599973820276</v>
      </c>
      <c r="H118" s="260">
        <f t="shared" si="11"/>
        <v>2.3692650042542049</v>
      </c>
      <c r="I118" s="260">
        <f t="shared" si="11"/>
        <v>8.8967428060300637</v>
      </c>
      <c r="J118" s="259">
        <f t="shared" si="11"/>
        <v>10.855858804022951</v>
      </c>
      <c r="K118" s="261">
        <f t="shared" si="11"/>
        <v>0.15053341187250474</v>
      </c>
      <c r="L118" s="262">
        <f t="shared" si="11"/>
        <v>100</v>
      </c>
      <c r="M118" s="1272"/>
      <c r="N118" s="233" t="s">
        <v>71</v>
      </c>
      <c r="O118" s="256">
        <f t="shared" si="12"/>
        <v>5.7638888888888893</v>
      </c>
      <c r="P118" s="257">
        <f t="shared" si="12"/>
        <v>71.111111111111114</v>
      </c>
      <c r="Q118" s="258">
        <f t="shared" si="12"/>
        <v>0.83333333333333337</v>
      </c>
      <c r="R118" s="259">
        <f t="shared" si="12"/>
        <v>77.708333333333329</v>
      </c>
      <c r="S118" s="260">
        <f t="shared" si="12"/>
        <v>2.5</v>
      </c>
      <c r="T118" s="260">
        <f t="shared" si="12"/>
        <v>16.041666666666668</v>
      </c>
      <c r="U118" s="259">
        <f t="shared" si="12"/>
        <v>3.2638888888888888</v>
      </c>
      <c r="V118" s="261">
        <f t="shared" si="12"/>
        <v>0.4861111111111111</v>
      </c>
      <c r="W118" s="262">
        <f t="shared" si="12"/>
        <v>100</v>
      </c>
      <c r="X118" s="1272"/>
      <c r="Y118" s="233" t="s">
        <v>71</v>
      </c>
      <c r="Z118" s="256">
        <f t="shared" si="13"/>
        <v>5.7282603660554772</v>
      </c>
      <c r="AA118" s="257">
        <f t="shared" si="13"/>
        <v>75.431293245598752</v>
      </c>
      <c r="AB118" s="258">
        <f t="shared" si="13"/>
        <v>0.24394701706699856</v>
      </c>
      <c r="AC118" s="259">
        <f t="shared" si="13"/>
        <v>81.403500628721233</v>
      </c>
      <c r="AD118" s="260">
        <f t="shared" si="13"/>
        <v>0.92921768100111246</v>
      </c>
      <c r="AE118" s="260">
        <f t="shared" si="13"/>
        <v>16.81339942066494</v>
      </c>
      <c r="AF118" s="259">
        <f t="shared" si="13"/>
        <v>0.77473642645754592</v>
      </c>
      <c r="AG118" s="261">
        <f t="shared" si="13"/>
        <v>7.9145843155157033E-2</v>
      </c>
      <c r="AH118" s="262">
        <f t="shared" si="13"/>
        <v>100</v>
      </c>
    </row>
    <row r="119" spans="2:34" ht="15" customHeight="1" x14ac:dyDescent="0.2">
      <c r="B119" s="1272"/>
      <c r="C119" s="233" t="s">
        <v>48</v>
      </c>
      <c r="D119" s="256">
        <f t="shared" si="11"/>
        <v>46.43255517488646</v>
      </c>
      <c r="E119" s="257">
        <f t="shared" si="11"/>
        <v>47.613735957294239</v>
      </c>
      <c r="F119" s="258">
        <f t="shared" si="11"/>
        <v>0.169309218388973</v>
      </c>
      <c r="G119" s="259">
        <f t="shared" si="11"/>
        <v>94.215600350569673</v>
      </c>
      <c r="H119" s="260">
        <f t="shared" si="11"/>
        <v>4.2546410644570152</v>
      </c>
      <c r="I119" s="260">
        <f t="shared" si="11"/>
        <v>0.79674926300693172</v>
      </c>
      <c r="J119" s="259">
        <f t="shared" si="11"/>
        <v>0.67524500039837465</v>
      </c>
      <c r="K119" s="261">
        <f t="shared" si="11"/>
        <v>5.7764321568002548E-2</v>
      </c>
      <c r="L119" s="262">
        <f t="shared" si="11"/>
        <v>100</v>
      </c>
      <c r="M119" s="1272"/>
      <c r="N119" s="233" t="s">
        <v>48</v>
      </c>
      <c r="O119" s="256">
        <f t="shared" si="12"/>
        <v>33.585858585858588</v>
      </c>
      <c r="P119" s="257">
        <f t="shared" si="12"/>
        <v>54.545454545454547</v>
      </c>
      <c r="Q119" s="258">
        <f t="shared" si="12"/>
        <v>0.75757575757575757</v>
      </c>
      <c r="R119" s="259">
        <f t="shared" si="12"/>
        <v>88.888888888888886</v>
      </c>
      <c r="S119" s="260">
        <f t="shared" si="12"/>
        <v>5.3030303030303028</v>
      </c>
      <c r="T119" s="260">
        <f t="shared" si="12"/>
        <v>4.2929292929292933</v>
      </c>
      <c r="U119" s="259">
        <f t="shared" si="12"/>
        <v>0.75757575757575757</v>
      </c>
      <c r="V119" s="261">
        <f t="shared" si="12"/>
        <v>0.75757575757575757</v>
      </c>
      <c r="W119" s="262">
        <f t="shared" si="12"/>
        <v>100</v>
      </c>
      <c r="X119" s="1272"/>
      <c r="Y119" s="233" t="s">
        <v>48</v>
      </c>
      <c r="Z119" s="256">
        <f t="shared" si="13"/>
        <v>22.743756023869558</v>
      </c>
      <c r="AA119" s="257">
        <f t="shared" si="13"/>
        <v>76.34202734433353</v>
      </c>
      <c r="AB119" s="258">
        <f t="shared" si="13"/>
        <v>0.15749093863930361</v>
      </c>
      <c r="AC119" s="259">
        <f t="shared" si="13"/>
        <v>99.243274306842395</v>
      </c>
      <c r="AD119" s="260">
        <f t="shared" si="13"/>
        <v>0.39991983697264277</v>
      </c>
      <c r="AE119" s="260">
        <f t="shared" si="13"/>
        <v>0.25334577992611224</v>
      </c>
      <c r="AF119" s="259">
        <f t="shared" si="13"/>
        <v>3.6456993467223489E-2</v>
      </c>
      <c r="AG119" s="261">
        <f t="shared" si="13"/>
        <v>6.7003082791622787E-2</v>
      </c>
      <c r="AH119" s="262">
        <f t="shared" si="13"/>
        <v>100</v>
      </c>
    </row>
    <row r="120" spans="2:34" ht="15" customHeight="1" x14ac:dyDescent="0.2">
      <c r="B120" s="1272"/>
      <c r="C120" s="233" t="s">
        <v>142</v>
      </c>
      <c r="D120" s="256">
        <f t="shared" si="11"/>
        <v>8.4572241305281235</v>
      </c>
      <c r="E120" s="257">
        <f t="shared" si="11"/>
        <v>79.278928724774588</v>
      </c>
      <c r="F120" s="258">
        <f t="shared" si="11"/>
        <v>0.53939458995276945</v>
      </c>
      <c r="G120" s="259">
        <f t="shared" si="11"/>
        <v>88.275547445255469</v>
      </c>
      <c r="H120" s="260">
        <f t="shared" si="11"/>
        <v>2.1240339201373981</v>
      </c>
      <c r="I120" s="260">
        <f t="shared" si="11"/>
        <v>2.6218334048948044</v>
      </c>
      <c r="J120" s="259">
        <f t="shared" si="11"/>
        <v>6.9504079003864323</v>
      </c>
      <c r="K120" s="261">
        <f t="shared" si="11"/>
        <v>2.817732932589094E-2</v>
      </c>
      <c r="L120" s="262">
        <f t="shared" si="11"/>
        <v>100</v>
      </c>
      <c r="M120" s="1272"/>
      <c r="N120" s="233" t="s">
        <v>142</v>
      </c>
      <c r="O120" s="256">
        <f t="shared" si="12"/>
        <v>9.4924812030075181</v>
      </c>
      <c r="P120" s="257">
        <f t="shared" si="12"/>
        <v>76.409774436090231</v>
      </c>
      <c r="Q120" s="258">
        <f t="shared" si="12"/>
        <v>0.75187969924812026</v>
      </c>
      <c r="R120" s="259">
        <f t="shared" si="12"/>
        <v>86.654135338345867</v>
      </c>
      <c r="S120" s="260">
        <f t="shared" si="12"/>
        <v>3.1015037593984962</v>
      </c>
      <c r="T120" s="260">
        <f t="shared" si="12"/>
        <v>4.2293233082706765</v>
      </c>
      <c r="U120" s="259">
        <f t="shared" si="12"/>
        <v>5.9210526315789478</v>
      </c>
      <c r="V120" s="261">
        <f t="shared" si="12"/>
        <v>9.3984962406015032E-2</v>
      </c>
      <c r="W120" s="262">
        <f t="shared" si="12"/>
        <v>100</v>
      </c>
      <c r="X120" s="1272"/>
      <c r="Y120" s="233" t="s">
        <v>142</v>
      </c>
      <c r="Z120" s="256">
        <f t="shared" si="13"/>
        <v>20.820057580666159</v>
      </c>
      <c r="AA120" s="257">
        <f t="shared" si="13"/>
        <v>71.102750069262925</v>
      </c>
      <c r="AB120" s="258">
        <f t="shared" si="13"/>
        <v>0.35225637206032401</v>
      </c>
      <c r="AC120" s="259">
        <f t="shared" si="13"/>
        <v>92.275064021989408</v>
      </c>
      <c r="AD120" s="260">
        <f t="shared" si="13"/>
        <v>3.3084720555259084</v>
      </c>
      <c r="AE120" s="260">
        <f t="shared" si="13"/>
        <v>2.5992557954281823</v>
      </c>
      <c r="AF120" s="259">
        <f t="shared" si="13"/>
        <v>1.7905434048537185</v>
      </c>
      <c r="AG120" s="261">
        <f t="shared" si="13"/>
        <v>2.6664722202779493E-2</v>
      </c>
      <c r="AH120" s="262">
        <f t="shared" si="13"/>
        <v>100.00000000000001</v>
      </c>
    </row>
    <row r="121" spans="2:34" ht="15" customHeight="1" x14ac:dyDescent="0.2">
      <c r="B121" s="1273"/>
      <c r="C121" s="241" t="s">
        <v>143</v>
      </c>
      <c r="D121" s="249">
        <f t="shared" si="11"/>
        <v>4.0139211136890953</v>
      </c>
      <c r="E121" s="250">
        <f t="shared" si="11"/>
        <v>52.424593967517403</v>
      </c>
      <c r="F121" s="251">
        <f t="shared" si="11"/>
        <v>0.25522041763341069</v>
      </c>
      <c r="G121" s="252">
        <f t="shared" si="11"/>
        <v>56.693735498839906</v>
      </c>
      <c r="H121" s="253">
        <f t="shared" si="11"/>
        <v>9.460556844547563</v>
      </c>
      <c r="I121" s="253">
        <f t="shared" si="11"/>
        <v>10.440835266821345</v>
      </c>
      <c r="J121" s="252">
        <f t="shared" si="11"/>
        <v>23.404872389791183</v>
      </c>
      <c r="K121" s="254">
        <f t="shared" si="11"/>
        <v>0</v>
      </c>
      <c r="L121" s="255">
        <f t="shared" si="11"/>
        <v>100</v>
      </c>
      <c r="M121" s="1273"/>
      <c r="N121" s="241" t="s">
        <v>143</v>
      </c>
      <c r="O121" s="249">
        <f t="shared" si="12"/>
        <v>3.4965034965034967</v>
      </c>
      <c r="P121" s="250">
        <f t="shared" si="12"/>
        <v>60.83916083916084</v>
      </c>
      <c r="Q121" s="251">
        <f t="shared" si="12"/>
        <v>0.46620046620046618</v>
      </c>
      <c r="R121" s="252">
        <f t="shared" si="12"/>
        <v>64.801864801864795</v>
      </c>
      <c r="S121" s="253">
        <f t="shared" si="12"/>
        <v>15.151515151515152</v>
      </c>
      <c r="T121" s="253">
        <f t="shared" si="12"/>
        <v>11.888111888111888</v>
      </c>
      <c r="U121" s="252">
        <f t="shared" si="12"/>
        <v>8.1585081585081589</v>
      </c>
      <c r="V121" s="254">
        <f t="shared" si="12"/>
        <v>0</v>
      </c>
      <c r="W121" s="255">
        <f t="shared" si="12"/>
        <v>100</v>
      </c>
      <c r="X121" s="1273"/>
      <c r="Y121" s="241" t="s">
        <v>143</v>
      </c>
      <c r="Z121" s="249">
        <f t="shared" si="13"/>
        <v>2.0669629977403341</v>
      </c>
      <c r="AA121" s="250">
        <f t="shared" si="13"/>
        <v>86.052115682012456</v>
      </c>
      <c r="AB121" s="251">
        <f t="shared" si="13"/>
        <v>0.29598761394649559</v>
      </c>
      <c r="AC121" s="252">
        <f t="shared" si="13"/>
        <v>88.415066293699283</v>
      </c>
      <c r="AD121" s="253">
        <f t="shared" si="13"/>
        <v>3.5115321827731361</v>
      </c>
      <c r="AE121" s="253">
        <f t="shared" si="13"/>
        <v>5.8209702766971247</v>
      </c>
      <c r="AF121" s="252">
        <f t="shared" si="13"/>
        <v>2.2524312468304646</v>
      </c>
      <c r="AG121" s="254">
        <f t="shared" si="13"/>
        <v>0</v>
      </c>
      <c r="AH121" s="255">
        <f t="shared" si="13"/>
        <v>100</v>
      </c>
    </row>
    <row r="122" spans="2:34" ht="15" customHeight="1" thickBot="1" x14ac:dyDescent="0.25">
      <c r="B122" s="1267" t="s">
        <v>90</v>
      </c>
      <c r="C122" s="1268"/>
      <c r="D122" s="263">
        <f t="shared" si="11"/>
        <v>0.36198333193029714</v>
      </c>
      <c r="E122" s="264">
        <f t="shared" si="11"/>
        <v>27.182422762858828</v>
      </c>
      <c r="F122" s="265">
        <f t="shared" si="11"/>
        <v>0</v>
      </c>
      <c r="G122" s="266">
        <f t="shared" si="11"/>
        <v>27.544406094789124</v>
      </c>
      <c r="H122" s="267">
        <f t="shared" si="11"/>
        <v>0.45458371916828016</v>
      </c>
      <c r="I122" s="267">
        <f t="shared" si="11"/>
        <v>69.66916407104975</v>
      </c>
      <c r="J122" s="266">
        <f t="shared" si="11"/>
        <v>2.3234278979712095</v>
      </c>
      <c r="K122" s="268">
        <f t="shared" si="11"/>
        <v>8.4182170216348176E-3</v>
      </c>
      <c r="L122" s="269">
        <f t="shared" si="11"/>
        <v>100</v>
      </c>
      <c r="M122" s="1267" t="s">
        <v>90</v>
      </c>
      <c r="N122" s="1268"/>
      <c r="O122" s="263">
        <f t="shared" si="12"/>
        <v>2.3809523809523809</v>
      </c>
      <c r="P122" s="264">
        <f t="shared" si="12"/>
        <v>34.126984126984127</v>
      </c>
      <c r="Q122" s="265">
        <f t="shared" si="12"/>
        <v>0</v>
      </c>
      <c r="R122" s="266">
        <f t="shared" si="12"/>
        <v>36.507936507936506</v>
      </c>
      <c r="S122" s="267">
        <f t="shared" si="12"/>
        <v>2.3809523809523809</v>
      </c>
      <c r="T122" s="267">
        <f t="shared" si="12"/>
        <v>50</v>
      </c>
      <c r="U122" s="266">
        <f t="shared" si="12"/>
        <v>10.317460317460318</v>
      </c>
      <c r="V122" s="268">
        <f t="shared" si="12"/>
        <v>0.79365079365079361</v>
      </c>
      <c r="W122" s="269">
        <f t="shared" si="12"/>
        <v>100</v>
      </c>
      <c r="X122" s="1267" t="s">
        <v>90</v>
      </c>
      <c r="Y122" s="1268"/>
      <c r="Z122" s="263">
        <f t="shared" si="13"/>
        <v>0.97153841176949385</v>
      </c>
      <c r="AA122" s="264">
        <f t="shared" si="13"/>
        <v>28.360155863563026</v>
      </c>
      <c r="AB122" s="265">
        <f t="shared" si="13"/>
        <v>0</v>
      </c>
      <c r="AC122" s="266">
        <f t="shared" si="13"/>
        <v>29.33169427533252</v>
      </c>
      <c r="AD122" s="267">
        <f t="shared" si="13"/>
        <v>2.3490149998852101</v>
      </c>
      <c r="AE122" s="267">
        <f t="shared" si="13"/>
        <v>57.283824876809767</v>
      </c>
      <c r="AF122" s="266">
        <f t="shared" si="13"/>
        <v>10.74410867872863</v>
      </c>
      <c r="AG122" s="268">
        <f t="shared" si="13"/>
        <v>0.29135716924386967</v>
      </c>
      <c r="AH122" s="269">
        <f t="shared" si="13"/>
        <v>100</v>
      </c>
    </row>
    <row r="123" spans="2:34" ht="15" customHeight="1" thickBot="1" x14ac:dyDescent="0.25">
      <c r="B123" s="1269" t="s">
        <v>13</v>
      </c>
      <c r="C123" s="1270"/>
      <c r="D123" s="263">
        <f t="shared" si="11"/>
        <v>11.696325494114015</v>
      </c>
      <c r="E123" s="264">
        <f t="shared" si="11"/>
        <v>55.416877153792363</v>
      </c>
      <c r="F123" s="265">
        <f t="shared" si="11"/>
        <v>0.80167072621596569</v>
      </c>
      <c r="G123" s="266">
        <f t="shared" si="11"/>
        <v>67.914873374122351</v>
      </c>
      <c r="H123" s="267">
        <f t="shared" si="11"/>
        <v>13.431750325731535</v>
      </c>
      <c r="I123" s="267">
        <f t="shared" si="11"/>
        <v>12.942799202936161</v>
      </c>
      <c r="J123" s="266">
        <f t="shared" si="11"/>
        <v>4.5354596071234328</v>
      </c>
      <c r="K123" s="268">
        <f t="shared" si="11"/>
        <v>1.1751174900865258</v>
      </c>
      <c r="L123" s="269">
        <f t="shared" si="11"/>
        <v>100</v>
      </c>
      <c r="M123" s="1269" t="s">
        <v>13</v>
      </c>
      <c r="N123" s="1270"/>
      <c r="O123" s="263">
        <f t="shared" si="12"/>
        <v>8.299275421314011</v>
      </c>
      <c r="P123" s="264">
        <f t="shared" si="12"/>
        <v>56.563271730576133</v>
      </c>
      <c r="Q123" s="265">
        <f t="shared" si="12"/>
        <v>1.3123829683302124</v>
      </c>
      <c r="R123" s="266">
        <f t="shared" si="12"/>
        <v>66.174930120220353</v>
      </c>
      <c r="S123" s="267">
        <f t="shared" si="12"/>
        <v>14.930120220358761</v>
      </c>
      <c r="T123" s="267">
        <f t="shared" si="12"/>
        <v>12.420961220114522</v>
      </c>
      <c r="U123" s="266">
        <f t="shared" si="12"/>
        <v>4.4305137181470329</v>
      </c>
      <c r="V123" s="268">
        <f t="shared" si="12"/>
        <v>2.0434747211593258</v>
      </c>
      <c r="W123" s="269">
        <f t="shared" si="12"/>
        <v>100</v>
      </c>
      <c r="X123" s="1269" t="s">
        <v>13</v>
      </c>
      <c r="Y123" s="1270"/>
      <c r="Z123" s="263">
        <f t="shared" si="13"/>
        <v>8.0408107863767526</v>
      </c>
      <c r="AA123" s="264">
        <f t="shared" si="13"/>
        <v>69.097132524164678</v>
      </c>
      <c r="AB123" s="265">
        <f t="shared" si="13"/>
        <v>0.98682964875830448</v>
      </c>
      <c r="AC123" s="266">
        <f t="shared" si="13"/>
        <v>78.124772959299733</v>
      </c>
      <c r="AD123" s="267">
        <f t="shared" si="13"/>
        <v>11.140982544891164</v>
      </c>
      <c r="AE123" s="267">
        <f t="shared" si="13"/>
        <v>7.4466499084229003</v>
      </c>
      <c r="AF123" s="266">
        <f t="shared" si="13"/>
        <v>1.8251771787146804</v>
      </c>
      <c r="AG123" s="268">
        <f t="shared" si="13"/>
        <v>1.4624174086714889</v>
      </c>
      <c r="AH123" s="269">
        <f t="shared" si="13"/>
        <v>100</v>
      </c>
    </row>
    <row r="124" spans="2:34" s="212" customFormat="1" ht="15" customHeight="1" x14ac:dyDescent="0.2">
      <c r="B124" s="1289" t="s">
        <v>1330</v>
      </c>
      <c r="C124" s="1290"/>
      <c r="D124" s="1290"/>
      <c r="E124" s="1290"/>
      <c r="F124" s="1290"/>
      <c r="G124" s="1290"/>
      <c r="H124" s="1290"/>
      <c r="I124" s="1290"/>
      <c r="J124" s="1290"/>
      <c r="K124" s="1290"/>
      <c r="L124" s="1290"/>
      <c r="M124" s="1289" t="s">
        <v>1331</v>
      </c>
      <c r="N124" s="1290"/>
      <c r="O124" s="1290"/>
      <c r="P124" s="1290"/>
      <c r="Q124" s="1290"/>
      <c r="R124" s="1290"/>
      <c r="S124" s="1290"/>
      <c r="T124" s="1290"/>
      <c r="U124" s="1290"/>
      <c r="V124" s="1290"/>
      <c r="W124" s="1290"/>
      <c r="X124" s="1289" t="s">
        <v>1332</v>
      </c>
      <c r="Y124" s="1290"/>
      <c r="Z124" s="1290"/>
      <c r="AA124" s="1290"/>
      <c r="AB124" s="1290"/>
      <c r="AC124" s="1290"/>
      <c r="AD124" s="1290"/>
      <c r="AE124" s="1290"/>
      <c r="AF124" s="1290"/>
      <c r="AG124" s="1290"/>
      <c r="AH124" s="1290"/>
    </row>
    <row r="125" spans="2:34" s="477" customFormat="1" ht="15" customHeight="1" x14ac:dyDescent="0.2">
      <c r="B125" s="1278" t="s">
        <v>592</v>
      </c>
      <c r="C125" s="1279"/>
      <c r="D125" s="1279"/>
      <c r="E125" s="1279"/>
      <c r="F125" s="1279"/>
      <c r="G125" s="1279"/>
      <c r="H125" s="1279"/>
      <c r="I125" s="1279"/>
      <c r="J125" s="1279"/>
      <c r="K125" s="1279"/>
      <c r="L125" s="1279"/>
      <c r="M125" s="1278" t="s">
        <v>593</v>
      </c>
      <c r="N125" s="1279"/>
      <c r="O125" s="1279"/>
      <c r="P125" s="1279"/>
      <c r="Q125" s="1279"/>
      <c r="R125" s="1279"/>
      <c r="S125" s="1279"/>
      <c r="T125" s="1279"/>
      <c r="U125" s="1279"/>
      <c r="V125" s="1279"/>
      <c r="W125" s="1279"/>
      <c r="X125" s="1278" t="s">
        <v>594</v>
      </c>
      <c r="Y125" s="1279"/>
      <c r="Z125" s="1279"/>
      <c r="AA125" s="1279"/>
      <c r="AB125" s="1279"/>
      <c r="AC125" s="1279"/>
      <c r="AD125" s="1279"/>
      <c r="AE125" s="1279"/>
      <c r="AF125" s="1279"/>
      <c r="AG125" s="1279"/>
      <c r="AH125" s="1279"/>
    </row>
    <row r="126" spans="2:34" ht="15" customHeight="1" thickBot="1" x14ac:dyDescent="0.25">
      <c r="B126" s="214"/>
      <c r="C126" s="215"/>
      <c r="D126" s="215"/>
      <c r="E126" s="215"/>
      <c r="F126" s="215"/>
      <c r="G126" s="215"/>
      <c r="H126" s="215"/>
      <c r="I126" s="215"/>
      <c r="J126" s="215"/>
      <c r="K126" s="214"/>
      <c r="L126" s="217" t="s">
        <v>591</v>
      </c>
      <c r="M126" s="214"/>
      <c r="N126" s="215"/>
      <c r="O126" s="215"/>
      <c r="P126" s="215"/>
      <c r="Q126" s="215"/>
      <c r="R126" s="215"/>
      <c r="S126" s="215"/>
      <c r="T126" s="215"/>
      <c r="U126" s="215"/>
      <c r="V126" s="214"/>
      <c r="W126" s="217" t="s">
        <v>591</v>
      </c>
      <c r="X126" s="214"/>
      <c r="Y126" s="215"/>
      <c r="Z126" s="215"/>
      <c r="AA126" s="215"/>
      <c r="AB126" s="215"/>
      <c r="AC126" s="215"/>
      <c r="AD126" s="215"/>
      <c r="AE126" s="215"/>
      <c r="AF126" s="215"/>
      <c r="AG126" s="214"/>
      <c r="AH126" s="217" t="s">
        <v>591</v>
      </c>
    </row>
    <row r="127" spans="2:34" ht="15" customHeight="1" x14ac:dyDescent="0.2">
      <c r="B127" s="218"/>
      <c r="C127" s="219" t="s">
        <v>578</v>
      </c>
      <c r="D127" s="1280" t="s">
        <v>579</v>
      </c>
      <c r="E127" s="1281"/>
      <c r="F127" s="1282"/>
      <c r="G127" s="1283"/>
      <c r="H127" s="1276" t="s">
        <v>580</v>
      </c>
      <c r="I127" s="1276" t="s">
        <v>581</v>
      </c>
      <c r="J127" s="1284" t="s">
        <v>582</v>
      </c>
      <c r="K127" s="1285" t="s">
        <v>583</v>
      </c>
      <c r="L127" s="1287" t="s">
        <v>584</v>
      </c>
      <c r="M127" s="218"/>
      <c r="N127" s="219" t="s">
        <v>578</v>
      </c>
      <c r="O127" s="1280" t="s">
        <v>579</v>
      </c>
      <c r="P127" s="1281"/>
      <c r="Q127" s="1282"/>
      <c r="R127" s="1283"/>
      <c r="S127" s="1276" t="s">
        <v>580</v>
      </c>
      <c r="T127" s="1276" t="s">
        <v>581</v>
      </c>
      <c r="U127" s="1284" t="s">
        <v>582</v>
      </c>
      <c r="V127" s="1285" t="s">
        <v>583</v>
      </c>
      <c r="W127" s="1287" t="s">
        <v>584</v>
      </c>
      <c r="X127" s="218"/>
      <c r="Y127" s="219" t="s">
        <v>578</v>
      </c>
      <c r="Z127" s="1280" t="s">
        <v>579</v>
      </c>
      <c r="AA127" s="1281"/>
      <c r="AB127" s="1282"/>
      <c r="AC127" s="1283"/>
      <c r="AD127" s="1276" t="s">
        <v>580</v>
      </c>
      <c r="AE127" s="1276" t="s">
        <v>581</v>
      </c>
      <c r="AF127" s="1284" t="s">
        <v>582</v>
      </c>
      <c r="AG127" s="1285" t="s">
        <v>583</v>
      </c>
      <c r="AH127" s="1287" t="s">
        <v>584</v>
      </c>
    </row>
    <row r="128" spans="2:34" ht="30" customHeight="1" thickBot="1" x14ac:dyDescent="0.25">
      <c r="B128" s="220" t="s">
        <v>585</v>
      </c>
      <c r="C128" s="214"/>
      <c r="D128" s="221" t="s">
        <v>586</v>
      </c>
      <c r="E128" s="222" t="s">
        <v>587</v>
      </c>
      <c r="F128" s="223" t="s">
        <v>583</v>
      </c>
      <c r="G128" s="224" t="s">
        <v>588</v>
      </c>
      <c r="H128" s="1277"/>
      <c r="I128" s="1277"/>
      <c r="J128" s="1277"/>
      <c r="K128" s="1286"/>
      <c r="L128" s="1288"/>
      <c r="M128" s="220" t="s">
        <v>585</v>
      </c>
      <c r="N128" s="214"/>
      <c r="O128" s="221" t="s">
        <v>586</v>
      </c>
      <c r="P128" s="222" t="s">
        <v>587</v>
      </c>
      <c r="Q128" s="223" t="s">
        <v>583</v>
      </c>
      <c r="R128" s="224" t="s">
        <v>588</v>
      </c>
      <c r="S128" s="1277"/>
      <c r="T128" s="1277"/>
      <c r="U128" s="1277"/>
      <c r="V128" s="1286"/>
      <c r="W128" s="1288"/>
      <c r="X128" s="220" t="s">
        <v>585</v>
      </c>
      <c r="Y128" s="214"/>
      <c r="Z128" s="221" t="s">
        <v>586</v>
      </c>
      <c r="AA128" s="222" t="s">
        <v>587</v>
      </c>
      <c r="AB128" s="223" t="s">
        <v>583</v>
      </c>
      <c r="AC128" s="224" t="s">
        <v>588</v>
      </c>
      <c r="AD128" s="1277"/>
      <c r="AE128" s="1277"/>
      <c r="AF128" s="1277"/>
      <c r="AG128" s="1286"/>
      <c r="AH128" s="1288"/>
    </row>
    <row r="129" spans="2:34" ht="15" customHeight="1" x14ac:dyDescent="0.2">
      <c r="B129" s="1274" t="s">
        <v>589</v>
      </c>
      <c r="C129" s="1275"/>
      <c r="D129" s="249">
        <v>19.282501697216563</v>
      </c>
      <c r="E129" s="250">
        <v>52.560675492192807</v>
      </c>
      <c r="F129" s="251">
        <v>2.1215207060420911E-3</v>
      </c>
      <c r="G129" s="252">
        <v>71.845298710115415</v>
      </c>
      <c r="H129" s="253">
        <v>12.654871011541072</v>
      </c>
      <c r="I129" s="253">
        <v>12.686693822131703</v>
      </c>
      <c r="J129" s="252">
        <v>2.443991853360489</v>
      </c>
      <c r="K129" s="254">
        <v>0.36914460285132383</v>
      </c>
      <c r="L129" s="255">
        <v>100</v>
      </c>
      <c r="M129" s="1274" t="s">
        <v>589</v>
      </c>
      <c r="N129" s="1275"/>
      <c r="O129" s="249">
        <v>10.97694840834248</v>
      </c>
      <c r="P129" s="250">
        <v>47.859495060373213</v>
      </c>
      <c r="Q129" s="251">
        <v>0.10976948408342481</v>
      </c>
      <c r="R129" s="252">
        <v>58.946212952799122</v>
      </c>
      <c r="S129" s="253">
        <v>17.233809001097693</v>
      </c>
      <c r="T129" s="253">
        <v>17.892425905598245</v>
      </c>
      <c r="U129" s="252">
        <v>5.2689352360043911</v>
      </c>
      <c r="V129" s="254">
        <v>0.65861690450054888</v>
      </c>
      <c r="W129" s="255">
        <v>100</v>
      </c>
      <c r="X129" s="1274" t="s">
        <v>589</v>
      </c>
      <c r="Y129" s="1275"/>
      <c r="Z129" s="249">
        <v>19.206364518236242</v>
      </c>
      <c r="AA129" s="250">
        <v>63.863860987565339</v>
      </c>
      <c r="AB129" s="251">
        <v>4.9249337107094483E-2</v>
      </c>
      <c r="AC129" s="252">
        <v>83.119474842908687</v>
      </c>
      <c r="AD129" s="253">
        <v>7.4253987759594553</v>
      </c>
      <c r="AE129" s="253">
        <v>8.3887322293296886</v>
      </c>
      <c r="AF129" s="252">
        <v>0.84571905804741987</v>
      </c>
      <c r="AG129" s="254">
        <v>0.22067509375472874</v>
      </c>
      <c r="AH129" s="255">
        <v>100</v>
      </c>
    </row>
    <row r="130" spans="2:34" ht="15" customHeight="1" x14ac:dyDescent="0.2">
      <c r="B130" s="1271" t="s">
        <v>100</v>
      </c>
      <c r="C130" s="232" t="s">
        <v>101</v>
      </c>
      <c r="D130" s="249">
        <v>9.8435621690113386</v>
      </c>
      <c r="E130" s="250">
        <v>72.03003671334352</v>
      </c>
      <c r="F130" s="251">
        <v>0.42561486727963871</v>
      </c>
      <c r="G130" s="252">
        <v>82.29921374963449</v>
      </c>
      <c r="H130" s="253">
        <v>3.691234283115111</v>
      </c>
      <c r="I130" s="253">
        <v>10.797946651938009</v>
      </c>
      <c r="J130" s="252">
        <v>3.14378309886611</v>
      </c>
      <c r="K130" s="254">
        <v>6.7822216446278311E-2</v>
      </c>
      <c r="L130" s="255">
        <v>100</v>
      </c>
      <c r="M130" s="1271" t="s">
        <v>100</v>
      </c>
      <c r="N130" s="232" t="s">
        <v>101</v>
      </c>
      <c r="O130" s="249">
        <v>5.2034223851929458</v>
      </c>
      <c r="P130" s="250">
        <v>71.712938711367201</v>
      </c>
      <c r="Q130" s="251">
        <v>0.40160642570281124</v>
      </c>
      <c r="R130" s="252">
        <v>77.317967522262961</v>
      </c>
      <c r="S130" s="253">
        <v>9.6210930679238693</v>
      </c>
      <c r="T130" s="253">
        <v>9.9004714510214775</v>
      </c>
      <c r="U130" s="252">
        <v>2.9509341714684827</v>
      </c>
      <c r="V130" s="254">
        <v>0.20953378732320588</v>
      </c>
      <c r="W130" s="255">
        <v>100</v>
      </c>
      <c r="X130" s="1271" t="s">
        <v>100</v>
      </c>
      <c r="Y130" s="232" t="s">
        <v>101</v>
      </c>
      <c r="Z130" s="249">
        <v>5.0146653875988214</v>
      </c>
      <c r="AA130" s="250">
        <v>80.005473439791444</v>
      </c>
      <c r="AB130" s="251">
        <v>0.3392587974938554</v>
      </c>
      <c r="AC130" s="252">
        <v>85.359397624884139</v>
      </c>
      <c r="AD130" s="253">
        <v>5.6967589168848534</v>
      </c>
      <c r="AE130" s="253">
        <v>6.9220814928186867</v>
      </c>
      <c r="AF130" s="252">
        <v>1.721386382193075</v>
      </c>
      <c r="AG130" s="254">
        <v>0.30037558321923563</v>
      </c>
      <c r="AH130" s="255">
        <v>100</v>
      </c>
    </row>
    <row r="131" spans="2:34" ht="15" customHeight="1" x14ac:dyDescent="0.2">
      <c r="B131" s="1272"/>
      <c r="C131" s="233" t="s">
        <v>102</v>
      </c>
      <c r="D131" s="256">
        <v>6.1005770816158282</v>
      </c>
      <c r="E131" s="257">
        <v>68.392415498763398</v>
      </c>
      <c r="F131" s="258">
        <v>0.39241549876339654</v>
      </c>
      <c r="G131" s="259">
        <v>74.885408079142621</v>
      </c>
      <c r="H131" s="260">
        <v>4.0923330585325637</v>
      </c>
      <c r="I131" s="260">
        <v>15.782357790601814</v>
      </c>
      <c r="J131" s="259">
        <v>5.1178895300906841</v>
      </c>
      <c r="K131" s="261">
        <v>0.12201154163231658</v>
      </c>
      <c r="L131" s="262">
        <v>100</v>
      </c>
      <c r="M131" s="1272"/>
      <c r="N131" s="233" t="s">
        <v>102</v>
      </c>
      <c r="O131" s="256">
        <v>4.1570438799076213</v>
      </c>
      <c r="P131" s="257">
        <v>44.803695150115473</v>
      </c>
      <c r="Q131" s="258">
        <v>2.7713625866050808</v>
      </c>
      <c r="R131" s="259">
        <v>51.732101616628178</v>
      </c>
      <c r="S131" s="260">
        <v>8.5450346420323324</v>
      </c>
      <c r="T131" s="260">
        <v>27.713625866050808</v>
      </c>
      <c r="U131" s="259">
        <v>11.316397228637413</v>
      </c>
      <c r="V131" s="261">
        <v>0.69284064665127021</v>
      </c>
      <c r="W131" s="262">
        <v>100</v>
      </c>
      <c r="X131" s="1272"/>
      <c r="Y131" s="233" t="s">
        <v>102</v>
      </c>
      <c r="Z131" s="256">
        <v>3.0229195761774008</v>
      </c>
      <c r="AA131" s="257">
        <v>90.764687048685175</v>
      </c>
      <c r="AB131" s="258">
        <v>0.91981115887452769</v>
      </c>
      <c r="AC131" s="259">
        <v>94.7074177837371</v>
      </c>
      <c r="AD131" s="260">
        <v>0.97117600960274808</v>
      </c>
      <c r="AE131" s="260">
        <v>3.5193118838044875</v>
      </c>
      <c r="AF131" s="259">
        <v>0.70925645320901121</v>
      </c>
      <c r="AG131" s="261">
        <v>9.2837869646651666E-2</v>
      </c>
      <c r="AH131" s="262">
        <v>100</v>
      </c>
    </row>
    <row r="132" spans="2:34" ht="15" customHeight="1" x14ac:dyDescent="0.2">
      <c r="B132" s="1272"/>
      <c r="C132" s="233" t="s">
        <v>103</v>
      </c>
      <c r="D132" s="256">
        <v>2.8183862805735171</v>
      </c>
      <c r="E132" s="257">
        <v>61.582794489738546</v>
      </c>
      <c r="F132" s="258">
        <v>0</v>
      </c>
      <c r="G132" s="259">
        <v>64.401180770312067</v>
      </c>
      <c r="H132" s="260">
        <v>6.3396120326117513</v>
      </c>
      <c r="I132" s="260">
        <v>25.822322181613721</v>
      </c>
      <c r="J132" s="259">
        <v>3.3666010683159966</v>
      </c>
      <c r="K132" s="261">
        <v>7.0283947146471751E-2</v>
      </c>
      <c r="L132" s="262">
        <v>100</v>
      </c>
      <c r="M132" s="1272"/>
      <c r="N132" s="233" t="s">
        <v>103</v>
      </c>
      <c r="O132" s="256">
        <v>1.0869565217391304</v>
      </c>
      <c r="P132" s="257">
        <v>78.043478260869563</v>
      </c>
      <c r="Q132" s="258">
        <v>0</v>
      </c>
      <c r="R132" s="259">
        <v>79.130434782608702</v>
      </c>
      <c r="S132" s="260">
        <v>5.8695652173913047</v>
      </c>
      <c r="T132" s="260">
        <v>12.173913043478262</v>
      </c>
      <c r="U132" s="259">
        <v>2.3913043478260869</v>
      </c>
      <c r="V132" s="261">
        <v>0.43478260869565216</v>
      </c>
      <c r="W132" s="262">
        <v>100</v>
      </c>
      <c r="X132" s="1272"/>
      <c r="Y132" s="233" t="s">
        <v>103</v>
      </c>
      <c r="Z132" s="256">
        <v>0.80373657753404881</v>
      </c>
      <c r="AA132" s="257">
        <v>84.010709543034466</v>
      </c>
      <c r="AB132" s="258">
        <v>0</v>
      </c>
      <c r="AC132" s="259">
        <v>84.814446120568519</v>
      </c>
      <c r="AD132" s="260">
        <v>2.4486241206045416</v>
      </c>
      <c r="AE132" s="260">
        <v>12.331404669376388</v>
      </c>
      <c r="AF132" s="259">
        <v>0.21547996431309765</v>
      </c>
      <c r="AG132" s="261">
        <v>0.19004512513745553</v>
      </c>
      <c r="AH132" s="262">
        <v>100</v>
      </c>
    </row>
    <row r="133" spans="2:34" ht="15" customHeight="1" x14ac:dyDescent="0.2">
      <c r="B133" s="1272"/>
      <c r="C133" s="233" t="s">
        <v>104</v>
      </c>
      <c r="D133" s="256">
        <v>11.288263351956449</v>
      </c>
      <c r="E133" s="257">
        <v>68.650862553239293</v>
      </c>
      <c r="F133" s="258">
        <v>0.90085489290857645</v>
      </c>
      <c r="G133" s="259">
        <v>80.839980798104321</v>
      </c>
      <c r="H133" s="260">
        <v>2.7321846241841747</v>
      </c>
      <c r="I133" s="260">
        <v>12.564985138958399</v>
      </c>
      <c r="J133" s="259">
        <v>3.8383363804426649</v>
      </c>
      <c r="K133" s="261">
        <v>2.4513058310437454E-2</v>
      </c>
      <c r="L133" s="262">
        <v>100</v>
      </c>
      <c r="M133" s="1272"/>
      <c r="N133" s="233" t="s">
        <v>104</v>
      </c>
      <c r="O133" s="256">
        <v>5.7980456026058631</v>
      </c>
      <c r="P133" s="257">
        <v>68.013029315960907</v>
      </c>
      <c r="Q133" s="258">
        <v>0.32573289902280128</v>
      </c>
      <c r="R133" s="259">
        <v>74.13680781758957</v>
      </c>
      <c r="S133" s="260">
        <v>10.814332247557003</v>
      </c>
      <c r="T133" s="260">
        <v>11.530944625407166</v>
      </c>
      <c r="U133" s="259">
        <v>3.452768729641694</v>
      </c>
      <c r="V133" s="261">
        <v>6.5146579804560262E-2</v>
      </c>
      <c r="W133" s="262">
        <v>100</v>
      </c>
      <c r="X133" s="1272"/>
      <c r="Y133" s="233" t="s">
        <v>104</v>
      </c>
      <c r="Z133" s="256">
        <v>7.3453247964938884</v>
      </c>
      <c r="AA133" s="257">
        <v>64.720159954551235</v>
      </c>
      <c r="AB133" s="258">
        <v>0.43824984814751156</v>
      </c>
      <c r="AC133" s="259">
        <v>72.503734599192654</v>
      </c>
      <c r="AD133" s="260">
        <v>10.486513974554795</v>
      </c>
      <c r="AE133" s="260">
        <v>15.151913327368792</v>
      </c>
      <c r="AF133" s="259">
        <v>1.7808594116584948</v>
      </c>
      <c r="AG133" s="261">
        <v>7.6978687225272166E-2</v>
      </c>
      <c r="AH133" s="262">
        <v>100</v>
      </c>
    </row>
    <row r="134" spans="2:34" ht="15" customHeight="1" x14ac:dyDescent="0.2">
      <c r="B134" s="1272"/>
      <c r="C134" s="233" t="s">
        <v>31</v>
      </c>
      <c r="D134" s="256">
        <v>51.521522047616543</v>
      </c>
      <c r="E134" s="257">
        <v>44.089977400536078</v>
      </c>
      <c r="F134" s="258">
        <v>0</v>
      </c>
      <c r="G134" s="259">
        <v>95.611499448152628</v>
      </c>
      <c r="H134" s="260">
        <v>2.4649182740316391</v>
      </c>
      <c r="I134" s="260">
        <v>1.6450307457823095</v>
      </c>
      <c r="J134" s="259">
        <v>0.22073894991328114</v>
      </c>
      <c r="K134" s="261">
        <v>5.7812582120145055E-2</v>
      </c>
      <c r="L134" s="262">
        <v>100</v>
      </c>
      <c r="M134" s="1272"/>
      <c r="N134" s="233" t="s">
        <v>31</v>
      </c>
      <c r="O134" s="256">
        <v>26.57992565055762</v>
      </c>
      <c r="P134" s="257">
        <v>63.197026022304833</v>
      </c>
      <c r="Q134" s="258">
        <v>0</v>
      </c>
      <c r="R134" s="259">
        <v>89.776951672862452</v>
      </c>
      <c r="S134" s="260">
        <v>4.8327137546468402</v>
      </c>
      <c r="T134" s="260">
        <v>4.4609665427509295</v>
      </c>
      <c r="U134" s="259">
        <v>0.74349442379182151</v>
      </c>
      <c r="V134" s="261">
        <v>0.18587360594795538</v>
      </c>
      <c r="W134" s="262">
        <v>100</v>
      </c>
      <c r="X134" s="1272"/>
      <c r="Y134" s="233" t="s">
        <v>31</v>
      </c>
      <c r="Z134" s="256">
        <v>31.931352410487264</v>
      </c>
      <c r="AA134" s="257">
        <v>62.917180787427142</v>
      </c>
      <c r="AB134" s="258">
        <v>0</v>
      </c>
      <c r="AC134" s="259">
        <v>94.848533197914406</v>
      </c>
      <c r="AD134" s="260">
        <v>2.3954513802273381</v>
      </c>
      <c r="AE134" s="260">
        <v>2.051474176077174</v>
      </c>
      <c r="AF134" s="259">
        <v>0.27296770841788498</v>
      </c>
      <c r="AG134" s="261">
        <v>0.43157353736319803</v>
      </c>
      <c r="AH134" s="262">
        <v>100.00000000000001</v>
      </c>
    </row>
    <row r="135" spans="2:34" ht="15" customHeight="1" x14ac:dyDescent="0.2">
      <c r="B135" s="1272"/>
      <c r="C135" s="233" t="s">
        <v>105</v>
      </c>
      <c r="D135" s="256">
        <v>1.4688772542175683</v>
      </c>
      <c r="E135" s="257">
        <v>66.339441535776615</v>
      </c>
      <c r="F135" s="258">
        <v>7.2716695753344968E-3</v>
      </c>
      <c r="G135" s="259">
        <v>67.81559045956952</v>
      </c>
      <c r="H135" s="260">
        <v>10.020360674810936</v>
      </c>
      <c r="I135" s="260">
        <v>15.779522978475859</v>
      </c>
      <c r="J135" s="259">
        <v>6.3845258871436883</v>
      </c>
      <c r="K135" s="261">
        <v>0</v>
      </c>
      <c r="L135" s="262">
        <v>100</v>
      </c>
      <c r="M135" s="1272"/>
      <c r="N135" s="233" t="s">
        <v>105</v>
      </c>
      <c r="O135" s="256">
        <v>1.7287234042553192</v>
      </c>
      <c r="P135" s="257">
        <v>72.207446808510639</v>
      </c>
      <c r="Q135" s="258">
        <v>0.13297872340425532</v>
      </c>
      <c r="R135" s="259">
        <v>74.069148936170208</v>
      </c>
      <c r="S135" s="260">
        <v>12.898936170212766</v>
      </c>
      <c r="T135" s="260">
        <v>11.170212765957446</v>
      </c>
      <c r="U135" s="259">
        <v>1.8617021276595744</v>
      </c>
      <c r="V135" s="261">
        <v>0</v>
      </c>
      <c r="W135" s="262">
        <v>100</v>
      </c>
      <c r="X135" s="1272"/>
      <c r="Y135" s="233" t="s">
        <v>105</v>
      </c>
      <c r="Z135" s="256">
        <v>0.43558665166240917</v>
      </c>
      <c r="AA135" s="257">
        <v>74.654707119546856</v>
      </c>
      <c r="AB135" s="258">
        <v>4.7343033633997465E-3</v>
      </c>
      <c r="AC135" s="259">
        <v>75.095028074572667</v>
      </c>
      <c r="AD135" s="260">
        <v>6.1859668177596019</v>
      </c>
      <c r="AE135" s="260">
        <v>8.475094720652276</v>
      </c>
      <c r="AF135" s="259">
        <v>10.243910387015465</v>
      </c>
      <c r="AG135" s="261">
        <v>0</v>
      </c>
      <c r="AH135" s="262">
        <v>100</v>
      </c>
    </row>
    <row r="136" spans="2:34" ht="15" customHeight="1" x14ac:dyDescent="0.2">
      <c r="B136" s="1273"/>
      <c r="C136" s="241" t="s">
        <v>106</v>
      </c>
      <c r="D136" s="249">
        <v>1.3099883087064923</v>
      </c>
      <c r="E136" s="250">
        <v>88.928485907061258</v>
      </c>
      <c r="F136" s="251">
        <v>6.4795120645697465E-2</v>
      </c>
      <c r="G136" s="252">
        <v>90.30326933641345</v>
      </c>
      <c r="H136" s="253">
        <v>3.4144211401124056</v>
      </c>
      <c r="I136" s="253">
        <v>4.7089149634471008</v>
      </c>
      <c r="J136" s="252">
        <v>1.45366444579043</v>
      </c>
      <c r="K136" s="254">
        <v>0.11973011423661488</v>
      </c>
      <c r="L136" s="255">
        <v>100</v>
      </c>
      <c r="M136" s="1273"/>
      <c r="N136" s="241" t="s">
        <v>106</v>
      </c>
      <c r="O136" s="249">
        <v>1.4932802389248383</v>
      </c>
      <c r="P136" s="250">
        <v>80.9855649576904</v>
      </c>
      <c r="Q136" s="251">
        <v>0.24888003982080636</v>
      </c>
      <c r="R136" s="252">
        <v>82.727725236436044</v>
      </c>
      <c r="S136" s="253">
        <v>9.8556495769039323</v>
      </c>
      <c r="T136" s="253">
        <v>5.2762568442010949</v>
      </c>
      <c r="U136" s="252">
        <v>1.8914883026381284</v>
      </c>
      <c r="V136" s="254">
        <v>0.24888003982080636</v>
      </c>
      <c r="W136" s="255">
        <v>100</v>
      </c>
      <c r="X136" s="1273"/>
      <c r="Y136" s="241" t="s">
        <v>106</v>
      </c>
      <c r="Z136" s="249">
        <v>0.97437787496165174</v>
      </c>
      <c r="AA136" s="250">
        <v>87.502660093091848</v>
      </c>
      <c r="AB136" s="251">
        <v>0.22162862181980017</v>
      </c>
      <c r="AC136" s="252">
        <v>88.698666589873298</v>
      </c>
      <c r="AD136" s="253">
        <v>6.4548392638023513</v>
      </c>
      <c r="AE136" s="253">
        <v>3.6570522444992686</v>
      </c>
      <c r="AF136" s="252">
        <v>0.59795873610181194</v>
      </c>
      <c r="AG136" s="254">
        <v>0.59148316572327708</v>
      </c>
      <c r="AH136" s="255">
        <v>100</v>
      </c>
    </row>
    <row r="137" spans="2:34" ht="15" customHeight="1" x14ac:dyDescent="0.2">
      <c r="B137" s="1271" t="s">
        <v>107</v>
      </c>
      <c r="C137" s="241" t="s">
        <v>101</v>
      </c>
      <c r="D137" s="249">
        <v>6.9796998221629689</v>
      </c>
      <c r="E137" s="250">
        <v>49.170593612782739</v>
      </c>
      <c r="F137" s="251">
        <v>0.66590857192942798</v>
      </c>
      <c r="G137" s="252">
        <v>56.816202006875137</v>
      </c>
      <c r="H137" s="253">
        <v>20.821079646847796</v>
      </c>
      <c r="I137" s="253">
        <v>16.827704133922893</v>
      </c>
      <c r="J137" s="252">
        <v>5.1214450854163642</v>
      </c>
      <c r="K137" s="254">
        <v>0.41356912693781239</v>
      </c>
      <c r="L137" s="255">
        <v>100</v>
      </c>
      <c r="M137" s="1271" t="s">
        <v>107</v>
      </c>
      <c r="N137" s="241" t="s">
        <v>101</v>
      </c>
      <c r="O137" s="249">
        <v>5.5459673345681093</v>
      </c>
      <c r="P137" s="250">
        <v>51.810069035191113</v>
      </c>
      <c r="Q137" s="251">
        <v>0.64404781949823198</v>
      </c>
      <c r="R137" s="252">
        <v>58.00008418925745</v>
      </c>
      <c r="S137" s="253">
        <v>18.948897120727395</v>
      </c>
      <c r="T137" s="253">
        <v>16.995706347870012</v>
      </c>
      <c r="U137" s="252">
        <v>5.4175787169557168</v>
      </c>
      <c r="V137" s="254">
        <v>0.63773362518942578</v>
      </c>
      <c r="W137" s="255">
        <v>100</v>
      </c>
      <c r="X137" s="1271" t="s">
        <v>107</v>
      </c>
      <c r="Y137" s="241" t="s">
        <v>101</v>
      </c>
      <c r="Z137" s="249">
        <v>4.4418942728439328</v>
      </c>
      <c r="AA137" s="250">
        <v>58.470205974143354</v>
      </c>
      <c r="AB137" s="251">
        <v>0.6431775713919633</v>
      </c>
      <c r="AC137" s="252">
        <v>63.555277818379253</v>
      </c>
      <c r="AD137" s="253">
        <v>19.881177585146858</v>
      </c>
      <c r="AE137" s="253">
        <v>13.415659125770775</v>
      </c>
      <c r="AF137" s="252">
        <v>2.7051554793806094</v>
      </c>
      <c r="AG137" s="254">
        <v>0.44272999132250529</v>
      </c>
      <c r="AH137" s="255">
        <v>100</v>
      </c>
    </row>
    <row r="138" spans="2:34" ht="15" customHeight="1" x14ac:dyDescent="0.2">
      <c r="B138" s="1272"/>
      <c r="C138" s="233" t="s">
        <v>108</v>
      </c>
      <c r="D138" s="256">
        <v>8.2222349373462258</v>
      </c>
      <c r="E138" s="257">
        <v>61.257017159059842</v>
      </c>
      <c r="F138" s="258">
        <v>0.30516297610192444</v>
      </c>
      <c r="G138" s="259">
        <v>69.784415072507997</v>
      </c>
      <c r="H138" s="260">
        <v>15.046441990425512</v>
      </c>
      <c r="I138" s="260">
        <v>13.00502883154368</v>
      </c>
      <c r="J138" s="259">
        <v>2.0668434068903259</v>
      </c>
      <c r="K138" s="261">
        <v>9.7270698632488412E-2</v>
      </c>
      <c r="L138" s="262">
        <v>100</v>
      </c>
      <c r="M138" s="1272"/>
      <c r="N138" s="233" t="s">
        <v>108</v>
      </c>
      <c r="O138" s="256">
        <v>9.2180546726001271</v>
      </c>
      <c r="P138" s="257">
        <v>65.458783640601823</v>
      </c>
      <c r="Q138" s="258">
        <v>0.82644628099173556</v>
      </c>
      <c r="R138" s="259">
        <v>75.503284594193687</v>
      </c>
      <c r="S138" s="260">
        <v>10.065691883873702</v>
      </c>
      <c r="T138" s="260">
        <v>12.057639330366603</v>
      </c>
      <c r="U138" s="259">
        <v>2.1614748887476161</v>
      </c>
      <c r="V138" s="261">
        <v>0.21190930281839374</v>
      </c>
      <c r="W138" s="262">
        <v>100</v>
      </c>
      <c r="X138" s="1272"/>
      <c r="Y138" s="233" t="s">
        <v>108</v>
      </c>
      <c r="Z138" s="256">
        <v>4.229370881667565</v>
      </c>
      <c r="AA138" s="257">
        <v>76.249370502800659</v>
      </c>
      <c r="AB138" s="258">
        <v>0.49786555243714736</v>
      </c>
      <c r="AC138" s="259">
        <v>80.97660693690537</v>
      </c>
      <c r="AD138" s="260">
        <v>9.9843376053446811</v>
      </c>
      <c r="AE138" s="260">
        <v>8.5495652625301606</v>
      </c>
      <c r="AF138" s="259">
        <v>0.38756823294508497</v>
      </c>
      <c r="AG138" s="261">
        <v>0.1019219622746972</v>
      </c>
      <c r="AH138" s="262">
        <v>100.00000000000001</v>
      </c>
    </row>
    <row r="139" spans="2:34" ht="15" customHeight="1" x14ac:dyDescent="0.2">
      <c r="B139" s="1272"/>
      <c r="C139" s="233" t="s">
        <v>109</v>
      </c>
      <c r="D139" s="256">
        <v>0</v>
      </c>
      <c r="E139" s="257">
        <v>77.900107173541414</v>
      </c>
      <c r="F139" s="258">
        <v>0</v>
      </c>
      <c r="G139" s="259">
        <v>77.900107173541414</v>
      </c>
      <c r="H139" s="260">
        <v>10.872357197899044</v>
      </c>
      <c r="I139" s="260">
        <v>8.3878796467701786</v>
      </c>
      <c r="J139" s="259">
        <v>2.5765936528462992</v>
      </c>
      <c r="K139" s="261">
        <v>0.26306232894305631</v>
      </c>
      <c r="L139" s="262">
        <v>100</v>
      </c>
      <c r="M139" s="1272"/>
      <c r="N139" s="233" t="s">
        <v>109</v>
      </c>
      <c r="O139" s="256">
        <v>0</v>
      </c>
      <c r="P139" s="257">
        <v>68.720020196919975</v>
      </c>
      <c r="Q139" s="258">
        <v>0</v>
      </c>
      <c r="R139" s="259">
        <v>68.720020196919975</v>
      </c>
      <c r="S139" s="260">
        <v>12.597828831103257</v>
      </c>
      <c r="T139" s="260">
        <v>15.65261297652108</v>
      </c>
      <c r="U139" s="259">
        <v>2.3226457965160314</v>
      </c>
      <c r="V139" s="261">
        <v>0.70689219893966171</v>
      </c>
      <c r="W139" s="262">
        <v>100</v>
      </c>
      <c r="X139" s="1272"/>
      <c r="Y139" s="233" t="s">
        <v>109</v>
      </c>
      <c r="Z139" s="256">
        <v>0</v>
      </c>
      <c r="AA139" s="257">
        <v>81.778474116732156</v>
      </c>
      <c r="AB139" s="258">
        <v>0</v>
      </c>
      <c r="AC139" s="259">
        <v>81.778474116732156</v>
      </c>
      <c r="AD139" s="260">
        <v>9.1804292339706173</v>
      </c>
      <c r="AE139" s="260">
        <v>7.8976019215767286</v>
      </c>
      <c r="AF139" s="259">
        <v>0.94041476421949732</v>
      </c>
      <c r="AG139" s="261">
        <v>0.20307996350100527</v>
      </c>
      <c r="AH139" s="262">
        <v>100</v>
      </c>
    </row>
    <row r="140" spans="2:34" ht="15" customHeight="1" x14ac:dyDescent="0.2">
      <c r="B140" s="1272"/>
      <c r="C140" s="233" t="s">
        <v>110</v>
      </c>
      <c r="D140" s="256">
        <v>0</v>
      </c>
      <c r="E140" s="257">
        <v>67.013893065495878</v>
      </c>
      <c r="F140" s="258">
        <v>0</v>
      </c>
      <c r="G140" s="259">
        <v>67.013893065495878</v>
      </c>
      <c r="H140" s="260">
        <v>12.752751548685872</v>
      </c>
      <c r="I140" s="260">
        <v>13.796836470800505</v>
      </c>
      <c r="J140" s="259">
        <v>6.2043663920129912</v>
      </c>
      <c r="K140" s="261">
        <v>0.23215252300475131</v>
      </c>
      <c r="L140" s="262">
        <v>100</v>
      </c>
      <c r="M140" s="1272"/>
      <c r="N140" s="233" t="s">
        <v>110</v>
      </c>
      <c r="O140" s="256">
        <v>0</v>
      </c>
      <c r="P140" s="257">
        <v>65.109034267912776</v>
      </c>
      <c r="Q140" s="258">
        <v>0</v>
      </c>
      <c r="R140" s="259">
        <v>65.109034267912776</v>
      </c>
      <c r="S140" s="260">
        <v>17.352024922118382</v>
      </c>
      <c r="T140" s="260">
        <v>10.965732087227414</v>
      </c>
      <c r="U140" s="259">
        <v>6.2928348909657323</v>
      </c>
      <c r="V140" s="261">
        <v>0.28037383177570091</v>
      </c>
      <c r="W140" s="262">
        <v>100</v>
      </c>
      <c r="X140" s="1272"/>
      <c r="Y140" s="233" t="s">
        <v>110</v>
      </c>
      <c r="Z140" s="256">
        <v>0</v>
      </c>
      <c r="AA140" s="257">
        <v>64.825736622746348</v>
      </c>
      <c r="AB140" s="258">
        <v>0</v>
      </c>
      <c r="AC140" s="259">
        <v>64.825736622746348</v>
      </c>
      <c r="AD140" s="260">
        <v>20.937401873574842</v>
      </c>
      <c r="AE140" s="260">
        <v>10.829189728924268</v>
      </c>
      <c r="AF140" s="259">
        <v>2.965133307765575</v>
      </c>
      <c r="AG140" s="261">
        <v>0.44253846698894395</v>
      </c>
      <c r="AH140" s="262">
        <v>100</v>
      </c>
    </row>
    <row r="141" spans="2:34" ht="15" customHeight="1" x14ac:dyDescent="0.2">
      <c r="B141" s="1272"/>
      <c r="C141" s="233" t="s">
        <v>111</v>
      </c>
      <c r="D141" s="256">
        <v>0</v>
      </c>
      <c r="E141" s="257">
        <v>43.274070680551397</v>
      </c>
      <c r="F141" s="258">
        <v>0</v>
      </c>
      <c r="G141" s="259">
        <v>43.274070680551397</v>
      </c>
      <c r="H141" s="260">
        <v>15.750121873146206</v>
      </c>
      <c r="I141" s="260">
        <v>32.837030641551991</v>
      </c>
      <c r="J141" s="259">
        <v>7.4580492073840441</v>
      </c>
      <c r="K141" s="261">
        <v>0.68072759736636534</v>
      </c>
      <c r="L141" s="262">
        <v>100</v>
      </c>
      <c r="M141" s="1272"/>
      <c r="N141" s="233" t="s">
        <v>111</v>
      </c>
      <c r="O141" s="256">
        <v>0</v>
      </c>
      <c r="P141" s="257">
        <v>48.116953435206355</v>
      </c>
      <c r="Q141" s="258">
        <v>0</v>
      </c>
      <c r="R141" s="259">
        <v>48.116953435206355</v>
      </c>
      <c r="S141" s="260">
        <v>16.255564913969437</v>
      </c>
      <c r="T141" s="260">
        <v>29.406810251473949</v>
      </c>
      <c r="U141" s="259">
        <v>5.8115750210564316</v>
      </c>
      <c r="V141" s="261">
        <v>0.40909637829382745</v>
      </c>
      <c r="W141" s="262">
        <v>100</v>
      </c>
      <c r="X141" s="1272"/>
      <c r="Y141" s="233" t="s">
        <v>111</v>
      </c>
      <c r="Z141" s="256">
        <v>0</v>
      </c>
      <c r="AA141" s="257">
        <v>49.877986383239957</v>
      </c>
      <c r="AB141" s="258">
        <v>0</v>
      </c>
      <c r="AC141" s="259">
        <v>49.877986383239957</v>
      </c>
      <c r="AD141" s="260">
        <v>11.658125970693026</v>
      </c>
      <c r="AE141" s="260">
        <v>35.720677710561368</v>
      </c>
      <c r="AF141" s="259">
        <v>2.5034431994942641</v>
      </c>
      <c r="AG141" s="261">
        <v>0.23976673601138107</v>
      </c>
      <c r="AH141" s="262">
        <v>100</v>
      </c>
    </row>
    <row r="142" spans="2:34" ht="15" customHeight="1" x14ac:dyDescent="0.2">
      <c r="B142" s="1272"/>
      <c r="C142" s="233" t="s">
        <v>34</v>
      </c>
      <c r="D142" s="256">
        <v>25.605657237936772</v>
      </c>
      <c r="E142" s="257">
        <v>30.013311148086522</v>
      </c>
      <c r="F142" s="258">
        <v>2.0260676650027731</v>
      </c>
      <c r="G142" s="259">
        <v>57.645036051026068</v>
      </c>
      <c r="H142" s="260">
        <v>13.760399334442596</v>
      </c>
      <c r="I142" s="260">
        <v>19.617859123682752</v>
      </c>
      <c r="J142" s="259">
        <v>8.7016084303937884</v>
      </c>
      <c r="K142" s="261">
        <v>0.27509706045479754</v>
      </c>
      <c r="L142" s="262">
        <v>100</v>
      </c>
      <c r="M142" s="1272"/>
      <c r="N142" s="233" t="s">
        <v>34</v>
      </c>
      <c r="O142" s="256">
        <v>20.547700017898695</v>
      </c>
      <c r="P142" s="257">
        <v>41.149096115983532</v>
      </c>
      <c r="Q142" s="258">
        <v>2.1299445140504742</v>
      </c>
      <c r="R142" s="259">
        <v>63.826740647932702</v>
      </c>
      <c r="S142" s="260">
        <v>16.609987470914625</v>
      </c>
      <c r="T142" s="260">
        <v>12.779667084302845</v>
      </c>
      <c r="U142" s="259">
        <v>6.4614283157329515</v>
      </c>
      <c r="V142" s="261">
        <v>0.32217648111687847</v>
      </c>
      <c r="W142" s="262">
        <v>100</v>
      </c>
      <c r="X142" s="1272"/>
      <c r="Y142" s="233" t="s">
        <v>34</v>
      </c>
      <c r="Z142" s="256">
        <v>21.877953327971571</v>
      </c>
      <c r="AA142" s="257">
        <v>46.853189512186894</v>
      </c>
      <c r="AB142" s="258">
        <v>2.0290146895735504</v>
      </c>
      <c r="AC142" s="259">
        <v>70.760157529732027</v>
      </c>
      <c r="AD142" s="260">
        <v>13.367380695350931</v>
      </c>
      <c r="AE142" s="260">
        <v>11.774955984552205</v>
      </c>
      <c r="AF142" s="259">
        <v>3.9015584312889402</v>
      </c>
      <c r="AG142" s="261">
        <v>0.19594735907591279</v>
      </c>
      <c r="AH142" s="262">
        <v>100</v>
      </c>
    </row>
    <row r="143" spans="2:34" ht="15" customHeight="1" x14ac:dyDescent="0.2">
      <c r="B143" s="1272"/>
      <c r="C143" s="233" t="s">
        <v>6</v>
      </c>
      <c r="D143" s="256">
        <v>1.8353970285192462</v>
      </c>
      <c r="E143" s="257">
        <v>58.930963838773437</v>
      </c>
      <c r="F143" s="258">
        <v>0.74497293465265635</v>
      </c>
      <c r="G143" s="259">
        <v>61.511333801945341</v>
      </c>
      <c r="H143" s="260">
        <v>11.112713203443697</v>
      </c>
      <c r="I143" s="260">
        <v>19.341059423607231</v>
      </c>
      <c r="J143" s="259">
        <v>6.9108255381528272</v>
      </c>
      <c r="K143" s="261">
        <v>1.1240680328509032</v>
      </c>
      <c r="L143" s="262">
        <v>100</v>
      </c>
      <c r="M143" s="1272"/>
      <c r="N143" s="233" t="s">
        <v>6</v>
      </c>
      <c r="O143" s="256">
        <v>1.213943646285778</v>
      </c>
      <c r="P143" s="257">
        <v>45.272302038088874</v>
      </c>
      <c r="Q143" s="258">
        <v>0.66822586034079523</v>
      </c>
      <c r="R143" s="259">
        <v>47.154471544715449</v>
      </c>
      <c r="S143" s="260">
        <v>22.975832498051009</v>
      </c>
      <c r="T143" s="260">
        <v>20.302929056687827</v>
      </c>
      <c r="U143" s="259">
        <v>8.441920035638713</v>
      </c>
      <c r="V143" s="261">
        <v>1.1248468649070051</v>
      </c>
      <c r="W143" s="262">
        <v>100</v>
      </c>
      <c r="X143" s="1272"/>
      <c r="Y143" s="233" t="s">
        <v>6</v>
      </c>
      <c r="Z143" s="256">
        <v>0.69300173691809264</v>
      </c>
      <c r="AA143" s="257">
        <v>63.532559436514788</v>
      </c>
      <c r="AB143" s="258">
        <v>0.55602795996520005</v>
      </c>
      <c r="AC143" s="259">
        <v>64.781589133398086</v>
      </c>
      <c r="AD143" s="260">
        <v>15.017770438056489</v>
      </c>
      <c r="AE143" s="260">
        <v>14.838068747639268</v>
      </c>
      <c r="AF143" s="259">
        <v>4.8053355006785932</v>
      </c>
      <c r="AG143" s="261">
        <v>0.55723618022756272</v>
      </c>
      <c r="AH143" s="262">
        <v>100</v>
      </c>
    </row>
    <row r="144" spans="2:34" ht="15" customHeight="1" x14ac:dyDescent="0.2">
      <c r="B144" s="1273"/>
      <c r="C144" s="241" t="s">
        <v>112</v>
      </c>
      <c r="D144" s="249">
        <v>6.6524592602232904</v>
      </c>
      <c r="E144" s="250">
        <v>40.351668169522092</v>
      </c>
      <c r="F144" s="251">
        <v>0.76413226367211107</v>
      </c>
      <c r="G144" s="252">
        <v>47.768259693417491</v>
      </c>
      <c r="H144" s="253">
        <v>35.821721063835724</v>
      </c>
      <c r="I144" s="253">
        <v>12.549152668420515</v>
      </c>
      <c r="J144" s="252">
        <v>3.5796621828897588</v>
      </c>
      <c r="K144" s="254">
        <v>0.28120439143651288</v>
      </c>
      <c r="L144" s="255">
        <v>100</v>
      </c>
      <c r="M144" s="1273"/>
      <c r="N144" s="241" t="s">
        <v>112</v>
      </c>
      <c r="O144" s="249">
        <v>7.3989799921537855</v>
      </c>
      <c r="P144" s="250">
        <v>49.839152608866222</v>
      </c>
      <c r="Q144" s="251">
        <v>0.69046684974499806</v>
      </c>
      <c r="R144" s="252">
        <v>57.928599450765006</v>
      </c>
      <c r="S144" s="253">
        <v>24.558650451157316</v>
      </c>
      <c r="T144" s="253">
        <v>12.185170655158887</v>
      </c>
      <c r="U144" s="252">
        <v>4.5194193801490785</v>
      </c>
      <c r="V144" s="254">
        <v>0.80816006276971364</v>
      </c>
      <c r="W144" s="255">
        <v>100</v>
      </c>
      <c r="X144" s="1273"/>
      <c r="Y144" s="241" t="s">
        <v>112</v>
      </c>
      <c r="Z144" s="249">
        <v>6.0068935357221713</v>
      </c>
      <c r="AA144" s="250">
        <v>47.547603967656578</v>
      </c>
      <c r="AB144" s="251">
        <v>0.99296207955432292</v>
      </c>
      <c r="AC144" s="252">
        <v>54.547459582933065</v>
      </c>
      <c r="AD144" s="253">
        <v>33.403947058011767</v>
      </c>
      <c r="AE144" s="253">
        <v>8.2872620312767449</v>
      </c>
      <c r="AF144" s="252">
        <v>3.0216376278523782</v>
      </c>
      <c r="AG144" s="254">
        <v>0.73969369992606315</v>
      </c>
      <c r="AH144" s="255">
        <v>100</v>
      </c>
    </row>
    <row r="145" spans="2:34" ht="15" customHeight="1" x14ac:dyDescent="0.2">
      <c r="B145" s="1271" t="s">
        <v>113</v>
      </c>
      <c r="C145" s="241" t="s">
        <v>101</v>
      </c>
      <c r="D145" s="249">
        <v>5.836071243299326</v>
      </c>
      <c r="E145" s="250">
        <v>69.97233269929103</v>
      </c>
      <c r="F145" s="251">
        <v>1.288258689261629</v>
      </c>
      <c r="G145" s="252">
        <v>77.096662631851984</v>
      </c>
      <c r="H145" s="253">
        <v>11.287394086114473</v>
      </c>
      <c r="I145" s="253">
        <v>9.5682748285203765</v>
      </c>
      <c r="J145" s="252">
        <v>1.5433166176724884</v>
      </c>
      <c r="K145" s="254">
        <v>0.50435183584068244</v>
      </c>
      <c r="L145" s="255">
        <v>100</v>
      </c>
      <c r="M145" s="1271" t="s">
        <v>113</v>
      </c>
      <c r="N145" s="241" t="s">
        <v>101</v>
      </c>
      <c r="O145" s="249">
        <v>4.7422954303931988</v>
      </c>
      <c r="P145" s="250">
        <v>71.174282678002129</v>
      </c>
      <c r="Q145" s="251">
        <v>1.8995749202975558</v>
      </c>
      <c r="R145" s="252">
        <v>77.816153028692881</v>
      </c>
      <c r="S145" s="253">
        <v>9.4048884165781086</v>
      </c>
      <c r="T145" s="253">
        <v>10.321466524973433</v>
      </c>
      <c r="U145" s="252">
        <v>1.7003188097768331</v>
      </c>
      <c r="V145" s="254">
        <v>0.75717321997874598</v>
      </c>
      <c r="W145" s="255">
        <v>100</v>
      </c>
      <c r="X145" s="1271" t="s">
        <v>113</v>
      </c>
      <c r="Y145" s="241" t="s">
        <v>101</v>
      </c>
      <c r="Z145" s="249">
        <v>5.2939562457161449</v>
      </c>
      <c r="AA145" s="250">
        <v>76.939926109527946</v>
      </c>
      <c r="AB145" s="251">
        <v>1.7365107170299281</v>
      </c>
      <c r="AC145" s="252">
        <v>83.970393072274007</v>
      </c>
      <c r="AD145" s="253">
        <v>8.8008519047820855</v>
      </c>
      <c r="AE145" s="253">
        <v>5.654006362043738</v>
      </c>
      <c r="AF145" s="252">
        <v>1.0103984896060068</v>
      </c>
      <c r="AG145" s="254">
        <v>0.56435017129415077</v>
      </c>
      <c r="AH145" s="255">
        <v>100</v>
      </c>
    </row>
    <row r="146" spans="2:34" ht="15" customHeight="1" x14ac:dyDescent="0.2">
      <c r="B146" s="1272"/>
      <c r="C146" s="233" t="s">
        <v>7</v>
      </c>
      <c r="D146" s="256">
        <v>6.0467911391093523</v>
      </c>
      <c r="E146" s="257">
        <v>66.075388026607541</v>
      </c>
      <c r="F146" s="258">
        <v>0.91592929523177979</v>
      </c>
      <c r="G146" s="259">
        <v>73.038108460948678</v>
      </c>
      <c r="H146" s="260">
        <v>13.494415317984956</v>
      </c>
      <c r="I146" s="260">
        <v>9.7913256107922173</v>
      </c>
      <c r="J146" s="259">
        <v>2.5343473485711918</v>
      </c>
      <c r="K146" s="261">
        <v>1.1418032617029654</v>
      </c>
      <c r="L146" s="262">
        <v>100</v>
      </c>
      <c r="M146" s="1272"/>
      <c r="N146" s="233" t="s">
        <v>7</v>
      </c>
      <c r="O146" s="256">
        <v>4.2876901798063622</v>
      </c>
      <c r="P146" s="257">
        <v>70.078377132319048</v>
      </c>
      <c r="Q146" s="258">
        <v>1.9824804057169203</v>
      </c>
      <c r="R146" s="259">
        <v>76.348547717842322</v>
      </c>
      <c r="S146" s="260">
        <v>11.710465652374365</v>
      </c>
      <c r="T146" s="260">
        <v>7.422775472568004</v>
      </c>
      <c r="U146" s="259">
        <v>2.7201475334255418</v>
      </c>
      <c r="V146" s="261">
        <v>1.7980636237897649</v>
      </c>
      <c r="W146" s="262">
        <v>100</v>
      </c>
      <c r="X146" s="1272"/>
      <c r="Y146" s="233" t="s">
        <v>7</v>
      </c>
      <c r="Z146" s="256">
        <v>3.8506321128302354</v>
      </c>
      <c r="AA146" s="257">
        <v>74.001777164775788</v>
      </c>
      <c r="AB146" s="258">
        <v>2.7208061125401972</v>
      </c>
      <c r="AC146" s="259">
        <v>80.573215390146231</v>
      </c>
      <c r="AD146" s="260">
        <v>11.84837204109305</v>
      </c>
      <c r="AE146" s="260">
        <v>4.4341132109367409</v>
      </c>
      <c r="AF146" s="259">
        <v>1.8078737549825357</v>
      </c>
      <c r="AG146" s="261">
        <v>1.336425602841449</v>
      </c>
      <c r="AH146" s="262">
        <v>100</v>
      </c>
    </row>
    <row r="147" spans="2:34" ht="15" customHeight="1" x14ac:dyDescent="0.2">
      <c r="B147" s="1272"/>
      <c r="C147" s="233" t="s">
        <v>114</v>
      </c>
      <c r="D147" s="256">
        <v>9.2402584115291297</v>
      </c>
      <c r="E147" s="257">
        <v>72.954485661667988</v>
      </c>
      <c r="F147" s="258">
        <v>2.8939752696658774</v>
      </c>
      <c r="G147" s="259">
        <v>85.088719342862987</v>
      </c>
      <c r="H147" s="260">
        <v>7.8926598263614842</v>
      </c>
      <c r="I147" s="260">
        <v>6.2907422023444122</v>
      </c>
      <c r="J147" s="259">
        <v>0.65479844485369343</v>
      </c>
      <c r="K147" s="261">
        <v>7.3080183577421146E-2</v>
      </c>
      <c r="L147" s="262">
        <v>100</v>
      </c>
      <c r="M147" s="1272"/>
      <c r="N147" s="233" t="s">
        <v>114</v>
      </c>
      <c r="O147" s="256">
        <v>6.6</v>
      </c>
      <c r="P147" s="257">
        <v>74.533333333333331</v>
      </c>
      <c r="Q147" s="258">
        <v>2.4666666666666668</v>
      </c>
      <c r="R147" s="259">
        <v>83.6</v>
      </c>
      <c r="S147" s="260">
        <v>9.3333333333333339</v>
      </c>
      <c r="T147" s="260">
        <v>5.1333333333333337</v>
      </c>
      <c r="U147" s="259">
        <v>1.7333333333333334</v>
      </c>
      <c r="V147" s="261">
        <v>0.2</v>
      </c>
      <c r="W147" s="262">
        <v>100</v>
      </c>
      <c r="X147" s="1272"/>
      <c r="Y147" s="233" t="s">
        <v>114</v>
      </c>
      <c r="Z147" s="256">
        <v>8.0689634805383132</v>
      </c>
      <c r="AA147" s="257">
        <v>80.351531762499462</v>
      </c>
      <c r="AB147" s="258">
        <v>1.4293582104713916</v>
      </c>
      <c r="AC147" s="259">
        <v>89.849853453509169</v>
      </c>
      <c r="AD147" s="260">
        <v>7.3245711166772036</v>
      </c>
      <c r="AE147" s="260">
        <v>2.5017015351558922</v>
      </c>
      <c r="AF147" s="259">
        <v>0.27742156345934754</v>
      </c>
      <c r="AG147" s="261">
        <v>4.6452331198378362E-2</v>
      </c>
      <c r="AH147" s="262">
        <v>100</v>
      </c>
    </row>
    <row r="148" spans="2:34" ht="15" customHeight="1" x14ac:dyDescent="0.2">
      <c r="B148" s="1272"/>
      <c r="C148" s="233" t="s">
        <v>115</v>
      </c>
      <c r="D148" s="256">
        <v>1.8032890977204903</v>
      </c>
      <c r="E148" s="257">
        <v>70.772747476030219</v>
      </c>
      <c r="F148" s="258">
        <v>0.73020509238681819</v>
      </c>
      <c r="G148" s="259">
        <v>73.306241666137538</v>
      </c>
      <c r="H148" s="260">
        <v>14.896183884691091</v>
      </c>
      <c r="I148" s="260">
        <v>10.784811734078355</v>
      </c>
      <c r="J148" s="259">
        <v>0.94926662010286367</v>
      </c>
      <c r="K148" s="261">
        <v>6.3496094990158111E-2</v>
      </c>
      <c r="L148" s="262">
        <v>100</v>
      </c>
      <c r="M148" s="1272"/>
      <c r="N148" s="233" t="s">
        <v>115</v>
      </c>
      <c r="O148" s="256">
        <v>2.4554941682013505</v>
      </c>
      <c r="P148" s="257">
        <v>77.041129527317366</v>
      </c>
      <c r="Q148" s="258">
        <v>2.2713321055862492</v>
      </c>
      <c r="R148" s="259">
        <v>81.767955801104975</v>
      </c>
      <c r="S148" s="260">
        <v>7.1823204419889501</v>
      </c>
      <c r="T148" s="260">
        <v>9.8219766728054019</v>
      </c>
      <c r="U148" s="259">
        <v>0.79803560466543888</v>
      </c>
      <c r="V148" s="261">
        <v>0.42971147943523635</v>
      </c>
      <c r="W148" s="262">
        <v>100</v>
      </c>
      <c r="X148" s="1272"/>
      <c r="Y148" s="233" t="s">
        <v>115</v>
      </c>
      <c r="Z148" s="256">
        <v>3.2695082075639395</v>
      </c>
      <c r="AA148" s="257">
        <v>78.456798161307262</v>
      </c>
      <c r="AB148" s="258">
        <v>1.4157582747374036</v>
      </c>
      <c r="AC148" s="259">
        <v>83.142064643608606</v>
      </c>
      <c r="AD148" s="260">
        <v>8.6830693932892693</v>
      </c>
      <c r="AE148" s="260">
        <v>7.7570160100202141</v>
      </c>
      <c r="AF148" s="259">
        <v>0.26294794366523228</v>
      </c>
      <c r="AG148" s="261">
        <v>0.15490200941668633</v>
      </c>
      <c r="AH148" s="262">
        <v>100</v>
      </c>
    </row>
    <row r="149" spans="2:34" ht="15" customHeight="1" x14ac:dyDescent="0.2">
      <c r="B149" s="1273"/>
      <c r="C149" s="241" t="s">
        <v>116</v>
      </c>
      <c r="D149" s="249">
        <v>5.8522635733848878</v>
      </c>
      <c r="E149" s="250">
        <v>72.422265184469154</v>
      </c>
      <c r="F149" s="251">
        <v>0.50749154180763656</v>
      </c>
      <c r="G149" s="252">
        <v>78.782020299661667</v>
      </c>
      <c r="H149" s="253">
        <v>7.0968261640083776</v>
      </c>
      <c r="I149" s="253">
        <v>12.107298211696472</v>
      </c>
      <c r="J149" s="252">
        <v>1.5949734171097147</v>
      </c>
      <c r="K149" s="254">
        <v>0.41888190752376347</v>
      </c>
      <c r="L149" s="255">
        <v>100</v>
      </c>
      <c r="M149" s="1273"/>
      <c r="N149" s="241" t="s">
        <v>116</v>
      </c>
      <c r="O149" s="249">
        <v>5.6053811659192823</v>
      </c>
      <c r="P149" s="250">
        <v>65.695067264573993</v>
      </c>
      <c r="Q149" s="251">
        <v>1.1659192825112108</v>
      </c>
      <c r="R149" s="252">
        <v>72.466367713004487</v>
      </c>
      <c r="S149" s="253">
        <v>8.8340807174887885</v>
      </c>
      <c r="T149" s="253">
        <v>16.995515695067265</v>
      </c>
      <c r="U149" s="252">
        <v>1.3452914798206279</v>
      </c>
      <c r="V149" s="254">
        <v>0.35874439461883406</v>
      </c>
      <c r="W149" s="255">
        <v>100</v>
      </c>
      <c r="X149" s="1273"/>
      <c r="Y149" s="241" t="s">
        <v>116</v>
      </c>
      <c r="Z149" s="249">
        <v>5.5178102785248733</v>
      </c>
      <c r="AA149" s="250">
        <v>75.815997498286663</v>
      </c>
      <c r="AB149" s="251">
        <v>0.83051516494955147</v>
      </c>
      <c r="AC149" s="252">
        <v>82.164322941761085</v>
      </c>
      <c r="AD149" s="253">
        <v>5.9909824237086271</v>
      </c>
      <c r="AE149" s="253">
        <v>10.159050510004239</v>
      </c>
      <c r="AF149" s="252">
        <v>1.3287483214607145</v>
      </c>
      <c r="AG149" s="254">
        <v>0.35689580306534147</v>
      </c>
      <c r="AH149" s="255">
        <v>100.00000000000001</v>
      </c>
    </row>
    <row r="150" spans="2:34" ht="15" customHeight="1" x14ac:dyDescent="0.2">
      <c r="B150" s="1271" t="s">
        <v>117</v>
      </c>
      <c r="C150" s="241" t="s">
        <v>101</v>
      </c>
      <c r="D150" s="249">
        <v>6.6065854785576938</v>
      </c>
      <c r="E150" s="250">
        <v>72.3682978818549</v>
      </c>
      <c r="F150" s="251">
        <v>0.36805938557395623</v>
      </c>
      <c r="G150" s="252">
        <v>79.342942745986548</v>
      </c>
      <c r="H150" s="253">
        <v>9.3906121901411606</v>
      </c>
      <c r="I150" s="253">
        <v>8.4295318019884622</v>
      </c>
      <c r="J150" s="252">
        <v>2.655536840222398</v>
      </c>
      <c r="K150" s="254">
        <v>0.18137642166142473</v>
      </c>
      <c r="L150" s="255">
        <v>100</v>
      </c>
      <c r="M150" s="1271" t="s">
        <v>117</v>
      </c>
      <c r="N150" s="241" t="s">
        <v>101</v>
      </c>
      <c r="O150" s="249">
        <v>3.8751478123768228</v>
      </c>
      <c r="P150" s="250">
        <v>72.250689791091844</v>
      </c>
      <c r="Q150" s="251">
        <v>0.70949940875049267</v>
      </c>
      <c r="R150" s="252">
        <v>76.835337012219156</v>
      </c>
      <c r="S150" s="253">
        <v>12.359578242018131</v>
      </c>
      <c r="T150" s="253">
        <v>8.4893575088687427</v>
      </c>
      <c r="U150" s="252">
        <v>2.1531336223886481</v>
      </c>
      <c r="V150" s="254">
        <v>0.16259361450532125</v>
      </c>
      <c r="W150" s="255">
        <v>100</v>
      </c>
      <c r="X150" s="1271" t="s">
        <v>117</v>
      </c>
      <c r="Y150" s="241" t="s">
        <v>101</v>
      </c>
      <c r="Z150" s="249">
        <v>3.1837995487454305</v>
      </c>
      <c r="AA150" s="250">
        <v>78.428605821380899</v>
      </c>
      <c r="AB150" s="251">
        <v>0.71231278106498508</v>
      </c>
      <c r="AC150" s="252">
        <v>82.32471815119132</v>
      </c>
      <c r="AD150" s="253">
        <v>10.638725392767183</v>
      </c>
      <c r="AE150" s="253">
        <v>6.0632279405453104</v>
      </c>
      <c r="AF150" s="252">
        <v>0.85153825958817697</v>
      </c>
      <c r="AG150" s="254">
        <v>0.12179025590802722</v>
      </c>
      <c r="AH150" s="255">
        <v>100</v>
      </c>
    </row>
    <row r="151" spans="2:34" ht="15" customHeight="1" x14ac:dyDescent="0.2">
      <c r="B151" s="1272"/>
      <c r="C151" s="233" t="s">
        <v>118</v>
      </c>
      <c r="D151" s="256">
        <v>0</v>
      </c>
      <c r="E151" s="257">
        <v>93.515914970194572</v>
      </c>
      <c r="F151" s="258">
        <v>0</v>
      </c>
      <c r="G151" s="259">
        <v>93.515914970194572</v>
      </c>
      <c r="H151" s="260">
        <v>3.1717467101563379</v>
      </c>
      <c r="I151" s="260">
        <v>2.7780902035766504</v>
      </c>
      <c r="J151" s="259">
        <v>0.53424811607243283</v>
      </c>
      <c r="K151" s="261">
        <v>0</v>
      </c>
      <c r="L151" s="262">
        <v>100</v>
      </c>
      <c r="M151" s="1272"/>
      <c r="N151" s="233" t="s">
        <v>118</v>
      </c>
      <c r="O151" s="256">
        <v>0</v>
      </c>
      <c r="P151" s="257">
        <v>93.434935521688161</v>
      </c>
      <c r="Q151" s="258">
        <v>0</v>
      </c>
      <c r="R151" s="259">
        <v>93.434935521688161</v>
      </c>
      <c r="S151" s="260">
        <v>4.1617819460726846</v>
      </c>
      <c r="T151" s="260">
        <v>2.2274325908558033</v>
      </c>
      <c r="U151" s="259">
        <v>0.17584994138335286</v>
      </c>
      <c r="V151" s="261">
        <v>0</v>
      </c>
      <c r="W151" s="262">
        <v>100</v>
      </c>
      <c r="X151" s="1272"/>
      <c r="Y151" s="233" t="s">
        <v>118</v>
      </c>
      <c r="Z151" s="256">
        <v>0</v>
      </c>
      <c r="AA151" s="257">
        <v>96.89744907054083</v>
      </c>
      <c r="AB151" s="258">
        <v>0</v>
      </c>
      <c r="AC151" s="259">
        <v>96.89744907054083</v>
      </c>
      <c r="AD151" s="260">
        <v>2.1809411533465872</v>
      </c>
      <c r="AE151" s="260">
        <v>0.86226067619805724</v>
      </c>
      <c r="AF151" s="259">
        <v>5.9349099914528795E-2</v>
      </c>
      <c r="AG151" s="261">
        <v>0</v>
      </c>
      <c r="AH151" s="262">
        <v>100</v>
      </c>
    </row>
    <row r="152" spans="2:34" ht="15" customHeight="1" x14ac:dyDescent="0.2">
      <c r="B152" s="1272"/>
      <c r="C152" s="233" t="s">
        <v>119</v>
      </c>
      <c r="D152" s="256">
        <v>0</v>
      </c>
      <c r="E152" s="257">
        <v>69.183233131533186</v>
      </c>
      <c r="F152" s="258">
        <v>0</v>
      </c>
      <c r="G152" s="259">
        <v>69.183233131533186</v>
      </c>
      <c r="H152" s="260">
        <v>16.716592999141128</v>
      </c>
      <c r="I152" s="260">
        <v>11.060602886649768</v>
      </c>
      <c r="J152" s="259">
        <v>2.7735299662735406</v>
      </c>
      <c r="K152" s="261">
        <v>0.26604101640237132</v>
      </c>
      <c r="L152" s="262">
        <v>100</v>
      </c>
      <c r="M152" s="1272"/>
      <c r="N152" s="233" t="s">
        <v>119</v>
      </c>
      <c r="O152" s="256">
        <v>0</v>
      </c>
      <c r="P152" s="257">
        <v>66.024759284731772</v>
      </c>
      <c r="Q152" s="258">
        <v>0</v>
      </c>
      <c r="R152" s="259">
        <v>66.024759284731772</v>
      </c>
      <c r="S152" s="260">
        <v>12.551581843191197</v>
      </c>
      <c r="T152" s="260">
        <v>19.910591471801926</v>
      </c>
      <c r="U152" s="259">
        <v>1.203576341127923</v>
      </c>
      <c r="V152" s="261">
        <v>0.30949105914718017</v>
      </c>
      <c r="W152" s="262">
        <v>100</v>
      </c>
      <c r="X152" s="1272"/>
      <c r="Y152" s="233" t="s">
        <v>119</v>
      </c>
      <c r="Z152" s="256">
        <v>0</v>
      </c>
      <c r="AA152" s="257">
        <v>74.03572000081175</v>
      </c>
      <c r="AB152" s="258">
        <v>0</v>
      </c>
      <c r="AC152" s="259">
        <v>74.03572000081175</v>
      </c>
      <c r="AD152" s="260">
        <v>12.763130097813477</v>
      </c>
      <c r="AE152" s="260">
        <v>12.350081824511953</v>
      </c>
      <c r="AF152" s="259">
        <v>0.74488085293112727</v>
      </c>
      <c r="AG152" s="261">
        <v>0.10618722393168192</v>
      </c>
      <c r="AH152" s="262">
        <v>100</v>
      </c>
    </row>
    <row r="153" spans="2:34" ht="15" customHeight="1" x14ac:dyDescent="0.2">
      <c r="B153" s="1272"/>
      <c r="C153" s="233" t="s">
        <v>120</v>
      </c>
      <c r="D153" s="256">
        <v>0</v>
      </c>
      <c r="E153" s="257">
        <v>76.400979775578435</v>
      </c>
      <c r="F153" s="258">
        <v>0</v>
      </c>
      <c r="G153" s="259">
        <v>76.400979775578435</v>
      </c>
      <c r="H153" s="260">
        <v>9.1671907583330583</v>
      </c>
      <c r="I153" s="260">
        <v>11.648075204395751</v>
      </c>
      <c r="J153" s="259">
        <v>2.7572738406540664</v>
      </c>
      <c r="K153" s="261">
        <v>2.6480421038694517E-2</v>
      </c>
      <c r="L153" s="262">
        <v>100</v>
      </c>
      <c r="M153" s="1272"/>
      <c r="N153" s="233" t="s">
        <v>120</v>
      </c>
      <c r="O153" s="256">
        <v>0</v>
      </c>
      <c r="P153" s="257">
        <v>74.214285714285708</v>
      </c>
      <c r="Q153" s="258">
        <v>0</v>
      </c>
      <c r="R153" s="259">
        <v>74.214285714285708</v>
      </c>
      <c r="S153" s="260">
        <v>10.428571428571429</v>
      </c>
      <c r="T153" s="260">
        <v>11.25</v>
      </c>
      <c r="U153" s="259">
        <v>3.9642857142857144</v>
      </c>
      <c r="V153" s="261">
        <v>0.14285714285714285</v>
      </c>
      <c r="W153" s="262">
        <v>100</v>
      </c>
      <c r="X153" s="1272"/>
      <c r="Y153" s="233" t="s">
        <v>120</v>
      </c>
      <c r="Z153" s="256">
        <v>0</v>
      </c>
      <c r="AA153" s="257">
        <v>85.41116325147658</v>
      </c>
      <c r="AB153" s="258">
        <v>0</v>
      </c>
      <c r="AC153" s="259">
        <v>85.41116325147658</v>
      </c>
      <c r="AD153" s="260">
        <v>5.7774977569254178</v>
      </c>
      <c r="AE153" s="260">
        <v>6.8822336193525189</v>
      </c>
      <c r="AF153" s="259">
        <v>1.750431456746957</v>
      </c>
      <c r="AG153" s="261">
        <v>0.17867391549853123</v>
      </c>
      <c r="AH153" s="262">
        <v>100</v>
      </c>
    </row>
    <row r="154" spans="2:34" ht="15" customHeight="1" x14ac:dyDescent="0.2">
      <c r="B154" s="1272"/>
      <c r="C154" s="233" t="s">
        <v>121</v>
      </c>
      <c r="D154" s="256">
        <v>1.4491464525054012</v>
      </c>
      <c r="E154" s="257">
        <v>88.545399644677062</v>
      </c>
      <c r="F154" s="258">
        <v>0.39769016682388575</v>
      </c>
      <c r="G154" s="259">
        <v>90.392236264006343</v>
      </c>
      <c r="H154" s="260">
        <v>4.3888702930829062</v>
      </c>
      <c r="I154" s="260">
        <v>3.8423096459176485</v>
      </c>
      <c r="J154" s="259">
        <v>1.2469073094001408</v>
      </c>
      <c r="K154" s="261">
        <v>0.12967648759295627</v>
      </c>
      <c r="L154" s="262">
        <v>100</v>
      </c>
      <c r="M154" s="1272"/>
      <c r="N154" s="233" t="s">
        <v>121</v>
      </c>
      <c r="O154" s="256">
        <v>1.6388467374810318</v>
      </c>
      <c r="P154" s="257">
        <v>82.083965604451194</v>
      </c>
      <c r="Q154" s="258">
        <v>1.0824481537683359</v>
      </c>
      <c r="R154" s="259">
        <v>84.805260495700551</v>
      </c>
      <c r="S154" s="260">
        <v>7.587253414264036</v>
      </c>
      <c r="T154" s="260">
        <v>5.9079413252402633</v>
      </c>
      <c r="U154" s="259">
        <v>1.5680323722812342</v>
      </c>
      <c r="V154" s="261">
        <v>0.13151239251390998</v>
      </c>
      <c r="W154" s="262">
        <v>100</v>
      </c>
      <c r="X154" s="1272"/>
      <c r="Y154" s="233" t="s">
        <v>121</v>
      </c>
      <c r="Z154" s="256">
        <v>1.0348737567872481</v>
      </c>
      <c r="AA154" s="257">
        <v>89.360032977378793</v>
      </c>
      <c r="AB154" s="258">
        <v>1.255012188468773</v>
      </c>
      <c r="AC154" s="259">
        <v>91.649918922634811</v>
      </c>
      <c r="AD154" s="260">
        <v>3.7413501279443118</v>
      </c>
      <c r="AE154" s="260">
        <v>3.4802141096546282</v>
      </c>
      <c r="AF154" s="259">
        <v>1.0584520896542544</v>
      </c>
      <c r="AG154" s="261">
        <v>7.0064750112012603E-2</v>
      </c>
      <c r="AH154" s="262">
        <v>100</v>
      </c>
    </row>
    <row r="155" spans="2:34" ht="15" customHeight="1" x14ac:dyDescent="0.2">
      <c r="B155" s="1272"/>
      <c r="C155" s="233" t="s">
        <v>122</v>
      </c>
      <c r="D155" s="256">
        <v>4.0137600559463982</v>
      </c>
      <c r="E155" s="257">
        <v>69.918099595422831</v>
      </c>
      <c r="F155" s="258">
        <v>0.211522692518893</v>
      </c>
      <c r="G155" s="259">
        <v>74.143382343888121</v>
      </c>
      <c r="H155" s="260">
        <v>10.519621869328716</v>
      </c>
      <c r="I155" s="260">
        <v>12.076123545011979</v>
      </c>
      <c r="J155" s="259">
        <v>3.1017992972226258</v>
      </c>
      <c r="K155" s="261">
        <v>0.1590729445485505</v>
      </c>
      <c r="L155" s="262">
        <v>100</v>
      </c>
      <c r="M155" s="1272"/>
      <c r="N155" s="233" t="s">
        <v>122</v>
      </c>
      <c r="O155" s="256">
        <v>3.2946093798020777</v>
      </c>
      <c r="P155" s="257">
        <v>73.384965271375009</v>
      </c>
      <c r="Q155" s="258">
        <v>0.50402606183539245</v>
      </c>
      <c r="R155" s="259">
        <v>77.183600713012481</v>
      </c>
      <c r="S155" s="260">
        <v>9.9883213473477159</v>
      </c>
      <c r="T155" s="260">
        <v>9.4842952855123244</v>
      </c>
      <c r="U155" s="259">
        <v>3.1409428975351896</v>
      </c>
      <c r="V155" s="261">
        <v>0.20283975659229209</v>
      </c>
      <c r="W155" s="262">
        <v>100</v>
      </c>
      <c r="X155" s="1272"/>
      <c r="Y155" s="233" t="s">
        <v>122</v>
      </c>
      <c r="Z155" s="256">
        <v>2.6190934486533819</v>
      </c>
      <c r="AA155" s="257">
        <v>81.330999831145306</v>
      </c>
      <c r="AB155" s="258">
        <v>0.5357702187225144</v>
      </c>
      <c r="AC155" s="259">
        <v>84.485863498521198</v>
      </c>
      <c r="AD155" s="260">
        <v>8.8395221356621576</v>
      </c>
      <c r="AE155" s="260">
        <v>5.5602056923654848</v>
      </c>
      <c r="AF155" s="259">
        <v>0.93902608200880988</v>
      </c>
      <c r="AG155" s="261">
        <v>0.17538259144234514</v>
      </c>
      <c r="AH155" s="262">
        <v>100</v>
      </c>
    </row>
    <row r="156" spans="2:34" ht="15" customHeight="1" x14ac:dyDescent="0.2">
      <c r="B156" s="1273"/>
      <c r="C156" s="241" t="s">
        <v>123</v>
      </c>
      <c r="D156" s="249">
        <v>23.095080032455559</v>
      </c>
      <c r="E156" s="250">
        <v>55.086254173201077</v>
      </c>
      <c r="F156" s="251">
        <v>0.88386875382844099</v>
      </c>
      <c r="G156" s="252">
        <v>79.065202959485077</v>
      </c>
      <c r="H156" s="253">
        <v>12.57909438730513</v>
      </c>
      <c r="I156" s="253">
        <v>4.5117074125030872</v>
      </c>
      <c r="J156" s="252">
        <v>3.506290669668485</v>
      </c>
      <c r="K156" s="254">
        <v>0.3377045710382251</v>
      </c>
      <c r="L156" s="255">
        <v>100</v>
      </c>
      <c r="M156" s="1273"/>
      <c r="N156" s="241" t="s">
        <v>123</v>
      </c>
      <c r="O156" s="249">
        <v>12.457289293849659</v>
      </c>
      <c r="P156" s="250">
        <v>52.434510250569474</v>
      </c>
      <c r="Q156" s="251">
        <v>1.4094533029612757</v>
      </c>
      <c r="R156" s="252">
        <v>66.301252847380411</v>
      </c>
      <c r="S156" s="253">
        <v>27.249430523917994</v>
      </c>
      <c r="T156" s="253">
        <v>5.5096810933940779</v>
      </c>
      <c r="U156" s="252">
        <v>0.83997722095671978</v>
      </c>
      <c r="V156" s="254">
        <v>9.9658314350797264E-2</v>
      </c>
      <c r="W156" s="255">
        <v>100</v>
      </c>
      <c r="X156" s="1273"/>
      <c r="Y156" s="241" t="s">
        <v>123</v>
      </c>
      <c r="Z156" s="249">
        <v>9.829751412572195</v>
      </c>
      <c r="AA156" s="250">
        <v>52.265324145923508</v>
      </c>
      <c r="AB156" s="251">
        <v>0.87625657277628344</v>
      </c>
      <c r="AC156" s="252">
        <v>62.971332131271986</v>
      </c>
      <c r="AD156" s="253">
        <v>26.812096748319476</v>
      </c>
      <c r="AE156" s="253">
        <v>9.8223020230583131</v>
      </c>
      <c r="AF156" s="252">
        <v>0.32387292931865924</v>
      </c>
      <c r="AG156" s="254">
        <v>7.0396168031577888E-2</v>
      </c>
      <c r="AH156" s="255">
        <v>100</v>
      </c>
    </row>
    <row r="157" spans="2:34" ht="15" customHeight="1" x14ac:dyDescent="0.2">
      <c r="B157" s="1271" t="s">
        <v>124</v>
      </c>
      <c r="C157" s="241" t="s">
        <v>101</v>
      </c>
      <c r="D157" s="249">
        <v>10.736266743349042</v>
      </c>
      <c r="E157" s="250">
        <v>57.264224889614482</v>
      </c>
      <c r="F157" s="251">
        <v>1.07278023078921</v>
      </c>
      <c r="G157" s="252">
        <v>69.073271863752737</v>
      </c>
      <c r="H157" s="253">
        <v>15.000255092575415</v>
      </c>
      <c r="I157" s="253">
        <v>11.777740158064637</v>
      </c>
      <c r="J157" s="252">
        <v>3.520161589551408</v>
      </c>
      <c r="K157" s="254">
        <v>0.62857129605580497</v>
      </c>
      <c r="L157" s="255">
        <v>100</v>
      </c>
      <c r="M157" s="1271" t="s">
        <v>124</v>
      </c>
      <c r="N157" s="241" t="s">
        <v>101</v>
      </c>
      <c r="O157" s="249">
        <v>5.4361396080985722</v>
      </c>
      <c r="P157" s="250">
        <v>55.227161700048853</v>
      </c>
      <c r="Q157" s="251">
        <v>0.85762362264560599</v>
      </c>
      <c r="R157" s="252">
        <v>61.520924930793029</v>
      </c>
      <c r="S157" s="253">
        <v>20.241003093958639</v>
      </c>
      <c r="T157" s="253">
        <v>12.535960484177387</v>
      </c>
      <c r="U157" s="252">
        <v>4.282690115616349</v>
      </c>
      <c r="V157" s="254">
        <v>1.4194213754545948</v>
      </c>
      <c r="W157" s="255">
        <v>100</v>
      </c>
      <c r="X157" s="1271" t="s">
        <v>124</v>
      </c>
      <c r="Y157" s="241" t="s">
        <v>101</v>
      </c>
      <c r="Z157" s="249">
        <v>7.2993774412351753</v>
      </c>
      <c r="AA157" s="250">
        <v>62.91251848580378</v>
      </c>
      <c r="AB157" s="251">
        <v>1.5066618724310639</v>
      </c>
      <c r="AC157" s="252">
        <v>71.718557799470005</v>
      </c>
      <c r="AD157" s="253">
        <v>17.170235478284198</v>
      </c>
      <c r="AE157" s="253">
        <v>7.5092238132237181</v>
      </c>
      <c r="AF157" s="252">
        <v>2.7435277819364754</v>
      </c>
      <c r="AG157" s="254">
        <v>0.8584551270855818</v>
      </c>
      <c r="AH157" s="255">
        <v>100</v>
      </c>
    </row>
    <row r="158" spans="2:34" ht="15" customHeight="1" x14ac:dyDescent="0.2">
      <c r="B158" s="1272"/>
      <c r="C158" s="233" t="s">
        <v>125</v>
      </c>
      <c r="D158" s="256">
        <v>0</v>
      </c>
      <c r="E158" s="257">
        <v>79.987845716564649</v>
      </c>
      <c r="F158" s="258">
        <v>0</v>
      </c>
      <c r="G158" s="259">
        <v>79.987845716564649</v>
      </c>
      <c r="H158" s="260">
        <v>15.004842722306275</v>
      </c>
      <c r="I158" s="260">
        <v>3.9393805113661542</v>
      </c>
      <c r="J158" s="259">
        <v>0.40957403034772644</v>
      </c>
      <c r="K158" s="261">
        <v>0.65835701941520175</v>
      </c>
      <c r="L158" s="262">
        <v>100</v>
      </c>
      <c r="M158" s="1272"/>
      <c r="N158" s="233" t="s">
        <v>125</v>
      </c>
      <c r="O158" s="256">
        <v>0</v>
      </c>
      <c r="P158" s="257">
        <v>78.448275862068968</v>
      </c>
      <c r="Q158" s="258">
        <v>0</v>
      </c>
      <c r="R158" s="259">
        <v>78.448275862068968</v>
      </c>
      <c r="S158" s="260">
        <v>12.018255578093306</v>
      </c>
      <c r="T158" s="260">
        <v>7.1247464503042597</v>
      </c>
      <c r="U158" s="259">
        <v>0.4817444219066937</v>
      </c>
      <c r="V158" s="261">
        <v>1.9269776876267748</v>
      </c>
      <c r="W158" s="262">
        <v>100</v>
      </c>
      <c r="X158" s="1272"/>
      <c r="Y158" s="233" t="s">
        <v>125</v>
      </c>
      <c r="Z158" s="256">
        <v>0</v>
      </c>
      <c r="AA158" s="257">
        <v>79.83162033508907</v>
      </c>
      <c r="AB158" s="258">
        <v>0</v>
      </c>
      <c r="AC158" s="259">
        <v>79.83162033508907</v>
      </c>
      <c r="AD158" s="260">
        <v>15.708953711374905</v>
      </c>
      <c r="AE158" s="260">
        <v>2.9672762232474668</v>
      </c>
      <c r="AF158" s="259">
        <v>0.25578177461676532</v>
      </c>
      <c r="AG158" s="261">
        <v>1.2363679556717955</v>
      </c>
      <c r="AH158" s="262">
        <v>100.00000000000001</v>
      </c>
    </row>
    <row r="159" spans="2:34" ht="15" customHeight="1" x14ac:dyDescent="0.2">
      <c r="B159" s="1272"/>
      <c r="C159" s="233" t="s">
        <v>126</v>
      </c>
      <c r="D159" s="256">
        <v>0.1156776229901013</v>
      </c>
      <c r="E159" s="257">
        <v>67.717680498405301</v>
      </c>
      <c r="F159" s="258">
        <v>0.61309140184753685</v>
      </c>
      <c r="G159" s="259">
        <v>68.446449523242933</v>
      </c>
      <c r="H159" s="260">
        <v>17.186389701386478</v>
      </c>
      <c r="I159" s="260">
        <v>11.351279890271512</v>
      </c>
      <c r="J159" s="259">
        <v>2.693636078198073</v>
      </c>
      <c r="K159" s="261">
        <v>0.32224480690099649</v>
      </c>
      <c r="L159" s="262">
        <v>100</v>
      </c>
      <c r="M159" s="1272"/>
      <c r="N159" s="233" t="s">
        <v>126</v>
      </c>
      <c r="O159" s="256">
        <v>6.2833804586867728E-2</v>
      </c>
      <c r="P159" s="257">
        <v>63.744894753377316</v>
      </c>
      <c r="Q159" s="258">
        <v>3.1416902293433864E-2</v>
      </c>
      <c r="R159" s="259">
        <v>63.839145460257619</v>
      </c>
      <c r="S159" s="260">
        <v>22.243166823751178</v>
      </c>
      <c r="T159" s="260">
        <v>9.7392397109644993</v>
      </c>
      <c r="U159" s="259">
        <v>2.7961043041156142</v>
      </c>
      <c r="V159" s="261">
        <v>1.3823437009110902</v>
      </c>
      <c r="W159" s="262">
        <v>100</v>
      </c>
      <c r="X159" s="1272"/>
      <c r="Y159" s="233" t="s">
        <v>126</v>
      </c>
      <c r="Z159" s="256">
        <v>2.6270065257663129E-2</v>
      </c>
      <c r="AA159" s="257">
        <v>79.133486004033543</v>
      </c>
      <c r="AB159" s="258">
        <v>0.1777335962442734</v>
      </c>
      <c r="AC159" s="259">
        <v>79.337489665535472</v>
      </c>
      <c r="AD159" s="260">
        <v>14.755030897530707</v>
      </c>
      <c r="AE159" s="260">
        <v>3.9307998630790388</v>
      </c>
      <c r="AF159" s="259">
        <v>1.3222549916918092</v>
      </c>
      <c r="AG159" s="261">
        <v>0.65442458216297683</v>
      </c>
      <c r="AH159" s="262">
        <v>100</v>
      </c>
    </row>
    <row r="160" spans="2:34" ht="15" customHeight="1" x14ac:dyDescent="0.2">
      <c r="B160" s="1272"/>
      <c r="C160" s="233" t="s">
        <v>9</v>
      </c>
      <c r="D160" s="256">
        <v>6.301460020684746</v>
      </c>
      <c r="E160" s="257">
        <v>50.261917234154005</v>
      </c>
      <c r="F160" s="258">
        <v>0.21893594444668305</v>
      </c>
      <c r="G160" s="259">
        <v>56.782313199285433</v>
      </c>
      <c r="H160" s="260">
        <v>18.238505862916551</v>
      </c>
      <c r="I160" s="260">
        <v>18.564223448979867</v>
      </c>
      <c r="J160" s="259">
        <v>5.971377147385529</v>
      </c>
      <c r="K160" s="261">
        <v>0.4435803414326201</v>
      </c>
      <c r="L160" s="262">
        <v>100</v>
      </c>
      <c r="M160" s="1272"/>
      <c r="N160" s="233" t="s">
        <v>9</v>
      </c>
      <c r="O160" s="256">
        <v>2.9047113000354234</v>
      </c>
      <c r="P160" s="257">
        <v>49.852402881095763</v>
      </c>
      <c r="Q160" s="258">
        <v>0.20663596646593457</v>
      </c>
      <c r="R160" s="259">
        <v>52.963750147597118</v>
      </c>
      <c r="S160" s="260">
        <v>24.111465344196482</v>
      </c>
      <c r="T160" s="260">
        <v>16.129413153855236</v>
      </c>
      <c r="U160" s="259">
        <v>5.7267682134844726</v>
      </c>
      <c r="V160" s="261">
        <v>1.0686031408666903</v>
      </c>
      <c r="W160" s="262">
        <v>100</v>
      </c>
      <c r="X160" s="1272"/>
      <c r="Y160" s="233" t="s">
        <v>9</v>
      </c>
      <c r="Z160" s="256">
        <v>4.9786335690691716</v>
      </c>
      <c r="AA160" s="257">
        <v>56.159855027052288</v>
      </c>
      <c r="AB160" s="258">
        <v>0.25393060337011408</v>
      </c>
      <c r="AC160" s="259">
        <v>61.392419199491577</v>
      </c>
      <c r="AD160" s="260">
        <v>22.53894370339675</v>
      </c>
      <c r="AE160" s="260">
        <v>10.783648152438653</v>
      </c>
      <c r="AF160" s="259">
        <v>4.5345348410356587</v>
      </c>
      <c r="AG160" s="261">
        <v>0.75045410363735399</v>
      </c>
      <c r="AH160" s="262">
        <v>100</v>
      </c>
    </row>
    <row r="161" spans="2:34" ht="15" customHeight="1" x14ac:dyDescent="0.2">
      <c r="B161" s="1272"/>
      <c r="C161" s="233" t="s">
        <v>127</v>
      </c>
      <c r="D161" s="256">
        <v>24.257467452590145</v>
      </c>
      <c r="E161" s="257">
        <v>49.506438708416326</v>
      </c>
      <c r="F161" s="258">
        <v>2.7284890520050822</v>
      </c>
      <c r="G161" s="259">
        <v>76.492395213011548</v>
      </c>
      <c r="H161" s="260">
        <v>10.974282238196825</v>
      </c>
      <c r="I161" s="260">
        <v>8.266688235750081</v>
      </c>
      <c r="J161" s="259">
        <v>3.3138874565669432</v>
      </c>
      <c r="K161" s="261">
        <v>0.95274685647460067</v>
      </c>
      <c r="L161" s="262">
        <v>100</v>
      </c>
      <c r="M161" s="1272"/>
      <c r="N161" s="233" t="s">
        <v>127</v>
      </c>
      <c r="O161" s="256">
        <v>13.357029276961931</v>
      </c>
      <c r="P161" s="257">
        <v>50.855860069217101</v>
      </c>
      <c r="Q161" s="258">
        <v>2.5441960527546534</v>
      </c>
      <c r="R161" s="259">
        <v>66.757085398933683</v>
      </c>
      <c r="S161" s="260">
        <v>17.322981947432421</v>
      </c>
      <c r="T161" s="260">
        <v>9.4752595641193533</v>
      </c>
      <c r="U161" s="259">
        <v>4.4429894303619868</v>
      </c>
      <c r="V161" s="261">
        <v>2.0016836591525582</v>
      </c>
      <c r="W161" s="262">
        <v>100</v>
      </c>
      <c r="X161" s="1272"/>
      <c r="Y161" s="233" t="s">
        <v>127</v>
      </c>
      <c r="Z161" s="256">
        <v>16.625081250284737</v>
      </c>
      <c r="AA161" s="257">
        <v>56.44844613628333</v>
      </c>
      <c r="AB161" s="258">
        <v>4.2633391778885006</v>
      </c>
      <c r="AC161" s="259">
        <v>77.336866564456557</v>
      </c>
      <c r="AD161" s="260">
        <v>13.466173341631334</v>
      </c>
      <c r="AE161" s="260">
        <v>5.3900293451173757</v>
      </c>
      <c r="AF161" s="259">
        <v>2.8116618376673204</v>
      </c>
      <c r="AG161" s="261">
        <v>0.99526891112742799</v>
      </c>
      <c r="AH161" s="262">
        <v>100</v>
      </c>
    </row>
    <row r="162" spans="2:34" ht="15" customHeight="1" x14ac:dyDescent="0.2">
      <c r="B162" s="1272"/>
      <c r="C162" s="233" t="s">
        <v>128</v>
      </c>
      <c r="D162" s="256">
        <v>0</v>
      </c>
      <c r="E162" s="257">
        <v>60.715844609340898</v>
      </c>
      <c r="F162" s="258">
        <v>0</v>
      </c>
      <c r="G162" s="259">
        <v>60.715844609340898</v>
      </c>
      <c r="H162" s="260">
        <v>30.453950240069837</v>
      </c>
      <c r="I162" s="260">
        <v>7.0667830641641203</v>
      </c>
      <c r="J162" s="259">
        <v>1.7372326494980357</v>
      </c>
      <c r="K162" s="261">
        <v>2.6189436927106065E-2</v>
      </c>
      <c r="L162" s="262">
        <v>100</v>
      </c>
      <c r="M162" s="1272"/>
      <c r="N162" s="233" t="s">
        <v>128</v>
      </c>
      <c r="O162" s="256">
        <v>0</v>
      </c>
      <c r="P162" s="257">
        <v>66.614173228346459</v>
      </c>
      <c r="Q162" s="258">
        <v>0</v>
      </c>
      <c r="R162" s="259">
        <v>66.614173228346459</v>
      </c>
      <c r="S162" s="260">
        <v>21.653543307086615</v>
      </c>
      <c r="T162" s="260">
        <v>9.8425196850393704</v>
      </c>
      <c r="U162" s="259">
        <v>1.4960629921259843</v>
      </c>
      <c r="V162" s="261">
        <v>0.39370078740157483</v>
      </c>
      <c r="W162" s="262">
        <v>100</v>
      </c>
      <c r="X162" s="1272"/>
      <c r="Y162" s="233" t="s">
        <v>128</v>
      </c>
      <c r="Z162" s="256">
        <v>0</v>
      </c>
      <c r="AA162" s="257">
        <v>69.239578930679002</v>
      </c>
      <c r="AB162" s="258">
        <v>0</v>
      </c>
      <c r="AC162" s="259">
        <v>69.239578930679002</v>
      </c>
      <c r="AD162" s="260">
        <v>21.357320825163516</v>
      </c>
      <c r="AE162" s="260">
        <v>8.169964968335357</v>
      </c>
      <c r="AF162" s="259">
        <v>1.213592337582716</v>
      </c>
      <c r="AG162" s="261">
        <v>1.9542938239403576E-2</v>
      </c>
      <c r="AH162" s="262">
        <v>100</v>
      </c>
    </row>
    <row r="163" spans="2:34" ht="15" customHeight="1" x14ac:dyDescent="0.2">
      <c r="B163" s="1273"/>
      <c r="C163" s="241" t="s">
        <v>129</v>
      </c>
      <c r="D163" s="249">
        <v>6.7131812181783896</v>
      </c>
      <c r="E163" s="250">
        <v>60.505374316424664</v>
      </c>
      <c r="F163" s="251">
        <v>0.50160286630209316</v>
      </c>
      <c r="G163" s="252">
        <v>67.720158400905149</v>
      </c>
      <c r="H163" s="253">
        <v>5.3139732227041296</v>
      </c>
      <c r="I163" s="253">
        <v>26.588723364133511</v>
      </c>
      <c r="J163" s="252">
        <v>0.25645860833490475</v>
      </c>
      <c r="K163" s="254">
        <v>0.12068640392230813</v>
      </c>
      <c r="L163" s="255">
        <v>100</v>
      </c>
      <c r="M163" s="1273"/>
      <c r="N163" s="241" t="s">
        <v>129</v>
      </c>
      <c r="O163" s="249">
        <v>9.8780487804878057</v>
      </c>
      <c r="P163" s="250">
        <v>60.853658536585364</v>
      </c>
      <c r="Q163" s="251">
        <v>0.97560975609756095</v>
      </c>
      <c r="R163" s="252">
        <v>71.707317073170728</v>
      </c>
      <c r="S163" s="253">
        <v>7.9268292682926829</v>
      </c>
      <c r="T163" s="253">
        <v>19.26829268292683</v>
      </c>
      <c r="U163" s="252">
        <v>0.73170731707317072</v>
      </c>
      <c r="V163" s="254">
        <v>0.36585365853658536</v>
      </c>
      <c r="W163" s="255">
        <v>100</v>
      </c>
      <c r="X163" s="1273"/>
      <c r="Y163" s="241" t="s">
        <v>129</v>
      </c>
      <c r="Z163" s="249">
        <v>5.2804320051890308</v>
      </c>
      <c r="AA163" s="250">
        <v>60.927144060193321</v>
      </c>
      <c r="AB163" s="251">
        <v>0.60072868997080231</v>
      </c>
      <c r="AC163" s="252">
        <v>66.808304755353163</v>
      </c>
      <c r="AD163" s="253">
        <v>2.5555907539916736</v>
      </c>
      <c r="AE163" s="253">
        <v>30.236693079609726</v>
      </c>
      <c r="AF163" s="252">
        <v>0.15341708260748813</v>
      </c>
      <c r="AG163" s="254">
        <v>0.24599432843795363</v>
      </c>
      <c r="AH163" s="255">
        <v>100</v>
      </c>
    </row>
    <row r="164" spans="2:34" ht="15" customHeight="1" x14ac:dyDescent="0.2">
      <c r="B164" s="1271" t="s">
        <v>130</v>
      </c>
      <c r="C164" s="241" t="s">
        <v>101</v>
      </c>
      <c r="D164" s="249">
        <v>39.455075986218318</v>
      </c>
      <c r="E164" s="250">
        <v>44.537071659410806</v>
      </c>
      <c r="F164" s="251">
        <v>1.9246948532357575</v>
      </c>
      <c r="G164" s="252">
        <v>85.916842498864881</v>
      </c>
      <c r="H164" s="253">
        <v>6.0001068347533453</v>
      </c>
      <c r="I164" s="253">
        <v>5.4378889452738974</v>
      </c>
      <c r="J164" s="252">
        <v>0.89974893832963865</v>
      </c>
      <c r="K164" s="254">
        <v>1.7454127827782377</v>
      </c>
      <c r="L164" s="255">
        <v>100</v>
      </c>
      <c r="M164" s="1271" t="s">
        <v>130</v>
      </c>
      <c r="N164" s="241" t="s">
        <v>101</v>
      </c>
      <c r="O164" s="249">
        <v>27.486652165315405</v>
      </c>
      <c r="P164" s="250">
        <v>49.594621316986355</v>
      </c>
      <c r="Q164" s="251">
        <v>1.364445323314218</v>
      </c>
      <c r="R164" s="252">
        <v>78.445718805615982</v>
      </c>
      <c r="S164" s="253">
        <v>10.707929602531145</v>
      </c>
      <c r="T164" s="253">
        <v>7.7219695471623488</v>
      </c>
      <c r="U164" s="252">
        <v>1.2556851888471425</v>
      </c>
      <c r="V164" s="254">
        <v>1.8686968558433854</v>
      </c>
      <c r="W164" s="255">
        <v>100</v>
      </c>
      <c r="X164" s="1271" t="s">
        <v>130</v>
      </c>
      <c r="Y164" s="241" t="s">
        <v>101</v>
      </c>
      <c r="Z164" s="249">
        <v>28.891575214032684</v>
      </c>
      <c r="AA164" s="250">
        <v>55.952768540991975</v>
      </c>
      <c r="AB164" s="251">
        <v>1.6847785190535374</v>
      </c>
      <c r="AC164" s="252">
        <v>86.529122274078176</v>
      </c>
      <c r="AD164" s="253">
        <v>6.4288797814370717</v>
      </c>
      <c r="AE164" s="253">
        <v>5.6000547669618213</v>
      </c>
      <c r="AF164" s="252">
        <v>0.42284347989680504</v>
      </c>
      <c r="AG164" s="254">
        <v>1.0190996976261133</v>
      </c>
      <c r="AH164" s="255">
        <v>100</v>
      </c>
    </row>
    <row r="165" spans="2:34" ht="15" customHeight="1" x14ac:dyDescent="0.2">
      <c r="B165" s="1272"/>
      <c r="C165" s="233" t="s">
        <v>131</v>
      </c>
      <c r="D165" s="256">
        <v>2.0715350223546944</v>
      </c>
      <c r="E165" s="257">
        <v>80.014903129657228</v>
      </c>
      <c r="F165" s="258">
        <v>7.608047690014903</v>
      </c>
      <c r="G165" s="259">
        <v>89.694485842026822</v>
      </c>
      <c r="H165" s="260">
        <v>5.5812220566318924</v>
      </c>
      <c r="I165" s="260">
        <v>3.9269746646795829</v>
      </c>
      <c r="J165" s="259">
        <v>0.7824143070044709</v>
      </c>
      <c r="K165" s="261">
        <v>1.4903129657228018E-2</v>
      </c>
      <c r="L165" s="262">
        <v>100</v>
      </c>
      <c r="M165" s="1272"/>
      <c r="N165" s="233" t="s">
        <v>131</v>
      </c>
      <c r="O165" s="256">
        <v>1.4742014742014742</v>
      </c>
      <c r="P165" s="257">
        <v>75.429975429975428</v>
      </c>
      <c r="Q165" s="258">
        <v>2.4570024570024569</v>
      </c>
      <c r="R165" s="259">
        <v>79.361179361179367</v>
      </c>
      <c r="S165" s="260">
        <v>11.793611793611793</v>
      </c>
      <c r="T165" s="260">
        <v>6.8796068796068797</v>
      </c>
      <c r="U165" s="259">
        <v>1.4742014742014742</v>
      </c>
      <c r="V165" s="261">
        <v>0.49140049140049141</v>
      </c>
      <c r="W165" s="262">
        <v>100</v>
      </c>
      <c r="X165" s="1272"/>
      <c r="Y165" s="233" t="s">
        <v>131</v>
      </c>
      <c r="Z165" s="256">
        <v>1.4148887384534754</v>
      </c>
      <c r="AA165" s="257">
        <v>75.949293560151105</v>
      </c>
      <c r="AB165" s="258">
        <v>4.7809053785513065</v>
      </c>
      <c r="AC165" s="259">
        <v>82.145087677155885</v>
      </c>
      <c r="AD165" s="260">
        <v>10.526368658965344</v>
      </c>
      <c r="AE165" s="260">
        <v>6.686742515231586</v>
      </c>
      <c r="AF165" s="259">
        <v>0.5523988382503876</v>
      </c>
      <c r="AG165" s="261">
        <v>8.9402310396785534E-2</v>
      </c>
      <c r="AH165" s="262">
        <v>100</v>
      </c>
    </row>
    <row r="166" spans="2:34" ht="15" customHeight="1" x14ac:dyDescent="0.2">
      <c r="B166" s="1272"/>
      <c r="C166" s="233" t="s">
        <v>132</v>
      </c>
      <c r="D166" s="256">
        <v>1.8897030466640956</v>
      </c>
      <c r="E166" s="257">
        <v>90.602905257745206</v>
      </c>
      <c r="F166" s="258">
        <v>0.14140635043064662</v>
      </c>
      <c r="G166" s="259">
        <v>92.634014654839959</v>
      </c>
      <c r="H166" s="260">
        <v>2.9438231135107342</v>
      </c>
      <c r="I166" s="260">
        <v>4.3450314950507778</v>
      </c>
      <c r="J166" s="259">
        <v>0</v>
      </c>
      <c r="K166" s="261">
        <v>7.7130736598534519E-2</v>
      </c>
      <c r="L166" s="262">
        <v>100</v>
      </c>
      <c r="M166" s="1272"/>
      <c r="N166" s="233" t="s">
        <v>132</v>
      </c>
      <c r="O166" s="256">
        <v>1.5873015873015872</v>
      </c>
      <c r="P166" s="257">
        <v>88.023088023088022</v>
      </c>
      <c r="Q166" s="258">
        <v>0.28860028860028858</v>
      </c>
      <c r="R166" s="259">
        <v>89.898989898989896</v>
      </c>
      <c r="S166" s="260">
        <v>7.2150072150072146</v>
      </c>
      <c r="T166" s="260">
        <v>2.7417027417027415</v>
      </c>
      <c r="U166" s="259">
        <v>0</v>
      </c>
      <c r="V166" s="261">
        <v>0.14430014430014429</v>
      </c>
      <c r="W166" s="262">
        <v>100</v>
      </c>
      <c r="X166" s="1272"/>
      <c r="Y166" s="233" t="s">
        <v>132</v>
      </c>
      <c r="Z166" s="256">
        <v>1.2124779649369051</v>
      </c>
      <c r="AA166" s="257">
        <v>94.254561326341076</v>
      </c>
      <c r="AB166" s="258">
        <v>0.10612726271517757</v>
      </c>
      <c r="AC166" s="259">
        <v>95.573166553993133</v>
      </c>
      <c r="AD166" s="260">
        <v>2.9135575237076079</v>
      </c>
      <c r="AE166" s="260">
        <v>1.4355272977267697</v>
      </c>
      <c r="AF166" s="259">
        <v>0</v>
      </c>
      <c r="AG166" s="261">
        <v>7.774862457246709E-2</v>
      </c>
      <c r="AH166" s="262">
        <v>100</v>
      </c>
    </row>
    <row r="167" spans="2:34" ht="15" customHeight="1" x14ac:dyDescent="0.2">
      <c r="B167" s="1272"/>
      <c r="C167" s="233" t="s">
        <v>133</v>
      </c>
      <c r="D167" s="256">
        <v>32.504351189325085</v>
      </c>
      <c r="E167" s="257">
        <v>45.146651195771291</v>
      </c>
      <c r="F167" s="258">
        <v>4.2480500225617224</v>
      </c>
      <c r="G167" s="259">
        <v>81.89905240765809</v>
      </c>
      <c r="H167" s="260">
        <v>11.028169922000902</v>
      </c>
      <c r="I167" s="260">
        <v>4.4117836653129636</v>
      </c>
      <c r="J167" s="259">
        <v>1.7907561400116032</v>
      </c>
      <c r="K167" s="261">
        <v>0.87023786501643785</v>
      </c>
      <c r="L167" s="262">
        <v>100</v>
      </c>
      <c r="M167" s="1272"/>
      <c r="N167" s="233" t="s">
        <v>133</v>
      </c>
      <c r="O167" s="256">
        <v>19.250180245133382</v>
      </c>
      <c r="P167" s="257">
        <v>51.369863013698627</v>
      </c>
      <c r="Q167" s="258">
        <v>1.8745493871665464</v>
      </c>
      <c r="R167" s="259">
        <v>72.494592645998551</v>
      </c>
      <c r="S167" s="260">
        <v>11.06705118961788</v>
      </c>
      <c r="T167" s="260">
        <v>11.463590483056958</v>
      </c>
      <c r="U167" s="259">
        <v>1.8745493871665464</v>
      </c>
      <c r="V167" s="261">
        <v>3.1002162941600577</v>
      </c>
      <c r="W167" s="262">
        <v>100</v>
      </c>
      <c r="X167" s="1272"/>
      <c r="Y167" s="233" t="s">
        <v>133</v>
      </c>
      <c r="Z167" s="256">
        <v>30.135087335647935</v>
      </c>
      <c r="AA167" s="257">
        <v>50.201538017890705</v>
      </c>
      <c r="AB167" s="258">
        <v>4.5919349195606909</v>
      </c>
      <c r="AC167" s="259">
        <v>84.928560273099322</v>
      </c>
      <c r="AD167" s="260">
        <v>8.2162725999628492</v>
      </c>
      <c r="AE167" s="260">
        <v>4.1319074829486313</v>
      </c>
      <c r="AF167" s="259">
        <v>0.75570594041841455</v>
      </c>
      <c r="AG167" s="261">
        <v>1.9675537035707791</v>
      </c>
      <c r="AH167" s="262">
        <v>99.999999999999986</v>
      </c>
    </row>
    <row r="168" spans="2:34" ht="15" customHeight="1" x14ac:dyDescent="0.2">
      <c r="B168" s="1272"/>
      <c r="C168" s="233" t="s">
        <v>25</v>
      </c>
      <c r="D168" s="256">
        <v>15.44772056868678</v>
      </c>
      <c r="E168" s="257">
        <v>65.245793718112651</v>
      </c>
      <c r="F168" s="258">
        <v>0.77352542759118359</v>
      </c>
      <c r="G168" s="259">
        <v>81.467039714390609</v>
      </c>
      <c r="H168" s="260">
        <v>7.8378002000278517</v>
      </c>
      <c r="I168" s="260">
        <v>9.4861309802630753</v>
      </c>
      <c r="J168" s="259">
        <v>0.98241527301269793</v>
      </c>
      <c r="K168" s="261">
        <v>0.2266138323057641</v>
      </c>
      <c r="L168" s="262">
        <v>100</v>
      </c>
      <c r="M168" s="1272"/>
      <c r="N168" s="233" t="s">
        <v>25</v>
      </c>
      <c r="O168" s="256">
        <v>11.894132653061224</v>
      </c>
      <c r="P168" s="257">
        <v>56.760204081632651</v>
      </c>
      <c r="Q168" s="258">
        <v>1.052295918367347</v>
      </c>
      <c r="R168" s="259">
        <v>69.70663265306122</v>
      </c>
      <c r="S168" s="260">
        <v>18.909438775510203</v>
      </c>
      <c r="T168" s="260">
        <v>8.7053571428571423</v>
      </c>
      <c r="U168" s="259">
        <v>1.3392857142857142</v>
      </c>
      <c r="V168" s="261">
        <v>1.3392857142857142</v>
      </c>
      <c r="W168" s="262">
        <v>100</v>
      </c>
      <c r="X168" s="1272"/>
      <c r="Y168" s="233" t="s">
        <v>25</v>
      </c>
      <c r="Z168" s="256">
        <v>10.698228814389783</v>
      </c>
      <c r="AA168" s="257">
        <v>75.288086935693528</v>
      </c>
      <c r="AB168" s="258">
        <v>0.64464696515342002</v>
      </c>
      <c r="AC168" s="259">
        <v>86.630962715236734</v>
      </c>
      <c r="AD168" s="260">
        <v>8.3311895911414862</v>
      </c>
      <c r="AE168" s="260">
        <v>4.4092059582614009</v>
      </c>
      <c r="AF168" s="259">
        <v>0.31729526150593573</v>
      </c>
      <c r="AG168" s="261">
        <v>0.31134647385445791</v>
      </c>
      <c r="AH168" s="262">
        <v>100</v>
      </c>
    </row>
    <row r="169" spans="2:34" ht="15" customHeight="1" x14ac:dyDescent="0.2">
      <c r="B169" s="1273"/>
      <c r="C169" s="241" t="s">
        <v>134</v>
      </c>
      <c r="D169" s="249">
        <v>65.974132621638262</v>
      </c>
      <c r="E169" s="250">
        <v>23.863683021966743</v>
      </c>
      <c r="F169" s="251">
        <v>0.6791213303223157</v>
      </c>
      <c r="G169" s="252">
        <v>90.516936973927329</v>
      </c>
      <c r="H169" s="253">
        <v>1.8468486963662492</v>
      </c>
      <c r="I169" s="253">
        <v>3.7019092588790801</v>
      </c>
      <c r="J169" s="252">
        <v>0.34900431122972697</v>
      </c>
      <c r="K169" s="254">
        <v>3.5853007595976187</v>
      </c>
      <c r="L169" s="255">
        <v>100</v>
      </c>
      <c r="M169" s="1273"/>
      <c r="N169" s="241" t="s">
        <v>134</v>
      </c>
      <c r="O169" s="249">
        <v>59.793814432989691</v>
      </c>
      <c r="P169" s="250">
        <v>28.801546391752577</v>
      </c>
      <c r="Q169" s="251">
        <v>1.3208762886597938</v>
      </c>
      <c r="R169" s="252">
        <v>89.916237113402062</v>
      </c>
      <c r="S169" s="253">
        <v>2.7384020618556701</v>
      </c>
      <c r="T169" s="253">
        <v>4.606958762886598</v>
      </c>
      <c r="U169" s="252">
        <v>0.86984536082474229</v>
      </c>
      <c r="V169" s="254">
        <v>1.8685567010309279</v>
      </c>
      <c r="W169" s="255">
        <v>100</v>
      </c>
      <c r="X169" s="1273"/>
      <c r="Y169" s="241" t="s">
        <v>134</v>
      </c>
      <c r="Z169" s="249">
        <v>56.03945209003551</v>
      </c>
      <c r="AA169" s="250">
        <v>29.727089991698421</v>
      </c>
      <c r="AB169" s="251">
        <v>1.0163516099408956</v>
      </c>
      <c r="AC169" s="252">
        <v>86.782893691674815</v>
      </c>
      <c r="AD169" s="253">
        <v>2.9105322014458848</v>
      </c>
      <c r="AE169" s="253">
        <v>8.4939568687426252</v>
      </c>
      <c r="AF169" s="252">
        <v>0.36988912933776519</v>
      </c>
      <c r="AG169" s="254">
        <v>1.4427281087989123</v>
      </c>
      <c r="AH169" s="255">
        <v>100</v>
      </c>
    </row>
    <row r="170" spans="2:34" ht="15" customHeight="1" x14ac:dyDescent="0.2">
      <c r="B170" s="1271" t="s">
        <v>135</v>
      </c>
      <c r="C170" s="241" t="s">
        <v>101</v>
      </c>
      <c r="D170" s="249">
        <v>50.661826467265897</v>
      </c>
      <c r="E170" s="250">
        <v>35.530088726261624</v>
      </c>
      <c r="F170" s="251">
        <v>0.63141431012676563</v>
      </c>
      <c r="G170" s="252">
        <v>86.823329503654293</v>
      </c>
      <c r="H170" s="253">
        <v>4.5289977504658374</v>
      </c>
      <c r="I170" s="253">
        <v>6.0544329339525182</v>
      </c>
      <c r="J170" s="252">
        <v>2.4406962935786902</v>
      </c>
      <c r="K170" s="254">
        <v>0.15254351834866814</v>
      </c>
      <c r="L170" s="255">
        <v>100</v>
      </c>
      <c r="M170" s="1271" t="s">
        <v>135</v>
      </c>
      <c r="N170" s="241" t="s">
        <v>101</v>
      </c>
      <c r="O170" s="249">
        <v>30.517613227893602</v>
      </c>
      <c r="P170" s="250">
        <v>47.483824586628323</v>
      </c>
      <c r="Q170" s="251">
        <v>0.93457943925233644</v>
      </c>
      <c r="R170" s="252">
        <v>78.936017253774267</v>
      </c>
      <c r="S170" s="253">
        <v>10.747663551401869</v>
      </c>
      <c r="T170" s="253">
        <v>7.4766355140186915</v>
      </c>
      <c r="U170" s="252">
        <v>2.3723939611790077</v>
      </c>
      <c r="V170" s="254">
        <v>0.46728971962616822</v>
      </c>
      <c r="W170" s="255">
        <v>100</v>
      </c>
      <c r="X170" s="1271" t="s">
        <v>135</v>
      </c>
      <c r="Y170" s="241" t="s">
        <v>101</v>
      </c>
      <c r="Z170" s="249">
        <v>40.208922319355338</v>
      </c>
      <c r="AA170" s="250">
        <v>44.038468009483893</v>
      </c>
      <c r="AB170" s="251">
        <v>0.52472097893188163</v>
      </c>
      <c r="AC170" s="252">
        <v>84.772111307771112</v>
      </c>
      <c r="AD170" s="253">
        <v>11.704246192982682</v>
      </c>
      <c r="AE170" s="253">
        <v>2.6080963449723731</v>
      </c>
      <c r="AF170" s="252">
        <v>0.6007739898355452</v>
      </c>
      <c r="AG170" s="254">
        <v>0.31477216443827044</v>
      </c>
      <c r="AH170" s="255">
        <v>100</v>
      </c>
    </row>
    <row r="171" spans="2:34" ht="15" customHeight="1" x14ac:dyDescent="0.2">
      <c r="B171" s="1272"/>
      <c r="C171" s="233" t="s">
        <v>136</v>
      </c>
      <c r="D171" s="256">
        <v>30.971332427360384</v>
      </c>
      <c r="E171" s="257">
        <v>55.840289911344072</v>
      </c>
      <c r="F171" s="258">
        <v>0.27179188507086005</v>
      </c>
      <c r="G171" s="259">
        <v>87.083414223775321</v>
      </c>
      <c r="H171" s="260">
        <v>7.286611014042581</v>
      </c>
      <c r="I171" s="260">
        <v>4.9246101080696301</v>
      </c>
      <c r="J171" s="259">
        <v>0.55652624085938007</v>
      </c>
      <c r="K171" s="261">
        <v>0.14883841325309002</v>
      </c>
      <c r="L171" s="262">
        <v>100</v>
      </c>
      <c r="M171" s="1272"/>
      <c r="N171" s="233" t="s">
        <v>136</v>
      </c>
      <c r="O171" s="256">
        <v>14.840989399293287</v>
      </c>
      <c r="P171" s="257">
        <v>71.201413427561832</v>
      </c>
      <c r="Q171" s="258">
        <v>0.70671378091872794</v>
      </c>
      <c r="R171" s="259">
        <v>86.749116607773857</v>
      </c>
      <c r="S171" s="260">
        <v>7.4204946996466434</v>
      </c>
      <c r="T171" s="260">
        <v>5.1236749116607774</v>
      </c>
      <c r="U171" s="259">
        <v>0.53003533568904593</v>
      </c>
      <c r="V171" s="261">
        <v>0.17667844522968199</v>
      </c>
      <c r="W171" s="262">
        <v>100</v>
      </c>
      <c r="X171" s="1272"/>
      <c r="Y171" s="233" t="s">
        <v>136</v>
      </c>
      <c r="Z171" s="256">
        <v>11.582365682655336</v>
      </c>
      <c r="AA171" s="257">
        <v>75.499783126284953</v>
      </c>
      <c r="AB171" s="258">
        <v>0.11468120906760414</v>
      </c>
      <c r="AC171" s="259">
        <v>87.196830018007901</v>
      </c>
      <c r="AD171" s="260">
        <v>10.175859068342747</v>
      </c>
      <c r="AE171" s="260">
        <v>2.4181922803700413</v>
      </c>
      <c r="AF171" s="259">
        <v>0.13302818821146997</v>
      </c>
      <c r="AG171" s="261">
        <v>7.6090445067835133E-2</v>
      </c>
      <c r="AH171" s="262">
        <v>100.00000000000001</v>
      </c>
    </row>
    <row r="172" spans="2:34" ht="15" customHeight="1" x14ac:dyDescent="0.2">
      <c r="B172" s="1272"/>
      <c r="C172" s="233" t="s">
        <v>137</v>
      </c>
      <c r="D172" s="256">
        <v>33.636657333620505</v>
      </c>
      <c r="E172" s="257">
        <v>46.155502907602845</v>
      </c>
      <c r="F172" s="258">
        <v>2.143010984277407</v>
      </c>
      <c r="G172" s="259">
        <v>81.935171225500753</v>
      </c>
      <c r="H172" s="260">
        <v>6.6713331897480082</v>
      </c>
      <c r="I172" s="260">
        <v>8.8789575705362918</v>
      </c>
      <c r="J172" s="259">
        <v>2.1107042860219685</v>
      </c>
      <c r="K172" s="261">
        <v>0.40383372819297869</v>
      </c>
      <c r="L172" s="262">
        <v>100</v>
      </c>
      <c r="M172" s="1272"/>
      <c r="N172" s="233" t="s">
        <v>137</v>
      </c>
      <c r="O172" s="256">
        <v>15.542521994134898</v>
      </c>
      <c r="P172" s="257">
        <v>51.173020527859236</v>
      </c>
      <c r="Q172" s="258">
        <v>1.9061583577712611</v>
      </c>
      <c r="R172" s="259">
        <v>68.621700879765399</v>
      </c>
      <c r="S172" s="260">
        <v>16.568914956011731</v>
      </c>
      <c r="T172" s="260">
        <v>10.410557184750733</v>
      </c>
      <c r="U172" s="259">
        <v>3.0791788856304985</v>
      </c>
      <c r="V172" s="261">
        <v>1.3196480938416422</v>
      </c>
      <c r="W172" s="262">
        <v>100</v>
      </c>
      <c r="X172" s="1272"/>
      <c r="Y172" s="233" t="s">
        <v>137</v>
      </c>
      <c r="Z172" s="256">
        <v>17.670984815673879</v>
      </c>
      <c r="AA172" s="257">
        <v>49.237741821138286</v>
      </c>
      <c r="AB172" s="258">
        <v>1.3696291543034536</v>
      </c>
      <c r="AC172" s="259">
        <v>68.278355791115615</v>
      </c>
      <c r="AD172" s="260">
        <v>25.713821008333284</v>
      </c>
      <c r="AE172" s="260">
        <v>4.3839803797126526</v>
      </c>
      <c r="AF172" s="259">
        <v>0.95336850179894728</v>
      </c>
      <c r="AG172" s="261">
        <v>0.67047431903949639</v>
      </c>
      <c r="AH172" s="262">
        <v>100</v>
      </c>
    </row>
    <row r="173" spans="2:34" ht="15" customHeight="1" x14ac:dyDescent="0.2">
      <c r="B173" s="1272"/>
      <c r="C173" s="233" t="s">
        <v>138</v>
      </c>
      <c r="D173" s="256">
        <v>63.300345224395855</v>
      </c>
      <c r="E173" s="257">
        <v>25.864211737629461</v>
      </c>
      <c r="F173" s="258">
        <v>0.32527809742999614</v>
      </c>
      <c r="G173" s="259">
        <v>89.489835059455316</v>
      </c>
      <c r="H173" s="260">
        <v>2.6237054085155349</v>
      </c>
      <c r="I173" s="260">
        <v>4.8454161871883388</v>
      </c>
      <c r="J173" s="259">
        <v>3.0149597238204833</v>
      </c>
      <c r="K173" s="261">
        <v>2.6083621020329881E-2</v>
      </c>
      <c r="L173" s="262">
        <v>100</v>
      </c>
      <c r="M173" s="1272"/>
      <c r="N173" s="233" t="s">
        <v>138</v>
      </c>
      <c r="O173" s="256">
        <v>47.991071428571431</v>
      </c>
      <c r="P173" s="257">
        <v>33.482142857142854</v>
      </c>
      <c r="Q173" s="258">
        <v>0.59523809523809523</v>
      </c>
      <c r="R173" s="259">
        <v>82.06845238095238</v>
      </c>
      <c r="S173" s="260">
        <v>7.7380952380952381</v>
      </c>
      <c r="T173" s="260">
        <v>7.1428571428571432</v>
      </c>
      <c r="U173" s="259">
        <v>2.9761904761904763</v>
      </c>
      <c r="V173" s="261">
        <v>7.4404761904761904E-2</v>
      </c>
      <c r="W173" s="262">
        <v>100</v>
      </c>
      <c r="X173" s="1272"/>
      <c r="Y173" s="233" t="s">
        <v>138</v>
      </c>
      <c r="Z173" s="256">
        <v>59.827500991302621</v>
      </c>
      <c r="AA173" s="257">
        <v>31.688382535745188</v>
      </c>
      <c r="AB173" s="258">
        <v>0.46616077545804013</v>
      </c>
      <c r="AC173" s="259">
        <v>91.982044302505855</v>
      </c>
      <c r="AD173" s="260">
        <v>5.0125478637541372</v>
      </c>
      <c r="AE173" s="260">
        <v>2.186047484073633</v>
      </c>
      <c r="AF173" s="259">
        <v>0.68981768768276419</v>
      </c>
      <c r="AG173" s="261">
        <v>0.12954266198360903</v>
      </c>
      <c r="AH173" s="262">
        <v>100</v>
      </c>
    </row>
    <row r="174" spans="2:34" ht="15" customHeight="1" x14ac:dyDescent="0.2">
      <c r="B174" s="1273"/>
      <c r="C174" s="241" t="s">
        <v>45</v>
      </c>
      <c r="D174" s="249">
        <v>4.2266392506282839</v>
      </c>
      <c r="E174" s="250">
        <v>62.668494402558828</v>
      </c>
      <c r="F174" s="251">
        <v>4.5693397304089556E-2</v>
      </c>
      <c r="G174" s="252">
        <v>66.940827050491208</v>
      </c>
      <c r="H174" s="253">
        <v>14.073566369659584</v>
      </c>
      <c r="I174" s="253">
        <v>16.06122915238748</v>
      </c>
      <c r="J174" s="252">
        <v>1.9419693854238063</v>
      </c>
      <c r="K174" s="254">
        <v>0.98240804203792553</v>
      </c>
      <c r="L174" s="255">
        <v>100</v>
      </c>
      <c r="M174" s="1273"/>
      <c r="N174" s="241" t="s">
        <v>45</v>
      </c>
      <c r="O174" s="249">
        <v>7.3684210526315788</v>
      </c>
      <c r="P174" s="250">
        <v>62.631578947368418</v>
      </c>
      <c r="Q174" s="251">
        <v>0.52631578947368418</v>
      </c>
      <c r="R174" s="252">
        <v>70.526315789473685</v>
      </c>
      <c r="S174" s="253">
        <v>21.05263157894737</v>
      </c>
      <c r="T174" s="253">
        <v>6.3157894736842106</v>
      </c>
      <c r="U174" s="252">
        <v>1.0526315789473684</v>
      </c>
      <c r="V174" s="254">
        <v>1.0526315789473684</v>
      </c>
      <c r="W174" s="255">
        <v>100</v>
      </c>
      <c r="X174" s="1273"/>
      <c r="Y174" s="241" t="s">
        <v>45</v>
      </c>
      <c r="Z174" s="249">
        <v>7.4828557185777989</v>
      </c>
      <c r="AA174" s="250">
        <v>38.663217601013166</v>
      </c>
      <c r="AB174" s="251">
        <v>5.0771607892857722E-2</v>
      </c>
      <c r="AC174" s="252">
        <v>46.196844927483816</v>
      </c>
      <c r="AD174" s="253">
        <v>48.906744043731656</v>
      </c>
      <c r="AE174" s="253">
        <v>2.2918133618675443</v>
      </c>
      <c r="AF174" s="252">
        <v>0.32051350234038672</v>
      </c>
      <c r="AG174" s="254">
        <v>2.2840841645765924</v>
      </c>
      <c r="AH174" s="255">
        <v>100</v>
      </c>
    </row>
    <row r="175" spans="2:34" ht="15" customHeight="1" x14ac:dyDescent="0.2">
      <c r="B175" s="1271" t="s">
        <v>139</v>
      </c>
      <c r="C175" s="241" t="s">
        <v>101</v>
      </c>
      <c r="D175" s="249">
        <v>7.3048733982144629</v>
      </c>
      <c r="E175" s="250">
        <v>72.796157281888128</v>
      </c>
      <c r="F175" s="251">
        <v>0.85881302010688143</v>
      </c>
      <c r="G175" s="252">
        <v>80.959843700209476</v>
      </c>
      <c r="H175" s="253">
        <v>6.0208330068381155</v>
      </c>
      <c r="I175" s="253">
        <v>9.3495170482742775</v>
      </c>
      <c r="J175" s="252">
        <v>2.6824847069640123</v>
      </c>
      <c r="K175" s="254">
        <v>0.98732153771411557</v>
      </c>
      <c r="L175" s="255">
        <v>100</v>
      </c>
      <c r="M175" s="1271" t="s">
        <v>139</v>
      </c>
      <c r="N175" s="241" t="s">
        <v>101</v>
      </c>
      <c r="O175" s="249">
        <v>14.123711340206185</v>
      </c>
      <c r="P175" s="250">
        <v>59.543446244477174</v>
      </c>
      <c r="Q175" s="251">
        <v>1.1782032400589102</v>
      </c>
      <c r="R175" s="252">
        <v>74.845360824742272</v>
      </c>
      <c r="S175" s="253">
        <v>9.6759941089837991</v>
      </c>
      <c r="T175" s="253">
        <v>11.973490427098675</v>
      </c>
      <c r="U175" s="252">
        <v>2.2974963181148746</v>
      </c>
      <c r="V175" s="254">
        <v>1.2076583210603828</v>
      </c>
      <c r="W175" s="255">
        <v>100</v>
      </c>
      <c r="X175" s="1271" t="s">
        <v>139</v>
      </c>
      <c r="Y175" s="241" t="s">
        <v>101</v>
      </c>
      <c r="Z175" s="249">
        <v>8.0133224792042874</v>
      </c>
      <c r="AA175" s="250">
        <v>78.399462772789462</v>
      </c>
      <c r="AB175" s="251">
        <v>3.0103260030130627</v>
      </c>
      <c r="AC175" s="252">
        <v>89.423111255006802</v>
      </c>
      <c r="AD175" s="253">
        <v>3.7719437775716802</v>
      </c>
      <c r="AE175" s="253">
        <v>5.4811767956372393</v>
      </c>
      <c r="AF175" s="252">
        <v>0.64967576149066408</v>
      </c>
      <c r="AG175" s="254">
        <v>0.67409241029361888</v>
      </c>
      <c r="AH175" s="255">
        <v>100</v>
      </c>
    </row>
    <row r="176" spans="2:34" ht="15" customHeight="1" x14ac:dyDescent="0.2">
      <c r="B176" s="1272"/>
      <c r="C176" s="233" t="s">
        <v>140</v>
      </c>
      <c r="D176" s="256">
        <v>11.048406549946426</v>
      </c>
      <c r="E176" s="257">
        <v>63.999977560992029</v>
      </c>
      <c r="F176" s="258">
        <v>0.55031667049999722</v>
      </c>
      <c r="G176" s="259">
        <v>75.598700781438453</v>
      </c>
      <c r="H176" s="260">
        <v>9.6779441380896554</v>
      </c>
      <c r="I176" s="260">
        <v>10.298943683699743</v>
      </c>
      <c r="J176" s="259">
        <v>2.4750225792517715</v>
      </c>
      <c r="K176" s="261">
        <v>1.9493888175203775</v>
      </c>
      <c r="L176" s="262">
        <v>100</v>
      </c>
      <c r="M176" s="1272"/>
      <c r="N176" s="233" t="s">
        <v>140</v>
      </c>
      <c r="O176" s="256">
        <v>18.402555910543132</v>
      </c>
      <c r="P176" s="257">
        <v>47.188498402555908</v>
      </c>
      <c r="Q176" s="258">
        <v>0.83067092651757191</v>
      </c>
      <c r="R176" s="259">
        <v>66.42172523961662</v>
      </c>
      <c r="S176" s="260">
        <v>12.811501597444089</v>
      </c>
      <c r="T176" s="260">
        <v>15.271565495207668</v>
      </c>
      <c r="U176" s="259">
        <v>3.4185303514376999</v>
      </c>
      <c r="V176" s="261">
        <v>2.0766773162939298</v>
      </c>
      <c r="W176" s="262">
        <v>100</v>
      </c>
      <c r="X176" s="1272"/>
      <c r="Y176" s="233" t="s">
        <v>140</v>
      </c>
      <c r="Z176" s="256">
        <v>16.591366023624889</v>
      </c>
      <c r="AA176" s="257">
        <v>61.148402745523711</v>
      </c>
      <c r="AB176" s="258">
        <v>1.8764811027399058</v>
      </c>
      <c r="AC176" s="259">
        <v>79.616249871888513</v>
      </c>
      <c r="AD176" s="260">
        <v>8.5699738384874742</v>
      </c>
      <c r="AE176" s="260">
        <v>8.7321022030791511</v>
      </c>
      <c r="AF176" s="259">
        <v>1.0783585706801044</v>
      </c>
      <c r="AG176" s="261">
        <v>2.0033155158647662</v>
      </c>
      <c r="AH176" s="262">
        <v>100</v>
      </c>
    </row>
    <row r="177" spans="2:34" ht="15" customHeight="1" x14ac:dyDescent="0.2">
      <c r="B177" s="1272"/>
      <c r="C177" s="233" t="s">
        <v>141</v>
      </c>
      <c r="D177" s="256">
        <v>7.2838653045216001E-2</v>
      </c>
      <c r="E177" s="257">
        <v>87.449339782978171</v>
      </c>
      <c r="F177" s="258">
        <v>2.4279551015071999E-2</v>
      </c>
      <c r="G177" s="259">
        <v>87.546457987038451</v>
      </c>
      <c r="H177" s="260">
        <v>3.0741646900621928</v>
      </c>
      <c r="I177" s="260">
        <v>2.4428963636703211</v>
      </c>
      <c r="J177" s="259">
        <v>6.9346133014586409</v>
      </c>
      <c r="K177" s="261">
        <v>1.8676577703901538E-3</v>
      </c>
      <c r="L177" s="262">
        <v>100</v>
      </c>
      <c r="M177" s="1272"/>
      <c r="N177" s="233" t="s">
        <v>141</v>
      </c>
      <c r="O177" s="256">
        <v>0.49099836333878888</v>
      </c>
      <c r="P177" s="257">
        <v>74.959083469721762</v>
      </c>
      <c r="Q177" s="258">
        <v>0.16366612111292964</v>
      </c>
      <c r="R177" s="259">
        <v>75.61374795417349</v>
      </c>
      <c r="S177" s="260">
        <v>14.075286415711947</v>
      </c>
      <c r="T177" s="260">
        <v>7.3649754500818334</v>
      </c>
      <c r="U177" s="259">
        <v>2.7823240589198037</v>
      </c>
      <c r="V177" s="261">
        <v>0.16366612111292964</v>
      </c>
      <c r="W177" s="262">
        <v>100</v>
      </c>
      <c r="X177" s="1272"/>
      <c r="Y177" s="233" t="s">
        <v>141</v>
      </c>
      <c r="Z177" s="256">
        <v>0.18958876507327313</v>
      </c>
      <c r="AA177" s="257">
        <v>90.916036054907806</v>
      </c>
      <c r="AB177" s="258">
        <v>4.0374115179694733E-2</v>
      </c>
      <c r="AC177" s="259">
        <v>91.145998935160762</v>
      </c>
      <c r="AD177" s="260">
        <v>4.3091699615585553</v>
      </c>
      <c r="AE177" s="260">
        <v>3.4625230206022701</v>
      </c>
      <c r="AF177" s="259">
        <v>1.0624452150189712</v>
      </c>
      <c r="AG177" s="261">
        <v>1.9862867659435984E-2</v>
      </c>
      <c r="AH177" s="262">
        <v>100</v>
      </c>
    </row>
    <row r="178" spans="2:34" ht="15" customHeight="1" x14ac:dyDescent="0.2">
      <c r="B178" s="1272"/>
      <c r="C178" s="233" t="s">
        <v>47</v>
      </c>
      <c r="D178" s="256">
        <v>4.4266982155180914</v>
      </c>
      <c r="E178" s="257">
        <v>63.738538893818394</v>
      </c>
      <c r="F178" s="258">
        <v>8.0843931775608802</v>
      </c>
      <c r="G178" s="259">
        <v>76.249630286897371</v>
      </c>
      <c r="H178" s="260">
        <v>4.4661342797988759</v>
      </c>
      <c r="I178" s="260">
        <v>15.685694567682145</v>
      </c>
      <c r="J178" s="259">
        <v>3.5985408656216111</v>
      </c>
      <c r="K178" s="261">
        <v>0</v>
      </c>
      <c r="L178" s="262">
        <v>100</v>
      </c>
      <c r="M178" s="1272"/>
      <c r="N178" s="233" t="s">
        <v>47</v>
      </c>
      <c r="O178" s="256">
        <v>12.605042016806722</v>
      </c>
      <c r="P178" s="257">
        <v>50</v>
      </c>
      <c r="Q178" s="258">
        <v>12.605042016806722</v>
      </c>
      <c r="R178" s="259">
        <v>75.210084033613441</v>
      </c>
      <c r="S178" s="260">
        <v>7.5630252100840334</v>
      </c>
      <c r="T178" s="260">
        <v>15.966386554621849</v>
      </c>
      <c r="U178" s="259">
        <v>1.2605042016806722</v>
      </c>
      <c r="V178" s="261">
        <v>0</v>
      </c>
      <c r="W178" s="262">
        <v>100</v>
      </c>
      <c r="X178" s="1272"/>
      <c r="Y178" s="233" t="s">
        <v>47</v>
      </c>
      <c r="Z178" s="256">
        <v>23.012063533640379</v>
      </c>
      <c r="AA178" s="257">
        <v>49.245519830615763</v>
      </c>
      <c r="AB178" s="258">
        <v>16.71836232801461</v>
      </c>
      <c r="AC178" s="259">
        <v>88.975945692270756</v>
      </c>
      <c r="AD178" s="260">
        <v>1.8706480693253005</v>
      </c>
      <c r="AE178" s="260">
        <v>7.0503641615553079</v>
      </c>
      <c r="AF178" s="259">
        <v>2.1030420768486384</v>
      </c>
      <c r="AG178" s="261">
        <v>0</v>
      </c>
      <c r="AH178" s="262">
        <v>99.999999999999986</v>
      </c>
    </row>
    <row r="179" spans="2:34" ht="15" customHeight="1" x14ac:dyDescent="0.2">
      <c r="B179" s="1272"/>
      <c r="C179" s="233" t="s">
        <v>71</v>
      </c>
      <c r="D179" s="256">
        <v>4.9876266792363895</v>
      </c>
      <c r="E179" s="257">
        <v>82.261960876738158</v>
      </c>
      <c r="F179" s="258">
        <v>0.10900306386990337</v>
      </c>
      <c r="G179" s="259">
        <v>87.358590619844449</v>
      </c>
      <c r="H179" s="260">
        <v>4.0360593919396655</v>
      </c>
      <c r="I179" s="260">
        <v>7.4063162856469482</v>
      </c>
      <c r="J179" s="259">
        <v>0.95745934480320527</v>
      </c>
      <c r="K179" s="261">
        <v>0.2415743577657318</v>
      </c>
      <c r="L179" s="262">
        <v>100</v>
      </c>
      <c r="M179" s="1272"/>
      <c r="N179" s="233" t="s">
        <v>71</v>
      </c>
      <c r="O179" s="256">
        <v>2.218570254724733</v>
      </c>
      <c r="P179" s="257">
        <v>85.866885784716516</v>
      </c>
      <c r="Q179" s="258">
        <v>0.24650780608052589</v>
      </c>
      <c r="R179" s="259">
        <v>88.33196384552177</v>
      </c>
      <c r="S179" s="260">
        <v>5.6696795398520949</v>
      </c>
      <c r="T179" s="260">
        <v>5.2588331963845523</v>
      </c>
      <c r="U179" s="259">
        <v>0.49301561216105177</v>
      </c>
      <c r="V179" s="261">
        <v>0.24650780608052589</v>
      </c>
      <c r="W179" s="262">
        <v>100</v>
      </c>
      <c r="X179" s="1272"/>
      <c r="Y179" s="233" t="s">
        <v>71</v>
      </c>
      <c r="Z179" s="256">
        <v>2.0364240624339627</v>
      </c>
      <c r="AA179" s="257">
        <v>93.136255411631353</v>
      </c>
      <c r="AB179" s="258">
        <v>2.4543657137196053E-2</v>
      </c>
      <c r="AC179" s="259">
        <v>95.197223131202506</v>
      </c>
      <c r="AD179" s="260">
        <v>2.6271896042242502</v>
      </c>
      <c r="AE179" s="260">
        <v>1.8505622462690001</v>
      </c>
      <c r="AF179" s="259">
        <v>7.079022629508834E-2</v>
      </c>
      <c r="AG179" s="261">
        <v>0.2542347920091601</v>
      </c>
      <c r="AH179" s="262">
        <v>100</v>
      </c>
    </row>
    <row r="180" spans="2:34" ht="15" customHeight="1" x14ac:dyDescent="0.2">
      <c r="B180" s="1272"/>
      <c r="C180" s="233" t="s">
        <v>48</v>
      </c>
      <c r="D180" s="256">
        <v>13.156369957268053</v>
      </c>
      <c r="E180" s="257">
        <v>79.796480046353295</v>
      </c>
      <c r="F180" s="258">
        <v>0.4526689360469327</v>
      </c>
      <c r="G180" s="259">
        <v>93.405518939668283</v>
      </c>
      <c r="H180" s="260">
        <v>3.6756717607010936</v>
      </c>
      <c r="I180" s="260">
        <v>1.520967625117694</v>
      </c>
      <c r="J180" s="259">
        <v>1.271094372419787</v>
      </c>
      <c r="K180" s="261">
        <v>0.12674730209314117</v>
      </c>
      <c r="L180" s="262">
        <v>100</v>
      </c>
      <c r="M180" s="1272"/>
      <c r="N180" s="233" t="s">
        <v>48</v>
      </c>
      <c r="O180" s="256">
        <v>28.183716075156575</v>
      </c>
      <c r="P180" s="257">
        <v>54.488517745302715</v>
      </c>
      <c r="Q180" s="258">
        <v>3.3402922755741127</v>
      </c>
      <c r="R180" s="259">
        <v>86.012526096033397</v>
      </c>
      <c r="S180" s="260">
        <v>6.2630480167014611</v>
      </c>
      <c r="T180" s="260">
        <v>4.8016701461377869</v>
      </c>
      <c r="U180" s="259">
        <v>1.6701461377870563</v>
      </c>
      <c r="V180" s="261">
        <v>1.2526096033402923</v>
      </c>
      <c r="W180" s="262">
        <v>100</v>
      </c>
      <c r="X180" s="1272"/>
      <c r="Y180" s="233" t="s">
        <v>48</v>
      </c>
      <c r="Z180" s="256">
        <v>4.708956254751155</v>
      </c>
      <c r="AA180" s="257">
        <v>94.256591798355259</v>
      </c>
      <c r="AB180" s="258">
        <v>0.37305904921029104</v>
      </c>
      <c r="AC180" s="259">
        <v>99.338607102316715</v>
      </c>
      <c r="AD180" s="260">
        <v>0.33897009648050186</v>
      </c>
      <c r="AE180" s="260">
        <v>0.23710167609618812</v>
      </c>
      <c r="AF180" s="259">
        <v>6.015717921001424E-2</v>
      </c>
      <c r="AG180" s="261">
        <v>2.5163945896580858E-2</v>
      </c>
      <c r="AH180" s="262">
        <v>100</v>
      </c>
    </row>
    <row r="181" spans="2:34" ht="15" customHeight="1" x14ac:dyDescent="0.2">
      <c r="B181" s="1272"/>
      <c r="C181" s="233" t="s">
        <v>142</v>
      </c>
      <c r="D181" s="256">
        <v>2.6905259589853681</v>
      </c>
      <c r="E181" s="257">
        <v>81.941698209140725</v>
      </c>
      <c r="F181" s="258">
        <v>0.38133438788768997</v>
      </c>
      <c r="G181" s="259">
        <v>85.013558556013791</v>
      </c>
      <c r="H181" s="260">
        <v>1.2682899271227615</v>
      </c>
      <c r="I181" s="260">
        <v>13.18145867465115</v>
      </c>
      <c r="J181" s="259">
        <v>0.43924072086322807</v>
      </c>
      <c r="K181" s="261">
        <v>9.7452121349076326E-2</v>
      </c>
      <c r="L181" s="262">
        <v>100</v>
      </c>
      <c r="M181" s="1272"/>
      <c r="N181" s="233" t="s">
        <v>142</v>
      </c>
      <c r="O181" s="256">
        <v>20.736196319018404</v>
      </c>
      <c r="P181" s="257">
        <v>60.736196319018404</v>
      </c>
      <c r="Q181" s="258">
        <v>0.24539877300613497</v>
      </c>
      <c r="R181" s="259">
        <v>81.717791411042938</v>
      </c>
      <c r="S181" s="260">
        <v>4.294478527607362</v>
      </c>
      <c r="T181" s="260">
        <v>13.251533742331288</v>
      </c>
      <c r="U181" s="259">
        <v>0.24539877300613497</v>
      </c>
      <c r="V181" s="261">
        <v>0.49079754601226994</v>
      </c>
      <c r="W181" s="262">
        <v>100</v>
      </c>
      <c r="X181" s="1272"/>
      <c r="Y181" s="233" t="s">
        <v>142</v>
      </c>
      <c r="Z181" s="256">
        <v>9.1195242936751182</v>
      </c>
      <c r="AA181" s="257">
        <v>64.785206126809285</v>
      </c>
      <c r="AB181" s="258">
        <v>3.6884597635932916E-2</v>
      </c>
      <c r="AC181" s="259">
        <v>73.941615018120345</v>
      </c>
      <c r="AD181" s="260">
        <v>2.046768549966381</v>
      </c>
      <c r="AE181" s="260">
        <v>22.557054476754303</v>
      </c>
      <c r="AF181" s="259">
        <v>1.3267840037029242</v>
      </c>
      <c r="AG181" s="261">
        <v>0.1277779514560434</v>
      </c>
      <c r="AH181" s="262">
        <v>100</v>
      </c>
    </row>
    <row r="182" spans="2:34" ht="15" customHeight="1" x14ac:dyDescent="0.2">
      <c r="B182" s="1273"/>
      <c r="C182" s="241" t="s">
        <v>143</v>
      </c>
      <c r="D182" s="249">
        <v>6.4716208308952607</v>
      </c>
      <c r="E182" s="250">
        <v>39.227618490345229</v>
      </c>
      <c r="F182" s="251">
        <v>12.194265652428321</v>
      </c>
      <c r="G182" s="252">
        <v>57.893504973668811</v>
      </c>
      <c r="H182" s="253">
        <v>4.880046811000585</v>
      </c>
      <c r="I182" s="253">
        <v>26.565242832065536</v>
      </c>
      <c r="J182" s="252">
        <v>9.2802808660035101</v>
      </c>
      <c r="K182" s="254">
        <v>1.3809245172615565</v>
      </c>
      <c r="L182" s="255">
        <v>100</v>
      </c>
      <c r="M182" s="1273"/>
      <c r="N182" s="241" t="s">
        <v>143</v>
      </c>
      <c r="O182" s="249">
        <v>6.333333333333333</v>
      </c>
      <c r="P182" s="250">
        <v>62.666666666666664</v>
      </c>
      <c r="Q182" s="251">
        <v>0.66666666666666663</v>
      </c>
      <c r="R182" s="252">
        <v>69.666666666666671</v>
      </c>
      <c r="S182" s="253">
        <v>6</v>
      </c>
      <c r="T182" s="253">
        <v>19</v>
      </c>
      <c r="U182" s="252">
        <v>4.333333333333333</v>
      </c>
      <c r="V182" s="254">
        <v>1</v>
      </c>
      <c r="W182" s="255">
        <v>100</v>
      </c>
      <c r="X182" s="1273"/>
      <c r="Y182" s="241" t="s">
        <v>143</v>
      </c>
      <c r="Z182" s="249">
        <v>1.1421487458640371</v>
      </c>
      <c r="AA182" s="250">
        <v>50.060161349948167</v>
      </c>
      <c r="AB182" s="251">
        <v>41.698254674851547</v>
      </c>
      <c r="AC182" s="252">
        <v>92.900564770663763</v>
      </c>
      <c r="AD182" s="253">
        <v>1.703022571238165</v>
      </c>
      <c r="AE182" s="253">
        <v>3.8855229744671642</v>
      </c>
      <c r="AF182" s="252">
        <v>1.2285877065793218</v>
      </c>
      <c r="AG182" s="254">
        <v>0.28230197705158117</v>
      </c>
      <c r="AH182" s="255">
        <v>100</v>
      </c>
    </row>
    <row r="183" spans="2:34" ht="15" customHeight="1" thickBot="1" x14ac:dyDescent="0.25">
      <c r="B183" s="1267" t="s">
        <v>90</v>
      </c>
      <c r="C183" s="1268"/>
      <c r="D183" s="263">
        <v>1.2134449702705982E-2</v>
      </c>
      <c r="E183" s="264">
        <v>51.619949035311251</v>
      </c>
      <c r="F183" s="265">
        <v>0.26695789345953164</v>
      </c>
      <c r="G183" s="266">
        <v>51.899041378473484</v>
      </c>
      <c r="H183" s="267">
        <v>29.547385026089067</v>
      </c>
      <c r="I183" s="267">
        <v>12.886785584273753</v>
      </c>
      <c r="J183" s="266">
        <v>5.6667880111636935</v>
      </c>
      <c r="K183" s="268">
        <v>0</v>
      </c>
      <c r="L183" s="269">
        <v>100</v>
      </c>
      <c r="M183" s="1267" t="s">
        <v>90</v>
      </c>
      <c r="N183" s="1268"/>
      <c r="O183" s="263">
        <v>1.1904761904761905</v>
      </c>
      <c r="P183" s="264">
        <v>20.238095238095237</v>
      </c>
      <c r="Q183" s="265">
        <v>5.9523809523809526</v>
      </c>
      <c r="R183" s="266">
        <v>27.38095238095238</v>
      </c>
      <c r="S183" s="267">
        <v>25</v>
      </c>
      <c r="T183" s="267">
        <v>26.19047619047619</v>
      </c>
      <c r="U183" s="266">
        <v>21.428571428571427</v>
      </c>
      <c r="V183" s="268">
        <v>0</v>
      </c>
      <c r="W183" s="269">
        <v>100</v>
      </c>
      <c r="X183" s="1267" t="s">
        <v>90</v>
      </c>
      <c r="Y183" s="1268"/>
      <c r="Z183" s="263">
        <v>0.28580615197742132</v>
      </c>
      <c r="AA183" s="264">
        <v>20.395047614511014</v>
      </c>
      <c r="AB183" s="265">
        <v>4.8059098360981105</v>
      </c>
      <c r="AC183" s="266">
        <v>25.486763602586542</v>
      </c>
      <c r="AD183" s="267">
        <v>34.605964615610574</v>
      </c>
      <c r="AE183" s="267">
        <v>24.2955076830251</v>
      </c>
      <c r="AF183" s="266">
        <v>15.611764098777783</v>
      </c>
      <c r="AG183" s="268">
        <v>0</v>
      </c>
      <c r="AH183" s="269">
        <v>100</v>
      </c>
    </row>
    <row r="184" spans="2:34" ht="15" customHeight="1" thickBot="1" x14ac:dyDescent="0.25">
      <c r="B184" s="1269" t="s">
        <v>13</v>
      </c>
      <c r="C184" s="1270"/>
      <c r="D184" s="263">
        <v>10.544061535595102</v>
      </c>
      <c r="E184" s="264">
        <v>61.17610324565053</v>
      </c>
      <c r="F184" s="265">
        <v>0.72340482643573711</v>
      </c>
      <c r="G184" s="266">
        <v>72.443569607681368</v>
      </c>
      <c r="H184" s="267">
        <v>12.563425226720268</v>
      </c>
      <c r="I184" s="267">
        <v>11.192583738667935</v>
      </c>
      <c r="J184" s="266">
        <v>3.325763490911847</v>
      </c>
      <c r="K184" s="268">
        <v>0.47465793601858131</v>
      </c>
      <c r="L184" s="269">
        <v>100</v>
      </c>
      <c r="M184" s="1269" t="s">
        <v>13</v>
      </c>
      <c r="N184" s="1270"/>
      <c r="O184" s="263">
        <v>7.2725098498294374</v>
      </c>
      <c r="P184" s="264">
        <v>59.533879636972422</v>
      </c>
      <c r="Q184" s="265">
        <v>0.8345606283750614</v>
      </c>
      <c r="R184" s="266">
        <v>67.640950115176921</v>
      </c>
      <c r="S184" s="267">
        <v>15.705600241682715</v>
      </c>
      <c r="T184" s="267">
        <v>12.254698337172565</v>
      </c>
      <c r="U184" s="266">
        <v>3.6113943330438176</v>
      </c>
      <c r="V184" s="268">
        <v>0.78735697292398321</v>
      </c>
      <c r="W184" s="269">
        <v>100</v>
      </c>
      <c r="X184" s="1269" t="s">
        <v>13</v>
      </c>
      <c r="Y184" s="1270"/>
      <c r="Z184" s="263">
        <v>7.104954746509673</v>
      </c>
      <c r="AA184" s="264">
        <v>68.042600252548127</v>
      </c>
      <c r="AB184" s="265">
        <v>1.0600731693791734</v>
      </c>
      <c r="AC184" s="266">
        <v>76.207628168436983</v>
      </c>
      <c r="AD184" s="267">
        <v>13.40819187301399</v>
      </c>
      <c r="AE184" s="267">
        <v>8.2134615398306003</v>
      </c>
      <c r="AF184" s="266">
        <v>1.705848050090955</v>
      </c>
      <c r="AG184" s="268">
        <v>0.46487036862746162</v>
      </c>
      <c r="AH184" s="269">
        <v>100</v>
      </c>
    </row>
    <row r="185" spans="2:34" s="212" customFormat="1" ht="15" customHeight="1" x14ac:dyDescent="0.2">
      <c r="B185" s="1289" t="s">
        <v>1333</v>
      </c>
      <c r="C185" s="1290"/>
      <c r="D185" s="1290"/>
      <c r="E185" s="1290"/>
      <c r="F185" s="1290"/>
      <c r="G185" s="1290"/>
      <c r="H185" s="1290"/>
      <c r="I185" s="1290"/>
      <c r="J185" s="1290"/>
      <c r="K185" s="1290"/>
      <c r="L185" s="1290"/>
      <c r="M185" s="1289" t="s">
        <v>1334</v>
      </c>
      <c r="N185" s="1290"/>
      <c r="O185" s="1290"/>
      <c r="P185" s="1290"/>
      <c r="Q185" s="1290"/>
      <c r="R185" s="1290"/>
      <c r="S185" s="1290"/>
      <c r="T185" s="1290"/>
      <c r="U185" s="1290"/>
      <c r="V185" s="1290"/>
      <c r="W185" s="1290"/>
      <c r="X185" s="1289" t="s">
        <v>1335</v>
      </c>
      <c r="Y185" s="1290"/>
      <c r="Z185" s="1290"/>
      <c r="AA185" s="1290"/>
      <c r="AB185" s="1290"/>
      <c r="AC185" s="1290"/>
      <c r="AD185" s="1290"/>
      <c r="AE185" s="1290"/>
      <c r="AF185" s="1290"/>
      <c r="AG185" s="1290"/>
      <c r="AH185" s="1290"/>
    </row>
    <row r="186" spans="2:34" s="477" customFormat="1" ht="15" customHeight="1" x14ac:dyDescent="0.2">
      <c r="B186" s="1278" t="s">
        <v>575</v>
      </c>
      <c r="C186" s="1279"/>
      <c r="D186" s="1279"/>
      <c r="E186" s="1279"/>
      <c r="F186" s="1279"/>
      <c r="G186" s="1279"/>
      <c r="H186" s="1279"/>
      <c r="I186" s="1279"/>
      <c r="J186" s="1279"/>
      <c r="K186" s="1279"/>
      <c r="L186" s="1279"/>
      <c r="M186" s="1278" t="s">
        <v>576</v>
      </c>
      <c r="N186" s="1279"/>
      <c r="O186" s="1279"/>
      <c r="P186" s="1279"/>
      <c r="Q186" s="1279"/>
      <c r="R186" s="1279"/>
      <c r="S186" s="1279"/>
      <c r="T186" s="1279"/>
      <c r="U186" s="1279"/>
      <c r="V186" s="1279"/>
      <c r="W186" s="1279"/>
      <c r="X186" s="1278" t="s">
        <v>544</v>
      </c>
      <c r="Y186" s="1279"/>
      <c r="Z186" s="1279"/>
      <c r="AA186" s="1279"/>
      <c r="AB186" s="1279"/>
      <c r="AC186" s="1279"/>
      <c r="AD186" s="1279"/>
      <c r="AE186" s="1279"/>
      <c r="AF186" s="1279"/>
      <c r="AG186" s="1279"/>
      <c r="AH186" s="1279"/>
    </row>
    <row r="187" spans="2:34" ht="15" customHeight="1" thickBot="1" x14ac:dyDescent="0.25">
      <c r="B187" s="214"/>
      <c r="C187" s="215"/>
      <c r="D187" s="215"/>
      <c r="E187" s="215"/>
      <c r="F187" s="215"/>
      <c r="G187" s="215"/>
      <c r="H187" s="215"/>
      <c r="I187" s="215"/>
      <c r="J187" s="215"/>
      <c r="K187" s="214"/>
      <c r="L187" s="216" t="s">
        <v>577</v>
      </c>
      <c r="M187" s="214"/>
      <c r="N187" s="215"/>
      <c r="O187" s="215"/>
      <c r="P187" s="215"/>
      <c r="Q187" s="215"/>
      <c r="R187" s="215"/>
      <c r="S187" s="215"/>
      <c r="T187" s="215"/>
      <c r="U187" s="215"/>
      <c r="V187" s="214"/>
      <c r="W187" s="217" t="s">
        <v>543</v>
      </c>
      <c r="X187" s="214"/>
      <c r="Y187" s="215"/>
      <c r="Z187" s="215"/>
      <c r="AA187" s="215"/>
      <c r="AB187" s="215"/>
      <c r="AC187" s="215"/>
      <c r="AD187" s="215"/>
      <c r="AE187" s="215"/>
      <c r="AF187" s="215"/>
      <c r="AG187" s="214"/>
      <c r="AH187" s="217" t="s">
        <v>546</v>
      </c>
    </row>
    <row r="188" spans="2:34" ht="15" customHeight="1" x14ac:dyDescent="0.2">
      <c r="B188" s="218"/>
      <c r="C188" s="219" t="s">
        <v>595</v>
      </c>
      <c r="D188" s="1280" t="s">
        <v>579</v>
      </c>
      <c r="E188" s="1281"/>
      <c r="F188" s="1282"/>
      <c r="G188" s="1283"/>
      <c r="H188" s="1276" t="s">
        <v>580</v>
      </c>
      <c r="I188" s="1276" t="s">
        <v>581</v>
      </c>
      <c r="J188" s="1284" t="s">
        <v>582</v>
      </c>
      <c r="K188" s="1285" t="s">
        <v>583</v>
      </c>
      <c r="L188" s="1287" t="s">
        <v>584</v>
      </c>
      <c r="M188" s="218"/>
      <c r="N188" s="219" t="s">
        <v>595</v>
      </c>
      <c r="O188" s="1280" t="s">
        <v>579</v>
      </c>
      <c r="P188" s="1281"/>
      <c r="Q188" s="1282"/>
      <c r="R188" s="1283"/>
      <c r="S188" s="1276" t="s">
        <v>580</v>
      </c>
      <c r="T188" s="1276" t="s">
        <v>581</v>
      </c>
      <c r="U188" s="1284" t="s">
        <v>582</v>
      </c>
      <c r="V188" s="1285" t="s">
        <v>583</v>
      </c>
      <c r="W188" s="1287" t="s">
        <v>584</v>
      </c>
      <c r="X188" s="218"/>
      <c r="Y188" s="219" t="s">
        <v>595</v>
      </c>
      <c r="Z188" s="1280" t="s">
        <v>579</v>
      </c>
      <c r="AA188" s="1281"/>
      <c r="AB188" s="1282"/>
      <c r="AC188" s="1283"/>
      <c r="AD188" s="1276" t="s">
        <v>580</v>
      </c>
      <c r="AE188" s="1276" t="s">
        <v>581</v>
      </c>
      <c r="AF188" s="1284" t="s">
        <v>582</v>
      </c>
      <c r="AG188" s="1285" t="s">
        <v>583</v>
      </c>
      <c r="AH188" s="1287" t="s">
        <v>584</v>
      </c>
    </row>
    <row r="189" spans="2:34" ht="30" customHeight="1" thickBot="1" x14ac:dyDescent="0.25">
      <c r="B189" s="270" t="s">
        <v>596</v>
      </c>
      <c r="C189" s="214"/>
      <c r="D189" s="221" t="s">
        <v>586</v>
      </c>
      <c r="E189" s="222" t="s">
        <v>587</v>
      </c>
      <c r="F189" s="223" t="s">
        <v>583</v>
      </c>
      <c r="G189" s="224" t="s">
        <v>588</v>
      </c>
      <c r="H189" s="1277"/>
      <c r="I189" s="1277"/>
      <c r="J189" s="1277"/>
      <c r="K189" s="1286"/>
      <c r="L189" s="1288"/>
      <c r="M189" s="270" t="s">
        <v>596</v>
      </c>
      <c r="N189" s="214"/>
      <c r="O189" s="221" t="s">
        <v>586</v>
      </c>
      <c r="P189" s="222" t="s">
        <v>587</v>
      </c>
      <c r="Q189" s="223" t="s">
        <v>583</v>
      </c>
      <c r="R189" s="224" t="s">
        <v>588</v>
      </c>
      <c r="S189" s="1277"/>
      <c r="T189" s="1277"/>
      <c r="U189" s="1277"/>
      <c r="V189" s="1286"/>
      <c r="W189" s="1288"/>
      <c r="X189" s="270" t="s">
        <v>596</v>
      </c>
      <c r="Y189" s="214"/>
      <c r="Z189" s="221" t="s">
        <v>586</v>
      </c>
      <c r="AA189" s="222" t="s">
        <v>587</v>
      </c>
      <c r="AB189" s="223" t="s">
        <v>583</v>
      </c>
      <c r="AC189" s="224" t="s">
        <v>588</v>
      </c>
      <c r="AD189" s="1277"/>
      <c r="AE189" s="1277"/>
      <c r="AF189" s="1277"/>
      <c r="AG189" s="1286"/>
      <c r="AH189" s="1288"/>
    </row>
    <row r="190" spans="2:34" ht="15" customHeight="1" x14ac:dyDescent="0.2">
      <c r="B190" s="1274" t="s">
        <v>589</v>
      </c>
      <c r="C190" s="1275"/>
      <c r="D190" s="225">
        <v>2836</v>
      </c>
      <c r="E190" s="226">
        <v>13432</v>
      </c>
      <c r="F190" s="227">
        <v>3296</v>
      </c>
      <c r="G190" s="228">
        <v>19564</v>
      </c>
      <c r="H190" s="229">
        <v>30283</v>
      </c>
      <c r="I190" s="229">
        <v>61275</v>
      </c>
      <c r="J190" s="228">
        <v>10475</v>
      </c>
      <c r="K190" s="230">
        <v>381</v>
      </c>
      <c r="L190" s="231">
        <v>121978</v>
      </c>
      <c r="M190" s="1274" t="s">
        <v>589</v>
      </c>
      <c r="N190" s="1275"/>
      <c r="O190" s="225">
        <v>60</v>
      </c>
      <c r="P190" s="226">
        <v>284</v>
      </c>
      <c r="Q190" s="227">
        <v>39</v>
      </c>
      <c r="R190" s="228">
        <v>383</v>
      </c>
      <c r="S190" s="229">
        <v>750</v>
      </c>
      <c r="T190" s="229">
        <v>1222</v>
      </c>
      <c r="U190" s="228">
        <v>216</v>
      </c>
      <c r="V190" s="230">
        <v>29</v>
      </c>
      <c r="W190" s="231">
        <v>2600</v>
      </c>
      <c r="X190" s="1274" t="s">
        <v>589</v>
      </c>
      <c r="Y190" s="1275"/>
      <c r="Z190" s="225">
        <v>592.125</v>
      </c>
      <c r="AA190" s="226">
        <v>2360.8809999999999</v>
      </c>
      <c r="AB190" s="227">
        <v>284.68099999999998</v>
      </c>
      <c r="AC190" s="228">
        <v>3237.6869999999999</v>
      </c>
      <c r="AD190" s="229">
        <v>4483.6109999999999</v>
      </c>
      <c r="AE190" s="229">
        <v>8000.9989999999998</v>
      </c>
      <c r="AF190" s="228">
        <v>1753.2270000000001</v>
      </c>
      <c r="AG190" s="230">
        <v>108.55</v>
      </c>
      <c r="AH190" s="231">
        <v>17584.073999999997</v>
      </c>
    </row>
    <row r="191" spans="2:34" ht="15" customHeight="1" x14ac:dyDescent="0.2">
      <c r="B191" s="1271" t="s">
        <v>100</v>
      </c>
      <c r="C191" s="232" t="s">
        <v>101</v>
      </c>
      <c r="D191" s="225">
        <v>15683</v>
      </c>
      <c r="E191" s="226">
        <v>103545</v>
      </c>
      <c r="F191" s="227">
        <v>4530</v>
      </c>
      <c r="G191" s="228">
        <v>123758</v>
      </c>
      <c r="H191" s="229">
        <v>79257</v>
      </c>
      <c r="I191" s="229">
        <v>139425</v>
      </c>
      <c r="J191" s="228">
        <v>11352</v>
      </c>
      <c r="K191" s="230">
        <v>4827</v>
      </c>
      <c r="L191" s="231">
        <v>358619</v>
      </c>
      <c r="M191" s="1271" t="s">
        <v>100</v>
      </c>
      <c r="N191" s="232" t="s">
        <v>101</v>
      </c>
      <c r="O191" s="225">
        <v>364</v>
      </c>
      <c r="P191" s="226">
        <v>1676</v>
      </c>
      <c r="Q191" s="227">
        <v>22</v>
      </c>
      <c r="R191" s="228">
        <v>2062</v>
      </c>
      <c r="S191" s="229">
        <v>1844</v>
      </c>
      <c r="T191" s="229">
        <v>2372</v>
      </c>
      <c r="U191" s="228">
        <v>350</v>
      </c>
      <c r="V191" s="230">
        <v>49</v>
      </c>
      <c r="W191" s="231">
        <v>6677</v>
      </c>
      <c r="X191" s="1271" t="s">
        <v>100</v>
      </c>
      <c r="Y191" s="232" t="s">
        <v>101</v>
      </c>
      <c r="Z191" s="225">
        <v>2043.924</v>
      </c>
      <c r="AA191" s="226">
        <v>28700.669000000002</v>
      </c>
      <c r="AB191" s="227">
        <v>1117.845</v>
      </c>
      <c r="AC191" s="228">
        <v>31862.438000000002</v>
      </c>
      <c r="AD191" s="229">
        <v>11787.925999999999</v>
      </c>
      <c r="AE191" s="229">
        <v>18792.149000000001</v>
      </c>
      <c r="AF191" s="228">
        <v>2862.0860000000002</v>
      </c>
      <c r="AG191" s="230">
        <v>619.45100000000002</v>
      </c>
      <c r="AH191" s="231">
        <v>65924.049999999988</v>
      </c>
    </row>
    <row r="192" spans="2:34" ht="15" customHeight="1" x14ac:dyDescent="0.2">
      <c r="B192" s="1272"/>
      <c r="C192" s="233" t="s">
        <v>102</v>
      </c>
      <c r="D192" s="234">
        <v>8143</v>
      </c>
      <c r="E192" s="235">
        <v>5671</v>
      </c>
      <c r="F192" s="236">
        <v>132</v>
      </c>
      <c r="G192" s="237">
        <v>13946</v>
      </c>
      <c r="H192" s="238">
        <v>2133</v>
      </c>
      <c r="I192" s="238">
        <v>3360</v>
      </c>
      <c r="J192" s="237">
        <v>1214</v>
      </c>
      <c r="K192" s="239">
        <v>436</v>
      </c>
      <c r="L192" s="240">
        <v>21089</v>
      </c>
      <c r="M192" s="1272"/>
      <c r="N192" s="233" t="s">
        <v>102</v>
      </c>
      <c r="O192" s="234">
        <v>105</v>
      </c>
      <c r="P192" s="235">
        <v>77</v>
      </c>
      <c r="Q192" s="236">
        <v>1</v>
      </c>
      <c r="R192" s="237">
        <v>183</v>
      </c>
      <c r="S192" s="238">
        <v>53</v>
      </c>
      <c r="T192" s="238">
        <v>105</v>
      </c>
      <c r="U192" s="237">
        <v>36</v>
      </c>
      <c r="V192" s="239">
        <v>0</v>
      </c>
      <c r="W192" s="240">
        <v>377</v>
      </c>
      <c r="X192" s="1272"/>
      <c r="Y192" s="233" t="s">
        <v>102</v>
      </c>
      <c r="Z192" s="234">
        <v>724.57399999999996</v>
      </c>
      <c r="AA192" s="235">
        <v>814.49599999999998</v>
      </c>
      <c r="AB192" s="236">
        <v>19.103999999999999</v>
      </c>
      <c r="AC192" s="237">
        <v>1558.174</v>
      </c>
      <c r="AD192" s="238">
        <v>425.916</v>
      </c>
      <c r="AE192" s="238">
        <v>443.57799999999997</v>
      </c>
      <c r="AF192" s="237">
        <v>175.071</v>
      </c>
      <c r="AG192" s="239">
        <v>36.932000000000002</v>
      </c>
      <c r="AH192" s="240">
        <v>2639.6709999999994</v>
      </c>
    </row>
    <row r="193" spans="2:34" ht="15" customHeight="1" x14ac:dyDescent="0.2">
      <c r="B193" s="1272"/>
      <c r="C193" s="233" t="s">
        <v>103</v>
      </c>
      <c r="D193" s="234">
        <v>42</v>
      </c>
      <c r="E193" s="235">
        <v>4252</v>
      </c>
      <c r="F193" s="236">
        <v>261</v>
      </c>
      <c r="G193" s="237">
        <v>4555</v>
      </c>
      <c r="H193" s="238">
        <v>10262</v>
      </c>
      <c r="I193" s="238">
        <v>12720</v>
      </c>
      <c r="J193" s="237">
        <v>1875</v>
      </c>
      <c r="K193" s="239">
        <v>452</v>
      </c>
      <c r="L193" s="240">
        <v>29864</v>
      </c>
      <c r="M193" s="1272"/>
      <c r="N193" s="233" t="s">
        <v>103</v>
      </c>
      <c r="O193" s="234">
        <v>1</v>
      </c>
      <c r="P193" s="235">
        <v>113</v>
      </c>
      <c r="Q193" s="236">
        <v>1</v>
      </c>
      <c r="R193" s="237">
        <v>115</v>
      </c>
      <c r="S193" s="238">
        <v>152</v>
      </c>
      <c r="T193" s="238">
        <v>213</v>
      </c>
      <c r="U193" s="237">
        <v>52</v>
      </c>
      <c r="V193" s="239">
        <v>4</v>
      </c>
      <c r="W193" s="240">
        <v>536</v>
      </c>
      <c r="X193" s="1272"/>
      <c r="Y193" s="233" t="s">
        <v>103</v>
      </c>
      <c r="Z193" s="234">
        <v>5.8109999999999999</v>
      </c>
      <c r="AA193" s="235">
        <v>1114.009</v>
      </c>
      <c r="AB193" s="236">
        <v>67.741</v>
      </c>
      <c r="AC193" s="237">
        <v>1187.5609999999999</v>
      </c>
      <c r="AD193" s="238">
        <v>979.51099999999997</v>
      </c>
      <c r="AE193" s="238">
        <v>1576.15</v>
      </c>
      <c r="AF193" s="237">
        <v>381.4</v>
      </c>
      <c r="AG193" s="239">
        <v>25.824999999999999</v>
      </c>
      <c r="AH193" s="240">
        <v>4150.4470000000001</v>
      </c>
    </row>
    <row r="194" spans="2:34" ht="15" customHeight="1" x14ac:dyDescent="0.2">
      <c r="B194" s="1272"/>
      <c r="C194" s="233" t="s">
        <v>104</v>
      </c>
      <c r="D194" s="234">
        <v>1212</v>
      </c>
      <c r="E194" s="235">
        <v>6520</v>
      </c>
      <c r="F194" s="236">
        <v>1946</v>
      </c>
      <c r="G194" s="237">
        <v>9678</v>
      </c>
      <c r="H194" s="238">
        <v>29213</v>
      </c>
      <c r="I194" s="238">
        <v>71393</v>
      </c>
      <c r="J194" s="237">
        <v>3317</v>
      </c>
      <c r="K194" s="239">
        <v>1672</v>
      </c>
      <c r="L194" s="240">
        <v>115273</v>
      </c>
      <c r="M194" s="1272"/>
      <c r="N194" s="233" t="s">
        <v>104</v>
      </c>
      <c r="O194" s="234">
        <v>159</v>
      </c>
      <c r="P194" s="235">
        <v>270</v>
      </c>
      <c r="Q194" s="236">
        <v>4</v>
      </c>
      <c r="R194" s="237">
        <v>433</v>
      </c>
      <c r="S194" s="238">
        <v>317</v>
      </c>
      <c r="T194" s="238">
        <v>1092</v>
      </c>
      <c r="U194" s="237">
        <v>107</v>
      </c>
      <c r="V194" s="239">
        <v>40</v>
      </c>
      <c r="W194" s="240">
        <v>1989</v>
      </c>
      <c r="X194" s="1272"/>
      <c r="Y194" s="233" t="s">
        <v>104</v>
      </c>
      <c r="Z194" s="234">
        <v>172.696</v>
      </c>
      <c r="AA194" s="235">
        <v>1061.7909999999999</v>
      </c>
      <c r="AB194" s="236">
        <v>585.21600000000001</v>
      </c>
      <c r="AC194" s="237">
        <v>1819.703</v>
      </c>
      <c r="AD194" s="238">
        <v>3610.6779999999999</v>
      </c>
      <c r="AE194" s="238">
        <v>7982.2420000000002</v>
      </c>
      <c r="AF194" s="237">
        <v>490.08300000000003</v>
      </c>
      <c r="AG194" s="239">
        <v>217.20599999999999</v>
      </c>
      <c r="AH194" s="240">
        <v>14119.912</v>
      </c>
    </row>
    <row r="195" spans="2:34" ht="15" customHeight="1" x14ac:dyDescent="0.2">
      <c r="B195" s="1272"/>
      <c r="C195" s="233" t="s">
        <v>31</v>
      </c>
      <c r="D195" s="234">
        <v>1298</v>
      </c>
      <c r="E195" s="235">
        <v>26077</v>
      </c>
      <c r="F195" s="236">
        <v>96</v>
      </c>
      <c r="G195" s="237">
        <v>27471</v>
      </c>
      <c r="H195" s="238">
        <v>9642</v>
      </c>
      <c r="I195" s="238">
        <v>2141</v>
      </c>
      <c r="J195" s="237">
        <v>1118</v>
      </c>
      <c r="K195" s="239">
        <v>345</v>
      </c>
      <c r="L195" s="240">
        <v>40717</v>
      </c>
      <c r="M195" s="1272"/>
      <c r="N195" s="233" t="s">
        <v>31</v>
      </c>
      <c r="O195" s="234">
        <v>56</v>
      </c>
      <c r="P195" s="235">
        <v>215</v>
      </c>
      <c r="Q195" s="236">
        <v>1</v>
      </c>
      <c r="R195" s="237">
        <v>272</v>
      </c>
      <c r="S195" s="238">
        <v>148</v>
      </c>
      <c r="T195" s="238">
        <v>63</v>
      </c>
      <c r="U195" s="237">
        <v>19</v>
      </c>
      <c r="V195" s="239">
        <v>0</v>
      </c>
      <c r="W195" s="240">
        <v>502</v>
      </c>
      <c r="X195" s="1272"/>
      <c r="Y195" s="233" t="s">
        <v>31</v>
      </c>
      <c r="Z195" s="234">
        <v>179.506</v>
      </c>
      <c r="AA195" s="235">
        <v>8299.2890000000007</v>
      </c>
      <c r="AB195" s="236">
        <v>36.454000000000001</v>
      </c>
      <c r="AC195" s="237">
        <v>8515.2489999999998</v>
      </c>
      <c r="AD195" s="238">
        <v>1146.6969999999999</v>
      </c>
      <c r="AE195" s="238">
        <v>449.80599999999998</v>
      </c>
      <c r="AF195" s="237">
        <v>140.67400000000001</v>
      </c>
      <c r="AG195" s="239">
        <v>12.661</v>
      </c>
      <c r="AH195" s="240">
        <v>10265.087000000001</v>
      </c>
    </row>
    <row r="196" spans="2:34" ht="15" customHeight="1" x14ac:dyDescent="0.2">
      <c r="B196" s="1272"/>
      <c r="C196" s="233" t="s">
        <v>105</v>
      </c>
      <c r="D196" s="234">
        <v>777</v>
      </c>
      <c r="E196" s="235">
        <v>14603</v>
      </c>
      <c r="F196" s="236">
        <v>840</v>
      </c>
      <c r="G196" s="237">
        <v>16220</v>
      </c>
      <c r="H196" s="238">
        <v>5139</v>
      </c>
      <c r="I196" s="238">
        <v>9355</v>
      </c>
      <c r="J196" s="237">
        <v>2013</v>
      </c>
      <c r="K196" s="239">
        <v>303</v>
      </c>
      <c r="L196" s="240">
        <v>33030</v>
      </c>
      <c r="M196" s="1272"/>
      <c r="N196" s="233" t="s">
        <v>105</v>
      </c>
      <c r="O196" s="234">
        <v>16</v>
      </c>
      <c r="P196" s="235">
        <v>212</v>
      </c>
      <c r="Q196" s="236">
        <v>4</v>
      </c>
      <c r="R196" s="237">
        <v>232</v>
      </c>
      <c r="S196" s="238">
        <v>690</v>
      </c>
      <c r="T196" s="238">
        <v>245</v>
      </c>
      <c r="U196" s="237">
        <v>36</v>
      </c>
      <c r="V196" s="239">
        <v>0</v>
      </c>
      <c r="W196" s="240">
        <v>1203</v>
      </c>
      <c r="X196" s="1272"/>
      <c r="Y196" s="233" t="s">
        <v>105</v>
      </c>
      <c r="Z196" s="234">
        <v>111.163</v>
      </c>
      <c r="AA196" s="235">
        <v>7680.4759999999997</v>
      </c>
      <c r="AB196" s="236">
        <v>187.095</v>
      </c>
      <c r="AC196" s="237">
        <v>7978.7339999999995</v>
      </c>
      <c r="AD196" s="238">
        <v>779.84</v>
      </c>
      <c r="AE196" s="238">
        <v>1610.3109999999999</v>
      </c>
      <c r="AF196" s="237">
        <v>1242.8910000000001</v>
      </c>
      <c r="AG196" s="239">
        <v>58.442</v>
      </c>
      <c r="AH196" s="240">
        <v>11670.217999999997</v>
      </c>
    </row>
    <row r="197" spans="2:34" ht="15" customHeight="1" x14ac:dyDescent="0.2">
      <c r="B197" s="1273"/>
      <c r="C197" s="241" t="s">
        <v>106</v>
      </c>
      <c r="D197" s="225">
        <v>4211</v>
      </c>
      <c r="E197" s="226">
        <v>46422</v>
      </c>
      <c r="F197" s="227">
        <v>1255</v>
      </c>
      <c r="G197" s="228">
        <v>51888</v>
      </c>
      <c r="H197" s="229">
        <v>22868</v>
      </c>
      <c r="I197" s="229">
        <v>40456</v>
      </c>
      <c r="J197" s="228">
        <v>1815</v>
      </c>
      <c r="K197" s="230">
        <v>1619</v>
      </c>
      <c r="L197" s="231">
        <v>118646</v>
      </c>
      <c r="M197" s="1273"/>
      <c r="N197" s="241" t="s">
        <v>106</v>
      </c>
      <c r="O197" s="225">
        <v>27</v>
      </c>
      <c r="P197" s="226">
        <v>789</v>
      </c>
      <c r="Q197" s="227">
        <v>11</v>
      </c>
      <c r="R197" s="228">
        <v>827</v>
      </c>
      <c r="S197" s="229">
        <v>484</v>
      </c>
      <c r="T197" s="229">
        <v>654</v>
      </c>
      <c r="U197" s="228">
        <v>100</v>
      </c>
      <c r="V197" s="230">
        <v>5</v>
      </c>
      <c r="W197" s="231">
        <v>2070</v>
      </c>
      <c r="X197" s="1273"/>
      <c r="Y197" s="241" t="s">
        <v>106</v>
      </c>
      <c r="Z197" s="225">
        <v>850.17399999999998</v>
      </c>
      <c r="AA197" s="226">
        <v>9730.6080000000002</v>
      </c>
      <c r="AB197" s="227">
        <v>222.23500000000001</v>
      </c>
      <c r="AC197" s="228">
        <v>10803.017</v>
      </c>
      <c r="AD197" s="229">
        <v>4845.2839999999997</v>
      </c>
      <c r="AE197" s="229">
        <v>6730.0619999999999</v>
      </c>
      <c r="AF197" s="228">
        <v>431.96699999999998</v>
      </c>
      <c r="AG197" s="230">
        <v>268.38499999999999</v>
      </c>
      <c r="AH197" s="231">
        <v>23078.714999999997</v>
      </c>
    </row>
    <row r="198" spans="2:34" ht="15" customHeight="1" x14ac:dyDescent="0.2">
      <c r="B198" s="1271" t="s">
        <v>107</v>
      </c>
      <c r="C198" s="241" t="s">
        <v>101</v>
      </c>
      <c r="D198" s="225">
        <v>61657</v>
      </c>
      <c r="E198" s="226">
        <v>464338</v>
      </c>
      <c r="F198" s="227">
        <v>42585</v>
      </c>
      <c r="G198" s="228">
        <v>568580</v>
      </c>
      <c r="H198" s="229">
        <v>914266</v>
      </c>
      <c r="I198" s="229">
        <v>2537941</v>
      </c>
      <c r="J198" s="228">
        <v>168655</v>
      </c>
      <c r="K198" s="230">
        <v>85462</v>
      </c>
      <c r="L198" s="231">
        <v>4274904</v>
      </c>
      <c r="M198" s="1271" t="s">
        <v>107</v>
      </c>
      <c r="N198" s="241" t="s">
        <v>101</v>
      </c>
      <c r="O198" s="225">
        <v>2443</v>
      </c>
      <c r="P198" s="226">
        <v>10333</v>
      </c>
      <c r="Q198" s="227">
        <v>214</v>
      </c>
      <c r="R198" s="228">
        <v>12990</v>
      </c>
      <c r="S198" s="229">
        <v>20383</v>
      </c>
      <c r="T198" s="229">
        <v>44146</v>
      </c>
      <c r="U198" s="228">
        <v>5452</v>
      </c>
      <c r="V198" s="230">
        <v>448</v>
      </c>
      <c r="W198" s="231">
        <v>83419</v>
      </c>
      <c r="X198" s="1271" t="s">
        <v>107</v>
      </c>
      <c r="Y198" s="241" t="s">
        <v>101</v>
      </c>
      <c r="Z198" s="225">
        <v>12323.617</v>
      </c>
      <c r="AA198" s="226">
        <v>96529.434000000008</v>
      </c>
      <c r="AB198" s="227">
        <v>8497.4609999999993</v>
      </c>
      <c r="AC198" s="228">
        <v>117350.512</v>
      </c>
      <c r="AD198" s="229">
        <v>158224.49799999999</v>
      </c>
      <c r="AE198" s="229">
        <v>591003.43200000003</v>
      </c>
      <c r="AF198" s="228">
        <v>31410.331999999999</v>
      </c>
      <c r="AG198" s="230">
        <v>19282.584000000003</v>
      </c>
      <c r="AH198" s="231">
        <v>917271.35800000001</v>
      </c>
    </row>
    <row r="199" spans="2:34" ht="15" customHeight="1" x14ac:dyDescent="0.2">
      <c r="B199" s="1272"/>
      <c r="C199" s="233" t="s">
        <v>108</v>
      </c>
      <c r="D199" s="234">
        <v>7599</v>
      </c>
      <c r="E199" s="235">
        <v>91681</v>
      </c>
      <c r="F199" s="236">
        <v>5974</v>
      </c>
      <c r="G199" s="237">
        <v>105254</v>
      </c>
      <c r="H199" s="238">
        <v>109277</v>
      </c>
      <c r="I199" s="238">
        <v>174744</v>
      </c>
      <c r="J199" s="237">
        <v>12436</v>
      </c>
      <c r="K199" s="239">
        <v>5713</v>
      </c>
      <c r="L199" s="240">
        <v>407424</v>
      </c>
      <c r="M199" s="1272"/>
      <c r="N199" s="233" t="s">
        <v>108</v>
      </c>
      <c r="O199" s="234">
        <v>123</v>
      </c>
      <c r="P199" s="235">
        <v>1780</v>
      </c>
      <c r="Q199" s="236">
        <v>61</v>
      </c>
      <c r="R199" s="237">
        <v>1964</v>
      </c>
      <c r="S199" s="238">
        <v>1999</v>
      </c>
      <c r="T199" s="238">
        <v>2429</v>
      </c>
      <c r="U199" s="237">
        <v>379</v>
      </c>
      <c r="V199" s="239">
        <v>32</v>
      </c>
      <c r="W199" s="240">
        <v>6803</v>
      </c>
      <c r="X199" s="1272"/>
      <c r="Y199" s="233" t="s">
        <v>108</v>
      </c>
      <c r="Z199" s="234">
        <v>1392.5709999999999</v>
      </c>
      <c r="AA199" s="235">
        <v>15127.73</v>
      </c>
      <c r="AB199" s="236">
        <v>1100.412</v>
      </c>
      <c r="AC199" s="237">
        <v>17620.713</v>
      </c>
      <c r="AD199" s="238">
        <v>14263.054</v>
      </c>
      <c r="AE199" s="238">
        <v>22250.347000000002</v>
      </c>
      <c r="AF199" s="237">
        <v>1325.5050000000001</v>
      </c>
      <c r="AG199" s="239">
        <v>939.76700000000005</v>
      </c>
      <c r="AH199" s="240">
        <v>56399.385999999999</v>
      </c>
    </row>
    <row r="200" spans="2:34" ht="15" customHeight="1" x14ac:dyDescent="0.2">
      <c r="B200" s="1272"/>
      <c r="C200" s="233" t="s">
        <v>109</v>
      </c>
      <c r="D200" s="234">
        <v>0</v>
      </c>
      <c r="E200" s="235">
        <v>73933</v>
      </c>
      <c r="F200" s="236">
        <v>2722</v>
      </c>
      <c r="G200" s="237">
        <v>76655</v>
      </c>
      <c r="H200" s="238">
        <v>61016</v>
      </c>
      <c r="I200" s="238">
        <v>65946</v>
      </c>
      <c r="J200" s="237">
        <v>16240</v>
      </c>
      <c r="K200" s="239">
        <v>3465</v>
      </c>
      <c r="L200" s="240">
        <v>223322</v>
      </c>
      <c r="M200" s="1272"/>
      <c r="N200" s="233" t="s">
        <v>109</v>
      </c>
      <c r="O200" s="234">
        <v>0</v>
      </c>
      <c r="P200" s="235">
        <v>1296</v>
      </c>
      <c r="Q200" s="236">
        <v>0</v>
      </c>
      <c r="R200" s="237">
        <v>1296</v>
      </c>
      <c r="S200" s="238">
        <v>1170</v>
      </c>
      <c r="T200" s="238">
        <v>1026</v>
      </c>
      <c r="U200" s="237">
        <v>134</v>
      </c>
      <c r="V200" s="239">
        <v>8</v>
      </c>
      <c r="W200" s="240">
        <v>3634</v>
      </c>
      <c r="X200" s="1272"/>
      <c r="Y200" s="233" t="s">
        <v>109</v>
      </c>
      <c r="Z200" s="234">
        <v>0</v>
      </c>
      <c r="AA200" s="235">
        <v>19394.572</v>
      </c>
      <c r="AB200" s="236">
        <v>730.45399999999995</v>
      </c>
      <c r="AC200" s="237">
        <v>20125.026000000002</v>
      </c>
      <c r="AD200" s="238">
        <v>10463.359</v>
      </c>
      <c r="AE200" s="238">
        <v>11257.402</v>
      </c>
      <c r="AF200" s="237">
        <v>1611.7339999999999</v>
      </c>
      <c r="AG200" s="239">
        <v>663.73900000000003</v>
      </c>
      <c r="AH200" s="240">
        <v>44121.26</v>
      </c>
    </row>
    <row r="201" spans="2:34" ht="15" customHeight="1" x14ac:dyDescent="0.2">
      <c r="B201" s="1272"/>
      <c r="C201" s="233" t="s">
        <v>110</v>
      </c>
      <c r="D201" s="234">
        <v>0</v>
      </c>
      <c r="E201" s="235">
        <v>48269</v>
      </c>
      <c r="F201" s="236">
        <v>11387</v>
      </c>
      <c r="G201" s="237">
        <v>59656</v>
      </c>
      <c r="H201" s="238">
        <v>60544</v>
      </c>
      <c r="I201" s="238">
        <v>123830</v>
      </c>
      <c r="J201" s="237">
        <v>8089</v>
      </c>
      <c r="K201" s="239">
        <v>3580</v>
      </c>
      <c r="L201" s="240">
        <v>255699</v>
      </c>
      <c r="M201" s="1272"/>
      <c r="N201" s="233" t="s">
        <v>110</v>
      </c>
      <c r="O201" s="234">
        <v>0</v>
      </c>
      <c r="P201" s="235">
        <v>1171</v>
      </c>
      <c r="Q201" s="236">
        <v>0</v>
      </c>
      <c r="R201" s="237">
        <v>1171</v>
      </c>
      <c r="S201" s="238">
        <v>1007</v>
      </c>
      <c r="T201" s="238">
        <v>1743</v>
      </c>
      <c r="U201" s="237">
        <v>197</v>
      </c>
      <c r="V201" s="239">
        <v>10</v>
      </c>
      <c r="W201" s="240">
        <v>4128</v>
      </c>
      <c r="X201" s="1272"/>
      <c r="Y201" s="233" t="s">
        <v>110</v>
      </c>
      <c r="Z201" s="234">
        <v>0</v>
      </c>
      <c r="AA201" s="235">
        <v>9212.9830000000002</v>
      </c>
      <c r="AB201" s="236">
        <v>1843.403</v>
      </c>
      <c r="AC201" s="237">
        <v>11056.386</v>
      </c>
      <c r="AD201" s="238">
        <v>6895.4830000000002</v>
      </c>
      <c r="AE201" s="238">
        <v>16999.914000000001</v>
      </c>
      <c r="AF201" s="237">
        <v>1171.06</v>
      </c>
      <c r="AG201" s="239">
        <v>609.86599999999999</v>
      </c>
      <c r="AH201" s="240">
        <v>36732.708999999995</v>
      </c>
    </row>
    <row r="202" spans="2:34" ht="15" customHeight="1" x14ac:dyDescent="0.2">
      <c r="B202" s="1272"/>
      <c r="C202" s="233" t="s">
        <v>111</v>
      </c>
      <c r="D202" s="234">
        <v>0</v>
      </c>
      <c r="E202" s="235">
        <v>74926</v>
      </c>
      <c r="F202" s="236">
        <v>4933</v>
      </c>
      <c r="G202" s="237">
        <v>79859</v>
      </c>
      <c r="H202" s="238">
        <v>260585</v>
      </c>
      <c r="I202" s="238">
        <v>395230</v>
      </c>
      <c r="J202" s="237">
        <v>21788</v>
      </c>
      <c r="K202" s="239">
        <v>14070</v>
      </c>
      <c r="L202" s="240">
        <v>771532</v>
      </c>
      <c r="M202" s="1272"/>
      <c r="N202" s="233" t="s">
        <v>111</v>
      </c>
      <c r="O202" s="234">
        <v>0</v>
      </c>
      <c r="P202" s="235">
        <v>1965</v>
      </c>
      <c r="Q202" s="236">
        <v>0</v>
      </c>
      <c r="R202" s="237">
        <v>1965</v>
      </c>
      <c r="S202" s="238">
        <v>5022</v>
      </c>
      <c r="T202" s="238">
        <v>6577</v>
      </c>
      <c r="U202" s="237">
        <v>777</v>
      </c>
      <c r="V202" s="239">
        <v>74</v>
      </c>
      <c r="W202" s="240">
        <v>14415</v>
      </c>
      <c r="X202" s="1272"/>
      <c r="Y202" s="233" t="s">
        <v>111</v>
      </c>
      <c r="Z202" s="234">
        <v>0</v>
      </c>
      <c r="AA202" s="235">
        <v>12455.134</v>
      </c>
      <c r="AB202" s="236">
        <v>781.34100000000001</v>
      </c>
      <c r="AC202" s="237">
        <v>13236.475</v>
      </c>
      <c r="AD202" s="238">
        <v>38502.862999999998</v>
      </c>
      <c r="AE202" s="238">
        <v>63775.534</v>
      </c>
      <c r="AF202" s="237">
        <v>3251.6770000000001</v>
      </c>
      <c r="AG202" s="239">
        <v>2626.7919999999999</v>
      </c>
      <c r="AH202" s="240">
        <v>121393.341</v>
      </c>
    </row>
    <row r="203" spans="2:34" ht="15" customHeight="1" x14ac:dyDescent="0.2">
      <c r="B203" s="1272"/>
      <c r="C203" s="233" t="s">
        <v>34</v>
      </c>
      <c r="D203" s="234">
        <v>17081</v>
      </c>
      <c r="E203" s="235">
        <v>53483</v>
      </c>
      <c r="F203" s="236">
        <v>3975</v>
      </c>
      <c r="G203" s="237">
        <v>74539</v>
      </c>
      <c r="H203" s="238">
        <v>159376</v>
      </c>
      <c r="I203" s="238">
        <v>481504</v>
      </c>
      <c r="J203" s="237">
        <v>15358</v>
      </c>
      <c r="K203" s="239">
        <v>13385</v>
      </c>
      <c r="L203" s="240">
        <v>744162</v>
      </c>
      <c r="M203" s="1272"/>
      <c r="N203" s="233" t="s">
        <v>34</v>
      </c>
      <c r="O203" s="234">
        <v>426</v>
      </c>
      <c r="P203" s="235">
        <v>1007</v>
      </c>
      <c r="Q203" s="236">
        <v>54</v>
      </c>
      <c r="R203" s="237">
        <v>1487</v>
      </c>
      <c r="S203" s="238">
        <v>3120</v>
      </c>
      <c r="T203" s="238">
        <v>5694</v>
      </c>
      <c r="U203" s="237">
        <v>968</v>
      </c>
      <c r="V203" s="239">
        <v>39</v>
      </c>
      <c r="W203" s="240">
        <v>11308</v>
      </c>
      <c r="X203" s="1272"/>
      <c r="Y203" s="233" t="s">
        <v>34</v>
      </c>
      <c r="Z203" s="234">
        <v>2957.44</v>
      </c>
      <c r="AA203" s="235">
        <v>9018.3919999999998</v>
      </c>
      <c r="AB203" s="236">
        <v>961.83</v>
      </c>
      <c r="AC203" s="237">
        <v>12937.662</v>
      </c>
      <c r="AD203" s="238">
        <v>30802.201000000001</v>
      </c>
      <c r="AE203" s="238">
        <v>105984.613</v>
      </c>
      <c r="AF203" s="237">
        <v>3140.0459999999998</v>
      </c>
      <c r="AG203" s="239">
        <v>2660.931</v>
      </c>
      <c r="AH203" s="240">
        <v>155525.45300000001</v>
      </c>
    </row>
    <row r="204" spans="2:34" ht="15" customHeight="1" x14ac:dyDescent="0.2">
      <c r="B204" s="1272"/>
      <c r="C204" s="233" t="s">
        <v>6</v>
      </c>
      <c r="D204" s="234">
        <v>887</v>
      </c>
      <c r="E204" s="235">
        <v>33403</v>
      </c>
      <c r="F204" s="236">
        <v>5304</v>
      </c>
      <c r="G204" s="237">
        <v>39594</v>
      </c>
      <c r="H204" s="238">
        <v>139441</v>
      </c>
      <c r="I204" s="238">
        <v>660478</v>
      </c>
      <c r="J204" s="237">
        <v>55165</v>
      </c>
      <c r="K204" s="239">
        <v>30548</v>
      </c>
      <c r="L204" s="240">
        <v>925226</v>
      </c>
      <c r="M204" s="1272"/>
      <c r="N204" s="233" t="s">
        <v>6</v>
      </c>
      <c r="O204" s="234">
        <v>986</v>
      </c>
      <c r="P204" s="235">
        <v>835</v>
      </c>
      <c r="Q204" s="236">
        <v>35</v>
      </c>
      <c r="R204" s="237">
        <v>1856</v>
      </c>
      <c r="S204" s="238">
        <v>4306</v>
      </c>
      <c r="T204" s="238">
        <v>15536</v>
      </c>
      <c r="U204" s="237">
        <v>1984</v>
      </c>
      <c r="V204" s="239">
        <v>210</v>
      </c>
      <c r="W204" s="240">
        <v>23892</v>
      </c>
      <c r="X204" s="1272"/>
      <c r="Y204" s="233" t="s">
        <v>6</v>
      </c>
      <c r="Z204" s="234">
        <v>135.25</v>
      </c>
      <c r="AA204" s="235">
        <v>7522.0870000000004</v>
      </c>
      <c r="AB204" s="236">
        <v>1279.587</v>
      </c>
      <c r="AC204" s="237">
        <v>8936.9240000000009</v>
      </c>
      <c r="AD204" s="238">
        <v>30785.73</v>
      </c>
      <c r="AE204" s="238">
        <v>220538.77</v>
      </c>
      <c r="AF204" s="237">
        <v>14768.558999999999</v>
      </c>
      <c r="AG204" s="239">
        <v>7307.4430000000002</v>
      </c>
      <c r="AH204" s="240">
        <v>282337.42600000004</v>
      </c>
    </row>
    <row r="205" spans="2:34" ht="15" customHeight="1" x14ac:dyDescent="0.2">
      <c r="B205" s="1273"/>
      <c r="C205" s="241" t="s">
        <v>112</v>
      </c>
      <c r="D205" s="225">
        <v>36090</v>
      </c>
      <c r="E205" s="226">
        <v>88643</v>
      </c>
      <c r="F205" s="227">
        <v>8290</v>
      </c>
      <c r="G205" s="228">
        <v>133023</v>
      </c>
      <c r="H205" s="229">
        <v>124027</v>
      </c>
      <c r="I205" s="229">
        <v>636209</v>
      </c>
      <c r="J205" s="228">
        <v>39579</v>
      </c>
      <c r="K205" s="230">
        <v>14701</v>
      </c>
      <c r="L205" s="231">
        <v>947539</v>
      </c>
      <c r="M205" s="1273"/>
      <c r="N205" s="241" t="s">
        <v>112</v>
      </c>
      <c r="O205" s="225">
        <v>908</v>
      </c>
      <c r="P205" s="226">
        <v>2279</v>
      </c>
      <c r="Q205" s="227">
        <v>64</v>
      </c>
      <c r="R205" s="228">
        <v>3251</v>
      </c>
      <c r="S205" s="229">
        <v>3759</v>
      </c>
      <c r="T205" s="229">
        <v>11141</v>
      </c>
      <c r="U205" s="228">
        <v>1013</v>
      </c>
      <c r="V205" s="230">
        <v>75</v>
      </c>
      <c r="W205" s="231">
        <v>19239</v>
      </c>
      <c r="X205" s="1273"/>
      <c r="Y205" s="241" t="s">
        <v>112</v>
      </c>
      <c r="Z205" s="225">
        <v>7838.3559999999998</v>
      </c>
      <c r="AA205" s="226">
        <v>23798.536</v>
      </c>
      <c r="AB205" s="227">
        <v>1800.434</v>
      </c>
      <c r="AC205" s="228">
        <v>33437.326000000001</v>
      </c>
      <c r="AD205" s="229">
        <v>26511.808000000001</v>
      </c>
      <c r="AE205" s="229">
        <v>150196.85200000001</v>
      </c>
      <c r="AF205" s="228">
        <v>6141.7510000000002</v>
      </c>
      <c r="AG205" s="230">
        <v>4474.0460000000003</v>
      </c>
      <c r="AH205" s="231">
        <v>220761.78300000002</v>
      </c>
    </row>
    <row r="206" spans="2:34" ht="15" customHeight="1" x14ac:dyDescent="0.2">
      <c r="B206" s="1271" t="s">
        <v>113</v>
      </c>
      <c r="C206" s="241" t="s">
        <v>101</v>
      </c>
      <c r="D206" s="225">
        <v>11649</v>
      </c>
      <c r="E206" s="226">
        <v>66320</v>
      </c>
      <c r="F206" s="227">
        <v>1859</v>
      </c>
      <c r="G206" s="228">
        <v>79828</v>
      </c>
      <c r="H206" s="229">
        <v>126090</v>
      </c>
      <c r="I206" s="229">
        <v>104253</v>
      </c>
      <c r="J206" s="228">
        <v>8677</v>
      </c>
      <c r="K206" s="230">
        <v>3566</v>
      </c>
      <c r="L206" s="231">
        <v>322414</v>
      </c>
      <c r="M206" s="1271" t="s">
        <v>113</v>
      </c>
      <c r="N206" s="241" t="s">
        <v>101</v>
      </c>
      <c r="O206" s="225">
        <v>146</v>
      </c>
      <c r="P206" s="226">
        <v>1495</v>
      </c>
      <c r="Q206" s="227">
        <v>40</v>
      </c>
      <c r="R206" s="228">
        <v>1681</v>
      </c>
      <c r="S206" s="229">
        <v>3086</v>
      </c>
      <c r="T206" s="229">
        <v>2115</v>
      </c>
      <c r="U206" s="228">
        <v>329</v>
      </c>
      <c r="V206" s="230">
        <v>26</v>
      </c>
      <c r="W206" s="231">
        <v>7237</v>
      </c>
      <c r="X206" s="1271" t="s">
        <v>113</v>
      </c>
      <c r="Y206" s="241" t="s">
        <v>101</v>
      </c>
      <c r="Z206" s="225">
        <v>4200.8150000000005</v>
      </c>
      <c r="AA206" s="226">
        <v>12470.715</v>
      </c>
      <c r="AB206" s="227">
        <v>661.83399999999995</v>
      </c>
      <c r="AC206" s="228">
        <v>17333.363999999998</v>
      </c>
      <c r="AD206" s="229">
        <v>16919.928</v>
      </c>
      <c r="AE206" s="229">
        <v>18091.334999999999</v>
      </c>
      <c r="AF206" s="228">
        <v>1394.9380000000001</v>
      </c>
      <c r="AG206" s="230">
        <v>1178.954</v>
      </c>
      <c r="AH206" s="231">
        <v>54918.519</v>
      </c>
    </row>
    <row r="207" spans="2:34" ht="15" customHeight="1" x14ac:dyDescent="0.2">
      <c r="B207" s="1272"/>
      <c r="C207" s="233" t="s">
        <v>7</v>
      </c>
      <c r="D207" s="234">
        <v>2364</v>
      </c>
      <c r="E207" s="235">
        <v>25167</v>
      </c>
      <c r="F207" s="236">
        <v>674</v>
      </c>
      <c r="G207" s="237">
        <v>28205</v>
      </c>
      <c r="H207" s="238">
        <v>78605</v>
      </c>
      <c r="I207" s="238">
        <v>53817</v>
      </c>
      <c r="J207" s="237">
        <v>3876</v>
      </c>
      <c r="K207" s="239">
        <v>2138</v>
      </c>
      <c r="L207" s="240">
        <v>166641</v>
      </c>
      <c r="M207" s="1272"/>
      <c r="N207" s="233" t="s">
        <v>7</v>
      </c>
      <c r="O207" s="234">
        <v>96</v>
      </c>
      <c r="P207" s="235">
        <v>601</v>
      </c>
      <c r="Q207" s="236">
        <v>8</v>
      </c>
      <c r="R207" s="237">
        <v>705</v>
      </c>
      <c r="S207" s="238">
        <v>1814</v>
      </c>
      <c r="T207" s="238">
        <v>938</v>
      </c>
      <c r="U207" s="237">
        <v>128</v>
      </c>
      <c r="V207" s="239">
        <v>13</v>
      </c>
      <c r="W207" s="240">
        <v>3598</v>
      </c>
      <c r="X207" s="1272"/>
      <c r="Y207" s="233" t="s">
        <v>7</v>
      </c>
      <c r="Z207" s="234">
        <v>261.40199999999999</v>
      </c>
      <c r="AA207" s="235">
        <v>4965.308</v>
      </c>
      <c r="AB207" s="236">
        <v>184.63</v>
      </c>
      <c r="AC207" s="237">
        <v>5411.34</v>
      </c>
      <c r="AD207" s="238">
        <v>9138.7119999999995</v>
      </c>
      <c r="AE207" s="238">
        <v>6786.1530000000002</v>
      </c>
      <c r="AF207" s="237">
        <v>455.28</v>
      </c>
      <c r="AG207" s="239">
        <v>304.66699999999997</v>
      </c>
      <c r="AH207" s="240">
        <v>22096.152000000002</v>
      </c>
    </row>
    <row r="208" spans="2:34" ht="15" customHeight="1" x14ac:dyDescent="0.2">
      <c r="B208" s="1272"/>
      <c r="C208" s="233" t="s">
        <v>114</v>
      </c>
      <c r="D208" s="234">
        <v>8408</v>
      </c>
      <c r="E208" s="235">
        <v>13613</v>
      </c>
      <c r="F208" s="236">
        <v>142</v>
      </c>
      <c r="G208" s="237">
        <v>22163</v>
      </c>
      <c r="H208" s="238">
        <v>18191</v>
      </c>
      <c r="I208" s="238">
        <v>11379</v>
      </c>
      <c r="J208" s="237">
        <v>1296</v>
      </c>
      <c r="K208" s="239">
        <v>170</v>
      </c>
      <c r="L208" s="240">
        <v>53199</v>
      </c>
      <c r="M208" s="1272"/>
      <c r="N208" s="233" t="s">
        <v>114</v>
      </c>
      <c r="O208" s="234">
        <v>28</v>
      </c>
      <c r="P208" s="235">
        <v>409</v>
      </c>
      <c r="Q208" s="236">
        <v>10</v>
      </c>
      <c r="R208" s="237">
        <v>447</v>
      </c>
      <c r="S208" s="238">
        <v>433</v>
      </c>
      <c r="T208" s="238">
        <v>334</v>
      </c>
      <c r="U208" s="237">
        <v>48</v>
      </c>
      <c r="V208" s="239">
        <v>1</v>
      </c>
      <c r="W208" s="240">
        <v>1263</v>
      </c>
      <c r="X208" s="1272"/>
      <c r="Y208" s="233" t="s">
        <v>114</v>
      </c>
      <c r="Z208" s="234">
        <v>1253.7170000000001</v>
      </c>
      <c r="AA208" s="235">
        <v>3150.163</v>
      </c>
      <c r="AB208" s="236">
        <v>250.78</v>
      </c>
      <c r="AC208" s="237">
        <v>4654.66</v>
      </c>
      <c r="AD208" s="238">
        <v>2807.502</v>
      </c>
      <c r="AE208" s="238">
        <v>2683.165</v>
      </c>
      <c r="AF208" s="237">
        <v>329.28300000000002</v>
      </c>
      <c r="AG208" s="239">
        <v>79.111000000000004</v>
      </c>
      <c r="AH208" s="240">
        <v>10553.721000000001</v>
      </c>
    </row>
    <row r="209" spans="2:34" ht="15" customHeight="1" x14ac:dyDescent="0.2">
      <c r="B209" s="1272"/>
      <c r="C209" s="233" t="s">
        <v>115</v>
      </c>
      <c r="D209" s="234">
        <v>79</v>
      </c>
      <c r="E209" s="235">
        <v>10079</v>
      </c>
      <c r="F209" s="236">
        <v>6</v>
      </c>
      <c r="G209" s="237">
        <v>10164</v>
      </c>
      <c r="H209" s="238">
        <v>13841</v>
      </c>
      <c r="I209" s="238">
        <v>26040</v>
      </c>
      <c r="J209" s="237">
        <v>2345</v>
      </c>
      <c r="K209" s="239">
        <v>431</v>
      </c>
      <c r="L209" s="240">
        <v>52821</v>
      </c>
      <c r="M209" s="1272"/>
      <c r="N209" s="233" t="s">
        <v>115</v>
      </c>
      <c r="O209" s="234">
        <v>10</v>
      </c>
      <c r="P209" s="235">
        <v>190</v>
      </c>
      <c r="Q209" s="236">
        <v>13</v>
      </c>
      <c r="R209" s="237">
        <v>213</v>
      </c>
      <c r="S209" s="238">
        <v>270</v>
      </c>
      <c r="T209" s="238">
        <v>479</v>
      </c>
      <c r="U209" s="237">
        <v>58</v>
      </c>
      <c r="V209" s="239">
        <v>3</v>
      </c>
      <c r="W209" s="240">
        <v>1023</v>
      </c>
      <c r="X209" s="1272"/>
      <c r="Y209" s="233" t="s">
        <v>115</v>
      </c>
      <c r="Z209" s="234">
        <v>27.414000000000001</v>
      </c>
      <c r="AA209" s="235">
        <v>1496.8389999999999</v>
      </c>
      <c r="AB209" s="236">
        <v>4.407</v>
      </c>
      <c r="AC209" s="237">
        <v>1528.6599999999999</v>
      </c>
      <c r="AD209" s="238">
        <v>2282.0970000000002</v>
      </c>
      <c r="AE209" s="238">
        <v>5286.4070000000002</v>
      </c>
      <c r="AF209" s="237">
        <v>381.85</v>
      </c>
      <c r="AG209" s="239">
        <v>581.75199999999995</v>
      </c>
      <c r="AH209" s="240">
        <v>10060.766000000001</v>
      </c>
    </row>
    <row r="210" spans="2:34" ht="15" customHeight="1" x14ac:dyDescent="0.2">
      <c r="B210" s="1273"/>
      <c r="C210" s="241" t="s">
        <v>116</v>
      </c>
      <c r="D210" s="225">
        <v>798</v>
      </c>
      <c r="E210" s="226">
        <v>17461</v>
      </c>
      <c r="F210" s="227">
        <v>1037</v>
      </c>
      <c r="G210" s="228">
        <v>19296</v>
      </c>
      <c r="H210" s="229">
        <v>15453</v>
      </c>
      <c r="I210" s="229">
        <v>13017</v>
      </c>
      <c r="J210" s="228">
        <v>1160</v>
      </c>
      <c r="K210" s="230">
        <v>827</v>
      </c>
      <c r="L210" s="231">
        <v>49753</v>
      </c>
      <c r="M210" s="1273"/>
      <c r="N210" s="241" t="s">
        <v>116</v>
      </c>
      <c r="O210" s="225">
        <v>12</v>
      </c>
      <c r="P210" s="226">
        <v>295</v>
      </c>
      <c r="Q210" s="227">
        <v>9</v>
      </c>
      <c r="R210" s="228">
        <v>316</v>
      </c>
      <c r="S210" s="229">
        <v>569</v>
      </c>
      <c r="T210" s="229">
        <v>364</v>
      </c>
      <c r="U210" s="228">
        <v>95</v>
      </c>
      <c r="V210" s="230">
        <v>9</v>
      </c>
      <c r="W210" s="231">
        <v>1353</v>
      </c>
      <c r="X210" s="1273"/>
      <c r="Y210" s="241" t="s">
        <v>116</v>
      </c>
      <c r="Z210" s="225">
        <v>2658.2820000000002</v>
      </c>
      <c r="AA210" s="226">
        <v>2858.4050000000002</v>
      </c>
      <c r="AB210" s="227">
        <v>222.017</v>
      </c>
      <c r="AC210" s="228">
        <v>5738.7039999999997</v>
      </c>
      <c r="AD210" s="229">
        <v>2691.6170000000002</v>
      </c>
      <c r="AE210" s="229">
        <v>3335.61</v>
      </c>
      <c r="AF210" s="228">
        <v>228.52500000000001</v>
      </c>
      <c r="AG210" s="230">
        <v>213.42400000000001</v>
      </c>
      <c r="AH210" s="231">
        <v>12207.880000000001</v>
      </c>
    </row>
    <row r="211" spans="2:34" ht="15" customHeight="1" x14ac:dyDescent="0.2">
      <c r="B211" s="1271" t="s">
        <v>117</v>
      </c>
      <c r="C211" s="241" t="s">
        <v>101</v>
      </c>
      <c r="D211" s="225">
        <v>48290</v>
      </c>
      <c r="E211" s="226">
        <v>461017</v>
      </c>
      <c r="F211" s="227">
        <v>13161</v>
      </c>
      <c r="G211" s="228">
        <v>522468</v>
      </c>
      <c r="H211" s="229">
        <v>515929</v>
      </c>
      <c r="I211" s="229">
        <v>973816</v>
      </c>
      <c r="J211" s="228">
        <v>49763</v>
      </c>
      <c r="K211" s="230">
        <v>27184</v>
      </c>
      <c r="L211" s="231">
        <v>2089160</v>
      </c>
      <c r="M211" s="1271" t="s">
        <v>117</v>
      </c>
      <c r="N211" s="241" t="s">
        <v>101</v>
      </c>
      <c r="O211" s="225">
        <v>1154</v>
      </c>
      <c r="P211" s="226">
        <v>9480</v>
      </c>
      <c r="Q211" s="227">
        <v>268</v>
      </c>
      <c r="R211" s="228">
        <v>10902</v>
      </c>
      <c r="S211" s="229">
        <v>11903</v>
      </c>
      <c r="T211" s="229">
        <v>18166</v>
      </c>
      <c r="U211" s="228">
        <v>3111</v>
      </c>
      <c r="V211" s="230">
        <v>176</v>
      </c>
      <c r="W211" s="231">
        <v>44258</v>
      </c>
      <c r="X211" s="1271" t="s">
        <v>117</v>
      </c>
      <c r="Y211" s="241" t="s">
        <v>101</v>
      </c>
      <c r="Z211" s="225">
        <v>8112.2060000000001</v>
      </c>
      <c r="AA211" s="226">
        <v>92319.714000000007</v>
      </c>
      <c r="AB211" s="227">
        <v>3787.8399999999997</v>
      </c>
      <c r="AC211" s="228">
        <v>104219.76000000001</v>
      </c>
      <c r="AD211" s="229">
        <v>85393.7</v>
      </c>
      <c r="AE211" s="229">
        <v>179709.90100000001</v>
      </c>
      <c r="AF211" s="228">
        <v>8320.67</v>
      </c>
      <c r="AG211" s="230">
        <v>4754.7019999999993</v>
      </c>
      <c r="AH211" s="231">
        <v>382398.73299999995</v>
      </c>
    </row>
    <row r="212" spans="2:34" ht="15" customHeight="1" x14ac:dyDescent="0.2">
      <c r="B212" s="1272"/>
      <c r="C212" s="233" t="s">
        <v>118</v>
      </c>
      <c r="D212" s="234">
        <v>0</v>
      </c>
      <c r="E212" s="235">
        <v>10064</v>
      </c>
      <c r="F212" s="236">
        <v>603</v>
      </c>
      <c r="G212" s="237">
        <v>10667</v>
      </c>
      <c r="H212" s="238">
        <v>8466</v>
      </c>
      <c r="I212" s="238">
        <v>7857</v>
      </c>
      <c r="J212" s="237">
        <v>777</v>
      </c>
      <c r="K212" s="239">
        <v>530</v>
      </c>
      <c r="L212" s="240">
        <v>28297</v>
      </c>
      <c r="M212" s="1272"/>
      <c r="N212" s="233" t="s">
        <v>118</v>
      </c>
      <c r="O212" s="234">
        <v>0</v>
      </c>
      <c r="P212" s="235">
        <v>383</v>
      </c>
      <c r="Q212" s="236">
        <v>0</v>
      </c>
      <c r="R212" s="237">
        <v>383</v>
      </c>
      <c r="S212" s="238">
        <v>257</v>
      </c>
      <c r="T212" s="238">
        <v>131</v>
      </c>
      <c r="U212" s="237">
        <v>55</v>
      </c>
      <c r="V212" s="239">
        <v>0</v>
      </c>
      <c r="W212" s="240">
        <v>826</v>
      </c>
      <c r="X212" s="1272"/>
      <c r="Y212" s="233" t="s">
        <v>118</v>
      </c>
      <c r="Z212" s="234">
        <v>0</v>
      </c>
      <c r="AA212" s="235">
        <v>2642.2629999999999</v>
      </c>
      <c r="AB212" s="236">
        <v>225.054</v>
      </c>
      <c r="AC212" s="237">
        <v>2867.317</v>
      </c>
      <c r="AD212" s="238">
        <v>2361.1149999999998</v>
      </c>
      <c r="AE212" s="238">
        <v>931.71199999999999</v>
      </c>
      <c r="AF212" s="237">
        <v>324.51799999999997</v>
      </c>
      <c r="AG212" s="239">
        <v>134.23699999999999</v>
      </c>
      <c r="AH212" s="240">
        <v>6618.8990000000003</v>
      </c>
    </row>
    <row r="213" spans="2:34" ht="15" customHeight="1" x14ac:dyDescent="0.2">
      <c r="B213" s="1272"/>
      <c r="C213" s="233" t="s">
        <v>119</v>
      </c>
      <c r="D213" s="234">
        <v>0</v>
      </c>
      <c r="E213" s="235">
        <v>32593</v>
      </c>
      <c r="F213" s="236">
        <v>456</v>
      </c>
      <c r="G213" s="237">
        <v>33049</v>
      </c>
      <c r="H213" s="238">
        <v>20313</v>
      </c>
      <c r="I213" s="238">
        <v>22074</v>
      </c>
      <c r="J213" s="237">
        <v>2769</v>
      </c>
      <c r="K213" s="239">
        <v>1257</v>
      </c>
      <c r="L213" s="240">
        <v>79462</v>
      </c>
      <c r="M213" s="1272"/>
      <c r="N213" s="233" t="s">
        <v>119</v>
      </c>
      <c r="O213" s="234">
        <v>0</v>
      </c>
      <c r="P213" s="235">
        <v>715</v>
      </c>
      <c r="Q213" s="236">
        <v>0</v>
      </c>
      <c r="R213" s="237">
        <v>715</v>
      </c>
      <c r="S213" s="238">
        <v>790</v>
      </c>
      <c r="T213" s="238">
        <v>600</v>
      </c>
      <c r="U213" s="237">
        <v>133</v>
      </c>
      <c r="V213" s="239">
        <v>10</v>
      </c>
      <c r="W213" s="240">
        <v>2248</v>
      </c>
      <c r="X213" s="1272"/>
      <c r="Y213" s="233" t="s">
        <v>119</v>
      </c>
      <c r="Z213" s="234">
        <v>0</v>
      </c>
      <c r="AA213" s="235">
        <v>6099.0889999999999</v>
      </c>
      <c r="AB213" s="236">
        <v>203.881</v>
      </c>
      <c r="AC213" s="237">
        <v>6302.97</v>
      </c>
      <c r="AD213" s="238">
        <v>4431.1689999999999</v>
      </c>
      <c r="AE213" s="238">
        <v>3595.5790000000002</v>
      </c>
      <c r="AF213" s="237">
        <v>295.94499999999999</v>
      </c>
      <c r="AG213" s="239">
        <v>227.55799999999999</v>
      </c>
      <c r="AH213" s="240">
        <v>14853.220999999998</v>
      </c>
    </row>
    <row r="214" spans="2:34" ht="15" customHeight="1" x14ac:dyDescent="0.2">
      <c r="B214" s="1272"/>
      <c r="C214" s="233" t="s">
        <v>120</v>
      </c>
      <c r="D214" s="234">
        <v>0</v>
      </c>
      <c r="E214" s="235">
        <v>28274</v>
      </c>
      <c r="F214" s="236">
        <v>2060</v>
      </c>
      <c r="G214" s="237">
        <v>30334</v>
      </c>
      <c r="H214" s="238">
        <v>69621</v>
      </c>
      <c r="I214" s="238">
        <v>90445</v>
      </c>
      <c r="J214" s="237">
        <v>10254</v>
      </c>
      <c r="K214" s="239">
        <v>2479</v>
      </c>
      <c r="L214" s="240">
        <v>203133</v>
      </c>
      <c r="M214" s="1272"/>
      <c r="N214" s="233" t="s">
        <v>120</v>
      </c>
      <c r="O214" s="234">
        <v>0</v>
      </c>
      <c r="P214" s="235">
        <v>1093</v>
      </c>
      <c r="Q214" s="236">
        <v>0</v>
      </c>
      <c r="R214" s="237">
        <v>1093</v>
      </c>
      <c r="S214" s="238">
        <v>1749</v>
      </c>
      <c r="T214" s="238">
        <v>3241</v>
      </c>
      <c r="U214" s="237">
        <v>794</v>
      </c>
      <c r="V214" s="239">
        <v>19</v>
      </c>
      <c r="W214" s="240">
        <v>6896</v>
      </c>
      <c r="X214" s="1272"/>
      <c r="Y214" s="233" t="s">
        <v>120</v>
      </c>
      <c r="Z214" s="234">
        <v>0</v>
      </c>
      <c r="AA214" s="235">
        <v>4990.96</v>
      </c>
      <c r="AB214" s="236">
        <v>1221.5999999999999</v>
      </c>
      <c r="AC214" s="237">
        <v>6212.5599999999995</v>
      </c>
      <c r="AD214" s="238">
        <v>9280.1569999999992</v>
      </c>
      <c r="AE214" s="238">
        <v>16747.915000000001</v>
      </c>
      <c r="AF214" s="237">
        <v>1981.106</v>
      </c>
      <c r="AG214" s="239">
        <v>492.47</v>
      </c>
      <c r="AH214" s="240">
        <v>34714.207999999999</v>
      </c>
    </row>
    <row r="215" spans="2:34" ht="15" customHeight="1" x14ac:dyDescent="0.2">
      <c r="B215" s="1272"/>
      <c r="C215" s="233" t="s">
        <v>121</v>
      </c>
      <c r="D215" s="234">
        <v>5270</v>
      </c>
      <c r="E215" s="235">
        <v>118889</v>
      </c>
      <c r="F215" s="236">
        <v>873</v>
      </c>
      <c r="G215" s="237">
        <v>125032</v>
      </c>
      <c r="H215" s="238">
        <v>65367</v>
      </c>
      <c r="I215" s="238">
        <v>191004</v>
      </c>
      <c r="J215" s="237">
        <v>5450</v>
      </c>
      <c r="K215" s="239">
        <v>4225</v>
      </c>
      <c r="L215" s="240">
        <v>391078</v>
      </c>
      <c r="M215" s="1272"/>
      <c r="N215" s="233" t="s">
        <v>121</v>
      </c>
      <c r="O215" s="234">
        <v>113</v>
      </c>
      <c r="P215" s="235">
        <v>2196</v>
      </c>
      <c r="Q215" s="236">
        <v>74</v>
      </c>
      <c r="R215" s="237">
        <v>2383</v>
      </c>
      <c r="S215" s="238">
        <v>2279</v>
      </c>
      <c r="T215" s="238">
        <v>3238</v>
      </c>
      <c r="U215" s="237">
        <v>514</v>
      </c>
      <c r="V215" s="239">
        <v>50</v>
      </c>
      <c r="W215" s="240">
        <v>8464</v>
      </c>
      <c r="X215" s="1272"/>
      <c r="Y215" s="233" t="s">
        <v>121</v>
      </c>
      <c r="Z215" s="234">
        <v>1043.6510000000001</v>
      </c>
      <c r="AA215" s="235">
        <v>24137.835999999999</v>
      </c>
      <c r="AB215" s="236">
        <v>306.786</v>
      </c>
      <c r="AC215" s="237">
        <v>25488.273000000001</v>
      </c>
      <c r="AD215" s="238">
        <v>13106.666999999999</v>
      </c>
      <c r="AE215" s="238">
        <v>43778.625999999997</v>
      </c>
      <c r="AF215" s="237">
        <v>993.27099999999996</v>
      </c>
      <c r="AG215" s="239">
        <v>948.39400000000001</v>
      </c>
      <c r="AH215" s="240">
        <v>84315.230999999985</v>
      </c>
    </row>
    <row r="216" spans="2:34" ht="15" customHeight="1" x14ac:dyDescent="0.2">
      <c r="B216" s="1272"/>
      <c r="C216" s="233" t="s">
        <v>122</v>
      </c>
      <c r="D216" s="234">
        <v>36577</v>
      </c>
      <c r="E216" s="235">
        <v>182468</v>
      </c>
      <c r="F216" s="236">
        <v>4128</v>
      </c>
      <c r="G216" s="237">
        <v>223173</v>
      </c>
      <c r="H216" s="238">
        <v>265893</v>
      </c>
      <c r="I216" s="238">
        <v>565303</v>
      </c>
      <c r="J216" s="237">
        <v>26408</v>
      </c>
      <c r="K216" s="239">
        <v>16016</v>
      </c>
      <c r="L216" s="240">
        <v>1096793</v>
      </c>
      <c r="M216" s="1272"/>
      <c r="N216" s="233" t="s">
        <v>122</v>
      </c>
      <c r="O216" s="234">
        <v>857</v>
      </c>
      <c r="P216" s="235">
        <v>3513</v>
      </c>
      <c r="Q216" s="236">
        <v>138</v>
      </c>
      <c r="R216" s="237">
        <v>4508</v>
      </c>
      <c r="S216" s="238">
        <v>5636</v>
      </c>
      <c r="T216" s="238">
        <v>9491</v>
      </c>
      <c r="U216" s="237">
        <v>1443</v>
      </c>
      <c r="V216" s="239">
        <v>83</v>
      </c>
      <c r="W216" s="240">
        <v>21161</v>
      </c>
      <c r="X216" s="1272"/>
      <c r="Y216" s="233" t="s">
        <v>122</v>
      </c>
      <c r="Z216" s="234">
        <v>5670.3140000000003</v>
      </c>
      <c r="AA216" s="235">
        <v>36480.432999999997</v>
      </c>
      <c r="AB216" s="236">
        <v>1178.3869999999999</v>
      </c>
      <c r="AC216" s="237">
        <v>43329.133999999998</v>
      </c>
      <c r="AD216" s="238">
        <v>45119.423000000003</v>
      </c>
      <c r="AE216" s="238">
        <v>100245.565</v>
      </c>
      <c r="AF216" s="237">
        <v>3735.7689999999998</v>
      </c>
      <c r="AG216" s="239">
        <v>2604.902</v>
      </c>
      <c r="AH216" s="240">
        <v>195034.79300000001</v>
      </c>
    </row>
    <row r="217" spans="2:34" ht="15" customHeight="1" x14ac:dyDescent="0.2">
      <c r="B217" s="1273"/>
      <c r="C217" s="241" t="s">
        <v>123</v>
      </c>
      <c r="D217" s="225">
        <v>6443</v>
      </c>
      <c r="E217" s="226">
        <v>88729</v>
      </c>
      <c r="F217" s="227">
        <v>5041</v>
      </c>
      <c r="G217" s="228">
        <v>100213</v>
      </c>
      <c r="H217" s="229">
        <v>86269</v>
      </c>
      <c r="I217" s="229">
        <v>97133</v>
      </c>
      <c r="J217" s="228">
        <v>4105</v>
      </c>
      <c r="K217" s="230">
        <v>2677</v>
      </c>
      <c r="L217" s="231">
        <v>290397</v>
      </c>
      <c r="M217" s="1273"/>
      <c r="N217" s="241" t="s">
        <v>123</v>
      </c>
      <c r="O217" s="225">
        <v>184</v>
      </c>
      <c r="P217" s="226">
        <v>1580</v>
      </c>
      <c r="Q217" s="227">
        <v>56</v>
      </c>
      <c r="R217" s="228">
        <v>1820</v>
      </c>
      <c r="S217" s="229">
        <v>1192</v>
      </c>
      <c r="T217" s="229">
        <v>1465</v>
      </c>
      <c r="U217" s="228">
        <v>172</v>
      </c>
      <c r="V217" s="230">
        <v>14</v>
      </c>
      <c r="W217" s="231">
        <v>4663</v>
      </c>
      <c r="X217" s="1273"/>
      <c r="Y217" s="241" t="s">
        <v>123</v>
      </c>
      <c r="Z217" s="225">
        <v>1398.241</v>
      </c>
      <c r="AA217" s="226">
        <v>17969.133000000002</v>
      </c>
      <c r="AB217" s="227">
        <v>652.13199999999995</v>
      </c>
      <c r="AC217" s="228">
        <v>20019.506000000005</v>
      </c>
      <c r="AD217" s="229">
        <v>11095.169</v>
      </c>
      <c r="AE217" s="229">
        <v>14410.504000000001</v>
      </c>
      <c r="AF217" s="228">
        <v>990.06100000000004</v>
      </c>
      <c r="AG217" s="230">
        <v>347.14100000000002</v>
      </c>
      <c r="AH217" s="231">
        <v>46862.381000000008</v>
      </c>
    </row>
    <row r="218" spans="2:34" ht="15" customHeight="1" x14ac:dyDescent="0.2">
      <c r="B218" s="1271" t="s">
        <v>124</v>
      </c>
      <c r="C218" s="241" t="s">
        <v>101</v>
      </c>
      <c r="D218" s="225">
        <v>69283</v>
      </c>
      <c r="E218" s="226">
        <v>274022</v>
      </c>
      <c r="F218" s="227">
        <v>19003</v>
      </c>
      <c r="G218" s="228">
        <v>362308</v>
      </c>
      <c r="H218" s="229">
        <v>614893</v>
      </c>
      <c r="I218" s="229">
        <v>1243149</v>
      </c>
      <c r="J218" s="228">
        <v>81599</v>
      </c>
      <c r="K218" s="230">
        <v>43198</v>
      </c>
      <c r="L218" s="231">
        <v>2345147</v>
      </c>
      <c r="M218" s="1271" t="s">
        <v>124</v>
      </c>
      <c r="N218" s="241" t="s">
        <v>101</v>
      </c>
      <c r="O218" s="225">
        <v>1998</v>
      </c>
      <c r="P218" s="226">
        <v>6655</v>
      </c>
      <c r="Q218" s="227">
        <v>251</v>
      </c>
      <c r="R218" s="228">
        <v>8904</v>
      </c>
      <c r="S218" s="229">
        <v>18292</v>
      </c>
      <c r="T218" s="229">
        <v>26305</v>
      </c>
      <c r="U218" s="228">
        <v>3974</v>
      </c>
      <c r="V218" s="230">
        <v>325</v>
      </c>
      <c r="W218" s="231">
        <v>57800</v>
      </c>
      <c r="X218" s="1271" t="s">
        <v>124</v>
      </c>
      <c r="Y218" s="241" t="s">
        <v>101</v>
      </c>
      <c r="Z218" s="225">
        <v>15685.401</v>
      </c>
      <c r="AA218" s="226">
        <v>54199.012000000002</v>
      </c>
      <c r="AB218" s="227">
        <v>3969.25</v>
      </c>
      <c r="AC218" s="228">
        <v>73853.663</v>
      </c>
      <c r="AD218" s="229">
        <v>101544.85800000001</v>
      </c>
      <c r="AE218" s="229">
        <v>262432.26699999999</v>
      </c>
      <c r="AF218" s="228">
        <v>16851.835999999996</v>
      </c>
      <c r="AG218" s="230">
        <v>10125.108000000002</v>
      </c>
      <c r="AH218" s="231">
        <v>464807.73200000002</v>
      </c>
    </row>
    <row r="219" spans="2:34" ht="15" customHeight="1" x14ac:dyDescent="0.2">
      <c r="B219" s="1272"/>
      <c r="C219" s="233" t="s">
        <v>125</v>
      </c>
      <c r="D219" s="234">
        <v>0</v>
      </c>
      <c r="E219" s="235">
        <v>62376</v>
      </c>
      <c r="F219" s="236">
        <v>1735</v>
      </c>
      <c r="G219" s="237">
        <v>64111</v>
      </c>
      <c r="H219" s="238">
        <v>47900</v>
      </c>
      <c r="I219" s="238">
        <v>71758</v>
      </c>
      <c r="J219" s="237">
        <v>4161</v>
      </c>
      <c r="K219" s="239">
        <v>2389</v>
      </c>
      <c r="L219" s="240">
        <v>190319</v>
      </c>
      <c r="M219" s="1272"/>
      <c r="N219" s="233" t="s">
        <v>125</v>
      </c>
      <c r="O219" s="234">
        <v>0</v>
      </c>
      <c r="P219" s="235">
        <v>1024</v>
      </c>
      <c r="Q219" s="236">
        <v>0</v>
      </c>
      <c r="R219" s="237">
        <v>1024</v>
      </c>
      <c r="S219" s="238">
        <v>681</v>
      </c>
      <c r="T219" s="238">
        <v>948</v>
      </c>
      <c r="U219" s="237">
        <v>132</v>
      </c>
      <c r="V219" s="239">
        <v>13</v>
      </c>
      <c r="W219" s="240">
        <v>2798</v>
      </c>
      <c r="X219" s="1272"/>
      <c r="Y219" s="233" t="s">
        <v>125</v>
      </c>
      <c r="Z219" s="234">
        <v>0</v>
      </c>
      <c r="AA219" s="235">
        <v>9325.8690000000006</v>
      </c>
      <c r="AB219" s="236">
        <v>550.14200000000005</v>
      </c>
      <c r="AC219" s="237">
        <v>9876.0110000000004</v>
      </c>
      <c r="AD219" s="238">
        <v>7907.9459999999999</v>
      </c>
      <c r="AE219" s="238">
        <v>15228.374</v>
      </c>
      <c r="AF219" s="237">
        <v>655.89</v>
      </c>
      <c r="AG219" s="239">
        <v>515.48500000000001</v>
      </c>
      <c r="AH219" s="240">
        <v>34183.706000000006</v>
      </c>
    </row>
    <row r="220" spans="2:34" ht="15" customHeight="1" x14ac:dyDescent="0.2">
      <c r="B220" s="1272"/>
      <c r="C220" s="233" t="s">
        <v>126</v>
      </c>
      <c r="D220" s="234">
        <v>1076</v>
      </c>
      <c r="E220" s="235">
        <v>13501</v>
      </c>
      <c r="F220" s="236">
        <v>1359</v>
      </c>
      <c r="G220" s="237">
        <v>15936</v>
      </c>
      <c r="H220" s="238">
        <v>30237</v>
      </c>
      <c r="I220" s="238">
        <v>30858</v>
      </c>
      <c r="J220" s="237">
        <v>2072</v>
      </c>
      <c r="K220" s="239">
        <v>1490</v>
      </c>
      <c r="L220" s="240">
        <v>80593</v>
      </c>
      <c r="M220" s="1272"/>
      <c r="N220" s="233" t="s">
        <v>126</v>
      </c>
      <c r="O220" s="234">
        <v>7</v>
      </c>
      <c r="P220" s="235">
        <v>386</v>
      </c>
      <c r="Q220" s="236">
        <v>1</v>
      </c>
      <c r="R220" s="237">
        <v>394</v>
      </c>
      <c r="S220" s="238">
        <v>1073</v>
      </c>
      <c r="T220" s="238">
        <v>956</v>
      </c>
      <c r="U220" s="237">
        <v>181</v>
      </c>
      <c r="V220" s="239">
        <v>31</v>
      </c>
      <c r="W220" s="240">
        <v>2635</v>
      </c>
      <c r="X220" s="1272"/>
      <c r="Y220" s="233" t="s">
        <v>126</v>
      </c>
      <c r="Z220" s="234">
        <v>280.62900000000002</v>
      </c>
      <c r="AA220" s="235">
        <v>2491.6889999999999</v>
      </c>
      <c r="AB220" s="236">
        <v>238.447</v>
      </c>
      <c r="AC220" s="237">
        <v>3010.7649999999999</v>
      </c>
      <c r="AD220" s="238">
        <v>5448.4250000000002</v>
      </c>
      <c r="AE220" s="238">
        <v>13157.76</v>
      </c>
      <c r="AF220" s="237">
        <v>374.73899999999998</v>
      </c>
      <c r="AG220" s="239">
        <v>792</v>
      </c>
      <c r="AH220" s="240">
        <v>22783.689000000002</v>
      </c>
    </row>
    <row r="221" spans="2:34" ht="15" customHeight="1" x14ac:dyDescent="0.2">
      <c r="B221" s="1272"/>
      <c r="C221" s="233" t="s">
        <v>9</v>
      </c>
      <c r="D221" s="234">
        <v>14572</v>
      </c>
      <c r="E221" s="235">
        <v>65919</v>
      </c>
      <c r="F221" s="236">
        <v>7834</v>
      </c>
      <c r="G221" s="237">
        <v>88325</v>
      </c>
      <c r="H221" s="238">
        <v>305601</v>
      </c>
      <c r="I221" s="238">
        <v>700810</v>
      </c>
      <c r="J221" s="237">
        <v>46796</v>
      </c>
      <c r="K221" s="239">
        <v>26229</v>
      </c>
      <c r="L221" s="240">
        <v>1167761</v>
      </c>
      <c r="M221" s="1272"/>
      <c r="N221" s="233" t="s">
        <v>9</v>
      </c>
      <c r="O221" s="234">
        <v>934</v>
      </c>
      <c r="P221" s="235">
        <v>2578</v>
      </c>
      <c r="Q221" s="236">
        <v>37</v>
      </c>
      <c r="R221" s="237">
        <v>3549</v>
      </c>
      <c r="S221" s="238">
        <v>10447</v>
      </c>
      <c r="T221" s="238">
        <v>15706</v>
      </c>
      <c r="U221" s="237">
        <v>2582</v>
      </c>
      <c r="V221" s="239">
        <v>171</v>
      </c>
      <c r="W221" s="240">
        <v>32455</v>
      </c>
      <c r="X221" s="1272"/>
      <c r="Y221" s="233" t="s">
        <v>9</v>
      </c>
      <c r="Z221" s="234">
        <v>2666.7089999999998</v>
      </c>
      <c r="AA221" s="235">
        <v>17270.044000000002</v>
      </c>
      <c r="AB221" s="236">
        <v>1313.4390000000001</v>
      </c>
      <c r="AC221" s="237">
        <v>21250.191999999999</v>
      </c>
      <c r="AD221" s="238">
        <v>55540.298000000003</v>
      </c>
      <c r="AE221" s="238">
        <v>152155.30600000001</v>
      </c>
      <c r="AF221" s="237">
        <v>9836.866</v>
      </c>
      <c r="AG221" s="239">
        <v>5315.5370000000003</v>
      </c>
      <c r="AH221" s="240">
        <v>244098.19900000005</v>
      </c>
    </row>
    <row r="222" spans="2:34" ht="15" customHeight="1" x14ac:dyDescent="0.2">
      <c r="B222" s="1272"/>
      <c r="C222" s="233" t="s">
        <v>127</v>
      </c>
      <c r="D222" s="234">
        <v>51813</v>
      </c>
      <c r="E222" s="235">
        <v>102109</v>
      </c>
      <c r="F222" s="236">
        <v>6666</v>
      </c>
      <c r="G222" s="237">
        <v>160588</v>
      </c>
      <c r="H222" s="238">
        <v>140435</v>
      </c>
      <c r="I222" s="238">
        <v>397832</v>
      </c>
      <c r="J222" s="237">
        <v>25562</v>
      </c>
      <c r="K222" s="239">
        <v>11853</v>
      </c>
      <c r="L222" s="240">
        <v>736270</v>
      </c>
      <c r="M222" s="1272"/>
      <c r="N222" s="233" t="s">
        <v>127</v>
      </c>
      <c r="O222" s="234">
        <v>951</v>
      </c>
      <c r="P222" s="235">
        <v>2081</v>
      </c>
      <c r="Q222" s="236">
        <v>204</v>
      </c>
      <c r="R222" s="237">
        <v>3236</v>
      </c>
      <c r="S222" s="238">
        <v>4536</v>
      </c>
      <c r="T222" s="238">
        <v>7574</v>
      </c>
      <c r="U222" s="237">
        <v>918</v>
      </c>
      <c r="V222" s="239">
        <v>102</v>
      </c>
      <c r="W222" s="240">
        <v>16366</v>
      </c>
      <c r="X222" s="1272"/>
      <c r="Y222" s="233" t="s">
        <v>127</v>
      </c>
      <c r="Z222" s="234">
        <v>11767.093000000001</v>
      </c>
      <c r="AA222" s="235">
        <v>21708.670999999998</v>
      </c>
      <c r="AB222" s="236">
        <v>1656.31</v>
      </c>
      <c r="AC222" s="237">
        <v>35132.073999999993</v>
      </c>
      <c r="AD222" s="238">
        <v>22873.736000000001</v>
      </c>
      <c r="AE222" s="238">
        <v>77694.013999999996</v>
      </c>
      <c r="AF222" s="237">
        <v>5356.1009999999997</v>
      </c>
      <c r="AG222" s="239">
        <v>3111.7530000000002</v>
      </c>
      <c r="AH222" s="240">
        <v>144167.67799999999</v>
      </c>
    </row>
    <row r="223" spans="2:34" ht="15" customHeight="1" x14ac:dyDescent="0.2">
      <c r="B223" s="1272"/>
      <c r="C223" s="233" t="s">
        <v>128</v>
      </c>
      <c r="D223" s="234">
        <v>0</v>
      </c>
      <c r="E223" s="235">
        <v>20210</v>
      </c>
      <c r="F223" s="236">
        <v>232</v>
      </c>
      <c r="G223" s="237">
        <v>20442</v>
      </c>
      <c r="H223" s="238">
        <v>39718</v>
      </c>
      <c r="I223" s="238">
        <v>29051</v>
      </c>
      <c r="J223" s="237">
        <v>1563</v>
      </c>
      <c r="K223" s="239">
        <v>1066</v>
      </c>
      <c r="L223" s="240">
        <v>91840</v>
      </c>
      <c r="M223" s="1272"/>
      <c r="N223" s="233" t="s">
        <v>128</v>
      </c>
      <c r="O223" s="234">
        <v>0</v>
      </c>
      <c r="P223" s="235">
        <v>412</v>
      </c>
      <c r="Q223" s="236">
        <v>0</v>
      </c>
      <c r="R223" s="237">
        <v>412</v>
      </c>
      <c r="S223" s="238">
        <v>930</v>
      </c>
      <c r="T223" s="238">
        <v>623</v>
      </c>
      <c r="U223" s="237">
        <v>102</v>
      </c>
      <c r="V223" s="239">
        <v>4</v>
      </c>
      <c r="W223" s="240">
        <v>2071</v>
      </c>
      <c r="X223" s="1272"/>
      <c r="Y223" s="233" t="s">
        <v>128</v>
      </c>
      <c r="Z223" s="234">
        <v>0</v>
      </c>
      <c r="AA223" s="235">
        <v>1658.0820000000001</v>
      </c>
      <c r="AB223" s="236">
        <v>61.526000000000003</v>
      </c>
      <c r="AC223" s="237">
        <v>1719.6080000000002</v>
      </c>
      <c r="AD223" s="238">
        <v>5517.4359999999997</v>
      </c>
      <c r="AE223" s="238">
        <v>2896.623</v>
      </c>
      <c r="AF223" s="237">
        <v>430.24299999999999</v>
      </c>
      <c r="AG223" s="239">
        <v>351.86</v>
      </c>
      <c r="AH223" s="240">
        <v>10915.77</v>
      </c>
    </row>
    <row r="224" spans="2:34" ht="15" customHeight="1" x14ac:dyDescent="0.2">
      <c r="B224" s="1273"/>
      <c r="C224" s="241" t="s">
        <v>129</v>
      </c>
      <c r="D224" s="225">
        <v>1822</v>
      </c>
      <c r="E224" s="226">
        <v>9907</v>
      </c>
      <c r="F224" s="227">
        <v>1177</v>
      </c>
      <c r="G224" s="228">
        <v>12906</v>
      </c>
      <c r="H224" s="229">
        <v>51002</v>
      </c>
      <c r="I224" s="229">
        <v>12840</v>
      </c>
      <c r="J224" s="228">
        <v>1445</v>
      </c>
      <c r="K224" s="230">
        <v>171</v>
      </c>
      <c r="L224" s="231">
        <v>78364</v>
      </c>
      <c r="M224" s="1273"/>
      <c r="N224" s="241" t="s">
        <v>129</v>
      </c>
      <c r="O224" s="225">
        <v>106</v>
      </c>
      <c r="P224" s="226">
        <v>174</v>
      </c>
      <c r="Q224" s="227">
        <v>9</v>
      </c>
      <c r="R224" s="228">
        <v>289</v>
      </c>
      <c r="S224" s="229">
        <v>625</v>
      </c>
      <c r="T224" s="229">
        <v>498</v>
      </c>
      <c r="U224" s="228">
        <v>59</v>
      </c>
      <c r="V224" s="230">
        <v>4</v>
      </c>
      <c r="W224" s="231">
        <v>1475</v>
      </c>
      <c r="X224" s="1273"/>
      <c r="Y224" s="241" t="s">
        <v>129</v>
      </c>
      <c r="Z224" s="225">
        <v>970.97</v>
      </c>
      <c r="AA224" s="226">
        <v>1744.6569999999999</v>
      </c>
      <c r="AB224" s="227">
        <v>149.386</v>
      </c>
      <c r="AC224" s="228">
        <v>2865.0129999999999</v>
      </c>
      <c r="AD224" s="229">
        <v>4257.0169999999998</v>
      </c>
      <c r="AE224" s="229">
        <v>1300.19</v>
      </c>
      <c r="AF224" s="228">
        <v>197.99700000000001</v>
      </c>
      <c r="AG224" s="230">
        <v>38.472999999999999</v>
      </c>
      <c r="AH224" s="231">
        <v>8658.6899999999987</v>
      </c>
    </row>
    <row r="225" spans="2:34" ht="15" customHeight="1" x14ac:dyDescent="0.2">
      <c r="B225" s="1271" t="s">
        <v>130</v>
      </c>
      <c r="C225" s="241" t="s">
        <v>101</v>
      </c>
      <c r="D225" s="225">
        <v>65900</v>
      </c>
      <c r="E225" s="226">
        <v>117462</v>
      </c>
      <c r="F225" s="227">
        <v>5249</v>
      </c>
      <c r="G225" s="228">
        <v>188611</v>
      </c>
      <c r="H225" s="229">
        <v>135880</v>
      </c>
      <c r="I225" s="229">
        <v>136081</v>
      </c>
      <c r="J225" s="228">
        <v>13506</v>
      </c>
      <c r="K225" s="230">
        <v>3268</v>
      </c>
      <c r="L225" s="231">
        <v>477346</v>
      </c>
      <c r="M225" s="1271" t="s">
        <v>130</v>
      </c>
      <c r="N225" s="241" t="s">
        <v>101</v>
      </c>
      <c r="O225" s="225">
        <v>934</v>
      </c>
      <c r="P225" s="226">
        <v>2416</v>
      </c>
      <c r="Q225" s="227">
        <v>154</v>
      </c>
      <c r="R225" s="228">
        <v>3504</v>
      </c>
      <c r="S225" s="229">
        <v>3710</v>
      </c>
      <c r="T225" s="229">
        <v>3268</v>
      </c>
      <c r="U225" s="228">
        <v>455</v>
      </c>
      <c r="V225" s="230">
        <v>48</v>
      </c>
      <c r="W225" s="231">
        <v>10985</v>
      </c>
      <c r="X225" s="1271" t="s">
        <v>130</v>
      </c>
      <c r="Y225" s="241" t="s">
        <v>101</v>
      </c>
      <c r="Z225" s="225">
        <v>14393.060000000001</v>
      </c>
      <c r="AA225" s="226">
        <v>23856.335000000003</v>
      </c>
      <c r="AB225" s="227">
        <v>839.56200000000001</v>
      </c>
      <c r="AC225" s="228">
        <v>39088.957000000002</v>
      </c>
      <c r="AD225" s="229">
        <v>18508.29</v>
      </c>
      <c r="AE225" s="229">
        <v>25521.692000000003</v>
      </c>
      <c r="AF225" s="228">
        <v>2596.0060000000003</v>
      </c>
      <c r="AG225" s="230">
        <v>722.04200000000003</v>
      </c>
      <c r="AH225" s="231">
        <v>86436.986999999994</v>
      </c>
    </row>
    <row r="226" spans="2:34" ht="15" customHeight="1" x14ac:dyDescent="0.2">
      <c r="B226" s="1272"/>
      <c r="C226" s="233" t="s">
        <v>131</v>
      </c>
      <c r="D226" s="234">
        <v>5</v>
      </c>
      <c r="E226" s="235">
        <v>6158</v>
      </c>
      <c r="F226" s="236">
        <v>52</v>
      </c>
      <c r="G226" s="237">
        <v>6215</v>
      </c>
      <c r="H226" s="238">
        <v>3721</v>
      </c>
      <c r="I226" s="238">
        <v>4056</v>
      </c>
      <c r="J226" s="237">
        <v>810</v>
      </c>
      <c r="K226" s="239">
        <v>104</v>
      </c>
      <c r="L226" s="240">
        <v>14906</v>
      </c>
      <c r="M226" s="1272"/>
      <c r="N226" s="233" t="s">
        <v>131</v>
      </c>
      <c r="O226" s="234">
        <v>14</v>
      </c>
      <c r="P226" s="235">
        <v>148</v>
      </c>
      <c r="Q226" s="236">
        <v>5</v>
      </c>
      <c r="R226" s="237">
        <v>167</v>
      </c>
      <c r="S226" s="238">
        <v>211</v>
      </c>
      <c r="T226" s="238">
        <v>104</v>
      </c>
      <c r="U226" s="237">
        <v>32</v>
      </c>
      <c r="V226" s="239">
        <v>1</v>
      </c>
      <c r="W226" s="240">
        <v>515</v>
      </c>
      <c r="X226" s="1272"/>
      <c r="Y226" s="233" t="s">
        <v>131</v>
      </c>
      <c r="Z226" s="234">
        <v>1.637</v>
      </c>
      <c r="AA226" s="235">
        <v>1432.9079999999999</v>
      </c>
      <c r="AB226" s="236">
        <v>25.045000000000002</v>
      </c>
      <c r="AC226" s="237">
        <v>1459.59</v>
      </c>
      <c r="AD226" s="238">
        <v>909.51599999999996</v>
      </c>
      <c r="AE226" s="238">
        <v>982.64099999999996</v>
      </c>
      <c r="AF226" s="237">
        <v>363.28500000000003</v>
      </c>
      <c r="AG226" s="239">
        <v>21.896000000000001</v>
      </c>
      <c r="AH226" s="240">
        <v>3736.9279999999999</v>
      </c>
    </row>
    <row r="227" spans="2:34" ht="15" customHeight="1" x14ac:dyDescent="0.2">
      <c r="B227" s="1272"/>
      <c r="C227" s="233" t="s">
        <v>132</v>
      </c>
      <c r="D227" s="234">
        <v>567</v>
      </c>
      <c r="E227" s="235">
        <v>9757</v>
      </c>
      <c r="F227" s="236">
        <v>165</v>
      </c>
      <c r="G227" s="237">
        <v>10489</v>
      </c>
      <c r="H227" s="238">
        <v>1456</v>
      </c>
      <c r="I227" s="238">
        <v>1966</v>
      </c>
      <c r="J227" s="237">
        <v>539</v>
      </c>
      <c r="K227" s="239">
        <v>176</v>
      </c>
      <c r="L227" s="240">
        <v>14626</v>
      </c>
      <c r="M227" s="1272"/>
      <c r="N227" s="233" t="s">
        <v>132</v>
      </c>
      <c r="O227" s="234">
        <v>0</v>
      </c>
      <c r="P227" s="235">
        <v>153</v>
      </c>
      <c r="Q227" s="236">
        <v>4</v>
      </c>
      <c r="R227" s="237">
        <v>157</v>
      </c>
      <c r="S227" s="238">
        <v>90</v>
      </c>
      <c r="T227" s="238">
        <v>95</v>
      </c>
      <c r="U227" s="237">
        <v>15</v>
      </c>
      <c r="V227" s="239">
        <v>0</v>
      </c>
      <c r="W227" s="240">
        <v>357</v>
      </c>
      <c r="X227" s="1272"/>
      <c r="Y227" s="233" t="s">
        <v>132</v>
      </c>
      <c r="Z227" s="234">
        <v>86.254000000000005</v>
      </c>
      <c r="AA227" s="235">
        <v>2463.2280000000001</v>
      </c>
      <c r="AB227" s="236">
        <v>45.58</v>
      </c>
      <c r="AC227" s="237">
        <v>2595.0619999999999</v>
      </c>
      <c r="AD227" s="238">
        <v>258.56900000000002</v>
      </c>
      <c r="AE227" s="238">
        <v>712.40599999999995</v>
      </c>
      <c r="AF227" s="237">
        <v>77.305000000000007</v>
      </c>
      <c r="AG227" s="239">
        <v>66.31</v>
      </c>
      <c r="AH227" s="240">
        <v>3709.6519999999996</v>
      </c>
    </row>
    <row r="228" spans="2:34" ht="15" customHeight="1" x14ac:dyDescent="0.2">
      <c r="B228" s="1272"/>
      <c r="C228" s="233" t="s">
        <v>133</v>
      </c>
      <c r="D228" s="234">
        <v>9406</v>
      </c>
      <c r="E228" s="235">
        <v>48310</v>
      </c>
      <c r="F228" s="236">
        <v>4206</v>
      </c>
      <c r="G228" s="237">
        <v>61922</v>
      </c>
      <c r="H228" s="238">
        <v>52785</v>
      </c>
      <c r="I228" s="238">
        <v>38367</v>
      </c>
      <c r="J228" s="237">
        <v>3589</v>
      </c>
      <c r="K228" s="239">
        <v>1563</v>
      </c>
      <c r="L228" s="240">
        <v>158226</v>
      </c>
      <c r="M228" s="1272"/>
      <c r="N228" s="233" t="s">
        <v>133</v>
      </c>
      <c r="O228" s="234">
        <v>231</v>
      </c>
      <c r="P228" s="235">
        <v>633</v>
      </c>
      <c r="Q228" s="236">
        <v>57</v>
      </c>
      <c r="R228" s="237">
        <v>921</v>
      </c>
      <c r="S228" s="238">
        <v>1213</v>
      </c>
      <c r="T228" s="238">
        <v>957</v>
      </c>
      <c r="U228" s="237">
        <v>178</v>
      </c>
      <c r="V228" s="239">
        <v>21</v>
      </c>
      <c r="W228" s="240">
        <v>3290</v>
      </c>
      <c r="X228" s="1272"/>
      <c r="Y228" s="233" t="s">
        <v>133</v>
      </c>
      <c r="Z228" s="234">
        <v>2125.3180000000002</v>
      </c>
      <c r="AA228" s="235">
        <v>5373.4359999999997</v>
      </c>
      <c r="AB228" s="236">
        <v>542.08799999999997</v>
      </c>
      <c r="AC228" s="237">
        <v>8040.8419999999996</v>
      </c>
      <c r="AD228" s="238">
        <v>6678.5659999999998</v>
      </c>
      <c r="AE228" s="238">
        <v>7511.02</v>
      </c>
      <c r="AF228" s="237">
        <v>566.89800000000002</v>
      </c>
      <c r="AG228" s="239">
        <v>281.52800000000002</v>
      </c>
      <c r="AH228" s="240">
        <v>23078.853999999999</v>
      </c>
    </row>
    <row r="229" spans="2:34" ht="15" customHeight="1" x14ac:dyDescent="0.2">
      <c r="B229" s="1272"/>
      <c r="C229" s="233" t="s">
        <v>25</v>
      </c>
      <c r="D229" s="234">
        <v>23122</v>
      </c>
      <c r="E229" s="235">
        <v>33147</v>
      </c>
      <c r="F229" s="236">
        <v>714</v>
      </c>
      <c r="G229" s="237">
        <v>56983</v>
      </c>
      <c r="H229" s="238">
        <v>59256</v>
      </c>
      <c r="I229" s="238">
        <v>55907</v>
      </c>
      <c r="J229" s="237">
        <v>6601</v>
      </c>
      <c r="K229" s="239">
        <v>1274</v>
      </c>
      <c r="L229" s="240">
        <v>180021</v>
      </c>
      <c r="M229" s="1272"/>
      <c r="N229" s="233" t="s">
        <v>25</v>
      </c>
      <c r="O229" s="234">
        <v>237</v>
      </c>
      <c r="P229" s="235">
        <v>1167</v>
      </c>
      <c r="Q229" s="236">
        <v>62</v>
      </c>
      <c r="R229" s="237">
        <v>1466</v>
      </c>
      <c r="S229" s="238">
        <v>1640</v>
      </c>
      <c r="T229" s="238">
        <v>1585</v>
      </c>
      <c r="U229" s="237">
        <v>131</v>
      </c>
      <c r="V229" s="239">
        <v>15</v>
      </c>
      <c r="W229" s="240">
        <v>4837</v>
      </c>
      <c r="X229" s="1272"/>
      <c r="Y229" s="233" t="s">
        <v>25</v>
      </c>
      <c r="Z229" s="234">
        <v>4736.5429999999997</v>
      </c>
      <c r="AA229" s="235">
        <v>10668.635</v>
      </c>
      <c r="AB229" s="236">
        <v>188.69</v>
      </c>
      <c r="AC229" s="237">
        <v>15593.868</v>
      </c>
      <c r="AD229" s="238">
        <v>8468.0730000000003</v>
      </c>
      <c r="AE229" s="238">
        <v>9989.3670000000002</v>
      </c>
      <c r="AF229" s="237">
        <v>1255.979</v>
      </c>
      <c r="AG229" s="239">
        <v>305.84699999999998</v>
      </c>
      <c r="AH229" s="240">
        <v>35613.133999999998</v>
      </c>
    </row>
    <row r="230" spans="2:34" ht="15" customHeight="1" x14ac:dyDescent="0.2">
      <c r="B230" s="1273"/>
      <c r="C230" s="241" t="s">
        <v>134</v>
      </c>
      <c r="D230" s="225">
        <v>32800</v>
      </c>
      <c r="E230" s="226">
        <v>20090</v>
      </c>
      <c r="F230" s="227">
        <v>112</v>
      </c>
      <c r="G230" s="228">
        <v>53002</v>
      </c>
      <c r="H230" s="229">
        <v>18662</v>
      </c>
      <c r="I230" s="229">
        <v>35785</v>
      </c>
      <c r="J230" s="228">
        <v>1967</v>
      </c>
      <c r="K230" s="230">
        <v>151</v>
      </c>
      <c r="L230" s="231">
        <v>109567</v>
      </c>
      <c r="M230" s="1273"/>
      <c r="N230" s="241" t="s">
        <v>134</v>
      </c>
      <c r="O230" s="225">
        <v>452</v>
      </c>
      <c r="P230" s="226">
        <v>315</v>
      </c>
      <c r="Q230" s="227">
        <v>26</v>
      </c>
      <c r="R230" s="228">
        <v>793</v>
      </c>
      <c r="S230" s="229">
        <v>556</v>
      </c>
      <c r="T230" s="229">
        <v>527</v>
      </c>
      <c r="U230" s="228">
        <v>99</v>
      </c>
      <c r="V230" s="230">
        <v>11</v>
      </c>
      <c r="W230" s="231">
        <v>1986</v>
      </c>
      <c r="X230" s="1273"/>
      <c r="Y230" s="241" t="s">
        <v>134</v>
      </c>
      <c r="Z230" s="225">
        <v>7443.308</v>
      </c>
      <c r="AA230" s="226">
        <v>3918.1280000000002</v>
      </c>
      <c r="AB230" s="227">
        <v>38.158999999999999</v>
      </c>
      <c r="AC230" s="228">
        <v>11399.594999999999</v>
      </c>
      <c r="AD230" s="229">
        <v>2193.5659999999998</v>
      </c>
      <c r="AE230" s="229">
        <v>6326.2579999999998</v>
      </c>
      <c r="AF230" s="228">
        <v>332.53899999999999</v>
      </c>
      <c r="AG230" s="230">
        <v>46.460999999999999</v>
      </c>
      <c r="AH230" s="231">
        <v>20298.419000000002</v>
      </c>
    </row>
    <row r="231" spans="2:34" ht="15" customHeight="1" x14ac:dyDescent="0.2">
      <c r="B231" s="1271" t="s">
        <v>135</v>
      </c>
      <c r="C231" s="241" t="s">
        <v>101</v>
      </c>
      <c r="D231" s="225">
        <v>29956</v>
      </c>
      <c r="E231" s="226">
        <v>45292</v>
      </c>
      <c r="F231" s="227">
        <v>2471</v>
      </c>
      <c r="G231" s="228">
        <v>77719</v>
      </c>
      <c r="H231" s="229">
        <v>57959</v>
      </c>
      <c r="I231" s="229">
        <v>55054</v>
      </c>
      <c r="J231" s="228">
        <v>5395</v>
      </c>
      <c r="K231" s="230">
        <v>1543</v>
      </c>
      <c r="L231" s="231">
        <v>197670</v>
      </c>
      <c r="M231" s="1271" t="s">
        <v>135</v>
      </c>
      <c r="N231" s="241" t="s">
        <v>101</v>
      </c>
      <c r="O231" s="225">
        <v>330</v>
      </c>
      <c r="P231" s="226">
        <v>811</v>
      </c>
      <c r="Q231" s="227">
        <v>20</v>
      </c>
      <c r="R231" s="228">
        <v>1161</v>
      </c>
      <c r="S231" s="229">
        <v>1425</v>
      </c>
      <c r="T231" s="229">
        <v>959</v>
      </c>
      <c r="U231" s="228">
        <v>220</v>
      </c>
      <c r="V231" s="230">
        <v>13</v>
      </c>
      <c r="W231" s="231">
        <v>3778</v>
      </c>
      <c r="X231" s="1271" t="s">
        <v>135</v>
      </c>
      <c r="Y231" s="241" t="s">
        <v>101</v>
      </c>
      <c r="Z231" s="225">
        <v>11669.706</v>
      </c>
      <c r="AA231" s="226">
        <v>6425.6139999999996</v>
      </c>
      <c r="AB231" s="227">
        <v>330.04300000000001</v>
      </c>
      <c r="AC231" s="228">
        <v>18425.363000000001</v>
      </c>
      <c r="AD231" s="229">
        <v>8534.2980000000007</v>
      </c>
      <c r="AE231" s="229">
        <v>6996.7510000000002</v>
      </c>
      <c r="AF231" s="228">
        <v>1022.976</v>
      </c>
      <c r="AG231" s="230">
        <v>241.98099999999999</v>
      </c>
      <c r="AH231" s="231">
        <v>35221.368999999999</v>
      </c>
    </row>
    <row r="232" spans="2:34" ht="15" customHeight="1" x14ac:dyDescent="0.2">
      <c r="B232" s="1272"/>
      <c r="C232" s="233" t="s">
        <v>136</v>
      </c>
      <c r="D232" s="234">
        <v>5451</v>
      </c>
      <c r="E232" s="235">
        <v>9526</v>
      </c>
      <c r="F232" s="236">
        <v>146</v>
      </c>
      <c r="G232" s="237">
        <v>15123</v>
      </c>
      <c r="H232" s="238">
        <v>8791</v>
      </c>
      <c r="I232" s="238">
        <v>4957</v>
      </c>
      <c r="J232" s="237">
        <v>1237</v>
      </c>
      <c r="K232" s="239">
        <v>307</v>
      </c>
      <c r="L232" s="240">
        <v>30415</v>
      </c>
      <c r="M232" s="1272"/>
      <c r="N232" s="233" t="s">
        <v>136</v>
      </c>
      <c r="O232" s="234">
        <v>34</v>
      </c>
      <c r="P232" s="235">
        <v>210</v>
      </c>
      <c r="Q232" s="236">
        <v>6</v>
      </c>
      <c r="R232" s="237">
        <v>250</v>
      </c>
      <c r="S232" s="238">
        <v>297</v>
      </c>
      <c r="T232" s="238">
        <v>157</v>
      </c>
      <c r="U232" s="237">
        <v>41</v>
      </c>
      <c r="V232" s="239">
        <v>2</v>
      </c>
      <c r="W232" s="240">
        <v>747</v>
      </c>
      <c r="X232" s="1272"/>
      <c r="Y232" s="233" t="s">
        <v>136</v>
      </c>
      <c r="Z232" s="234">
        <v>931.44299999999998</v>
      </c>
      <c r="AA232" s="235">
        <v>1534.6</v>
      </c>
      <c r="AB232" s="236">
        <v>20.59</v>
      </c>
      <c r="AC232" s="237">
        <v>2486.6329999999998</v>
      </c>
      <c r="AD232" s="238">
        <v>1862.6120000000001</v>
      </c>
      <c r="AE232" s="238">
        <v>983.23800000000006</v>
      </c>
      <c r="AF232" s="237">
        <v>146.768</v>
      </c>
      <c r="AG232" s="239">
        <v>70.022999999999996</v>
      </c>
      <c r="AH232" s="240">
        <v>5549.2740000000003</v>
      </c>
    </row>
    <row r="233" spans="2:34" ht="15" customHeight="1" x14ac:dyDescent="0.2">
      <c r="B233" s="1272"/>
      <c r="C233" s="233" t="s">
        <v>137</v>
      </c>
      <c r="D233" s="234">
        <v>2831</v>
      </c>
      <c r="E233" s="235">
        <v>13276</v>
      </c>
      <c r="F233" s="236">
        <v>1631</v>
      </c>
      <c r="G233" s="237">
        <v>17738</v>
      </c>
      <c r="H233" s="238">
        <v>23263</v>
      </c>
      <c r="I233" s="238">
        <v>17326</v>
      </c>
      <c r="J233" s="237">
        <v>1289</v>
      </c>
      <c r="K233" s="239">
        <v>673</v>
      </c>
      <c r="L233" s="240">
        <v>60289</v>
      </c>
      <c r="M233" s="1272"/>
      <c r="N233" s="233" t="s">
        <v>137</v>
      </c>
      <c r="O233" s="234">
        <v>78</v>
      </c>
      <c r="P233" s="235">
        <v>181</v>
      </c>
      <c r="Q233" s="236">
        <v>7</v>
      </c>
      <c r="R233" s="237">
        <v>266</v>
      </c>
      <c r="S233" s="238">
        <v>601</v>
      </c>
      <c r="T233" s="238">
        <v>372</v>
      </c>
      <c r="U233" s="237">
        <v>108</v>
      </c>
      <c r="V233" s="239">
        <v>9</v>
      </c>
      <c r="W233" s="240">
        <v>1356</v>
      </c>
      <c r="X233" s="1272"/>
      <c r="Y233" s="233" t="s">
        <v>137</v>
      </c>
      <c r="Z233" s="234">
        <v>6363.7539999999999</v>
      </c>
      <c r="AA233" s="235">
        <v>1416.2460000000001</v>
      </c>
      <c r="AB233" s="236">
        <v>207.49100000000001</v>
      </c>
      <c r="AC233" s="237">
        <v>7987.491</v>
      </c>
      <c r="AD233" s="238">
        <v>3423.9160000000002</v>
      </c>
      <c r="AE233" s="238">
        <v>2565.0279999999998</v>
      </c>
      <c r="AF233" s="237">
        <v>470.83100000000002</v>
      </c>
      <c r="AG233" s="239">
        <v>66.606999999999999</v>
      </c>
      <c r="AH233" s="240">
        <v>14513.873</v>
      </c>
    </row>
    <row r="234" spans="2:34" ht="15" customHeight="1" x14ac:dyDescent="0.2">
      <c r="B234" s="1272"/>
      <c r="C234" s="233" t="s">
        <v>138</v>
      </c>
      <c r="D234" s="234">
        <v>21668</v>
      </c>
      <c r="E234" s="235">
        <v>15495</v>
      </c>
      <c r="F234" s="236">
        <v>364</v>
      </c>
      <c r="G234" s="237">
        <v>37527</v>
      </c>
      <c r="H234" s="238">
        <v>20777</v>
      </c>
      <c r="I234" s="238">
        <v>30542</v>
      </c>
      <c r="J234" s="237">
        <v>2684</v>
      </c>
      <c r="K234" s="239">
        <v>470</v>
      </c>
      <c r="L234" s="240">
        <v>92000</v>
      </c>
      <c r="M234" s="1272"/>
      <c r="N234" s="233" t="s">
        <v>138</v>
      </c>
      <c r="O234" s="234">
        <v>214</v>
      </c>
      <c r="P234" s="235">
        <v>360</v>
      </c>
      <c r="Q234" s="236">
        <v>7</v>
      </c>
      <c r="R234" s="237">
        <v>581</v>
      </c>
      <c r="S234" s="238">
        <v>461</v>
      </c>
      <c r="T234" s="238">
        <v>386</v>
      </c>
      <c r="U234" s="237">
        <v>56</v>
      </c>
      <c r="V234" s="239">
        <v>1</v>
      </c>
      <c r="W234" s="240">
        <v>1485</v>
      </c>
      <c r="X234" s="1272"/>
      <c r="Y234" s="233" t="s">
        <v>138</v>
      </c>
      <c r="Z234" s="234">
        <v>4367.8010000000004</v>
      </c>
      <c r="AA234" s="235">
        <v>2600.125</v>
      </c>
      <c r="AB234" s="236">
        <v>91.024000000000001</v>
      </c>
      <c r="AC234" s="237">
        <v>7058.9500000000007</v>
      </c>
      <c r="AD234" s="238">
        <v>2832.857</v>
      </c>
      <c r="AE234" s="238">
        <v>3291.5830000000001</v>
      </c>
      <c r="AF234" s="237">
        <v>373.471</v>
      </c>
      <c r="AG234" s="239">
        <v>93.587000000000003</v>
      </c>
      <c r="AH234" s="240">
        <v>13650.448</v>
      </c>
    </row>
    <row r="235" spans="2:34" ht="15" customHeight="1" x14ac:dyDescent="0.2">
      <c r="B235" s="1273"/>
      <c r="C235" s="241" t="s">
        <v>45</v>
      </c>
      <c r="D235" s="225">
        <v>6</v>
      </c>
      <c r="E235" s="226">
        <v>6995</v>
      </c>
      <c r="F235" s="227">
        <v>330</v>
      </c>
      <c r="G235" s="228">
        <v>7331</v>
      </c>
      <c r="H235" s="229">
        <v>5128</v>
      </c>
      <c r="I235" s="229">
        <v>2229</v>
      </c>
      <c r="J235" s="228">
        <v>185</v>
      </c>
      <c r="K235" s="230">
        <v>93</v>
      </c>
      <c r="L235" s="231">
        <v>14966</v>
      </c>
      <c r="M235" s="1273"/>
      <c r="N235" s="241" t="s">
        <v>45</v>
      </c>
      <c r="O235" s="225">
        <v>4</v>
      </c>
      <c r="P235" s="226">
        <v>60</v>
      </c>
      <c r="Q235" s="227">
        <v>0</v>
      </c>
      <c r="R235" s="228">
        <v>64</v>
      </c>
      <c r="S235" s="229">
        <v>66</v>
      </c>
      <c r="T235" s="229">
        <v>44</v>
      </c>
      <c r="U235" s="228">
        <v>15</v>
      </c>
      <c r="V235" s="230">
        <v>1</v>
      </c>
      <c r="W235" s="231">
        <v>190</v>
      </c>
      <c r="X235" s="1273"/>
      <c r="Y235" s="241" t="s">
        <v>45</v>
      </c>
      <c r="Z235" s="225">
        <v>6.7080000000000002</v>
      </c>
      <c r="AA235" s="226">
        <v>874.64300000000003</v>
      </c>
      <c r="AB235" s="227">
        <v>10.938000000000001</v>
      </c>
      <c r="AC235" s="228">
        <v>892.28899999999999</v>
      </c>
      <c r="AD235" s="229">
        <v>414.91300000000001</v>
      </c>
      <c r="AE235" s="229">
        <v>156.90199999999999</v>
      </c>
      <c r="AF235" s="228">
        <v>31.905999999999999</v>
      </c>
      <c r="AG235" s="230">
        <v>11.763999999999999</v>
      </c>
      <c r="AH235" s="231">
        <v>1507.7739999999999</v>
      </c>
    </row>
    <row r="236" spans="2:34" ht="15" customHeight="1" x14ac:dyDescent="0.2">
      <c r="B236" s="1271" t="s">
        <v>139</v>
      </c>
      <c r="C236" s="241" t="s">
        <v>101</v>
      </c>
      <c r="D236" s="225">
        <v>99353</v>
      </c>
      <c r="E236" s="226">
        <v>124456</v>
      </c>
      <c r="F236" s="227">
        <v>4176</v>
      </c>
      <c r="G236" s="228">
        <v>227985</v>
      </c>
      <c r="H236" s="229">
        <v>164813</v>
      </c>
      <c r="I236" s="229">
        <v>282820</v>
      </c>
      <c r="J236" s="228">
        <v>53871</v>
      </c>
      <c r="K236" s="230">
        <v>44007</v>
      </c>
      <c r="L236" s="231">
        <v>773496</v>
      </c>
      <c r="M236" s="1271" t="s">
        <v>139</v>
      </c>
      <c r="N236" s="241" t="s">
        <v>101</v>
      </c>
      <c r="O236" s="225">
        <v>929</v>
      </c>
      <c r="P236" s="226">
        <v>2316</v>
      </c>
      <c r="Q236" s="227">
        <v>137</v>
      </c>
      <c r="R236" s="228">
        <v>3382</v>
      </c>
      <c r="S236" s="229">
        <v>4386</v>
      </c>
      <c r="T236" s="229">
        <v>5260</v>
      </c>
      <c r="U236" s="228">
        <v>604</v>
      </c>
      <c r="V236" s="230">
        <v>120</v>
      </c>
      <c r="W236" s="231">
        <v>13752</v>
      </c>
      <c r="X236" s="1271" t="s">
        <v>139</v>
      </c>
      <c r="Y236" s="241" t="s">
        <v>101</v>
      </c>
      <c r="Z236" s="225">
        <v>19186.228999999999</v>
      </c>
      <c r="AA236" s="226">
        <v>22897.558999999997</v>
      </c>
      <c r="AB236" s="227">
        <v>970.64200000000005</v>
      </c>
      <c r="AC236" s="228">
        <v>43054.43</v>
      </c>
      <c r="AD236" s="229">
        <v>20381.467999999993</v>
      </c>
      <c r="AE236" s="229">
        <v>42133.52</v>
      </c>
      <c r="AF236" s="228">
        <v>6788.8619999999992</v>
      </c>
      <c r="AG236" s="230">
        <v>8004.1509999999998</v>
      </c>
      <c r="AH236" s="231">
        <v>120362.43099999998</v>
      </c>
    </row>
    <row r="237" spans="2:34" ht="15" customHeight="1" x14ac:dyDescent="0.2">
      <c r="B237" s="1272"/>
      <c r="C237" s="233" t="s">
        <v>140</v>
      </c>
      <c r="D237" s="234">
        <v>72702</v>
      </c>
      <c r="E237" s="235">
        <v>49867</v>
      </c>
      <c r="F237" s="236">
        <v>2619</v>
      </c>
      <c r="G237" s="237">
        <v>125188</v>
      </c>
      <c r="H237" s="238">
        <v>127334</v>
      </c>
      <c r="I237" s="238">
        <v>225150</v>
      </c>
      <c r="J237" s="237">
        <v>30267</v>
      </c>
      <c r="K237" s="239">
        <v>38583</v>
      </c>
      <c r="L237" s="240">
        <v>546522</v>
      </c>
      <c r="M237" s="1272"/>
      <c r="N237" s="233" t="s">
        <v>140</v>
      </c>
      <c r="O237" s="234">
        <v>522</v>
      </c>
      <c r="P237" s="235">
        <v>1180</v>
      </c>
      <c r="Q237" s="236">
        <v>48</v>
      </c>
      <c r="R237" s="237">
        <v>1750</v>
      </c>
      <c r="S237" s="238">
        <v>2831</v>
      </c>
      <c r="T237" s="238">
        <v>4063</v>
      </c>
      <c r="U237" s="237">
        <v>438</v>
      </c>
      <c r="V237" s="239">
        <v>83</v>
      </c>
      <c r="W237" s="240">
        <v>9165</v>
      </c>
      <c r="X237" s="1272"/>
      <c r="Y237" s="233" t="s">
        <v>140</v>
      </c>
      <c r="Z237" s="234">
        <v>13382.133</v>
      </c>
      <c r="AA237" s="235">
        <v>10134.096</v>
      </c>
      <c r="AB237" s="236">
        <v>341.60899999999998</v>
      </c>
      <c r="AC237" s="237">
        <v>23857.838</v>
      </c>
      <c r="AD237" s="238">
        <v>14573.924999999999</v>
      </c>
      <c r="AE237" s="238">
        <v>32996.381000000001</v>
      </c>
      <c r="AF237" s="237">
        <v>3541.194</v>
      </c>
      <c r="AG237" s="239">
        <v>6918.9679999999998</v>
      </c>
      <c r="AH237" s="240">
        <v>81888.305999999997</v>
      </c>
    </row>
    <row r="238" spans="2:34" ht="15" customHeight="1" x14ac:dyDescent="0.2">
      <c r="B238" s="1272"/>
      <c r="C238" s="233" t="s">
        <v>141</v>
      </c>
      <c r="D238" s="234">
        <v>7803</v>
      </c>
      <c r="E238" s="235">
        <v>17430</v>
      </c>
      <c r="F238" s="236">
        <v>1003</v>
      </c>
      <c r="G238" s="237">
        <v>26236</v>
      </c>
      <c r="H238" s="238">
        <v>11774</v>
      </c>
      <c r="I238" s="238">
        <v>12621</v>
      </c>
      <c r="J238" s="237">
        <v>3205</v>
      </c>
      <c r="K238" s="239">
        <v>2756</v>
      </c>
      <c r="L238" s="240">
        <v>56592</v>
      </c>
      <c r="M238" s="1272"/>
      <c r="N238" s="233" t="s">
        <v>141</v>
      </c>
      <c r="O238" s="234">
        <v>34</v>
      </c>
      <c r="P238" s="235">
        <v>205</v>
      </c>
      <c r="Q238" s="236">
        <v>5</v>
      </c>
      <c r="R238" s="237">
        <v>244</v>
      </c>
      <c r="S238" s="238">
        <v>490</v>
      </c>
      <c r="T238" s="238">
        <v>436</v>
      </c>
      <c r="U238" s="237">
        <v>29</v>
      </c>
      <c r="V238" s="239">
        <v>6</v>
      </c>
      <c r="W238" s="240">
        <v>1205</v>
      </c>
      <c r="X238" s="1272"/>
      <c r="Y238" s="233" t="s">
        <v>141</v>
      </c>
      <c r="Z238" s="234">
        <v>1211.702</v>
      </c>
      <c r="AA238" s="235">
        <v>2046.838</v>
      </c>
      <c r="AB238" s="236">
        <v>422.274</v>
      </c>
      <c r="AC238" s="237">
        <v>3680.8139999999999</v>
      </c>
      <c r="AD238" s="238">
        <v>1846.921</v>
      </c>
      <c r="AE238" s="238">
        <v>2514.5030000000002</v>
      </c>
      <c r="AF238" s="237">
        <v>734.197</v>
      </c>
      <c r="AG238" s="239">
        <v>508.82799999999997</v>
      </c>
      <c r="AH238" s="240">
        <v>9285.262999999999</v>
      </c>
    </row>
    <row r="239" spans="2:34" ht="15" customHeight="1" x14ac:dyDescent="0.2">
      <c r="B239" s="1272"/>
      <c r="C239" s="233" t="s">
        <v>47</v>
      </c>
      <c r="D239" s="234">
        <v>3528</v>
      </c>
      <c r="E239" s="235">
        <v>3389</v>
      </c>
      <c r="F239" s="236">
        <v>109</v>
      </c>
      <c r="G239" s="237">
        <v>7026</v>
      </c>
      <c r="H239" s="238">
        <v>4295</v>
      </c>
      <c r="I239" s="238">
        <v>4247</v>
      </c>
      <c r="J239" s="237">
        <v>2109</v>
      </c>
      <c r="K239" s="239">
        <v>423</v>
      </c>
      <c r="L239" s="240">
        <v>18100</v>
      </c>
      <c r="M239" s="1272"/>
      <c r="N239" s="233" t="s">
        <v>47</v>
      </c>
      <c r="O239" s="234">
        <v>80</v>
      </c>
      <c r="P239" s="235">
        <v>155</v>
      </c>
      <c r="Q239" s="236">
        <v>22</v>
      </c>
      <c r="R239" s="237">
        <v>257</v>
      </c>
      <c r="S239" s="238">
        <v>148</v>
      </c>
      <c r="T239" s="238">
        <v>75</v>
      </c>
      <c r="U239" s="237">
        <v>28</v>
      </c>
      <c r="V239" s="239">
        <v>0</v>
      </c>
      <c r="W239" s="240">
        <v>508</v>
      </c>
      <c r="X239" s="1272"/>
      <c r="Y239" s="233" t="s">
        <v>47</v>
      </c>
      <c r="Z239" s="234">
        <v>1770.3489999999999</v>
      </c>
      <c r="AA239" s="235">
        <v>537.048</v>
      </c>
      <c r="AB239" s="236">
        <v>55.212000000000003</v>
      </c>
      <c r="AC239" s="237">
        <v>2362.6089999999999</v>
      </c>
      <c r="AD239" s="238">
        <v>534.851</v>
      </c>
      <c r="AE239" s="238">
        <v>508.40499999999997</v>
      </c>
      <c r="AF239" s="237">
        <v>273.32499999999999</v>
      </c>
      <c r="AG239" s="239">
        <v>55.475999999999999</v>
      </c>
      <c r="AH239" s="240">
        <v>3734.6659999999997</v>
      </c>
    </row>
    <row r="240" spans="2:34" ht="15" customHeight="1" x14ac:dyDescent="0.2">
      <c r="B240" s="1272"/>
      <c r="C240" s="233" t="s">
        <v>71</v>
      </c>
      <c r="D240" s="234">
        <v>5263</v>
      </c>
      <c r="E240" s="235">
        <v>10223</v>
      </c>
      <c r="F240" s="236">
        <v>180</v>
      </c>
      <c r="G240" s="237">
        <v>15666</v>
      </c>
      <c r="H240" s="238">
        <v>7968</v>
      </c>
      <c r="I240" s="238">
        <v>13608</v>
      </c>
      <c r="J240" s="237">
        <v>3108</v>
      </c>
      <c r="K240" s="239">
        <v>882</v>
      </c>
      <c r="L240" s="240">
        <v>41232</v>
      </c>
      <c r="M240" s="1272"/>
      <c r="N240" s="233" t="s">
        <v>71</v>
      </c>
      <c r="O240" s="234">
        <v>76</v>
      </c>
      <c r="P240" s="235">
        <v>209</v>
      </c>
      <c r="Q240" s="236">
        <v>4</v>
      </c>
      <c r="R240" s="237">
        <v>289</v>
      </c>
      <c r="S240" s="238">
        <v>344</v>
      </c>
      <c r="T240" s="238">
        <v>208</v>
      </c>
      <c r="U240" s="237">
        <v>24</v>
      </c>
      <c r="V240" s="239">
        <v>1</v>
      </c>
      <c r="W240" s="240">
        <v>866</v>
      </c>
      <c r="X240" s="1272"/>
      <c r="Y240" s="233" t="s">
        <v>71</v>
      </c>
      <c r="Z240" s="234">
        <v>1099.29</v>
      </c>
      <c r="AA240" s="235">
        <v>1959.4970000000001</v>
      </c>
      <c r="AB240" s="236">
        <v>68.819000000000003</v>
      </c>
      <c r="AC240" s="237">
        <v>3127.6060000000002</v>
      </c>
      <c r="AD240" s="238">
        <v>1435.2429999999999</v>
      </c>
      <c r="AE240" s="238">
        <v>1839.442</v>
      </c>
      <c r="AF240" s="237">
        <v>259.108</v>
      </c>
      <c r="AG240" s="239">
        <v>334.214</v>
      </c>
      <c r="AH240" s="240">
        <v>6995.6130000000003</v>
      </c>
    </row>
    <row r="241" spans="2:34" ht="15" customHeight="1" x14ac:dyDescent="0.2">
      <c r="B241" s="1272"/>
      <c r="C241" s="233" t="s">
        <v>48</v>
      </c>
      <c r="D241" s="234">
        <v>6571</v>
      </c>
      <c r="E241" s="235">
        <v>11402</v>
      </c>
      <c r="F241" s="236">
        <v>78</v>
      </c>
      <c r="G241" s="237">
        <v>18051</v>
      </c>
      <c r="H241" s="238">
        <v>4465</v>
      </c>
      <c r="I241" s="238">
        <v>9154</v>
      </c>
      <c r="J241" s="237">
        <v>2165</v>
      </c>
      <c r="K241" s="239">
        <v>186</v>
      </c>
      <c r="L241" s="240">
        <v>34021</v>
      </c>
      <c r="M241" s="1272"/>
      <c r="N241" s="233" t="s">
        <v>48</v>
      </c>
      <c r="O241" s="234">
        <v>124</v>
      </c>
      <c r="P241" s="235">
        <v>207</v>
      </c>
      <c r="Q241" s="236">
        <v>49</v>
      </c>
      <c r="R241" s="237">
        <v>380</v>
      </c>
      <c r="S241" s="238">
        <v>249</v>
      </c>
      <c r="T241" s="238">
        <v>171</v>
      </c>
      <c r="U241" s="237">
        <v>31</v>
      </c>
      <c r="V241" s="239">
        <v>4</v>
      </c>
      <c r="W241" s="240">
        <v>835</v>
      </c>
      <c r="X241" s="1272"/>
      <c r="Y241" s="233" t="s">
        <v>48</v>
      </c>
      <c r="Z241" s="234">
        <v>1156.1859999999999</v>
      </c>
      <c r="AA241" s="235">
        <v>3969.2440000000001</v>
      </c>
      <c r="AB241" s="236">
        <v>4.2930000000000001</v>
      </c>
      <c r="AC241" s="237">
        <v>5129.723</v>
      </c>
      <c r="AD241" s="238">
        <v>798.71199999999999</v>
      </c>
      <c r="AE241" s="238">
        <v>1482.92</v>
      </c>
      <c r="AF241" s="237">
        <v>353.93799999999999</v>
      </c>
      <c r="AG241" s="239">
        <v>44.966999999999999</v>
      </c>
      <c r="AH241" s="240">
        <v>7810.2599999999993</v>
      </c>
    </row>
    <row r="242" spans="2:34" ht="15" customHeight="1" x14ac:dyDescent="0.2">
      <c r="B242" s="1272"/>
      <c r="C242" s="233" t="s">
        <v>142</v>
      </c>
      <c r="D242" s="234">
        <v>1459</v>
      </c>
      <c r="E242" s="235">
        <v>29314</v>
      </c>
      <c r="F242" s="236">
        <v>34</v>
      </c>
      <c r="G242" s="237">
        <v>30807</v>
      </c>
      <c r="H242" s="238">
        <v>4421</v>
      </c>
      <c r="I242" s="238">
        <v>4079</v>
      </c>
      <c r="J242" s="237">
        <v>4041</v>
      </c>
      <c r="K242" s="239">
        <v>120</v>
      </c>
      <c r="L242" s="240">
        <v>43468</v>
      </c>
      <c r="M242" s="1272"/>
      <c r="N242" s="233" t="s">
        <v>142</v>
      </c>
      <c r="O242" s="234">
        <v>13</v>
      </c>
      <c r="P242" s="235">
        <v>245</v>
      </c>
      <c r="Q242" s="236">
        <v>1</v>
      </c>
      <c r="R242" s="237">
        <v>259</v>
      </c>
      <c r="S242" s="238">
        <v>97</v>
      </c>
      <c r="T242" s="238">
        <v>175</v>
      </c>
      <c r="U242" s="237">
        <v>25</v>
      </c>
      <c r="V242" s="239">
        <v>16</v>
      </c>
      <c r="W242" s="240">
        <v>572</v>
      </c>
      <c r="X242" s="1272"/>
      <c r="Y242" s="233" t="s">
        <v>142</v>
      </c>
      <c r="Z242" s="234">
        <v>428.57100000000003</v>
      </c>
      <c r="AA242" s="235">
        <v>3680.1550000000002</v>
      </c>
      <c r="AB242" s="236">
        <v>28.998999999999999</v>
      </c>
      <c r="AC242" s="237">
        <v>4137.7250000000004</v>
      </c>
      <c r="AD242" s="238">
        <v>775.86699999999996</v>
      </c>
      <c r="AE242" s="238">
        <v>957.32500000000005</v>
      </c>
      <c r="AF242" s="237">
        <v>1009.995</v>
      </c>
      <c r="AG242" s="239">
        <v>12.608000000000001</v>
      </c>
      <c r="AH242" s="240">
        <v>6893.52</v>
      </c>
    </row>
    <row r="243" spans="2:34" ht="15" customHeight="1" x14ac:dyDescent="0.2">
      <c r="B243" s="1273"/>
      <c r="C243" s="241" t="s">
        <v>143</v>
      </c>
      <c r="D243" s="225">
        <v>2027</v>
      </c>
      <c r="E243" s="226">
        <v>2831</v>
      </c>
      <c r="F243" s="227">
        <v>153</v>
      </c>
      <c r="G243" s="228">
        <v>5011</v>
      </c>
      <c r="H243" s="229">
        <v>4556</v>
      </c>
      <c r="I243" s="229">
        <v>13961</v>
      </c>
      <c r="J243" s="228">
        <v>8976</v>
      </c>
      <c r="K243" s="230">
        <v>1057</v>
      </c>
      <c r="L243" s="231">
        <v>33561</v>
      </c>
      <c r="M243" s="1273"/>
      <c r="N243" s="241" t="s">
        <v>143</v>
      </c>
      <c r="O243" s="225">
        <v>80</v>
      </c>
      <c r="P243" s="226">
        <v>115</v>
      </c>
      <c r="Q243" s="227">
        <v>8</v>
      </c>
      <c r="R243" s="228">
        <v>203</v>
      </c>
      <c r="S243" s="229">
        <v>227</v>
      </c>
      <c r="T243" s="229">
        <v>132</v>
      </c>
      <c r="U243" s="228">
        <v>29</v>
      </c>
      <c r="V243" s="230">
        <v>10</v>
      </c>
      <c r="W243" s="231">
        <v>601</v>
      </c>
      <c r="X243" s="1273"/>
      <c r="Y243" s="241" t="s">
        <v>143</v>
      </c>
      <c r="Z243" s="225">
        <v>137.99799999999999</v>
      </c>
      <c r="AA243" s="226">
        <v>570.68100000000004</v>
      </c>
      <c r="AB243" s="227">
        <v>49.436</v>
      </c>
      <c r="AC243" s="228">
        <v>758.11500000000012</v>
      </c>
      <c r="AD243" s="229">
        <v>415.94900000000001</v>
      </c>
      <c r="AE243" s="229">
        <v>1834.5440000000001</v>
      </c>
      <c r="AF243" s="228">
        <v>617.10500000000002</v>
      </c>
      <c r="AG243" s="230">
        <v>129.09</v>
      </c>
      <c r="AH243" s="231">
        <v>3754.8030000000003</v>
      </c>
    </row>
    <row r="244" spans="2:34" ht="15" customHeight="1" thickBot="1" x14ac:dyDescent="0.25">
      <c r="B244" s="1267" t="s">
        <v>90</v>
      </c>
      <c r="C244" s="1268"/>
      <c r="D244" s="242">
        <v>627</v>
      </c>
      <c r="E244" s="243">
        <v>1064</v>
      </c>
      <c r="F244" s="244">
        <v>98</v>
      </c>
      <c r="G244" s="245">
        <v>1789</v>
      </c>
      <c r="H244" s="246">
        <v>7211</v>
      </c>
      <c r="I244" s="246">
        <v>8837</v>
      </c>
      <c r="J244" s="245">
        <v>2674</v>
      </c>
      <c r="K244" s="247">
        <v>406</v>
      </c>
      <c r="L244" s="248">
        <v>20917</v>
      </c>
      <c r="M244" s="1267" t="s">
        <v>90</v>
      </c>
      <c r="N244" s="1268"/>
      <c r="O244" s="242">
        <v>9</v>
      </c>
      <c r="P244" s="243">
        <v>24</v>
      </c>
      <c r="Q244" s="244">
        <v>2</v>
      </c>
      <c r="R244" s="245">
        <v>35</v>
      </c>
      <c r="S244" s="246">
        <v>292</v>
      </c>
      <c r="T244" s="246">
        <v>219</v>
      </c>
      <c r="U244" s="245">
        <v>174</v>
      </c>
      <c r="V244" s="247">
        <v>2</v>
      </c>
      <c r="W244" s="248">
        <v>722</v>
      </c>
      <c r="X244" s="1267" t="s">
        <v>90</v>
      </c>
      <c r="Y244" s="1268"/>
      <c r="Z244" s="242">
        <v>38.533000000000001</v>
      </c>
      <c r="AA244" s="243">
        <v>129.10900000000001</v>
      </c>
      <c r="AB244" s="244">
        <v>19.504999999999999</v>
      </c>
      <c r="AC244" s="245">
        <v>187.14699999999999</v>
      </c>
      <c r="AD244" s="246">
        <v>1096.2439999999999</v>
      </c>
      <c r="AE244" s="246">
        <v>1530.095</v>
      </c>
      <c r="AF244" s="245">
        <v>329.78500000000003</v>
      </c>
      <c r="AG244" s="247">
        <v>26.71</v>
      </c>
      <c r="AH244" s="248">
        <v>3169.9809999999998</v>
      </c>
    </row>
    <row r="245" spans="2:34" ht="15" customHeight="1" thickBot="1" x14ac:dyDescent="0.25">
      <c r="B245" s="1269" t="s">
        <v>13</v>
      </c>
      <c r="C245" s="1270"/>
      <c r="D245" s="242">
        <v>405234</v>
      </c>
      <c r="E245" s="243">
        <v>1670948</v>
      </c>
      <c r="F245" s="244">
        <v>96428</v>
      </c>
      <c r="G245" s="245">
        <v>2172610</v>
      </c>
      <c r="H245" s="246">
        <v>2646581</v>
      </c>
      <c r="I245" s="246">
        <v>5542651</v>
      </c>
      <c r="J245" s="245">
        <v>405967</v>
      </c>
      <c r="K245" s="247">
        <v>213842</v>
      </c>
      <c r="L245" s="248">
        <v>10981651</v>
      </c>
      <c r="M245" s="1269" t="s">
        <v>13</v>
      </c>
      <c r="N245" s="1270"/>
      <c r="O245" s="242">
        <v>8367</v>
      </c>
      <c r="P245" s="243">
        <v>35490</v>
      </c>
      <c r="Q245" s="244">
        <v>1147</v>
      </c>
      <c r="R245" s="245">
        <v>45004</v>
      </c>
      <c r="S245" s="246">
        <v>66071</v>
      </c>
      <c r="T245" s="246">
        <v>104032</v>
      </c>
      <c r="U245" s="245">
        <v>14885</v>
      </c>
      <c r="V245" s="247">
        <v>1236</v>
      </c>
      <c r="W245" s="248">
        <v>231228</v>
      </c>
      <c r="X245" s="1269" t="s">
        <v>13</v>
      </c>
      <c r="Y245" s="1270"/>
      <c r="Z245" s="242">
        <v>88245.616000000009</v>
      </c>
      <c r="AA245" s="243">
        <v>339889.04199999996</v>
      </c>
      <c r="AB245" s="244">
        <v>20478.663000000004</v>
      </c>
      <c r="AC245" s="245">
        <v>448613.32099999994</v>
      </c>
      <c r="AD245" s="246">
        <v>426874.82100000005</v>
      </c>
      <c r="AE245" s="246">
        <v>1154212.1410000001</v>
      </c>
      <c r="AF245" s="245">
        <v>73330.718000000008</v>
      </c>
      <c r="AG245" s="247">
        <v>45064.233000000007</v>
      </c>
      <c r="AH245" s="248">
        <v>2148095.2339999997</v>
      </c>
    </row>
    <row r="246" spans="2:34" s="212" customFormat="1" ht="15" customHeight="1" x14ac:dyDescent="0.2">
      <c r="B246" s="1289" t="s">
        <v>1336</v>
      </c>
      <c r="C246" s="1290"/>
      <c r="D246" s="1290"/>
      <c r="E246" s="1290"/>
      <c r="F246" s="1290"/>
      <c r="G246" s="1290"/>
      <c r="H246" s="1290"/>
      <c r="I246" s="1290"/>
      <c r="J246" s="1290"/>
      <c r="K246" s="1290"/>
      <c r="L246" s="1290"/>
      <c r="M246" s="1289" t="s">
        <v>1337</v>
      </c>
      <c r="N246" s="1290"/>
      <c r="O246" s="1290"/>
      <c r="P246" s="1290"/>
      <c r="Q246" s="1290"/>
      <c r="R246" s="1290"/>
      <c r="S246" s="1290"/>
      <c r="T246" s="1290"/>
      <c r="U246" s="1290"/>
      <c r="V246" s="1290"/>
      <c r="W246" s="1290"/>
      <c r="X246" s="1289" t="s">
        <v>1338</v>
      </c>
      <c r="Y246" s="1290"/>
      <c r="Z246" s="1290"/>
      <c r="AA246" s="1290"/>
      <c r="AB246" s="1290"/>
      <c r="AC246" s="1290"/>
      <c r="AD246" s="1290"/>
      <c r="AE246" s="1290"/>
      <c r="AF246" s="1290"/>
      <c r="AG246" s="1290"/>
      <c r="AH246" s="1290"/>
    </row>
    <row r="247" spans="2:34" s="477" customFormat="1" ht="15" customHeight="1" x14ac:dyDescent="0.2">
      <c r="B247" s="1278" t="s">
        <v>539</v>
      </c>
      <c r="C247" s="1279"/>
      <c r="D247" s="1279"/>
      <c r="E247" s="1279"/>
      <c r="F247" s="1279"/>
      <c r="G247" s="1279"/>
      <c r="H247" s="1279"/>
      <c r="I247" s="1279"/>
      <c r="J247" s="1279"/>
      <c r="K247" s="1279"/>
      <c r="L247" s="1279"/>
      <c r="M247" s="1278" t="s">
        <v>590</v>
      </c>
      <c r="N247" s="1279"/>
      <c r="O247" s="1279"/>
      <c r="P247" s="1279"/>
      <c r="Q247" s="1279"/>
      <c r="R247" s="1279"/>
      <c r="S247" s="1279"/>
      <c r="T247" s="1279"/>
      <c r="U247" s="1279"/>
      <c r="V247" s="1279"/>
      <c r="W247" s="1279"/>
      <c r="X247" s="1278" t="s">
        <v>545</v>
      </c>
      <c r="Y247" s="1279"/>
      <c r="Z247" s="1279"/>
      <c r="AA247" s="1279"/>
      <c r="AB247" s="1279"/>
      <c r="AC247" s="1279"/>
      <c r="AD247" s="1279"/>
      <c r="AE247" s="1279"/>
      <c r="AF247" s="1279"/>
      <c r="AG247" s="1279"/>
      <c r="AH247" s="1279"/>
    </row>
    <row r="248" spans="2:34" ht="15" customHeight="1" thickBot="1" x14ac:dyDescent="0.25">
      <c r="B248" s="214"/>
      <c r="C248" s="215"/>
      <c r="D248" s="215"/>
      <c r="E248" s="215"/>
      <c r="F248" s="215"/>
      <c r="G248" s="215"/>
      <c r="H248" s="215"/>
      <c r="I248" s="215"/>
      <c r="J248" s="215"/>
      <c r="K248" s="214"/>
      <c r="L248" s="217" t="s">
        <v>591</v>
      </c>
      <c r="M248" s="214"/>
      <c r="N248" s="215"/>
      <c r="O248" s="215"/>
      <c r="P248" s="215"/>
      <c r="Q248" s="215"/>
      <c r="R248" s="215"/>
      <c r="S248" s="215"/>
      <c r="T248" s="215"/>
      <c r="U248" s="215"/>
      <c r="V248" s="214"/>
      <c r="W248" s="217" t="s">
        <v>591</v>
      </c>
      <c r="X248" s="214"/>
      <c r="Y248" s="215"/>
      <c r="Z248" s="215"/>
      <c r="AA248" s="215"/>
      <c r="AB248" s="215"/>
      <c r="AC248" s="215"/>
      <c r="AD248" s="215"/>
      <c r="AE248" s="215"/>
      <c r="AF248" s="215"/>
      <c r="AG248" s="214"/>
      <c r="AH248" s="217" t="s">
        <v>591</v>
      </c>
    </row>
    <row r="249" spans="2:34" ht="15" customHeight="1" x14ac:dyDescent="0.2">
      <c r="B249" s="218"/>
      <c r="C249" s="219" t="s">
        <v>595</v>
      </c>
      <c r="D249" s="1280" t="s">
        <v>579</v>
      </c>
      <c r="E249" s="1281"/>
      <c r="F249" s="1282"/>
      <c r="G249" s="1283"/>
      <c r="H249" s="1276" t="s">
        <v>580</v>
      </c>
      <c r="I249" s="1276" t="s">
        <v>581</v>
      </c>
      <c r="J249" s="1284" t="s">
        <v>582</v>
      </c>
      <c r="K249" s="1285" t="s">
        <v>583</v>
      </c>
      <c r="L249" s="1287" t="s">
        <v>584</v>
      </c>
      <c r="M249" s="218"/>
      <c r="N249" s="219" t="s">
        <v>595</v>
      </c>
      <c r="O249" s="1280" t="s">
        <v>579</v>
      </c>
      <c r="P249" s="1281"/>
      <c r="Q249" s="1282"/>
      <c r="R249" s="1283"/>
      <c r="S249" s="1276" t="s">
        <v>580</v>
      </c>
      <c r="T249" s="1276" t="s">
        <v>581</v>
      </c>
      <c r="U249" s="1284" t="s">
        <v>582</v>
      </c>
      <c r="V249" s="1285" t="s">
        <v>583</v>
      </c>
      <c r="W249" s="1287" t="s">
        <v>584</v>
      </c>
      <c r="X249" s="218"/>
      <c r="Y249" s="219" t="s">
        <v>595</v>
      </c>
      <c r="Z249" s="1280" t="s">
        <v>579</v>
      </c>
      <c r="AA249" s="1281"/>
      <c r="AB249" s="1282"/>
      <c r="AC249" s="1283"/>
      <c r="AD249" s="1276" t="s">
        <v>580</v>
      </c>
      <c r="AE249" s="1276" t="s">
        <v>581</v>
      </c>
      <c r="AF249" s="1284" t="s">
        <v>582</v>
      </c>
      <c r="AG249" s="1285" t="s">
        <v>583</v>
      </c>
      <c r="AH249" s="1287" t="s">
        <v>584</v>
      </c>
    </row>
    <row r="250" spans="2:34" ht="30" customHeight="1" thickBot="1" x14ac:dyDescent="0.25">
      <c r="B250" s="270" t="s">
        <v>596</v>
      </c>
      <c r="C250" s="214"/>
      <c r="D250" s="221" t="s">
        <v>586</v>
      </c>
      <c r="E250" s="222" t="s">
        <v>587</v>
      </c>
      <c r="F250" s="223" t="s">
        <v>583</v>
      </c>
      <c r="G250" s="224" t="s">
        <v>588</v>
      </c>
      <c r="H250" s="1277"/>
      <c r="I250" s="1277"/>
      <c r="J250" s="1277"/>
      <c r="K250" s="1286"/>
      <c r="L250" s="1288"/>
      <c r="M250" s="270" t="s">
        <v>596</v>
      </c>
      <c r="N250" s="214"/>
      <c r="O250" s="221" t="s">
        <v>586</v>
      </c>
      <c r="P250" s="222" t="s">
        <v>587</v>
      </c>
      <c r="Q250" s="223" t="s">
        <v>583</v>
      </c>
      <c r="R250" s="224" t="s">
        <v>588</v>
      </c>
      <c r="S250" s="1277"/>
      <c r="T250" s="1277"/>
      <c r="U250" s="1277"/>
      <c r="V250" s="1286"/>
      <c r="W250" s="1288"/>
      <c r="X250" s="270" t="s">
        <v>596</v>
      </c>
      <c r="Y250" s="214"/>
      <c r="Z250" s="221" t="s">
        <v>586</v>
      </c>
      <c r="AA250" s="222" t="s">
        <v>587</v>
      </c>
      <c r="AB250" s="223" t="s">
        <v>583</v>
      </c>
      <c r="AC250" s="224" t="s">
        <v>588</v>
      </c>
      <c r="AD250" s="1277"/>
      <c r="AE250" s="1277"/>
      <c r="AF250" s="1277"/>
      <c r="AG250" s="1286"/>
      <c r="AH250" s="1288"/>
    </row>
    <row r="251" spans="2:34" ht="15" customHeight="1" x14ac:dyDescent="0.2">
      <c r="B251" s="1274" t="s">
        <v>589</v>
      </c>
      <c r="C251" s="1275"/>
      <c r="D251" s="249">
        <f t="shared" ref="D251:L266" si="14">D190*100/$L190</f>
        <v>2.3250094279296265</v>
      </c>
      <c r="E251" s="250">
        <f t="shared" si="14"/>
        <v>11.011821803931857</v>
      </c>
      <c r="F251" s="251">
        <f t="shared" si="14"/>
        <v>2.7021266129957859</v>
      </c>
      <c r="G251" s="252">
        <f t="shared" si="14"/>
        <v>16.038957844857268</v>
      </c>
      <c r="H251" s="253">
        <f t="shared" si="14"/>
        <v>24.826608076866322</v>
      </c>
      <c r="I251" s="253">
        <f t="shared" si="14"/>
        <v>50.234468510715047</v>
      </c>
      <c r="J251" s="252">
        <f t="shared" si="14"/>
        <v>8.5876141599304798</v>
      </c>
      <c r="K251" s="254">
        <f t="shared" si="14"/>
        <v>0.31235140763088426</v>
      </c>
      <c r="L251" s="255">
        <f t="shared" si="14"/>
        <v>100</v>
      </c>
      <c r="M251" s="1274" t="s">
        <v>589</v>
      </c>
      <c r="N251" s="1275"/>
      <c r="O251" s="249">
        <f>O190*100/$W190</f>
        <v>2.3076923076923075</v>
      </c>
      <c r="P251" s="250">
        <f t="shared" ref="P251:W251" si="15">P190*100/$W190</f>
        <v>10.923076923076923</v>
      </c>
      <c r="Q251" s="251">
        <f t="shared" si="15"/>
        <v>1.5</v>
      </c>
      <c r="R251" s="252">
        <f t="shared" si="15"/>
        <v>14.73076923076923</v>
      </c>
      <c r="S251" s="253">
        <f t="shared" si="15"/>
        <v>28.846153846153847</v>
      </c>
      <c r="T251" s="253">
        <f t="shared" si="15"/>
        <v>47</v>
      </c>
      <c r="U251" s="252">
        <f t="shared" si="15"/>
        <v>8.3076923076923084</v>
      </c>
      <c r="V251" s="254">
        <f t="shared" si="15"/>
        <v>1.1153846153846154</v>
      </c>
      <c r="W251" s="255">
        <f t="shared" si="15"/>
        <v>100</v>
      </c>
      <c r="X251" s="1274" t="s">
        <v>589</v>
      </c>
      <c r="Y251" s="1275"/>
      <c r="Z251" s="249">
        <f>Z190*100/$AH190</f>
        <v>3.3673936995488081</v>
      </c>
      <c r="AA251" s="250">
        <f t="shared" ref="AA251:AH251" si="16">AA190*100/$AH190</f>
        <v>13.426245817664325</v>
      </c>
      <c r="AB251" s="251">
        <f t="shared" si="16"/>
        <v>1.6189706662972416</v>
      </c>
      <c r="AC251" s="252">
        <f t="shared" si="16"/>
        <v>18.412610183510377</v>
      </c>
      <c r="AD251" s="253">
        <f t="shared" si="16"/>
        <v>25.498135415035222</v>
      </c>
      <c r="AE251" s="253">
        <f t="shared" si="16"/>
        <v>45.501395182936569</v>
      </c>
      <c r="AF251" s="252">
        <f t="shared" si="16"/>
        <v>9.9705392504603907</v>
      </c>
      <c r="AG251" s="254">
        <f t="shared" si="16"/>
        <v>0.61731996805745937</v>
      </c>
      <c r="AH251" s="255">
        <f t="shared" si="16"/>
        <v>100</v>
      </c>
    </row>
    <row r="252" spans="2:34" ht="15" customHeight="1" x14ac:dyDescent="0.2">
      <c r="B252" s="1271" t="s">
        <v>100</v>
      </c>
      <c r="C252" s="232" t="s">
        <v>101</v>
      </c>
      <c r="D252" s="249">
        <f t="shared" si="14"/>
        <v>4.3731648351035499</v>
      </c>
      <c r="E252" s="250">
        <f t="shared" si="14"/>
        <v>28.873261037479889</v>
      </c>
      <c r="F252" s="251">
        <f t="shared" si="14"/>
        <v>1.2631790284396531</v>
      </c>
      <c r="G252" s="252">
        <f t="shared" si="14"/>
        <v>34.509604901023089</v>
      </c>
      <c r="H252" s="253">
        <f t="shared" si="14"/>
        <v>22.100613743276291</v>
      </c>
      <c r="I252" s="253">
        <f t="shared" si="14"/>
        <v>38.878308176644296</v>
      </c>
      <c r="J252" s="252">
        <f t="shared" si="14"/>
        <v>3.1654764527255947</v>
      </c>
      <c r="K252" s="254">
        <f t="shared" si="14"/>
        <v>1.3459967263307298</v>
      </c>
      <c r="L252" s="255">
        <f t="shared" si="14"/>
        <v>100</v>
      </c>
      <c r="M252" s="1271" t="s">
        <v>100</v>
      </c>
      <c r="N252" s="232" t="s">
        <v>101</v>
      </c>
      <c r="O252" s="249">
        <f t="shared" ref="O252:W267" si="17">O191*100/$W191</f>
        <v>5.4515500973491084</v>
      </c>
      <c r="P252" s="250">
        <f t="shared" si="17"/>
        <v>25.101093305376665</v>
      </c>
      <c r="Q252" s="251">
        <f t="shared" si="17"/>
        <v>0.32948929159802304</v>
      </c>
      <c r="R252" s="252">
        <f t="shared" si="17"/>
        <v>30.882132694323797</v>
      </c>
      <c r="S252" s="253">
        <f t="shared" si="17"/>
        <v>27.617193350307023</v>
      </c>
      <c r="T252" s="253">
        <f t="shared" si="17"/>
        <v>35.52493634865958</v>
      </c>
      <c r="U252" s="252">
        <f t="shared" si="17"/>
        <v>5.2418750936049125</v>
      </c>
      <c r="V252" s="254">
        <f t="shared" si="17"/>
        <v>0.73386251310468775</v>
      </c>
      <c r="W252" s="255">
        <f t="shared" si="17"/>
        <v>100</v>
      </c>
      <c r="X252" s="1271" t="s">
        <v>100</v>
      </c>
      <c r="Y252" s="232" t="s">
        <v>101</v>
      </c>
      <c r="Z252" s="249">
        <f t="shared" ref="Z252:AH267" si="18">Z191*100/$AH191</f>
        <v>3.1004223799963753</v>
      </c>
      <c r="AA252" s="250">
        <f t="shared" si="18"/>
        <v>43.535961458678599</v>
      </c>
      <c r="AB252" s="251">
        <f t="shared" si="18"/>
        <v>1.6956558342516883</v>
      </c>
      <c r="AC252" s="252">
        <f t="shared" si="18"/>
        <v>48.332039672926662</v>
      </c>
      <c r="AD252" s="253">
        <f t="shared" si="18"/>
        <v>17.881070716984166</v>
      </c>
      <c r="AE252" s="253">
        <f t="shared" si="18"/>
        <v>28.505756245254965</v>
      </c>
      <c r="AF252" s="252">
        <f t="shared" si="18"/>
        <v>4.341489941834582</v>
      </c>
      <c r="AG252" s="254">
        <f t="shared" si="18"/>
        <v>0.93964342299964909</v>
      </c>
      <c r="AH252" s="255">
        <f t="shared" si="18"/>
        <v>100</v>
      </c>
    </row>
    <row r="253" spans="2:34" ht="15" customHeight="1" x14ac:dyDescent="0.2">
      <c r="B253" s="1272"/>
      <c r="C253" s="233" t="s">
        <v>102</v>
      </c>
      <c r="D253" s="256">
        <f t="shared" si="14"/>
        <v>38.612546825359189</v>
      </c>
      <c r="E253" s="257">
        <f t="shared" si="14"/>
        <v>26.890796149651479</v>
      </c>
      <c r="F253" s="258">
        <f t="shared" si="14"/>
        <v>0.62591872540186833</v>
      </c>
      <c r="G253" s="259">
        <f t="shared" si="14"/>
        <v>66.129261700412542</v>
      </c>
      <c r="H253" s="260">
        <f t="shared" si="14"/>
        <v>10.114277585471099</v>
      </c>
      <c r="I253" s="260">
        <f t="shared" si="14"/>
        <v>15.932476646593011</v>
      </c>
      <c r="J253" s="259">
        <f t="shared" si="14"/>
        <v>5.7565555502868797</v>
      </c>
      <c r="K253" s="261">
        <f t="shared" si="14"/>
        <v>2.0674285172364741</v>
      </c>
      <c r="L253" s="262">
        <f t="shared" si="14"/>
        <v>100</v>
      </c>
      <c r="M253" s="1272"/>
      <c r="N253" s="233" t="s">
        <v>102</v>
      </c>
      <c r="O253" s="256">
        <f t="shared" si="17"/>
        <v>27.851458885941646</v>
      </c>
      <c r="P253" s="257">
        <f t="shared" si="17"/>
        <v>20.424403183023873</v>
      </c>
      <c r="Q253" s="258">
        <f t="shared" si="17"/>
        <v>0.26525198938992045</v>
      </c>
      <c r="R253" s="259">
        <f t="shared" si="17"/>
        <v>48.54111405835544</v>
      </c>
      <c r="S253" s="260">
        <f t="shared" si="17"/>
        <v>14.058355437665783</v>
      </c>
      <c r="T253" s="260">
        <f t="shared" si="17"/>
        <v>27.851458885941646</v>
      </c>
      <c r="U253" s="259">
        <f t="shared" si="17"/>
        <v>9.5490716180371358</v>
      </c>
      <c r="V253" s="261">
        <f t="shared" si="17"/>
        <v>0</v>
      </c>
      <c r="W253" s="262">
        <f t="shared" si="17"/>
        <v>100</v>
      </c>
      <c r="X253" s="1272"/>
      <c r="Y253" s="233" t="s">
        <v>102</v>
      </c>
      <c r="Z253" s="256">
        <f t="shared" si="18"/>
        <v>27.449405626686058</v>
      </c>
      <c r="AA253" s="257">
        <f t="shared" si="18"/>
        <v>30.855966520070119</v>
      </c>
      <c r="AB253" s="258">
        <f t="shared" si="18"/>
        <v>0.72372655531693164</v>
      </c>
      <c r="AC253" s="259">
        <f t="shared" si="18"/>
        <v>59.029098702073114</v>
      </c>
      <c r="AD253" s="260">
        <f t="shared" si="18"/>
        <v>16.135192605442121</v>
      </c>
      <c r="AE253" s="260">
        <f t="shared" si="18"/>
        <v>16.804291140827779</v>
      </c>
      <c r="AF253" s="259">
        <f t="shared" si="18"/>
        <v>6.6323037984657951</v>
      </c>
      <c r="AG253" s="261">
        <f t="shared" si="18"/>
        <v>1.3991137531912126</v>
      </c>
      <c r="AH253" s="262">
        <f t="shared" si="18"/>
        <v>100</v>
      </c>
    </row>
    <row r="254" spans="2:34" ht="15" customHeight="1" x14ac:dyDescent="0.2">
      <c r="B254" s="1272"/>
      <c r="C254" s="233" t="s">
        <v>103</v>
      </c>
      <c r="D254" s="256">
        <f t="shared" si="14"/>
        <v>0.14063755692472543</v>
      </c>
      <c r="E254" s="257">
        <f t="shared" si="14"/>
        <v>14.237878381998392</v>
      </c>
      <c r="F254" s="258">
        <f t="shared" si="14"/>
        <v>0.87396196088936517</v>
      </c>
      <c r="G254" s="259">
        <f t="shared" si="14"/>
        <v>15.252477899812483</v>
      </c>
      <c r="H254" s="260">
        <f t="shared" si="14"/>
        <v>34.362443075274577</v>
      </c>
      <c r="I254" s="260">
        <f t="shared" si="14"/>
        <v>42.593088668631125</v>
      </c>
      <c r="J254" s="259">
        <f t="shared" si="14"/>
        <v>6.2784623627109566</v>
      </c>
      <c r="K254" s="261">
        <f t="shared" si="14"/>
        <v>1.5135279935708545</v>
      </c>
      <c r="L254" s="262">
        <f t="shared" si="14"/>
        <v>100</v>
      </c>
      <c r="M254" s="1272"/>
      <c r="N254" s="233" t="s">
        <v>103</v>
      </c>
      <c r="O254" s="256">
        <f t="shared" si="17"/>
        <v>0.18656716417910449</v>
      </c>
      <c r="P254" s="257">
        <f t="shared" si="17"/>
        <v>21.082089552238806</v>
      </c>
      <c r="Q254" s="258">
        <f t="shared" si="17"/>
        <v>0.18656716417910449</v>
      </c>
      <c r="R254" s="259">
        <f t="shared" si="17"/>
        <v>21.455223880597014</v>
      </c>
      <c r="S254" s="260">
        <f t="shared" si="17"/>
        <v>28.35820895522388</v>
      </c>
      <c r="T254" s="260">
        <f t="shared" si="17"/>
        <v>39.738805970149251</v>
      </c>
      <c r="U254" s="259">
        <f t="shared" si="17"/>
        <v>9.7014925373134329</v>
      </c>
      <c r="V254" s="261">
        <f t="shared" si="17"/>
        <v>0.74626865671641796</v>
      </c>
      <c r="W254" s="262">
        <f t="shared" si="17"/>
        <v>100</v>
      </c>
      <c r="X254" s="1272"/>
      <c r="Y254" s="233" t="s">
        <v>103</v>
      </c>
      <c r="Z254" s="256">
        <f t="shared" si="18"/>
        <v>0.14000901589636008</v>
      </c>
      <c r="AA254" s="257">
        <f t="shared" si="18"/>
        <v>26.840699327084526</v>
      </c>
      <c r="AB254" s="258">
        <f t="shared" si="18"/>
        <v>1.6321374541103646</v>
      </c>
      <c r="AC254" s="259">
        <f t="shared" si="18"/>
        <v>28.61284579709125</v>
      </c>
      <c r="AD254" s="260">
        <f t="shared" si="18"/>
        <v>23.600132708597407</v>
      </c>
      <c r="AE254" s="260">
        <f t="shared" si="18"/>
        <v>37.975427706943371</v>
      </c>
      <c r="AF254" s="259">
        <f t="shared" si="18"/>
        <v>9.18937165081255</v>
      </c>
      <c r="AG254" s="261">
        <f t="shared" si="18"/>
        <v>0.62222213655541192</v>
      </c>
      <c r="AH254" s="262">
        <f t="shared" si="18"/>
        <v>100</v>
      </c>
    </row>
    <row r="255" spans="2:34" ht="15" customHeight="1" x14ac:dyDescent="0.2">
      <c r="B255" s="1272"/>
      <c r="C255" s="233" t="s">
        <v>104</v>
      </c>
      <c r="D255" s="256">
        <f t="shared" si="14"/>
        <v>1.051417070779801</v>
      </c>
      <c r="E255" s="257">
        <f t="shared" si="14"/>
        <v>5.6561380375283026</v>
      </c>
      <c r="F255" s="258">
        <f t="shared" si="14"/>
        <v>1.6881663529187234</v>
      </c>
      <c r="G255" s="259">
        <f t="shared" si="14"/>
        <v>8.3957214612268274</v>
      </c>
      <c r="H255" s="260">
        <f t="shared" si="14"/>
        <v>25.342447927962315</v>
      </c>
      <c r="I255" s="260">
        <f t="shared" si="14"/>
        <v>61.933844005100937</v>
      </c>
      <c r="J255" s="259">
        <f t="shared" si="14"/>
        <v>2.8775168513008249</v>
      </c>
      <c r="K255" s="261">
        <f t="shared" si="14"/>
        <v>1.4504697544090983</v>
      </c>
      <c r="L255" s="262">
        <f t="shared" si="14"/>
        <v>100</v>
      </c>
      <c r="M255" s="1272"/>
      <c r="N255" s="233" t="s">
        <v>104</v>
      </c>
      <c r="O255" s="256">
        <f t="shared" si="17"/>
        <v>7.9939668174962293</v>
      </c>
      <c r="P255" s="257">
        <f t="shared" si="17"/>
        <v>13.574660633484163</v>
      </c>
      <c r="Q255" s="258">
        <f t="shared" si="17"/>
        <v>0.20110608345902464</v>
      </c>
      <c r="R255" s="259">
        <f t="shared" si="17"/>
        <v>21.769733534439418</v>
      </c>
      <c r="S255" s="260">
        <f t="shared" si="17"/>
        <v>15.937657114127703</v>
      </c>
      <c r="T255" s="260">
        <f t="shared" si="17"/>
        <v>54.901960784313722</v>
      </c>
      <c r="U255" s="259">
        <f t="shared" si="17"/>
        <v>5.3795877325289094</v>
      </c>
      <c r="V255" s="261">
        <f t="shared" si="17"/>
        <v>2.0110608345902463</v>
      </c>
      <c r="W255" s="262">
        <f t="shared" si="17"/>
        <v>100</v>
      </c>
      <c r="X255" s="1272"/>
      <c r="Y255" s="233" t="s">
        <v>104</v>
      </c>
      <c r="Z255" s="256">
        <f t="shared" si="18"/>
        <v>1.2230671125995685</v>
      </c>
      <c r="AA255" s="257">
        <f t="shared" si="18"/>
        <v>7.5198131546428897</v>
      </c>
      <c r="AB255" s="258">
        <f t="shared" si="18"/>
        <v>4.1446150655896439</v>
      </c>
      <c r="AC255" s="259">
        <f t="shared" si="18"/>
        <v>12.887495332832101</v>
      </c>
      <c r="AD255" s="260">
        <f t="shared" si="18"/>
        <v>25.571533307006444</v>
      </c>
      <c r="AE255" s="260">
        <f t="shared" si="18"/>
        <v>56.531811246415707</v>
      </c>
      <c r="AF255" s="259">
        <f t="shared" si="18"/>
        <v>3.4708644076535324</v>
      </c>
      <c r="AG255" s="261">
        <f t="shared" si="18"/>
        <v>1.5382957060922191</v>
      </c>
      <c r="AH255" s="262">
        <f t="shared" si="18"/>
        <v>100</v>
      </c>
    </row>
    <row r="256" spans="2:34" ht="15" customHeight="1" x14ac:dyDescent="0.2">
      <c r="B256" s="1272"/>
      <c r="C256" s="233" t="s">
        <v>31</v>
      </c>
      <c r="D256" s="256">
        <f t="shared" si="14"/>
        <v>3.1878576515951567</v>
      </c>
      <c r="E256" s="257">
        <f t="shared" si="14"/>
        <v>64.044502296338138</v>
      </c>
      <c r="F256" s="258">
        <f t="shared" si="14"/>
        <v>0.23577375543384826</v>
      </c>
      <c r="G256" s="259">
        <f t="shared" si="14"/>
        <v>67.468133703367144</v>
      </c>
      <c r="H256" s="260">
        <f t="shared" si="14"/>
        <v>23.680526561387136</v>
      </c>
      <c r="I256" s="260">
        <f t="shared" si="14"/>
        <v>5.2582459414986369</v>
      </c>
      <c r="J256" s="259">
        <f t="shared" si="14"/>
        <v>2.7457818601566912</v>
      </c>
      <c r="K256" s="261">
        <f t="shared" si="14"/>
        <v>0.84731193359039225</v>
      </c>
      <c r="L256" s="262">
        <f t="shared" si="14"/>
        <v>100</v>
      </c>
      <c r="M256" s="1272"/>
      <c r="N256" s="233" t="s">
        <v>31</v>
      </c>
      <c r="O256" s="256">
        <f t="shared" si="17"/>
        <v>11.155378486055778</v>
      </c>
      <c r="P256" s="257">
        <f t="shared" si="17"/>
        <v>42.828685258964143</v>
      </c>
      <c r="Q256" s="258">
        <f t="shared" si="17"/>
        <v>0.19920318725099601</v>
      </c>
      <c r="R256" s="259">
        <f t="shared" si="17"/>
        <v>54.183266932270918</v>
      </c>
      <c r="S256" s="260">
        <f t="shared" si="17"/>
        <v>29.482071713147409</v>
      </c>
      <c r="T256" s="260">
        <f t="shared" si="17"/>
        <v>12.549800796812749</v>
      </c>
      <c r="U256" s="259">
        <f t="shared" si="17"/>
        <v>3.7848605577689245</v>
      </c>
      <c r="V256" s="261">
        <f t="shared" si="17"/>
        <v>0</v>
      </c>
      <c r="W256" s="262">
        <f t="shared" si="17"/>
        <v>100</v>
      </c>
      <c r="X256" s="1272"/>
      <c r="Y256" s="233" t="s">
        <v>31</v>
      </c>
      <c r="Z256" s="256">
        <f t="shared" si="18"/>
        <v>1.7487041269109551</v>
      </c>
      <c r="AA256" s="257">
        <f t="shared" si="18"/>
        <v>80.849670343758405</v>
      </c>
      <c r="AB256" s="258">
        <f t="shared" si="18"/>
        <v>0.35512606955985854</v>
      </c>
      <c r="AC256" s="259">
        <f t="shared" si="18"/>
        <v>82.953500540229214</v>
      </c>
      <c r="AD256" s="260">
        <f t="shared" si="18"/>
        <v>11.170845410272701</v>
      </c>
      <c r="AE256" s="260">
        <f t="shared" si="18"/>
        <v>4.3819014880244067</v>
      </c>
      <c r="AF256" s="259">
        <f t="shared" si="18"/>
        <v>1.3704121552988298</v>
      </c>
      <c r="AG256" s="261">
        <f t="shared" si="18"/>
        <v>0.12334040617483318</v>
      </c>
      <c r="AH256" s="262">
        <f t="shared" si="18"/>
        <v>100</v>
      </c>
    </row>
    <row r="257" spans="2:34" ht="15" customHeight="1" x14ac:dyDescent="0.2">
      <c r="B257" s="1272"/>
      <c r="C257" s="233" t="s">
        <v>105</v>
      </c>
      <c r="D257" s="256">
        <f t="shared" si="14"/>
        <v>2.352406902815622</v>
      </c>
      <c r="E257" s="257">
        <f t="shared" si="14"/>
        <v>44.211323039660911</v>
      </c>
      <c r="F257" s="258">
        <f t="shared" si="14"/>
        <v>2.5431425976385102</v>
      </c>
      <c r="G257" s="259">
        <f t="shared" si="14"/>
        <v>49.106872540115049</v>
      </c>
      <c r="H257" s="260">
        <f t="shared" si="14"/>
        <v>15.558583106267029</v>
      </c>
      <c r="I257" s="260">
        <f t="shared" si="14"/>
        <v>28.322736905843172</v>
      </c>
      <c r="J257" s="259">
        <f t="shared" si="14"/>
        <v>6.0944595821980014</v>
      </c>
      <c r="K257" s="261">
        <f t="shared" si="14"/>
        <v>0.91734786557674841</v>
      </c>
      <c r="L257" s="262">
        <f t="shared" si="14"/>
        <v>100</v>
      </c>
      <c r="M257" s="1272"/>
      <c r="N257" s="233" t="s">
        <v>105</v>
      </c>
      <c r="O257" s="256">
        <f t="shared" si="17"/>
        <v>1.3300083125519535</v>
      </c>
      <c r="P257" s="257">
        <f t="shared" si="17"/>
        <v>17.622610141313384</v>
      </c>
      <c r="Q257" s="258">
        <f t="shared" si="17"/>
        <v>0.33250207813798838</v>
      </c>
      <c r="R257" s="259">
        <f t="shared" si="17"/>
        <v>19.285120532003326</v>
      </c>
      <c r="S257" s="260">
        <f t="shared" si="17"/>
        <v>57.35660847880299</v>
      </c>
      <c r="T257" s="260">
        <f t="shared" si="17"/>
        <v>20.365752285951785</v>
      </c>
      <c r="U257" s="259">
        <f t="shared" si="17"/>
        <v>2.9925187032418954</v>
      </c>
      <c r="V257" s="261">
        <f t="shared" si="17"/>
        <v>0</v>
      </c>
      <c r="W257" s="262">
        <f t="shared" si="17"/>
        <v>100</v>
      </c>
      <c r="X257" s="1272"/>
      <c r="Y257" s="233" t="s">
        <v>105</v>
      </c>
      <c r="Z257" s="256">
        <f t="shared" si="18"/>
        <v>0.95253576239964</v>
      </c>
      <c r="AA257" s="257">
        <f t="shared" si="18"/>
        <v>65.812618067631661</v>
      </c>
      <c r="AB257" s="258">
        <f t="shared" si="18"/>
        <v>1.6031834195385215</v>
      </c>
      <c r="AC257" s="259">
        <f t="shared" si="18"/>
        <v>68.368337249569805</v>
      </c>
      <c r="AD257" s="260">
        <f t="shared" si="18"/>
        <v>6.6823087623555981</v>
      </c>
      <c r="AE257" s="260">
        <f t="shared" si="18"/>
        <v>13.798465461399267</v>
      </c>
      <c r="AF257" s="259">
        <f t="shared" si="18"/>
        <v>10.650109535228909</v>
      </c>
      <c r="AG257" s="261">
        <f t="shared" si="18"/>
        <v>0.50077899144643234</v>
      </c>
      <c r="AH257" s="262">
        <f t="shared" si="18"/>
        <v>100.00000000000001</v>
      </c>
    </row>
    <row r="258" spans="2:34" ht="15" customHeight="1" x14ac:dyDescent="0.2">
      <c r="B258" s="1273"/>
      <c r="C258" s="241" t="s">
        <v>106</v>
      </c>
      <c r="D258" s="249">
        <f t="shared" si="14"/>
        <v>3.5492136270923589</v>
      </c>
      <c r="E258" s="250">
        <f t="shared" si="14"/>
        <v>39.126477083087501</v>
      </c>
      <c r="F258" s="251">
        <f t="shared" si="14"/>
        <v>1.0577684877703419</v>
      </c>
      <c r="G258" s="252">
        <f t="shared" si="14"/>
        <v>43.733459197950204</v>
      </c>
      <c r="H258" s="253">
        <f t="shared" si="14"/>
        <v>19.274143249667077</v>
      </c>
      <c r="I258" s="253">
        <f t="shared" si="14"/>
        <v>34.098073259949764</v>
      </c>
      <c r="J258" s="252">
        <f t="shared" si="14"/>
        <v>1.5297608010383832</v>
      </c>
      <c r="K258" s="254">
        <f t="shared" si="14"/>
        <v>1.3645634913945688</v>
      </c>
      <c r="L258" s="255">
        <f t="shared" si="14"/>
        <v>100</v>
      </c>
      <c r="M258" s="1273"/>
      <c r="N258" s="241" t="s">
        <v>106</v>
      </c>
      <c r="O258" s="249">
        <f t="shared" si="17"/>
        <v>1.3043478260869565</v>
      </c>
      <c r="P258" s="250">
        <f t="shared" si="17"/>
        <v>38.115942028985508</v>
      </c>
      <c r="Q258" s="251">
        <f t="shared" si="17"/>
        <v>0.53140096618357491</v>
      </c>
      <c r="R258" s="252">
        <f t="shared" si="17"/>
        <v>39.951690821256037</v>
      </c>
      <c r="S258" s="253">
        <f t="shared" si="17"/>
        <v>23.381642512077295</v>
      </c>
      <c r="T258" s="253">
        <f t="shared" si="17"/>
        <v>31.594202898550726</v>
      </c>
      <c r="U258" s="252">
        <f t="shared" si="17"/>
        <v>4.8309178743961354</v>
      </c>
      <c r="V258" s="254">
        <f t="shared" si="17"/>
        <v>0.24154589371980675</v>
      </c>
      <c r="W258" s="255">
        <f t="shared" si="17"/>
        <v>100</v>
      </c>
      <c r="X258" s="1273"/>
      <c r="Y258" s="241" t="s">
        <v>106</v>
      </c>
      <c r="Z258" s="249">
        <f t="shared" si="18"/>
        <v>3.683801286163463</v>
      </c>
      <c r="AA258" s="250">
        <f t="shared" si="18"/>
        <v>42.16269406680572</v>
      </c>
      <c r="AB258" s="251">
        <f t="shared" si="18"/>
        <v>0.96294356076583998</v>
      </c>
      <c r="AC258" s="252">
        <f t="shared" si="18"/>
        <v>46.809438913735022</v>
      </c>
      <c r="AD258" s="253">
        <f t="shared" si="18"/>
        <v>20.994600435942818</v>
      </c>
      <c r="AE258" s="253">
        <f t="shared" si="18"/>
        <v>29.161337622133644</v>
      </c>
      <c r="AF258" s="252">
        <f t="shared" si="18"/>
        <v>1.8717116615894778</v>
      </c>
      <c r="AG258" s="254">
        <f t="shared" si="18"/>
        <v>1.1629113665990505</v>
      </c>
      <c r="AH258" s="255">
        <f t="shared" si="18"/>
        <v>100</v>
      </c>
    </row>
    <row r="259" spans="2:34" ht="15" customHeight="1" x14ac:dyDescent="0.2">
      <c r="B259" s="1271" t="s">
        <v>107</v>
      </c>
      <c r="C259" s="241" t="s">
        <v>101</v>
      </c>
      <c r="D259" s="249">
        <f t="shared" si="14"/>
        <v>1.4423013943704934</v>
      </c>
      <c r="E259" s="250">
        <f t="shared" si="14"/>
        <v>10.861951519846995</v>
      </c>
      <c r="F259" s="251">
        <f t="shared" si="14"/>
        <v>0.99616272084706459</v>
      </c>
      <c r="G259" s="252">
        <f t="shared" si="14"/>
        <v>13.300415635064553</v>
      </c>
      <c r="H259" s="253">
        <f t="shared" si="14"/>
        <v>21.386819446705704</v>
      </c>
      <c r="I259" s="253">
        <f t="shared" si="14"/>
        <v>59.368374120214163</v>
      </c>
      <c r="J259" s="252">
        <f t="shared" si="14"/>
        <v>3.9452347935766512</v>
      </c>
      <c r="K259" s="254">
        <f t="shared" si="14"/>
        <v>1.99915600443893</v>
      </c>
      <c r="L259" s="255">
        <f t="shared" si="14"/>
        <v>100</v>
      </c>
      <c r="M259" s="1271" t="s">
        <v>107</v>
      </c>
      <c r="N259" s="241" t="s">
        <v>101</v>
      </c>
      <c r="O259" s="249">
        <f t="shared" si="17"/>
        <v>2.9285894100864311</v>
      </c>
      <c r="P259" s="250">
        <f t="shared" si="17"/>
        <v>12.386866301442117</v>
      </c>
      <c r="Q259" s="251">
        <f t="shared" si="17"/>
        <v>0.25653628070343687</v>
      </c>
      <c r="R259" s="252">
        <f t="shared" si="17"/>
        <v>15.571991992231986</v>
      </c>
      <c r="S259" s="253">
        <f t="shared" si="17"/>
        <v>24.434481353168941</v>
      </c>
      <c r="T259" s="253">
        <f t="shared" si="17"/>
        <v>52.920797420251979</v>
      </c>
      <c r="U259" s="252">
        <f t="shared" si="17"/>
        <v>6.535681319603448</v>
      </c>
      <c r="V259" s="254">
        <f t="shared" si="17"/>
        <v>0.53704791474364355</v>
      </c>
      <c r="W259" s="255">
        <f t="shared" si="17"/>
        <v>100</v>
      </c>
      <c r="X259" s="1271" t="s">
        <v>107</v>
      </c>
      <c r="Y259" s="241" t="s">
        <v>101</v>
      </c>
      <c r="Z259" s="249">
        <f t="shared" si="18"/>
        <v>1.3435083187237162</v>
      </c>
      <c r="AA259" s="250">
        <f t="shared" si="18"/>
        <v>10.52354171512243</v>
      </c>
      <c r="AB259" s="251">
        <f t="shared" si="18"/>
        <v>0.92638464352879091</v>
      </c>
      <c r="AC259" s="252">
        <f t="shared" si="18"/>
        <v>12.793434677374938</v>
      </c>
      <c r="AD259" s="253">
        <f t="shared" si="18"/>
        <v>17.249475481823556</v>
      </c>
      <c r="AE259" s="253">
        <f t="shared" si="18"/>
        <v>64.43059917281316</v>
      </c>
      <c r="AF259" s="252">
        <f t="shared" si="18"/>
        <v>3.4243227727601191</v>
      </c>
      <c r="AG259" s="254">
        <f t="shared" si="18"/>
        <v>2.1021678952282303</v>
      </c>
      <c r="AH259" s="255">
        <f t="shared" si="18"/>
        <v>100</v>
      </c>
    </row>
    <row r="260" spans="2:34" ht="15" customHeight="1" x14ac:dyDescent="0.2">
      <c r="B260" s="1272"/>
      <c r="C260" s="233" t="s">
        <v>108</v>
      </c>
      <c r="D260" s="256">
        <f t="shared" si="14"/>
        <v>1.8651331291234685</v>
      </c>
      <c r="E260" s="257">
        <f t="shared" si="14"/>
        <v>22.502601712221175</v>
      </c>
      <c r="F260" s="258">
        <f t="shared" si="14"/>
        <v>1.4662857367263589</v>
      </c>
      <c r="G260" s="259">
        <f t="shared" si="14"/>
        <v>25.834020578071001</v>
      </c>
      <c r="H260" s="260">
        <f t="shared" si="14"/>
        <v>26.821443999371663</v>
      </c>
      <c r="I260" s="260">
        <f t="shared" si="14"/>
        <v>42.889962299717247</v>
      </c>
      <c r="J260" s="259">
        <f t="shared" si="14"/>
        <v>3.0523484134464343</v>
      </c>
      <c r="K260" s="261">
        <f t="shared" si="14"/>
        <v>1.4022247093936537</v>
      </c>
      <c r="L260" s="262">
        <f t="shared" si="14"/>
        <v>100</v>
      </c>
      <c r="M260" s="1272"/>
      <c r="N260" s="233" t="s">
        <v>108</v>
      </c>
      <c r="O260" s="256">
        <f t="shared" si="17"/>
        <v>1.8080258709392916</v>
      </c>
      <c r="P260" s="257">
        <f t="shared" si="17"/>
        <v>26.164927237983242</v>
      </c>
      <c r="Q260" s="258">
        <f t="shared" si="17"/>
        <v>0.89666323680729088</v>
      </c>
      <c r="R260" s="259">
        <f t="shared" si="17"/>
        <v>28.869616345729824</v>
      </c>
      <c r="S260" s="260">
        <f t="shared" si="17"/>
        <v>29.384095252094664</v>
      </c>
      <c r="T260" s="260">
        <f t="shared" si="17"/>
        <v>35.704836101719827</v>
      </c>
      <c r="U260" s="259">
        <f t="shared" si="17"/>
        <v>5.5710715860649715</v>
      </c>
      <c r="V260" s="261">
        <f t="shared" si="17"/>
        <v>0.47038071439071</v>
      </c>
      <c r="W260" s="262">
        <f t="shared" si="17"/>
        <v>100</v>
      </c>
      <c r="X260" s="1272"/>
      <c r="Y260" s="233" t="s">
        <v>108</v>
      </c>
      <c r="Z260" s="256">
        <f t="shared" si="18"/>
        <v>2.4691243979145443</v>
      </c>
      <c r="AA260" s="257">
        <f t="shared" si="18"/>
        <v>26.822508315959325</v>
      </c>
      <c r="AB260" s="258">
        <f t="shared" si="18"/>
        <v>1.9511063471506587</v>
      </c>
      <c r="AC260" s="259">
        <f t="shared" si="18"/>
        <v>31.24273906102453</v>
      </c>
      <c r="AD260" s="260">
        <f t="shared" si="18"/>
        <v>25.289378150322417</v>
      </c>
      <c r="AE260" s="260">
        <f t="shared" si="18"/>
        <v>39.451399346794311</v>
      </c>
      <c r="AF260" s="259">
        <f t="shared" si="18"/>
        <v>2.3502117558513849</v>
      </c>
      <c r="AG260" s="261">
        <f t="shared" si="18"/>
        <v>1.6662716860073621</v>
      </c>
      <c r="AH260" s="262">
        <f t="shared" si="18"/>
        <v>100</v>
      </c>
    </row>
    <row r="261" spans="2:34" ht="15" customHeight="1" x14ac:dyDescent="0.2">
      <c r="B261" s="1272"/>
      <c r="C261" s="233" t="s">
        <v>109</v>
      </c>
      <c r="D261" s="256">
        <f t="shared" si="14"/>
        <v>0</v>
      </c>
      <c r="E261" s="257">
        <f t="shared" si="14"/>
        <v>33.106008364603575</v>
      </c>
      <c r="F261" s="258">
        <f t="shared" si="14"/>
        <v>1.2188678231432639</v>
      </c>
      <c r="G261" s="259">
        <f t="shared" si="14"/>
        <v>34.324876187746838</v>
      </c>
      <c r="H261" s="260">
        <f t="shared" si="14"/>
        <v>27.321983503640482</v>
      </c>
      <c r="I261" s="260">
        <f t="shared" si="14"/>
        <v>29.529558216387102</v>
      </c>
      <c r="J261" s="259">
        <f t="shared" si="14"/>
        <v>7.2720108184594441</v>
      </c>
      <c r="K261" s="261">
        <f t="shared" si="14"/>
        <v>1.5515712737661314</v>
      </c>
      <c r="L261" s="262">
        <f t="shared" si="14"/>
        <v>100</v>
      </c>
      <c r="M261" s="1272"/>
      <c r="N261" s="233" t="s">
        <v>109</v>
      </c>
      <c r="O261" s="256">
        <f t="shared" si="17"/>
        <v>0</v>
      </c>
      <c r="P261" s="257">
        <f t="shared" si="17"/>
        <v>35.663181067693998</v>
      </c>
      <c r="Q261" s="258">
        <f t="shared" si="17"/>
        <v>0</v>
      </c>
      <c r="R261" s="259">
        <f t="shared" si="17"/>
        <v>35.663181067693998</v>
      </c>
      <c r="S261" s="260">
        <f t="shared" si="17"/>
        <v>32.195927352779307</v>
      </c>
      <c r="T261" s="260">
        <f t="shared" si="17"/>
        <v>28.233351678591085</v>
      </c>
      <c r="U261" s="259">
        <f t="shared" si="17"/>
        <v>3.6873968079251513</v>
      </c>
      <c r="V261" s="261">
        <f t="shared" si="17"/>
        <v>0.22014309301045679</v>
      </c>
      <c r="W261" s="262">
        <f t="shared" si="17"/>
        <v>100</v>
      </c>
      <c r="X261" s="1272"/>
      <c r="Y261" s="233" t="s">
        <v>109</v>
      </c>
      <c r="Z261" s="256">
        <f t="shared" si="18"/>
        <v>0</v>
      </c>
      <c r="AA261" s="257">
        <f t="shared" si="18"/>
        <v>43.957430046195412</v>
      </c>
      <c r="AB261" s="258">
        <f t="shared" si="18"/>
        <v>1.6555601539937888</v>
      </c>
      <c r="AC261" s="259">
        <f t="shared" si="18"/>
        <v>45.612990200189209</v>
      </c>
      <c r="AD261" s="260">
        <f t="shared" si="18"/>
        <v>23.715004965859997</v>
      </c>
      <c r="AE261" s="260">
        <f t="shared" si="18"/>
        <v>25.514688383785955</v>
      </c>
      <c r="AF261" s="259">
        <f t="shared" si="18"/>
        <v>3.6529645798873376</v>
      </c>
      <c r="AG261" s="261">
        <f t="shared" si="18"/>
        <v>1.5043518702775036</v>
      </c>
      <c r="AH261" s="262">
        <f t="shared" si="18"/>
        <v>100</v>
      </c>
    </row>
    <row r="262" spans="2:34" ht="15" customHeight="1" x14ac:dyDescent="0.2">
      <c r="B262" s="1272"/>
      <c r="C262" s="233" t="s">
        <v>110</v>
      </c>
      <c r="D262" s="256">
        <f t="shared" si="14"/>
        <v>0</v>
      </c>
      <c r="E262" s="257">
        <f t="shared" si="14"/>
        <v>18.877273669431638</v>
      </c>
      <c r="F262" s="258">
        <f t="shared" si="14"/>
        <v>4.4532829616072025</v>
      </c>
      <c r="G262" s="259">
        <f t="shared" si="14"/>
        <v>23.330556631038839</v>
      </c>
      <c r="H262" s="260">
        <f t="shared" si="14"/>
        <v>23.677839960265782</v>
      </c>
      <c r="I262" s="260">
        <f t="shared" si="14"/>
        <v>48.428034524968808</v>
      </c>
      <c r="J262" s="259">
        <f t="shared" si="14"/>
        <v>3.1634851915729039</v>
      </c>
      <c r="K262" s="261">
        <f t="shared" si="14"/>
        <v>1.400083692153665</v>
      </c>
      <c r="L262" s="262">
        <f t="shared" si="14"/>
        <v>100</v>
      </c>
      <c r="M262" s="1272"/>
      <c r="N262" s="233" t="s">
        <v>110</v>
      </c>
      <c r="O262" s="256">
        <f t="shared" si="17"/>
        <v>0</v>
      </c>
      <c r="P262" s="257">
        <f t="shared" si="17"/>
        <v>28.367248062015506</v>
      </c>
      <c r="Q262" s="258">
        <f t="shared" si="17"/>
        <v>0</v>
      </c>
      <c r="R262" s="259">
        <f t="shared" si="17"/>
        <v>28.367248062015506</v>
      </c>
      <c r="S262" s="260">
        <f t="shared" si="17"/>
        <v>24.394379844961239</v>
      </c>
      <c r="T262" s="260">
        <f t="shared" si="17"/>
        <v>42.223837209302324</v>
      </c>
      <c r="U262" s="259">
        <f t="shared" si="17"/>
        <v>4.7722868217054266</v>
      </c>
      <c r="V262" s="261">
        <f t="shared" si="17"/>
        <v>0.24224806201550386</v>
      </c>
      <c r="W262" s="262">
        <f t="shared" si="17"/>
        <v>100</v>
      </c>
      <c r="X262" s="1272"/>
      <c r="Y262" s="233" t="s">
        <v>110</v>
      </c>
      <c r="Z262" s="256">
        <f t="shared" si="18"/>
        <v>0</v>
      </c>
      <c r="AA262" s="257">
        <f t="shared" si="18"/>
        <v>25.081142259341672</v>
      </c>
      <c r="AB262" s="258">
        <f t="shared" si="18"/>
        <v>5.0184237704874972</v>
      </c>
      <c r="AC262" s="259">
        <f t="shared" si="18"/>
        <v>30.09956602982917</v>
      </c>
      <c r="AD262" s="260">
        <f t="shared" si="18"/>
        <v>18.772051361635217</v>
      </c>
      <c r="AE262" s="260">
        <f t="shared" si="18"/>
        <v>46.280044306016208</v>
      </c>
      <c r="AF262" s="259">
        <f t="shared" si="18"/>
        <v>3.1880578151750258</v>
      </c>
      <c r="AG262" s="261">
        <f t="shared" si="18"/>
        <v>1.6602804873443995</v>
      </c>
      <c r="AH262" s="262">
        <f t="shared" si="18"/>
        <v>100</v>
      </c>
    </row>
    <row r="263" spans="2:34" ht="15" customHeight="1" x14ac:dyDescent="0.2">
      <c r="B263" s="1272"/>
      <c r="C263" s="233" t="s">
        <v>111</v>
      </c>
      <c r="D263" s="256">
        <f t="shared" si="14"/>
        <v>0</v>
      </c>
      <c r="E263" s="257">
        <f t="shared" si="14"/>
        <v>9.7113275923746514</v>
      </c>
      <c r="F263" s="258">
        <f t="shared" si="14"/>
        <v>0.63937723905165311</v>
      </c>
      <c r="G263" s="259">
        <f t="shared" si="14"/>
        <v>10.350704831426306</v>
      </c>
      <c r="H263" s="260">
        <f t="shared" si="14"/>
        <v>33.775008684020882</v>
      </c>
      <c r="I263" s="260">
        <f t="shared" si="14"/>
        <v>51.226650352804548</v>
      </c>
      <c r="J263" s="259">
        <f t="shared" si="14"/>
        <v>2.8239917462917936</v>
      </c>
      <c r="K263" s="261">
        <f t="shared" si="14"/>
        <v>1.8236443854564683</v>
      </c>
      <c r="L263" s="262">
        <f t="shared" si="14"/>
        <v>100</v>
      </c>
      <c r="M263" s="1272"/>
      <c r="N263" s="233" t="s">
        <v>111</v>
      </c>
      <c r="O263" s="256">
        <f t="shared" si="17"/>
        <v>0</v>
      </c>
      <c r="P263" s="257">
        <f t="shared" si="17"/>
        <v>13.631633714880333</v>
      </c>
      <c r="Q263" s="258">
        <f t="shared" si="17"/>
        <v>0</v>
      </c>
      <c r="R263" s="259">
        <f t="shared" si="17"/>
        <v>13.631633714880333</v>
      </c>
      <c r="S263" s="260">
        <f t="shared" si="17"/>
        <v>34.838709677419352</v>
      </c>
      <c r="T263" s="260">
        <f t="shared" si="17"/>
        <v>45.626083940339925</v>
      </c>
      <c r="U263" s="259">
        <f t="shared" si="17"/>
        <v>5.3902185223725283</v>
      </c>
      <c r="V263" s="261">
        <f t="shared" si="17"/>
        <v>0.51335414498785992</v>
      </c>
      <c r="W263" s="262">
        <f t="shared" si="17"/>
        <v>100</v>
      </c>
      <c r="X263" s="1272"/>
      <c r="Y263" s="233" t="s">
        <v>111</v>
      </c>
      <c r="Z263" s="256">
        <f t="shared" si="18"/>
        <v>0</v>
      </c>
      <c r="AA263" s="257">
        <f t="shared" si="18"/>
        <v>10.260145982801477</v>
      </c>
      <c r="AB263" s="258">
        <f t="shared" si="18"/>
        <v>0.64364403645501445</v>
      </c>
      <c r="AC263" s="259">
        <f t="shared" si="18"/>
        <v>10.903790019256492</v>
      </c>
      <c r="AD263" s="260">
        <f t="shared" si="18"/>
        <v>31.717442392494988</v>
      </c>
      <c r="AE263" s="260">
        <f t="shared" si="18"/>
        <v>52.536270502679386</v>
      </c>
      <c r="AF263" s="259">
        <f t="shared" si="18"/>
        <v>2.6786288055124872</v>
      </c>
      <c r="AG263" s="261">
        <f t="shared" si="18"/>
        <v>2.1638682800566467</v>
      </c>
      <c r="AH263" s="262">
        <f t="shared" si="18"/>
        <v>100</v>
      </c>
    </row>
    <row r="264" spans="2:34" ht="15" customHeight="1" x14ac:dyDescent="0.2">
      <c r="B264" s="1272"/>
      <c r="C264" s="233" t="s">
        <v>34</v>
      </c>
      <c r="D264" s="256">
        <f t="shared" si="14"/>
        <v>2.2953335429651069</v>
      </c>
      <c r="E264" s="257">
        <f t="shared" si="14"/>
        <v>7.187010355272105</v>
      </c>
      <c r="F264" s="258">
        <f t="shared" si="14"/>
        <v>0.53415788497665828</v>
      </c>
      <c r="G264" s="259">
        <f t="shared" si="14"/>
        <v>10.016501783213871</v>
      </c>
      <c r="H264" s="260">
        <f t="shared" si="14"/>
        <v>21.41684203170815</v>
      </c>
      <c r="I264" s="260">
        <f t="shared" si="14"/>
        <v>64.704190754163747</v>
      </c>
      <c r="J264" s="259">
        <f t="shared" si="14"/>
        <v>2.0637979364708223</v>
      </c>
      <c r="K264" s="261">
        <f t="shared" si="14"/>
        <v>1.7986674944434142</v>
      </c>
      <c r="L264" s="262">
        <f t="shared" si="14"/>
        <v>100</v>
      </c>
      <c r="M264" s="1272"/>
      <c r="N264" s="233" t="s">
        <v>34</v>
      </c>
      <c r="O264" s="256">
        <f t="shared" si="17"/>
        <v>3.767244428723028</v>
      </c>
      <c r="P264" s="257">
        <f t="shared" si="17"/>
        <v>8.9051998585072507</v>
      </c>
      <c r="Q264" s="258">
        <f t="shared" si="17"/>
        <v>0.47753802617615848</v>
      </c>
      <c r="R264" s="259">
        <f t="shared" si="17"/>
        <v>13.149982313406438</v>
      </c>
      <c r="S264" s="260">
        <f t="shared" si="17"/>
        <v>27.591085956844712</v>
      </c>
      <c r="T264" s="260">
        <f t="shared" si="17"/>
        <v>50.3537318712416</v>
      </c>
      <c r="U264" s="259">
        <f t="shared" si="17"/>
        <v>8.5603112840466924</v>
      </c>
      <c r="V264" s="261">
        <f t="shared" si="17"/>
        <v>0.34488857446055887</v>
      </c>
      <c r="W264" s="262">
        <f t="shared" si="17"/>
        <v>100</v>
      </c>
      <c r="X264" s="1272"/>
      <c r="Y264" s="233" t="s">
        <v>34</v>
      </c>
      <c r="Z264" s="256">
        <f t="shared" si="18"/>
        <v>1.9015794154285472</v>
      </c>
      <c r="AA264" s="257">
        <f t="shared" si="18"/>
        <v>5.7986598502304307</v>
      </c>
      <c r="AB264" s="258">
        <f t="shared" si="18"/>
        <v>0.61843896381385233</v>
      </c>
      <c r="AC264" s="259">
        <f t="shared" si="18"/>
        <v>8.3186782294728303</v>
      </c>
      <c r="AD264" s="260">
        <f t="shared" si="18"/>
        <v>19.805247569348023</v>
      </c>
      <c r="AE264" s="260">
        <f t="shared" si="18"/>
        <v>68.146152900130105</v>
      </c>
      <c r="AF264" s="259">
        <f t="shared" si="18"/>
        <v>2.0189917080646596</v>
      </c>
      <c r="AG264" s="261">
        <f t="shared" si="18"/>
        <v>1.7109295929843713</v>
      </c>
      <c r="AH264" s="262">
        <f t="shared" si="18"/>
        <v>100</v>
      </c>
    </row>
    <row r="265" spans="2:34" ht="15" customHeight="1" x14ac:dyDescent="0.2">
      <c r="B265" s="1272"/>
      <c r="C265" s="233" t="s">
        <v>6</v>
      </c>
      <c r="D265" s="256">
        <f t="shared" si="14"/>
        <v>9.5868468893005598E-2</v>
      </c>
      <c r="E265" s="257">
        <f t="shared" si="14"/>
        <v>3.6102530624950013</v>
      </c>
      <c r="F265" s="258">
        <f t="shared" si="14"/>
        <v>0.57326534273788243</v>
      </c>
      <c r="G265" s="259">
        <f t="shared" si="14"/>
        <v>4.2793868741258896</v>
      </c>
      <c r="H265" s="260">
        <f t="shared" si="14"/>
        <v>15.071020485805629</v>
      </c>
      <c r="I265" s="260">
        <f t="shared" si="14"/>
        <v>71.385585792011895</v>
      </c>
      <c r="J265" s="259">
        <f t="shared" si="14"/>
        <v>5.9623270422577832</v>
      </c>
      <c r="K265" s="261">
        <f t="shared" si="14"/>
        <v>3.3016798057987993</v>
      </c>
      <c r="L265" s="262">
        <f t="shared" si="14"/>
        <v>100</v>
      </c>
      <c r="M265" s="1272"/>
      <c r="N265" s="233" t="s">
        <v>6</v>
      </c>
      <c r="O265" s="256">
        <f t="shared" si="17"/>
        <v>4.1269044031474973</v>
      </c>
      <c r="P265" s="257">
        <f t="shared" si="17"/>
        <v>3.4948936882638542</v>
      </c>
      <c r="Q265" s="258">
        <f t="shared" si="17"/>
        <v>0.14649254980746693</v>
      </c>
      <c r="R265" s="259">
        <f t="shared" si="17"/>
        <v>7.768290641218818</v>
      </c>
      <c r="S265" s="260">
        <f t="shared" si="17"/>
        <v>18.022769127741505</v>
      </c>
      <c r="T265" s="260">
        <f t="shared" si="17"/>
        <v>65.025950108823039</v>
      </c>
      <c r="U265" s="259">
        <f t="shared" si="17"/>
        <v>8.3040348233718397</v>
      </c>
      <c r="V265" s="261">
        <f t="shared" si="17"/>
        <v>0.87895529884480161</v>
      </c>
      <c r="W265" s="262">
        <f t="shared" si="17"/>
        <v>100</v>
      </c>
      <c r="X265" s="1272"/>
      <c r="Y265" s="233" t="s">
        <v>6</v>
      </c>
      <c r="Z265" s="256">
        <f t="shared" si="18"/>
        <v>4.7903673953590548E-2</v>
      </c>
      <c r="AA265" s="257">
        <f t="shared" si="18"/>
        <v>2.6642188768838602</v>
      </c>
      <c r="AB265" s="258">
        <f t="shared" si="18"/>
        <v>0.4532119663087103</v>
      </c>
      <c r="AC265" s="259">
        <f t="shared" si="18"/>
        <v>3.1653345171461611</v>
      </c>
      <c r="AD265" s="260">
        <f t="shared" si="18"/>
        <v>10.903878538582411</v>
      </c>
      <c r="AE265" s="260">
        <f t="shared" si="18"/>
        <v>78.111773251060228</v>
      </c>
      <c r="AF265" s="259">
        <f t="shared" si="18"/>
        <v>5.2308187438104632</v>
      </c>
      <c r="AG265" s="261">
        <f t="shared" si="18"/>
        <v>2.5881949494007217</v>
      </c>
      <c r="AH265" s="262">
        <f t="shared" si="18"/>
        <v>100</v>
      </c>
    </row>
    <row r="266" spans="2:34" ht="15" customHeight="1" x14ac:dyDescent="0.2">
      <c r="B266" s="1273"/>
      <c r="C266" s="241" t="s">
        <v>112</v>
      </c>
      <c r="D266" s="249">
        <f t="shared" si="14"/>
        <v>3.8088142018428792</v>
      </c>
      <c r="E266" s="250">
        <f t="shared" si="14"/>
        <v>9.3550766775826641</v>
      </c>
      <c r="F266" s="251">
        <f t="shared" si="14"/>
        <v>0.87489802530555472</v>
      </c>
      <c r="G266" s="252">
        <f t="shared" si="14"/>
        <v>14.038788904731097</v>
      </c>
      <c r="H266" s="253">
        <f t="shared" si="14"/>
        <v>13.089382072927869</v>
      </c>
      <c r="I266" s="253">
        <f t="shared" si="14"/>
        <v>67.143304919375353</v>
      </c>
      <c r="J266" s="252">
        <f t="shared" si="14"/>
        <v>4.177031235653625</v>
      </c>
      <c r="K266" s="254">
        <f t="shared" si="14"/>
        <v>1.5514928673120578</v>
      </c>
      <c r="L266" s="255">
        <f t="shared" si="14"/>
        <v>100</v>
      </c>
      <c r="M266" s="1273"/>
      <c r="N266" s="241" t="s">
        <v>112</v>
      </c>
      <c r="O266" s="249">
        <f t="shared" si="17"/>
        <v>4.7195800197515467</v>
      </c>
      <c r="P266" s="250">
        <f t="shared" si="17"/>
        <v>11.845730027548209</v>
      </c>
      <c r="Q266" s="251">
        <f t="shared" si="17"/>
        <v>0.33265762253755393</v>
      </c>
      <c r="R266" s="252">
        <f t="shared" si="17"/>
        <v>16.89796766983731</v>
      </c>
      <c r="S266" s="253">
        <f t="shared" si="17"/>
        <v>19.538437548729142</v>
      </c>
      <c r="T266" s="253">
        <f t="shared" si="17"/>
        <v>57.908415198295131</v>
      </c>
      <c r="U266" s="252">
        <f t="shared" si="17"/>
        <v>5.2653464317272212</v>
      </c>
      <c r="V266" s="254">
        <f t="shared" si="17"/>
        <v>0.38983315141119601</v>
      </c>
      <c r="W266" s="255">
        <f t="shared" si="17"/>
        <v>100</v>
      </c>
      <c r="X266" s="1273"/>
      <c r="Y266" s="241" t="s">
        <v>112</v>
      </c>
      <c r="Z266" s="249">
        <f t="shared" si="18"/>
        <v>3.5505946244327982</v>
      </c>
      <c r="AA266" s="250">
        <f t="shared" si="18"/>
        <v>10.780188344465399</v>
      </c>
      <c r="AB266" s="251">
        <f t="shared" si="18"/>
        <v>0.81555510901087425</v>
      </c>
      <c r="AC266" s="252">
        <f t="shared" si="18"/>
        <v>15.146338077909073</v>
      </c>
      <c r="AD266" s="253">
        <f t="shared" si="18"/>
        <v>12.009238030116833</v>
      </c>
      <c r="AE266" s="253">
        <f t="shared" si="18"/>
        <v>68.035712503735297</v>
      </c>
      <c r="AF266" s="252">
        <f t="shared" si="18"/>
        <v>2.7820716595679964</v>
      </c>
      <c r="AG266" s="254">
        <f t="shared" si="18"/>
        <v>2.0266397286707907</v>
      </c>
      <c r="AH266" s="255">
        <f t="shared" si="18"/>
        <v>99.999999999999986</v>
      </c>
    </row>
    <row r="267" spans="2:34" ht="15" customHeight="1" x14ac:dyDescent="0.2">
      <c r="B267" s="1271" t="s">
        <v>113</v>
      </c>
      <c r="C267" s="241" t="s">
        <v>101</v>
      </c>
      <c r="D267" s="249">
        <f t="shared" ref="D267:L282" si="19">D206*100/$L206</f>
        <v>3.6130565049904781</v>
      </c>
      <c r="E267" s="250">
        <f t="shared" si="19"/>
        <v>20.569826372303933</v>
      </c>
      <c r="F267" s="251">
        <f t="shared" si="19"/>
        <v>0.57658786529120942</v>
      </c>
      <c r="G267" s="252">
        <f t="shared" si="19"/>
        <v>24.75947074258562</v>
      </c>
      <c r="H267" s="253">
        <f t="shared" si="19"/>
        <v>39.108103246136956</v>
      </c>
      <c r="I267" s="253">
        <f t="shared" si="19"/>
        <v>32.335134330395086</v>
      </c>
      <c r="J267" s="252">
        <f t="shared" si="19"/>
        <v>2.6912603050736008</v>
      </c>
      <c r="K267" s="254">
        <f t="shared" si="19"/>
        <v>1.1060313758087428</v>
      </c>
      <c r="L267" s="255">
        <f t="shared" si="19"/>
        <v>100</v>
      </c>
      <c r="M267" s="1271" t="s">
        <v>113</v>
      </c>
      <c r="N267" s="241" t="s">
        <v>101</v>
      </c>
      <c r="O267" s="249">
        <f t="shared" si="17"/>
        <v>2.0174105292248168</v>
      </c>
      <c r="P267" s="250">
        <f t="shared" si="17"/>
        <v>20.65773110404864</v>
      </c>
      <c r="Q267" s="251">
        <f t="shared" si="17"/>
        <v>0.55271521348625119</v>
      </c>
      <c r="R267" s="252">
        <f t="shared" si="17"/>
        <v>23.227856846759707</v>
      </c>
      <c r="S267" s="253">
        <f t="shared" si="17"/>
        <v>42.64197872046428</v>
      </c>
      <c r="T267" s="253">
        <f t="shared" si="17"/>
        <v>29.224816913085533</v>
      </c>
      <c r="U267" s="252">
        <f t="shared" si="17"/>
        <v>4.546082630924416</v>
      </c>
      <c r="V267" s="254">
        <f t="shared" si="17"/>
        <v>0.35926488876606327</v>
      </c>
      <c r="W267" s="255">
        <f t="shared" si="17"/>
        <v>100</v>
      </c>
      <c r="X267" s="1271" t="s">
        <v>113</v>
      </c>
      <c r="Y267" s="241" t="s">
        <v>101</v>
      </c>
      <c r="Z267" s="249">
        <f t="shared" si="18"/>
        <v>7.6491775024013311</v>
      </c>
      <c r="AA267" s="250">
        <f t="shared" si="18"/>
        <v>22.707668063663551</v>
      </c>
      <c r="AB267" s="251">
        <f t="shared" si="18"/>
        <v>1.2051198977161055</v>
      </c>
      <c r="AC267" s="252">
        <f t="shared" si="18"/>
        <v>31.561965463780982</v>
      </c>
      <c r="AD267" s="253">
        <f t="shared" si="18"/>
        <v>30.809148367602557</v>
      </c>
      <c r="AE267" s="253">
        <f t="shared" si="18"/>
        <v>32.942139244505121</v>
      </c>
      <c r="AF267" s="252">
        <f t="shared" si="18"/>
        <v>2.5400138703667521</v>
      </c>
      <c r="AG267" s="254">
        <f t="shared" si="18"/>
        <v>2.1467330537445846</v>
      </c>
      <c r="AH267" s="255">
        <f t="shared" si="18"/>
        <v>100</v>
      </c>
    </row>
    <row r="268" spans="2:34" ht="15" customHeight="1" x14ac:dyDescent="0.2">
      <c r="B268" s="1272"/>
      <c r="C268" s="233" t="s">
        <v>7</v>
      </c>
      <c r="D268" s="256">
        <f t="shared" si="19"/>
        <v>1.4186184672439555</v>
      </c>
      <c r="E268" s="257">
        <f t="shared" si="19"/>
        <v>15.102525788971501</v>
      </c>
      <c r="F268" s="258">
        <f t="shared" si="19"/>
        <v>0.4044622871922276</v>
      </c>
      <c r="G268" s="259">
        <f t="shared" si="19"/>
        <v>16.925606543407685</v>
      </c>
      <c r="H268" s="260">
        <f t="shared" si="19"/>
        <v>47.170264220689987</v>
      </c>
      <c r="I268" s="260">
        <f t="shared" si="19"/>
        <v>32.295173456712334</v>
      </c>
      <c r="J268" s="259">
        <f t="shared" si="19"/>
        <v>2.3259581975624246</v>
      </c>
      <c r="K268" s="261">
        <f t="shared" si="19"/>
        <v>1.2829975816275707</v>
      </c>
      <c r="L268" s="262">
        <f t="shared" si="19"/>
        <v>100</v>
      </c>
      <c r="M268" s="1272"/>
      <c r="N268" s="233" t="s">
        <v>7</v>
      </c>
      <c r="O268" s="256">
        <f t="shared" ref="O268:W283" si="20">O207*100/$W207</f>
        <v>2.668148971650917</v>
      </c>
      <c r="P268" s="257">
        <f t="shared" si="20"/>
        <v>16.70372429127293</v>
      </c>
      <c r="Q268" s="258">
        <f t="shared" si="20"/>
        <v>0.22234574763757642</v>
      </c>
      <c r="R268" s="259">
        <f t="shared" si="20"/>
        <v>19.594219010561424</v>
      </c>
      <c r="S268" s="260">
        <f t="shared" si="20"/>
        <v>50.416898276820454</v>
      </c>
      <c r="T268" s="260">
        <f t="shared" si="20"/>
        <v>26.070038910505836</v>
      </c>
      <c r="U268" s="259">
        <f t="shared" si="20"/>
        <v>3.5575319622012227</v>
      </c>
      <c r="V268" s="261">
        <f t="shared" si="20"/>
        <v>0.36131183991106169</v>
      </c>
      <c r="W268" s="262">
        <f t="shared" si="20"/>
        <v>100</v>
      </c>
      <c r="X268" s="1272"/>
      <c r="Y268" s="233" t="s">
        <v>7</v>
      </c>
      <c r="Z268" s="256">
        <f t="shared" ref="Z268:AH283" si="21">Z207*100/$AH207</f>
        <v>1.1830204643776887</v>
      </c>
      <c r="AA268" s="257">
        <f t="shared" si="21"/>
        <v>22.471369675588761</v>
      </c>
      <c r="AB268" s="258">
        <f t="shared" si="21"/>
        <v>0.83557535266774041</v>
      </c>
      <c r="AC268" s="259">
        <f t="shared" si="21"/>
        <v>24.489965492634191</v>
      </c>
      <c r="AD268" s="260">
        <f t="shared" si="21"/>
        <v>41.358839312836004</v>
      </c>
      <c r="AE268" s="260">
        <f t="shared" si="21"/>
        <v>30.71192214825459</v>
      </c>
      <c r="AF268" s="259">
        <f t="shared" si="21"/>
        <v>2.0604492583142981</v>
      </c>
      <c r="AG268" s="261">
        <f t="shared" si="21"/>
        <v>1.378823787960908</v>
      </c>
      <c r="AH268" s="262">
        <f t="shared" si="21"/>
        <v>100</v>
      </c>
    </row>
    <row r="269" spans="2:34" ht="15" customHeight="1" x14ac:dyDescent="0.2">
      <c r="B269" s="1272"/>
      <c r="C269" s="233" t="s">
        <v>114</v>
      </c>
      <c r="D269" s="256">
        <f t="shared" si="19"/>
        <v>15.804808361059418</v>
      </c>
      <c r="E269" s="257">
        <f t="shared" si="19"/>
        <v>25.5888268576477</v>
      </c>
      <c r="F269" s="258">
        <f t="shared" si="19"/>
        <v>0.26692231056974758</v>
      </c>
      <c r="G269" s="259">
        <f t="shared" si="19"/>
        <v>41.660557529276865</v>
      </c>
      <c r="H269" s="260">
        <f t="shared" si="19"/>
        <v>34.194251771649846</v>
      </c>
      <c r="I269" s="260">
        <f t="shared" si="19"/>
        <v>21.389499802627871</v>
      </c>
      <c r="J269" s="259">
        <f t="shared" si="19"/>
        <v>2.4361360175943156</v>
      </c>
      <c r="K269" s="261">
        <f t="shared" si="19"/>
        <v>0.31955487885110623</v>
      </c>
      <c r="L269" s="262">
        <f t="shared" si="19"/>
        <v>100</v>
      </c>
      <c r="M269" s="1272"/>
      <c r="N269" s="233" t="s">
        <v>114</v>
      </c>
      <c r="O269" s="256">
        <f t="shared" si="20"/>
        <v>2.2169437846397466</v>
      </c>
      <c r="P269" s="257">
        <f t="shared" si="20"/>
        <v>32.38321456848773</v>
      </c>
      <c r="Q269" s="258">
        <f t="shared" si="20"/>
        <v>0.79176563737133809</v>
      </c>
      <c r="R269" s="259">
        <f t="shared" si="20"/>
        <v>35.39192399049881</v>
      </c>
      <c r="S269" s="260">
        <f t="shared" si="20"/>
        <v>34.283452098178941</v>
      </c>
      <c r="T269" s="260">
        <f t="shared" si="20"/>
        <v>26.444972288202692</v>
      </c>
      <c r="U269" s="259">
        <f t="shared" si="20"/>
        <v>3.8004750593824226</v>
      </c>
      <c r="V269" s="261">
        <f t="shared" si="20"/>
        <v>7.9176563737133804E-2</v>
      </c>
      <c r="W269" s="262">
        <f t="shared" si="20"/>
        <v>100</v>
      </c>
      <c r="X269" s="1272"/>
      <c r="Y269" s="233" t="s">
        <v>114</v>
      </c>
      <c r="Z269" s="256">
        <f t="shared" si="21"/>
        <v>11.879383584235361</v>
      </c>
      <c r="AA269" s="257">
        <f t="shared" si="21"/>
        <v>29.848837201589841</v>
      </c>
      <c r="AB269" s="258">
        <f t="shared" si="21"/>
        <v>2.3762235139625156</v>
      </c>
      <c r="AC269" s="259">
        <f t="shared" si="21"/>
        <v>44.104444299787716</v>
      </c>
      <c r="AD269" s="260">
        <f t="shared" si="21"/>
        <v>26.602010797897726</v>
      </c>
      <c r="AE269" s="260">
        <f t="shared" si="21"/>
        <v>25.423876564483745</v>
      </c>
      <c r="AF269" s="259">
        <f t="shared" si="21"/>
        <v>3.1200654252656479</v>
      </c>
      <c r="AG269" s="261">
        <f t="shared" si="21"/>
        <v>0.7496029125651511</v>
      </c>
      <c r="AH269" s="262">
        <f t="shared" si="21"/>
        <v>100</v>
      </c>
    </row>
    <row r="270" spans="2:34" ht="15" customHeight="1" x14ac:dyDescent="0.2">
      <c r="B270" s="1272"/>
      <c r="C270" s="233" t="s">
        <v>115</v>
      </c>
      <c r="D270" s="256">
        <f t="shared" si="19"/>
        <v>0.14956172734329148</v>
      </c>
      <c r="E270" s="257">
        <f t="shared" si="19"/>
        <v>19.081425948013102</v>
      </c>
      <c r="F270" s="258">
        <f t="shared" si="19"/>
        <v>1.1359118532401886E-2</v>
      </c>
      <c r="G270" s="259">
        <f t="shared" si="19"/>
        <v>19.242346793888796</v>
      </c>
      <c r="H270" s="260">
        <f t="shared" si="19"/>
        <v>26.203593267829085</v>
      </c>
      <c r="I270" s="260">
        <f t="shared" si="19"/>
        <v>49.298574430624186</v>
      </c>
      <c r="J270" s="259">
        <f t="shared" si="19"/>
        <v>4.43952215974707</v>
      </c>
      <c r="K270" s="261">
        <f t="shared" si="19"/>
        <v>0.81596334791086877</v>
      </c>
      <c r="L270" s="262">
        <f t="shared" si="19"/>
        <v>100</v>
      </c>
      <c r="M270" s="1272"/>
      <c r="N270" s="233" t="s">
        <v>115</v>
      </c>
      <c r="O270" s="256">
        <f t="shared" si="20"/>
        <v>0.97751710654936463</v>
      </c>
      <c r="P270" s="257">
        <f t="shared" si="20"/>
        <v>18.572825024437929</v>
      </c>
      <c r="Q270" s="258">
        <f t="shared" si="20"/>
        <v>1.270772238514174</v>
      </c>
      <c r="R270" s="259">
        <f t="shared" si="20"/>
        <v>20.821114369501466</v>
      </c>
      <c r="S270" s="260">
        <f t="shared" si="20"/>
        <v>26.392961876832846</v>
      </c>
      <c r="T270" s="260">
        <f t="shared" si="20"/>
        <v>46.823069403714562</v>
      </c>
      <c r="U270" s="259">
        <f t="shared" si="20"/>
        <v>5.6695992179863151</v>
      </c>
      <c r="V270" s="261">
        <f t="shared" si="20"/>
        <v>0.2932551319648094</v>
      </c>
      <c r="W270" s="262">
        <f t="shared" si="20"/>
        <v>100</v>
      </c>
      <c r="X270" s="1272"/>
      <c r="Y270" s="233" t="s">
        <v>115</v>
      </c>
      <c r="Z270" s="256">
        <f t="shared" si="21"/>
        <v>0.27248422237432018</v>
      </c>
      <c r="AA270" s="257">
        <f t="shared" si="21"/>
        <v>14.877982451833187</v>
      </c>
      <c r="AB270" s="258">
        <f t="shared" si="21"/>
        <v>4.3803821697075543E-2</v>
      </c>
      <c r="AC270" s="259">
        <f t="shared" si="21"/>
        <v>15.194270495904584</v>
      </c>
      <c r="AD270" s="260">
        <f t="shared" si="21"/>
        <v>22.683133669941235</v>
      </c>
      <c r="AE270" s="260">
        <f t="shared" si="21"/>
        <v>52.544776411656926</v>
      </c>
      <c r="AF270" s="259">
        <f t="shared" si="21"/>
        <v>3.7954366496547078</v>
      </c>
      <c r="AG270" s="261">
        <f t="shared" si="21"/>
        <v>5.7823827728425439</v>
      </c>
      <c r="AH270" s="262">
        <f t="shared" si="21"/>
        <v>100</v>
      </c>
    </row>
    <row r="271" spans="2:34" ht="15" customHeight="1" x14ac:dyDescent="0.2">
      <c r="B271" s="1273"/>
      <c r="C271" s="241" t="s">
        <v>116</v>
      </c>
      <c r="D271" s="249">
        <f t="shared" si="19"/>
        <v>1.603923381504633</v>
      </c>
      <c r="E271" s="250">
        <f t="shared" si="19"/>
        <v>35.095371133398992</v>
      </c>
      <c r="F271" s="251">
        <f t="shared" si="19"/>
        <v>2.084296424336221</v>
      </c>
      <c r="G271" s="252">
        <f t="shared" si="19"/>
        <v>38.783590939239843</v>
      </c>
      <c r="H271" s="253">
        <f t="shared" si="19"/>
        <v>31.059433601993849</v>
      </c>
      <c r="I271" s="253">
        <f t="shared" si="19"/>
        <v>26.163246437400758</v>
      </c>
      <c r="J271" s="252">
        <f t="shared" si="19"/>
        <v>2.3315176974252809</v>
      </c>
      <c r="K271" s="254">
        <f t="shared" si="19"/>
        <v>1.6622113239402649</v>
      </c>
      <c r="L271" s="255">
        <f t="shared" si="19"/>
        <v>100</v>
      </c>
      <c r="M271" s="1273"/>
      <c r="N271" s="241" t="s">
        <v>116</v>
      </c>
      <c r="O271" s="249">
        <f t="shared" si="20"/>
        <v>0.88691796008869184</v>
      </c>
      <c r="P271" s="250">
        <f t="shared" si="20"/>
        <v>21.803399852180341</v>
      </c>
      <c r="Q271" s="251">
        <f t="shared" si="20"/>
        <v>0.66518847006651882</v>
      </c>
      <c r="R271" s="252">
        <f t="shared" si="20"/>
        <v>23.355506282335551</v>
      </c>
      <c r="S271" s="253">
        <f t="shared" si="20"/>
        <v>42.054693274205469</v>
      </c>
      <c r="T271" s="253">
        <f t="shared" si="20"/>
        <v>26.903178122690317</v>
      </c>
      <c r="U271" s="252">
        <f t="shared" si="20"/>
        <v>7.0214338507021434</v>
      </c>
      <c r="V271" s="254">
        <f t="shared" si="20"/>
        <v>0.66518847006651882</v>
      </c>
      <c r="W271" s="255">
        <f t="shared" si="20"/>
        <v>100</v>
      </c>
      <c r="X271" s="1273"/>
      <c r="Y271" s="241" t="s">
        <v>116</v>
      </c>
      <c r="Z271" s="249">
        <f t="shared" si="21"/>
        <v>21.775132127773208</v>
      </c>
      <c r="AA271" s="250">
        <f t="shared" si="21"/>
        <v>23.414425764342372</v>
      </c>
      <c r="AB271" s="251">
        <f t="shared" si="21"/>
        <v>1.8186368149097141</v>
      </c>
      <c r="AC271" s="252">
        <f t="shared" si="21"/>
        <v>47.008194707025297</v>
      </c>
      <c r="AD271" s="253">
        <f t="shared" si="21"/>
        <v>22.04819346192787</v>
      </c>
      <c r="AE271" s="253">
        <f t="shared" si="21"/>
        <v>27.323417333722151</v>
      </c>
      <c r="AF271" s="252">
        <f t="shared" si="21"/>
        <v>1.8719466442986004</v>
      </c>
      <c r="AG271" s="254">
        <f t="shared" si="21"/>
        <v>1.7482478530260781</v>
      </c>
      <c r="AH271" s="255">
        <f t="shared" si="21"/>
        <v>99.999999999999986</v>
      </c>
    </row>
    <row r="272" spans="2:34" ht="15" customHeight="1" x14ac:dyDescent="0.2">
      <c r="B272" s="1271" t="s">
        <v>117</v>
      </c>
      <c r="C272" s="241" t="s">
        <v>101</v>
      </c>
      <c r="D272" s="249">
        <f t="shared" si="19"/>
        <v>2.3114553217561125</v>
      </c>
      <c r="E272" s="250">
        <f t="shared" si="19"/>
        <v>22.067098738248866</v>
      </c>
      <c r="F272" s="251">
        <f t="shared" si="19"/>
        <v>0.62996611078136666</v>
      </c>
      <c r="G272" s="252">
        <f t="shared" si="19"/>
        <v>25.008520170786344</v>
      </c>
      <c r="H272" s="253">
        <f t="shared" si="19"/>
        <v>24.695523559708207</v>
      </c>
      <c r="I272" s="253">
        <f t="shared" si="19"/>
        <v>46.612801317275846</v>
      </c>
      <c r="J272" s="252">
        <f t="shared" si="19"/>
        <v>2.381962128319516</v>
      </c>
      <c r="K272" s="254">
        <f t="shared" si="19"/>
        <v>1.3011928239100883</v>
      </c>
      <c r="L272" s="255">
        <f t="shared" si="19"/>
        <v>100</v>
      </c>
      <c r="M272" s="1271" t="s">
        <v>117</v>
      </c>
      <c r="N272" s="241" t="s">
        <v>101</v>
      </c>
      <c r="O272" s="249">
        <f t="shared" si="20"/>
        <v>2.6074382032626868</v>
      </c>
      <c r="P272" s="250">
        <f t="shared" si="20"/>
        <v>21.419856297166614</v>
      </c>
      <c r="Q272" s="251">
        <f t="shared" si="20"/>
        <v>0.60554024131230511</v>
      </c>
      <c r="R272" s="252">
        <f t="shared" si="20"/>
        <v>24.632834741741608</v>
      </c>
      <c r="S272" s="253">
        <f t="shared" si="20"/>
        <v>26.894572732613312</v>
      </c>
      <c r="T272" s="253">
        <f t="shared" si="20"/>
        <v>41.045686655519908</v>
      </c>
      <c r="U272" s="252">
        <f t="shared" si="20"/>
        <v>7.0292376519499298</v>
      </c>
      <c r="V272" s="254">
        <f t="shared" si="20"/>
        <v>0.39766821817524517</v>
      </c>
      <c r="W272" s="255">
        <f t="shared" si="20"/>
        <v>100</v>
      </c>
      <c r="X272" s="1271" t="s">
        <v>117</v>
      </c>
      <c r="Y272" s="241" t="s">
        <v>101</v>
      </c>
      <c r="Z272" s="249">
        <f t="shared" si="21"/>
        <v>2.1213998112279313</v>
      </c>
      <c r="AA272" s="250">
        <f t="shared" si="21"/>
        <v>24.142264613622562</v>
      </c>
      <c r="AB272" s="251">
        <f t="shared" si="21"/>
        <v>0.990547215019146</v>
      </c>
      <c r="AC272" s="252">
        <f t="shared" si="21"/>
        <v>27.254211639869638</v>
      </c>
      <c r="AD272" s="253">
        <f t="shared" si="21"/>
        <v>22.331062482887464</v>
      </c>
      <c r="AE272" s="253">
        <f t="shared" si="21"/>
        <v>46.995422707114471</v>
      </c>
      <c r="AF272" s="252">
        <f t="shared" si="21"/>
        <v>2.1759146362025215</v>
      </c>
      <c r="AG272" s="254">
        <f t="shared" si="21"/>
        <v>1.2433885339259219</v>
      </c>
      <c r="AH272" s="255">
        <f t="shared" si="21"/>
        <v>100</v>
      </c>
    </row>
    <row r="273" spans="2:34" ht="15" customHeight="1" x14ac:dyDescent="0.2">
      <c r="B273" s="1272"/>
      <c r="C273" s="233" t="s">
        <v>118</v>
      </c>
      <c r="D273" s="256">
        <f t="shared" si="19"/>
        <v>0</v>
      </c>
      <c r="E273" s="257">
        <f t="shared" si="19"/>
        <v>35.565607661589567</v>
      </c>
      <c r="F273" s="258">
        <f t="shared" si="19"/>
        <v>2.1309679471322047</v>
      </c>
      <c r="G273" s="259">
        <f t="shared" si="19"/>
        <v>37.696575608721773</v>
      </c>
      <c r="H273" s="260">
        <f t="shared" si="19"/>
        <v>29.918365904512846</v>
      </c>
      <c r="I273" s="260">
        <f t="shared" si="19"/>
        <v>27.766194296215147</v>
      </c>
      <c r="J273" s="259">
        <f t="shared" si="19"/>
        <v>2.7458741209315476</v>
      </c>
      <c r="K273" s="261">
        <f t="shared" si="19"/>
        <v>1.8729900696186874</v>
      </c>
      <c r="L273" s="262">
        <f t="shared" si="19"/>
        <v>100</v>
      </c>
      <c r="M273" s="1272"/>
      <c r="N273" s="233" t="s">
        <v>118</v>
      </c>
      <c r="O273" s="256">
        <f t="shared" si="20"/>
        <v>0</v>
      </c>
      <c r="P273" s="257">
        <f t="shared" si="20"/>
        <v>46.368038740920099</v>
      </c>
      <c r="Q273" s="258">
        <f t="shared" si="20"/>
        <v>0</v>
      </c>
      <c r="R273" s="259">
        <f t="shared" si="20"/>
        <v>46.368038740920099</v>
      </c>
      <c r="S273" s="260">
        <f t="shared" si="20"/>
        <v>31.113801452784504</v>
      </c>
      <c r="T273" s="260">
        <f t="shared" si="20"/>
        <v>15.85956416464891</v>
      </c>
      <c r="U273" s="259">
        <f t="shared" si="20"/>
        <v>6.6585956416464889</v>
      </c>
      <c r="V273" s="261">
        <f t="shared" si="20"/>
        <v>0</v>
      </c>
      <c r="W273" s="262">
        <f t="shared" si="20"/>
        <v>100</v>
      </c>
      <c r="X273" s="1272"/>
      <c r="Y273" s="233" t="s">
        <v>118</v>
      </c>
      <c r="Z273" s="256">
        <f t="shared" si="21"/>
        <v>0</v>
      </c>
      <c r="AA273" s="257">
        <f t="shared" si="21"/>
        <v>39.919977627699105</v>
      </c>
      <c r="AB273" s="258">
        <f t="shared" si="21"/>
        <v>3.4001727477636385</v>
      </c>
      <c r="AC273" s="259">
        <f t="shared" si="21"/>
        <v>43.320150375462745</v>
      </c>
      <c r="AD273" s="260">
        <f t="shared" si="21"/>
        <v>35.672322541860808</v>
      </c>
      <c r="AE273" s="260">
        <f t="shared" si="21"/>
        <v>14.076540524337959</v>
      </c>
      <c r="AF273" s="259">
        <f t="shared" si="21"/>
        <v>4.9029000140355663</v>
      </c>
      <c r="AG273" s="261">
        <f t="shared" si="21"/>
        <v>2.0280865443029117</v>
      </c>
      <c r="AH273" s="262">
        <f t="shared" si="21"/>
        <v>100</v>
      </c>
    </row>
    <row r="274" spans="2:34" ht="15" customHeight="1" x14ac:dyDescent="0.2">
      <c r="B274" s="1272"/>
      <c r="C274" s="233" t="s">
        <v>119</v>
      </c>
      <c r="D274" s="256">
        <f t="shared" si="19"/>
        <v>0</v>
      </c>
      <c r="E274" s="257">
        <f t="shared" si="19"/>
        <v>41.017089929777754</v>
      </c>
      <c r="F274" s="258">
        <f t="shared" si="19"/>
        <v>0.57385920314112404</v>
      </c>
      <c r="G274" s="259">
        <f t="shared" si="19"/>
        <v>41.59094913291888</v>
      </c>
      <c r="H274" s="260">
        <f t="shared" si="19"/>
        <v>25.563162266240468</v>
      </c>
      <c r="I274" s="260">
        <f t="shared" si="19"/>
        <v>27.779315899423622</v>
      </c>
      <c r="J274" s="259">
        <f t="shared" si="19"/>
        <v>3.4846845032845888</v>
      </c>
      <c r="K274" s="261">
        <f t="shared" si="19"/>
        <v>1.5818881981324406</v>
      </c>
      <c r="L274" s="262">
        <f t="shared" si="19"/>
        <v>100</v>
      </c>
      <c r="M274" s="1272"/>
      <c r="N274" s="233" t="s">
        <v>119</v>
      </c>
      <c r="O274" s="256">
        <f t="shared" si="20"/>
        <v>0</v>
      </c>
      <c r="P274" s="257">
        <f t="shared" si="20"/>
        <v>31.806049822064058</v>
      </c>
      <c r="Q274" s="258">
        <f t="shared" si="20"/>
        <v>0</v>
      </c>
      <c r="R274" s="259">
        <f t="shared" si="20"/>
        <v>31.806049822064058</v>
      </c>
      <c r="S274" s="260">
        <f t="shared" si="20"/>
        <v>35.142348754448399</v>
      </c>
      <c r="T274" s="260">
        <f t="shared" si="20"/>
        <v>26.690391459074732</v>
      </c>
      <c r="U274" s="259">
        <f t="shared" si="20"/>
        <v>5.9163701067615655</v>
      </c>
      <c r="V274" s="261">
        <f t="shared" si="20"/>
        <v>0.44483985765124556</v>
      </c>
      <c r="W274" s="262">
        <f t="shared" si="20"/>
        <v>100</v>
      </c>
      <c r="X274" s="1272"/>
      <c r="Y274" s="233" t="s">
        <v>119</v>
      </c>
      <c r="Z274" s="256">
        <f t="shared" si="21"/>
        <v>0</v>
      </c>
      <c r="AA274" s="257">
        <f t="shared" si="21"/>
        <v>41.062399865995403</v>
      </c>
      <c r="AB274" s="258">
        <f t="shared" si="21"/>
        <v>1.372638298453918</v>
      </c>
      <c r="AC274" s="259">
        <f t="shared" si="21"/>
        <v>42.435038164449317</v>
      </c>
      <c r="AD274" s="260">
        <f t="shared" si="21"/>
        <v>29.833051026440664</v>
      </c>
      <c r="AE274" s="260">
        <f t="shared" si="21"/>
        <v>24.207402555984327</v>
      </c>
      <c r="AF274" s="259">
        <f t="shared" si="21"/>
        <v>1.9924634528766525</v>
      </c>
      <c r="AG274" s="261">
        <f t="shared" si="21"/>
        <v>1.5320448002490505</v>
      </c>
      <c r="AH274" s="262">
        <f t="shared" si="21"/>
        <v>100</v>
      </c>
    </row>
    <row r="275" spans="2:34" ht="15" customHeight="1" x14ac:dyDescent="0.2">
      <c r="B275" s="1272"/>
      <c r="C275" s="233" t="s">
        <v>120</v>
      </c>
      <c r="D275" s="256">
        <f t="shared" si="19"/>
        <v>0</v>
      </c>
      <c r="E275" s="257">
        <f t="shared" si="19"/>
        <v>13.918959499441252</v>
      </c>
      <c r="F275" s="258">
        <f t="shared" si="19"/>
        <v>1.0141139056677153</v>
      </c>
      <c r="G275" s="259">
        <f t="shared" si="19"/>
        <v>14.933073405108969</v>
      </c>
      <c r="H275" s="260">
        <f t="shared" si="19"/>
        <v>34.27360399344272</v>
      </c>
      <c r="I275" s="260">
        <f t="shared" si="19"/>
        <v>44.525015630153646</v>
      </c>
      <c r="J275" s="259">
        <f t="shared" si="19"/>
        <v>5.0479242663673558</v>
      </c>
      <c r="K275" s="261">
        <f t="shared" si="19"/>
        <v>1.2203827049273137</v>
      </c>
      <c r="L275" s="262">
        <f t="shared" si="19"/>
        <v>100</v>
      </c>
      <c r="M275" s="1272"/>
      <c r="N275" s="233" t="s">
        <v>120</v>
      </c>
      <c r="O275" s="256">
        <f t="shared" si="20"/>
        <v>0</v>
      </c>
      <c r="P275" s="257">
        <f t="shared" si="20"/>
        <v>15.849767981438514</v>
      </c>
      <c r="Q275" s="258">
        <f t="shared" si="20"/>
        <v>0</v>
      </c>
      <c r="R275" s="259">
        <f t="shared" si="20"/>
        <v>15.849767981438514</v>
      </c>
      <c r="S275" s="260">
        <f t="shared" si="20"/>
        <v>25.362529002320187</v>
      </c>
      <c r="T275" s="260">
        <f t="shared" si="20"/>
        <v>46.998259860788863</v>
      </c>
      <c r="U275" s="259">
        <f t="shared" si="20"/>
        <v>11.513921113689095</v>
      </c>
      <c r="V275" s="261">
        <f t="shared" si="20"/>
        <v>0.27552204176334105</v>
      </c>
      <c r="W275" s="262">
        <f t="shared" si="20"/>
        <v>100</v>
      </c>
      <c r="X275" s="1272"/>
      <c r="Y275" s="233" t="s">
        <v>120</v>
      </c>
      <c r="Z275" s="256">
        <f t="shared" si="21"/>
        <v>0</v>
      </c>
      <c r="AA275" s="257">
        <f t="shared" si="21"/>
        <v>14.377283214987939</v>
      </c>
      <c r="AB275" s="258">
        <f t="shared" si="21"/>
        <v>3.5190202236502124</v>
      </c>
      <c r="AC275" s="259">
        <f t="shared" si="21"/>
        <v>17.896303438638153</v>
      </c>
      <c r="AD275" s="260">
        <f t="shared" si="21"/>
        <v>26.733022398206522</v>
      </c>
      <c r="AE275" s="260">
        <f t="shared" si="21"/>
        <v>48.245130639304804</v>
      </c>
      <c r="AF275" s="259">
        <f t="shared" si="21"/>
        <v>5.7069024878804671</v>
      </c>
      <c r="AG275" s="261">
        <f t="shared" si="21"/>
        <v>1.4186410359700559</v>
      </c>
      <c r="AH275" s="262">
        <f t="shared" si="21"/>
        <v>100</v>
      </c>
    </row>
    <row r="276" spans="2:34" ht="15" customHeight="1" x14ac:dyDescent="0.2">
      <c r="B276" s="1272"/>
      <c r="C276" s="233" t="s">
        <v>121</v>
      </c>
      <c r="D276" s="256">
        <f t="shared" si="19"/>
        <v>1.3475572647911669</v>
      </c>
      <c r="E276" s="257">
        <f t="shared" si="19"/>
        <v>30.400329346063955</v>
      </c>
      <c r="F276" s="258">
        <f t="shared" si="19"/>
        <v>0.22322912564756903</v>
      </c>
      <c r="G276" s="259">
        <f t="shared" si="19"/>
        <v>31.971115736502693</v>
      </c>
      <c r="H276" s="260">
        <f t="shared" si="19"/>
        <v>16.71456844926076</v>
      </c>
      <c r="I276" s="260">
        <f t="shared" si="19"/>
        <v>48.840384782575342</v>
      </c>
      <c r="J276" s="259">
        <f t="shared" si="19"/>
        <v>1.3935838886360266</v>
      </c>
      <c r="K276" s="261">
        <f t="shared" si="19"/>
        <v>1.0803471430251765</v>
      </c>
      <c r="L276" s="262">
        <f t="shared" si="19"/>
        <v>100</v>
      </c>
      <c r="M276" s="1272"/>
      <c r="N276" s="233" t="s">
        <v>121</v>
      </c>
      <c r="O276" s="256">
        <f t="shared" si="20"/>
        <v>1.3350661625708884</v>
      </c>
      <c r="P276" s="257">
        <f t="shared" si="20"/>
        <v>25.945179584120982</v>
      </c>
      <c r="Q276" s="258">
        <f t="shared" si="20"/>
        <v>0.87429111531190928</v>
      </c>
      <c r="R276" s="259">
        <f t="shared" si="20"/>
        <v>28.154536862003781</v>
      </c>
      <c r="S276" s="260">
        <f t="shared" si="20"/>
        <v>26.925803402646501</v>
      </c>
      <c r="T276" s="260">
        <f t="shared" si="20"/>
        <v>38.256143667296783</v>
      </c>
      <c r="U276" s="259">
        <f t="shared" si="20"/>
        <v>6.0727788279773156</v>
      </c>
      <c r="V276" s="261">
        <f t="shared" si="20"/>
        <v>0.59073724007561434</v>
      </c>
      <c r="W276" s="262">
        <f t="shared" si="20"/>
        <v>100</v>
      </c>
      <c r="X276" s="1272"/>
      <c r="Y276" s="233" t="s">
        <v>121</v>
      </c>
      <c r="Z276" s="256">
        <f t="shared" si="21"/>
        <v>1.2377965257546413</v>
      </c>
      <c r="AA276" s="257">
        <f t="shared" si="21"/>
        <v>28.628085001629191</v>
      </c>
      <c r="AB276" s="258">
        <f t="shared" si="21"/>
        <v>0.3638559680871894</v>
      </c>
      <c r="AC276" s="259">
        <f t="shared" si="21"/>
        <v>30.229737495471024</v>
      </c>
      <c r="AD276" s="260">
        <f t="shared" si="21"/>
        <v>15.544839105048531</v>
      </c>
      <c r="AE276" s="260">
        <f t="shared" si="21"/>
        <v>51.922559519525009</v>
      </c>
      <c r="AF276" s="259">
        <f t="shared" si="21"/>
        <v>1.1780445694325383</v>
      </c>
      <c r="AG276" s="261">
        <f t="shared" si="21"/>
        <v>1.1248193105229114</v>
      </c>
      <c r="AH276" s="262">
        <f t="shared" si="21"/>
        <v>99.999999999999986</v>
      </c>
    </row>
    <row r="277" spans="2:34" ht="15" customHeight="1" x14ac:dyDescent="0.2">
      <c r="B277" s="1272"/>
      <c r="C277" s="233" t="s">
        <v>122</v>
      </c>
      <c r="D277" s="256">
        <f t="shared" si="19"/>
        <v>3.3349045809008628</v>
      </c>
      <c r="E277" s="257">
        <f t="shared" si="19"/>
        <v>16.636502968199103</v>
      </c>
      <c r="F277" s="258">
        <f t="shared" si="19"/>
        <v>0.37637001694941524</v>
      </c>
      <c r="G277" s="259">
        <f t="shared" si="19"/>
        <v>20.34777756604938</v>
      </c>
      <c r="H277" s="260">
        <f t="shared" si="19"/>
        <v>24.242769601921239</v>
      </c>
      <c r="I277" s="260">
        <f t="shared" si="19"/>
        <v>51.541448568690718</v>
      </c>
      <c r="J277" s="259">
        <f t="shared" si="19"/>
        <v>2.4077469495155421</v>
      </c>
      <c r="K277" s="261">
        <f t="shared" si="19"/>
        <v>1.460257313823119</v>
      </c>
      <c r="L277" s="262">
        <f t="shared" si="19"/>
        <v>100</v>
      </c>
      <c r="M277" s="1272"/>
      <c r="N277" s="233" t="s">
        <v>122</v>
      </c>
      <c r="O277" s="256">
        <f t="shared" si="20"/>
        <v>4.0499031236709042</v>
      </c>
      <c r="P277" s="257">
        <f t="shared" si="20"/>
        <v>16.601294834837674</v>
      </c>
      <c r="Q277" s="258">
        <f t="shared" si="20"/>
        <v>0.65214309342658661</v>
      </c>
      <c r="R277" s="259">
        <f t="shared" si="20"/>
        <v>21.303341051935163</v>
      </c>
      <c r="S277" s="260">
        <f t="shared" si="20"/>
        <v>26.633901989509003</v>
      </c>
      <c r="T277" s="260">
        <f t="shared" si="20"/>
        <v>44.851377534142998</v>
      </c>
      <c r="U277" s="259">
        <f t="shared" si="20"/>
        <v>6.8191484334388734</v>
      </c>
      <c r="V277" s="261">
        <f t="shared" si="20"/>
        <v>0.39223099097396152</v>
      </c>
      <c r="W277" s="262">
        <f t="shared" si="20"/>
        <v>100</v>
      </c>
      <c r="X277" s="1272"/>
      <c r="Y277" s="233" t="s">
        <v>122</v>
      </c>
      <c r="Z277" s="256">
        <f t="shared" si="21"/>
        <v>2.9073345902953838</v>
      </c>
      <c r="AA277" s="257">
        <f t="shared" si="21"/>
        <v>18.70457698283608</v>
      </c>
      <c r="AB277" s="258">
        <f t="shared" si="21"/>
        <v>0.60419322207807302</v>
      </c>
      <c r="AC277" s="259">
        <f t="shared" si="21"/>
        <v>22.216104795209535</v>
      </c>
      <c r="AD277" s="260">
        <f t="shared" si="21"/>
        <v>23.13403793547749</v>
      </c>
      <c r="AE277" s="260">
        <f t="shared" si="21"/>
        <v>51.398811185448331</v>
      </c>
      <c r="AF277" s="259">
        <f t="shared" si="21"/>
        <v>1.9154372112467131</v>
      </c>
      <c r="AG277" s="261">
        <f t="shared" si="21"/>
        <v>1.3356088726179232</v>
      </c>
      <c r="AH277" s="262">
        <f t="shared" si="21"/>
        <v>100</v>
      </c>
    </row>
    <row r="278" spans="2:34" ht="15" customHeight="1" x14ac:dyDescent="0.2">
      <c r="B278" s="1273"/>
      <c r="C278" s="241" t="s">
        <v>123</v>
      </c>
      <c r="D278" s="249">
        <f t="shared" si="19"/>
        <v>2.2186868321642441</v>
      </c>
      <c r="E278" s="250">
        <f t="shared" si="19"/>
        <v>30.554379005292756</v>
      </c>
      <c r="F278" s="251">
        <f t="shared" si="19"/>
        <v>1.7358994755455464</v>
      </c>
      <c r="G278" s="252">
        <f t="shared" si="19"/>
        <v>34.508965313002548</v>
      </c>
      <c r="H278" s="253">
        <f t="shared" si="19"/>
        <v>29.707262816075925</v>
      </c>
      <c r="I278" s="253">
        <f t="shared" si="19"/>
        <v>33.448348295609115</v>
      </c>
      <c r="J278" s="252">
        <f t="shared" si="19"/>
        <v>1.4135820962337766</v>
      </c>
      <c r="K278" s="254">
        <f t="shared" si="19"/>
        <v>0.92184147907864067</v>
      </c>
      <c r="L278" s="255">
        <f t="shared" si="19"/>
        <v>100</v>
      </c>
      <c r="M278" s="1273"/>
      <c r="N278" s="241" t="s">
        <v>123</v>
      </c>
      <c r="O278" s="249">
        <f t="shared" si="20"/>
        <v>3.9459575380656231</v>
      </c>
      <c r="P278" s="250">
        <f t="shared" si="20"/>
        <v>33.883765815998281</v>
      </c>
      <c r="Q278" s="251">
        <f t="shared" si="20"/>
        <v>1.2009435985417114</v>
      </c>
      <c r="R278" s="252">
        <f t="shared" si="20"/>
        <v>39.030666952605621</v>
      </c>
      <c r="S278" s="253">
        <f t="shared" si="20"/>
        <v>25.562942311816428</v>
      </c>
      <c r="T278" s="253">
        <f t="shared" si="20"/>
        <v>31.417542354707269</v>
      </c>
      <c r="U278" s="252">
        <f t="shared" si="20"/>
        <v>3.6886124812352561</v>
      </c>
      <c r="V278" s="254">
        <f t="shared" si="20"/>
        <v>0.30023589963542785</v>
      </c>
      <c r="W278" s="255">
        <f t="shared" si="20"/>
        <v>100</v>
      </c>
      <c r="X278" s="1273"/>
      <c r="Y278" s="241" t="s">
        <v>123</v>
      </c>
      <c r="Z278" s="249">
        <f t="shared" si="21"/>
        <v>2.9837173659614091</v>
      </c>
      <c r="AA278" s="250">
        <f t="shared" si="21"/>
        <v>38.344472936618395</v>
      </c>
      <c r="AB278" s="251">
        <f t="shared" si="21"/>
        <v>1.3915895566637979</v>
      </c>
      <c r="AC278" s="252">
        <f t="shared" si="21"/>
        <v>42.719779859243609</v>
      </c>
      <c r="AD278" s="253">
        <f t="shared" si="21"/>
        <v>23.676067590334338</v>
      </c>
      <c r="AE278" s="253">
        <f t="shared" si="21"/>
        <v>30.750686782218768</v>
      </c>
      <c r="AF278" s="252">
        <f t="shared" si="21"/>
        <v>2.1126988831404017</v>
      </c>
      <c r="AG278" s="254">
        <f t="shared" si="21"/>
        <v>0.74076688506288213</v>
      </c>
      <c r="AH278" s="255">
        <f t="shared" si="21"/>
        <v>100</v>
      </c>
    </row>
    <row r="279" spans="2:34" ht="15" customHeight="1" x14ac:dyDescent="0.2">
      <c r="B279" s="1271" t="s">
        <v>124</v>
      </c>
      <c r="C279" s="241" t="s">
        <v>101</v>
      </c>
      <c r="D279" s="249">
        <f t="shared" si="19"/>
        <v>2.9543137381153506</v>
      </c>
      <c r="E279" s="250">
        <f t="shared" si="19"/>
        <v>11.684640664316566</v>
      </c>
      <c r="F279" s="251">
        <f t="shared" si="19"/>
        <v>0.81031167769014056</v>
      </c>
      <c r="G279" s="252">
        <f t="shared" si="19"/>
        <v>15.449266080122056</v>
      </c>
      <c r="H279" s="253">
        <f t="shared" si="19"/>
        <v>26.219806263743809</v>
      </c>
      <c r="I279" s="253">
        <f t="shared" si="19"/>
        <v>53.00942755400834</v>
      </c>
      <c r="J279" s="252">
        <f t="shared" si="19"/>
        <v>3.479483375668988</v>
      </c>
      <c r="K279" s="254">
        <f t="shared" si="19"/>
        <v>1.8420167264568064</v>
      </c>
      <c r="L279" s="255">
        <f t="shared" si="19"/>
        <v>100</v>
      </c>
      <c r="M279" s="1271" t="s">
        <v>124</v>
      </c>
      <c r="N279" s="241" t="s">
        <v>101</v>
      </c>
      <c r="O279" s="249">
        <f t="shared" si="20"/>
        <v>3.4567474048442905</v>
      </c>
      <c r="P279" s="250">
        <f t="shared" si="20"/>
        <v>11.513840830449826</v>
      </c>
      <c r="Q279" s="251">
        <f t="shared" si="20"/>
        <v>0.43425605536332179</v>
      </c>
      <c r="R279" s="252">
        <f t="shared" si="20"/>
        <v>15.40484429065744</v>
      </c>
      <c r="S279" s="253">
        <f t="shared" si="20"/>
        <v>31.647058823529413</v>
      </c>
      <c r="T279" s="253">
        <f t="shared" si="20"/>
        <v>45.510380622837367</v>
      </c>
      <c r="U279" s="252">
        <f t="shared" si="20"/>
        <v>6.875432525951557</v>
      </c>
      <c r="V279" s="254">
        <f t="shared" si="20"/>
        <v>0.56228373702422141</v>
      </c>
      <c r="W279" s="255">
        <f t="shared" si="20"/>
        <v>100</v>
      </c>
      <c r="X279" s="1271" t="s">
        <v>124</v>
      </c>
      <c r="Y279" s="241" t="s">
        <v>101</v>
      </c>
      <c r="Z279" s="249">
        <f t="shared" si="21"/>
        <v>3.37459984422118</v>
      </c>
      <c r="AA279" s="250">
        <f t="shared" si="21"/>
        <v>11.660522893367014</v>
      </c>
      <c r="AB279" s="251">
        <f t="shared" si="21"/>
        <v>0.85395524358445907</v>
      </c>
      <c r="AC279" s="252">
        <f t="shared" si="21"/>
        <v>15.889077981172653</v>
      </c>
      <c r="AD279" s="253">
        <f t="shared" si="21"/>
        <v>21.846637009041839</v>
      </c>
      <c r="AE279" s="253">
        <f t="shared" si="21"/>
        <v>56.460391885219323</v>
      </c>
      <c r="AF279" s="252">
        <f t="shared" si="21"/>
        <v>3.6255498434780762</v>
      </c>
      <c r="AG279" s="254">
        <f t="shared" si="21"/>
        <v>2.1783432810881038</v>
      </c>
      <c r="AH279" s="255">
        <f t="shared" si="21"/>
        <v>100</v>
      </c>
    </row>
    <row r="280" spans="2:34" ht="15" customHeight="1" x14ac:dyDescent="0.2">
      <c r="B280" s="1272"/>
      <c r="C280" s="233" t="s">
        <v>125</v>
      </c>
      <c r="D280" s="256">
        <f t="shared" si="19"/>
        <v>0</v>
      </c>
      <c r="E280" s="257">
        <f t="shared" si="19"/>
        <v>32.774447112479571</v>
      </c>
      <c r="F280" s="258">
        <f t="shared" si="19"/>
        <v>0.91162732044619821</v>
      </c>
      <c r="G280" s="259">
        <f t="shared" si="19"/>
        <v>33.686074432925771</v>
      </c>
      <c r="H280" s="260">
        <f t="shared" si="19"/>
        <v>25.168270114912332</v>
      </c>
      <c r="I280" s="260">
        <f t="shared" si="19"/>
        <v>37.704065279872218</v>
      </c>
      <c r="J280" s="259">
        <f t="shared" si="19"/>
        <v>2.1863292682286057</v>
      </c>
      <c r="K280" s="261">
        <f t="shared" si="19"/>
        <v>1.2552609040610765</v>
      </c>
      <c r="L280" s="262">
        <f t="shared" si="19"/>
        <v>100</v>
      </c>
      <c r="M280" s="1272"/>
      <c r="N280" s="233" t="s">
        <v>125</v>
      </c>
      <c r="O280" s="256">
        <f t="shared" si="20"/>
        <v>0</v>
      </c>
      <c r="P280" s="257">
        <f t="shared" si="20"/>
        <v>36.597569692637599</v>
      </c>
      <c r="Q280" s="258">
        <f t="shared" si="20"/>
        <v>0</v>
      </c>
      <c r="R280" s="259">
        <f t="shared" si="20"/>
        <v>36.597569692637599</v>
      </c>
      <c r="S280" s="260">
        <f t="shared" si="20"/>
        <v>24.338813438170121</v>
      </c>
      <c r="T280" s="260">
        <f t="shared" si="20"/>
        <v>33.881343817012151</v>
      </c>
      <c r="U280" s="259">
        <f t="shared" si="20"/>
        <v>4.7176554681915652</v>
      </c>
      <c r="V280" s="261">
        <f t="shared" si="20"/>
        <v>0.46461758398856323</v>
      </c>
      <c r="W280" s="262">
        <f t="shared" si="20"/>
        <v>100</v>
      </c>
      <c r="X280" s="1272"/>
      <c r="Y280" s="233" t="s">
        <v>125</v>
      </c>
      <c r="Z280" s="256">
        <f t="shared" si="21"/>
        <v>0</v>
      </c>
      <c r="AA280" s="257">
        <f t="shared" si="21"/>
        <v>27.281620664535318</v>
      </c>
      <c r="AB280" s="258">
        <f t="shared" si="21"/>
        <v>1.6093690953227833</v>
      </c>
      <c r="AC280" s="259">
        <f t="shared" si="21"/>
        <v>28.890989759858101</v>
      </c>
      <c r="AD280" s="260">
        <f t="shared" si="21"/>
        <v>23.133670761151521</v>
      </c>
      <c r="AE280" s="260">
        <f t="shared" si="21"/>
        <v>44.548633784762821</v>
      </c>
      <c r="AF280" s="259">
        <f t="shared" si="21"/>
        <v>1.9187211591393862</v>
      </c>
      <c r="AG280" s="261">
        <f t="shared" si="21"/>
        <v>1.5079845350881496</v>
      </c>
      <c r="AH280" s="262">
        <f t="shared" si="21"/>
        <v>100</v>
      </c>
    </row>
    <row r="281" spans="2:34" ht="15" customHeight="1" x14ac:dyDescent="0.2">
      <c r="B281" s="1272"/>
      <c r="C281" s="233" t="s">
        <v>126</v>
      </c>
      <c r="D281" s="256">
        <f t="shared" si="19"/>
        <v>1.3351035449728885</v>
      </c>
      <c r="E281" s="257">
        <f t="shared" si="19"/>
        <v>16.752075242266699</v>
      </c>
      <c r="F281" s="258">
        <f t="shared" si="19"/>
        <v>1.6862506669313713</v>
      </c>
      <c r="G281" s="259">
        <f t="shared" si="19"/>
        <v>19.773429454170959</v>
      </c>
      <c r="H281" s="260">
        <f t="shared" si="19"/>
        <v>37.518146737309692</v>
      </c>
      <c r="I281" s="260">
        <f t="shared" si="19"/>
        <v>38.288685121536609</v>
      </c>
      <c r="J281" s="259">
        <f t="shared" si="19"/>
        <v>2.5709428858585732</v>
      </c>
      <c r="K281" s="261">
        <f t="shared" si="19"/>
        <v>1.8487958011241672</v>
      </c>
      <c r="L281" s="262">
        <f t="shared" si="19"/>
        <v>100</v>
      </c>
      <c r="M281" s="1272"/>
      <c r="N281" s="233" t="s">
        <v>126</v>
      </c>
      <c r="O281" s="256">
        <f t="shared" si="20"/>
        <v>0.26565464895635671</v>
      </c>
      <c r="P281" s="257">
        <f t="shared" si="20"/>
        <v>14.648956356736242</v>
      </c>
      <c r="Q281" s="258">
        <f t="shared" si="20"/>
        <v>3.7950664136622389E-2</v>
      </c>
      <c r="R281" s="259">
        <f t="shared" si="20"/>
        <v>14.952561669829223</v>
      </c>
      <c r="S281" s="260">
        <f t="shared" si="20"/>
        <v>40.721062618595823</v>
      </c>
      <c r="T281" s="260">
        <f t="shared" si="20"/>
        <v>36.280834914611006</v>
      </c>
      <c r="U281" s="259">
        <f t="shared" si="20"/>
        <v>6.8690702087286528</v>
      </c>
      <c r="V281" s="261">
        <f t="shared" si="20"/>
        <v>1.1764705882352942</v>
      </c>
      <c r="W281" s="262">
        <f t="shared" si="20"/>
        <v>100</v>
      </c>
      <c r="X281" s="1272"/>
      <c r="Y281" s="233" t="s">
        <v>126</v>
      </c>
      <c r="Z281" s="256">
        <f t="shared" si="21"/>
        <v>1.2317101062957803</v>
      </c>
      <c r="AA281" s="257">
        <f t="shared" si="21"/>
        <v>10.936284286534985</v>
      </c>
      <c r="AB281" s="258">
        <f t="shared" si="21"/>
        <v>1.0465688853108905</v>
      </c>
      <c r="AC281" s="259">
        <f t="shared" si="21"/>
        <v>13.214563278141656</v>
      </c>
      <c r="AD281" s="260">
        <f t="shared" si="21"/>
        <v>23.913708618477013</v>
      </c>
      <c r="AE281" s="260">
        <f t="shared" si="21"/>
        <v>57.750788294204675</v>
      </c>
      <c r="AF281" s="259">
        <f t="shared" si="21"/>
        <v>1.6447687641803743</v>
      </c>
      <c r="AG281" s="261">
        <f t="shared" si="21"/>
        <v>3.4761710449962688</v>
      </c>
      <c r="AH281" s="262">
        <f t="shared" si="21"/>
        <v>100</v>
      </c>
    </row>
    <row r="282" spans="2:34" ht="15" customHeight="1" x14ac:dyDescent="0.2">
      <c r="B282" s="1272"/>
      <c r="C282" s="233" t="s">
        <v>9</v>
      </c>
      <c r="D282" s="256">
        <f t="shared" si="19"/>
        <v>1.2478580805490165</v>
      </c>
      <c r="E282" s="257">
        <f t="shared" si="19"/>
        <v>5.6449050790358646</v>
      </c>
      <c r="F282" s="258">
        <f t="shared" si="19"/>
        <v>0.67085645093473745</v>
      </c>
      <c r="G282" s="259">
        <f t="shared" si="19"/>
        <v>7.5636196105196181</v>
      </c>
      <c r="H282" s="260">
        <f t="shared" si="19"/>
        <v>26.169824133534174</v>
      </c>
      <c r="I282" s="260">
        <f t="shared" si="19"/>
        <v>60.01313624962642</v>
      </c>
      <c r="J282" s="259">
        <f t="shared" si="19"/>
        <v>4.007326841708192</v>
      </c>
      <c r="K282" s="261">
        <f t="shared" si="19"/>
        <v>2.2460931646115943</v>
      </c>
      <c r="L282" s="262">
        <f t="shared" si="19"/>
        <v>100</v>
      </c>
      <c r="M282" s="1272"/>
      <c r="N282" s="233" t="s">
        <v>9</v>
      </c>
      <c r="O282" s="256">
        <f t="shared" si="20"/>
        <v>2.8778308427052841</v>
      </c>
      <c r="P282" s="257">
        <f t="shared" si="20"/>
        <v>7.943306116160838</v>
      </c>
      <c r="Q282" s="258">
        <f t="shared" si="20"/>
        <v>0.1140040055461408</v>
      </c>
      <c r="R282" s="259">
        <f t="shared" si="20"/>
        <v>10.935140964412263</v>
      </c>
      <c r="S282" s="260">
        <f t="shared" si="20"/>
        <v>32.18918502541981</v>
      </c>
      <c r="T282" s="260">
        <f t="shared" si="20"/>
        <v>48.393159759667235</v>
      </c>
      <c r="U282" s="259">
        <f t="shared" si="20"/>
        <v>7.9556308735171779</v>
      </c>
      <c r="V282" s="261">
        <f t="shared" si="20"/>
        <v>0.52688337698351562</v>
      </c>
      <c r="W282" s="262">
        <f t="shared" si="20"/>
        <v>100</v>
      </c>
      <c r="X282" s="1272"/>
      <c r="Y282" s="233" t="s">
        <v>9</v>
      </c>
      <c r="Z282" s="256">
        <f t="shared" si="21"/>
        <v>1.0924738531151552</v>
      </c>
      <c r="AA282" s="257">
        <f t="shared" si="21"/>
        <v>7.0750395008035261</v>
      </c>
      <c r="AB282" s="258">
        <f t="shared" si="21"/>
        <v>0.53807811994548949</v>
      </c>
      <c r="AC282" s="259">
        <f t="shared" si="21"/>
        <v>8.7055914738641693</v>
      </c>
      <c r="AD282" s="260">
        <f t="shared" si="21"/>
        <v>22.753260051705659</v>
      </c>
      <c r="AE282" s="260">
        <f t="shared" si="21"/>
        <v>62.333645485028747</v>
      </c>
      <c r="AF282" s="259">
        <f t="shared" si="21"/>
        <v>4.0298806137443064</v>
      </c>
      <c r="AG282" s="261">
        <f t="shared" si="21"/>
        <v>2.1776223756571018</v>
      </c>
      <c r="AH282" s="262">
        <f t="shared" si="21"/>
        <v>100</v>
      </c>
    </row>
    <row r="283" spans="2:34" ht="15" customHeight="1" x14ac:dyDescent="0.2">
      <c r="B283" s="1272"/>
      <c r="C283" s="233" t="s">
        <v>127</v>
      </c>
      <c r="D283" s="256">
        <f t="shared" ref="D283:L298" si="22">D222*100/$L222</f>
        <v>7.0372281907452425</v>
      </c>
      <c r="E283" s="257">
        <f t="shared" si="22"/>
        <v>13.868417835848263</v>
      </c>
      <c r="F283" s="258">
        <f t="shared" si="22"/>
        <v>0.90537438711342311</v>
      </c>
      <c r="G283" s="259">
        <f t="shared" si="22"/>
        <v>21.811020413706927</v>
      </c>
      <c r="H283" s="260">
        <f t="shared" si="22"/>
        <v>19.073845192660301</v>
      </c>
      <c r="I283" s="260">
        <f t="shared" si="22"/>
        <v>54.033438819998096</v>
      </c>
      <c r="J283" s="259">
        <f t="shared" si="22"/>
        <v>3.4718241949284909</v>
      </c>
      <c r="K283" s="261">
        <f t="shared" si="22"/>
        <v>1.6098713787061811</v>
      </c>
      <c r="L283" s="262">
        <f t="shared" si="22"/>
        <v>100</v>
      </c>
      <c r="M283" s="1272"/>
      <c r="N283" s="233" t="s">
        <v>127</v>
      </c>
      <c r="O283" s="256">
        <f t="shared" si="20"/>
        <v>5.8108273249419531</v>
      </c>
      <c r="P283" s="257">
        <f t="shared" si="20"/>
        <v>12.715385555419772</v>
      </c>
      <c r="Q283" s="258">
        <f t="shared" si="20"/>
        <v>1.2464866185995356</v>
      </c>
      <c r="R283" s="259">
        <f t="shared" si="20"/>
        <v>19.772699498961263</v>
      </c>
      <c r="S283" s="260">
        <f t="shared" si="20"/>
        <v>27.715996578272026</v>
      </c>
      <c r="T283" s="260">
        <f t="shared" si="20"/>
        <v>46.278870829769033</v>
      </c>
      <c r="U283" s="259">
        <f t="shared" si="20"/>
        <v>5.6091897836979099</v>
      </c>
      <c r="V283" s="261">
        <f t="shared" si="20"/>
        <v>0.62324330929976779</v>
      </c>
      <c r="W283" s="262">
        <f t="shared" si="20"/>
        <v>100</v>
      </c>
      <c r="X283" s="1272"/>
      <c r="Y283" s="233" t="s">
        <v>127</v>
      </c>
      <c r="Z283" s="256">
        <f t="shared" si="21"/>
        <v>8.1620881762415571</v>
      </c>
      <c r="AA283" s="257">
        <f t="shared" si="21"/>
        <v>15.057932056032698</v>
      </c>
      <c r="AB283" s="258">
        <f t="shared" si="21"/>
        <v>1.1488774897241532</v>
      </c>
      <c r="AC283" s="259">
        <f t="shared" si="21"/>
        <v>24.368897721998408</v>
      </c>
      <c r="AD283" s="260">
        <f t="shared" si="21"/>
        <v>15.866063959218378</v>
      </c>
      <c r="AE283" s="260">
        <f t="shared" si="21"/>
        <v>53.891423568603223</v>
      </c>
      <c r="AF283" s="259">
        <f t="shared" si="21"/>
        <v>3.7151885043192556</v>
      </c>
      <c r="AG283" s="261">
        <f t="shared" si="21"/>
        <v>2.1584262458607402</v>
      </c>
      <c r="AH283" s="262">
        <f t="shared" si="21"/>
        <v>100</v>
      </c>
    </row>
    <row r="284" spans="2:34" ht="15" customHeight="1" x14ac:dyDescent="0.2">
      <c r="B284" s="1272"/>
      <c r="C284" s="233" t="s">
        <v>128</v>
      </c>
      <c r="D284" s="256">
        <f t="shared" si="22"/>
        <v>0</v>
      </c>
      <c r="E284" s="257">
        <f t="shared" si="22"/>
        <v>22.005662020905923</v>
      </c>
      <c r="F284" s="258">
        <f t="shared" si="22"/>
        <v>0.25261324041811845</v>
      </c>
      <c r="G284" s="259">
        <f t="shared" si="22"/>
        <v>22.258275261324041</v>
      </c>
      <c r="H284" s="260">
        <f t="shared" si="22"/>
        <v>43.246951219512198</v>
      </c>
      <c r="I284" s="260">
        <f t="shared" si="22"/>
        <v>31.632186411149824</v>
      </c>
      <c r="J284" s="259">
        <f t="shared" si="22"/>
        <v>1.7018728222996515</v>
      </c>
      <c r="K284" s="261">
        <f t="shared" si="22"/>
        <v>1.1607142857142858</v>
      </c>
      <c r="L284" s="262">
        <f t="shared" si="22"/>
        <v>100</v>
      </c>
      <c r="M284" s="1272"/>
      <c r="N284" s="233" t="s">
        <v>128</v>
      </c>
      <c r="O284" s="256">
        <f t="shared" ref="O284:W299" si="23">O223*100/$W223</f>
        <v>0</v>
      </c>
      <c r="P284" s="257">
        <f t="shared" si="23"/>
        <v>19.893771125060358</v>
      </c>
      <c r="Q284" s="258">
        <f t="shared" si="23"/>
        <v>0</v>
      </c>
      <c r="R284" s="259">
        <f t="shared" si="23"/>
        <v>19.893771125060358</v>
      </c>
      <c r="S284" s="260">
        <f t="shared" si="23"/>
        <v>44.905842588121679</v>
      </c>
      <c r="T284" s="260">
        <f t="shared" si="23"/>
        <v>30.082085948816996</v>
      </c>
      <c r="U284" s="259">
        <f t="shared" si="23"/>
        <v>4.9251569290197974</v>
      </c>
      <c r="V284" s="261">
        <f t="shared" si="23"/>
        <v>0.19314340898116852</v>
      </c>
      <c r="W284" s="262">
        <f t="shared" si="23"/>
        <v>100</v>
      </c>
      <c r="X284" s="1272"/>
      <c r="Y284" s="233" t="s">
        <v>128</v>
      </c>
      <c r="Z284" s="256">
        <f t="shared" ref="Z284:AH299" si="24">Z223*100/$AH223</f>
        <v>0</v>
      </c>
      <c r="AA284" s="257">
        <f t="shared" si="24"/>
        <v>15.189785054100627</v>
      </c>
      <c r="AB284" s="258">
        <f t="shared" si="24"/>
        <v>0.56364324275795474</v>
      </c>
      <c r="AC284" s="259">
        <f t="shared" si="24"/>
        <v>15.753428296858583</v>
      </c>
      <c r="AD284" s="260">
        <f t="shared" si="24"/>
        <v>50.545550153585133</v>
      </c>
      <c r="AE284" s="260">
        <f t="shared" si="24"/>
        <v>26.536130753945894</v>
      </c>
      <c r="AF284" s="259">
        <f t="shared" si="24"/>
        <v>3.9414809949275225</v>
      </c>
      <c r="AG284" s="261">
        <f t="shared" si="24"/>
        <v>3.2234098006828651</v>
      </c>
      <c r="AH284" s="262">
        <f t="shared" si="24"/>
        <v>100</v>
      </c>
    </row>
    <row r="285" spans="2:34" ht="15" customHeight="1" x14ac:dyDescent="0.2">
      <c r="B285" s="1273"/>
      <c r="C285" s="241" t="s">
        <v>129</v>
      </c>
      <c r="D285" s="249">
        <f t="shared" si="22"/>
        <v>2.3250472155581643</v>
      </c>
      <c r="E285" s="250">
        <f t="shared" si="22"/>
        <v>12.642284722576694</v>
      </c>
      <c r="F285" s="251">
        <f t="shared" si="22"/>
        <v>1.501965188096575</v>
      </c>
      <c r="G285" s="252">
        <f t="shared" si="22"/>
        <v>16.469297126231432</v>
      </c>
      <c r="H285" s="253">
        <f t="shared" si="22"/>
        <v>65.083456689296099</v>
      </c>
      <c r="I285" s="253">
        <f t="shared" si="22"/>
        <v>16.385074779235364</v>
      </c>
      <c r="J285" s="252">
        <f t="shared" si="22"/>
        <v>1.8439589607472819</v>
      </c>
      <c r="K285" s="254">
        <f t="shared" si="22"/>
        <v>0.21821244448981675</v>
      </c>
      <c r="L285" s="255">
        <f t="shared" si="22"/>
        <v>100</v>
      </c>
      <c r="M285" s="1273"/>
      <c r="N285" s="241" t="s">
        <v>129</v>
      </c>
      <c r="O285" s="249">
        <f t="shared" si="23"/>
        <v>7.1864406779661021</v>
      </c>
      <c r="P285" s="250">
        <f t="shared" si="23"/>
        <v>11.796610169491526</v>
      </c>
      <c r="Q285" s="251">
        <f t="shared" si="23"/>
        <v>0.61016949152542377</v>
      </c>
      <c r="R285" s="252">
        <f t="shared" si="23"/>
        <v>19.593220338983052</v>
      </c>
      <c r="S285" s="253">
        <f t="shared" si="23"/>
        <v>42.372881355932201</v>
      </c>
      <c r="T285" s="253">
        <f t="shared" si="23"/>
        <v>33.762711864406782</v>
      </c>
      <c r="U285" s="252">
        <f t="shared" si="23"/>
        <v>4</v>
      </c>
      <c r="V285" s="254">
        <f t="shared" si="23"/>
        <v>0.2711864406779661</v>
      </c>
      <c r="W285" s="255">
        <f t="shared" si="23"/>
        <v>100</v>
      </c>
      <c r="X285" s="1273"/>
      <c r="Y285" s="241" t="s">
        <v>129</v>
      </c>
      <c r="Z285" s="249">
        <f t="shared" si="24"/>
        <v>11.213821028354175</v>
      </c>
      <c r="AA285" s="250">
        <f t="shared" si="24"/>
        <v>20.149202708492854</v>
      </c>
      <c r="AB285" s="251">
        <f t="shared" si="24"/>
        <v>1.7252725296782774</v>
      </c>
      <c r="AC285" s="252">
        <f t="shared" si="24"/>
        <v>33.088296266525312</v>
      </c>
      <c r="AD285" s="253">
        <f t="shared" si="24"/>
        <v>49.164677335717066</v>
      </c>
      <c r="AE285" s="253">
        <f t="shared" si="24"/>
        <v>15.016012814871535</v>
      </c>
      <c r="AF285" s="252">
        <f t="shared" si="24"/>
        <v>2.2866853992925029</v>
      </c>
      <c r="AG285" s="254">
        <f t="shared" si="24"/>
        <v>0.44432818359359216</v>
      </c>
      <c r="AH285" s="255">
        <f t="shared" si="24"/>
        <v>100</v>
      </c>
    </row>
    <row r="286" spans="2:34" ht="15" customHeight="1" x14ac:dyDescent="0.2">
      <c r="B286" s="1271" t="s">
        <v>130</v>
      </c>
      <c r="C286" s="241" t="s">
        <v>101</v>
      </c>
      <c r="D286" s="249">
        <f t="shared" si="22"/>
        <v>13.805499574731956</v>
      </c>
      <c r="E286" s="250">
        <f t="shared" si="22"/>
        <v>24.607307906633764</v>
      </c>
      <c r="F286" s="251">
        <f t="shared" si="22"/>
        <v>1.0996216580844922</v>
      </c>
      <c r="G286" s="252">
        <f t="shared" si="22"/>
        <v>39.512429139450212</v>
      </c>
      <c r="H286" s="253">
        <f t="shared" si="22"/>
        <v>28.465725071541399</v>
      </c>
      <c r="I286" s="253">
        <f t="shared" si="22"/>
        <v>28.507832892702567</v>
      </c>
      <c r="J286" s="252">
        <f t="shared" si="22"/>
        <v>2.829394192053563</v>
      </c>
      <c r="K286" s="254">
        <f t="shared" si="22"/>
        <v>0.68461870425226146</v>
      </c>
      <c r="L286" s="255">
        <f t="shared" si="22"/>
        <v>100</v>
      </c>
      <c r="M286" s="1271" t="s">
        <v>130</v>
      </c>
      <c r="N286" s="241" t="s">
        <v>101</v>
      </c>
      <c r="O286" s="249">
        <f t="shared" si="23"/>
        <v>8.5025034137460178</v>
      </c>
      <c r="P286" s="250">
        <f t="shared" si="23"/>
        <v>21.993627674101045</v>
      </c>
      <c r="Q286" s="251">
        <f t="shared" si="23"/>
        <v>1.4019116977696859</v>
      </c>
      <c r="R286" s="252">
        <f t="shared" si="23"/>
        <v>31.898042785616749</v>
      </c>
      <c r="S286" s="253">
        <f t="shared" si="23"/>
        <v>33.773327264451524</v>
      </c>
      <c r="T286" s="253">
        <f t="shared" si="23"/>
        <v>29.749658625398272</v>
      </c>
      <c r="U286" s="252">
        <f t="shared" si="23"/>
        <v>4.1420118343195265</v>
      </c>
      <c r="V286" s="254">
        <f t="shared" si="23"/>
        <v>0.4369594902139281</v>
      </c>
      <c r="W286" s="255">
        <f t="shared" si="23"/>
        <v>100</v>
      </c>
      <c r="X286" s="1271" t="s">
        <v>130</v>
      </c>
      <c r="Y286" s="241" t="s">
        <v>101</v>
      </c>
      <c r="Z286" s="249">
        <f t="shared" si="24"/>
        <v>16.651505911468206</v>
      </c>
      <c r="AA286" s="250">
        <f t="shared" si="24"/>
        <v>27.599683686336736</v>
      </c>
      <c r="AB286" s="251">
        <f t="shared" si="24"/>
        <v>0.97129947391618365</v>
      </c>
      <c r="AC286" s="252">
        <f t="shared" si="24"/>
        <v>45.222489071721121</v>
      </c>
      <c r="AD286" s="253">
        <f t="shared" si="24"/>
        <v>21.412465476150853</v>
      </c>
      <c r="AE286" s="253">
        <f t="shared" si="24"/>
        <v>29.526355424674861</v>
      </c>
      <c r="AF286" s="252">
        <f t="shared" si="24"/>
        <v>3.0033508687664003</v>
      </c>
      <c r="AG286" s="254">
        <f t="shared" si="24"/>
        <v>0.83533915868677844</v>
      </c>
      <c r="AH286" s="255">
        <f t="shared" si="24"/>
        <v>100</v>
      </c>
    </row>
    <row r="287" spans="2:34" ht="15" customHeight="1" x14ac:dyDescent="0.2">
      <c r="B287" s="1272"/>
      <c r="C287" s="233" t="s">
        <v>131</v>
      </c>
      <c r="D287" s="256">
        <f t="shared" si="22"/>
        <v>3.3543539514289546E-2</v>
      </c>
      <c r="E287" s="257">
        <f t="shared" si="22"/>
        <v>41.312223265799005</v>
      </c>
      <c r="F287" s="258">
        <f t="shared" si="22"/>
        <v>0.34885281094861131</v>
      </c>
      <c r="G287" s="259">
        <f t="shared" si="22"/>
        <v>41.69461961626191</v>
      </c>
      <c r="H287" s="260">
        <f t="shared" si="22"/>
        <v>24.963102106534283</v>
      </c>
      <c r="I287" s="260">
        <f t="shared" si="22"/>
        <v>27.210519253991681</v>
      </c>
      <c r="J287" s="259">
        <f t="shared" si="22"/>
        <v>5.4340534013149071</v>
      </c>
      <c r="K287" s="261">
        <f t="shared" si="22"/>
        <v>0.69770562189722263</v>
      </c>
      <c r="L287" s="262">
        <f t="shared" si="22"/>
        <v>100</v>
      </c>
      <c r="M287" s="1272"/>
      <c r="N287" s="233" t="s">
        <v>131</v>
      </c>
      <c r="O287" s="256">
        <f t="shared" si="23"/>
        <v>2.7184466019417477</v>
      </c>
      <c r="P287" s="257">
        <f t="shared" si="23"/>
        <v>28.737864077669904</v>
      </c>
      <c r="Q287" s="258">
        <f t="shared" si="23"/>
        <v>0.970873786407767</v>
      </c>
      <c r="R287" s="259">
        <f t="shared" si="23"/>
        <v>32.427184466019419</v>
      </c>
      <c r="S287" s="260">
        <f t="shared" si="23"/>
        <v>40.970873786407765</v>
      </c>
      <c r="T287" s="260">
        <f t="shared" si="23"/>
        <v>20.194174757281555</v>
      </c>
      <c r="U287" s="259">
        <f t="shared" si="23"/>
        <v>6.2135922330097086</v>
      </c>
      <c r="V287" s="261">
        <f t="shared" si="23"/>
        <v>0.1941747572815534</v>
      </c>
      <c r="W287" s="262">
        <f t="shared" si="23"/>
        <v>100</v>
      </c>
      <c r="X287" s="1272"/>
      <c r="Y287" s="233" t="s">
        <v>131</v>
      </c>
      <c r="Z287" s="256">
        <f t="shared" si="24"/>
        <v>4.3806035331694908E-2</v>
      </c>
      <c r="AA287" s="257">
        <f t="shared" si="24"/>
        <v>38.344543967665416</v>
      </c>
      <c r="AB287" s="258">
        <f t="shared" si="24"/>
        <v>0.67020290463182597</v>
      </c>
      <c r="AC287" s="259">
        <f t="shared" si="24"/>
        <v>39.058552907628943</v>
      </c>
      <c r="AD287" s="260">
        <f t="shared" si="24"/>
        <v>24.338601118351757</v>
      </c>
      <c r="AE287" s="260">
        <f t="shared" si="24"/>
        <v>26.295422336207707</v>
      </c>
      <c r="AF287" s="259">
        <f t="shared" si="24"/>
        <v>9.7214878103083606</v>
      </c>
      <c r="AG287" s="261">
        <f t="shared" si="24"/>
        <v>0.58593582750323259</v>
      </c>
      <c r="AH287" s="262">
        <f t="shared" si="24"/>
        <v>100</v>
      </c>
    </row>
    <row r="288" spans="2:34" ht="15" customHeight="1" x14ac:dyDescent="0.2">
      <c r="B288" s="1272"/>
      <c r="C288" s="233" t="s">
        <v>132</v>
      </c>
      <c r="D288" s="256">
        <f t="shared" si="22"/>
        <v>3.8766580062901683</v>
      </c>
      <c r="E288" s="257">
        <f t="shared" si="22"/>
        <v>66.709968549159029</v>
      </c>
      <c r="F288" s="258">
        <f t="shared" si="22"/>
        <v>1.1281279912484616</v>
      </c>
      <c r="G288" s="259">
        <f t="shared" si="22"/>
        <v>71.714754546697662</v>
      </c>
      <c r="H288" s="260">
        <f t="shared" si="22"/>
        <v>9.9548748803500615</v>
      </c>
      <c r="I288" s="260">
        <f t="shared" si="22"/>
        <v>13.441815944208942</v>
      </c>
      <c r="J288" s="259">
        <f t="shared" si="22"/>
        <v>3.6852181047449748</v>
      </c>
      <c r="K288" s="261">
        <f t="shared" si="22"/>
        <v>1.2033365239983591</v>
      </c>
      <c r="L288" s="262">
        <f t="shared" si="22"/>
        <v>100</v>
      </c>
      <c r="M288" s="1272"/>
      <c r="N288" s="233" t="s">
        <v>132</v>
      </c>
      <c r="O288" s="256">
        <f t="shared" si="23"/>
        <v>0</v>
      </c>
      <c r="P288" s="257">
        <f t="shared" si="23"/>
        <v>42.857142857142854</v>
      </c>
      <c r="Q288" s="258">
        <f t="shared" si="23"/>
        <v>1.1204481792717087</v>
      </c>
      <c r="R288" s="259">
        <f t="shared" si="23"/>
        <v>43.977591036414566</v>
      </c>
      <c r="S288" s="260">
        <f t="shared" si="23"/>
        <v>25.210084033613445</v>
      </c>
      <c r="T288" s="260">
        <f t="shared" si="23"/>
        <v>26.610644257703083</v>
      </c>
      <c r="U288" s="259">
        <f t="shared" si="23"/>
        <v>4.2016806722689077</v>
      </c>
      <c r="V288" s="261">
        <f t="shared" si="23"/>
        <v>0</v>
      </c>
      <c r="W288" s="262">
        <f t="shared" si="23"/>
        <v>100</v>
      </c>
      <c r="X288" s="1272"/>
      <c r="Y288" s="233" t="s">
        <v>132</v>
      </c>
      <c r="Z288" s="256">
        <f t="shared" si="24"/>
        <v>2.3251237582393176</v>
      </c>
      <c r="AA288" s="257">
        <f t="shared" si="24"/>
        <v>66.400514118305452</v>
      </c>
      <c r="AB288" s="258">
        <f t="shared" si="24"/>
        <v>1.2286866800443816</v>
      </c>
      <c r="AC288" s="259">
        <f t="shared" si="24"/>
        <v>69.954324556589143</v>
      </c>
      <c r="AD288" s="260">
        <f t="shared" si="24"/>
        <v>6.9701686303728767</v>
      </c>
      <c r="AE288" s="260">
        <f t="shared" si="24"/>
        <v>19.204119416053043</v>
      </c>
      <c r="AF288" s="259">
        <f t="shared" si="24"/>
        <v>2.083888192207787</v>
      </c>
      <c r="AG288" s="261">
        <f t="shared" si="24"/>
        <v>1.7874992047771598</v>
      </c>
      <c r="AH288" s="262">
        <f t="shared" si="24"/>
        <v>100</v>
      </c>
    </row>
    <row r="289" spans="2:34" ht="15" customHeight="1" x14ac:dyDescent="0.2">
      <c r="B289" s="1272"/>
      <c r="C289" s="233" t="s">
        <v>133</v>
      </c>
      <c r="D289" s="256">
        <f t="shared" si="22"/>
        <v>5.9446614336455452</v>
      </c>
      <c r="E289" s="257">
        <f t="shared" si="22"/>
        <v>30.532276616990888</v>
      </c>
      <c r="F289" s="258">
        <f t="shared" si="22"/>
        <v>2.6582230480452012</v>
      </c>
      <c r="G289" s="259">
        <f t="shared" si="22"/>
        <v>39.135161098681635</v>
      </c>
      <c r="H289" s="260">
        <f t="shared" si="22"/>
        <v>33.360509650752718</v>
      </c>
      <c r="I289" s="260">
        <f t="shared" si="22"/>
        <v>24.24822721929392</v>
      </c>
      <c r="J289" s="259">
        <f t="shared" si="22"/>
        <v>2.2682744934460835</v>
      </c>
      <c r="K289" s="261">
        <f t="shared" si="22"/>
        <v>0.98782753782564181</v>
      </c>
      <c r="L289" s="262">
        <f t="shared" si="22"/>
        <v>100</v>
      </c>
      <c r="M289" s="1272"/>
      <c r="N289" s="233" t="s">
        <v>133</v>
      </c>
      <c r="O289" s="256">
        <f t="shared" si="23"/>
        <v>7.0212765957446805</v>
      </c>
      <c r="P289" s="257">
        <f t="shared" si="23"/>
        <v>19.240121580547111</v>
      </c>
      <c r="Q289" s="258">
        <f t="shared" si="23"/>
        <v>1.7325227963525835</v>
      </c>
      <c r="R289" s="259">
        <f t="shared" si="23"/>
        <v>27.993920972644379</v>
      </c>
      <c r="S289" s="260">
        <f t="shared" si="23"/>
        <v>36.869300911854104</v>
      </c>
      <c r="T289" s="260">
        <f t="shared" si="23"/>
        <v>29.088145896656535</v>
      </c>
      <c r="U289" s="259">
        <f t="shared" si="23"/>
        <v>5.410334346504559</v>
      </c>
      <c r="V289" s="261">
        <f t="shared" si="23"/>
        <v>0.63829787234042556</v>
      </c>
      <c r="W289" s="262">
        <f t="shared" si="23"/>
        <v>100</v>
      </c>
      <c r="X289" s="1272"/>
      <c r="Y289" s="233" t="s">
        <v>133</v>
      </c>
      <c r="Z289" s="256">
        <f t="shared" si="24"/>
        <v>9.2089407905609182</v>
      </c>
      <c r="AA289" s="257">
        <f t="shared" si="24"/>
        <v>23.282941172035663</v>
      </c>
      <c r="AB289" s="258">
        <f t="shared" si="24"/>
        <v>2.3488514637685216</v>
      </c>
      <c r="AC289" s="259">
        <f t="shared" si="24"/>
        <v>34.840733426365105</v>
      </c>
      <c r="AD289" s="260">
        <f t="shared" si="24"/>
        <v>28.938031325125589</v>
      </c>
      <c r="AE289" s="260">
        <f t="shared" si="24"/>
        <v>32.545030182174557</v>
      </c>
      <c r="AF289" s="259">
        <f t="shared" si="24"/>
        <v>2.4563524688010943</v>
      </c>
      <c r="AG289" s="261">
        <f t="shared" si="24"/>
        <v>1.2198525975336558</v>
      </c>
      <c r="AH289" s="262">
        <f t="shared" si="24"/>
        <v>100</v>
      </c>
    </row>
    <row r="290" spans="2:34" ht="15" customHeight="1" x14ac:dyDescent="0.2">
      <c r="B290" s="1272"/>
      <c r="C290" s="233" t="s">
        <v>25</v>
      </c>
      <c r="D290" s="256">
        <f t="shared" si="22"/>
        <v>12.844057082229295</v>
      </c>
      <c r="E290" s="257">
        <f t="shared" si="22"/>
        <v>18.412851833952704</v>
      </c>
      <c r="F290" s="258">
        <f t="shared" si="22"/>
        <v>0.39662039428733314</v>
      </c>
      <c r="G290" s="259">
        <f t="shared" si="22"/>
        <v>31.653529310469334</v>
      </c>
      <c r="H290" s="260">
        <f t="shared" si="22"/>
        <v>32.916159781358843</v>
      </c>
      <c r="I290" s="260">
        <f t="shared" si="22"/>
        <v>31.055821265296828</v>
      </c>
      <c r="J290" s="259">
        <f t="shared" si="22"/>
        <v>3.666794429538776</v>
      </c>
      <c r="K290" s="261">
        <f t="shared" si="22"/>
        <v>0.70769521333622187</v>
      </c>
      <c r="L290" s="262">
        <f t="shared" si="22"/>
        <v>100</v>
      </c>
      <c r="M290" s="1272"/>
      <c r="N290" s="233" t="s">
        <v>25</v>
      </c>
      <c r="O290" s="256">
        <f t="shared" si="23"/>
        <v>4.8997312383708911</v>
      </c>
      <c r="P290" s="257">
        <f t="shared" si="23"/>
        <v>24.126524705395905</v>
      </c>
      <c r="Q290" s="258">
        <f t="shared" si="23"/>
        <v>1.281786231135001</v>
      </c>
      <c r="R290" s="259">
        <f t="shared" si="23"/>
        <v>30.3080421749018</v>
      </c>
      <c r="S290" s="260">
        <f t="shared" si="23"/>
        <v>33.905313210667771</v>
      </c>
      <c r="T290" s="260">
        <f t="shared" si="23"/>
        <v>32.768244779822204</v>
      </c>
      <c r="U290" s="259">
        <f t="shared" si="23"/>
        <v>2.7082902625594376</v>
      </c>
      <c r="V290" s="261">
        <f t="shared" si="23"/>
        <v>0.31010957204879058</v>
      </c>
      <c r="W290" s="262">
        <f t="shared" si="23"/>
        <v>100</v>
      </c>
      <c r="X290" s="1272"/>
      <c r="Y290" s="233" t="s">
        <v>25</v>
      </c>
      <c r="Z290" s="256">
        <f t="shared" si="24"/>
        <v>13.299989268004326</v>
      </c>
      <c r="AA290" s="257">
        <f t="shared" si="24"/>
        <v>29.957023720518393</v>
      </c>
      <c r="AB290" s="258">
        <f t="shared" si="24"/>
        <v>0.5298326173708835</v>
      </c>
      <c r="AC290" s="259">
        <f t="shared" si="24"/>
        <v>43.786845605893603</v>
      </c>
      <c r="AD290" s="260">
        <f t="shared" si="24"/>
        <v>23.777949449773224</v>
      </c>
      <c r="AE290" s="260">
        <f t="shared" si="24"/>
        <v>28.049671225228312</v>
      </c>
      <c r="AF290" s="259">
        <f t="shared" si="24"/>
        <v>3.5267297733471032</v>
      </c>
      <c r="AG290" s="261">
        <f t="shared" si="24"/>
        <v>0.85880394575776453</v>
      </c>
      <c r="AH290" s="262">
        <f t="shared" si="24"/>
        <v>100</v>
      </c>
    </row>
    <row r="291" spans="2:34" ht="15" customHeight="1" x14ac:dyDescent="0.2">
      <c r="B291" s="1273"/>
      <c r="C291" s="241" t="s">
        <v>134</v>
      </c>
      <c r="D291" s="249">
        <f t="shared" si="22"/>
        <v>29.936020882199934</v>
      </c>
      <c r="E291" s="250">
        <f t="shared" si="22"/>
        <v>18.335812790347457</v>
      </c>
      <c r="F291" s="251">
        <f t="shared" si="22"/>
        <v>0.102220559109951</v>
      </c>
      <c r="G291" s="252">
        <f t="shared" si="22"/>
        <v>48.37405423165734</v>
      </c>
      <c r="H291" s="253">
        <f t="shared" si="22"/>
        <v>17.032500661695583</v>
      </c>
      <c r="I291" s="253">
        <f t="shared" si="22"/>
        <v>32.660381319192823</v>
      </c>
      <c r="J291" s="252">
        <f t="shared" si="22"/>
        <v>1.7952485693685143</v>
      </c>
      <c r="K291" s="254">
        <f t="shared" si="22"/>
        <v>0.13781521808573749</v>
      </c>
      <c r="L291" s="255">
        <f t="shared" si="22"/>
        <v>100</v>
      </c>
      <c r="M291" s="1273"/>
      <c r="N291" s="241" t="s">
        <v>134</v>
      </c>
      <c r="O291" s="249">
        <f t="shared" si="23"/>
        <v>22.759315206445116</v>
      </c>
      <c r="P291" s="250">
        <f t="shared" si="23"/>
        <v>15.861027190332326</v>
      </c>
      <c r="Q291" s="251">
        <f t="shared" si="23"/>
        <v>1.309164149043303</v>
      </c>
      <c r="R291" s="252">
        <f t="shared" si="23"/>
        <v>39.929506545820743</v>
      </c>
      <c r="S291" s="253">
        <f t="shared" si="23"/>
        <v>27.995971802618328</v>
      </c>
      <c r="T291" s="253">
        <f t="shared" si="23"/>
        <v>26.535750251762337</v>
      </c>
      <c r="U291" s="252">
        <f t="shared" si="23"/>
        <v>4.9848942598187307</v>
      </c>
      <c r="V291" s="254">
        <f t="shared" si="23"/>
        <v>0.55387713997985899</v>
      </c>
      <c r="W291" s="255">
        <f t="shared" si="23"/>
        <v>100</v>
      </c>
      <c r="X291" s="1273"/>
      <c r="Y291" s="241" t="s">
        <v>134</v>
      </c>
      <c r="Z291" s="249">
        <f t="shared" si="24"/>
        <v>36.669397749647395</v>
      </c>
      <c r="AA291" s="250">
        <f t="shared" si="24"/>
        <v>19.302626475490527</v>
      </c>
      <c r="AB291" s="251">
        <f t="shared" si="24"/>
        <v>0.18799001045352348</v>
      </c>
      <c r="AC291" s="252">
        <f t="shared" si="24"/>
        <v>56.160014235591447</v>
      </c>
      <c r="AD291" s="253">
        <f t="shared" si="24"/>
        <v>10.806585478405976</v>
      </c>
      <c r="AE291" s="253">
        <f t="shared" si="24"/>
        <v>31.166259795898384</v>
      </c>
      <c r="AF291" s="252">
        <f t="shared" si="24"/>
        <v>1.6382507425824642</v>
      </c>
      <c r="AG291" s="254">
        <f t="shared" si="24"/>
        <v>0.22888974752171581</v>
      </c>
      <c r="AH291" s="255">
        <f t="shared" si="24"/>
        <v>100</v>
      </c>
    </row>
    <row r="292" spans="2:34" ht="15" customHeight="1" x14ac:dyDescent="0.2">
      <c r="B292" s="1271" t="s">
        <v>135</v>
      </c>
      <c r="C292" s="241" t="s">
        <v>101</v>
      </c>
      <c r="D292" s="249">
        <f t="shared" si="22"/>
        <v>15.154550513482066</v>
      </c>
      <c r="E292" s="250">
        <f t="shared" si="22"/>
        <v>22.912935700915668</v>
      </c>
      <c r="F292" s="251">
        <f t="shared" si="22"/>
        <v>1.2500632367076441</v>
      </c>
      <c r="G292" s="252">
        <f t="shared" si="22"/>
        <v>39.317549451105378</v>
      </c>
      <c r="H292" s="253">
        <f t="shared" si="22"/>
        <v>29.321090706733443</v>
      </c>
      <c r="I292" s="253">
        <f t="shared" si="22"/>
        <v>27.851469621085648</v>
      </c>
      <c r="J292" s="252">
        <f t="shared" si="22"/>
        <v>2.7292963019173371</v>
      </c>
      <c r="K292" s="254">
        <f t="shared" si="22"/>
        <v>0.78059391915819298</v>
      </c>
      <c r="L292" s="255">
        <f t="shared" si="22"/>
        <v>100</v>
      </c>
      <c r="M292" s="1271" t="s">
        <v>135</v>
      </c>
      <c r="N292" s="241" t="s">
        <v>101</v>
      </c>
      <c r="O292" s="249">
        <f t="shared" si="23"/>
        <v>8.7347803070407615</v>
      </c>
      <c r="P292" s="250">
        <f t="shared" si="23"/>
        <v>21.466384330333511</v>
      </c>
      <c r="Q292" s="251">
        <f t="shared" si="23"/>
        <v>0.52938062466913716</v>
      </c>
      <c r="R292" s="252">
        <f t="shared" si="23"/>
        <v>30.73054526204341</v>
      </c>
      <c r="S292" s="253">
        <f t="shared" si="23"/>
        <v>37.718369507676016</v>
      </c>
      <c r="T292" s="253">
        <f t="shared" si="23"/>
        <v>25.383800952885125</v>
      </c>
      <c r="U292" s="252">
        <f t="shared" si="23"/>
        <v>5.8231868713605079</v>
      </c>
      <c r="V292" s="254">
        <f t="shared" si="23"/>
        <v>0.3440974060349391</v>
      </c>
      <c r="W292" s="255">
        <f t="shared" si="23"/>
        <v>100</v>
      </c>
      <c r="X292" s="1271" t="s">
        <v>135</v>
      </c>
      <c r="Y292" s="241" t="s">
        <v>101</v>
      </c>
      <c r="Z292" s="249">
        <f t="shared" si="24"/>
        <v>33.132460013124422</v>
      </c>
      <c r="AA292" s="250">
        <f t="shared" si="24"/>
        <v>18.243510069128771</v>
      </c>
      <c r="AB292" s="251">
        <f t="shared" si="24"/>
        <v>0.93705329852454067</v>
      </c>
      <c r="AC292" s="252">
        <f t="shared" si="24"/>
        <v>52.313023380777736</v>
      </c>
      <c r="AD292" s="253">
        <f t="shared" si="24"/>
        <v>24.230455096734033</v>
      </c>
      <c r="AE292" s="253">
        <f t="shared" si="24"/>
        <v>19.865073955529667</v>
      </c>
      <c r="AF292" s="252">
        <f t="shared" si="24"/>
        <v>2.904418621547618</v>
      </c>
      <c r="AG292" s="254">
        <f t="shared" si="24"/>
        <v>0.68702894541095205</v>
      </c>
      <c r="AH292" s="255">
        <f t="shared" si="24"/>
        <v>100</v>
      </c>
    </row>
    <row r="293" spans="2:34" ht="15" customHeight="1" x14ac:dyDescent="0.2">
      <c r="B293" s="1272"/>
      <c r="C293" s="233" t="s">
        <v>136</v>
      </c>
      <c r="D293" s="256">
        <f t="shared" si="22"/>
        <v>17.922077922077921</v>
      </c>
      <c r="E293" s="257">
        <f t="shared" si="22"/>
        <v>31.320072332730561</v>
      </c>
      <c r="F293" s="258">
        <f t="shared" si="22"/>
        <v>0.48002630281111291</v>
      </c>
      <c r="G293" s="259">
        <f t="shared" si="22"/>
        <v>49.722176557619598</v>
      </c>
      <c r="H293" s="260">
        <f t="shared" si="22"/>
        <v>28.90350156172941</v>
      </c>
      <c r="I293" s="260">
        <f t="shared" si="22"/>
        <v>16.29787933585402</v>
      </c>
      <c r="J293" s="259">
        <f t="shared" si="22"/>
        <v>4.0670721683379911</v>
      </c>
      <c r="K293" s="261">
        <f t="shared" si="22"/>
        <v>1.0093703764589841</v>
      </c>
      <c r="L293" s="262">
        <f t="shared" si="22"/>
        <v>100</v>
      </c>
      <c r="M293" s="1272"/>
      <c r="N293" s="233" t="s">
        <v>136</v>
      </c>
      <c r="O293" s="256">
        <f t="shared" si="23"/>
        <v>4.5515394912985272</v>
      </c>
      <c r="P293" s="257">
        <f t="shared" si="23"/>
        <v>28.112449799196789</v>
      </c>
      <c r="Q293" s="258">
        <f t="shared" si="23"/>
        <v>0.80321285140562249</v>
      </c>
      <c r="R293" s="259">
        <f t="shared" si="23"/>
        <v>33.467202141900934</v>
      </c>
      <c r="S293" s="260">
        <f t="shared" si="23"/>
        <v>39.75903614457831</v>
      </c>
      <c r="T293" s="260">
        <f t="shared" si="23"/>
        <v>21.017402945113787</v>
      </c>
      <c r="U293" s="259">
        <f t="shared" si="23"/>
        <v>5.4886211512717535</v>
      </c>
      <c r="V293" s="261">
        <f t="shared" si="23"/>
        <v>0.2677376171352075</v>
      </c>
      <c r="W293" s="262">
        <f t="shared" si="23"/>
        <v>100</v>
      </c>
      <c r="X293" s="1272"/>
      <c r="Y293" s="233" t="s">
        <v>136</v>
      </c>
      <c r="Z293" s="256">
        <f t="shared" si="24"/>
        <v>16.784952409990929</v>
      </c>
      <c r="AA293" s="257">
        <f t="shared" si="24"/>
        <v>27.654067901494862</v>
      </c>
      <c r="AB293" s="258">
        <f t="shared" si="24"/>
        <v>0.37103952697235709</v>
      </c>
      <c r="AC293" s="259">
        <f t="shared" si="24"/>
        <v>44.810059838458145</v>
      </c>
      <c r="AD293" s="260">
        <f t="shared" si="24"/>
        <v>33.564967237155706</v>
      </c>
      <c r="AE293" s="260">
        <f t="shared" si="24"/>
        <v>17.718317747510756</v>
      </c>
      <c r="AF293" s="259">
        <f t="shared" si="24"/>
        <v>2.6448144387896502</v>
      </c>
      <c r="AG293" s="261">
        <f t="shared" si="24"/>
        <v>1.2618407380857386</v>
      </c>
      <c r="AH293" s="262">
        <f t="shared" si="24"/>
        <v>100</v>
      </c>
    </row>
    <row r="294" spans="2:34" ht="15" customHeight="1" x14ac:dyDescent="0.2">
      <c r="B294" s="1272"/>
      <c r="C294" s="233" t="s">
        <v>137</v>
      </c>
      <c r="D294" s="256">
        <f t="shared" si="22"/>
        <v>4.6957156363515731</v>
      </c>
      <c r="E294" s="257">
        <f t="shared" si="22"/>
        <v>22.020600772943656</v>
      </c>
      <c r="F294" s="258">
        <f t="shared" si="22"/>
        <v>2.7053027915540149</v>
      </c>
      <c r="G294" s="259">
        <f t="shared" si="22"/>
        <v>29.421619200849243</v>
      </c>
      <c r="H294" s="260">
        <f t="shared" si="22"/>
        <v>38.585811673771332</v>
      </c>
      <c r="I294" s="260">
        <f t="shared" si="22"/>
        <v>28.738244124135413</v>
      </c>
      <c r="J294" s="259">
        <f t="shared" si="22"/>
        <v>2.1380351307867107</v>
      </c>
      <c r="K294" s="261">
        <f t="shared" si="22"/>
        <v>1.1162898704572974</v>
      </c>
      <c r="L294" s="262">
        <f t="shared" si="22"/>
        <v>100</v>
      </c>
      <c r="M294" s="1272"/>
      <c r="N294" s="233" t="s">
        <v>137</v>
      </c>
      <c r="O294" s="256">
        <f t="shared" si="23"/>
        <v>5.7522123893805306</v>
      </c>
      <c r="P294" s="257">
        <f t="shared" si="23"/>
        <v>13.348082595870206</v>
      </c>
      <c r="Q294" s="258">
        <f t="shared" si="23"/>
        <v>0.51622418879056042</v>
      </c>
      <c r="R294" s="259">
        <f t="shared" si="23"/>
        <v>19.616519174041297</v>
      </c>
      <c r="S294" s="260">
        <f t="shared" si="23"/>
        <v>44.321533923303832</v>
      </c>
      <c r="T294" s="260">
        <f t="shared" si="23"/>
        <v>27.43362831858407</v>
      </c>
      <c r="U294" s="259">
        <f t="shared" si="23"/>
        <v>7.9646017699115044</v>
      </c>
      <c r="V294" s="261">
        <f t="shared" si="23"/>
        <v>0.66371681415929207</v>
      </c>
      <c r="W294" s="262">
        <f t="shared" si="23"/>
        <v>100</v>
      </c>
      <c r="X294" s="1272"/>
      <c r="Y294" s="233" t="s">
        <v>137</v>
      </c>
      <c r="Z294" s="256">
        <f t="shared" si="24"/>
        <v>43.846008574003648</v>
      </c>
      <c r="AA294" s="257">
        <f t="shared" si="24"/>
        <v>9.7578778593418871</v>
      </c>
      <c r="AB294" s="258">
        <f t="shared" si="24"/>
        <v>1.4296046272418121</v>
      </c>
      <c r="AC294" s="259">
        <f t="shared" si="24"/>
        <v>55.033491060587345</v>
      </c>
      <c r="AD294" s="260">
        <f t="shared" si="24"/>
        <v>23.590643241814231</v>
      </c>
      <c r="AE294" s="260">
        <f t="shared" si="24"/>
        <v>17.672939538605579</v>
      </c>
      <c r="AF294" s="259">
        <f t="shared" si="24"/>
        <v>3.2440066135345127</v>
      </c>
      <c r="AG294" s="261">
        <f t="shared" si="24"/>
        <v>0.45891954545833491</v>
      </c>
      <c r="AH294" s="262">
        <f t="shared" si="24"/>
        <v>100</v>
      </c>
    </row>
    <row r="295" spans="2:34" ht="15" customHeight="1" x14ac:dyDescent="0.2">
      <c r="B295" s="1272"/>
      <c r="C295" s="233" t="s">
        <v>138</v>
      </c>
      <c r="D295" s="256">
        <f t="shared" si="22"/>
        <v>23.552173913043479</v>
      </c>
      <c r="E295" s="257">
        <f t="shared" si="22"/>
        <v>16.842391304347824</v>
      </c>
      <c r="F295" s="258">
        <f t="shared" si="22"/>
        <v>0.39565217391304347</v>
      </c>
      <c r="G295" s="259">
        <f t="shared" si="22"/>
        <v>40.790217391304346</v>
      </c>
      <c r="H295" s="260">
        <f t="shared" si="22"/>
        <v>22.583695652173912</v>
      </c>
      <c r="I295" s="260">
        <f t="shared" si="22"/>
        <v>33.197826086956525</v>
      </c>
      <c r="J295" s="259">
        <f t="shared" si="22"/>
        <v>2.9173913043478259</v>
      </c>
      <c r="K295" s="261">
        <f t="shared" si="22"/>
        <v>0.51086956521739135</v>
      </c>
      <c r="L295" s="262">
        <f t="shared" si="22"/>
        <v>100</v>
      </c>
      <c r="M295" s="1272"/>
      <c r="N295" s="233" t="s">
        <v>138</v>
      </c>
      <c r="O295" s="256">
        <f t="shared" si="23"/>
        <v>14.41077441077441</v>
      </c>
      <c r="P295" s="257">
        <f t="shared" si="23"/>
        <v>24.242424242424242</v>
      </c>
      <c r="Q295" s="258">
        <f t="shared" si="23"/>
        <v>0.4713804713804714</v>
      </c>
      <c r="R295" s="259">
        <f t="shared" si="23"/>
        <v>39.124579124579128</v>
      </c>
      <c r="S295" s="260">
        <f t="shared" si="23"/>
        <v>31.043771043771045</v>
      </c>
      <c r="T295" s="260">
        <f t="shared" si="23"/>
        <v>25.993265993265993</v>
      </c>
      <c r="U295" s="259">
        <f t="shared" si="23"/>
        <v>3.7710437710437712</v>
      </c>
      <c r="V295" s="261">
        <f t="shared" si="23"/>
        <v>6.7340067340067339E-2</v>
      </c>
      <c r="W295" s="262">
        <f t="shared" si="23"/>
        <v>100</v>
      </c>
      <c r="X295" s="1272"/>
      <c r="Y295" s="233" t="s">
        <v>138</v>
      </c>
      <c r="Z295" s="256">
        <f t="shared" si="24"/>
        <v>31.997491950447344</v>
      </c>
      <c r="AA295" s="257">
        <f t="shared" si="24"/>
        <v>19.047909636372374</v>
      </c>
      <c r="AB295" s="258">
        <f t="shared" si="24"/>
        <v>0.66682060544826072</v>
      </c>
      <c r="AC295" s="259">
        <f t="shared" si="24"/>
        <v>51.71222219226798</v>
      </c>
      <c r="AD295" s="260">
        <f t="shared" si="24"/>
        <v>20.752850016351111</v>
      </c>
      <c r="AE295" s="260">
        <f t="shared" si="24"/>
        <v>24.113369758999848</v>
      </c>
      <c r="AF295" s="259">
        <f t="shared" si="24"/>
        <v>2.7359614863922412</v>
      </c>
      <c r="AG295" s="261">
        <f t="shared" si="24"/>
        <v>0.68559654598882036</v>
      </c>
      <c r="AH295" s="262">
        <f t="shared" si="24"/>
        <v>100</v>
      </c>
    </row>
    <row r="296" spans="2:34" ht="15" customHeight="1" x14ac:dyDescent="0.2">
      <c r="B296" s="1273"/>
      <c r="C296" s="241" t="s">
        <v>45</v>
      </c>
      <c r="D296" s="249">
        <f t="shared" si="22"/>
        <v>4.0090872644661234E-2</v>
      </c>
      <c r="E296" s="250">
        <f t="shared" si="22"/>
        <v>46.739275691567556</v>
      </c>
      <c r="F296" s="251">
        <f t="shared" si="22"/>
        <v>2.2049979954563677</v>
      </c>
      <c r="G296" s="252">
        <f t="shared" si="22"/>
        <v>48.984364559668585</v>
      </c>
      <c r="H296" s="253">
        <f t="shared" si="22"/>
        <v>34.264332486970467</v>
      </c>
      <c r="I296" s="253">
        <f t="shared" si="22"/>
        <v>14.893759187491648</v>
      </c>
      <c r="J296" s="252">
        <f t="shared" si="22"/>
        <v>1.2361352398770546</v>
      </c>
      <c r="K296" s="254">
        <f t="shared" si="22"/>
        <v>0.62140852599224905</v>
      </c>
      <c r="L296" s="255">
        <f t="shared" si="22"/>
        <v>100</v>
      </c>
      <c r="M296" s="1273"/>
      <c r="N296" s="241" t="s">
        <v>45</v>
      </c>
      <c r="O296" s="249">
        <f t="shared" si="23"/>
        <v>2.1052631578947367</v>
      </c>
      <c r="P296" s="250">
        <f t="shared" si="23"/>
        <v>31.578947368421051</v>
      </c>
      <c r="Q296" s="251">
        <f t="shared" si="23"/>
        <v>0</v>
      </c>
      <c r="R296" s="252">
        <f t="shared" si="23"/>
        <v>33.684210526315788</v>
      </c>
      <c r="S296" s="253">
        <f t="shared" si="23"/>
        <v>34.736842105263158</v>
      </c>
      <c r="T296" s="253">
        <f t="shared" si="23"/>
        <v>23.157894736842106</v>
      </c>
      <c r="U296" s="252">
        <f t="shared" si="23"/>
        <v>7.8947368421052628</v>
      </c>
      <c r="V296" s="254">
        <f t="shared" si="23"/>
        <v>0.52631578947368418</v>
      </c>
      <c r="W296" s="255">
        <f t="shared" si="23"/>
        <v>100</v>
      </c>
      <c r="X296" s="1273"/>
      <c r="Y296" s="241" t="s">
        <v>45</v>
      </c>
      <c r="Z296" s="249">
        <f t="shared" si="24"/>
        <v>0.44489426134155391</v>
      </c>
      <c r="AA296" s="250">
        <f t="shared" si="24"/>
        <v>58.008892579391876</v>
      </c>
      <c r="AB296" s="251">
        <f t="shared" si="24"/>
        <v>0.72544028481722067</v>
      </c>
      <c r="AC296" s="252">
        <f t="shared" si="24"/>
        <v>59.179227125550646</v>
      </c>
      <c r="AD296" s="253">
        <f t="shared" si="24"/>
        <v>27.518248756113319</v>
      </c>
      <c r="AE296" s="253">
        <f t="shared" si="24"/>
        <v>10.406201459900489</v>
      </c>
      <c r="AF296" s="252">
        <f t="shared" si="24"/>
        <v>2.1160996276630319</v>
      </c>
      <c r="AG296" s="254">
        <f t="shared" si="24"/>
        <v>0.78022303077251631</v>
      </c>
      <c r="AH296" s="255">
        <f t="shared" si="24"/>
        <v>100</v>
      </c>
    </row>
    <row r="297" spans="2:34" ht="15" customHeight="1" x14ac:dyDescent="0.2">
      <c r="B297" s="1271" t="s">
        <v>139</v>
      </c>
      <c r="C297" s="241" t="s">
        <v>101</v>
      </c>
      <c r="D297" s="249">
        <f t="shared" si="22"/>
        <v>12.844668879994208</v>
      </c>
      <c r="E297" s="250">
        <f t="shared" si="22"/>
        <v>16.090063814163226</v>
      </c>
      <c r="F297" s="251">
        <f t="shared" si="22"/>
        <v>0.53988643768034994</v>
      </c>
      <c r="G297" s="252">
        <f t="shared" si="22"/>
        <v>29.474619131837787</v>
      </c>
      <c r="H297" s="253">
        <f t="shared" si="22"/>
        <v>21.307543930414639</v>
      </c>
      <c r="I297" s="253">
        <f t="shared" si="22"/>
        <v>36.563860705162014</v>
      </c>
      <c r="J297" s="252">
        <f t="shared" si="22"/>
        <v>6.9646126159669866</v>
      </c>
      <c r="K297" s="254">
        <f t="shared" si="22"/>
        <v>5.6893636166185733</v>
      </c>
      <c r="L297" s="255">
        <f t="shared" si="22"/>
        <v>100</v>
      </c>
      <c r="M297" s="1271" t="s">
        <v>139</v>
      </c>
      <c r="N297" s="241" t="s">
        <v>101</v>
      </c>
      <c r="O297" s="249">
        <f t="shared" si="23"/>
        <v>6.7553810354857475</v>
      </c>
      <c r="P297" s="250">
        <f t="shared" si="23"/>
        <v>16.841186736474693</v>
      </c>
      <c r="Q297" s="251">
        <f t="shared" si="23"/>
        <v>0.9962187318208261</v>
      </c>
      <c r="R297" s="252">
        <f t="shared" si="23"/>
        <v>24.592786503781269</v>
      </c>
      <c r="S297" s="253">
        <f t="shared" si="23"/>
        <v>31.893542757417102</v>
      </c>
      <c r="T297" s="253">
        <f t="shared" si="23"/>
        <v>38.24898196625945</v>
      </c>
      <c r="U297" s="252">
        <f t="shared" si="23"/>
        <v>4.3920884235020363</v>
      </c>
      <c r="V297" s="254">
        <f t="shared" si="23"/>
        <v>0.87260034904013961</v>
      </c>
      <c r="W297" s="255">
        <f t="shared" si="23"/>
        <v>100</v>
      </c>
      <c r="X297" s="1271" t="s">
        <v>139</v>
      </c>
      <c r="Y297" s="241" t="s">
        <v>101</v>
      </c>
      <c r="Z297" s="249">
        <f t="shared" si="24"/>
        <v>15.940380100830634</v>
      </c>
      <c r="AA297" s="250">
        <f t="shared" si="24"/>
        <v>19.023842248583367</v>
      </c>
      <c r="AB297" s="251">
        <f t="shared" si="24"/>
        <v>0.80643269825615294</v>
      </c>
      <c r="AC297" s="252">
        <f t="shared" si="24"/>
        <v>35.770655047670154</v>
      </c>
      <c r="AD297" s="253">
        <f t="shared" si="24"/>
        <v>16.933413383782515</v>
      </c>
      <c r="AE297" s="253">
        <f t="shared" si="24"/>
        <v>35.005540890080567</v>
      </c>
      <c r="AF297" s="252">
        <f t="shared" si="24"/>
        <v>5.6403496868553615</v>
      </c>
      <c r="AG297" s="254">
        <f t="shared" si="24"/>
        <v>6.6500409916114114</v>
      </c>
      <c r="AH297" s="255">
        <f t="shared" si="24"/>
        <v>100</v>
      </c>
    </row>
    <row r="298" spans="2:34" ht="15" customHeight="1" x14ac:dyDescent="0.2">
      <c r="B298" s="1272"/>
      <c r="C298" s="233" t="s">
        <v>140</v>
      </c>
      <c r="D298" s="256">
        <f t="shared" si="22"/>
        <v>13.302666681304686</v>
      </c>
      <c r="E298" s="257">
        <f t="shared" si="22"/>
        <v>9.1244268300269713</v>
      </c>
      <c r="F298" s="258">
        <f t="shared" si="22"/>
        <v>0.47921218176029512</v>
      </c>
      <c r="G298" s="259">
        <f t="shared" si="22"/>
        <v>22.906305693091952</v>
      </c>
      <c r="H298" s="260">
        <f t="shared" si="22"/>
        <v>23.298970581239182</v>
      </c>
      <c r="I298" s="260">
        <f t="shared" si="22"/>
        <v>41.196877710320905</v>
      </c>
      <c r="J298" s="259">
        <f t="shared" si="22"/>
        <v>5.5381119149823794</v>
      </c>
      <c r="K298" s="261">
        <f t="shared" si="22"/>
        <v>7.0597341003655849</v>
      </c>
      <c r="L298" s="262">
        <f t="shared" si="22"/>
        <v>100</v>
      </c>
      <c r="M298" s="1272"/>
      <c r="N298" s="233" t="s">
        <v>140</v>
      </c>
      <c r="O298" s="256">
        <f t="shared" si="23"/>
        <v>5.6955810147299513</v>
      </c>
      <c r="P298" s="257">
        <f t="shared" si="23"/>
        <v>12.87506819421713</v>
      </c>
      <c r="Q298" s="258">
        <f t="shared" si="23"/>
        <v>0.52373158756137483</v>
      </c>
      <c r="R298" s="259">
        <f t="shared" si="23"/>
        <v>19.094380796508457</v>
      </c>
      <c r="S298" s="260">
        <f t="shared" si="23"/>
        <v>30.889252591380252</v>
      </c>
      <c r="T298" s="260">
        <f t="shared" si="23"/>
        <v>44.331696672122206</v>
      </c>
      <c r="U298" s="259">
        <f t="shared" si="23"/>
        <v>4.7790507364975454</v>
      </c>
      <c r="V298" s="261">
        <f t="shared" si="23"/>
        <v>0.9056192034915439</v>
      </c>
      <c r="W298" s="262">
        <f t="shared" si="23"/>
        <v>100</v>
      </c>
      <c r="X298" s="1272"/>
      <c r="Y298" s="233" t="s">
        <v>140</v>
      </c>
      <c r="Z298" s="256">
        <f t="shared" si="24"/>
        <v>16.34193409740336</v>
      </c>
      <c r="AA298" s="257">
        <f t="shared" si="24"/>
        <v>12.375510613200376</v>
      </c>
      <c r="AB298" s="258">
        <f t="shared" si="24"/>
        <v>0.41716457048213945</v>
      </c>
      <c r="AC298" s="259">
        <f t="shared" si="24"/>
        <v>29.134609281085872</v>
      </c>
      <c r="AD298" s="260">
        <f t="shared" si="24"/>
        <v>17.797321390431499</v>
      </c>
      <c r="AE298" s="260">
        <f t="shared" si="24"/>
        <v>40.29437487692077</v>
      </c>
      <c r="AF298" s="259">
        <f t="shared" si="24"/>
        <v>4.3244196552313587</v>
      </c>
      <c r="AG298" s="261">
        <f t="shared" si="24"/>
        <v>8.4492747963305028</v>
      </c>
      <c r="AH298" s="262">
        <f t="shared" si="24"/>
        <v>100</v>
      </c>
    </row>
    <row r="299" spans="2:34" ht="15" customHeight="1" x14ac:dyDescent="0.2">
      <c r="B299" s="1272"/>
      <c r="C299" s="233" t="s">
        <v>141</v>
      </c>
      <c r="D299" s="256">
        <f t="shared" ref="D299:L306" si="25">D238*100/$L238</f>
        <v>13.788167938931299</v>
      </c>
      <c r="E299" s="257">
        <f t="shared" si="25"/>
        <v>30.799406276505515</v>
      </c>
      <c r="F299" s="258">
        <f t="shared" si="25"/>
        <v>1.7723353124116483</v>
      </c>
      <c r="G299" s="259">
        <f t="shared" si="25"/>
        <v>46.359909527848458</v>
      </c>
      <c r="H299" s="260">
        <f t="shared" si="25"/>
        <v>20.805060785976817</v>
      </c>
      <c r="I299" s="260">
        <f t="shared" si="25"/>
        <v>22.301738761662424</v>
      </c>
      <c r="J299" s="259">
        <f t="shared" si="25"/>
        <v>5.6633446423522757</v>
      </c>
      <c r="K299" s="261">
        <f t="shared" si="25"/>
        <v>4.869946282160023</v>
      </c>
      <c r="L299" s="262">
        <f t="shared" si="25"/>
        <v>100</v>
      </c>
      <c r="M299" s="1272"/>
      <c r="N299" s="233" t="s">
        <v>141</v>
      </c>
      <c r="O299" s="256">
        <f t="shared" si="23"/>
        <v>2.8215767634854774</v>
      </c>
      <c r="P299" s="257">
        <f t="shared" si="23"/>
        <v>17.012448132780083</v>
      </c>
      <c r="Q299" s="258">
        <f t="shared" si="23"/>
        <v>0.41493775933609961</v>
      </c>
      <c r="R299" s="259">
        <f t="shared" si="23"/>
        <v>20.248962655601659</v>
      </c>
      <c r="S299" s="260">
        <f t="shared" si="23"/>
        <v>40.663900414937757</v>
      </c>
      <c r="T299" s="260">
        <f t="shared" si="23"/>
        <v>36.182572614107883</v>
      </c>
      <c r="U299" s="259">
        <f t="shared" si="23"/>
        <v>2.4066390041493775</v>
      </c>
      <c r="V299" s="261">
        <f t="shared" si="23"/>
        <v>0.49792531120331951</v>
      </c>
      <c r="W299" s="262">
        <f t="shared" si="23"/>
        <v>100</v>
      </c>
      <c r="X299" s="1272"/>
      <c r="Y299" s="233" t="s">
        <v>141</v>
      </c>
      <c r="Z299" s="256">
        <f t="shared" si="24"/>
        <v>13.04973267854664</v>
      </c>
      <c r="AA299" s="257">
        <f t="shared" si="24"/>
        <v>22.043942104817063</v>
      </c>
      <c r="AB299" s="258">
        <f t="shared" si="24"/>
        <v>4.547787176302923</v>
      </c>
      <c r="AC299" s="259">
        <f t="shared" si="24"/>
        <v>39.641461959666621</v>
      </c>
      <c r="AD299" s="260">
        <f t="shared" si="24"/>
        <v>19.890885158557172</v>
      </c>
      <c r="AE299" s="260">
        <f t="shared" si="24"/>
        <v>27.080579193071866</v>
      </c>
      <c r="AF299" s="259">
        <f t="shared" si="24"/>
        <v>7.9071212091676895</v>
      </c>
      <c r="AG299" s="261">
        <f t="shared" si="24"/>
        <v>5.4799524795366592</v>
      </c>
      <c r="AH299" s="262">
        <f t="shared" si="24"/>
        <v>100</v>
      </c>
    </row>
    <row r="300" spans="2:34" ht="15" customHeight="1" x14ac:dyDescent="0.2">
      <c r="B300" s="1272"/>
      <c r="C300" s="233" t="s">
        <v>47</v>
      </c>
      <c r="D300" s="256">
        <f t="shared" si="25"/>
        <v>19.49171270718232</v>
      </c>
      <c r="E300" s="257">
        <f t="shared" si="25"/>
        <v>18.723756906077348</v>
      </c>
      <c r="F300" s="258">
        <f t="shared" si="25"/>
        <v>0.60220994475138123</v>
      </c>
      <c r="G300" s="259">
        <f t="shared" si="25"/>
        <v>38.817679558011051</v>
      </c>
      <c r="H300" s="260">
        <f t="shared" si="25"/>
        <v>23.729281767955801</v>
      </c>
      <c r="I300" s="260">
        <f t="shared" si="25"/>
        <v>23.464088397790054</v>
      </c>
      <c r="J300" s="259">
        <f t="shared" si="25"/>
        <v>11.651933701657459</v>
      </c>
      <c r="K300" s="261">
        <f t="shared" si="25"/>
        <v>2.3370165745856353</v>
      </c>
      <c r="L300" s="262">
        <f t="shared" si="25"/>
        <v>100</v>
      </c>
      <c r="M300" s="1272"/>
      <c r="N300" s="233" t="s">
        <v>47</v>
      </c>
      <c r="O300" s="256">
        <f t="shared" ref="O300:W306" si="26">O239*100/$W239</f>
        <v>15.748031496062993</v>
      </c>
      <c r="P300" s="257">
        <f t="shared" si="26"/>
        <v>30.511811023622048</v>
      </c>
      <c r="Q300" s="258">
        <f t="shared" si="26"/>
        <v>4.3307086614173231</v>
      </c>
      <c r="R300" s="259">
        <f t="shared" si="26"/>
        <v>50.590551181102363</v>
      </c>
      <c r="S300" s="260">
        <f t="shared" si="26"/>
        <v>29.133858267716537</v>
      </c>
      <c r="T300" s="260">
        <f t="shared" si="26"/>
        <v>14.763779527559056</v>
      </c>
      <c r="U300" s="259">
        <f t="shared" si="26"/>
        <v>5.5118110236220472</v>
      </c>
      <c r="V300" s="261">
        <f t="shared" si="26"/>
        <v>0</v>
      </c>
      <c r="W300" s="262">
        <f t="shared" si="26"/>
        <v>100</v>
      </c>
      <c r="X300" s="1272"/>
      <c r="Y300" s="233" t="s">
        <v>47</v>
      </c>
      <c r="Z300" s="256">
        <f t="shared" ref="Z300:AH306" si="27">Z239*100/$AH239</f>
        <v>47.403141271535397</v>
      </c>
      <c r="AA300" s="257">
        <f t="shared" si="27"/>
        <v>14.380081110332224</v>
      </c>
      <c r="AB300" s="258">
        <f t="shared" si="27"/>
        <v>1.478365133588921</v>
      </c>
      <c r="AC300" s="259">
        <f t="shared" si="27"/>
        <v>63.26158751545654</v>
      </c>
      <c r="AD300" s="260">
        <f t="shared" si="27"/>
        <v>14.321253895261318</v>
      </c>
      <c r="AE300" s="260">
        <f t="shared" si="27"/>
        <v>13.613131669605798</v>
      </c>
      <c r="AF300" s="259">
        <f t="shared" si="27"/>
        <v>7.318592880862707</v>
      </c>
      <c r="AG300" s="261">
        <f t="shared" si="27"/>
        <v>1.4854340388136451</v>
      </c>
      <c r="AH300" s="262">
        <f t="shared" si="27"/>
        <v>100</v>
      </c>
    </row>
    <row r="301" spans="2:34" ht="15" customHeight="1" x14ac:dyDescent="0.2">
      <c r="B301" s="1272"/>
      <c r="C301" s="233" t="s">
        <v>71</v>
      </c>
      <c r="D301" s="256">
        <f t="shared" si="25"/>
        <v>12.764357780364765</v>
      </c>
      <c r="E301" s="257">
        <f t="shared" si="25"/>
        <v>24.793849437330231</v>
      </c>
      <c r="F301" s="258">
        <f t="shared" si="25"/>
        <v>0.43655413271245636</v>
      </c>
      <c r="G301" s="259">
        <f t="shared" si="25"/>
        <v>37.994761350407451</v>
      </c>
      <c r="H301" s="260">
        <f t="shared" si="25"/>
        <v>19.324796274738066</v>
      </c>
      <c r="I301" s="260">
        <f t="shared" si="25"/>
        <v>33.003492433061702</v>
      </c>
      <c r="J301" s="259">
        <f t="shared" si="25"/>
        <v>7.5378346915017458</v>
      </c>
      <c r="K301" s="261">
        <f t="shared" si="25"/>
        <v>2.1391152502910362</v>
      </c>
      <c r="L301" s="262">
        <f t="shared" si="25"/>
        <v>100</v>
      </c>
      <c r="M301" s="1272"/>
      <c r="N301" s="233" t="s">
        <v>71</v>
      </c>
      <c r="O301" s="256">
        <f t="shared" si="26"/>
        <v>8.7759815242494223</v>
      </c>
      <c r="P301" s="257">
        <f t="shared" si="26"/>
        <v>24.133949191685911</v>
      </c>
      <c r="Q301" s="258">
        <f t="shared" si="26"/>
        <v>0.46189376443418012</v>
      </c>
      <c r="R301" s="259">
        <f t="shared" si="26"/>
        <v>33.371824480369519</v>
      </c>
      <c r="S301" s="260">
        <f t="shared" si="26"/>
        <v>39.722863741339495</v>
      </c>
      <c r="T301" s="260">
        <f t="shared" si="26"/>
        <v>24.018475750577366</v>
      </c>
      <c r="U301" s="259">
        <f t="shared" si="26"/>
        <v>2.7713625866050808</v>
      </c>
      <c r="V301" s="261">
        <f t="shared" si="26"/>
        <v>0.11547344110854503</v>
      </c>
      <c r="W301" s="262">
        <f t="shared" si="26"/>
        <v>100</v>
      </c>
      <c r="X301" s="1272"/>
      <c r="Y301" s="233" t="s">
        <v>71</v>
      </c>
      <c r="Z301" s="256">
        <f t="shared" si="27"/>
        <v>15.713991039813093</v>
      </c>
      <c r="AA301" s="257">
        <f t="shared" si="27"/>
        <v>28.010368783979331</v>
      </c>
      <c r="AB301" s="258">
        <f t="shared" si="27"/>
        <v>0.98374509853532499</v>
      </c>
      <c r="AC301" s="259">
        <f t="shared" si="27"/>
        <v>44.708104922327756</v>
      </c>
      <c r="AD301" s="260">
        <f t="shared" si="27"/>
        <v>20.516329305237438</v>
      </c>
      <c r="AE301" s="260">
        <f t="shared" si="27"/>
        <v>26.294221821590188</v>
      </c>
      <c r="AF301" s="259">
        <f t="shared" si="27"/>
        <v>3.703864121700271</v>
      </c>
      <c r="AG301" s="261">
        <f t="shared" si="27"/>
        <v>4.777479829144351</v>
      </c>
      <c r="AH301" s="262">
        <f t="shared" si="27"/>
        <v>100</v>
      </c>
    </row>
    <row r="302" spans="2:34" ht="15" customHeight="1" x14ac:dyDescent="0.2">
      <c r="B302" s="1272"/>
      <c r="C302" s="233" t="s">
        <v>48</v>
      </c>
      <c r="D302" s="256">
        <f t="shared" si="25"/>
        <v>19.314541018782517</v>
      </c>
      <c r="E302" s="257">
        <f t="shared" si="25"/>
        <v>33.51459392728021</v>
      </c>
      <c r="F302" s="258">
        <f t="shared" si="25"/>
        <v>0.2292701566679404</v>
      </c>
      <c r="G302" s="259">
        <f t="shared" si="25"/>
        <v>53.058405102730667</v>
      </c>
      <c r="H302" s="260">
        <f t="shared" si="25"/>
        <v>13.124246788748126</v>
      </c>
      <c r="I302" s="260">
        <f t="shared" si="25"/>
        <v>26.906910437670849</v>
      </c>
      <c r="J302" s="259">
        <f t="shared" si="25"/>
        <v>6.3637165280268073</v>
      </c>
      <c r="K302" s="261">
        <f t="shared" si="25"/>
        <v>0.54672114282355011</v>
      </c>
      <c r="L302" s="262">
        <f t="shared" si="25"/>
        <v>100</v>
      </c>
      <c r="M302" s="1272"/>
      <c r="N302" s="233" t="s">
        <v>48</v>
      </c>
      <c r="O302" s="256">
        <f t="shared" si="26"/>
        <v>14.850299401197605</v>
      </c>
      <c r="P302" s="257">
        <f t="shared" si="26"/>
        <v>24.790419161676645</v>
      </c>
      <c r="Q302" s="258">
        <f t="shared" si="26"/>
        <v>5.8682634730538918</v>
      </c>
      <c r="R302" s="259">
        <f t="shared" si="26"/>
        <v>45.508982035928142</v>
      </c>
      <c r="S302" s="260">
        <f t="shared" si="26"/>
        <v>29.820359281437124</v>
      </c>
      <c r="T302" s="260">
        <f t="shared" si="26"/>
        <v>20.479041916167663</v>
      </c>
      <c r="U302" s="259">
        <f t="shared" si="26"/>
        <v>3.7125748502994012</v>
      </c>
      <c r="V302" s="261">
        <f t="shared" si="26"/>
        <v>0.47904191616766467</v>
      </c>
      <c r="W302" s="262">
        <f t="shared" si="26"/>
        <v>100</v>
      </c>
      <c r="X302" s="1272"/>
      <c r="Y302" s="233" t="s">
        <v>48</v>
      </c>
      <c r="Z302" s="256">
        <f t="shared" si="27"/>
        <v>14.803425238084264</v>
      </c>
      <c r="AA302" s="257">
        <f t="shared" si="27"/>
        <v>50.820894566890225</v>
      </c>
      <c r="AB302" s="258">
        <f t="shared" si="27"/>
        <v>5.4966159897365779E-2</v>
      </c>
      <c r="AC302" s="259">
        <f t="shared" si="27"/>
        <v>65.679285964871852</v>
      </c>
      <c r="AD302" s="260">
        <f t="shared" si="27"/>
        <v>10.226445726518708</v>
      </c>
      <c r="AE302" s="260">
        <f t="shared" si="27"/>
        <v>18.986819901002018</v>
      </c>
      <c r="AF302" s="259">
        <f t="shared" si="27"/>
        <v>4.5317057306670971</v>
      </c>
      <c r="AG302" s="261">
        <f t="shared" si="27"/>
        <v>0.57574267694033232</v>
      </c>
      <c r="AH302" s="262">
        <f t="shared" si="27"/>
        <v>100</v>
      </c>
    </row>
    <row r="303" spans="2:34" ht="15" customHeight="1" x14ac:dyDescent="0.2">
      <c r="B303" s="1272"/>
      <c r="C303" s="233" t="s">
        <v>142</v>
      </c>
      <c r="D303" s="256">
        <f t="shared" si="25"/>
        <v>3.356492132143186</v>
      </c>
      <c r="E303" s="257">
        <f t="shared" si="25"/>
        <v>67.438115395233268</v>
      </c>
      <c r="F303" s="258">
        <f t="shared" si="25"/>
        <v>7.821845955645533E-2</v>
      </c>
      <c r="G303" s="259">
        <f t="shared" si="25"/>
        <v>70.872825986932909</v>
      </c>
      <c r="H303" s="260">
        <f t="shared" si="25"/>
        <v>10.170700285267323</v>
      </c>
      <c r="I303" s="260">
        <f t="shared" si="25"/>
        <v>9.3839146038465078</v>
      </c>
      <c r="J303" s="259">
        <f t="shared" si="25"/>
        <v>9.2964939725775277</v>
      </c>
      <c r="K303" s="261">
        <f t="shared" si="25"/>
        <v>0.27606515137572468</v>
      </c>
      <c r="L303" s="262">
        <f t="shared" si="25"/>
        <v>100</v>
      </c>
      <c r="M303" s="1272"/>
      <c r="N303" s="233" t="s">
        <v>142</v>
      </c>
      <c r="O303" s="256">
        <f t="shared" si="26"/>
        <v>2.2727272727272729</v>
      </c>
      <c r="P303" s="257">
        <f t="shared" si="26"/>
        <v>42.832167832167833</v>
      </c>
      <c r="Q303" s="258">
        <f t="shared" si="26"/>
        <v>0.17482517482517482</v>
      </c>
      <c r="R303" s="259">
        <f t="shared" si="26"/>
        <v>45.27972027972028</v>
      </c>
      <c r="S303" s="260">
        <f t="shared" si="26"/>
        <v>16.958041958041957</v>
      </c>
      <c r="T303" s="260">
        <f t="shared" si="26"/>
        <v>30.594405594405593</v>
      </c>
      <c r="U303" s="259">
        <f t="shared" si="26"/>
        <v>4.3706293706293708</v>
      </c>
      <c r="V303" s="261">
        <f t="shared" si="26"/>
        <v>2.7972027972027971</v>
      </c>
      <c r="W303" s="262">
        <f t="shared" si="26"/>
        <v>100</v>
      </c>
      <c r="X303" s="1272"/>
      <c r="Y303" s="233" t="s">
        <v>142</v>
      </c>
      <c r="Z303" s="256">
        <f t="shared" si="27"/>
        <v>6.2170124986944266</v>
      </c>
      <c r="AA303" s="257">
        <f t="shared" si="27"/>
        <v>53.385715860692358</v>
      </c>
      <c r="AB303" s="258">
        <f t="shared" si="27"/>
        <v>0.42067042671958593</v>
      </c>
      <c r="AC303" s="259">
        <f t="shared" si="27"/>
        <v>60.023398786106377</v>
      </c>
      <c r="AD303" s="260">
        <f t="shared" si="27"/>
        <v>11.255019206443151</v>
      </c>
      <c r="AE303" s="260">
        <f t="shared" si="27"/>
        <v>13.887317364713526</v>
      </c>
      <c r="AF303" s="259">
        <f t="shared" si="27"/>
        <v>14.651368241478954</v>
      </c>
      <c r="AG303" s="261">
        <f t="shared" si="27"/>
        <v>0.182896401257993</v>
      </c>
      <c r="AH303" s="262">
        <f t="shared" si="27"/>
        <v>100</v>
      </c>
    </row>
    <row r="304" spans="2:34" ht="15" customHeight="1" x14ac:dyDescent="0.2">
      <c r="B304" s="1273"/>
      <c r="C304" s="241" t="s">
        <v>143</v>
      </c>
      <c r="D304" s="249">
        <f t="shared" si="25"/>
        <v>6.0397485176246235</v>
      </c>
      <c r="E304" s="250">
        <f t="shared" si="25"/>
        <v>8.4353863114925058</v>
      </c>
      <c r="F304" s="251">
        <f t="shared" si="25"/>
        <v>0.45588629659426122</v>
      </c>
      <c r="G304" s="252">
        <f t="shared" si="25"/>
        <v>14.931021125711391</v>
      </c>
      <c r="H304" s="253">
        <f t="shared" si="25"/>
        <v>13.575280831918001</v>
      </c>
      <c r="I304" s="253">
        <f t="shared" si="25"/>
        <v>41.598879651977001</v>
      </c>
      <c r="J304" s="252">
        <f t="shared" si="25"/>
        <v>26.745329400196656</v>
      </c>
      <c r="K304" s="254">
        <f t="shared" si="25"/>
        <v>3.1494889901969549</v>
      </c>
      <c r="L304" s="255">
        <f t="shared" si="25"/>
        <v>100</v>
      </c>
      <c r="M304" s="1273"/>
      <c r="N304" s="241" t="s">
        <v>143</v>
      </c>
      <c r="O304" s="249">
        <f t="shared" si="26"/>
        <v>13.311148086522463</v>
      </c>
      <c r="P304" s="250">
        <f t="shared" si="26"/>
        <v>19.134775374376041</v>
      </c>
      <c r="Q304" s="251">
        <f t="shared" si="26"/>
        <v>1.3311148086522462</v>
      </c>
      <c r="R304" s="252">
        <f t="shared" si="26"/>
        <v>33.777038269550751</v>
      </c>
      <c r="S304" s="253">
        <f t="shared" si="26"/>
        <v>37.770382695507486</v>
      </c>
      <c r="T304" s="253">
        <f t="shared" si="26"/>
        <v>21.963394342762061</v>
      </c>
      <c r="U304" s="252">
        <f t="shared" si="26"/>
        <v>4.8252911813643928</v>
      </c>
      <c r="V304" s="254">
        <f t="shared" si="26"/>
        <v>1.6638935108153079</v>
      </c>
      <c r="W304" s="255">
        <f t="shared" si="26"/>
        <v>100</v>
      </c>
      <c r="X304" s="1273"/>
      <c r="Y304" s="241" t="s">
        <v>143</v>
      </c>
      <c r="Z304" s="249">
        <f t="shared" si="27"/>
        <v>3.6752394200175078</v>
      </c>
      <c r="AA304" s="250">
        <f t="shared" si="27"/>
        <v>15.198693513348104</v>
      </c>
      <c r="AB304" s="251">
        <f t="shared" si="27"/>
        <v>1.3166070230582003</v>
      </c>
      <c r="AC304" s="252">
        <f t="shared" si="27"/>
        <v>20.190539956423816</v>
      </c>
      <c r="AD304" s="253">
        <f t="shared" si="27"/>
        <v>11.077784906425183</v>
      </c>
      <c r="AE304" s="253">
        <f t="shared" si="27"/>
        <v>48.858595244544127</v>
      </c>
      <c r="AF304" s="252">
        <f t="shared" si="27"/>
        <v>16.43508327867001</v>
      </c>
      <c r="AG304" s="254">
        <f t="shared" si="27"/>
        <v>3.4379966139368694</v>
      </c>
      <c r="AH304" s="255">
        <f t="shared" si="27"/>
        <v>100</v>
      </c>
    </row>
    <row r="305" spans="2:34" ht="15" customHeight="1" thickBot="1" x14ac:dyDescent="0.25">
      <c r="B305" s="1267" t="s">
        <v>90</v>
      </c>
      <c r="C305" s="1268"/>
      <c r="D305" s="263">
        <f t="shared" si="25"/>
        <v>2.9975617918439545</v>
      </c>
      <c r="E305" s="264">
        <f t="shared" si="25"/>
        <v>5.0867715255533774</v>
      </c>
      <c r="F305" s="265">
        <f t="shared" si="25"/>
        <v>0.46851842998517951</v>
      </c>
      <c r="G305" s="266">
        <f t="shared" si="25"/>
        <v>8.5528517473825119</v>
      </c>
      <c r="H305" s="267">
        <f t="shared" si="25"/>
        <v>34.474351006358468</v>
      </c>
      <c r="I305" s="267">
        <f t="shared" si="25"/>
        <v>42.247932303867664</v>
      </c>
      <c r="J305" s="266">
        <f t="shared" si="25"/>
        <v>12.783860018167042</v>
      </c>
      <c r="K305" s="268">
        <f t="shared" si="25"/>
        <v>1.9410049242243153</v>
      </c>
      <c r="L305" s="269">
        <f t="shared" si="25"/>
        <v>100</v>
      </c>
      <c r="M305" s="1267" t="s">
        <v>90</v>
      </c>
      <c r="N305" s="1268"/>
      <c r="O305" s="263">
        <f t="shared" si="26"/>
        <v>1.2465373961218837</v>
      </c>
      <c r="P305" s="264">
        <f t="shared" si="26"/>
        <v>3.3240997229916895</v>
      </c>
      <c r="Q305" s="265">
        <f t="shared" si="26"/>
        <v>0.2770083102493075</v>
      </c>
      <c r="R305" s="266">
        <f t="shared" si="26"/>
        <v>4.8476454293628812</v>
      </c>
      <c r="S305" s="267">
        <f t="shared" si="26"/>
        <v>40.443213296398895</v>
      </c>
      <c r="T305" s="267">
        <f t="shared" si="26"/>
        <v>30.332409972299168</v>
      </c>
      <c r="U305" s="266">
        <f t="shared" si="26"/>
        <v>24.099722991689752</v>
      </c>
      <c r="V305" s="268">
        <f t="shared" si="26"/>
        <v>0.2770083102493075</v>
      </c>
      <c r="W305" s="269">
        <f t="shared" si="26"/>
        <v>100</v>
      </c>
      <c r="X305" s="1267" t="s">
        <v>90</v>
      </c>
      <c r="Y305" s="1268"/>
      <c r="Z305" s="263">
        <f t="shared" si="27"/>
        <v>1.2155593361600592</v>
      </c>
      <c r="AA305" s="264">
        <f t="shared" si="27"/>
        <v>4.0728635282041132</v>
      </c>
      <c r="AB305" s="265">
        <f t="shared" si="27"/>
        <v>0.61530337248078149</v>
      </c>
      <c r="AC305" s="266">
        <f t="shared" si="27"/>
        <v>5.9037262368449532</v>
      </c>
      <c r="AD305" s="267">
        <f t="shared" si="27"/>
        <v>34.582036927035212</v>
      </c>
      <c r="AE305" s="267">
        <f t="shared" si="27"/>
        <v>48.268270377645798</v>
      </c>
      <c r="AF305" s="266">
        <f t="shared" si="27"/>
        <v>10.403374657450629</v>
      </c>
      <c r="AG305" s="268">
        <f t="shared" si="27"/>
        <v>0.84259180102341313</v>
      </c>
      <c r="AH305" s="269">
        <f t="shared" si="27"/>
        <v>100</v>
      </c>
    </row>
    <row r="306" spans="2:34" ht="15" customHeight="1" thickBot="1" x14ac:dyDescent="0.25">
      <c r="B306" s="1269" t="s">
        <v>13</v>
      </c>
      <c r="C306" s="1270"/>
      <c r="D306" s="263">
        <f t="shared" si="25"/>
        <v>3.6901008782741318</v>
      </c>
      <c r="E306" s="264">
        <f t="shared" si="25"/>
        <v>15.215817730867608</v>
      </c>
      <c r="F306" s="265">
        <f t="shared" si="25"/>
        <v>0.87808290392765165</v>
      </c>
      <c r="G306" s="266">
        <f t="shared" si="25"/>
        <v>19.784001513069391</v>
      </c>
      <c r="H306" s="267">
        <f t="shared" si="25"/>
        <v>24.100028310861454</v>
      </c>
      <c r="I306" s="267">
        <f t="shared" si="25"/>
        <v>50.471928128111159</v>
      </c>
      <c r="J306" s="266">
        <f t="shared" si="25"/>
        <v>3.6967756487617391</v>
      </c>
      <c r="K306" s="268">
        <f t="shared" si="25"/>
        <v>1.9472663991962593</v>
      </c>
      <c r="L306" s="269">
        <f t="shared" si="25"/>
        <v>100</v>
      </c>
      <c r="M306" s="1269" t="s">
        <v>13</v>
      </c>
      <c r="N306" s="1270"/>
      <c r="O306" s="263">
        <f t="shared" si="26"/>
        <v>3.6185064092583943</v>
      </c>
      <c r="P306" s="264">
        <f t="shared" si="26"/>
        <v>15.348487207431626</v>
      </c>
      <c r="Q306" s="265">
        <f t="shared" si="26"/>
        <v>0.49604719151659832</v>
      </c>
      <c r="R306" s="266">
        <f t="shared" si="26"/>
        <v>19.463040808206618</v>
      </c>
      <c r="S306" s="267">
        <f t="shared" si="26"/>
        <v>28.57396163094435</v>
      </c>
      <c r="T306" s="267">
        <f t="shared" si="26"/>
        <v>44.991091044337189</v>
      </c>
      <c r="U306" s="266">
        <f t="shared" si="26"/>
        <v>6.4373691767433012</v>
      </c>
      <c r="V306" s="268">
        <f t="shared" si="26"/>
        <v>0.53453733976854012</v>
      </c>
      <c r="W306" s="269">
        <f t="shared" si="26"/>
        <v>100</v>
      </c>
      <c r="X306" s="1269" t="s">
        <v>13</v>
      </c>
      <c r="Y306" s="1270"/>
      <c r="Z306" s="263">
        <f t="shared" si="27"/>
        <v>4.1080867646485375</v>
      </c>
      <c r="AA306" s="264">
        <f t="shared" si="27"/>
        <v>15.822810675255193</v>
      </c>
      <c r="AB306" s="265">
        <f t="shared" si="27"/>
        <v>0.95334055380153637</v>
      </c>
      <c r="AC306" s="266">
        <f t="shared" si="27"/>
        <v>20.884237993705263</v>
      </c>
      <c r="AD306" s="267">
        <f t="shared" si="27"/>
        <v>19.872248410751798</v>
      </c>
      <c r="AE306" s="267">
        <f t="shared" si="27"/>
        <v>53.731888732452738</v>
      </c>
      <c r="AF306" s="266">
        <f t="shared" si="27"/>
        <v>3.4137554443268234</v>
      </c>
      <c r="AG306" s="268">
        <f t="shared" si="27"/>
        <v>2.0978694187633962</v>
      </c>
      <c r="AH306" s="269">
        <f t="shared" si="27"/>
        <v>100</v>
      </c>
    </row>
    <row r="307" spans="2:34" s="212" customFormat="1" ht="15" customHeight="1" x14ac:dyDescent="0.2">
      <c r="B307" s="1289" t="s">
        <v>1339</v>
      </c>
      <c r="C307" s="1290"/>
      <c r="D307" s="1290"/>
      <c r="E307" s="1290"/>
      <c r="F307" s="1290"/>
      <c r="G307" s="1290"/>
      <c r="H307" s="1290"/>
      <c r="I307" s="1290"/>
      <c r="J307" s="1290"/>
      <c r="K307" s="1290"/>
      <c r="L307" s="1290"/>
      <c r="M307" s="1289" t="s">
        <v>1340</v>
      </c>
      <c r="N307" s="1290"/>
      <c r="O307" s="1290"/>
      <c r="P307" s="1290"/>
      <c r="Q307" s="1290"/>
      <c r="R307" s="1290"/>
      <c r="S307" s="1290"/>
      <c r="T307" s="1290"/>
      <c r="U307" s="1290"/>
      <c r="V307" s="1290"/>
      <c r="W307" s="1290"/>
      <c r="X307" s="1289" t="s">
        <v>1341</v>
      </c>
      <c r="Y307" s="1290"/>
      <c r="Z307" s="1290"/>
      <c r="AA307" s="1290"/>
      <c r="AB307" s="1290"/>
      <c r="AC307" s="1290"/>
      <c r="AD307" s="1290"/>
      <c r="AE307" s="1290"/>
      <c r="AF307" s="1290"/>
      <c r="AG307" s="1290"/>
      <c r="AH307" s="1290"/>
    </row>
    <row r="308" spans="2:34" s="477" customFormat="1" ht="15" customHeight="1" x14ac:dyDescent="0.2">
      <c r="B308" s="1278" t="s">
        <v>592</v>
      </c>
      <c r="C308" s="1279"/>
      <c r="D308" s="1279"/>
      <c r="E308" s="1279"/>
      <c r="F308" s="1279"/>
      <c r="G308" s="1279"/>
      <c r="H308" s="1279"/>
      <c r="I308" s="1279"/>
      <c r="J308" s="1279"/>
      <c r="K308" s="1279"/>
      <c r="L308" s="1279"/>
      <c r="M308" s="1278" t="s">
        <v>593</v>
      </c>
      <c r="N308" s="1279"/>
      <c r="O308" s="1279"/>
      <c r="P308" s="1279"/>
      <c r="Q308" s="1279"/>
      <c r="R308" s="1279"/>
      <c r="S308" s="1279"/>
      <c r="T308" s="1279"/>
      <c r="U308" s="1279"/>
      <c r="V308" s="1279"/>
      <c r="W308" s="1279"/>
      <c r="X308" s="1278" t="s">
        <v>594</v>
      </c>
      <c r="Y308" s="1279"/>
      <c r="Z308" s="1279"/>
      <c r="AA308" s="1279"/>
      <c r="AB308" s="1279"/>
      <c r="AC308" s="1279"/>
      <c r="AD308" s="1279"/>
      <c r="AE308" s="1279"/>
      <c r="AF308" s="1279"/>
      <c r="AG308" s="1279"/>
      <c r="AH308" s="1279"/>
    </row>
    <row r="309" spans="2:34" ht="15" customHeight="1" thickBot="1" x14ac:dyDescent="0.25">
      <c r="B309" s="214"/>
      <c r="C309" s="215"/>
      <c r="D309" s="215"/>
      <c r="E309" s="215"/>
      <c r="F309" s="215"/>
      <c r="G309" s="215"/>
      <c r="H309" s="215"/>
      <c r="I309" s="215"/>
      <c r="J309" s="215"/>
      <c r="K309" s="214"/>
      <c r="L309" s="217" t="s">
        <v>591</v>
      </c>
      <c r="M309" s="214"/>
      <c r="N309" s="215"/>
      <c r="O309" s="215"/>
      <c r="P309" s="215"/>
      <c r="Q309" s="215"/>
      <c r="R309" s="215"/>
      <c r="S309" s="215"/>
      <c r="T309" s="215"/>
      <c r="U309" s="215"/>
      <c r="V309" s="214"/>
      <c r="W309" s="217" t="s">
        <v>591</v>
      </c>
      <c r="X309" s="214"/>
      <c r="Y309" s="215"/>
      <c r="Z309" s="215"/>
      <c r="AA309" s="215"/>
      <c r="AB309" s="215"/>
      <c r="AC309" s="215"/>
      <c r="AD309" s="215"/>
      <c r="AE309" s="215"/>
      <c r="AF309" s="215"/>
      <c r="AG309" s="214"/>
      <c r="AH309" s="217" t="s">
        <v>591</v>
      </c>
    </row>
    <row r="310" spans="2:34" ht="15" customHeight="1" x14ac:dyDescent="0.2">
      <c r="B310" s="218"/>
      <c r="C310" s="219" t="s">
        <v>595</v>
      </c>
      <c r="D310" s="1280" t="s">
        <v>579</v>
      </c>
      <c r="E310" s="1281"/>
      <c r="F310" s="1282"/>
      <c r="G310" s="1283"/>
      <c r="H310" s="1276" t="s">
        <v>580</v>
      </c>
      <c r="I310" s="1276" t="s">
        <v>581</v>
      </c>
      <c r="J310" s="1284" t="s">
        <v>582</v>
      </c>
      <c r="K310" s="1285" t="s">
        <v>583</v>
      </c>
      <c r="L310" s="1287" t="s">
        <v>584</v>
      </c>
      <c r="M310" s="218"/>
      <c r="N310" s="219" t="s">
        <v>595</v>
      </c>
      <c r="O310" s="1280" t="s">
        <v>579</v>
      </c>
      <c r="P310" s="1281"/>
      <c r="Q310" s="1282"/>
      <c r="R310" s="1283"/>
      <c r="S310" s="1276" t="s">
        <v>580</v>
      </c>
      <c r="T310" s="1276" t="s">
        <v>581</v>
      </c>
      <c r="U310" s="1284" t="s">
        <v>582</v>
      </c>
      <c r="V310" s="1285" t="s">
        <v>583</v>
      </c>
      <c r="W310" s="1287" t="s">
        <v>584</v>
      </c>
      <c r="X310" s="218"/>
      <c r="Y310" s="219" t="s">
        <v>595</v>
      </c>
      <c r="Z310" s="1280" t="s">
        <v>579</v>
      </c>
      <c r="AA310" s="1281"/>
      <c r="AB310" s="1282"/>
      <c r="AC310" s="1283"/>
      <c r="AD310" s="1276" t="s">
        <v>580</v>
      </c>
      <c r="AE310" s="1276" t="s">
        <v>581</v>
      </c>
      <c r="AF310" s="1284" t="s">
        <v>582</v>
      </c>
      <c r="AG310" s="1285" t="s">
        <v>583</v>
      </c>
      <c r="AH310" s="1287" t="s">
        <v>584</v>
      </c>
    </row>
    <row r="311" spans="2:34" ht="30" customHeight="1" thickBot="1" x14ac:dyDescent="0.25">
      <c r="B311" s="270" t="s">
        <v>596</v>
      </c>
      <c r="C311" s="214"/>
      <c r="D311" s="221" t="s">
        <v>586</v>
      </c>
      <c r="E311" s="222" t="s">
        <v>587</v>
      </c>
      <c r="F311" s="223" t="s">
        <v>583</v>
      </c>
      <c r="G311" s="224" t="s">
        <v>588</v>
      </c>
      <c r="H311" s="1277"/>
      <c r="I311" s="1277"/>
      <c r="J311" s="1277"/>
      <c r="K311" s="1286"/>
      <c r="L311" s="1288"/>
      <c r="M311" s="270" t="s">
        <v>596</v>
      </c>
      <c r="N311" s="214"/>
      <c r="O311" s="221" t="s">
        <v>586</v>
      </c>
      <c r="P311" s="222" t="s">
        <v>587</v>
      </c>
      <c r="Q311" s="223" t="s">
        <v>583</v>
      </c>
      <c r="R311" s="224" t="s">
        <v>588</v>
      </c>
      <c r="S311" s="1277"/>
      <c r="T311" s="1277"/>
      <c r="U311" s="1277"/>
      <c r="V311" s="1286"/>
      <c r="W311" s="1288"/>
      <c r="X311" s="270" t="s">
        <v>596</v>
      </c>
      <c r="Y311" s="214"/>
      <c r="Z311" s="221" t="s">
        <v>586</v>
      </c>
      <c r="AA311" s="222" t="s">
        <v>587</v>
      </c>
      <c r="AB311" s="223" t="s">
        <v>583</v>
      </c>
      <c r="AC311" s="224" t="s">
        <v>588</v>
      </c>
      <c r="AD311" s="1277"/>
      <c r="AE311" s="1277"/>
      <c r="AF311" s="1277"/>
      <c r="AG311" s="1286"/>
      <c r="AH311" s="1288"/>
    </row>
    <row r="312" spans="2:34" ht="15" customHeight="1" x14ac:dyDescent="0.2">
      <c r="B312" s="1274" t="s">
        <v>589</v>
      </c>
      <c r="C312" s="1275"/>
      <c r="D312" s="249">
        <v>6.3853064128791246</v>
      </c>
      <c r="E312" s="250">
        <v>12.825758249577515</v>
      </c>
      <c r="F312" s="251">
        <v>3.2927154674019388</v>
      </c>
      <c r="G312" s="252">
        <v>22.50378012985858</v>
      </c>
      <c r="H312" s="253">
        <v>28.141065551898958</v>
      </c>
      <c r="I312" s="253">
        <v>39.139019834563726</v>
      </c>
      <c r="J312" s="252">
        <v>5.8703193097927597</v>
      </c>
      <c r="K312" s="254">
        <v>4.3458151738859732</v>
      </c>
      <c r="L312" s="255">
        <v>100</v>
      </c>
      <c r="M312" s="1274" t="s">
        <v>589</v>
      </c>
      <c r="N312" s="1275"/>
      <c r="O312" s="249">
        <v>2.3076923076923075</v>
      </c>
      <c r="P312" s="250">
        <v>10.923076923076923</v>
      </c>
      <c r="Q312" s="251">
        <v>1.5</v>
      </c>
      <c r="R312" s="252">
        <v>14.73076923076923</v>
      </c>
      <c r="S312" s="253">
        <v>28.846153846153847</v>
      </c>
      <c r="T312" s="253">
        <v>47</v>
      </c>
      <c r="U312" s="252">
        <v>8.3076923076923084</v>
      </c>
      <c r="V312" s="254">
        <v>1.1153846153846154</v>
      </c>
      <c r="W312" s="255">
        <v>100</v>
      </c>
      <c r="X312" s="1274" t="s">
        <v>589</v>
      </c>
      <c r="Y312" s="1275"/>
      <c r="Z312" s="249">
        <v>10.184552634234709</v>
      </c>
      <c r="AA312" s="250">
        <v>12.565375579840779</v>
      </c>
      <c r="AB312" s="251">
        <v>4.7528101545820993</v>
      </c>
      <c r="AC312" s="252">
        <v>27.502738368657589</v>
      </c>
      <c r="AD312" s="253">
        <v>17.146346625167329</v>
      </c>
      <c r="AE312" s="253">
        <v>48.552642467204514</v>
      </c>
      <c r="AF312" s="252">
        <v>6.1405956606526404</v>
      </c>
      <c r="AG312" s="254">
        <v>0.65767687831792554</v>
      </c>
      <c r="AH312" s="255">
        <v>100</v>
      </c>
    </row>
    <row r="313" spans="2:34" ht="15" customHeight="1" x14ac:dyDescent="0.2">
      <c r="B313" s="1271" t="s">
        <v>100</v>
      </c>
      <c r="C313" s="232" t="s">
        <v>101</v>
      </c>
      <c r="D313" s="249">
        <v>11.069810265521742</v>
      </c>
      <c r="E313" s="250">
        <v>27.428749700389208</v>
      </c>
      <c r="F313" s="251">
        <v>0.3424123329313159</v>
      </c>
      <c r="G313" s="252">
        <v>38.840972298842267</v>
      </c>
      <c r="H313" s="253">
        <v>20.202327642947637</v>
      </c>
      <c r="I313" s="253">
        <v>36.519036223420244</v>
      </c>
      <c r="J313" s="252">
        <v>3.9845381808774127</v>
      </c>
      <c r="K313" s="254">
        <v>0.45312565391244136</v>
      </c>
      <c r="L313" s="255">
        <v>100</v>
      </c>
      <c r="M313" s="1271" t="s">
        <v>100</v>
      </c>
      <c r="N313" s="232" t="s">
        <v>101</v>
      </c>
      <c r="O313" s="249">
        <v>5.4515500973491084</v>
      </c>
      <c r="P313" s="250">
        <v>25.101093305376665</v>
      </c>
      <c r="Q313" s="251">
        <v>0.32948929159802304</v>
      </c>
      <c r="R313" s="252">
        <v>30.882132694323797</v>
      </c>
      <c r="S313" s="253">
        <v>27.617193350307023</v>
      </c>
      <c r="T313" s="253">
        <v>35.52493634865958</v>
      </c>
      <c r="U313" s="252">
        <v>5.2418750936049125</v>
      </c>
      <c r="V313" s="254">
        <v>0.73386251310468775</v>
      </c>
      <c r="W313" s="255">
        <v>100</v>
      </c>
      <c r="X313" s="1271" t="s">
        <v>100</v>
      </c>
      <c r="Y313" s="232" t="s">
        <v>101</v>
      </c>
      <c r="Z313" s="249">
        <v>6.3287208910913604</v>
      </c>
      <c r="AA313" s="250">
        <v>35.485204250701763</v>
      </c>
      <c r="AB313" s="251">
        <v>0.65064465605721067</v>
      </c>
      <c r="AC313" s="252">
        <v>42.464569797850338</v>
      </c>
      <c r="AD313" s="253">
        <v>22.481896683971414</v>
      </c>
      <c r="AE313" s="253">
        <v>31.565877947002779</v>
      </c>
      <c r="AF313" s="252">
        <v>2.8988519770595098</v>
      </c>
      <c r="AG313" s="254">
        <v>0.58880359411596528</v>
      </c>
      <c r="AH313" s="255">
        <v>100</v>
      </c>
    </row>
    <row r="314" spans="2:34" ht="15" customHeight="1" x14ac:dyDescent="0.2">
      <c r="B314" s="1272"/>
      <c r="C314" s="233" t="s">
        <v>102</v>
      </c>
      <c r="D314" s="256">
        <v>56.347005653786596</v>
      </c>
      <c r="E314" s="257">
        <v>11.192336778421982</v>
      </c>
      <c r="F314" s="258">
        <v>0.14764665634340451</v>
      </c>
      <c r="G314" s="259">
        <v>67.686989088551982</v>
      </c>
      <c r="H314" s="260">
        <v>5.5709604234938244</v>
      </c>
      <c r="I314" s="260">
        <v>16.399582267996689</v>
      </c>
      <c r="J314" s="259">
        <v>10.342468219957507</v>
      </c>
      <c r="K314" s="261">
        <v>0</v>
      </c>
      <c r="L314" s="262">
        <v>100</v>
      </c>
      <c r="M314" s="1272"/>
      <c r="N314" s="233" t="s">
        <v>102</v>
      </c>
      <c r="O314" s="256">
        <v>27.851458885941646</v>
      </c>
      <c r="P314" s="257">
        <v>20.424403183023873</v>
      </c>
      <c r="Q314" s="258">
        <v>0.26525198938992045</v>
      </c>
      <c r="R314" s="259">
        <v>48.54111405835544</v>
      </c>
      <c r="S314" s="260">
        <v>14.058355437665783</v>
      </c>
      <c r="T314" s="260">
        <v>27.851458885941646</v>
      </c>
      <c r="U314" s="259">
        <v>9.5490716180371358</v>
      </c>
      <c r="V314" s="261">
        <v>0</v>
      </c>
      <c r="W314" s="262">
        <v>100</v>
      </c>
      <c r="X314" s="1272"/>
      <c r="Y314" s="233" t="s">
        <v>102</v>
      </c>
      <c r="Z314" s="256">
        <v>42.754776177937131</v>
      </c>
      <c r="AA314" s="257">
        <v>14.373311152962673</v>
      </c>
      <c r="AB314" s="258">
        <v>3.1719079284769233E-2</v>
      </c>
      <c r="AC314" s="259">
        <v>57.159806410184586</v>
      </c>
      <c r="AD314" s="260">
        <v>5.348802130694672</v>
      </c>
      <c r="AE314" s="260">
        <v>26.119972245805624</v>
      </c>
      <c r="AF314" s="259">
        <v>11.371419213315114</v>
      </c>
      <c r="AG314" s="261">
        <v>0</v>
      </c>
      <c r="AH314" s="262">
        <v>100</v>
      </c>
    </row>
    <row r="315" spans="2:34" ht="15" customHeight="1" x14ac:dyDescent="0.2">
      <c r="B315" s="1272"/>
      <c r="C315" s="233" t="s">
        <v>103</v>
      </c>
      <c r="D315" s="256">
        <v>9.9267899243082269E-2</v>
      </c>
      <c r="E315" s="257">
        <v>18.352152872564833</v>
      </c>
      <c r="F315" s="258">
        <v>4.3429705918848489E-2</v>
      </c>
      <c r="G315" s="259">
        <v>18.494850477726764</v>
      </c>
      <c r="H315" s="260">
        <v>43.131902221119248</v>
      </c>
      <c r="I315" s="260">
        <v>32.758406750217148</v>
      </c>
      <c r="J315" s="259">
        <v>5.5652066013152997</v>
      </c>
      <c r="K315" s="261">
        <v>4.9633949621541135E-2</v>
      </c>
      <c r="L315" s="262">
        <v>100</v>
      </c>
      <c r="M315" s="1272"/>
      <c r="N315" s="233" t="s">
        <v>103</v>
      </c>
      <c r="O315" s="256">
        <v>0.18656716417910449</v>
      </c>
      <c r="P315" s="257">
        <v>21.082089552238806</v>
      </c>
      <c r="Q315" s="258">
        <v>0.18656716417910449</v>
      </c>
      <c r="R315" s="259">
        <v>21.455223880597014</v>
      </c>
      <c r="S315" s="260">
        <v>28.35820895522388</v>
      </c>
      <c r="T315" s="260">
        <v>39.738805970149251</v>
      </c>
      <c r="U315" s="259">
        <v>9.7014925373134329</v>
      </c>
      <c r="V315" s="261">
        <v>0.74626865671641796</v>
      </c>
      <c r="W315" s="262">
        <v>100</v>
      </c>
      <c r="X315" s="1272"/>
      <c r="Y315" s="233" t="s">
        <v>103</v>
      </c>
      <c r="Z315" s="256">
        <v>0.19606321852194986</v>
      </c>
      <c r="AA315" s="257">
        <v>26.193334033124458</v>
      </c>
      <c r="AB315" s="258">
        <v>6.9096767421376187E-2</v>
      </c>
      <c r="AC315" s="259">
        <v>26.458494019067786</v>
      </c>
      <c r="AD315" s="260">
        <v>26.52923377435387</v>
      </c>
      <c r="AE315" s="260">
        <v>35.891571928639564</v>
      </c>
      <c r="AF315" s="259">
        <v>10.852436870473225</v>
      </c>
      <c r="AG315" s="261">
        <v>0.26826340746555427</v>
      </c>
      <c r="AH315" s="262">
        <v>100</v>
      </c>
    </row>
    <row r="316" spans="2:34" ht="15" customHeight="1" x14ac:dyDescent="0.2">
      <c r="B316" s="1272"/>
      <c r="C316" s="233" t="s">
        <v>104</v>
      </c>
      <c r="D316" s="256">
        <v>7.1208352912860597</v>
      </c>
      <c r="E316" s="257">
        <v>12.692118141912413</v>
      </c>
      <c r="F316" s="258">
        <v>0.12034246025833514</v>
      </c>
      <c r="G316" s="259">
        <v>19.933295893456808</v>
      </c>
      <c r="H316" s="260">
        <v>12.859451467604956</v>
      </c>
      <c r="I316" s="260">
        <v>62.90128479902809</v>
      </c>
      <c r="J316" s="259">
        <v>3.422310346013226</v>
      </c>
      <c r="K316" s="261">
        <v>0.88365749389691806</v>
      </c>
      <c r="L316" s="262">
        <v>100</v>
      </c>
      <c r="M316" s="1272"/>
      <c r="N316" s="233" t="s">
        <v>104</v>
      </c>
      <c r="O316" s="256">
        <v>7.9939668174962293</v>
      </c>
      <c r="P316" s="257">
        <v>13.574660633484163</v>
      </c>
      <c r="Q316" s="258">
        <v>0.20110608345902464</v>
      </c>
      <c r="R316" s="259">
        <v>21.769733534439418</v>
      </c>
      <c r="S316" s="260">
        <v>15.937657114127703</v>
      </c>
      <c r="T316" s="260">
        <v>54.901960784313722</v>
      </c>
      <c r="U316" s="259">
        <v>5.3795877325289094</v>
      </c>
      <c r="V316" s="261">
        <v>2.0110608345902463</v>
      </c>
      <c r="W316" s="262">
        <v>100</v>
      </c>
      <c r="X316" s="1272"/>
      <c r="Y316" s="233" t="s">
        <v>104</v>
      </c>
      <c r="Z316" s="256">
        <v>11.676089465077649</v>
      </c>
      <c r="AA316" s="257">
        <v>16.424654692166943</v>
      </c>
      <c r="AB316" s="258">
        <v>5.6225149912091391E-2</v>
      </c>
      <c r="AC316" s="259">
        <v>28.156969307156682</v>
      </c>
      <c r="AD316" s="260">
        <v>12.325845591916506</v>
      </c>
      <c r="AE316" s="260">
        <v>54.541656098300663</v>
      </c>
      <c r="AF316" s="259">
        <v>2.9692924403215555</v>
      </c>
      <c r="AG316" s="261">
        <v>2.0062365623045935</v>
      </c>
      <c r="AH316" s="262">
        <v>100</v>
      </c>
    </row>
    <row r="317" spans="2:34" ht="15" customHeight="1" x14ac:dyDescent="0.2">
      <c r="B317" s="1272"/>
      <c r="C317" s="233" t="s">
        <v>31</v>
      </c>
      <c r="D317" s="256">
        <v>19.92679355783309</v>
      </c>
      <c r="E317" s="257">
        <v>27.913616398243047</v>
      </c>
      <c r="F317" s="258">
        <v>3.6603221083455345E-3</v>
      </c>
      <c r="G317" s="259">
        <v>47.844070278184482</v>
      </c>
      <c r="H317" s="260">
        <v>44.172767203513907</v>
      </c>
      <c r="I317" s="260">
        <v>5.8345534407027815</v>
      </c>
      <c r="J317" s="259">
        <v>2.1486090775988287</v>
      </c>
      <c r="K317" s="261">
        <v>0</v>
      </c>
      <c r="L317" s="262">
        <v>100</v>
      </c>
      <c r="M317" s="1272"/>
      <c r="N317" s="233" t="s">
        <v>31</v>
      </c>
      <c r="O317" s="256">
        <v>11.155378486055778</v>
      </c>
      <c r="P317" s="257">
        <v>42.828685258964143</v>
      </c>
      <c r="Q317" s="258">
        <v>0.19920318725099601</v>
      </c>
      <c r="R317" s="259">
        <v>54.183266932270918</v>
      </c>
      <c r="S317" s="260">
        <v>29.482071713147409</v>
      </c>
      <c r="T317" s="260">
        <v>12.549800796812749</v>
      </c>
      <c r="U317" s="259">
        <v>3.7848605577689245</v>
      </c>
      <c r="V317" s="261">
        <v>0</v>
      </c>
      <c r="W317" s="262">
        <v>100</v>
      </c>
      <c r="X317" s="1272"/>
      <c r="Y317" s="233" t="s">
        <v>31</v>
      </c>
      <c r="Z317" s="256">
        <v>5.5818728000980773</v>
      </c>
      <c r="AA317" s="257">
        <v>72.959134604154201</v>
      </c>
      <c r="AB317" s="258">
        <v>2.1861078564721116E-2</v>
      </c>
      <c r="AC317" s="259">
        <v>78.562868482816995</v>
      </c>
      <c r="AD317" s="260">
        <v>15.289303263100255</v>
      </c>
      <c r="AE317" s="260">
        <v>4.6123009405418935</v>
      </c>
      <c r="AF317" s="259">
        <v>1.5355273135408682</v>
      </c>
      <c r="AG317" s="261">
        <v>0</v>
      </c>
      <c r="AH317" s="262">
        <v>100</v>
      </c>
    </row>
    <row r="318" spans="2:34" ht="15" customHeight="1" x14ac:dyDescent="0.2">
      <c r="B318" s="1272"/>
      <c r="C318" s="233" t="s">
        <v>105</v>
      </c>
      <c r="D318" s="256">
        <v>1.3051266740595411</v>
      </c>
      <c r="E318" s="257">
        <v>25.330546788364753</v>
      </c>
      <c r="F318" s="258">
        <v>0.17060479399471126</v>
      </c>
      <c r="G318" s="259">
        <v>26.806278256419006</v>
      </c>
      <c r="H318" s="260">
        <v>32.858483323381385</v>
      </c>
      <c r="I318" s="260">
        <v>36.411328158321247</v>
      </c>
      <c r="J318" s="259">
        <v>3.9239102618783588</v>
      </c>
      <c r="K318" s="261">
        <v>0</v>
      </c>
      <c r="L318" s="262">
        <v>100</v>
      </c>
      <c r="M318" s="1272"/>
      <c r="N318" s="233" t="s">
        <v>105</v>
      </c>
      <c r="O318" s="256">
        <v>1.3300083125519535</v>
      </c>
      <c r="P318" s="257">
        <v>17.622610141313384</v>
      </c>
      <c r="Q318" s="258">
        <v>0.33250207813798838</v>
      </c>
      <c r="R318" s="259">
        <v>19.285120532003326</v>
      </c>
      <c r="S318" s="260">
        <v>57.35660847880299</v>
      </c>
      <c r="T318" s="260">
        <v>20.365752285951785</v>
      </c>
      <c r="U318" s="259">
        <v>2.9925187032418954</v>
      </c>
      <c r="V318" s="261">
        <v>0</v>
      </c>
      <c r="W318" s="262">
        <v>100</v>
      </c>
      <c r="X318" s="1272"/>
      <c r="Y318" s="233" t="s">
        <v>105</v>
      </c>
      <c r="Z318" s="256">
        <v>0.69425010225389117</v>
      </c>
      <c r="AA318" s="257">
        <v>20.112880671503103</v>
      </c>
      <c r="AB318" s="258">
        <v>5.5275403813173182E-2</v>
      </c>
      <c r="AC318" s="259">
        <v>20.862406177570165</v>
      </c>
      <c r="AD318" s="260">
        <v>60.31782123867135</v>
      </c>
      <c r="AE318" s="260">
        <v>16.610225209710176</v>
      </c>
      <c r="AF318" s="259">
        <v>2.2095473740483214</v>
      </c>
      <c r="AG318" s="261">
        <v>0</v>
      </c>
      <c r="AH318" s="262">
        <v>100</v>
      </c>
    </row>
    <row r="319" spans="2:34" ht="15" customHeight="1" x14ac:dyDescent="0.2">
      <c r="B319" s="1273"/>
      <c r="C319" s="241" t="s">
        <v>106</v>
      </c>
      <c r="D319" s="249">
        <v>1.8162274361540458</v>
      </c>
      <c r="E319" s="250">
        <v>51.137304323115508</v>
      </c>
      <c r="F319" s="251">
        <v>0.87228338090119473</v>
      </c>
      <c r="G319" s="252">
        <v>53.825815140170754</v>
      </c>
      <c r="H319" s="253">
        <v>16.814312366408441</v>
      </c>
      <c r="I319" s="253">
        <v>26.119080272310562</v>
      </c>
      <c r="J319" s="252">
        <v>2.7317543274398606</v>
      </c>
      <c r="K319" s="254">
        <v>0.50903789367038565</v>
      </c>
      <c r="L319" s="255">
        <v>100</v>
      </c>
      <c r="M319" s="1273"/>
      <c r="N319" s="241" t="s">
        <v>106</v>
      </c>
      <c r="O319" s="249">
        <v>1.3043478260869565</v>
      </c>
      <c r="P319" s="250">
        <v>38.115942028985508</v>
      </c>
      <c r="Q319" s="251">
        <v>0.53140096618357491</v>
      </c>
      <c r="R319" s="252">
        <v>39.951690821256037</v>
      </c>
      <c r="S319" s="253">
        <v>23.381642512077295</v>
      </c>
      <c r="T319" s="253">
        <v>31.594202898550726</v>
      </c>
      <c r="U319" s="252">
        <v>4.8309178743961354</v>
      </c>
      <c r="V319" s="254">
        <v>0.24154589371980675</v>
      </c>
      <c r="W319" s="255">
        <v>100</v>
      </c>
      <c r="X319" s="1273"/>
      <c r="Y319" s="241" t="s">
        <v>106</v>
      </c>
      <c r="Z319" s="249">
        <v>1.6204634168502319</v>
      </c>
      <c r="AA319" s="250">
        <v>47.894710146963554</v>
      </c>
      <c r="AB319" s="251">
        <v>1.7017313297395784</v>
      </c>
      <c r="AC319" s="252">
        <v>51.21690489355337</v>
      </c>
      <c r="AD319" s="253">
        <v>16.167122693123762</v>
      </c>
      <c r="AE319" s="253">
        <v>30.803004650411655</v>
      </c>
      <c r="AF319" s="252">
        <v>1.6763031784198712</v>
      </c>
      <c r="AG319" s="254">
        <v>0.13666458449134028</v>
      </c>
      <c r="AH319" s="255">
        <v>100</v>
      </c>
    </row>
    <row r="320" spans="2:34" ht="15" customHeight="1" x14ac:dyDescent="0.2">
      <c r="B320" s="1271" t="s">
        <v>107</v>
      </c>
      <c r="C320" s="241" t="s">
        <v>101</v>
      </c>
      <c r="D320" s="249">
        <v>3.8448767163635806</v>
      </c>
      <c r="E320" s="250">
        <v>14.494944863795444</v>
      </c>
      <c r="F320" s="251">
        <v>0.3986728964950963</v>
      </c>
      <c r="G320" s="252">
        <v>18.738494476654122</v>
      </c>
      <c r="H320" s="253">
        <v>21.792555327239661</v>
      </c>
      <c r="I320" s="253">
        <v>53.694479988551784</v>
      </c>
      <c r="J320" s="252">
        <v>5.1646861536366835</v>
      </c>
      <c r="K320" s="254">
        <v>0.60978405391774793</v>
      </c>
      <c r="L320" s="255">
        <v>100</v>
      </c>
      <c r="M320" s="1271" t="s">
        <v>107</v>
      </c>
      <c r="N320" s="241" t="s">
        <v>101</v>
      </c>
      <c r="O320" s="249">
        <v>2.9285894100864311</v>
      </c>
      <c r="P320" s="250">
        <v>12.386866301442117</v>
      </c>
      <c r="Q320" s="251">
        <v>0.25653628070343687</v>
      </c>
      <c r="R320" s="252">
        <v>15.571991992231986</v>
      </c>
      <c r="S320" s="253">
        <v>24.434481353168941</v>
      </c>
      <c r="T320" s="253">
        <v>52.920797420251979</v>
      </c>
      <c r="U320" s="252">
        <v>6.535681319603448</v>
      </c>
      <c r="V320" s="254">
        <v>0.53704791474364355</v>
      </c>
      <c r="W320" s="255">
        <v>100</v>
      </c>
      <c r="X320" s="1271" t="s">
        <v>107</v>
      </c>
      <c r="Y320" s="241" t="s">
        <v>101</v>
      </c>
      <c r="Z320" s="249">
        <v>4.5025612627643321</v>
      </c>
      <c r="AA320" s="250">
        <v>14.229673247327497</v>
      </c>
      <c r="AB320" s="251">
        <v>0.33111901494892465</v>
      </c>
      <c r="AC320" s="252">
        <v>19.063353525040753</v>
      </c>
      <c r="AD320" s="253">
        <v>18.120762296062356</v>
      </c>
      <c r="AE320" s="253">
        <v>57.925363483505308</v>
      </c>
      <c r="AF320" s="252">
        <v>4.4224818395060899</v>
      </c>
      <c r="AG320" s="254">
        <v>0.46803885588547617</v>
      </c>
      <c r="AH320" s="255">
        <v>100</v>
      </c>
    </row>
    <row r="321" spans="2:34" ht="15" customHeight="1" x14ac:dyDescent="0.2">
      <c r="B321" s="1272"/>
      <c r="C321" s="233" t="s">
        <v>108</v>
      </c>
      <c r="D321" s="256">
        <v>1.8632357012511871</v>
      </c>
      <c r="E321" s="257">
        <v>29.419119376281923</v>
      </c>
      <c r="F321" s="258">
        <v>1.3253116060026018</v>
      </c>
      <c r="G321" s="259">
        <v>32.607666683535712</v>
      </c>
      <c r="H321" s="260">
        <v>28.783850964959022</v>
      </c>
      <c r="I321" s="260">
        <v>32.871419172960309</v>
      </c>
      <c r="J321" s="259">
        <v>5.3226800348891556</v>
      </c>
      <c r="K321" s="261">
        <v>0.41438314365580003</v>
      </c>
      <c r="L321" s="262">
        <v>100</v>
      </c>
      <c r="M321" s="1272"/>
      <c r="N321" s="233" t="s">
        <v>108</v>
      </c>
      <c r="O321" s="256">
        <v>1.8080258709392916</v>
      </c>
      <c r="P321" s="257">
        <v>26.164927237983242</v>
      </c>
      <c r="Q321" s="258">
        <v>0.89666323680729088</v>
      </c>
      <c r="R321" s="259">
        <v>28.869616345729824</v>
      </c>
      <c r="S321" s="260">
        <v>29.384095252094664</v>
      </c>
      <c r="T321" s="260">
        <v>35.704836101719827</v>
      </c>
      <c r="U321" s="259">
        <v>5.5710715860649715</v>
      </c>
      <c r="V321" s="261">
        <v>0.47038071439071</v>
      </c>
      <c r="W321" s="262">
        <v>100</v>
      </c>
      <c r="X321" s="1272"/>
      <c r="Y321" s="233" t="s">
        <v>108</v>
      </c>
      <c r="Z321" s="256">
        <v>3.1441877436099168</v>
      </c>
      <c r="AA321" s="257">
        <v>39.458077478403837</v>
      </c>
      <c r="AB321" s="258">
        <v>1.173438294595555</v>
      </c>
      <c r="AC321" s="259">
        <v>43.775703516609312</v>
      </c>
      <c r="AD321" s="260">
        <v>20.171097666609207</v>
      </c>
      <c r="AE321" s="260">
        <v>28.979842046857343</v>
      </c>
      <c r="AF321" s="259">
        <v>6.8295335567696895</v>
      </c>
      <c r="AG321" s="261">
        <v>0.24382321315444067</v>
      </c>
      <c r="AH321" s="262">
        <v>100</v>
      </c>
    </row>
    <row r="322" spans="2:34" ht="15" customHeight="1" x14ac:dyDescent="0.2">
      <c r="B322" s="1272"/>
      <c r="C322" s="233" t="s">
        <v>109</v>
      </c>
      <c r="D322" s="256">
        <v>0</v>
      </c>
      <c r="E322" s="257">
        <v>36.19869479676364</v>
      </c>
      <c r="F322" s="258">
        <v>0</v>
      </c>
      <c r="G322" s="259">
        <v>36.19869479676364</v>
      </c>
      <c r="H322" s="260">
        <v>33.081969257984589</v>
      </c>
      <c r="I322" s="260">
        <v>25.512697665716018</v>
      </c>
      <c r="J322" s="259">
        <v>4.9254129080177584</v>
      </c>
      <c r="K322" s="261">
        <v>0.28122537151799332</v>
      </c>
      <c r="L322" s="262">
        <v>100</v>
      </c>
      <c r="M322" s="1272"/>
      <c r="N322" s="233" t="s">
        <v>109</v>
      </c>
      <c r="O322" s="256">
        <v>0</v>
      </c>
      <c r="P322" s="257">
        <v>35.663181067693998</v>
      </c>
      <c r="Q322" s="258">
        <v>0</v>
      </c>
      <c r="R322" s="259">
        <v>35.663181067693998</v>
      </c>
      <c r="S322" s="260">
        <v>32.195927352779307</v>
      </c>
      <c r="T322" s="260">
        <v>28.233351678591085</v>
      </c>
      <c r="U322" s="259">
        <v>3.6873968079251513</v>
      </c>
      <c r="V322" s="261">
        <v>0.22014309301045679</v>
      </c>
      <c r="W322" s="262">
        <v>100</v>
      </c>
      <c r="X322" s="1272"/>
      <c r="Y322" s="233" t="s">
        <v>109</v>
      </c>
      <c r="Z322" s="256">
        <v>0</v>
      </c>
      <c r="AA322" s="257">
        <v>45.661395902389565</v>
      </c>
      <c r="AB322" s="258">
        <v>0</v>
      </c>
      <c r="AC322" s="259">
        <v>45.661395902389565</v>
      </c>
      <c r="AD322" s="260">
        <v>29.051753788891208</v>
      </c>
      <c r="AE322" s="260">
        <v>23.052002800170516</v>
      </c>
      <c r="AF322" s="259">
        <v>2.1535339514547496</v>
      </c>
      <c r="AG322" s="261">
        <v>8.131355709395488E-2</v>
      </c>
      <c r="AH322" s="262">
        <v>100.00000000000001</v>
      </c>
    </row>
    <row r="323" spans="2:34" ht="15" customHeight="1" x14ac:dyDescent="0.2">
      <c r="B323" s="1272"/>
      <c r="C323" s="233" t="s">
        <v>110</v>
      </c>
      <c r="D323" s="256">
        <v>0</v>
      </c>
      <c r="E323" s="257">
        <v>27.463551005001417</v>
      </c>
      <c r="F323" s="258">
        <v>0</v>
      </c>
      <c r="G323" s="259">
        <v>27.463551005001417</v>
      </c>
      <c r="H323" s="260">
        <v>18.865008964801358</v>
      </c>
      <c r="I323" s="260">
        <v>49.235632726243274</v>
      </c>
      <c r="J323" s="259">
        <v>4.2004812682834762</v>
      </c>
      <c r="K323" s="261">
        <v>0.23532603567047278</v>
      </c>
      <c r="L323" s="262">
        <v>100</v>
      </c>
      <c r="M323" s="1272"/>
      <c r="N323" s="233" t="s">
        <v>110</v>
      </c>
      <c r="O323" s="256">
        <v>0</v>
      </c>
      <c r="P323" s="257">
        <v>28.367248062015506</v>
      </c>
      <c r="Q323" s="258">
        <v>0</v>
      </c>
      <c r="R323" s="259">
        <v>28.367248062015506</v>
      </c>
      <c r="S323" s="260">
        <v>24.394379844961239</v>
      </c>
      <c r="T323" s="260">
        <v>42.223837209302324</v>
      </c>
      <c r="U323" s="259">
        <v>4.7722868217054266</v>
      </c>
      <c r="V323" s="261">
        <v>0.24224806201550386</v>
      </c>
      <c r="W323" s="262">
        <v>100</v>
      </c>
      <c r="X323" s="1272"/>
      <c r="Y323" s="233" t="s">
        <v>110</v>
      </c>
      <c r="Z323" s="256">
        <v>0</v>
      </c>
      <c r="AA323" s="257">
        <v>38.454316186727247</v>
      </c>
      <c r="AB323" s="258">
        <v>0</v>
      </c>
      <c r="AC323" s="259">
        <v>38.454316186727247</v>
      </c>
      <c r="AD323" s="260">
        <v>18.633666955910083</v>
      </c>
      <c r="AE323" s="260">
        <v>39.85007982446254</v>
      </c>
      <c r="AF323" s="259">
        <v>2.897076686767099</v>
      </c>
      <c r="AG323" s="261">
        <v>0.16486034613304157</v>
      </c>
      <c r="AH323" s="262">
        <v>100</v>
      </c>
    </row>
    <row r="324" spans="2:34" ht="15" customHeight="1" x14ac:dyDescent="0.2">
      <c r="B324" s="1272"/>
      <c r="C324" s="233" t="s">
        <v>111</v>
      </c>
      <c r="D324" s="256">
        <v>0</v>
      </c>
      <c r="E324" s="257">
        <v>14.691943127962086</v>
      </c>
      <c r="F324" s="258">
        <v>0</v>
      </c>
      <c r="G324" s="259">
        <v>14.691943127962086</v>
      </c>
      <c r="H324" s="260">
        <v>34.449917078626704</v>
      </c>
      <c r="I324" s="260">
        <v>47.15333534492342</v>
      </c>
      <c r="J324" s="259">
        <v>3.2261065068889399</v>
      </c>
      <c r="K324" s="261">
        <v>0.47869794159885115</v>
      </c>
      <c r="L324" s="262">
        <v>100</v>
      </c>
      <c r="M324" s="1272"/>
      <c r="N324" s="233" t="s">
        <v>111</v>
      </c>
      <c r="O324" s="256">
        <v>0</v>
      </c>
      <c r="P324" s="257">
        <v>13.631633714880333</v>
      </c>
      <c r="Q324" s="258">
        <v>0</v>
      </c>
      <c r="R324" s="259">
        <v>13.631633714880333</v>
      </c>
      <c r="S324" s="260">
        <v>34.838709677419352</v>
      </c>
      <c r="T324" s="260">
        <v>45.626083940339925</v>
      </c>
      <c r="U324" s="259">
        <v>5.3902185223725283</v>
      </c>
      <c r="V324" s="261">
        <v>0.51335414498785992</v>
      </c>
      <c r="W324" s="262">
        <v>100</v>
      </c>
      <c r="X324" s="1272"/>
      <c r="Y324" s="233" t="s">
        <v>111</v>
      </c>
      <c r="Z324" s="256">
        <v>0</v>
      </c>
      <c r="AA324" s="257">
        <v>19.147198680309916</v>
      </c>
      <c r="AB324" s="258">
        <v>0</v>
      </c>
      <c r="AC324" s="259">
        <v>19.147198680309916</v>
      </c>
      <c r="AD324" s="260">
        <v>30.376531431269466</v>
      </c>
      <c r="AE324" s="260">
        <v>46.035002998824829</v>
      </c>
      <c r="AF324" s="259">
        <v>4.0791792083574112</v>
      </c>
      <c r="AG324" s="261">
        <v>0.36208768123835267</v>
      </c>
      <c r="AH324" s="262">
        <v>100</v>
      </c>
    </row>
    <row r="325" spans="2:34" ht="15" customHeight="1" x14ac:dyDescent="0.2">
      <c r="B325" s="1272"/>
      <c r="C325" s="233" t="s">
        <v>34</v>
      </c>
      <c r="D325" s="256">
        <v>6.0095120378331899</v>
      </c>
      <c r="E325" s="257">
        <v>9.5185314560045864</v>
      </c>
      <c r="F325" s="258">
        <v>0.48276726855832619</v>
      </c>
      <c r="G325" s="259">
        <v>16.010810762396101</v>
      </c>
      <c r="H325" s="260">
        <v>26.102124534250503</v>
      </c>
      <c r="I325" s="260">
        <v>51.669756735454285</v>
      </c>
      <c r="J325" s="259">
        <v>5.7911919604471196</v>
      </c>
      <c r="K325" s="261">
        <v>0.42611600745199196</v>
      </c>
      <c r="L325" s="262">
        <v>100</v>
      </c>
      <c r="M325" s="1272"/>
      <c r="N325" s="233" t="s">
        <v>34</v>
      </c>
      <c r="O325" s="256">
        <v>3.767244428723028</v>
      </c>
      <c r="P325" s="257">
        <v>8.9051998585072507</v>
      </c>
      <c r="Q325" s="258">
        <v>0.47753802617615848</v>
      </c>
      <c r="R325" s="259">
        <v>13.149982313406438</v>
      </c>
      <c r="S325" s="260">
        <v>27.591085956844712</v>
      </c>
      <c r="T325" s="260">
        <v>50.3537318712416</v>
      </c>
      <c r="U325" s="259">
        <v>8.5603112840466924</v>
      </c>
      <c r="V325" s="261">
        <v>0.34488857446055887</v>
      </c>
      <c r="W325" s="262">
        <v>100</v>
      </c>
      <c r="X325" s="1272"/>
      <c r="Y325" s="233" t="s">
        <v>34</v>
      </c>
      <c r="Z325" s="256">
        <v>6.7859083752238814</v>
      </c>
      <c r="AA325" s="257">
        <v>9.1782792489876837</v>
      </c>
      <c r="AB325" s="258">
        <v>0.51935712036389414</v>
      </c>
      <c r="AC325" s="259">
        <v>16.483544744575457</v>
      </c>
      <c r="AD325" s="260">
        <v>24.579782940370848</v>
      </c>
      <c r="AE325" s="260">
        <v>53.744150563586238</v>
      </c>
      <c r="AF325" s="259">
        <v>5.0152421455762335</v>
      </c>
      <c r="AG325" s="261">
        <v>0.17727960589120548</v>
      </c>
      <c r="AH325" s="262">
        <v>100</v>
      </c>
    </row>
    <row r="326" spans="2:34" ht="15" customHeight="1" x14ac:dyDescent="0.2">
      <c r="B326" s="1272"/>
      <c r="C326" s="233" t="s">
        <v>6</v>
      </c>
      <c r="D326" s="256">
        <v>5.5732983296073506</v>
      </c>
      <c r="E326" s="257">
        <v>4.259047105600108</v>
      </c>
      <c r="F326" s="258">
        <v>0.17111196406648754</v>
      </c>
      <c r="G326" s="259">
        <v>10.003457399273946</v>
      </c>
      <c r="H326" s="260">
        <v>12.71942032892173</v>
      </c>
      <c r="I326" s="260">
        <v>70.608297172257593</v>
      </c>
      <c r="J326" s="259">
        <v>5.3450513775392103</v>
      </c>
      <c r="K326" s="261">
        <v>1.3237737220075183</v>
      </c>
      <c r="L326" s="262">
        <v>100</v>
      </c>
      <c r="M326" s="1272"/>
      <c r="N326" s="233" t="s">
        <v>6</v>
      </c>
      <c r="O326" s="256">
        <v>4.1269044031474973</v>
      </c>
      <c r="P326" s="257">
        <v>3.4948936882638542</v>
      </c>
      <c r="Q326" s="258">
        <v>0.14649254980746693</v>
      </c>
      <c r="R326" s="259">
        <v>7.768290641218818</v>
      </c>
      <c r="S326" s="260">
        <v>18.022769127741505</v>
      </c>
      <c r="T326" s="260">
        <v>65.025950108823039</v>
      </c>
      <c r="U326" s="259">
        <v>8.3040348233718397</v>
      </c>
      <c r="V326" s="261">
        <v>0.87895529884480161</v>
      </c>
      <c r="W326" s="262">
        <v>100</v>
      </c>
      <c r="X326" s="1272"/>
      <c r="Y326" s="233" t="s">
        <v>6</v>
      </c>
      <c r="Z326" s="256">
        <v>4.8188963954250559</v>
      </c>
      <c r="AA326" s="257">
        <v>3.487315049335455</v>
      </c>
      <c r="AB326" s="258">
        <v>0.22593091179060951</v>
      </c>
      <c r="AC326" s="259">
        <v>8.5321423565511196</v>
      </c>
      <c r="AD326" s="260">
        <v>9.9422357286011973</v>
      </c>
      <c r="AE326" s="260">
        <v>75.990845673096103</v>
      </c>
      <c r="AF326" s="259">
        <v>4.6639708486237001</v>
      </c>
      <c r="AG326" s="261">
        <v>0.87080539312787875</v>
      </c>
      <c r="AH326" s="262">
        <v>100</v>
      </c>
    </row>
    <row r="327" spans="2:34" ht="15" customHeight="1" x14ac:dyDescent="0.2">
      <c r="B327" s="1273"/>
      <c r="C327" s="241" t="s">
        <v>112</v>
      </c>
      <c r="D327" s="249">
        <v>6.3063278506097316</v>
      </c>
      <c r="E327" s="250">
        <v>11.437831908845535</v>
      </c>
      <c r="F327" s="251">
        <v>0.5902018834805649</v>
      </c>
      <c r="G327" s="252">
        <v>18.334361642935832</v>
      </c>
      <c r="H327" s="253">
        <v>13.576078170661132</v>
      </c>
      <c r="I327" s="253">
        <v>61.60770227806448</v>
      </c>
      <c r="J327" s="252">
        <v>6.1279280916646339</v>
      </c>
      <c r="K327" s="254">
        <v>0.35392981667392065</v>
      </c>
      <c r="L327" s="255">
        <v>100</v>
      </c>
      <c r="M327" s="1273"/>
      <c r="N327" s="241" t="s">
        <v>112</v>
      </c>
      <c r="O327" s="249">
        <v>4.7195800197515467</v>
      </c>
      <c r="P327" s="250">
        <v>11.845730027548209</v>
      </c>
      <c r="Q327" s="251">
        <v>0.33265762253755393</v>
      </c>
      <c r="R327" s="252">
        <v>16.89796766983731</v>
      </c>
      <c r="S327" s="253">
        <v>19.538437548729142</v>
      </c>
      <c r="T327" s="253">
        <v>57.908415198295131</v>
      </c>
      <c r="U327" s="252">
        <v>5.2653464317272212</v>
      </c>
      <c r="V327" s="254">
        <v>0.38983315141119601</v>
      </c>
      <c r="W327" s="255">
        <v>100</v>
      </c>
      <c r="X327" s="1273"/>
      <c r="Y327" s="241" t="s">
        <v>112</v>
      </c>
      <c r="Z327" s="249">
        <v>6.9872191371965107</v>
      </c>
      <c r="AA327" s="250">
        <v>12.258163784631456</v>
      </c>
      <c r="AB327" s="251">
        <v>0.38748936147636187</v>
      </c>
      <c r="AC327" s="252">
        <v>19.63287228330433</v>
      </c>
      <c r="AD327" s="253">
        <v>15.755059964267831</v>
      </c>
      <c r="AE327" s="253">
        <v>60.458690197496928</v>
      </c>
      <c r="AF327" s="252">
        <v>3.798629508769864</v>
      </c>
      <c r="AG327" s="254">
        <v>0.35474804616105382</v>
      </c>
      <c r="AH327" s="255">
        <v>100</v>
      </c>
    </row>
    <row r="328" spans="2:34" ht="15" customHeight="1" x14ac:dyDescent="0.2">
      <c r="B328" s="1271" t="s">
        <v>113</v>
      </c>
      <c r="C328" s="241" t="s">
        <v>101</v>
      </c>
      <c r="D328" s="249">
        <v>3.7820316800195708</v>
      </c>
      <c r="E328" s="250">
        <v>25.352170101726703</v>
      </c>
      <c r="F328" s="251">
        <v>0.3473793651764418</v>
      </c>
      <c r="G328" s="252">
        <v>29.481581146922718</v>
      </c>
      <c r="H328" s="253">
        <v>39.768413756549037</v>
      </c>
      <c r="I328" s="253">
        <v>27.664770758159541</v>
      </c>
      <c r="J328" s="252">
        <v>2.7769963101135509</v>
      </c>
      <c r="K328" s="254">
        <v>0.30823802825515256</v>
      </c>
      <c r="L328" s="255">
        <v>100</v>
      </c>
      <c r="M328" s="1271" t="s">
        <v>113</v>
      </c>
      <c r="N328" s="241" t="s">
        <v>101</v>
      </c>
      <c r="O328" s="249">
        <v>2.0174105292248168</v>
      </c>
      <c r="P328" s="250">
        <v>20.65773110404864</v>
      </c>
      <c r="Q328" s="251">
        <v>0.55271521348625119</v>
      </c>
      <c r="R328" s="252">
        <v>23.227856846759707</v>
      </c>
      <c r="S328" s="253">
        <v>42.64197872046428</v>
      </c>
      <c r="T328" s="253">
        <v>29.224816913085533</v>
      </c>
      <c r="U328" s="252">
        <v>4.546082630924416</v>
      </c>
      <c r="V328" s="254">
        <v>0.35926488876606327</v>
      </c>
      <c r="W328" s="255">
        <v>100</v>
      </c>
      <c r="X328" s="1271" t="s">
        <v>113</v>
      </c>
      <c r="Y328" s="241" t="s">
        <v>101</v>
      </c>
      <c r="Z328" s="249">
        <v>3.5837392904958523</v>
      </c>
      <c r="AA328" s="250">
        <v>30.577594637959638</v>
      </c>
      <c r="AB328" s="251">
        <v>0.6376075996288938</v>
      </c>
      <c r="AC328" s="252">
        <v>34.798941528084377</v>
      </c>
      <c r="AD328" s="253">
        <v>32.972979931714605</v>
      </c>
      <c r="AE328" s="253">
        <v>28.443533246095001</v>
      </c>
      <c r="AF328" s="252">
        <v>3.4477835366314289</v>
      </c>
      <c r="AG328" s="254">
        <v>0.33676175747459253</v>
      </c>
      <c r="AH328" s="255">
        <v>100</v>
      </c>
    </row>
    <row r="329" spans="2:34" ht="15" customHeight="1" x14ac:dyDescent="0.2">
      <c r="B329" s="1272"/>
      <c r="C329" s="233" t="s">
        <v>7</v>
      </c>
      <c r="D329" s="256">
        <v>5.1701048552541602</v>
      </c>
      <c r="E329" s="257">
        <v>19.049891725552769</v>
      </c>
      <c r="F329" s="258">
        <v>0.11254843856849783</v>
      </c>
      <c r="G329" s="259">
        <v>24.332545019375427</v>
      </c>
      <c r="H329" s="260">
        <v>49.791286756325505</v>
      </c>
      <c r="I329" s="260">
        <v>23.811830408023706</v>
      </c>
      <c r="J329" s="259">
        <v>1.6597333029405061</v>
      </c>
      <c r="K329" s="261">
        <v>0.40460451333485298</v>
      </c>
      <c r="L329" s="262">
        <v>100</v>
      </c>
      <c r="M329" s="1272"/>
      <c r="N329" s="233" t="s">
        <v>7</v>
      </c>
      <c r="O329" s="256">
        <v>2.668148971650917</v>
      </c>
      <c r="P329" s="257">
        <v>16.70372429127293</v>
      </c>
      <c r="Q329" s="258">
        <v>0.22234574763757642</v>
      </c>
      <c r="R329" s="259">
        <v>19.594219010561424</v>
      </c>
      <c r="S329" s="260">
        <v>50.416898276820454</v>
      </c>
      <c r="T329" s="260">
        <v>26.070038910505836</v>
      </c>
      <c r="U329" s="259">
        <v>3.5575319622012227</v>
      </c>
      <c r="V329" s="261">
        <v>0.36131183991106169</v>
      </c>
      <c r="W329" s="262">
        <v>100</v>
      </c>
      <c r="X329" s="1272"/>
      <c r="Y329" s="233" t="s">
        <v>7</v>
      </c>
      <c r="Z329" s="256">
        <v>5.6055326638257226</v>
      </c>
      <c r="AA329" s="257">
        <v>24.19754254428549</v>
      </c>
      <c r="AB329" s="258">
        <v>0.11626471383548417</v>
      </c>
      <c r="AC329" s="259">
        <v>29.919339921946694</v>
      </c>
      <c r="AD329" s="260">
        <v>43.050509198404761</v>
      </c>
      <c r="AE329" s="260">
        <v>24.290641543244796</v>
      </c>
      <c r="AF329" s="259">
        <v>2.3693052209023975</v>
      </c>
      <c r="AG329" s="261">
        <v>0.37020411550135801</v>
      </c>
      <c r="AH329" s="262">
        <v>100</v>
      </c>
    </row>
    <row r="330" spans="2:34" ht="15" customHeight="1" x14ac:dyDescent="0.2">
      <c r="B330" s="1272"/>
      <c r="C330" s="233" t="s">
        <v>114</v>
      </c>
      <c r="D330" s="256">
        <v>3.0823793256317313</v>
      </c>
      <c r="E330" s="257">
        <v>36.892064568284354</v>
      </c>
      <c r="F330" s="258">
        <v>0.39638042089342063</v>
      </c>
      <c r="G330" s="259">
        <v>40.370824314809504</v>
      </c>
      <c r="H330" s="260">
        <v>33.966151198268442</v>
      </c>
      <c r="I330" s="260">
        <v>22.614546118340417</v>
      </c>
      <c r="J330" s="259">
        <v>2.9598143270660024</v>
      </c>
      <c r="K330" s="261">
        <v>8.8664041515633563E-2</v>
      </c>
      <c r="L330" s="262">
        <v>100</v>
      </c>
      <c r="M330" s="1272"/>
      <c r="N330" s="233" t="s">
        <v>114</v>
      </c>
      <c r="O330" s="256">
        <v>2.2169437846397466</v>
      </c>
      <c r="P330" s="257">
        <v>32.38321456848773</v>
      </c>
      <c r="Q330" s="258">
        <v>0.79176563737133809</v>
      </c>
      <c r="R330" s="259">
        <v>35.39192399049881</v>
      </c>
      <c r="S330" s="260">
        <v>34.283452098178941</v>
      </c>
      <c r="T330" s="260">
        <v>26.444972288202692</v>
      </c>
      <c r="U330" s="259">
        <v>3.8004750593824226</v>
      </c>
      <c r="V330" s="261">
        <v>7.9176563737133804E-2</v>
      </c>
      <c r="W330" s="262">
        <v>100</v>
      </c>
      <c r="X330" s="1272"/>
      <c r="Y330" s="233" t="s">
        <v>114</v>
      </c>
      <c r="Z330" s="256">
        <v>3.339302234497826</v>
      </c>
      <c r="AA330" s="257">
        <v>42.409812920254346</v>
      </c>
      <c r="AB330" s="258">
        <v>0.84229597995197036</v>
      </c>
      <c r="AC330" s="259">
        <v>46.591411134704146</v>
      </c>
      <c r="AD330" s="260">
        <v>28.261764413132934</v>
      </c>
      <c r="AE330" s="260">
        <v>22.56306251900801</v>
      </c>
      <c r="AF330" s="259">
        <v>2.5562278669182543</v>
      </c>
      <c r="AG330" s="261">
        <v>2.7534066236638084E-2</v>
      </c>
      <c r="AH330" s="262">
        <v>100</v>
      </c>
    </row>
    <row r="331" spans="2:34" ht="15" customHeight="1" x14ac:dyDescent="0.2">
      <c r="B331" s="1272"/>
      <c r="C331" s="233" t="s">
        <v>115</v>
      </c>
      <c r="D331" s="256">
        <v>1.2184216409568522</v>
      </c>
      <c r="E331" s="257">
        <v>25.176056338028168</v>
      </c>
      <c r="F331" s="258">
        <v>0.61479991057455852</v>
      </c>
      <c r="G331" s="259">
        <v>27.009277889559581</v>
      </c>
      <c r="H331" s="260">
        <v>20.126313436172591</v>
      </c>
      <c r="I331" s="260">
        <v>49.270623742454731</v>
      </c>
      <c r="J331" s="259">
        <v>3.4792085848423877</v>
      </c>
      <c r="K331" s="261">
        <v>0.11457634697071317</v>
      </c>
      <c r="L331" s="262">
        <v>100</v>
      </c>
      <c r="M331" s="1272"/>
      <c r="N331" s="233" t="s">
        <v>115</v>
      </c>
      <c r="O331" s="256">
        <v>0.97751710654936463</v>
      </c>
      <c r="P331" s="257">
        <v>18.572825024437929</v>
      </c>
      <c r="Q331" s="258">
        <v>1.270772238514174</v>
      </c>
      <c r="R331" s="259">
        <v>20.821114369501466</v>
      </c>
      <c r="S331" s="260">
        <v>26.392961876832846</v>
      </c>
      <c r="T331" s="260">
        <v>46.823069403714562</v>
      </c>
      <c r="U331" s="259">
        <v>5.6695992179863151</v>
      </c>
      <c r="V331" s="261">
        <v>0.2932551319648094</v>
      </c>
      <c r="W331" s="262">
        <v>100</v>
      </c>
      <c r="X331" s="1272"/>
      <c r="Y331" s="233" t="s">
        <v>115</v>
      </c>
      <c r="Z331" s="256">
        <v>1.7443525416080803</v>
      </c>
      <c r="AA331" s="257">
        <v>17.978236083300764</v>
      </c>
      <c r="AB331" s="258">
        <v>1.5318219726117908</v>
      </c>
      <c r="AC331" s="259">
        <v>21.254410597520636</v>
      </c>
      <c r="AD331" s="260">
        <v>21.695845033822302</v>
      </c>
      <c r="AE331" s="260">
        <v>50.461941347815753</v>
      </c>
      <c r="AF331" s="259">
        <v>6.2154877542716012</v>
      </c>
      <c r="AG331" s="261">
        <v>0.37231526656970537</v>
      </c>
      <c r="AH331" s="262">
        <v>100</v>
      </c>
    </row>
    <row r="332" spans="2:34" ht="15" customHeight="1" x14ac:dyDescent="0.2">
      <c r="B332" s="1273"/>
      <c r="C332" s="241" t="s">
        <v>116</v>
      </c>
      <c r="D332" s="249">
        <v>1.3008130081300813</v>
      </c>
      <c r="E332" s="250">
        <v>39.93821138211382</v>
      </c>
      <c r="F332" s="251">
        <v>1.0471544715447154</v>
      </c>
      <c r="G332" s="252">
        <v>42.286178861788621</v>
      </c>
      <c r="H332" s="253">
        <v>24.104065040650408</v>
      </c>
      <c r="I332" s="253">
        <v>26.409756097560976</v>
      </c>
      <c r="J332" s="252">
        <v>6.8325203252032525</v>
      </c>
      <c r="K332" s="254">
        <v>0.36747967479674798</v>
      </c>
      <c r="L332" s="255">
        <v>100</v>
      </c>
      <c r="M332" s="1273"/>
      <c r="N332" s="241" t="s">
        <v>116</v>
      </c>
      <c r="O332" s="249">
        <v>0.88691796008869184</v>
      </c>
      <c r="P332" s="250">
        <v>21.803399852180341</v>
      </c>
      <c r="Q332" s="251">
        <v>0.66518847006651882</v>
      </c>
      <c r="R332" s="252">
        <v>23.355506282335551</v>
      </c>
      <c r="S332" s="253">
        <v>42.054693274205469</v>
      </c>
      <c r="T332" s="253">
        <v>26.903178122690317</v>
      </c>
      <c r="U332" s="252">
        <v>7.0214338507021434</v>
      </c>
      <c r="V332" s="254">
        <v>0.66518847006651882</v>
      </c>
      <c r="W332" s="255">
        <v>100</v>
      </c>
      <c r="X332" s="1273"/>
      <c r="Y332" s="241" t="s">
        <v>116</v>
      </c>
      <c r="Z332" s="249">
        <v>1.2094663937141221</v>
      </c>
      <c r="AA332" s="250">
        <v>39.135785921475616</v>
      </c>
      <c r="AB332" s="251">
        <v>0.83311813865293882</v>
      </c>
      <c r="AC332" s="252">
        <v>41.178370453842675</v>
      </c>
      <c r="AD332" s="253">
        <v>26.001321741419186</v>
      </c>
      <c r="AE332" s="253">
        <v>27.702944804759625</v>
      </c>
      <c r="AF332" s="252">
        <v>4.559256786513795</v>
      </c>
      <c r="AG332" s="254">
        <v>0.55810621346473044</v>
      </c>
      <c r="AH332" s="255">
        <v>100</v>
      </c>
    </row>
    <row r="333" spans="2:34" ht="15" customHeight="1" x14ac:dyDescent="0.2">
      <c r="B333" s="1271" t="s">
        <v>117</v>
      </c>
      <c r="C333" s="241" t="s">
        <v>101</v>
      </c>
      <c r="D333" s="249">
        <v>5.0609496721866725</v>
      </c>
      <c r="E333" s="250">
        <v>23.808062987600227</v>
      </c>
      <c r="F333" s="251">
        <v>0.90589151654006117</v>
      </c>
      <c r="G333" s="252">
        <v>29.774904176326963</v>
      </c>
      <c r="H333" s="253">
        <v>25.215396563462583</v>
      </c>
      <c r="I333" s="253">
        <v>40.270461675662666</v>
      </c>
      <c r="J333" s="252">
        <v>4.4102268178557624</v>
      </c>
      <c r="K333" s="254">
        <v>0.32901076669202195</v>
      </c>
      <c r="L333" s="255">
        <v>100</v>
      </c>
      <c r="M333" s="1271" t="s">
        <v>117</v>
      </c>
      <c r="N333" s="241" t="s">
        <v>101</v>
      </c>
      <c r="O333" s="249">
        <v>2.6074382032626868</v>
      </c>
      <c r="P333" s="250">
        <v>21.419856297166614</v>
      </c>
      <c r="Q333" s="251">
        <v>0.60554024131230511</v>
      </c>
      <c r="R333" s="252">
        <v>24.632834741741608</v>
      </c>
      <c r="S333" s="253">
        <v>26.894572732613312</v>
      </c>
      <c r="T333" s="253">
        <v>41.045686655519908</v>
      </c>
      <c r="U333" s="252">
        <v>7.0292376519499298</v>
      </c>
      <c r="V333" s="254">
        <v>0.39766821817524517</v>
      </c>
      <c r="W333" s="255">
        <v>100</v>
      </c>
      <c r="X333" s="1271" t="s">
        <v>117</v>
      </c>
      <c r="Y333" s="241" t="s">
        <v>101</v>
      </c>
      <c r="Z333" s="249">
        <v>4.1830888445968037</v>
      </c>
      <c r="AA333" s="250">
        <v>26.559277737662658</v>
      </c>
      <c r="AB333" s="251">
        <v>1.0420368085193863</v>
      </c>
      <c r="AC333" s="252">
        <v>31.784403390778849</v>
      </c>
      <c r="AD333" s="253">
        <v>18.677275792756785</v>
      </c>
      <c r="AE333" s="253">
        <v>44.578947262425729</v>
      </c>
      <c r="AF333" s="252">
        <v>4.6613212314382952</v>
      </c>
      <c r="AG333" s="254">
        <v>0.2980523226003316</v>
      </c>
      <c r="AH333" s="255">
        <v>100</v>
      </c>
    </row>
    <row r="334" spans="2:34" ht="15" customHeight="1" x14ac:dyDescent="0.2">
      <c r="B334" s="1272"/>
      <c r="C334" s="233" t="s">
        <v>118</v>
      </c>
      <c r="D334" s="256">
        <v>0</v>
      </c>
      <c r="E334" s="257">
        <v>67.942338650665889</v>
      </c>
      <c r="F334" s="258">
        <v>0</v>
      </c>
      <c r="G334" s="259">
        <v>67.942338650665889</v>
      </c>
      <c r="H334" s="260">
        <v>17.097175471974243</v>
      </c>
      <c r="I334" s="260">
        <v>12.037172545002194</v>
      </c>
      <c r="J334" s="259">
        <v>2.9233133323576759</v>
      </c>
      <c r="K334" s="261">
        <v>0</v>
      </c>
      <c r="L334" s="262">
        <v>100</v>
      </c>
      <c r="M334" s="1272"/>
      <c r="N334" s="233" t="s">
        <v>118</v>
      </c>
      <c r="O334" s="256">
        <v>0</v>
      </c>
      <c r="P334" s="257">
        <v>46.368038740920099</v>
      </c>
      <c r="Q334" s="258">
        <v>0</v>
      </c>
      <c r="R334" s="259">
        <v>46.368038740920099</v>
      </c>
      <c r="S334" s="260">
        <v>31.113801452784504</v>
      </c>
      <c r="T334" s="260">
        <v>15.85956416464891</v>
      </c>
      <c r="U334" s="259">
        <v>6.6585956416464889</v>
      </c>
      <c r="V334" s="261">
        <v>0</v>
      </c>
      <c r="W334" s="262">
        <v>100</v>
      </c>
      <c r="X334" s="1272"/>
      <c r="Y334" s="233" t="s">
        <v>118</v>
      </c>
      <c r="Z334" s="256">
        <v>0</v>
      </c>
      <c r="AA334" s="257">
        <v>64.852390778461213</v>
      </c>
      <c r="AB334" s="258">
        <v>0</v>
      </c>
      <c r="AC334" s="259">
        <v>64.852390778461213</v>
      </c>
      <c r="AD334" s="260">
        <v>22.178392134356805</v>
      </c>
      <c r="AE334" s="260">
        <v>10.647402281184034</v>
      </c>
      <c r="AF334" s="259">
        <v>2.3218148059979451</v>
      </c>
      <c r="AG334" s="261">
        <v>0</v>
      </c>
      <c r="AH334" s="262">
        <v>100</v>
      </c>
    </row>
    <row r="335" spans="2:34" ht="15" customHeight="1" x14ac:dyDescent="0.2">
      <c r="B335" s="1272"/>
      <c r="C335" s="233" t="s">
        <v>119</v>
      </c>
      <c r="D335" s="256">
        <v>0</v>
      </c>
      <c r="E335" s="257">
        <v>33.88240642521594</v>
      </c>
      <c r="F335" s="258">
        <v>0</v>
      </c>
      <c r="G335" s="259">
        <v>33.88240642521594</v>
      </c>
      <c r="H335" s="260">
        <v>35.872101833611154</v>
      </c>
      <c r="I335" s="260">
        <v>25.823609637823914</v>
      </c>
      <c r="J335" s="259">
        <v>3.5611456281254736</v>
      </c>
      <c r="K335" s="261">
        <v>0.8607364752235187</v>
      </c>
      <c r="L335" s="262">
        <v>100</v>
      </c>
      <c r="M335" s="1272"/>
      <c r="N335" s="233" t="s">
        <v>119</v>
      </c>
      <c r="O335" s="256">
        <v>0</v>
      </c>
      <c r="P335" s="257">
        <v>31.806049822064058</v>
      </c>
      <c r="Q335" s="258">
        <v>0</v>
      </c>
      <c r="R335" s="259">
        <v>31.806049822064058</v>
      </c>
      <c r="S335" s="260">
        <v>35.142348754448399</v>
      </c>
      <c r="T335" s="260">
        <v>26.690391459074732</v>
      </c>
      <c r="U335" s="259">
        <v>5.9163701067615655</v>
      </c>
      <c r="V335" s="261">
        <v>0.44483985765124556</v>
      </c>
      <c r="W335" s="262">
        <v>100</v>
      </c>
      <c r="X335" s="1272"/>
      <c r="Y335" s="233" t="s">
        <v>119</v>
      </c>
      <c r="Z335" s="256">
        <v>0</v>
      </c>
      <c r="AA335" s="257">
        <v>36.69635342890264</v>
      </c>
      <c r="AB335" s="258">
        <v>0</v>
      </c>
      <c r="AC335" s="259">
        <v>36.69635342890264</v>
      </c>
      <c r="AD335" s="260">
        <v>31.157684823920015</v>
      </c>
      <c r="AE335" s="260">
        <v>28.163451521107763</v>
      </c>
      <c r="AF335" s="259">
        <v>3.4914130403836943</v>
      </c>
      <c r="AG335" s="261">
        <v>0.4910971856858975</v>
      </c>
      <c r="AH335" s="262">
        <v>100</v>
      </c>
    </row>
    <row r="336" spans="2:34" ht="15" customHeight="1" x14ac:dyDescent="0.2">
      <c r="B336" s="1272"/>
      <c r="C336" s="233" t="s">
        <v>120</v>
      </c>
      <c r="D336" s="256">
        <v>0</v>
      </c>
      <c r="E336" s="257">
        <v>21.337560134590252</v>
      </c>
      <c r="F336" s="258">
        <v>0</v>
      </c>
      <c r="G336" s="259">
        <v>21.337560134590252</v>
      </c>
      <c r="H336" s="260">
        <v>31.381774700369846</v>
      </c>
      <c r="I336" s="260">
        <v>40.178526737298739</v>
      </c>
      <c r="J336" s="259">
        <v>6.8885737326548204</v>
      </c>
      <c r="K336" s="261">
        <v>0.21356469508634354</v>
      </c>
      <c r="L336" s="262">
        <v>100</v>
      </c>
      <c r="M336" s="1272"/>
      <c r="N336" s="233" t="s">
        <v>120</v>
      </c>
      <c r="O336" s="256">
        <v>0</v>
      </c>
      <c r="P336" s="257">
        <v>15.849767981438514</v>
      </c>
      <c r="Q336" s="258">
        <v>0</v>
      </c>
      <c r="R336" s="259">
        <v>15.849767981438514</v>
      </c>
      <c r="S336" s="260">
        <v>25.362529002320187</v>
      </c>
      <c r="T336" s="260">
        <v>46.998259860788863</v>
      </c>
      <c r="U336" s="259">
        <v>11.513921113689095</v>
      </c>
      <c r="V336" s="261">
        <v>0.27552204176334105</v>
      </c>
      <c r="W336" s="262">
        <v>100</v>
      </c>
      <c r="X336" s="1272"/>
      <c r="Y336" s="233" t="s">
        <v>120</v>
      </c>
      <c r="Z336" s="256">
        <v>0</v>
      </c>
      <c r="AA336" s="257">
        <v>22.324754022966591</v>
      </c>
      <c r="AB336" s="258">
        <v>0</v>
      </c>
      <c r="AC336" s="259">
        <v>22.324754022966591</v>
      </c>
      <c r="AD336" s="260">
        <v>22.063218216683101</v>
      </c>
      <c r="AE336" s="260">
        <v>46.109016599088157</v>
      </c>
      <c r="AF336" s="259">
        <v>9.3050550948385577</v>
      </c>
      <c r="AG336" s="261">
        <v>0.19795606642358601</v>
      </c>
      <c r="AH336" s="262">
        <v>100</v>
      </c>
    </row>
    <row r="337" spans="2:34" ht="15" customHeight="1" x14ac:dyDescent="0.2">
      <c r="B337" s="1272"/>
      <c r="C337" s="233" t="s">
        <v>121</v>
      </c>
      <c r="D337" s="256">
        <v>1.2506465728145839</v>
      </c>
      <c r="E337" s="257">
        <v>30.358585787980036</v>
      </c>
      <c r="F337" s="258">
        <v>1.0210957486963694</v>
      </c>
      <c r="G337" s="259">
        <v>32.630328109490989</v>
      </c>
      <c r="H337" s="260">
        <v>22.042750695502651</v>
      </c>
      <c r="I337" s="260">
        <v>41.476003411108472</v>
      </c>
      <c r="J337" s="259">
        <v>3.5338524555787001</v>
      </c>
      <c r="K337" s="261">
        <v>0.31706532831919026</v>
      </c>
      <c r="L337" s="262">
        <v>100</v>
      </c>
      <c r="M337" s="1272"/>
      <c r="N337" s="233" t="s">
        <v>121</v>
      </c>
      <c r="O337" s="256">
        <v>1.3350661625708884</v>
      </c>
      <c r="P337" s="257">
        <v>25.945179584120982</v>
      </c>
      <c r="Q337" s="258">
        <v>0.87429111531190928</v>
      </c>
      <c r="R337" s="259">
        <v>28.154536862003781</v>
      </c>
      <c r="S337" s="260">
        <v>26.925803402646501</v>
      </c>
      <c r="T337" s="260">
        <v>38.256143667296783</v>
      </c>
      <c r="U337" s="259">
        <v>6.0727788279773156</v>
      </c>
      <c r="V337" s="261">
        <v>0.59073724007561434</v>
      </c>
      <c r="W337" s="262">
        <v>100</v>
      </c>
      <c r="X337" s="1272"/>
      <c r="Y337" s="233" t="s">
        <v>121</v>
      </c>
      <c r="Z337" s="256">
        <v>1.2007626270590996</v>
      </c>
      <c r="AA337" s="257">
        <v>28.257016042465818</v>
      </c>
      <c r="AB337" s="258">
        <v>0.97960122418950069</v>
      </c>
      <c r="AC337" s="259">
        <v>30.437379893714414</v>
      </c>
      <c r="AD337" s="260">
        <v>18.502315288425645</v>
      </c>
      <c r="AE337" s="260">
        <v>47.198141632790332</v>
      </c>
      <c r="AF337" s="259">
        <v>3.603527670082205</v>
      </c>
      <c r="AG337" s="261">
        <v>0.2586355149874166</v>
      </c>
      <c r="AH337" s="262">
        <v>100</v>
      </c>
    </row>
    <row r="338" spans="2:34" ht="15" customHeight="1" x14ac:dyDescent="0.2">
      <c r="B338" s="1272"/>
      <c r="C338" s="233" t="s">
        <v>122</v>
      </c>
      <c r="D338" s="256">
        <v>8.742758308768213</v>
      </c>
      <c r="E338" s="257">
        <v>17.354490019023288</v>
      </c>
      <c r="F338" s="258">
        <v>1.1760574744253807</v>
      </c>
      <c r="G338" s="259">
        <v>27.273305802216882</v>
      </c>
      <c r="H338" s="260">
        <v>23.372736012654919</v>
      </c>
      <c r="I338" s="260">
        <v>44.014709525508707</v>
      </c>
      <c r="J338" s="259">
        <v>4.9411687163484377</v>
      </c>
      <c r="K338" s="261">
        <v>0.39807994327105117</v>
      </c>
      <c r="L338" s="262">
        <v>100</v>
      </c>
      <c r="M338" s="1272"/>
      <c r="N338" s="233" t="s">
        <v>122</v>
      </c>
      <c r="O338" s="256">
        <v>4.0499031236709042</v>
      </c>
      <c r="P338" s="257">
        <v>16.601294834837674</v>
      </c>
      <c r="Q338" s="258">
        <v>0.65214309342658661</v>
      </c>
      <c r="R338" s="259">
        <v>21.303341051935163</v>
      </c>
      <c r="S338" s="260">
        <v>26.633901989509003</v>
      </c>
      <c r="T338" s="260">
        <v>44.851377534142998</v>
      </c>
      <c r="U338" s="259">
        <v>6.8191484334388734</v>
      </c>
      <c r="V338" s="261">
        <v>0.39223099097396152</v>
      </c>
      <c r="W338" s="262">
        <v>100</v>
      </c>
      <c r="X338" s="1272"/>
      <c r="Y338" s="233" t="s">
        <v>122</v>
      </c>
      <c r="Z338" s="256">
        <v>6.7737336275815219</v>
      </c>
      <c r="AA338" s="257">
        <v>20.533770179882776</v>
      </c>
      <c r="AB338" s="258">
        <v>1.3079450819086351</v>
      </c>
      <c r="AC338" s="259">
        <v>28.615448889372935</v>
      </c>
      <c r="AD338" s="260">
        <v>17.361096589348321</v>
      </c>
      <c r="AE338" s="260">
        <v>48.52861612013281</v>
      </c>
      <c r="AF338" s="259">
        <v>5.1413048862181387</v>
      </c>
      <c r="AG338" s="261">
        <v>0.35353351492780066</v>
      </c>
      <c r="AH338" s="262">
        <v>100</v>
      </c>
    </row>
    <row r="339" spans="2:34" ht="15" customHeight="1" x14ac:dyDescent="0.2">
      <c r="B339" s="1273"/>
      <c r="C339" s="241" t="s">
        <v>123</v>
      </c>
      <c r="D339" s="249">
        <v>3.0244540837743736</v>
      </c>
      <c r="E339" s="250">
        <v>31.665610364383134</v>
      </c>
      <c r="F339" s="251">
        <v>0.77617640522499243</v>
      </c>
      <c r="G339" s="252">
        <v>35.466240853382502</v>
      </c>
      <c r="H339" s="253">
        <v>30.014486431317032</v>
      </c>
      <c r="I339" s="253">
        <v>32.103495674647924</v>
      </c>
      <c r="J339" s="252">
        <v>2.3412871523462258</v>
      </c>
      <c r="K339" s="254">
        <v>7.448988830632218E-2</v>
      </c>
      <c r="L339" s="255">
        <v>100</v>
      </c>
      <c r="M339" s="1273"/>
      <c r="N339" s="241" t="s">
        <v>123</v>
      </c>
      <c r="O339" s="249">
        <v>3.9459575380656231</v>
      </c>
      <c r="P339" s="250">
        <v>33.883765815998281</v>
      </c>
      <c r="Q339" s="251">
        <v>1.2009435985417114</v>
      </c>
      <c r="R339" s="252">
        <v>39.030666952605621</v>
      </c>
      <c r="S339" s="253">
        <v>25.562942311816428</v>
      </c>
      <c r="T339" s="253">
        <v>31.417542354707269</v>
      </c>
      <c r="U339" s="252">
        <v>3.6886124812352561</v>
      </c>
      <c r="V339" s="254">
        <v>0.30023589963542785</v>
      </c>
      <c r="W339" s="255">
        <v>100</v>
      </c>
      <c r="X339" s="1273"/>
      <c r="Y339" s="241" t="s">
        <v>123</v>
      </c>
      <c r="Z339" s="249">
        <v>4.2814843309715336</v>
      </c>
      <c r="AA339" s="250">
        <v>41.488991704234721</v>
      </c>
      <c r="AB339" s="251">
        <v>1.3721324668852972</v>
      </c>
      <c r="AC339" s="252">
        <v>47.142608502091555</v>
      </c>
      <c r="AD339" s="253">
        <v>16.876966176518014</v>
      </c>
      <c r="AE339" s="253">
        <v>33.788941428530777</v>
      </c>
      <c r="AF339" s="252">
        <v>1.9956668294342792</v>
      </c>
      <c r="AG339" s="254">
        <v>0.19581706342538982</v>
      </c>
      <c r="AH339" s="255">
        <v>100</v>
      </c>
    </row>
    <row r="340" spans="2:34" ht="15" customHeight="1" x14ac:dyDescent="0.2">
      <c r="B340" s="1271" t="s">
        <v>124</v>
      </c>
      <c r="C340" s="241" t="s">
        <v>101</v>
      </c>
      <c r="D340" s="249">
        <v>5.6478377720338244</v>
      </c>
      <c r="E340" s="250">
        <v>13.474178428128457</v>
      </c>
      <c r="F340" s="251">
        <v>0.42221341998061546</v>
      </c>
      <c r="G340" s="252">
        <v>19.544229620142897</v>
      </c>
      <c r="H340" s="253">
        <v>27.134986297401671</v>
      </c>
      <c r="I340" s="253">
        <v>46.980574444900711</v>
      </c>
      <c r="J340" s="252">
        <v>5.7605941409257335</v>
      </c>
      <c r="K340" s="254">
        <v>0.57961549662898948</v>
      </c>
      <c r="L340" s="255">
        <v>100</v>
      </c>
      <c r="M340" s="1271" t="s">
        <v>124</v>
      </c>
      <c r="N340" s="241" t="s">
        <v>101</v>
      </c>
      <c r="O340" s="249">
        <v>3.4567474048442905</v>
      </c>
      <c r="P340" s="250">
        <v>11.513840830449826</v>
      </c>
      <c r="Q340" s="251">
        <v>0.43425605536332179</v>
      </c>
      <c r="R340" s="252">
        <v>15.40484429065744</v>
      </c>
      <c r="S340" s="253">
        <v>31.647058823529413</v>
      </c>
      <c r="T340" s="253">
        <v>45.510380622837367</v>
      </c>
      <c r="U340" s="252">
        <v>6.875432525951557</v>
      </c>
      <c r="V340" s="254">
        <v>0.56228373702422141</v>
      </c>
      <c r="W340" s="255">
        <v>100</v>
      </c>
      <c r="X340" s="1271" t="s">
        <v>124</v>
      </c>
      <c r="Y340" s="241" t="s">
        <v>101</v>
      </c>
      <c r="Z340" s="249">
        <v>5.2195719240512455</v>
      </c>
      <c r="AA340" s="250">
        <v>14.870173600186575</v>
      </c>
      <c r="AB340" s="251">
        <v>0.94743797173108213</v>
      </c>
      <c r="AC340" s="252">
        <v>21.037183495968904</v>
      </c>
      <c r="AD340" s="253">
        <v>23.621324017941227</v>
      </c>
      <c r="AE340" s="253">
        <v>48.757713215392137</v>
      </c>
      <c r="AF340" s="252">
        <v>6.0408063333976605</v>
      </c>
      <c r="AG340" s="254">
        <v>0.54297293730008767</v>
      </c>
      <c r="AH340" s="255">
        <v>100</v>
      </c>
    </row>
    <row r="341" spans="2:34" ht="15" customHeight="1" x14ac:dyDescent="0.2">
      <c r="B341" s="1272"/>
      <c r="C341" s="233" t="s">
        <v>125</v>
      </c>
      <c r="D341" s="256">
        <v>0</v>
      </c>
      <c r="E341" s="257">
        <v>37.020048650969045</v>
      </c>
      <c r="F341" s="258">
        <v>0</v>
      </c>
      <c r="G341" s="259">
        <v>37.020048650969045</v>
      </c>
      <c r="H341" s="260">
        <v>15.794870979537976</v>
      </c>
      <c r="I341" s="260">
        <v>43.065647010191263</v>
      </c>
      <c r="J341" s="259">
        <v>3.8173521789592511</v>
      </c>
      <c r="K341" s="261">
        <v>0.30208118034246467</v>
      </c>
      <c r="L341" s="262">
        <v>100</v>
      </c>
      <c r="M341" s="1272"/>
      <c r="N341" s="233" t="s">
        <v>125</v>
      </c>
      <c r="O341" s="256">
        <v>0</v>
      </c>
      <c r="P341" s="257">
        <v>36.597569692637599</v>
      </c>
      <c r="Q341" s="258">
        <v>0</v>
      </c>
      <c r="R341" s="259">
        <v>36.597569692637599</v>
      </c>
      <c r="S341" s="260">
        <v>24.338813438170121</v>
      </c>
      <c r="T341" s="260">
        <v>33.881343817012151</v>
      </c>
      <c r="U341" s="259">
        <v>4.7176554681915652</v>
      </c>
      <c r="V341" s="261">
        <v>0.46461758398856323</v>
      </c>
      <c r="W341" s="262">
        <v>100</v>
      </c>
      <c r="X341" s="1272"/>
      <c r="Y341" s="233" t="s">
        <v>125</v>
      </c>
      <c r="Z341" s="256">
        <v>0</v>
      </c>
      <c r="AA341" s="257">
        <v>40.030928208204749</v>
      </c>
      <c r="AB341" s="258">
        <v>0</v>
      </c>
      <c r="AC341" s="259">
        <v>40.030928208204749</v>
      </c>
      <c r="AD341" s="260">
        <v>15.873921686360896</v>
      </c>
      <c r="AE341" s="260">
        <v>39.066569494042618</v>
      </c>
      <c r="AF341" s="259">
        <v>4.654672231074378</v>
      </c>
      <c r="AG341" s="261">
        <v>0.37390838031735807</v>
      </c>
      <c r="AH341" s="262">
        <v>100</v>
      </c>
    </row>
    <row r="342" spans="2:34" ht="15" customHeight="1" x14ac:dyDescent="0.2">
      <c r="B342" s="1272"/>
      <c r="C342" s="233" t="s">
        <v>126</v>
      </c>
      <c r="D342" s="256">
        <v>0.67924731327424104</v>
      </c>
      <c r="E342" s="257">
        <v>22.190538959204808</v>
      </c>
      <c r="F342" s="258">
        <v>6.0526988311566034E-2</v>
      </c>
      <c r="G342" s="259">
        <v>22.930313260790616</v>
      </c>
      <c r="H342" s="260">
        <v>33.397447106137435</v>
      </c>
      <c r="I342" s="260">
        <v>38.205980066445186</v>
      </c>
      <c r="J342" s="259">
        <v>4.3754287328338739</v>
      </c>
      <c r="K342" s="261">
        <v>1.09083083379289</v>
      </c>
      <c r="L342" s="262">
        <v>100</v>
      </c>
      <c r="M342" s="1272"/>
      <c r="N342" s="233" t="s">
        <v>126</v>
      </c>
      <c r="O342" s="256">
        <v>0.26565464895635671</v>
      </c>
      <c r="P342" s="257">
        <v>14.648956356736242</v>
      </c>
      <c r="Q342" s="258">
        <v>3.7950664136622389E-2</v>
      </c>
      <c r="R342" s="259">
        <v>14.952561669829223</v>
      </c>
      <c r="S342" s="260">
        <v>40.721062618595823</v>
      </c>
      <c r="T342" s="260">
        <v>36.280834914611006</v>
      </c>
      <c r="U342" s="259">
        <v>6.8690702087286528</v>
      </c>
      <c r="V342" s="261">
        <v>1.1764705882352942</v>
      </c>
      <c r="W342" s="262">
        <v>100</v>
      </c>
      <c r="X342" s="1272"/>
      <c r="Y342" s="233" t="s">
        <v>126</v>
      </c>
      <c r="Z342" s="256">
        <v>0.29875147364752236</v>
      </c>
      <c r="AA342" s="257">
        <v>19.873774638404637</v>
      </c>
      <c r="AB342" s="258">
        <v>1.1832821767948547E-2</v>
      </c>
      <c r="AC342" s="259">
        <v>20.184358933820107</v>
      </c>
      <c r="AD342" s="260">
        <v>25.629073669581196</v>
      </c>
      <c r="AE342" s="260">
        <v>49.999712362253753</v>
      </c>
      <c r="AF342" s="259">
        <v>3.2107464239189234</v>
      </c>
      <c r="AG342" s="261">
        <v>0.97610861042601527</v>
      </c>
      <c r="AH342" s="262">
        <v>100</v>
      </c>
    </row>
    <row r="343" spans="2:34" ht="15" customHeight="1" x14ac:dyDescent="0.2">
      <c r="B343" s="1272"/>
      <c r="C343" s="233" t="s">
        <v>9</v>
      </c>
      <c r="D343" s="256">
        <v>3.9929906703337124</v>
      </c>
      <c r="E343" s="257">
        <v>9.4123030105208976</v>
      </c>
      <c r="F343" s="258">
        <v>9.9400735841558382E-2</v>
      </c>
      <c r="G343" s="259">
        <v>13.504694416696168</v>
      </c>
      <c r="H343" s="260">
        <v>26.309737820698032</v>
      </c>
      <c r="I343" s="260">
        <v>52.09357869274227</v>
      </c>
      <c r="J343" s="259">
        <v>7.5853214302266991</v>
      </c>
      <c r="K343" s="261">
        <v>0.50666763963683226</v>
      </c>
      <c r="L343" s="262">
        <v>100</v>
      </c>
      <c r="M343" s="1272"/>
      <c r="N343" s="233" t="s">
        <v>9</v>
      </c>
      <c r="O343" s="256">
        <v>2.8778308427052841</v>
      </c>
      <c r="P343" s="257">
        <v>7.943306116160838</v>
      </c>
      <c r="Q343" s="258">
        <v>0.1140040055461408</v>
      </c>
      <c r="R343" s="259">
        <v>10.935140964412263</v>
      </c>
      <c r="S343" s="260">
        <v>32.18918502541981</v>
      </c>
      <c r="T343" s="260">
        <v>48.393159759667235</v>
      </c>
      <c r="U343" s="259">
        <v>7.9556308735171779</v>
      </c>
      <c r="V343" s="261">
        <v>0.52688337698351562</v>
      </c>
      <c r="W343" s="262">
        <v>100</v>
      </c>
      <c r="X343" s="1272"/>
      <c r="Y343" s="233" t="s">
        <v>9</v>
      </c>
      <c r="Z343" s="256">
        <v>4.1359389207773996</v>
      </c>
      <c r="AA343" s="257">
        <v>10.281578722985607</v>
      </c>
      <c r="AB343" s="258">
        <v>6.967755660773052E-2</v>
      </c>
      <c r="AC343" s="259">
        <v>14.487195200370737</v>
      </c>
      <c r="AD343" s="260">
        <v>24.183615084190212</v>
      </c>
      <c r="AE343" s="260">
        <v>52.413244584955152</v>
      </c>
      <c r="AF343" s="259">
        <v>8.3898691798675582</v>
      </c>
      <c r="AG343" s="261">
        <v>0.52607595061634804</v>
      </c>
      <c r="AH343" s="262">
        <v>99.999999999999986</v>
      </c>
    </row>
    <row r="344" spans="2:34" ht="15" customHeight="1" x14ac:dyDescent="0.2">
      <c r="B344" s="1272"/>
      <c r="C344" s="233" t="s">
        <v>127</v>
      </c>
      <c r="D344" s="256">
        <v>10.328068449612273</v>
      </c>
      <c r="E344" s="257">
        <v>12.633549729685493</v>
      </c>
      <c r="F344" s="258">
        <v>1.0997967421966206</v>
      </c>
      <c r="G344" s="259">
        <v>24.061414921494386</v>
      </c>
      <c r="H344" s="260">
        <v>27.988616226887149</v>
      </c>
      <c r="I344" s="260">
        <v>43.414330259692321</v>
      </c>
      <c r="J344" s="259">
        <v>3.7571795766826388</v>
      </c>
      <c r="K344" s="261">
        <v>0.77845901524350014</v>
      </c>
      <c r="L344" s="262">
        <v>100</v>
      </c>
      <c r="M344" s="1272"/>
      <c r="N344" s="233" t="s">
        <v>127</v>
      </c>
      <c r="O344" s="256">
        <v>5.8108273249419531</v>
      </c>
      <c r="P344" s="257">
        <v>12.715385555419772</v>
      </c>
      <c r="Q344" s="258">
        <v>1.2464866185995356</v>
      </c>
      <c r="R344" s="259">
        <v>19.772699498961263</v>
      </c>
      <c r="S344" s="260">
        <v>27.715996578272026</v>
      </c>
      <c r="T344" s="260">
        <v>46.278870829769033</v>
      </c>
      <c r="U344" s="259">
        <v>5.6091897836979099</v>
      </c>
      <c r="V344" s="261">
        <v>0.62324330929976779</v>
      </c>
      <c r="W344" s="262">
        <v>100</v>
      </c>
      <c r="X344" s="1272"/>
      <c r="Y344" s="233" t="s">
        <v>127</v>
      </c>
      <c r="Z344" s="256">
        <v>8.3347421212340613</v>
      </c>
      <c r="AA344" s="257">
        <v>15.803994016698239</v>
      </c>
      <c r="AB344" s="258">
        <v>2.8132976564973684</v>
      </c>
      <c r="AC344" s="259">
        <v>26.952033794429671</v>
      </c>
      <c r="AD344" s="260">
        <v>19.87858769817813</v>
      </c>
      <c r="AE344" s="260">
        <v>49.098788305072475</v>
      </c>
      <c r="AF344" s="259">
        <v>3.4816980046835475</v>
      </c>
      <c r="AG344" s="261">
        <v>0.58889219763618128</v>
      </c>
      <c r="AH344" s="262">
        <v>100</v>
      </c>
    </row>
    <row r="345" spans="2:34" ht="15" customHeight="1" x14ac:dyDescent="0.2">
      <c r="B345" s="1272"/>
      <c r="C345" s="233" t="s">
        <v>128</v>
      </c>
      <c r="D345" s="256">
        <v>0</v>
      </c>
      <c r="E345" s="257">
        <v>26.565156222521836</v>
      </c>
      <c r="F345" s="258">
        <v>0</v>
      </c>
      <c r="G345" s="259">
        <v>26.565156222521836</v>
      </c>
      <c r="H345" s="260">
        <v>38.868046192625592</v>
      </c>
      <c r="I345" s="260">
        <v>31.13459171112023</v>
      </c>
      <c r="J345" s="259">
        <v>3.2783281552259802</v>
      </c>
      <c r="K345" s="261">
        <v>0.15387771850636028</v>
      </c>
      <c r="L345" s="262">
        <v>100</v>
      </c>
      <c r="M345" s="1272"/>
      <c r="N345" s="233" t="s">
        <v>128</v>
      </c>
      <c r="O345" s="256">
        <v>0</v>
      </c>
      <c r="P345" s="257">
        <v>19.893771125060358</v>
      </c>
      <c r="Q345" s="258">
        <v>0</v>
      </c>
      <c r="R345" s="259">
        <v>19.893771125060358</v>
      </c>
      <c r="S345" s="260">
        <v>44.905842588121679</v>
      </c>
      <c r="T345" s="260">
        <v>30.082085948816996</v>
      </c>
      <c r="U345" s="259">
        <v>4.9251569290197974</v>
      </c>
      <c r="V345" s="261">
        <v>0.19314340898116852</v>
      </c>
      <c r="W345" s="262">
        <v>100</v>
      </c>
      <c r="X345" s="1272"/>
      <c r="Y345" s="233" t="s">
        <v>128</v>
      </c>
      <c r="Z345" s="256">
        <v>0</v>
      </c>
      <c r="AA345" s="257">
        <v>20.506586719177829</v>
      </c>
      <c r="AB345" s="258">
        <v>0</v>
      </c>
      <c r="AC345" s="259">
        <v>20.506586719177829</v>
      </c>
      <c r="AD345" s="260">
        <v>57.306837467522371</v>
      </c>
      <c r="AE345" s="260">
        <v>18.702340095587726</v>
      </c>
      <c r="AF345" s="259">
        <v>3.2522454213380207</v>
      </c>
      <c r="AG345" s="261">
        <v>0.23199029637405924</v>
      </c>
      <c r="AH345" s="262">
        <v>100</v>
      </c>
    </row>
    <row r="346" spans="2:34" ht="15" customHeight="1" x14ac:dyDescent="0.2">
      <c r="B346" s="1273"/>
      <c r="C346" s="241" t="s">
        <v>129</v>
      </c>
      <c r="D346" s="249">
        <v>13.215458337030793</v>
      </c>
      <c r="E346" s="250">
        <v>16.117224243499866</v>
      </c>
      <c r="F346" s="251">
        <v>1.0981453545123792</v>
      </c>
      <c r="G346" s="252">
        <v>30.430827935043038</v>
      </c>
      <c r="H346" s="253">
        <v>37.918182624900169</v>
      </c>
      <c r="I346" s="253">
        <v>28.709290975241814</v>
      </c>
      <c r="J346" s="252">
        <v>2.7864051823586831</v>
      </c>
      <c r="K346" s="254">
        <v>0.15529328245629603</v>
      </c>
      <c r="L346" s="255">
        <v>100</v>
      </c>
      <c r="M346" s="1273"/>
      <c r="N346" s="241" t="s">
        <v>129</v>
      </c>
      <c r="O346" s="249">
        <v>7.1864406779661021</v>
      </c>
      <c r="P346" s="250">
        <v>11.796610169491526</v>
      </c>
      <c r="Q346" s="251">
        <v>0.61016949152542377</v>
      </c>
      <c r="R346" s="252">
        <v>19.593220338983052</v>
      </c>
      <c r="S346" s="253">
        <v>42.372881355932201</v>
      </c>
      <c r="T346" s="253">
        <v>33.762711864406782</v>
      </c>
      <c r="U346" s="252">
        <v>4</v>
      </c>
      <c r="V346" s="254">
        <v>0.2711864406779661</v>
      </c>
      <c r="W346" s="255">
        <v>100</v>
      </c>
      <c r="X346" s="1273"/>
      <c r="Y346" s="241" t="s">
        <v>129</v>
      </c>
      <c r="Z346" s="249">
        <v>22.986504478479137</v>
      </c>
      <c r="AA346" s="250">
        <v>15.388346382944153</v>
      </c>
      <c r="AB346" s="251">
        <v>0.91725583051195725</v>
      </c>
      <c r="AC346" s="252">
        <v>39.292106691935253</v>
      </c>
      <c r="AD346" s="253">
        <v>29.547941279773074</v>
      </c>
      <c r="AE346" s="253">
        <v>27.790955677329119</v>
      </c>
      <c r="AF346" s="252">
        <v>3.245609609071054</v>
      </c>
      <c r="AG346" s="254">
        <v>0.12338674189149246</v>
      </c>
      <c r="AH346" s="255">
        <v>100</v>
      </c>
    </row>
    <row r="347" spans="2:34" ht="15" customHeight="1" x14ac:dyDescent="0.2">
      <c r="B347" s="1271" t="s">
        <v>130</v>
      </c>
      <c r="C347" s="241" t="s">
        <v>101</v>
      </c>
      <c r="D347" s="249">
        <v>14.142507886229561</v>
      </c>
      <c r="E347" s="250">
        <v>25.834218278310193</v>
      </c>
      <c r="F347" s="251">
        <v>1.5978583896697569</v>
      </c>
      <c r="G347" s="252">
        <v>41.574584554209508</v>
      </c>
      <c r="H347" s="253">
        <v>30.530732160422478</v>
      </c>
      <c r="I347" s="253">
        <v>24.431265214748098</v>
      </c>
      <c r="J347" s="252">
        <v>2.6170019020881221</v>
      </c>
      <c r="K347" s="254">
        <v>0.84641616853179147</v>
      </c>
      <c r="L347" s="255">
        <v>100</v>
      </c>
      <c r="M347" s="1271" t="s">
        <v>130</v>
      </c>
      <c r="N347" s="241" t="s">
        <v>101</v>
      </c>
      <c r="O347" s="249">
        <v>8.5025034137460178</v>
      </c>
      <c r="P347" s="250">
        <v>21.993627674101045</v>
      </c>
      <c r="Q347" s="251">
        <v>1.4019116977696859</v>
      </c>
      <c r="R347" s="252">
        <v>31.898042785616749</v>
      </c>
      <c r="S347" s="253">
        <v>33.773327264451524</v>
      </c>
      <c r="T347" s="253">
        <v>29.749658625398272</v>
      </c>
      <c r="U347" s="252">
        <v>4.1420118343195265</v>
      </c>
      <c r="V347" s="254">
        <v>0.4369594902139281</v>
      </c>
      <c r="W347" s="255">
        <v>100</v>
      </c>
      <c r="X347" s="1271" t="s">
        <v>130</v>
      </c>
      <c r="Y347" s="241" t="s">
        <v>101</v>
      </c>
      <c r="Z347" s="249">
        <v>17.898538960177124</v>
      </c>
      <c r="AA347" s="250">
        <v>31.537855046267698</v>
      </c>
      <c r="AB347" s="251">
        <v>1.6734425741631789</v>
      </c>
      <c r="AC347" s="252">
        <v>51.109836580608004</v>
      </c>
      <c r="AD347" s="253">
        <v>21.345393620149853</v>
      </c>
      <c r="AE347" s="253">
        <v>24.59170800955901</v>
      </c>
      <c r="AF347" s="252">
        <v>2.571320942684594</v>
      </c>
      <c r="AG347" s="254">
        <v>0.38174084699852168</v>
      </c>
      <c r="AH347" s="255">
        <v>100</v>
      </c>
    </row>
    <row r="348" spans="2:34" ht="15" customHeight="1" x14ac:dyDescent="0.2">
      <c r="B348" s="1272"/>
      <c r="C348" s="233" t="s">
        <v>131</v>
      </c>
      <c r="D348" s="256">
        <v>4.9699148237868247</v>
      </c>
      <c r="E348" s="257">
        <v>39.892162225521609</v>
      </c>
      <c r="F348" s="258">
        <v>1.0158630929124013</v>
      </c>
      <c r="G348" s="259">
        <v>45.87794014222083</v>
      </c>
      <c r="H348" s="260">
        <v>36.133468781745719</v>
      </c>
      <c r="I348" s="260">
        <v>12.979604594826913</v>
      </c>
      <c r="J348" s="259">
        <v>4.9855434867547084</v>
      </c>
      <c r="K348" s="261">
        <v>2.3442994451824645E-2</v>
      </c>
      <c r="L348" s="262">
        <v>100</v>
      </c>
      <c r="M348" s="1272"/>
      <c r="N348" s="233" t="s">
        <v>131</v>
      </c>
      <c r="O348" s="256">
        <v>2.7184466019417477</v>
      </c>
      <c r="P348" s="257">
        <v>28.737864077669904</v>
      </c>
      <c r="Q348" s="258">
        <v>0.970873786407767</v>
      </c>
      <c r="R348" s="259">
        <v>32.427184466019419</v>
      </c>
      <c r="S348" s="260">
        <v>40.970873786407765</v>
      </c>
      <c r="T348" s="260">
        <v>20.194174757281555</v>
      </c>
      <c r="U348" s="259">
        <v>6.2135922330097086</v>
      </c>
      <c r="V348" s="261">
        <v>0.1941747572815534</v>
      </c>
      <c r="W348" s="262">
        <v>100</v>
      </c>
      <c r="X348" s="1272"/>
      <c r="Y348" s="233" t="s">
        <v>131</v>
      </c>
      <c r="Z348" s="256">
        <v>2.8018972619007618</v>
      </c>
      <c r="AA348" s="257">
        <v>33.302126816917635</v>
      </c>
      <c r="AB348" s="258">
        <v>1.2492036297392501</v>
      </c>
      <c r="AC348" s="259">
        <v>37.353227708557654</v>
      </c>
      <c r="AD348" s="260">
        <v>43.924895727801371</v>
      </c>
      <c r="AE348" s="260">
        <v>15.949741890578576</v>
      </c>
      <c r="AF348" s="259">
        <v>2.7206837026546458</v>
      </c>
      <c r="AG348" s="261">
        <v>5.1450970407735663E-2</v>
      </c>
      <c r="AH348" s="262">
        <v>100</v>
      </c>
    </row>
    <row r="349" spans="2:34" ht="15" customHeight="1" x14ac:dyDescent="0.2">
      <c r="B349" s="1272"/>
      <c r="C349" s="233" t="s">
        <v>132</v>
      </c>
      <c r="D349" s="256">
        <v>0</v>
      </c>
      <c r="E349" s="257">
        <v>56.02458253150413</v>
      </c>
      <c r="F349" s="258">
        <v>1.5705506238748526</v>
      </c>
      <c r="G349" s="259">
        <v>57.595133155378981</v>
      </c>
      <c r="H349" s="260">
        <v>15.097150661121113</v>
      </c>
      <c r="I349" s="260">
        <v>23.732075237444906</v>
      </c>
      <c r="J349" s="259">
        <v>3.5756409460550005</v>
      </c>
      <c r="K349" s="261">
        <v>0</v>
      </c>
      <c r="L349" s="262">
        <v>100</v>
      </c>
      <c r="M349" s="1272"/>
      <c r="N349" s="233" t="s">
        <v>132</v>
      </c>
      <c r="O349" s="256">
        <v>0</v>
      </c>
      <c r="P349" s="257">
        <v>42.857142857142854</v>
      </c>
      <c r="Q349" s="258">
        <v>1.1204481792717087</v>
      </c>
      <c r="R349" s="259">
        <v>43.977591036414566</v>
      </c>
      <c r="S349" s="260">
        <v>25.210084033613445</v>
      </c>
      <c r="T349" s="260">
        <v>26.610644257703083</v>
      </c>
      <c r="U349" s="259">
        <v>4.2016806722689077</v>
      </c>
      <c r="V349" s="261">
        <v>0</v>
      </c>
      <c r="W349" s="262">
        <v>100</v>
      </c>
      <c r="X349" s="1272"/>
      <c r="Y349" s="233" t="s">
        <v>132</v>
      </c>
      <c r="Z349" s="256">
        <v>0</v>
      </c>
      <c r="AA349" s="257">
        <v>54.052710372257231</v>
      </c>
      <c r="AB349" s="258">
        <v>0.5071843726094809</v>
      </c>
      <c r="AC349" s="259">
        <v>54.55989474486671</v>
      </c>
      <c r="AD349" s="260">
        <v>13.840958021497915</v>
      </c>
      <c r="AE349" s="260">
        <v>30.205712798593094</v>
      </c>
      <c r="AF349" s="259">
        <v>1.3934344350422834</v>
      </c>
      <c r="AG349" s="261">
        <v>0</v>
      </c>
      <c r="AH349" s="262">
        <v>100</v>
      </c>
    </row>
    <row r="350" spans="2:34" ht="15" customHeight="1" x14ac:dyDescent="0.2">
      <c r="B350" s="1272"/>
      <c r="C350" s="233" t="s">
        <v>133</v>
      </c>
      <c r="D350" s="256">
        <v>11.864840556607705</v>
      </c>
      <c r="E350" s="257">
        <v>25.128512617270047</v>
      </c>
      <c r="F350" s="258">
        <v>2.4781181219242892</v>
      </c>
      <c r="G350" s="259">
        <v>39.47147129580204</v>
      </c>
      <c r="H350" s="260">
        <v>37.071594141433344</v>
      </c>
      <c r="I350" s="260">
        <v>19.247278018675463</v>
      </c>
      <c r="J350" s="259">
        <v>3.0448167187054409</v>
      </c>
      <c r="K350" s="261">
        <v>1.1648398253837098</v>
      </c>
      <c r="L350" s="262">
        <v>100</v>
      </c>
      <c r="M350" s="1272"/>
      <c r="N350" s="233" t="s">
        <v>133</v>
      </c>
      <c r="O350" s="256">
        <v>7.0212765957446805</v>
      </c>
      <c r="P350" s="257">
        <v>19.240121580547111</v>
      </c>
      <c r="Q350" s="258">
        <v>1.7325227963525835</v>
      </c>
      <c r="R350" s="259">
        <v>27.993920972644379</v>
      </c>
      <c r="S350" s="260">
        <v>36.869300911854104</v>
      </c>
      <c r="T350" s="260">
        <v>29.088145896656535</v>
      </c>
      <c r="U350" s="259">
        <v>5.410334346504559</v>
      </c>
      <c r="V350" s="261">
        <v>0.63829787234042556</v>
      </c>
      <c r="W350" s="262">
        <v>100</v>
      </c>
      <c r="X350" s="1272"/>
      <c r="Y350" s="233" t="s">
        <v>133</v>
      </c>
      <c r="Z350" s="256">
        <v>16.404227100035627</v>
      </c>
      <c r="AA350" s="257">
        <v>27.05704671120353</v>
      </c>
      <c r="AB350" s="258">
        <v>1.9112623480230424</v>
      </c>
      <c r="AC350" s="259">
        <v>45.372536159262204</v>
      </c>
      <c r="AD350" s="260">
        <v>24.988813499305675</v>
      </c>
      <c r="AE350" s="260">
        <v>24.434588466570112</v>
      </c>
      <c r="AF350" s="259">
        <v>4.437125810621116</v>
      </c>
      <c r="AG350" s="261">
        <v>0.76693606424086569</v>
      </c>
      <c r="AH350" s="262">
        <v>100</v>
      </c>
    </row>
    <row r="351" spans="2:34" ht="15" customHeight="1" x14ac:dyDescent="0.2">
      <c r="B351" s="1272"/>
      <c r="C351" s="233" t="s">
        <v>25</v>
      </c>
      <c r="D351" s="256">
        <v>6.4510488287670755</v>
      </c>
      <c r="E351" s="257">
        <v>27.167427903951207</v>
      </c>
      <c r="F351" s="258">
        <v>0.99322230693367097</v>
      </c>
      <c r="G351" s="259">
        <v>34.611699039651953</v>
      </c>
      <c r="H351" s="260">
        <v>31.697780637760633</v>
      </c>
      <c r="I351" s="260">
        <v>31.594961145423134</v>
      </c>
      <c r="J351" s="259">
        <v>1.8598437423497403</v>
      </c>
      <c r="K351" s="261">
        <v>0.23571543481454021</v>
      </c>
      <c r="L351" s="262">
        <v>100</v>
      </c>
      <c r="M351" s="1272"/>
      <c r="N351" s="233" t="s">
        <v>25</v>
      </c>
      <c r="O351" s="256">
        <v>4.8997312383708911</v>
      </c>
      <c r="P351" s="257">
        <v>24.126524705395905</v>
      </c>
      <c r="Q351" s="258">
        <v>1.281786231135001</v>
      </c>
      <c r="R351" s="259">
        <v>30.3080421749018</v>
      </c>
      <c r="S351" s="260">
        <v>33.905313210667771</v>
      </c>
      <c r="T351" s="260">
        <v>32.768244779822204</v>
      </c>
      <c r="U351" s="259">
        <v>2.7082902625594376</v>
      </c>
      <c r="V351" s="261">
        <v>0.31010957204879058</v>
      </c>
      <c r="W351" s="262">
        <v>100</v>
      </c>
      <c r="X351" s="1272"/>
      <c r="Y351" s="233" t="s">
        <v>25</v>
      </c>
      <c r="Z351" s="256">
        <v>7.1641678007377134</v>
      </c>
      <c r="AA351" s="257">
        <v>42.466516559336242</v>
      </c>
      <c r="AB351" s="258">
        <v>1.7384513253132365</v>
      </c>
      <c r="AC351" s="259">
        <v>51.369135685387199</v>
      </c>
      <c r="AD351" s="260">
        <v>21.695821871145178</v>
      </c>
      <c r="AE351" s="260">
        <v>25.34048772706694</v>
      </c>
      <c r="AF351" s="259">
        <v>1.4186382635626911</v>
      </c>
      <c r="AG351" s="261">
        <v>0.17591645283800372</v>
      </c>
      <c r="AH351" s="262">
        <v>100</v>
      </c>
    </row>
    <row r="352" spans="2:34" ht="15" customHeight="1" x14ac:dyDescent="0.2">
      <c r="B352" s="1273"/>
      <c r="C352" s="241" t="s">
        <v>134</v>
      </c>
      <c r="D352" s="249">
        <v>37.676032747785776</v>
      </c>
      <c r="E352" s="250">
        <v>15.646313194249039</v>
      </c>
      <c r="F352" s="251">
        <v>1.2488108158808002</v>
      </c>
      <c r="G352" s="252">
        <v>54.57115675791561</v>
      </c>
      <c r="H352" s="253">
        <v>18.679905133255616</v>
      </c>
      <c r="I352" s="253">
        <v>22.321823370985246</v>
      </c>
      <c r="J352" s="252">
        <v>2.6704720558481059</v>
      </c>
      <c r="K352" s="254">
        <v>1.7566426819954175</v>
      </c>
      <c r="L352" s="255">
        <v>100</v>
      </c>
      <c r="M352" s="1273"/>
      <c r="N352" s="241" t="s">
        <v>134</v>
      </c>
      <c r="O352" s="249">
        <v>22.759315206445116</v>
      </c>
      <c r="P352" s="250">
        <v>15.861027190332326</v>
      </c>
      <c r="Q352" s="251">
        <v>1.309164149043303</v>
      </c>
      <c r="R352" s="252">
        <v>39.929506545820743</v>
      </c>
      <c r="S352" s="253">
        <v>27.995971802618328</v>
      </c>
      <c r="T352" s="253">
        <v>26.535750251762337</v>
      </c>
      <c r="U352" s="252">
        <v>4.9848942598187307</v>
      </c>
      <c r="V352" s="254">
        <v>0.55387713997985899</v>
      </c>
      <c r="W352" s="255">
        <v>100</v>
      </c>
      <c r="X352" s="1273"/>
      <c r="Y352" s="241" t="s">
        <v>134</v>
      </c>
      <c r="Z352" s="249">
        <v>38.873770481701598</v>
      </c>
      <c r="AA352" s="250">
        <v>17.266267938029209</v>
      </c>
      <c r="AB352" s="251">
        <v>1.5933188627045982</v>
      </c>
      <c r="AC352" s="252">
        <v>57.733357282435414</v>
      </c>
      <c r="AD352" s="253">
        <v>15.015654748125616</v>
      </c>
      <c r="AE352" s="253">
        <v>24.272709271604242</v>
      </c>
      <c r="AF352" s="252">
        <v>2.5660028148472285</v>
      </c>
      <c r="AG352" s="254">
        <v>0.41227588298748297</v>
      </c>
      <c r="AH352" s="255">
        <v>100.00000000000001</v>
      </c>
    </row>
    <row r="353" spans="2:34" ht="15" customHeight="1" x14ac:dyDescent="0.2">
      <c r="B353" s="1271" t="s">
        <v>135</v>
      </c>
      <c r="C353" s="241" t="s">
        <v>101</v>
      </c>
      <c r="D353" s="249">
        <v>14.195187374486414</v>
      </c>
      <c r="E353" s="250">
        <v>25.206321272202157</v>
      </c>
      <c r="F353" s="251">
        <v>0.67555580786398051</v>
      </c>
      <c r="G353" s="252">
        <v>40.077064454552549</v>
      </c>
      <c r="H353" s="253">
        <v>25.818721127440195</v>
      </c>
      <c r="I353" s="253">
        <v>30.288601414977187</v>
      </c>
      <c r="J353" s="252">
        <v>3.5594411053001327</v>
      </c>
      <c r="K353" s="254">
        <v>0.25617189772993382</v>
      </c>
      <c r="L353" s="255">
        <v>100</v>
      </c>
      <c r="M353" s="1271" t="s">
        <v>135</v>
      </c>
      <c r="N353" s="241" t="s">
        <v>101</v>
      </c>
      <c r="O353" s="249">
        <v>8.7347803070407615</v>
      </c>
      <c r="P353" s="250">
        <v>21.466384330333511</v>
      </c>
      <c r="Q353" s="251">
        <v>0.52938062466913716</v>
      </c>
      <c r="R353" s="252">
        <v>30.73054526204341</v>
      </c>
      <c r="S353" s="253">
        <v>37.718369507676016</v>
      </c>
      <c r="T353" s="253">
        <v>25.383800952885125</v>
      </c>
      <c r="U353" s="252">
        <v>5.8231868713605079</v>
      </c>
      <c r="V353" s="254">
        <v>0.3440974060349391</v>
      </c>
      <c r="W353" s="255">
        <v>100</v>
      </c>
      <c r="X353" s="1271" t="s">
        <v>135</v>
      </c>
      <c r="Y353" s="241" t="s">
        <v>101</v>
      </c>
      <c r="Z353" s="249">
        <v>23.014036937953993</v>
      </c>
      <c r="AA353" s="250">
        <v>27.238031770865316</v>
      </c>
      <c r="AB353" s="251">
        <v>0.29588862300305335</v>
      </c>
      <c r="AC353" s="252">
        <v>50.54795733182236</v>
      </c>
      <c r="AD353" s="253">
        <v>21.019246837343005</v>
      </c>
      <c r="AE353" s="253">
        <v>21.372786411866148</v>
      </c>
      <c r="AF353" s="252">
        <v>6.9041136732636614</v>
      </c>
      <c r="AG353" s="254">
        <v>0.15589574570482856</v>
      </c>
      <c r="AH353" s="255">
        <v>100</v>
      </c>
    </row>
    <row r="354" spans="2:34" ht="15" customHeight="1" x14ac:dyDescent="0.2">
      <c r="B354" s="1272"/>
      <c r="C354" s="233" t="s">
        <v>136</v>
      </c>
      <c r="D354" s="256">
        <v>5.3635192343088534</v>
      </c>
      <c r="E354" s="257">
        <v>24.376955641450397</v>
      </c>
      <c r="F354" s="258">
        <v>0.70679182771949201</v>
      </c>
      <c r="G354" s="259">
        <v>30.447266703478743</v>
      </c>
      <c r="H354" s="260">
        <v>36.418185164734034</v>
      </c>
      <c r="I354" s="260">
        <v>30.366280139885884</v>
      </c>
      <c r="J354" s="259">
        <v>2.5253083011227684</v>
      </c>
      <c r="K354" s="261">
        <v>0.24295969077857538</v>
      </c>
      <c r="L354" s="262">
        <v>100</v>
      </c>
      <c r="M354" s="1272"/>
      <c r="N354" s="233" t="s">
        <v>136</v>
      </c>
      <c r="O354" s="256">
        <v>4.5515394912985272</v>
      </c>
      <c r="P354" s="257">
        <v>28.112449799196789</v>
      </c>
      <c r="Q354" s="258">
        <v>0.80321285140562249</v>
      </c>
      <c r="R354" s="259">
        <v>33.467202141900934</v>
      </c>
      <c r="S354" s="260">
        <v>39.75903614457831</v>
      </c>
      <c r="T354" s="260">
        <v>21.017402945113787</v>
      </c>
      <c r="U354" s="259">
        <v>5.4886211512717535</v>
      </c>
      <c r="V354" s="261">
        <v>0.2677376171352075</v>
      </c>
      <c r="W354" s="262">
        <v>100</v>
      </c>
      <c r="X354" s="1272"/>
      <c r="Y354" s="233" t="s">
        <v>136</v>
      </c>
      <c r="Z354" s="256">
        <v>5.1140901925116546</v>
      </c>
      <c r="AA354" s="257">
        <v>48.57078812049496</v>
      </c>
      <c r="AB354" s="258">
        <v>0.45443239860543122</v>
      </c>
      <c r="AC354" s="259">
        <v>54.139310711612048</v>
      </c>
      <c r="AD354" s="260">
        <v>19.994890429811885</v>
      </c>
      <c r="AE354" s="260">
        <v>10.263898245857533</v>
      </c>
      <c r="AF354" s="259">
        <v>15.524888581277478</v>
      </c>
      <c r="AG354" s="261">
        <v>7.7012031441052328E-2</v>
      </c>
      <c r="AH354" s="262">
        <v>100</v>
      </c>
    </row>
    <row r="355" spans="2:34" ht="15" customHeight="1" x14ac:dyDescent="0.2">
      <c r="B355" s="1272"/>
      <c r="C355" s="233" t="s">
        <v>137</v>
      </c>
      <c r="D355" s="256">
        <v>8.7624399338287429</v>
      </c>
      <c r="E355" s="257">
        <v>16.049155791297956</v>
      </c>
      <c r="F355" s="258">
        <v>0.66433841871701282</v>
      </c>
      <c r="G355" s="259">
        <v>25.475934143843709</v>
      </c>
      <c r="H355" s="260">
        <v>37.817398839377148</v>
      </c>
      <c r="I355" s="260">
        <v>30.543812199669144</v>
      </c>
      <c r="J355" s="259">
        <v>5.4748838064228131</v>
      </c>
      <c r="K355" s="261">
        <v>0.68797101068718325</v>
      </c>
      <c r="L355" s="262">
        <v>100</v>
      </c>
      <c r="M355" s="1272"/>
      <c r="N355" s="233" t="s">
        <v>137</v>
      </c>
      <c r="O355" s="256">
        <v>5.7522123893805306</v>
      </c>
      <c r="P355" s="257">
        <v>13.348082595870206</v>
      </c>
      <c r="Q355" s="258">
        <v>0.51622418879056042</v>
      </c>
      <c r="R355" s="259">
        <v>19.616519174041297</v>
      </c>
      <c r="S355" s="260">
        <v>44.321533923303832</v>
      </c>
      <c r="T355" s="260">
        <v>27.43362831858407</v>
      </c>
      <c r="U355" s="259">
        <v>7.9646017699115044</v>
      </c>
      <c r="V355" s="261">
        <v>0.66371681415929207</v>
      </c>
      <c r="W355" s="262">
        <v>100</v>
      </c>
      <c r="X355" s="1272"/>
      <c r="Y355" s="233" t="s">
        <v>137</v>
      </c>
      <c r="Z355" s="256">
        <v>10.891170218054782</v>
      </c>
      <c r="AA355" s="257">
        <v>16.355031043704443</v>
      </c>
      <c r="AB355" s="258">
        <v>0.54836530046435017</v>
      </c>
      <c r="AC355" s="259">
        <v>27.794566562223576</v>
      </c>
      <c r="AD355" s="260">
        <v>40.390396822245279</v>
      </c>
      <c r="AE355" s="260">
        <v>21.695589408276383</v>
      </c>
      <c r="AF355" s="259">
        <v>9.5881069327969524</v>
      </c>
      <c r="AG355" s="261">
        <v>0.53134027445780208</v>
      </c>
      <c r="AH355" s="262">
        <v>100.00000000000001</v>
      </c>
    </row>
    <row r="356" spans="2:34" ht="15" customHeight="1" x14ac:dyDescent="0.2">
      <c r="B356" s="1272"/>
      <c r="C356" s="233" t="s">
        <v>138</v>
      </c>
      <c r="D356" s="256">
        <v>22.301460100869004</v>
      </c>
      <c r="E356" s="257">
        <v>30.826802334985075</v>
      </c>
      <c r="F356" s="258">
        <v>0.74548956755723506</v>
      </c>
      <c r="G356" s="259">
        <v>53.873752003411312</v>
      </c>
      <c r="H356" s="260">
        <v>12.627740446117425</v>
      </c>
      <c r="I356" s="260">
        <v>31.256157273302062</v>
      </c>
      <c r="J356" s="259">
        <v>2.2144127983061064</v>
      </c>
      <c r="K356" s="261">
        <v>2.7937478863091648E-2</v>
      </c>
      <c r="L356" s="262">
        <v>100</v>
      </c>
      <c r="M356" s="1272"/>
      <c r="N356" s="233" t="s">
        <v>138</v>
      </c>
      <c r="O356" s="256">
        <v>14.41077441077441</v>
      </c>
      <c r="P356" s="257">
        <v>24.242424242424242</v>
      </c>
      <c r="Q356" s="258">
        <v>0.4713804713804714</v>
      </c>
      <c r="R356" s="259">
        <v>39.124579124579128</v>
      </c>
      <c r="S356" s="260">
        <v>31.043771043771045</v>
      </c>
      <c r="T356" s="260">
        <v>25.993265993265993</v>
      </c>
      <c r="U356" s="259">
        <v>3.7710437710437712</v>
      </c>
      <c r="V356" s="261">
        <v>6.7340067340067339E-2</v>
      </c>
      <c r="W356" s="262">
        <v>100</v>
      </c>
      <c r="X356" s="1272"/>
      <c r="Y356" s="233" t="s">
        <v>138</v>
      </c>
      <c r="Z356" s="256">
        <v>36.9480122334733</v>
      </c>
      <c r="AA356" s="257">
        <v>20.591639914371914</v>
      </c>
      <c r="AB356" s="258">
        <v>0.14306693297654774</v>
      </c>
      <c r="AC356" s="259">
        <v>57.682719080821748</v>
      </c>
      <c r="AD356" s="260">
        <v>14.042411917395992</v>
      </c>
      <c r="AE356" s="260">
        <v>26.679297541704855</v>
      </c>
      <c r="AF356" s="259">
        <v>1.5866621924393745</v>
      </c>
      <c r="AG356" s="261">
        <v>8.909267638030403E-3</v>
      </c>
      <c r="AH356" s="262">
        <v>100</v>
      </c>
    </row>
    <row r="357" spans="2:34" ht="15" customHeight="1" x14ac:dyDescent="0.2">
      <c r="B357" s="1273"/>
      <c r="C357" s="241" t="s">
        <v>45</v>
      </c>
      <c r="D357" s="249">
        <v>0.5610647181628392</v>
      </c>
      <c r="E357" s="250">
        <v>23.773486430062629</v>
      </c>
      <c r="F357" s="251">
        <v>0</v>
      </c>
      <c r="G357" s="252">
        <v>24.334551148225469</v>
      </c>
      <c r="H357" s="253">
        <v>45.681106471816285</v>
      </c>
      <c r="I357" s="253">
        <v>20.159185803757829</v>
      </c>
      <c r="J357" s="252">
        <v>9.6424843423799587</v>
      </c>
      <c r="K357" s="254">
        <v>0.1826722338204593</v>
      </c>
      <c r="L357" s="255">
        <v>100</v>
      </c>
      <c r="M357" s="1273"/>
      <c r="N357" s="241" t="s">
        <v>45</v>
      </c>
      <c r="O357" s="249">
        <v>2.1052631578947367</v>
      </c>
      <c r="P357" s="250">
        <v>31.578947368421051</v>
      </c>
      <c r="Q357" s="251">
        <v>0</v>
      </c>
      <c r="R357" s="252">
        <v>33.684210526315788</v>
      </c>
      <c r="S357" s="253">
        <v>34.736842105263158</v>
      </c>
      <c r="T357" s="253">
        <v>23.157894736842106</v>
      </c>
      <c r="U357" s="252">
        <v>7.8947368421052628</v>
      </c>
      <c r="V357" s="254">
        <v>0.52631578947368418</v>
      </c>
      <c r="W357" s="255">
        <v>100</v>
      </c>
      <c r="X357" s="1273"/>
      <c r="Y357" s="241" t="s">
        <v>45</v>
      </c>
      <c r="Z357" s="249">
        <v>1.4359453685779582</v>
      </c>
      <c r="AA357" s="250">
        <v>40.364737815558925</v>
      </c>
      <c r="AB357" s="251">
        <v>0</v>
      </c>
      <c r="AC357" s="252">
        <v>41.800683184136894</v>
      </c>
      <c r="AD357" s="253">
        <v>27.429225409974581</v>
      </c>
      <c r="AE357" s="253">
        <v>17.056877235470097</v>
      </c>
      <c r="AF357" s="252">
        <v>12.635060562374058</v>
      </c>
      <c r="AG357" s="254">
        <v>1.0781536080443708</v>
      </c>
      <c r="AH357" s="255">
        <v>100</v>
      </c>
    </row>
    <row r="358" spans="2:34" ht="15" customHeight="1" x14ac:dyDescent="0.2">
      <c r="B358" s="1271" t="s">
        <v>139</v>
      </c>
      <c r="C358" s="241" t="s">
        <v>101</v>
      </c>
      <c r="D358" s="249">
        <v>9.8893684430542663</v>
      </c>
      <c r="E358" s="250">
        <v>19.753435005335398</v>
      </c>
      <c r="F358" s="251">
        <v>0.95707114228824341</v>
      </c>
      <c r="G358" s="252">
        <v>30.599874590677906</v>
      </c>
      <c r="H358" s="253">
        <v>26.695867726167645</v>
      </c>
      <c r="I358" s="253">
        <v>38.198872782876862</v>
      </c>
      <c r="J358" s="252">
        <v>2.9669205410935544</v>
      </c>
      <c r="K358" s="254">
        <v>1.5384643591840326</v>
      </c>
      <c r="L358" s="255">
        <v>100</v>
      </c>
      <c r="M358" s="1271" t="s">
        <v>139</v>
      </c>
      <c r="N358" s="241" t="s">
        <v>101</v>
      </c>
      <c r="O358" s="249">
        <v>6.7553810354857475</v>
      </c>
      <c r="P358" s="250">
        <v>16.841186736474693</v>
      </c>
      <c r="Q358" s="251">
        <v>0.9962187318208261</v>
      </c>
      <c r="R358" s="252">
        <v>24.592786503781269</v>
      </c>
      <c r="S358" s="253">
        <v>31.893542757417102</v>
      </c>
      <c r="T358" s="253">
        <v>38.24898196625945</v>
      </c>
      <c r="U358" s="252">
        <v>4.3920884235020363</v>
      </c>
      <c r="V358" s="254">
        <v>0.87260034904013961</v>
      </c>
      <c r="W358" s="255">
        <v>100</v>
      </c>
      <c r="X358" s="1271" t="s">
        <v>139</v>
      </c>
      <c r="Y358" s="241" t="s">
        <v>101</v>
      </c>
      <c r="Z358" s="249">
        <v>12.340394347944571</v>
      </c>
      <c r="AA358" s="250">
        <v>27.16076280279912</v>
      </c>
      <c r="AB358" s="251">
        <v>3.0406303146185145</v>
      </c>
      <c r="AC358" s="252">
        <v>42.541787465362205</v>
      </c>
      <c r="AD358" s="253">
        <v>21.641493497866232</v>
      </c>
      <c r="AE358" s="253">
        <v>32.966760820178578</v>
      </c>
      <c r="AF358" s="252">
        <v>2.3920562925795492</v>
      </c>
      <c r="AG358" s="254">
        <v>0.4579019240134457</v>
      </c>
      <c r="AH358" s="255">
        <v>100.00000000000001</v>
      </c>
    </row>
    <row r="359" spans="2:34" ht="15" customHeight="1" x14ac:dyDescent="0.2">
      <c r="B359" s="1272"/>
      <c r="C359" s="233" t="s">
        <v>140</v>
      </c>
      <c r="D359" s="256">
        <v>8.0980036297640652</v>
      </c>
      <c r="E359" s="257">
        <v>15.617199497417284</v>
      </c>
      <c r="F359" s="258">
        <v>0.39313136953790312</v>
      </c>
      <c r="G359" s="259">
        <v>24.108334496719252</v>
      </c>
      <c r="H359" s="260">
        <v>25.711294150495604</v>
      </c>
      <c r="I359" s="260">
        <v>45.203406393969004</v>
      </c>
      <c r="J359" s="259">
        <v>3.2232304900181488</v>
      </c>
      <c r="K359" s="261">
        <v>1.7537344687979897</v>
      </c>
      <c r="L359" s="262">
        <v>100</v>
      </c>
      <c r="M359" s="1272"/>
      <c r="N359" s="233" t="s">
        <v>140</v>
      </c>
      <c r="O359" s="256">
        <v>5.6955810147299513</v>
      </c>
      <c r="P359" s="257">
        <v>12.87506819421713</v>
      </c>
      <c r="Q359" s="258">
        <v>0.52373158756137483</v>
      </c>
      <c r="R359" s="259">
        <v>19.094380796508457</v>
      </c>
      <c r="S359" s="260">
        <v>30.889252591380252</v>
      </c>
      <c r="T359" s="260">
        <v>44.331696672122206</v>
      </c>
      <c r="U359" s="259">
        <v>4.7790507364975454</v>
      </c>
      <c r="V359" s="261">
        <v>0.9056192034915439</v>
      </c>
      <c r="W359" s="262">
        <v>100</v>
      </c>
      <c r="X359" s="1272"/>
      <c r="Y359" s="233" t="s">
        <v>140</v>
      </c>
      <c r="Z359" s="256">
        <v>11.801561803782361</v>
      </c>
      <c r="AA359" s="257">
        <v>23.212836263309434</v>
      </c>
      <c r="AB359" s="258">
        <v>0.40119645812484117</v>
      </c>
      <c r="AC359" s="259">
        <v>35.41559452521664</v>
      </c>
      <c r="AD359" s="260">
        <v>21.98916018234987</v>
      </c>
      <c r="AE359" s="260">
        <v>39.402106276099161</v>
      </c>
      <c r="AF359" s="259">
        <v>2.7029558127297793</v>
      </c>
      <c r="AG359" s="261">
        <v>0.49018320360454953</v>
      </c>
      <c r="AH359" s="262">
        <v>100.00000000000001</v>
      </c>
    </row>
    <row r="360" spans="2:34" ht="15" customHeight="1" x14ac:dyDescent="0.2">
      <c r="B360" s="1272"/>
      <c r="C360" s="233" t="s">
        <v>141</v>
      </c>
      <c r="D360" s="256">
        <v>12.975827270593758</v>
      </c>
      <c r="E360" s="257">
        <v>18.826566533677539</v>
      </c>
      <c r="F360" s="258">
        <v>0.31448016897441916</v>
      </c>
      <c r="G360" s="259">
        <v>32.116873973245717</v>
      </c>
      <c r="H360" s="260">
        <v>33.88875850739263</v>
      </c>
      <c r="I360" s="260">
        <v>32.290542126261442</v>
      </c>
      <c r="J360" s="259">
        <v>1.2508800750997418</v>
      </c>
      <c r="K360" s="261">
        <v>0.45294531800046939</v>
      </c>
      <c r="L360" s="262">
        <v>100</v>
      </c>
      <c r="M360" s="1272"/>
      <c r="N360" s="233" t="s">
        <v>141</v>
      </c>
      <c r="O360" s="256">
        <v>2.8215767634854774</v>
      </c>
      <c r="P360" s="257">
        <v>17.012448132780083</v>
      </c>
      <c r="Q360" s="258">
        <v>0.41493775933609961</v>
      </c>
      <c r="R360" s="259">
        <v>20.248962655601659</v>
      </c>
      <c r="S360" s="260">
        <v>40.663900414937757</v>
      </c>
      <c r="T360" s="260">
        <v>36.182572614107883</v>
      </c>
      <c r="U360" s="259">
        <v>2.4066390041493775</v>
      </c>
      <c r="V360" s="261">
        <v>0.49792531120331951</v>
      </c>
      <c r="W360" s="262">
        <v>100</v>
      </c>
      <c r="X360" s="1272"/>
      <c r="Y360" s="233" t="s">
        <v>141</v>
      </c>
      <c r="Z360" s="256">
        <v>7.9995093280680054</v>
      </c>
      <c r="AA360" s="257">
        <v>24.060036448764578</v>
      </c>
      <c r="AB360" s="258">
        <v>0.15407313400725567</v>
      </c>
      <c r="AC360" s="259">
        <v>32.213618910839841</v>
      </c>
      <c r="AD360" s="260">
        <v>22.396207653542668</v>
      </c>
      <c r="AE360" s="260">
        <v>43.717298883224778</v>
      </c>
      <c r="AF360" s="259">
        <v>1.3952476490761585</v>
      </c>
      <c r="AG360" s="261">
        <v>0.27762690331655843</v>
      </c>
      <c r="AH360" s="262">
        <v>100</v>
      </c>
    </row>
    <row r="361" spans="2:34" ht="15" customHeight="1" x14ac:dyDescent="0.2">
      <c r="B361" s="1272"/>
      <c r="C361" s="233" t="s">
        <v>47</v>
      </c>
      <c r="D361" s="256">
        <v>18.523813106613499</v>
      </c>
      <c r="E361" s="257">
        <v>32.036716575126022</v>
      </c>
      <c r="F361" s="258">
        <v>1.3693476788804455</v>
      </c>
      <c r="G361" s="259">
        <v>51.929877360619969</v>
      </c>
      <c r="H361" s="260">
        <v>26.769994733278157</v>
      </c>
      <c r="I361" s="260">
        <v>15.800165525543601</v>
      </c>
      <c r="J361" s="259">
        <v>5.4999623805582729</v>
      </c>
      <c r="K361" s="261">
        <v>0</v>
      </c>
      <c r="L361" s="262">
        <v>100</v>
      </c>
      <c r="M361" s="1272"/>
      <c r="N361" s="233" t="s">
        <v>47</v>
      </c>
      <c r="O361" s="256">
        <v>15.748031496062993</v>
      </c>
      <c r="P361" s="257">
        <v>30.511811023622048</v>
      </c>
      <c r="Q361" s="258">
        <v>4.3307086614173231</v>
      </c>
      <c r="R361" s="259">
        <v>50.590551181102363</v>
      </c>
      <c r="S361" s="260">
        <v>29.133858267716537</v>
      </c>
      <c r="T361" s="260">
        <v>14.763779527559056</v>
      </c>
      <c r="U361" s="259">
        <v>5.5118110236220472</v>
      </c>
      <c r="V361" s="261">
        <v>0</v>
      </c>
      <c r="W361" s="262">
        <v>100</v>
      </c>
      <c r="X361" s="1272"/>
      <c r="Y361" s="233" t="s">
        <v>47</v>
      </c>
      <c r="Z361" s="256">
        <v>35.175035166982916</v>
      </c>
      <c r="AA361" s="257">
        <v>20.237749619846007</v>
      </c>
      <c r="AB361" s="258">
        <v>2.2728990740456707</v>
      </c>
      <c r="AC361" s="259">
        <v>57.685683860874597</v>
      </c>
      <c r="AD361" s="260">
        <v>20.362148713611486</v>
      </c>
      <c r="AE361" s="260">
        <v>18.372256208451468</v>
      </c>
      <c r="AF361" s="259">
        <v>3.5799112170624503</v>
      </c>
      <c r="AG361" s="261">
        <v>0</v>
      </c>
      <c r="AH361" s="262">
        <v>100</v>
      </c>
    </row>
    <row r="362" spans="2:34" ht="15" customHeight="1" x14ac:dyDescent="0.2">
      <c r="B362" s="1272"/>
      <c r="C362" s="233" t="s">
        <v>71</v>
      </c>
      <c r="D362" s="256">
        <v>8.4819474037535389</v>
      </c>
      <c r="E362" s="257">
        <v>36.327019059572109</v>
      </c>
      <c r="F362" s="258">
        <v>0.28312074954029365</v>
      </c>
      <c r="G362" s="259">
        <v>45.092087212865941</v>
      </c>
      <c r="H362" s="260">
        <v>32.32246577741455</v>
      </c>
      <c r="I362" s="260">
        <v>20.872128659408656</v>
      </c>
      <c r="J362" s="259">
        <v>1.7045620384693967</v>
      </c>
      <c r="K362" s="261">
        <v>8.756311841452381E-3</v>
      </c>
      <c r="L362" s="262">
        <v>100</v>
      </c>
      <c r="M362" s="1272"/>
      <c r="N362" s="233" t="s">
        <v>71</v>
      </c>
      <c r="O362" s="256">
        <v>8.7759815242494223</v>
      </c>
      <c r="P362" s="257">
        <v>24.133949191685911</v>
      </c>
      <c r="Q362" s="258">
        <v>0.46189376443418012</v>
      </c>
      <c r="R362" s="259">
        <v>33.371824480369519</v>
      </c>
      <c r="S362" s="260">
        <v>39.722863741339495</v>
      </c>
      <c r="T362" s="260">
        <v>24.018475750577366</v>
      </c>
      <c r="U362" s="259">
        <v>2.7713625866050808</v>
      </c>
      <c r="V362" s="261">
        <v>0.11547344110854503</v>
      </c>
      <c r="W362" s="262">
        <v>100</v>
      </c>
      <c r="X362" s="1272"/>
      <c r="Y362" s="233" t="s">
        <v>71</v>
      </c>
      <c r="Z362" s="256">
        <v>13.417412499757859</v>
      </c>
      <c r="AA362" s="257">
        <v>36.988580875269363</v>
      </c>
      <c r="AB362" s="258">
        <v>0.77050389386058438</v>
      </c>
      <c r="AC362" s="259">
        <v>51.1764972688878</v>
      </c>
      <c r="AD362" s="260">
        <v>27.153978409071041</v>
      </c>
      <c r="AE362" s="260">
        <v>18.413356345766694</v>
      </c>
      <c r="AF362" s="259">
        <v>3.249813256276644</v>
      </c>
      <c r="AG362" s="261">
        <v>6.3547199978077392E-3</v>
      </c>
      <c r="AH362" s="262">
        <v>100</v>
      </c>
    </row>
    <row r="363" spans="2:34" ht="15" customHeight="1" x14ac:dyDescent="0.2">
      <c r="B363" s="1272"/>
      <c r="C363" s="233" t="s">
        <v>48</v>
      </c>
      <c r="D363" s="256">
        <v>16.310673503413131</v>
      </c>
      <c r="E363" s="257">
        <v>19.884236685645977</v>
      </c>
      <c r="F363" s="258">
        <v>10.201642077448174</v>
      </c>
      <c r="G363" s="259">
        <v>46.396552266507285</v>
      </c>
      <c r="H363" s="260">
        <v>28.619962880241594</v>
      </c>
      <c r="I363" s="260">
        <v>20.934914593098242</v>
      </c>
      <c r="J363" s="259">
        <v>2.9286860234672369</v>
      </c>
      <c r="K363" s="261">
        <v>1.1198842366856461</v>
      </c>
      <c r="L363" s="262">
        <v>100</v>
      </c>
      <c r="M363" s="1272"/>
      <c r="N363" s="233" t="s">
        <v>48</v>
      </c>
      <c r="O363" s="256">
        <v>14.850299401197605</v>
      </c>
      <c r="P363" s="257">
        <v>24.790419161676645</v>
      </c>
      <c r="Q363" s="258">
        <v>5.8682634730538918</v>
      </c>
      <c r="R363" s="259">
        <v>45.508982035928142</v>
      </c>
      <c r="S363" s="260">
        <v>29.820359281437124</v>
      </c>
      <c r="T363" s="260">
        <v>20.479041916167663</v>
      </c>
      <c r="U363" s="259">
        <v>3.7125748502994012</v>
      </c>
      <c r="V363" s="261">
        <v>0.47904191616766467</v>
      </c>
      <c r="W363" s="262">
        <v>100</v>
      </c>
      <c r="X363" s="1272"/>
      <c r="Y363" s="233" t="s">
        <v>48</v>
      </c>
      <c r="Z363" s="256">
        <v>12.82555211156614</v>
      </c>
      <c r="AA363" s="257">
        <v>28.311890341065837</v>
      </c>
      <c r="AB363" s="258">
        <v>22.556178524022929</v>
      </c>
      <c r="AC363" s="259">
        <v>63.693620976654906</v>
      </c>
      <c r="AD363" s="260">
        <v>23.126925295338609</v>
      </c>
      <c r="AE363" s="260">
        <v>11.546304302815823</v>
      </c>
      <c r="AF363" s="259">
        <v>1.1613857519016131</v>
      </c>
      <c r="AG363" s="261">
        <v>0.47176367328905494</v>
      </c>
      <c r="AH363" s="262">
        <v>100</v>
      </c>
    </row>
    <row r="364" spans="2:34" ht="15" customHeight="1" x14ac:dyDescent="0.2">
      <c r="B364" s="1272"/>
      <c r="C364" s="233" t="s">
        <v>142</v>
      </c>
      <c r="D364" s="256">
        <v>1.7723222870328825</v>
      </c>
      <c r="E364" s="257">
        <v>54.413178642394719</v>
      </c>
      <c r="F364" s="258">
        <v>0.10255752836356644</v>
      </c>
      <c r="G364" s="259">
        <v>56.288058457791166</v>
      </c>
      <c r="H364" s="260">
        <v>11.6146400871739</v>
      </c>
      <c r="I364" s="260">
        <v>25.84129222485738</v>
      </c>
      <c r="J364" s="259">
        <v>3.877956541247356</v>
      </c>
      <c r="K364" s="261">
        <v>2.3780526889301967</v>
      </c>
      <c r="L364" s="262">
        <v>100</v>
      </c>
      <c r="M364" s="1272"/>
      <c r="N364" s="233" t="s">
        <v>142</v>
      </c>
      <c r="O364" s="256">
        <v>2.2727272727272729</v>
      </c>
      <c r="P364" s="257">
        <v>42.832167832167833</v>
      </c>
      <c r="Q364" s="258">
        <v>0.17482517482517482</v>
      </c>
      <c r="R364" s="259">
        <v>45.27972027972028</v>
      </c>
      <c r="S364" s="260">
        <v>16.958041958041957</v>
      </c>
      <c r="T364" s="260">
        <v>30.594405594405593</v>
      </c>
      <c r="U364" s="259">
        <v>4.3706293706293708</v>
      </c>
      <c r="V364" s="261">
        <v>2.7972027972027971</v>
      </c>
      <c r="W364" s="262">
        <v>100</v>
      </c>
      <c r="X364" s="1272"/>
      <c r="Y364" s="233" t="s">
        <v>142</v>
      </c>
      <c r="Z364" s="256">
        <v>1.3807606876178224</v>
      </c>
      <c r="AA364" s="257">
        <v>72.475303337270091</v>
      </c>
      <c r="AB364" s="258">
        <v>6.0011330139130271E-2</v>
      </c>
      <c r="AC364" s="259">
        <v>73.916075355027047</v>
      </c>
      <c r="AD364" s="260">
        <v>8.4081274544634024</v>
      </c>
      <c r="AE364" s="260">
        <v>15.433293805870548</v>
      </c>
      <c r="AF364" s="259">
        <v>1.486580666429822</v>
      </c>
      <c r="AG364" s="261">
        <v>0.75592271820919799</v>
      </c>
      <c r="AH364" s="262">
        <v>100</v>
      </c>
    </row>
    <row r="365" spans="2:34" ht="15" customHeight="1" x14ac:dyDescent="0.2">
      <c r="B365" s="1273"/>
      <c r="C365" s="241" t="s">
        <v>143</v>
      </c>
      <c r="D365" s="249">
        <v>24.332326815396794</v>
      </c>
      <c r="E365" s="250">
        <v>11.081469320746972</v>
      </c>
      <c r="F365" s="251">
        <v>0.36351909941074728</v>
      </c>
      <c r="G365" s="252">
        <v>35.777315235554511</v>
      </c>
      <c r="H365" s="253">
        <v>34.370144528158072</v>
      </c>
      <c r="I365" s="253">
        <v>25.55773797308786</v>
      </c>
      <c r="J365" s="252">
        <v>1.9026120606256047</v>
      </c>
      <c r="K365" s="254">
        <v>2.3921902025739499</v>
      </c>
      <c r="L365" s="255">
        <v>100</v>
      </c>
      <c r="M365" s="1273"/>
      <c r="N365" s="241" t="s">
        <v>143</v>
      </c>
      <c r="O365" s="249">
        <v>13.311148086522463</v>
      </c>
      <c r="P365" s="250">
        <v>19.134775374376041</v>
      </c>
      <c r="Q365" s="251">
        <v>1.3311148086522462</v>
      </c>
      <c r="R365" s="252">
        <v>33.777038269550751</v>
      </c>
      <c r="S365" s="253">
        <v>37.770382695507486</v>
      </c>
      <c r="T365" s="253">
        <v>21.963394342762061</v>
      </c>
      <c r="U365" s="252">
        <v>4.8252911813643928</v>
      </c>
      <c r="V365" s="254">
        <v>1.6638935108153079</v>
      </c>
      <c r="W365" s="255">
        <v>100</v>
      </c>
      <c r="X365" s="1273"/>
      <c r="Y365" s="241" t="s">
        <v>143</v>
      </c>
      <c r="Z365" s="249">
        <v>19.981002610975796</v>
      </c>
      <c r="AA365" s="250">
        <v>24.495290580197167</v>
      </c>
      <c r="AB365" s="251">
        <v>1.1435098313197156</v>
      </c>
      <c r="AC365" s="252">
        <v>45.619803022492668</v>
      </c>
      <c r="AD365" s="253">
        <v>23.714172878725876</v>
      </c>
      <c r="AE365" s="253">
        <v>27.583469350785826</v>
      </c>
      <c r="AF365" s="252">
        <v>2.1689773320817554</v>
      </c>
      <c r="AG365" s="254">
        <v>0.91357741591387109</v>
      </c>
      <c r="AH365" s="255">
        <v>100</v>
      </c>
    </row>
    <row r="366" spans="2:34" ht="15" customHeight="1" thickBot="1" x14ac:dyDescent="0.25">
      <c r="B366" s="1267" t="s">
        <v>90</v>
      </c>
      <c r="C366" s="1268"/>
      <c r="D366" s="263">
        <v>0.81728404404252908</v>
      </c>
      <c r="E366" s="264">
        <v>2.8907639335578343</v>
      </c>
      <c r="F366" s="265">
        <v>0.13243028491429867</v>
      </c>
      <c r="G366" s="266">
        <v>3.8404782625146621</v>
      </c>
      <c r="H366" s="267">
        <v>32.630822202883195</v>
      </c>
      <c r="I366" s="267">
        <v>33.887018048355969</v>
      </c>
      <c r="J366" s="266">
        <v>29.388172083695942</v>
      </c>
      <c r="K366" s="268">
        <v>0.25350940255022891</v>
      </c>
      <c r="L366" s="269">
        <v>100</v>
      </c>
      <c r="M366" s="1267" t="s">
        <v>90</v>
      </c>
      <c r="N366" s="1268"/>
      <c r="O366" s="263">
        <v>1.2465373961218837</v>
      </c>
      <c r="P366" s="264">
        <v>3.3240997229916895</v>
      </c>
      <c r="Q366" s="265">
        <v>0.2770083102493075</v>
      </c>
      <c r="R366" s="266">
        <v>4.8476454293628812</v>
      </c>
      <c r="S366" s="267">
        <v>40.443213296398895</v>
      </c>
      <c r="T366" s="267">
        <v>30.332409972299168</v>
      </c>
      <c r="U366" s="266">
        <v>24.099722991689752</v>
      </c>
      <c r="V366" s="268">
        <v>0.2770083102493075</v>
      </c>
      <c r="W366" s="269">
        <v>100</v>
      </c>
      <c r="X366" s="1267" t="s">
        <v>90</v>
      </c>
      <c r="Y366" s="1268"/>
      <c r="Z366" s="263">
        <v>1.4131932941689394</v>
      </c>
      <c r="AA366" s="264">
        <v>3.734117123791679</v>
      </c>
      <c r="AB366" s="265">
        <v>0.27599631949065906</v>
      </c>
      <c r="AC366" s="266">
        <v>5.4233067374512771</v>
      </c>
      <c r="AD366" s="267">
        <v>39.477399503206627</v>
      </c>
      <c r="AE366" s="267">
        <v>36.584296353875033</v>
      </c>
      <c r="AF366" s="266">
        <v>18.201643162306361</v>
      </c>
      <c r="AG366" s="268">
        <v>0.31335424316071492</v>
      </c>
      <c r="AH366" s="269">
        <v>100</v>
      </c>
    </row>
    <row r="367" spans="2:34" ht="15" customHeight="1" thickBot="1" x14ac:dyDescent="0.25">
      <c r="B367" s="1269" t="s">
        <v>13</v>
      </c>
      <c r="C367" s="1270"/>
      <c r="D367" s="263">
        <v>5.8262243110316385</v>
      </c>
      <c r="E367" s="264">
        <v>17.957886972768492</v>
      </c>
      <c r="F367" s="265">
        <v>0.64385399354297201</v>
      </c>
      <c r="G367" s="266">
        <v>24.427965277343102</v>
      </c>
      <c r="H367" s="267">
        <v>25.160948393802819</v>
      </c>
      <c r="I367" s="267">
        <v>44.933934971024577</v>
      </c>
      <c r="J367" s="266">
        <v>4.8320406629872705</v>
      </c>
      <c r="K367" s="268">
        <v>0.64511069484223205</v>
      </c>
      <c r="L367" s="269">
        <v>100</v>
      </c>
      <c r="M367" s="1269" t="s">
        <v>13</v>
      </c>
      <c r="N367" s="1270"/>
      <c r="O367" s="263">
        <v>3.6185064092583943</v>
      </c>
      <c r="P367" s="264">
        <v>15.348487207431626</v>
      </c>
      <c r="Q367" s="265">
        <v>0.49604719151659832</v>
      </c>
      <c r="R367" s="266">
        <v>19.463040808206618</v>
      </c>
      <c r="S367" s="267">
        <v>28.57396163094435</v>
      </c>
      <c r="T367" s="267">
        <v>44.991091044337189</v>
      </c>
      <c r="U367" s="266">
        <v>6.4373691767433012</v>
      </c>
      <c r="V367" s="268">
        <v>0.53453733976854012</v>
      </c>
      <c r="W367" s="269">
        <v>100</v>
      </c>
      <c r="X367" s="1269" t="s">
        <v>13</v>
      </c>
      <c r="Y367" s="1270"/>
      <c r="Z367" s="263">
        <v>6.1232331462587926</v>
      </c>
      <c r="AA367" s="264">
        <v>19.688239086358678</v>
      </c>
      <c r="AB367" s="265">
        <v>0.88072144300059041</v>
      </c>
      <c r="AC367" s="266">
        <v>26.692193675618061</v>
      </c>
      <c r="AD367" s="267">
        <v>20.440027811491941</v>
      </c>
      <c r="AE367" s="267">
        <v>47.778097527230202</v>
      </c>
      <c r="AF367" s="266">
        <v>4.6471822025211473</v>
      </c>
      <c r="AG367" s="268">
        <v>0.44249878313864066</v>
      </c>
      <c r="AH367" s="269">
        <v>100</v>
      </c>
    </row>
  </sheetData>
  <mergeCells count="342">
    <mergeCell ref="B2:L2"/>
    <mergeCell ref="M2:W2"/>
    <mergeCell ref="X2:AH2"/>
    <mergeCell ref="B3:L3"/>
    <mergeCell ref="M3:W3"/>
    <mergeCell ref="X3:AH3"/>
    <mergeCell ref="D5:G5"/>
    <mergeCell ref="H5:H6"/>
    <mergeCell ref="I5:I6"/>
    <mergeCell ref="J5:J6"/>
    <mergeCell ref="K5:K6"/>
    <mergeCell ref="L5:L6"/>
    <mergeCell ref="O5:R5"/>
    <mergeCell ref="S5:S6"/>
    <mergeCell ref="T5:T6"/>
    <mergeCell ref="U5:U6"/>
    <mergeCell ref="V5:V6"/>
    <mergeCell ref="W5:W6"/>
    <mergeCell ref="Z5:AC5"/>
    <mergeCell ref="AD5:AD6"/>
    <mergeCell ref="AE5:AE6"/>
    <mergeCell ref="AF5:AF6"/>
    <mergeCell ref="AG5:AG6"/>
    <mergeCell ref="AH5:AH6"/>
    <mergeCell ref="B7:C7"/>
    <mergeCell ref="M7:N7"/>
    <mergeCell ref="X7:Y7"/>
    <mergeCell ref="B8:B14"/>
    <mergeCell ref="M8:M14"/>
    <mergeCell ref="X8:X14"/>
    <mergeCell ref="B15:B22"/>
    <mergeCell ref="M15:M22"/>
    <mergeCell ref="X15:X22"/>
    <mergeCell ref="B23:B27"/>
    <mergeCell ref="M23:M27"/>
    <mergeCell ref="X23:X27"/>
    <mergeCell ref="B28:B34"/>
    <mergeCell ref="M28:M34"/>
    <mergeCell ref="X28:X34"/>
    <mergeCell ref="B35:B41"/>
    <mergeCell ref="M35:M41"/>
    <mergeCell ref="X35:X41"/>
    <mergeCell ref="B62:C62"/>
    <mergeCell ref="M62:N62"/>
    <mergeCell ref="U66:U67"/>
    <mergeCell ref="V66:V67"/>
    <mergeCell ref="W66:W67"/>
    <mergeCell ref="B42:B47"/>
    <mergeCell ref="M42:M47"/>
    <mergeCell ref="X42:X47"/>
    <mergeCell ref="B48:B52"/>
    <mergeCell ref="M48:M52"/>
    <mergeCell ref="X48:X52"/>
    <mergeCell ref="X62:Y62"/>
    <mergeCell ref="B63:L63"/>
    <mergeCell ref="M63:W63"/>
    <mergeCell ref="X63:AH63"/>
    <mergeCell ref="B53:B60"/>
    <mergeCell ref="M53:M60"/>
    <mergeCell ref="X53:X60"/>
    <mergeCell ref="B61:C61"/>
    <mergeCell ref="M61:N61"/>
    <mergeCell ref="X61:Y61"/>
    <mergeCell ref="Z66:AC66"/>
    <mergeCell ref="B64:L64"/>
    <mergeCell ref="M64:W64"/>
    <mergeCell ref="X64:AH64"/>
    <mergeCell ref="D66:G66"/>
    <mergeCell ref="H66:H67"/>
    <mergeCell ref="I66:I67"/>
    <mergeCell ref="AD66:AD67"/>
    <mergeCell ref="AE66:AE67"/>
    <mergeCell ref="AF66:AF67"/>
    <mergeCell ref="AG66:AG67"/>
    <mergeCell ref="AH66:AH67"/>
    <mergeCell ref="J66:J67"/>
    <mergeCell ref="K66:K67"/>
    <mergeCell ref="L66:L67"/>
    <mergeCell ref="O66:R66"/>
    <mergeCell ref="B68:C68"/>
    <mergeCell ref="M68:N68"/>
    <mergeCell ref="X68:Y68"/>
    <mergeCell ref="S66:S67"/>
    <mergeCell ref="T66:T67"/>
    <mergeCell ref="B69:B75"/>
    <mergeCell ref="M69:M75"/>
    <mergeCell ref="X69:X75"/>
    <mergeCell ref="B76:B83"/>
    <mergeCell ref="M76:M83"/>
    <mergeCell ref="X76:X83"/>
    <mergeCell ref="B84:B88"/>
    <mergeCell ref="M84:M88"/>
    <mergeCell ref="X84:X88"/>
    <mergeCell ref="B89:B95"/>
    <mergeCell ref="M89:M95"/>
    <mergeCell ref="X89:X95"/>
    <mergeCell ref="B96:B102"/>
    <mergeCell ref="M96:M102"/>
    <mergeCell ref="X96:X102"/>
    <mergeCell ref="B103:B108"/>
    <mergeCell ref="M103:M108"/>
    <mergeCell ref="X103:X108"/>
    <mergeCell ref="B109:B113"/>
    <mergeCell ref="M109:M113"/>
    <mergeCell ref="X109:X113"/>
    <mergeCell ref="B114:B121"/>
    <mergeCell ref="M114:M121"/>
    <mergeCell ref="X114:X121"/>
    <mergeCell ref="B122:C122"/>
    <mergeCell ref="M122:N122"/>
    <mergeCell ref="X122:Y122"/>
    <mergeCell ref="B123:C123"/>
    <mergeCell ref="M123:N123"/>
    <mergeCell ref="X123:Y123"/>
    <mergeCell ref="B124:L124"/>
    <mergeCell ref="M124:W124"/>
    <mergeCell ref="X124:AH124"/>
    <mergeCell ref="B125:L125"/>
    <mergeCell ref="M125:W125"/>
    <mergeCell ref="X125:AH125"/>
    <mergeCell ref="D127:G127"/>
    <mergeCell ref="H127:H128"/>
    <mergeCell ref="I127:I128"/>
    <mergeCell ref="J127:J128"/>
    <mergeCell ref="K127:K128"/>
    <mergeCell ref="L127:L128"/>
    <mergeCell ref="O127:R127"/>
    <mergeCell ref="S127:S128"/>
    <mergeCell ref="T127:T128"/>
    <mergeCell ref="U127:U128"/>
    <mergeCell ref="V127:V128"/>
    <mergeCell ref="W127:W128"/>
    <mergeCell ref="Z127:AC127"/>
    <mergeCell ref="AD127:AD128"/>
    <mergeCell ref="AE127:AE128"/>
    <mergeCell ref="AF127:AF128"/>
    <mergeCell ref="AG127:AG128"/>
    <mergeCell ref="AH127:AH128"/>
    <mergeCell ref="B129:C129"/>
    <mergeCell ref="M129:N129"/>
    <mergeCell ref="X129:Y129"/>
    <mergeCell ref="B130:B136"/>
    <mergeCell ref="M130:M136"/>
    <mergeCell ref="X130:X136"/>
    <mergeCell ref="B137:B144"/>
    <mergeCell ref="M137:M144"/>
    <mergeCell ref="X137:X144"/>
    <mergeCell ref="B145:B149"/>
    <mergeCell ref="M145:M149"/>
    <mergeCell ref="X145:X149"/>
    <mergeCell ref="B150:B156"/>
    <mergeCell ref="M150:M156"/>
    <mergeCell ref="X150:X156"/>
    <mergeCell ref="B157:B163"/>
    <mergeCell ref="M157:M163"/>
    <mergeCell ref="X157:X163"/>
    <mergeCell ref="B184:C184"/>
    <mergeCell ref="M184:N184"/>
    <mergeCell ref="U188:U189"/>
    <mergeCell ref="V188:V189"/>
    <mergeCell ref="W188:W189"/>
    <mergeCell ref="B164:B169"/>
    <mergeCell ref="M164:M169"/>
    <mergeCell ref="X164:X169"/>
    <mergeCell ref="B170:B174"/>
    <mergeCell ref="M170:M174"/>
    <mergeCell ref="X170:X174"/>
    <mergeCell ref="X184:Y184"/>
    <mergeCell ref="B185:L185"/>
    <mergeCell ref="M185:W185"/>
    <mergeCell ref="X185:AH185"/>
    <mergeCell ref="B175:B182"/>
    <mergeCell ref="M175:M182"/>
    <mergeCell ref="X175:X182"/>
    <mergeCell ref="B183:C183"/>
    <mergeCell ref="M183:N183"/>
    <mergeCell ref="X183:Y183"/>
    <mergeCell ref="Z188:AC188"/>
    <mergeCell ref="B186:L186"/>
    <mergeCell ref="M186:W186"/>
    <mergeCell ref="X186:AH186"/>
    <mergeCell ref="D188:G188"/>
    <mergeCell ref="H188:H189"/>
    <mergeCell ref="I188:I189"/>
    <mergeCell ref="AD188:AD189"/>
    <mergeCell ref="AE188:AE189"/>
    <mergeCell ref="AF188:AF189"/>
    <mergeCell ref="AG188:AG189"/>
    <mergeCell ref="AH188:AH189"/>
    <mergeCell ref="J188:J189"/>
    <mergeCell ref="K188:K189"/>
    <mergeCell ref="L188:L189"/>
    <mergeCell ref="O188:R188"/>
    <mergeCell ref="B190:C190"/>
    <mergeCell ref="M190:N190"/>
    <mergeCell ref="X190:Y190"/>
    <mergeCell ref="S188:S189"/>
    <mergeCell ref="T188:T189"/>
    <mergeCell ref="B191:B197"/>
    <mergeCell ref="M191:M197"/>
    <mergeCell ref="X191:X197"/>
    <mergeCell ref="B198:B205"/>
    <mergeCell ref="M198:M205"/>
    <mergeCell ref="X198:X205"/>
    <mergeCell ref="B206:B210"/>
    <mergeCell ref="M206:M210"/>
    <mergeCell ref="X206:X210"/>
    <mergeCell ref="B211:B217"/>
    <mergeCell ref="M211:M217"/>
    <mergeCell ref="X211:X217"/>
    <mergeCell ref="B218:B224"/>
    <mergeCell ref="M218:M224"/>
    <mergeCell ref="X218:X224"/>
    <mergeCell ref="B225:B230"/>
    <mergeCell ref="M225:M230"/>
    <mergeCell ref="X225:X230"/>
    <mergeCell ref="B231:B235"/>
    <mergeCell ref="M231:M235"/>
    <mergeCell ref="X231:X235"/>
    <mergeCell ref="B236:B243"/>
    <mergeCell ref="M236:M243"/>
    <mergeCell ref="X236:X243"/>
    <mergeCell ref="B244:C244"/>
    <mergeCell ref="M244:N244"/>
    <mergeCell ref="X244:Y244"/>
    <mergeCell ref="B245:C245"/>
    <mergeCell ref="M245:N245"/>
    <mergeCell ref="X245:Y245"/>
    <mergeCell ref="B246:L246"/>
    <mergeCell ref="M246:W246"/>
    <mergeCell ref="X246:AH246"/>
    <mergeCell ref="B247:L247"/>
    <mergeCell ref="M247:W247"/>
    <mergeCell ref="X247:AH247"/>
    <mergeCell ref="D249:G249"/>
    <mergeCell ref="H249:H250"/>
    <mergeCell ref="I249:I250"/>
    <mergeCell ref="J249:J250"/>
    <mergeCell ref="K249:K250"/>
    <mergeCell ref="L249:L250"/>
    <mergeCell ref="O249:R249"/>
    <mergeCell ref="S249:S250"/>
    <mergeCell ref="T249:T250"/>
    <mergeCell ref="U249:U250"/>
    <mergeCell ref="V249:V250"/>
    <mergeCell ref="W249:W250"/>
    <mergeCell ref="Z249:AC249"/>
    <mergeCell ref="AD249:AD250"/>
    <mergeCell ref="AE249:AE250"/>
    <mergeCell ref="AF249:AF250"/>
    <mergeCell ref="AG249:AG250"/>
    <mergeCell ref="AH249:AH250"/>
    <mergeCell ref="B251:C251"/>
    <mergeCell ref="M251:N251"/>
    <mergeCell ref="X251:Y251"/>
    <mergeCell ref="B252:B258"/>
    <mergeCell ref="M252:M258"/>
    <mergeCell ref="X252:X258"/>
    <mergeCell ref="B259:B266"/>
    <mergeCell ref="M259:M266"/>
    <mergeCell ref="X259:X266"/>
    <mergeCell ref="B267:B271"/>
    <mergeCell ref="M267:M271"/>
    <mergeCell ref="X267:X271"/>
    <mergeCell ref="B272:B278"/>
    <mergeCell ref="M272:M278"/>
    <mergeCell ref="X272:X278"/>
    <mergeCell ref="B279:B285"/>
    <mergeCell ref="M279:M285"/>
    <mergeCell ref="X279:X285"/>
    <mergeCell ref="B306:C306"/>
    <mergeCell ref="M306:N306"/>
    <mergeCell ref="U310:U311"/>
    <mergeCell ref="V310:V311"/>
    <mergeCell ref="W310:W311"/>
    <mergeCell ref="B286:B291"/>
    <mergeCell ref="M286:M291"/>
    <mergeCell ref="X286:X291"/>
    <mergeCell ref="B292:B296"/>
    <mergeCell ref="M292:M296"/>
    <mergeCell ref="X292:X296"/>
    <mergeCell ref="X306:Y306"/>
    <mergeCell ref="B307:L307"/>
    <mergeCell ref="M307:W307"/>
    <mergeCell ref="X307:AH307"/>
    <mergeCell ref="B297:B304"/>
    <mergeCell ref="M297:M304"/>
    <mergeCell ref="X297:X304"/>
    <mergeCell ref="B305:C305"/>
    <mergeCell ref="M305:N305"/>
    <mergeCell ref="X305:Y305"/>
    <mergeCell ref="Z310:AC310"/>
    <mergeCell ref="B308:L308"/>
    <mergeCell ref="M308:W308"/>
    <mergeCell ref="X308:AH308"/>
    <mergeCell ref="D310:G310"/>
    <mergeCell ref="H310:H311"/>
    <mergeCell ref="I310:I311"/>
    <mergeCell ref="AD310:AD311"/>
    <mergeCell ref="AE310:AE311"/>
    <mergeCell ref="AF310:AF311"/>
    <mergeCell ref="AG310:AG311"/>
    <mergeCell ref="AH310:AH311"/>
    <mergeCell ref="J310:J311"/>
    <mergeCell ref="K310:K311"/>
    <mergeCell ref="L310:L311"/>
    <mergeCell ref="O310:R310"/>
    <mergeCell ref="B312:C312"/>
    <mergeCell ref="M312:N312"/>
    <mergeCell ref="X312:Y312"/>
    <mergeCell ref="S310:S311"/>
    <mergeCell ref="T310:T311"/>
    <mergeCell ref="B313:B319"/>
    <mergeCell ref="M313:M319"/>
    <mergeCell ref="X313:X319"/>
    <mergeCell ref="B320:B327"/>
    <mergeCell ref="M320:M327"/>
    <mergeCell ref="X320:X327"/>
    <mergeCell ref="B328:B332"/>
    <mergeCell ref="M328:M332"/>
    <mergeCell ref="X328:X332"/>
    <mergeCell ref="B333:B339"/>
    <mergeCell ref="M333:M339"/>
    <mergeCell ref="X333:X339"/>
    <mergeCell ref="B340:B346"/>
    <mergeCell ref="M340:M346"/>
    <mergeCell ref="X340:X346"/>
    <mergeCell ref="B366:C366"/>
    <mergeCell ref="M366:N366"/>
    <mergeCell ref="X366:Y366"/>
    <mergeCell ref="B367:C367"/>
    <mergeCell ref="M367:N367"/>
    <mergeCell ref="X367:Y367"/>
    <mergeCell ref="B347:B352"/>
    <mergeCell ref="M347:M352"/>
    <mergeCell ref="X347:X352"/>
    <mergeCell ref="B353:B357"/>
    <mergeCell ref="M353:M357"/>
    <mergeCell ref="X353:X357"/>
    <mergeCell ref="B358:B365"/>
    <mergeCell ref="M358:M365"/>
    <mergeCell ref="X358:X365"/>
  </mergeCells>
  <phoneticPr fontId="9"/>
  <printOptions horizontalCentered="1"/>
  <pageMargins left="0.78740157480314965" right="0.78740157480314965" top="0.59055118110236227" bottom="0.78740157480314965" header="0.51181102362204722" footer="0.51181102362204722"/>
  <pageSetup paperSize="9" scale="79" firstPageNumber="42" fitToHeight="4" orientation="portrait" r:id="rId1"/>
  <headerFooter scaleWithDoc="0" alignWithMargins="0">
    <oddFooter>&amp;C&amp;P</oddFooter>
  </headerFooter>
  <rowBreaks count="5" manualBreakCount="5">
    <brk id="62" min="1" max="33" man="1"/>
    <brk id="123" min="1" max="33" man="1"/>
    <brk id="184" min="1" max="33" man="1"/>
    <brk id="245" min="1" max="33" man="1"/>
    <brk id="306" min="1" max="33" man="1"/>
  </rowBreaks>
  <colBreaks count="2" manualBreakCount="2">
    <brk id="12" min="1" max="366" man="1"/>
    <brk id="23" min="1" max="36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82" transitionEvaluation="1" codeName="Sheet22"/>
  <dimension ref="B2:H424"/>
  <sheetViews>
    <sheetView view="pageBreakPreview" topLeftCell="A382" zoomScale="85" zoomScaleNormal="100" zoomScaleSheetLayoutView="85" workbookViewId="0">
      <selection activeCell="M141" sqref="M141"/>
    </sheetView>
  </sheetViews>
  <sheetFormatPr defaultColWidth="10.69921875" defaultRowHeight="13.5" x14ac:dyDescent="0.2"/>
  <cols>
    <col min="1" max="1" width="2.69921875" style="1" customWidth="1"/>
    <col min="2" max="2" width="9.69921875" style="1" customWidth="1"/>
    <col min="3" max="8" width="10.69921875" style="1" customWidth="1"/>
    <col min="9" max="9" width="1.69921875" style="1" customWidth="1"/>
    <col min="10" max="16384" width="10.69921875" style="1"/>
  </cols>
  <sheetData>
    <row r="2" spans="2:8" s="305" customFormat="1" ht="15.95" customHeight="1" x14ac:dyDescent="0.2">
      <c r="B2" s="1243" t="s">
        <v>1318</v>
      </c>
      <c r="C2" s="1291"/>
      <c r="D2" s="1291"/>
      <c r="E2" s="1291"/>
      <c r="F2" s="1291"/>
      <c r="G2" s="1291"/>
      <c r="H2" s="1291"/>
    </row>
    <row r="3" spans="2:8" s="345" customFormat="1" x14ac:dyDescent="0.2">
      <c r="B3" s="1106" t="s">
        <v>538</v>
      </c>
      <c r="C3" s="1106"/>
      <c r="D3" s="1106"/>
      <c r="E3" s="1106"/>
      <c r="F3" s="1106"/>
      <c r="G3" s="1106"/>
      <c r="H3" s="1106"/>
    </row>
    <row r="4" spans="2:8" ht="14.25" thickBot="1" x14ac:dyDescent="0.25">
      <c r="B4" s="102"/>
      <c r="C4" s="4"/>
      <c r="D4" s="4"/>
      <c r="E4" s="4"/>
      <c r="F4" s="102" t="s">
        <v>94</v>
      </c>
      <c r="G4" s="102"/>
      <c r="H4" s="296" t="s">
        <v>540</v>
      </c>
    </row>
    <row r="5" spans="2:8" ht="21.4" customHeight="1" x14ac:dyDescent="0.2">
      <c r="B5" s="297" t="s">
        <v>665</v>
      </c>
      <c r="C5" s="1292" t="s">
        <v>666</v>
      </c>
      <c r="D5" s="1294" t="s">
        <v>667</v>
      </c>
      <c r="E5" s="1296" t="s">
        <v>668</v>
      </c>
      <c r="F5" s="1298" t="s">
        <v>669</v>
      </c>
      <c r="G5" s="1299" t="s">
        <v>78</v>
      </c>
      <c r="H5" s="1301" t="s">
        <v>101</v>
      </c>
    </row>
    <row r="6" spans="2:8" ht="21.4" customHeight="1" thickBot="1" x14ac:dyDescent="0.25">
      <c r="B6" s="342" t="s">
        <v>670</v>
      </c>
      <c r="C6" s="1293"/>
      <c r="D6" s="1295"/>
      <c r="E6" s="1297"/>
      <c r="F6" s="1295"/>
      <c r="G6" s="1300"/>
      <c r="H6" s="1302"/>
    </row>
    <row r="7" spans="2:8" s="2" customFormat="1" x14ac:dyDescent="0.2">
      <c r="B7" s="8" t="s">
        <v>60</v>
      </c>
      <c r="C7" s="171">
        <v>0</v>
      </c>
      <c r="D7" s="13">
        <v>2104</v>
      </c>
      <c r="E7" s="13">
        <v>0</v>
      </c>
      <c r="F7" s="13">
        <v>0</v>
      </c>
      <c r="G7" s="13">
        <v>0</v>
      </c>
      <c r="H7" s="299">
        <v>2104</v>
      </c>
    </row>
    <row r="8" spans="2:8" s="2" customFormat="1" x14ac:dyDescent="0.2">
      <c r="B8" s="8" t="s">
        <v>19</v>
      </c>
      <c r="C8" s="171">
        <v>1</v>
      </c>
      <c r="D8" s="13">
        <v>30577</v>
      </c>
      <c r="E8" s="13">
        <v>0</v>
      </c>
      <c r="F8" s="13">
        <v>0</v>
      </c>
      <c r="G8" s="13">
        <v>0</v>
      </c>
      <c r="H8" s="299">
        <v>30578</v>
      </c>
    </row>
    <row r="9" spans="2:8" s="2" customFormat="1" x14ac:dyDescent="0.2">
      <c r="B9" s="8" t="s">
        <v>79</v>
      </c>
      <c r="C9" s="171">
        <v>0</v>
      </c>
      <c r="D9" s="13">
        <v>761</v>
      </c>
      <c r="E9" s="13">
        <v>0</v>
      </c>
      <c r="F9" s="13">
        <v>0</v>
      </c>
      <c r="G9" s="13">
        <v>0</v>
      </c>
      <c r="H9" s="299">
        <v>761</v>
      </c>
    </row>
    <row r="10" spans="2:8" s="2" customFormat="1" x14ac:dyDescent="0.2">
      <c r="B10" s="8" t="s">
        <v>61</v>
      </c>
      <c r="C10" s="171">
        <v>15</v>
      </c>
      <c r="D10" s="13">
        <v>171</v>
      </c>
      <c r="E10" s="13">
        <v>0</v>
      </c>
      <c r="F10" s="13">
        <v>0</v>
      </c>
      <c r="G10" s="13">
        <v>0</v>
      </c>
      <c r="H10" s="299">
        <v>186</v>
      </c>
    </row>
    <row r="11" spans="2:8" s="2" customFormat="1" x14ac:dyDescent="0.2">
      <c r="B11" s="8" t="s">
        <v>62</v>
      </c>
      <c r="C11" s="171">
        <v>0</v>
      </c>
      <c r="D11" s="13">
        <v>4202</v>
      </c>
      <c r="E11" s="13">
        <v>0</v>
      </c>
      <c r="F11" s="13">
        <v>0</v>
      </c>
      <c r="G11" s="13">
        <v>0</v>
      </c>
      <c r="H11" s="299">
        <v>4202</v>
      </c>
    </row>
    <row r="12" spans="2:8" s="2" customFormat="1" x14ac:dyDescent="0.2">
      <c r="B12" s="8" t="s">
        <v>29</v>
      </c>
      <c r="C12" s="171">
        <v>0</v>
      </c>
      <c r="D12" s="13">
        <v>9183</v>
      </c>
      <c r="E12" s="13">
        <v>0</v>
      </c>
      <c r="F12" s="13">
        <v>0</v>
      </c>
      <c r="G12" s="13">
        <v>0</v>
      </c>
      <c r="H12" s="299">
        <v>9183</v>
      </c>
    </row>
    <row r="13" spans="2:8" s="2" customFormat="1" x14ac:dyDescent="0.2">
      <c r="B13" s="8" t="s">
        <v>30</v>
      </c>
      <c r="C13" s="171">
        <v>0</v>
      </c>
      <c r="D13" s="13">
        <v>16115</v>
      </c>
      <c r="E13" s="13">
        <v>0</v>
      </c>
      <c r="F13" s="13">
        <v>0</v>
      </c>
      <c r="G13" s="13">
        <v>0</v>
      </c>
      <c r="H13" s="299">
        <v>16115</v>
      </c>
    </row>
    <row r="14" spans="2:8" s="2" customFormat="1" x14ac:dyDescent="0.2">
      <c r="B14" s="8" t="s">
        <v>63</v>
      </c>
      <c r="C14" s="171">
        <v>380</v>
      </c>
      <c r="D14" s="13">
        <v>56616</v>
      </c>
      <c r="E14" s="13">
        <v>0</v>
      </c>
      <c r="F14" s="13">
        <v>34</v>
      </c>
      <c r="G14" s="13">
        <v>0</v>
      </c>
      <c r="H14" s="299">
        <v>57030</v>
      </c>
    </row>
    <row r="15" spans="2:8" s="2" customFormat="1" x14ac:dyDescent="0.2">
      <c r="B15" s="8" t="s">
        <v>31</v>
      </c>
      <c r="C15" s="171">
        <v>0</v>
      </c>
      <c r="D15" s="13">
        <v>17599</v>
      </c>
      <c r="E15" s="13">
        <v>0</v>
      </c>
      <c r="F15" s="13">
        <v>0</v>
      </c>
      <c r="G15" s="13">
        <v>0</v>
      </c>
      <c r="H15" s="299">
        <v>17599</v>
      </c>
    </row>
    <row r="16" spans="2:8" s="2" customFormat="1" x14ac:dyDescent="0.2">
      <c r="B16" s="8" t="s">
        <v>32</v>
      </c>
      <c r="C16" s="171">
        <v>351</v>
      </c>
      <c r="D16" s="13">
        <v>4741</v>
      </c>
      <c r="E16" s="13">
        <v>0</v>
      </c>
      <c r="F16" s="13">
        <v>0</v>
      </c>
      <c r="G16" s="13">
        <v>0</v>
      </c>
      <c r="H16" s="299">
        <v>5092</v>
      </c>
    </row>
    <row r="17" spans="2:8" s="2" customFormat="1" x14ac:dyDescent="0.2">
      <c r="B17" s="8" t="s">
        <v>33</v>
      </c>
      <c r="C17" s="171">
        <v>0</v>
      </c>
      <c r="D17" s="13">
        <v>2153</v>
      </c>
      <c r="E17" s="13">
        <v>0</v>
      </c>
      <c r="F17" s="13">
        <v>0</v>
      </c>
      <c r="G17" s="13">
        <v>0</v>
      </c>
      <c r="H17" s="299">
        <v>2153</v>
      </c>
    </row>
    <row r="18" spans="2:8" s="2" customFormat="1" x14ac:dyDescent="0.2">
      <c r="B18" s="8" t="s">
        <v>653</v>
      </c>
      <c r="C18" s="171">
        <v>0</v>
      </c>
      <c r="D18" s="13">
        <v>5165</v>
      </c>
      <c r="E18" s="13">
        <v>0</v>
      </c>
      <c r="F18" s="13">
        <v>0</v>
      </c>
      <c r="G18" s="13">
        <v>0</v>
      </c>
      <c r="H18" s="299">
        <v>5165</v>
      </c>
    </row>
    <row r="19" spans="2:8" s="2" customFormat="1" x14ac:dyDescent="0.2">
      <c r="B19" s="8" t="s">
        <v>34</v>
      </c>
      <c r="C19" s="171">
        <v>799</v>
      </c>
      <c r="D19" s="13">
        <v>20874</v>
      </c>
      <c r="E19" s="13">
        <v>0</v>
      </c>
      <c r="F19" s="13">
        <v>0</v>
      </c>
      <c r="G19" s="13">
        <v>0</v>
      </c>
      <c r="H19" s="299">
        <v>21673</v>
      </c>
    </row>
    <row r="20" spans="2:8" s="2" customFormat="1" x14ac:dyDescent="0.2">
      <c r="B20" s="8" t="s">
        <v>6</v>
      </c>
      <c r="C20" s="171">
        <v>1418</v>
      </c>
      <c r="D20" s="13">
        <v>1028947</v>
      </c>
      <c r="E20" s="13">
        <v>1055</v>
      </c>
      <c r="F20" s="13">
        <v>50407</v>
      </c>
      <c r="G20" s="13">
        <v>30</v>
      </c>
      <c r="H20" s="299">
        <v>1081857</v>
      </c>
    </row>
    <row r="21" spans="2:8" s="2" customFormat="1" x14ac:dyDescent="0.2">
      <c r="B21" s="8" t="s">
        <v>64</v>
      </c>
      <c r="C21" s="171">
        <v>2400</v>
      </c>
      <c r="D21" s="13">
        <v>1207675</v>
      </c>
      <c r="E21" s="13">
        <v>0</v>
      </c>
      <c r="F21" s="13">
        <v>51524</v>
      </c>
      <c r="G21" s="13">
        <v>299</v>
      </c>
      <c r="H21" s="299">
        <v>1261898</v>
      </c>
    </row>
    <row r="22" spans="2:8" s="2" customFormat="1" x14ac:dyDescent="0.2">
      <c r="B22" s="8" t="s">
        <v>65</v>
      </c>
      <c r="C22" s="171">
        <v>0</v>
      </c>
      <c r="D22" s="13">
        <v>10323</v>
      </c>
      <c r="E22" s="13">
        <v>0</v>
      </c>
      <c r="F22" s="13">
        <v>0</v>
      </c>
      <c r="G22" s="13">
        <v>0</v>
      </c>
      <c r="H22" s="299">
        <v>10323</v>
      </c>
    </row>
    <row r="23" spans="2:8" s="2" customFormat="1" x14ac:dyDescent="0.2">
      <c r="B23" s="8" t="s">
        <v>7</v>
      </c>
      <c r="C23" s="171">
        <v>718</v>
      </c>
      <c r="D23" s="13">
        <v>46273</v>
      </c>
      <c r="E23" s="13">
        <v>0</v>
      </c>
      <c r="F23" s="13">
        <v>0</v>
      </c>
      <c r="G23" s="13">
        <v>0</v>
      </c>
      <c r="H23" s="299">
        <v>46991</v>
      </c>
    </row>
    <row r="24" spans="2:8" s="2" customFormat="1" x14ac:dyDescent="0.2">
      <c r="B24" s="8" t="s">
        <v>35</v>
      </c>
      <c r="C24" s="171">
        <v>0</v>
      </c>
      <c r="D24" s="13">
        <v>13511</v>
      </c>
      <c r="E24" s="13">
        <v>0</v>
      </c>
      <c r="F24" s="13">
        <v>0</v>
      </c>
      <c r="G24" s="13">
        <v>0</v>
      </c>
      <c r="H24" s="299">
        <v>13511</v>
      </c>
    </row>
    <row r="25" spans="2:8" s="2" customFormat="1" x14ac:dyDescent="0.2">
      <c r="B25" s="8" t="s">
        <v>0</v>
      </c>
      <c r="C25" s="171">
        <v>0</v>
      </c>
      <c r="D25" s="13">
        <v>28729</v>
      </c>
      <c r="E25" s="13">
        <v>0</v>
      </c>
      <c r="F25" s="13">
        <v>0</v>
      </c>
      <c r="G25" s="13">
        <v>0</v>
      </c>
      <c r="H25" s="299">
        <v>28729</v>
      </c>
    </row>
    <row r="26" spans="2:8" s="2" customFormat="1" x14ac:dyDescent="0.2">
      <c r="B26" s="8" t="s">
        <v>21</v>
      </c>
      <c r="C26" s="171">
        <v>4470</v>
      </c>
      <c r="D26" s="13">
        <v>18483</v>
      </c>
      <c r="E26" s="13">
        <v>0</v>
      </c>
      <c r="F26" s="13">
        <v>0</v>
      </c>
      <c r="G26" s="13">
        <v>0</v>
      </c>
      <c r="H26" s="299">
        <v>22953</v>
      </c>
    </row>
    <row r="27" spans="2:8" s="2" customFormat="1" x14ac:dyDescent="0.2">
      <c r="B27" s="8" t="s">
        <v>22</v>
      </c>
      <c r="C27" s="171">
        <v>782</v>
      </c>
      <c r="D27" s="13">
        <v>21568</v>
      </c>
      <c r="E27" s="13">
        <v>0</v>
      </c>
      <c r="F27" s="13">
        <v>0</v>
      </c>
      <c r="G27" s="13">
        <v>0</v>
      </c>
      <c r="H27" s="299">
        <v>22350</v>
      </c>
    </row>
    <row r="28" spans="2:8" s="2" customFormat="1" x14ac:dyDescent="0.2">
      <c r="B28" s="8" t="s">
        <v>8</v>
      </c>
      <c r="C28" s="171">
        <v>491</v>
      </c>
      <c r="D28" s="13">
        <v>260147</v>
      </c>
      <c r="E28" s="13">
        <v>24</v>
      </c>
      <c r="F28" s="13">
        <v>315</v>
      </c>
      <c r="G28" s="13">
        <v>986</v>
      </c>
      <c r="H28" s="299">
        <v>261963</v>
      </c>
    </row>
    <row r="29" spans="2:8" s="2" customFormat="1" x14ac:dyDescent="0.2">
      <c r="B29" s="8" t="s">
        <v>81</v>
      </c>
      <c r="C29" s="171">
        <v>0</v>
      </c>
      <c r="D29" s="13">
        <v>18211</v>
      </c>
      <c r="E29" s="13">
        <v>0</v>
      </c>
      <c r="F29" s="13">
        <v>0</v>
      </c>
      <c r="G29" s="13">
        <v>0</v>
      </c>
      <c r="H29" s="299">
        <v>18211</v>
      </c>
    </row>
    <row r="30" spans="2:8" s="2" customFormat="1" x14ac:dyDescent="0.2">
      <c r="B30" s="8" t="s">
        <v>14</v>
      </c>
      <c r="C30" s="171">
        <v>430</v>
      </c>
      <c r="D30" s="13">
        <v>1596507</v>
      </c>
      <c r="E30" s="13">
        <v>0</v>
      </c>
      <c r="F30" s="13">
        <v>2360</v>
      </c>
      <c r="G30" s="13">
        <v>103</v>
      </c>
      <c r="H30" s="299">
        <v>1599400</v>
      </c>
    </row>
    <row r="31" spans="2:8" s="2" customFormat="1" x14ac:dyDescent="0.2">
      <c r="B31" s="8" t="s">
        <v>66</v>
      </c>
      <c r="C31" s="171">
        <v>0</v>
      </c>
      <c r="D31" s="13">
        <v>11414</v>
      </c>
      <c r="E31" s="13">
        <v>0</v>
      </c>
      <c r="F31" s="13">
        <v>0</v>
      </c>
      <c r="G31" s="13">
        <v>0</v>
      </c>
      <c r="H31" s="299">
        <v>11414</v>
      </c>
    </row>
    <row r="32" spans="2:8" s="2" customFormat="1" x14ac:dyDescent="0.2">
      <c r="B32" s="8" t="s">
        <v>15</v>
      </c>
      <c r="C32" s="171">
        <v>0</v>
      </c>
      <c r="D32" s="13">
        <v>136346</v>
      </c>
      <c r="E32" s="13">
        <v>0</v>
      </c>
      <c r="F32" s="13">
        <v>15</v>
      </c>
      <c r="G32" s="13">
        <v>0</v>
      </c>
      <c r="H32" s="299">
        <v>136361</v>
      </c>
    </row>
    <row r="33" spans="2:8" s="2" customFormat="1" x14ac:dyDescent="0.2">
      <c r="B33" s="8" t="s">
        <v>23</v>
      </c>
      <c r="C33" s="171">
        <v>1498</v>
      </c>
      <c r="D33" s="13">
        <v>2512</v>
      </c>
      <c r="E33" s="13">
        <v>0</v>
      </c>
      <c r="F33" s="13">
        <v>0</v>
      </c>
      <c r="G33" s="13">
        <v>0</v>
      </c>
      <c r="H33" s="299">
        <v>4010</v>
      </c>
    </row>
    <row r="34" spans="2:8" s="2" customFormat="1" x14ac:dyDescent="0.2">
      <c r="B34" s="8" t="s">
        <v>9</v>
      </c>
      <c r="C34" s="171">
        <v>949</v>
      </c>
      <c r="D34" s="13">
        <v>415079</v>
      </c>
      <c r="E34" s="13">
        <v>57</v>
      </c>
      <c r="F34" s="13">
        <v>5756</v>
      </c>
      <c r="G34" s="13">
        <v>314</v>
      </c>
      <c r="H34" s="299">
        <v>422155</v>
      </c>
    </row>
    <row r="35" spans="2:8" s="2" customFormat="1" x14ac:dyDescent="0.2">
      <c r="B35" s="8" t="s">
        <v>36</v>
      </c>
      <c r="C35" s="171">
        <v>0</v>
      </c>
      <c r="D35" s="13">
        <v>27</v>
      </c>
      <c r="E35" s="13">
        <v>0</v>
      </c>
      <c r="F35" s="13">
        <v>0</v>
      </c>
      <c r="G35" s="13">
        <v>0</v>
      </c>
      <c r="H35" s="299">
        <v>27</v>
      </c>
    </row>
    <row r="36" spans="2:8" s="2" customFormat="1" x14ac:dyDescent="0.2">
      <c r="B36" s="8" t="s">
        <v>10</v>
      </c>
      <c r="C36" s="171">
        <v>5075</v>
      </c>
      <c r="D36" s="13">
        <v>815434</v>
      </c>
      <c r="E36" s="13">
        <v>20</v>
      </c>
      <c r="F36" s="13">
        <v>117235</v>
      </c>
      <c r="G36" s="13">
        <v>902</v>
      </c>
      <c r="H36" s="299">
        <v>938666</v>
      </c>
    </row>
    <row r="37" spans="2:8" s="2" customFormat="1" x14ac:dyDescent="0.2">
      <c r="B37" s="8" t="s">
        <v>37</v>
      </c>
      <c r="C37" s="171">
        <v>160</v>
      </c>
      <c r="D37" s="13">
        <v>240</v>
      </c>
      <c r="E37" s="13">
        <v>0</v>
      </c>
      <c r="F37" s="13">
        <v>0</v>
      </c>
      <c r="G37" s="13">
        <v>0</v>
      </c>
      <c r="H37" s="299">
        <v>400</v>
      </c>
    </row>
    <row r="38" spans="2:8" s="2" customFormat="1" x14ac:dyDescent="0.2">
      <c r="B38" s="8" t="s">
        <v>24</v>
      </c>
      <c r="C38" s="171">
        <v>0</v>
      </c>
      <c r="D38" s="13">
        <v>8072</v>
      </c>
      <c r="E38" s="13">
        <v>0</v>
      </c>
      <c r="F38" s="13">
        <v>0</v>
      </c>
      <c r="G38" s="13">
        <v>0</v>
      </c>
      <c r="H38" s="299">
        <v>8072</v>
      </c>
    </row>
    <row r="39" spans="2:8" s="2" customFormat="1" x14ac:dyDescent="0.2">
      <c r="B39" s="8" t="s">
        <v>67</v>
      </c>
      <c r="C39" s="171">
        <v>865</v>
      </c>
      <c r="D39" s="13">
        <v>851</v>
      </c>
      <c r="E39" s="13">
        <v>0</v>
      </c>
      <c r="F39" s="13">
        <v>0</v>
      </c>
      <c r="G39" s="13">
        <v>54</v>
      </c>
      <c r="H39" s="299">
        <v>1770</v>
      </c>
    </row>
    <row r="40" spans="2:8" s="2" customFormat="1" x14ac:dyDescent="0.2">
      <c r="B40" s="8" t="s">
        <v>38</v>
      </c>
      <c r="C40" s="171">
        <v>0</v>
      </c>
      <c r="D40" s="13">
        <v>33363</v>
      </c>
      <c r="E40" s="13">
        <v>0</v>
      </c>
      <c r="F40" s="13">
        <v>0</v>
      </c>
      <c r="G40" s="13">
        <v>0</v>
      </c>
      <c r="H40" s="299">
        <v>33363</v>
      </c>
    </row>
    <row r="41" spans="2:8" s="2" customFormat="1" x14ac:dyDescent="0.2">
      <c r="B41" s="8" t="s">
        <v>39</v>
      </c>
      <c r="C41" s="171">
        <v>116</v>
      </c>
      <c r="D41" s="13">
        <v>13479</v>
      </c>
      <c r="E41" s="13">
        <v>0</v>
      </c>
      <c r="F41" s="13">
        <v>0</v>
      </c>
      <c r="G41" s="13">
        <v>0</v>
      </c>
      <c r="H41" s="299">
        <v>13595</v>
      </c>
    </row>
    <row r="42" spans="2:8" s="2" customFormat="1" x14ac:dyDescent="0.2">
      <c r="B42" s="8" t="s">
        <v>25</v>
      </c>
      <c r="C42" s="171">
        <v>3073</v>
      </c>
      <c r="D42" s="13">
        <v>49424</v>
      </c>
      <c r="E42" s="13">
        <v>0</v>
      </c>
      <c r="F42" s="13">
        <v>0</v>
      </c>
      <c r="G42" s="13">
        <v>0</v>
      </c>
      <c r="H42" s="299">
        <v>52497</v>
      </c>
    </row>
    <row r="43" spans="2:8" s="2" customFormat="1" x14ac:dyDescent="0.2">
      <c r="B43" s="8" t="s">
        <v>82</v>
      </c>
      <c r="C43" s="171">
        <v>0</v>
      </c>
      <c r="D43" s="13">
        <v>1182</v>
      </c>
      <c r="E43" s="13">
        <v>0</v>
      </c>
      <c r="F43" s="13">
        <v>0</v>
      </c>
      <c r="G43" s="13">
        <v>0</v>
      </c>
      <c r="H43" s="299">
        <v>1182</v>
      </c>
    </row>
    <row r="44" spans="2:8" s="2" customFormat="1" x14ac:dyDescent="0.2">
      <c r="B44" s="8" t="s">
        <v>11</v>
      </c>
      <c r="C44" s="171">
        <v>4219</v>
      </c>
      <c r="D44" s="13">
        <v>4626</v>
      </c>
      <c r="E44" s="13">
        <v>0</v>
      </c>
      <c r="F44" s="13">
        <v>162</v>
      </c>
      <c r="G44" s="13">
        <v>22</v>
      </c>
      <c r="H44" s="299">
        <v>9029</v>
      </c>
    </row>
    <row r="45" spans="2:8" s="2" customFormat="1" x14ac:dyDescent="0.2">
      <c r="B45" s="8" t="s">
        <v>1</v>
      </c>
      <c r="C45" s="171">
        <v>6067</v>
      </c>
      <c r="D45" s="13">
        <v>43318</v>
      </c>
      <c r="E45" s="13">
        <v>0</v>
      </c>
      <c r="F45" s="13">
        <v>0</v>
      </c>
      <c r="G45" s="13">
        <v>0</v>
      </c>
      <c r="H45" s="299">
        <v>49385</v>
      </c>
    </row>
    <row r="46" spans="2:8" s="2" customFormat="1" x14ac:dyDescent="0.2">
      <c r="B46" s="8" t="s">
        <v>26</v>
      </c>
      <c r="C46" s="171">
        <v>952</v>
      </c>
      <c r="D46" s="13">
        <v>22718</v>
      </c>
      <c r="E46" s="13">
        <v>0</v>
      </c>
      <c r="F46" s="13">
        <v>0</v>
      </c>
      <c r="G46" s="13">
        <v>0</v>
      </c>
      <c r="H46" s="299">
        <v>23670</v>
      </c>
    </row>
    <row r="47" spans="2:8" s="2" customFormat="1" x14ac:dyDescent="0.2">
      <c r="B47" s="8" t="s">
        <v>40</v>
      </c>
      <c r="C47" s="171">
        <v>347</v>
      </c>
      <c r="D47" s="13">
        <v>21040</v>
      </c>
      <c r="E47" s="13">
        <v>0</v>
      </c>
      <c r="F47" s="13">
        <v>0</v>
      </c>
      <c r="G47" s="13">
        <v>0</v>
      </c>
      <c r="H47" s="299">
        <v>21387</v>
      </c>
    </row>
    <row r="48" spans="2:8" s="2" customFormat="1" x14ac:dyDescent="0.2">
      <c r="B48" s="8" t="s">
        <v>41</v>
      </c>
      <c r="C48" s="171">
        <v>2126</v>
      </c>
      <c r="D48" s="13">
        <v>6132</v>
      </c>
      <c r="E48" s="13">
        <v>0</v>
      </c>
      <c r="F48" s="13">
        <v>0</v>
      </c>
      <c r="G48" s="13">
        <v>0</v>
      </c>
      <c r="H48" s="299">
        <v>8258</v>
      </c>
    </row>
    <row r="49" spans="2:8" s="2" customFormat="1" x14ac:dyDescent="0.2">
      <c r="B49" s="8" t="s">
        <v>69</v>
      </c>
      <c r="C49" s="171">
        <v>0</v>
      </c>
      <c r="D49" s="13">
        <v>4349</v>
      </c>
      <c r="E49" s="13">
        <v>0</v>
      </c>
      <c r="F49" s="13">
        <v>0</v>
      </c>
      <c r="G49" s="13">
        <v>0</v>
      </c>
      <c r="H49" s="299">
        <v>4349</v>
      </c>
    </row>
    <row r="50" spans="2:8" s="2" customFormat="1" x14ac:dyDescent="0.2">
      <c r="B50" s="8" t="s">
        <v>42</v>
      </c>
      <c r="C50" s="171">
        <v>72</v>
      </c>
      <c r="D50" s="13">
        <v>10180</v>
      </c>
      <c r="E50" s="13">
        <v>0</v>
      </c>
      <c r="F50" s="13">
        <v>0</v>
      </c>
      <c r="G50" s="13">
        <v>0</v>
      </c>
      <c r="H50" s="299">
        <v>10252</v>
      </c>
    </row>
    <row r="51" spans="2:8" s="2" customFormat="1" x14ac:dyDescent="0.2">
      <c r="B51" s="8" t="s">
        <v>43</v>
      </c>
      <c r="C51" s="171">
        <v>81</v>
      </c>
      <c r="D51" s="13">
        <v>17872</v>
      </c>
      <c r="E51" s="13">
        <v>0</v>
      </c>
      <c r="F51" s="13">
        <v>0</v>
      </c>
      <c r="G51" s="13">
        <v>0</v>
      </c>
      <c r="H51" s="299">
        <v>17953</v>
      </c>
    </row>
    <row r="52" spans="2:8" s="2" customFormat="1" x14ac:dyDescent="0.2">
      <c r="B52" s="8" t="s">
        <v>27</v>
      </c>
      <c r="C52" s="171">
        <v>2203</v>
      </c>
      <c r="D52" s="13">
        <v>11002</v>
      </c>
      <c r="E52" s="13">
        <v>0</v>
      </c>
      <c r="F52" s="13">
        <v>0</v>
      </c>
      <c r="G52" s="13">
        <v>0</v>
      </c>
      <c r="H52" s="299">
        <v>13205</v>
      </c>
    </row>
    <row r="53" spans="2:8" s="2" customFormat="1" x14ac:dyDescent="0.2">
      <c r="B53" s="8" t="s">
        <v>44</v>
      </c>
      <c r="C53" s="171">
        <v>0</v>
      </c>
      <c r="D53" s="13">
        <v>25332</v>
      </c>
      <c r="E53" s="13">
        <v>0</v>
      </c>
      <c r="F53" s="13">
        <v>0</v>
      </c>
      <c r="G53" s="13">
        <v>0</v>
      </c>
      <c r="H53" s="299">
        <v>25332</v>
      </c>
    </row>
    <row r="54" spans="2:8" s="2" customFormat="1" x14ac:dyDescent="0.2">
      <c r="B54" s="8" t="s">
        <v>45</v>
      </c>
      <c r="C54" s="171">
        <v>0</v>
      </c>
      <c r="D54" s="13">
        <v>3377</v>
      </c>
      <c r="E54" s="13">
        <v>0</v>
      </c>
      <c r="F54" s="13">
        <v>0</v>
      </c>
      <c r="G54" s="13">
        <v>0</v>
      </c>
      <c r="H54" s="299">
        <v>3377</v>
      </c>
    </row>
    <row r="55" spans="2:8" s="2" customFormat="1" x14ac:dyDescent="0.2">
      <c r="B55" s="8" t="s">
        <v>16</v>
      </c>
      <c r="C55" s="171">
        <v>2535</v>
      </c>
      <c r="D55" s="13">
        <v>178918</v>
      </c>
      <c r="E55" s="13">
        <v>0</v>
      </c>
      <c r="F55" s="13">
        <v>0</v>
      </c>
      <c r="G55" s="13">
        <v>597</v>
      </c>
      <c r="H55" s="299">
        <v>182050</v>
      </c>
    </row>
    <row r="56" spans="2:8" s="2" customFormat="1" x14ac:dyDescent="0.2">
      <c r="B56" s="8" t="s">
        <v>12</v>
      </c>
      <c r="C56" s="171">
        <v>3865</v>
      </c>
      <c r="D56" s="13">
        <v>313155</v>
      </c>
      <c r="E56" s="13">
        <v>0</v>
      </c>
      <c r="F56" s="13">
        <v>138</v>
      </c>
      <c r="G56" s="13">
        <v>473</v>
      </c>
      <c r="H56" s="299">
        <v>317631</v>
      </c>
    </row>
    <row r="57" spans="2:8" s="2" customFormat="1" x14ac:dyDescent="0.2">
      <c r="B57" s="8" t="s">
        <v>83</v>
      </c>
      <c r="C57" s="171">
        <v>102</v>
      </c>
      <c r="D57" s="13">
        <v>728</v>
      </c>
      <c r="E57" s="13">
        <v>0</v>
      </c>
      <c r="F57" s="13">
        <v>0</v>
      </c>
      <c r="G57" s="13">
        <v>0</v>
      </c>
      <c r="H57" s="299">
        <v>830</v>
      </c>
    </row>
    <row r="58" spans="2:8" s="2" customFormat="1" x14ac:dyDescent="0.2">
      <c r="B58" s="8" t="s">
        <v>46</v>
      </c>
      <c r="C58" s="171">
        <v>0</v>
      </c>
      <c r="D58" s="13">
        <v>4133</v>
      </c>
      <c r="E58" s="13">
        <v>0</v>
      </c>
      <c r="F58" s="13">
        <v>0</v>
      </c>
      <c r="G58" s="13">
        <v>0</v>
      </c>
      <c r="H58" s="299">
        <v>4133</v>
      </c>
    </row>
    <row r="59" spans="2:8" s="2" customFormat="1" x14ac:dyDescent="0.2">
      <c r="B59" s="8" t="s">
        <v>47</v>
      </c>
      <c r="C59" s="171">
        <v>0</v>
      </c>
      <c r="D59" s="13">
        <v>567</v>
      </c>
      <c r="E59" s="13">
        <v>0</v>
      </c>
      <c r="F59" s="13">
        <v>0</v>
      </c>
      <c r="G59" s="13">
        <v>0</v>
      </c>
      <c r="H59" s="299">
        <v>567</v>
      </c>
    </row>
    <row r="60" spans="2:8" s="2" customFormat="1" x14ac:dyDescent="0.2">
      <c r="B60" s="8" t="s">
        <v>70</v>
      </c>
      <c r="C60" s="171">
        <v>0</v>
      </c>
      <c r="D60" s="13">
        <v>3766</v>
      </c>
      <c r="E60" s="13">
        <v>0</v>
      </c>
      <c r="F60" s="13">
        <v>0</v>
      </c>
      <c r="G60" s="13">
        <v>0</v>
      </c>
      <c r="H60" s="299">
        <v>3766</v>
      </c>
    </row>
    <row r="61" spans="2:8" s="2" customFormat="1" x14ac:dyDescent="0.2">
      <c r="B61" s="8" t="s">
        <v>71</v>
      </c>
      <c r="C61" s="171">
        <v>298</v>
      </c>
      <c r="D61" s="13">
        <v>1432</v>
      </c>
      <c r="E61" s="13">
        <v>0</v>
      </c>
      <c r="F61" s="13">
        <v>0</v>
      </c>
      <c r="G61" s="13">
        <v>0</v>
      </c>
      <c r="H61" s="299">
        <v>1730</v>
      </c>
    </row>
    <row r="62" spans="2:8" s="2" customFormat="1" x14ac:dyDescent="0.2">
      <c r="B62" s="8" t="s">
        <v>48</v>
      </c>
      <c r="C62" s="171">
        <v>11023</v>
      </c>
      <c r="D62" s="13">
        <v>15557</v>
      </c>
      <c r="E62" s="13">
        <v>0</v>
      </c>
      <c r="F62" s="13">
        <v>0</v>
      </c>
      <c r="G62" s="13">
        <v>0</v>
      </c>
      <c r="H62" s="299">
        <v>26580</v>
      </c>
    </row>
    <row r="63" spans="2:8" s="2" customFormat="1" x14ac:dyDescent="0.2">
      <c r="B63" s="8" t="s">
        <v>49</v>
      </c>
      <c r="C63" s="171">
        <v>3864</v>
      </c>
      <c r="D63" s="13">
        <v>8744</v>
      </c>
      <c r="E63" s="13">
        <v>0</v>
      </c>
      <c r="F63" s="13">
        <v>0</v>
      </c>
      <c r="G63" s="13">
        <v>0</v>
      </c>
      <c r="H63" s="299">
        <v>12608</v>
      </c>
    </row>
    <row r="64" spans="2:8" s="2" customFormat="1" x14ac:dyDescent="0.2">
      <c r="B64" s="8" t="s">
        <v>72</v>
      </c>
      <c r="C64" s="171">
        <v>769</v>
      </c>
      <c r="D64" s="13">
        <v>251</v>
      </c>
      <c r="E64" s="13">
        <v>0</v>
      </c>
      <c r="F64" s="13">
        <v>0</v>
      </c>
      <c r="G64" s="13">
        <v>0</v>
      </c>
      <c r="H64" s="299">
        <v>1020</v>
      </c>
    </row>
    <row r="65" spans="2:8" s="2" customFormat="1" x14ac:dyDescent="0.2">
      <c r="B65" s="8" t="s">
        <v>84</v>
      </c>
      <c r="C65" s="171">
        <v>27</v>
      </c>
      <c r="D65" s="13">
        <v>4634</v>
      </c>
      <c r="E65" s="13">
        <v>0</v>
      </c>
      <c r="F65" s="13">
        <v>0</v>
      </c>
      <c r="G65" s="13">
        <v>0</v>
      </c>
      <c r="H65" s="299">
        <v>4661</v>
      </c>
    </row>
    <row r="66" spans="2:8" s="2" customFormat="1" x14ac:dyDescent="0.2">
      <c r="B66" s="8" t="s">
        <v>20</v>
      </c>
      <c r="C66" s="171">
        <v>0</v>
      </c>
      <c r="D66" s="13">
        <v>7524</v>
      </c>
      <c r="E66" s="13">
        <v>0</v>
      </c>
      <c r="F66" s="13">
        <v>0</v>
      </c>
      <c r="G66" s="13">
        <v>0</v>
      </c>
      <c r="H66" s="299">
        <v>7524</v>
      </c>
    </row>
    <row r="67" spans="2:8" s="2" customFormat="1" ht="14.25" thickBot="1" x14ac:dyDescent="0.25">
      <c r="B67" s="41" t="s">
        <v>28</v>
      </c>
      <c r="C67" s="300">
        <v>10</v>
      </c>
      <c r="D67" s="44">
        <v>11568</v>
      </c>
      <c r="E67" s="44">
        <v>0</v>
      </c>
      <c r="F67" s="44">
        <v>0</v>
      </c>
      <c r="G67" s="44">
        <v>0</v>
      </c>
      <c r="H67" s="301">
        <v>11578</v>
      </c>
    </row>
    <row r="68" spans="2:8" s="2" customFormat="1" ht="14.25" thickBot="1" x14ac:dyDescent="0.25">
      <c r="B68" s="46" t="s">
        <v>13</v>
      </c>
      <c r="C68" s="343">
        <v>62551</v>
      </c>
      <c r="D68" s="49">
        <v>6628981</v>
      </c>
      <c r="E68" s="49">
        <v>1156</v>
      </c>
      <c r="F68" s="49">
        <v>227946</v>
      </c>
      <c r="G68" s="49">
        <v>3780</v>
      </c>
      <c r="H68" s="344">
        <v>6924414</v>
      </c>
    </row>
    <row r="72" spans="2:8" s="305" customFormat="1" ht="15.95" customHeight="1" x14ac:dyDescent="0.2">
      <c r="B72" s="1243" t="s">
        <v>1319</v>
      </c>
      <c r="C72" s="1291"/>
      <c r="D72" s="1291"/>
      <c r="E72" s="1291"/>
      <c r="F72" s="1291"/>
      <c r="G72" s="1291"/>
      <c r="H72" s="1291"/>
    </row>
    <row r="73" spans="2:8" s="345" customFormat="1" x14ac:dyDescent="0.2">
      <c r="B73" s="1106" t="s">
        <v>654</v>
      </c>
      <c r="C73" s="1106"/>
      <c r="D73" s="1106"/>
      <c r="E73" s="1106"/>
      <c r="F73" s="1106"/>
      <c r="G73" s="1106"/>
      <c r="H73" s="1106"/>
    </row>
    <row r="74" spans="2:8" ht="14.25" thickBot="1" x14ac:dyDescent="0.25">
      <c r="B74" s="102"/>
      <c r="C74" s="4"/>
      <c r="D74" s="4"/>
      <c r="E74" s="4"/>
      <c r="F74" s="4"/>
      <c r="G74" s="102"/>
      <c r="H74" s="296" t="s">
        <v>541</v>
      </c>
    </row>
    <row r="75" spans="2:8" ht="21.4" customHeight="1" x14ac:dyDescent="0.2">
      <c r="B75" s="297" t="s">
        <v>665</v>
      </c>
      <c r="C75" s="1292" t="s">
        <v>666</v>
      </c>
      <c r="D75" s="1294" t="s">
        <v>667</v>
      </c>
      <c r="E75" s="1296" t="s">
        <v>668</v>
      </c>
      <c r="F75" s="1298" t="s">
        <v>669</v>
      </c>
      <c r="G75" s="1299" t="s">
        <v>78</v>
      </c>
      <c r="H75" s="1301" t="s">
        <v>101</v>
      </c>
    </row>
    <row r="76" spans="2:8" ht="21.4" customHeight="1" thickBot="1" x14ac:dyDescent="0.25">
      <c r="B76" s="342" t="s">
        <v>670</v>
      </c>
      <c r="C76" s="1293"/>
      <c r="D76" s="1295"/>
      <c r="E76" s="1297"/>
      <c r="F76" s="1295"/>
      <c r="G76" s="1300"/>
      <c r="H76" s="1302"/>
    </row>
    <row r="77" spans="2:8" x14ac:dyDescent="0.2">
      <c r="B77" s="8" t="s">
        <v>60</v>
      </c>
      <c r="C77" s="80">
        <f t="shared" ref="C77:H92" si="0">C7*100/$H7</f>
        <v>0</v>
      </c>
      <c r="D77" s="26">
        <f t="shared" si="0"/>
        <v>100</v>
      </c>
      <c r="E77" s="26">
        <f t="shared" si="0"/>
        <v>0</v>
      </c>
      <c r="F77" s="26">
        <f t="shared" si="0"/>
        <v>0</v>
      </c>
      <c r="G77" s="26">
        <f t="shared" si="0"/>
        <v>0</v>
      </c>
      <c r="H77" s="306">
        <f t="shared" si="0"/>
        <v>100</v>
      </c>
    </row>
    <row r="78" spans="2:8" x14ac:dyDescent="0.2">
      <c r="B78" s="8" t="s">
        <v>19</v>
      </c>
      <c r="C78" s="80">
        <f t="shared" si="0"/>
        <v>3.270325070311989E-3</v>
      </c>
      <c r="D78" s="26">
        <f t="shared" si="0"/>
        <v>99.996729674929682</v>
      </c>
      <c r="E78" s="26">
        <f t="shared" si="0"/>
        <v>0</v>
      </c>
      <c r="F78" s="26">
        <f t="shared" si="0"/>
        <v>0</v>
      </c>
      <c r="G78" s="26">
        <f t="shared" si="0"/>
        <v>0</v>
      </c>
      <c r="H78" s="306">
        <f t="shared" si="0"/>
        <v>100</v>
      </c>
    </row>
    <row r="79" spans="2:8" x14ac:dyDescent="0.2">
      <c r="B79" s="8" t="s">
        <v>79</v>
      </c>
      <c r="C79" s="80">
        <f t="shared" si="0"/>
        <v>0</v>
      </c>
      <c r="D79" s="26">
        <f t="shared" si="0"/>
        <v>100</v>
      </c>
      <c r="E79" s="26">
        <f t="shared" si="0"/>
        <v>0</v>
      </c>
      <c r="F79" s="26">
        <f t="shared" si="0"/>
        <v>0</v>
      </c>
      <c r="G79" s="26">
        <f t="shared" si="0"/>
        <v>0</v>
      </c>
      <c r="H79" s="306">
        <f t="shared" si="0"/>
        <v>100</v>
      </c>
    </row>
    <row r="80" spans="2:8" x14ac:dyDescent="0.2">
      <c r="B80" s="8" t="s">
        <v>61</v>
      </c>
      <c r="C80" s="80">
        <f t="shared" si="0"/>
        <v>8.064516129032258</v>
      </c>
      <c r="D80" s="26">
        <f t="shared" si="0"/>
        <v>91.935483870967744</v>
      </c>
      <c r="E80" s="26">
        <f t="shared" si="0"/>
        <v>0</v>
      </c>
      <c r="F80" s="26">
        <f t="shared" si="0"/>
        <v>0</v>
      </c>
      <c r="G80" s="26">
        <f t="shared" si="0"/>
        <v>0</v>
      </c>
      <c r="H80" s="306">
        <f t="shared" si="0"/>
        <v>100</v>
      </c>
    </row>
    <row r="81" spans="2:8" x14ac:dyDescent="0.2">
      <c r="B81" s="8" t="s">
        <v>62</v>
      </c>
      <c r="C81" s="80">
        <f t="shared" si="0"/>
        <v>0</v>
      </c>
      <c r="D81" s="26">
        <f t="shared" si="0"/>
        <v>100</v>
      </c>
      <c r="E81" s="26">
        <f t="shared" si="0"/>
        <v>0</v>
      </c>
      <c r="F81" s="26">
        <f t="shared" si="0"/>
        <v>0</v>
      </c>
      <c r="G81" s="26">
        <f t="shared" si="0"/>
        <v>0</v>
      </c>
      <c r="H81" s="306">
        <f t="shared" si="0"/>
        <v>100</v>
      </c>
    </row>
    <row r="82" spans="2:8" x14ac:dyDescent="0.2">
      <c r="B82" s="8" t="s">
        <v>29</v>
      </c>
      <c r="C82" s="80">
        <f t="shared" si="0"/>
        <v>0</v>
      </c>
      <c r="D82" s="26">
        <f t="shared" si="0"/>
        <v>100</v>
      </c>
      <c r="E82" s="26">
        <f t="shared" si="0"/>
        <v>0</v>
      </c>
      <c r="F82" s="26">
        <f t="shared" si="0"/>
        <v>0</v>
      </c>
      <c r="G82" s="26">
        <f t="shared" si="0"/>
        <v>0</v>
      </c>
      <c r="H82" s="306">
        <f t="shared" si="0"/>
        <v>100</v>
      </c>
    </row>
    <row r="83" spans="2:8" x14ac:dyDescent="0.2">
      <c r="B83" s="8" t="s">
        <v>30</v>
      </c>
      <c r="C83" s="80">
        <f t="shared" si="0"/>
        <v>0</v>
      </c>
      <c r="D83" s="26">
        <f t="shared" si="0"/>
        <v>100</v>
      </c>
      <c r="E83" s="26">
        <f t="shared" si="0"/>
        <v>0</v>
      </c>
      <c r="F83" s="26">
        <f t="shared" si="0"/>
        <v>0</v>
      </c>
      <c r="G83" s="26">
        <f t="shared" si="0"/>
        <v>0</v>
      </c>
      <c r="H83" s="306">
        <f t="shared" si="0"/>
        <v>100</v>
      </c>
    </row>
    <row r="84" spans="2:8" x14ac:dyDescent="0.2">
      <c r="B84" s="8" t="s">
        <v>63</v>
      </c>
      <c r="C84" s="80">
        <f t="shared" si="0"/>
        <v>0.66631597404874632</v>
      </c>
      <c r="D84" s="26">
        <f t="shared" si="0"/>
        <v>99.27406628090479</v>
      </c>
      <c r="E84" s="26">
        <f t="shared" si="0"/>
        <v>0</v>
      </c>
      <c r="F84" s="26">
        <f t="shared" si="0"/>
        <v>5.9617745046466775E-2</v>
      </c>
      <c r="G84" s="26">
        <f t="shared" si="0"/>
        <v>0</v>
      </c>
      <c r="H84" s="306">
        <f t="shared" si="0"/>
        <v>100</v>
      </c>
    </row>
    <row r="85" spans="2:8" x14ac:dyDescent="0.2">
      <c r="B85" s="8" t="s">
        <v>31</v>
      </c>
      <c r="C85" s="80">
        <f t="shared" si="0"/>
        <v>0</v>
      </c>
      <c r="D85" s="26">
        <f t="shared" si="0"/>
        <v>100</v>
      </c>
      <c r="E85" s="26">
        <f t="shared" si="0"/>
        <v>0</v>
      </c>
      <c r="F85" s="26">
        <f t="shared" si="0"/>
        <v>0</v>
      </c>
      <c r="G85" s="26">
        <f t="shared" si="0"/>
        <v>0</v>
      </c>
      <c r="H85" s="306">
        <f t="shared" si="0"/>
        <v>100</v>
      </c>
    </row>
    <row r="86" spans="2:8" x14ac:dyDescent="0.2">
      <c r="B86" s="8" t="s">
        <v>32</v>
      </c>
      <c r="C86" s="80">
        <f t="shared" si="0"/>
        <v>6.8931657501963866</v>
      </c>
      <c r="D86" s="26">
        <f t="shared" si="0"/>
        <v>93.106834249803612</v>
      </c>
      <c r="E86" s="26">
        <f t="shared" si="0"/>
        <v>0</v>
      </c>
      <c r="F86" s="26">
        <f t="shared" si="0"/>
        <v>0</v>
      </c>
      <c r="G86" s="26">
        <f t="shared" si="0"/>
        <v>0</v>
      </c>
      <c r="H86" s="306">
        <f t="shared" si="0"/>
        <v>100</v>
      </c>
    </row>
    <row r="87" spans="2:8" x14ac:dyDescent="0.2">
      <c r="B87" s="8" t="s">
        <v>33</v>
      </c>
      <c r="C87" s="80">
        <f t="shared" si="0"/>
        <v>0</v>
      </c>
      <c r="D87" s="26">
        <f t="shared" si="0"/>
        <v>100</v>
      </c>
      <c r="E87" s="26">
        <f t="shared" si="0"/>
        <v>0</v>
      </c>
      <c r="F87" s="26">
        <f t="shared" si="0"/>
        <v>0</v>
      </c>
      <c r="G87" s="26">
        <f t="shared" si="0"/>
        <v>0</v>
      </c>
      <c r="H87" s="306">
        <f t="shared" si="0"/>
        <v>100</v>
      </c>
    </row>
    <row r="88" spans="2:8" x14ac:dyDescent="0.2">
      <c r="B88" s="8" t="s">
        <v>653</v>
      </c>
      <c r="C88" s="80">
        <f t="shared" si="0"/>
        <v>0</v>
      </c>
      <c r="D88" s="26">
        <f t="shared" si="0"/>
        <v>100</v>
      </c>
      <c r="E88" s="26">
        <f t="shared" si="0"/>
        <v>0</v>
      </c>
      <c r="F88" s="26">
        <f t="shared" si="0"/>
        <v>0</v>
      </c>
      <c r="G88" s="26">
        <f t="shared" si="0"/>
        <v>0</v>
      </c>
      <c r="H88" s="306">
        <f t="shared" si="0"/>
        <v>100</v>
      </c>
    </row>
    <row r="89" spans="2:8" x14ac:dyDescent="0.2">
      <c r="B89" s="8" t="s">
        <v>34</v>
      </c>
      <c r="C89" s="80">
        <f t="shared" si="0"/>
        <v>3.686614681862225</v>
      </c>
      <c r="D89" s="26">
        <f t="shared" si="0"/>
        <v>96.313385318137776</v>
      </c>
      <c r="E89" s="26">
        <f t="shared" si="0"/>
        <v>0</v>
      </c>
      <c r="F89" s="26">
        <f t="shared" si="0"/>
        <v>0</v>
      </c>
      <c r="G89" s="26">
        <f t="shared" si="0"/>
        <v>0</v>
      </c>
      <c r="H89" s="306">
        <f t="shared" si="0"/>
        <v>100</v>
      </c>
    </row>
    <row r="90" spans="2:8" x14ac:dyDescent="0.2">
      <c r="B90" s="8" t="s">
        <v>6</v>
      </c>
      <c r="C90" s="80">
        <f t="shared" si="0"/>
        <v>0.13107092711883364</v>
      </c>
      <c r="D90" s="26">
        <f t="shared" si="0"/>
        <v>95.109335152427718</v>
      </c>
      <c r="E90" s="26">
        <f t="shared" si="0"/>
        <v>9.7517509245676648E-2</v>
      </c>
      <c r="F90" s="26">
        <f t="shared" si="0"/>
        <v>4.6593034014661825</v>
      </c>
      <c r="G90" s="26">
        <f t="shared" si="0"/>
        <v>2.7730097415832222E-3</v>
      </c>
      <c r="H90" s="306">
        <f t="shared" si="0"/>
        <v>100</v>
      </c>
    </row>
    <row r="91" spans="2:8" x14ac:dyDescent="0.2">
      <c r="B91" s="8" t="s">
        <v>64</v>
      </c>
      <c r="C91" s="80">
        <f t="shared" si="0"/>
        <v>0.19018969837498753</v>
      </c>
      <c r="D91" s="26">
        <f t="shared" si="0"/>
        <v>95.703059993755431</v>
      </c>
      <c r="E91" s="26">
        <f t="shared" si="0"/>
        <v>0</v>
      </c>
      <c r="F91" s="26">
        <f t="shared" si="0"/>
        <v>4.0830558412803573</v>
      </c>
      <c r="G91" s="26">
        <f t="shared" si="0"/>
        <v>2.3694466589217197E-2</v>
      </c>
      <c r="H91" s="306">
        <f t="shared" si="0"/>
        <v>100</v>
      </c>
    </row>
    <row r="92" spans="2:8" x14ac:dyDescent="0.2">
      <c r="B92" s="8" t="s">
        <v>65</v>
      </c>
      <c r="C92" s="80">
        <f t="shared" si="0"/>
        <v>0</v>
      </c>
      <c r="D92" s="26">
        <f t="shared" si="0"/>
        <v>100</v>
      </c>
      <c r="E92" s="26">
        <f t="shared" si="0"/>
        <v>0</v>
      </c>
      <c r="F92" s="26">
        <f t="shared" si="0"/>
        <v>0</v>
      </c>
      <c r="G92" s="26">
        <f t="shared" si="0"/>
        <v>0</v>
      </c>
      <c r="H92" s="306">
        <f t="shared" si="0"/>
        <v>100</v>
      </c>
    </row>
    <row r="93" spans="2:8" x14ac:dyDescent="0.2">
      <c r="B93" s="8" t="s">
        <v>7</v>
      </c>
      <c r="C93" s="80">
        <f t="shared" ref="C93:H108" si="1">C23*100/$H23</f>
        <v>1.5279521610521163</v>
      </c>
      <c r="D93" s="26">
        <f t="shared" si="1"/>
        <v>98.472047838947887</v>
      </c>
      <c r="E93" s="26">
        <f t="shared" si="1"/>
        <v>0</v>
      </c>
      <c r="F93" s="26">
        <f t="shared" si="1"/>
        <v>0</v>
      </c>
      <c r="G93" s="26">
        <f t="shared" si="1"/>
        <v>0</v>
      </c>
      <c r="H93" s="306">
        <f t="shared" si="1"/>
        <v>100</v>
      </c>
    </row>
    <row r="94" spans="2:8" x14ac:dyDescent="0.2">
      <c r="B94" s="8" t="s">
        <v>35</v>
      </c>
      <c r="C94" s="80">
        <f t="shared" si="1"/>
        <v>0</v>
      </c>
      <c r="D94" s="26">
        <f t="shared" si="1"/>
        <v>100</v>
      </c>
      <c r="E94" s="26">
        <f t="shared" si="1"/>
        <v>0</v>
      </c>
      <c r="F94" s="26">
        <f t="shared" si="1"/>
        <v>0</v>
      </c>
      <c r="G94" s="26">
        <f t="shared" si="1"/>
        <v>0</v>
      </c>
      <c r="H94" s="306">
        <f t="shared" si="1"/>
        <v>100</v>
      </c>
    </row>
    <row r="95" spans="2:8" x14ac:dyDescent="0.2">
      <c r="B95" s="8" t="s">
        <v>0</v>
      </c>
      <c r="C95" s="80">
        <f t="shared" si="1"/>
        <v>0</v>
      </c>
      <c r="D95" s="26">
        <f t="shared" si="1"/>
        <v>100</v>
      </c>
      <c r="E95" s="26">
        <f t="shared" si="1"/>
        <v>0</v>
      </c>
      <c r="F95" s="26">
        <f t="shared" si="1"/>
        <v>0</v>
      </c>
      <c r="G95" s="26">
        <f t="shared" si="1"/>
        <v>0</v>
      </c>
      <c r="H95" s="306">
        <f t="shared" si="1"/>
        <v>100</v>
      </c>
    </row>
    <row r="96" spans="2:8" x14ac:dyDescent="0.2">
      <c r="B96" s="8" t="s">
        <v>21</v>
      </c>
      <c r="C96" s="80">
        <f t="shared" si="1"/>
        <v>19.474578486472357</v>
      </c>
      <c r="D96" s="26">
        <f t="shared" si="1"/>
        <v>80.525421513527647</v>
      </c>
      <c r="E96" s="26">
        <f t="shared" si="1"/>
        <v>0</v>
      </c>
      <c r="F96" s="26">
        <f t="shared" si="1"/>
        <v>0</v>
      </c>
      <c r="G96" s="26">
        <f t="shared" si="1"/>
        <v>0</v>
      </c>
      <c r="H96" s="306">
        <f t="shared" si="1"/>
        <v>100</v>
      </c>
    </row>
    <row r="97" spans="2:8" x14ac:dyDescent="0.2">
      <c r="B97" s="8" t="s">
        <v>22</v>
      </c>
      <c r="C97" s="80">
        <f t="shared" si="1"/>
        <v>3.4988814317673378</v>
      </c>
      <c r="D97" s="26">
        <f t="shared" si="1"/>
        <v>96.501118568232656</v>
      </c>
      <c r="E97" s="26">
        <f t="shared" si="1"/>
        <v>0</v>
      </c>
      <c r="F97" s="26">
        <f t="shared" si="1"/>
        <v>0</v>
      </c>
      <c r="G97" s="26">
        <f t="shared" si="1"/>
        <v>0</v>
      </c>
      <c r="H97" s="306">
        <f t="shared" si="1"/>
        <v>100</v>
      </c>
    </row>
    <row r="98" spans="2:8" x14ac:dyDescent="0.2">
      <c r="B98" s="8" t="s">
        <v>8</v>
      </c>
      <c r="C98" s="80">
        <f t="shared" si="1"/>
        <v>0.18743104942301012</v>
      </c>
      <c r="D98" s="26">
        <f t="shared" si="1"/>
        <v>99.306772330443607</v>
      </c>
      <c r="E98" s="26">
        <f t="shared" si="1"/>
        <v>9.1615991571328773E-3</v>
      </c>
      <c r="F98" s="26">
        <f t="shared" si="1"/>
        <v>0.12024598893736901</v>
      </c>
      <c r="G98" s="26">
        <f t="shared" si="1"/>
        <v>0.37638903203887569</v>
      </c>
      <c r="H98" s="306">
        <f t="shared" si="1"/>
        <v>100</v>
      </c>
    </row>
    <row r="99" spans="2:8" x14ac:dyDescent="0.2">
      <c r="B99" s="8" t="s">
        <v>81</v>
      </c>
      <c r="C99" s="80">
        <f t="shared" si="1"/>
        <v>0</v>
      </c>
      <c r="D99" s="26">
        <f t="shared" si="1"/>
        <v>100</v>
      </c>
      <c r="E99" s="26">
        <f t="shared" si="1"/>
        <v>0</v>
      </c>
      <c r="F99" s="26">
        <f t="shared" si="1"/>
        <v>0</v>
      </c>
      <c r="G99" s="26">
        <f t="shared" si="1"/>
        <v>0</v>
      </c>
      <c r="H99" s="306">
        <f t="shared" si="1"/>
        <v>100</v>
      </c>
    </row>
    <row r="100" spans="2:8" x14ac:dyDescent="0.2">
      <c r="B100" s="8" t="s">
        <v>14</v>
      </c>
      <c r="C100" s="80">
        <f t="shared" si="1"/>
        <v>2.6885081905714644E-2</v>
      </c>
      <c r="D100" s="26">
        <f t="shared" si="1"/>
        <v>99.819119669876201</v>
      </c>
      <c r="E100" s="26">
        <f t="shared" si="1"/>
        <v>0</v>
      </c>
      <c r="F100" s="26">
        <f t="shared" si="1"/>
        <v>0.14755533324996875</v>
      </c>
      <c r="G100" s="26">
        <f t="shared" si="1"/>
        <v>6.4399149681130426E-3</v>
      </c>
      <c r="H100" s="306">
        <f t="shared" si="1"/>
        <v>100</v>
      </c>
    </row>
    <row r="101" spans="2:8" x14ac:dyDescent="0.2">
      <c r="B101" s="8" t="s">
        <v>66</v>
      </c>
      <c r="C101" s="80">
        <f t="shared" si="1"/>
        <v>0</v>
      </c>
      <c r="D101" s="26">
        <f t="shared" si="1"/>
        <v>100</v>
      </c>
      <c r="E101" s="26">
        <f t="shared" si="1"/>
        <v>0</v>
      </c>
      <c r="F101" s="26">
        <f t="shared" si="1"/>
        <v>0</v>
      </c>
      <c r="G101" s="26">
        <f t="shared" si="1"/>
        <v>0</v>
      </c>
      <c r="H101" s="306">
        <f t="shared" si="1"/>
        <v>100</v>
      </c>
    </row>
    <row r="102" spans="2:8" x14ac:dyDescent="0.2">
      <c r="B102" s="8" t="s">
        <v>15</v>
      </c>
      <c r="C102" s="80">
        <f t="shared" si="1"/>
        <v>0</v>
      </c>
      <c r="D102" s="26">
        <f t="shared" si="1"/>
        <v>99.98899978732922</v>
      </c>
      <c r="E102" s="26">
        <f t="shared" si="1"/>
        <v>0</v>
      </c>
      <c r="F102" s="26">
        <f t="shared" si="1"/>
        <v>1.1000212670778301E-2</v>
      </c>
      <c r="G102" s="26">
        <f t="shared" si="1"/>
        <v>0</v>
      </c>
      <c r="H102" s="306">
        <f t="shared" si="1"/>
        <v>100</v>
      </c>
    </row>
    <row r="103" spans="2:8" x14ac:dyDescent="0.2">
      <c r="B103" s="8" t="s">
        <v>23</v>
      </c>
      <c r="C103" s="80">
        <f t="shared" si="1"/>
        <v>37.35660847880299</v>
      </c>
      <c r="D103" s="26">
        <f t="shared" si="1"/>
        <v>62.64339152119701</v>
      </c>
      <c r="E103" s="26">
        <f t="shared" si="1"/>
        <v>0</v>
      </c>
      <c r="F103" s="26">
        <f t="shared" si="1"/>
        <v>0</v>
      </c>
      <c r="G103" s="26">
        <f t="shared" si="1"/>
        <v>0</v>
      </c>
      <c r="H103" s="306">
        <f t="shared" si="1"/>
        <v>100</v>
      </c>
    </row>
    <row r="104" spans="2:8" x14ac:dyDescent="0.2">
      <c r="B104" s="8" t="s">
        <v>9</v>
      </c>
      <c r="C104" s="80">
        <f t="shared" si="1"/>
        <v>0.22479894825360353</v>
      </c>
      <c r="D104" s="26">
        <f t="shared" si="1"/>
        <v>98.323838400587462</v>
      </c>
      <c r="E104" s="26">
        <f t="shared" si="1"/>
        <v>1.3502149684357641E-2</v>
      </c>
      <c r="F104" s="26">
        <f t="shared" si="1"/>
        <v>1.363480238301098</v>
      </c>
      <c r="G104" s="26">
        <f t="shared" si="1"/>
        <v>7.4380263173478942E-2</v>
      </c>
      <c r="H104" s="306">
        <f t="shared" si="1"/>
        <v>100</v>
      </c>
    </row>
    <row r="105" spans="2:8" x14ac:dyDescent="0.2">
      <c r="B105" s="8" t="s">
        <v>36</v>
      </c>
      <c r="C105" s="80">
        <f t="shared" si="1"/>
        <v>0</v>
      </c>
      <c r="D105" s="26">
        <f t="shared" si="1"/>
        <v>100</v>
      </c>
      <c r="E105" s="26">
        <f t="shared" si="1"/>
        <v>0</v>
      </c>
      <c r="F105" s="26">
        <f t="shared" si="1"/>
        <v>0</v>
      </c>
      <c r="G105" s="26">
        <f t="shared" si="1"/>
        <v>0</v>
      </c>
      <c r="H105" s="306">
        <f t="shared" si="1"/>
        <v>100</v>
      </c>
    </row>
    <row r="106" spans="2:8" x14ac:dyDescent="0.2">
      <c r="B106" s="8" t="s">
        <v>10</v>
      </c>
      <c r="C106" s="80">
        <f t="shared" si="1"/>
        <v>0.54066089535574957</v>
      </c>
      <c r="D106" s="26">
        <f t="shared" si="1"/>
        <v>86.871581584930098</v>
      </c>
      <c r="E106" s="26">
        <f t="shared" si="1"/>
        <v>2.1306833314512297E-3</v>
      </c>
      <c r="F106" s="26">
        <f t="shared" si="1"/>
        <v>12.489533018134246</v>
      </c>
      <c r="G106" s="26">
        <f t="shared" si="1"/>
        <v>9.6093818248450466E-2</v>
      </c>
      <c r="H106" s="306">
        <f t="shared" si="1"/>
        <v>100</v>
      </c>
    </row>
    <row r="107" spans="2:8" x14ac:dyDescent="0.2">
      <c r="B107" s="8" t="s">
        <v>37</v>
      </c>
      <c r="C107" s="80">
        <f t="shared" si="1"/>
        <v>40</v>
      </c>
      <c r="D107" s="26">
        <f t="shared" si="1"/>
        <v>60</v>
      </c>
      <c r="E107" s="26">
        <f t="shared" si="1"/>
        <v>0</v>
      </c>
      <c r="F107" s="26">
        <f t="shared" si="1"/>
        <v>0</v>
      </c>
      <c r="G107" s="26">
        <f t="shared" si="1"/>
        <v>0</v>
      </c>
      <c r="H107" s="306">
        <f t="shared" si="1"/>
        <v>100</v>
      </c>
    </row>
    <row r="108" spans="2:8" x14ac:dyDescent="0.2">
      <c r="B108" s="8" t="s">
        <v>24</v>
      </c>
      <c r="C108" s="80">
        <f t="shared" si="1"/>
        <v>0</v>
      </c>
      <c r="D108" s="26">
        <f t="shared" si="1"/>
        <v>100</v>
      </c>
      <c r="E108" s="26">
        <f t="shared" si="1"/>
        <v>0</v>
      </c>
      <c r="F108" s="26">
        <f t="shared" si="1"/>
        <v>0</v>
      </c>
      <c r="G108" s="26">
        <f t="shared" si="1"/>
        <v>0</v>
      </c>
      <c r="H108" s="306">
        <f t="shared" si="1"/>
        <v>100</v>
      </c>
    </row>
    <row r="109" spans="2:8" x14ac:dyDescent="0.2">
      <c r="B109" s="8" t="s">
        <v>67</v>
      </c>
      <c r="C109" s="80">
        <f t="shared" ref="C109:H124" si="2">C39*100/$H39</f>
        <v>48.870056497175142</v>
      </c>
      <c r="D109" s="26">
        <f t="shared" si="2"/>
        <v>48.079096045197737</v>
      </c>
      <c r="E109" s="26">
        <f t="shared" si="2"/>
        <v>0</v>
      </c>
      <c r="F109" s="26">
        <f t="shared" si="2"/>
        <v>0</v>
      </c>
      <c r="G109" s="26">
        <f t="shared" si="2"/>
        <v>3.0508474576271185</v>
      </c>
      <c r="H109" s="306">
        <f t="shared" si="2"/>
        <v>100</v>
      </c>
    </row>
    <row r="110" spans="2:8" x14ac:dyDescent="0.2">
      <c r="B110" s="8" t="s">
        <v>38</v>
      </c>
      <c r="C110" s="80">
        <f t="shared" si="2"/>
        <v>0</v>
      </c>
      <c r="D110" s="26">
        <f t="shared" si="2"/>
        <v>100</v>
      </c>
      <c r="E110" s="26">
        <f t="shared" si="2"/>
        <v>0</v>
      </c>
      <c r="F110" s="26">
        <f t="shared" si="2"/>
        <v>0</v>
      </c>
      <c r="G110" s="26">
        <f t="shared" si="2"/>
        <v>0</v>
      </c>
      <c r="H110" s="306">
        <f t="shared" si="2"/>
        <v>100</v>
      </c>
    </row>
    <row r="111" spans="2:8" x14ac:dyDescent="0.2">
      <c r="B111" s="8" t="s">
        <v>39</v>
      </c>
      <c r="C111" s="80">
        <f t="shared" si="2"/>
        <v>0.85325487311511583</v>
      </c>
      <c r="D111" s="26">
        <f t="shared" si="2"/>
        <v>99.146745126884881</v>
      </c>
      <c r="E111" s="26">
        <f t="shared" si="2"/>
        <v>0</v>
      </c>
      <c r="F111" s="26">
        <f t="shared" si="2"/>
        <v>0</v>
      </c>
      <c r="G111" s="26">
        <f t="shared" si="2"/>
        <v>0</v>
      </c>
      <c r="H111" s="306">
        <f t="shared" si="2"/>
        <v>100</v>
      </c>
    </row>
    <row r="112" spans="2:8" x14ac:dyDescent="0.2">
      <c r="B112" s="8" t="s">
        <v>25</v>
      </c>
      <c r="C112" s="80">
        <f t="shared" si="2"/>
        <v>5.8536678286378265</v>
      </c>
      <c r="D112" s="26">
        <f t="shared" si="2"/>
        <v>94.146332171362175</v>
      </c>
      <c r="E112" s="26">
        <f t="shared" si="2"/>
        <v>0</v>
      </c>
      <c r="F112" s="26">
        <f t="shared" si="2"/>
        <v>0</v>
      </c>
      <c r="G112" s="26">
        <f t="shared" si="2"/>
        <v>0</v>
      </c>
      <c r="H112" s="306">
        <f t="shared" si="2"/>
        <v>100</v>
      </c>
    </row>
    <row r="113" spans="2:8" x14ac:dyDescent="0.2">
      <c r="B113" s="8" t="s">
        <v>82</v>
      </c>
      <c r="C113" s="80">
        <f t="shared" si="2"/>
        <v>0</v>
      </c>
      <c r="D113" s="26">
        <f t="shared" si="2"/>
        <v>100</v>
      </c>
      <c r="E113" s="26">
        <f t="shared" si="2"/>
        <v>0</v>
      </c>
      <c r="F113" s="26">
        <f t="shared" si="2"/>
        <v>0</v>
      </c>
      <c r="G113" s="26">
        <f t="shared" si="2"/>
        <v>0</v>
      </c>
      <c r="H113" s="306">
        <f t="shared" si="2"/>
        <v>100</v>
      </c>
    </row>
    <row r="114" spans="2:8" x14ac:dyDescent="0.2">
      <c r="B114" s="8" t="s">
        <v>11</v>
      </c>
      <c r="C114" s="80">
        <f t="shared" si="2"/>
        <v>46.727212315871085</v>
      </c>
      <c r="D114" s="26">
        <f t="shared" si="2"/>
        <v>51.234909735297379</v>
      </c>
      <c r="E114" s="26">
        <f t="shared" si="2"/>
        <v>0</v>
      </c>
      <c r="F114" s="26">
        <f t="shared" si="2"/>
        <v>1.7942186288625539</v>
      </c>
      <c r="G114" s="26">
        <f t="shared" si="2"/>
        <v>0.24365931996898882</v>
      </c>
      <c r="H114" s="306">
        <f t="shared" si="2"/>
        <v>100</v>
      </c>
    </row>
    <row r="115" spans="2:8" x14ac:dyDescent="0.2">
      <c r="B115" s="8" t="s">
        <v>1</v>
      </c>
      <c r="C115" s="80">
        <f t="shared" si="2"/>
        <v>12.285106813809861</v>
      </c>
      <c r="D115" s="26">
        <f t="shared" si="2"/>
        <v>87.714893186190139</v>
      </c>
      <c r="E115" s="26">
        <f t="shared" si="2"/>
        <v>0</v>
      </c>
      <c r="F115" s="26">
        <f t="shared" si="2"/>
        <v>0</v>
      </c>
      <c r="G115" s="26">
        <f t="shared" si="2"/>
        <v>0</v>
      </c>
      <c r="H115" s="306">
        <f t="shared" si="2"/>
        <v>100</v>
      </c>
    </row>
    <row r="116" spans="2:8" x14ac:dyDescent="0.2">
      <c r="B116" s="8" t="s">
        <v>26</v>
      </c>
      <c r="C116" s="80">
        <f t="shared" si="2"/>
        <v>4.0219687367976338</v>
      </c>
      <c r="D116" s="26">
        <f t="shared" si="2"/>
        <v>95.978031263202368</v>
      </c>
      <c r="E116" s="26">
        <f t="shared" si="2"/>
        <v>0</v>
      </c>
      <c r="F116" s="26">
        <f t="shared" si="2"/>
        <v>0</v>
      </c>
      <c r="G116" s="26">
        <f t="shared" si="2"/>
        <v>0</v>
      </c>
      <c r="H116" s="306">
        <f t="shared" si="2"/>
        <v>100</v>
      </c>
    </row>
    <row r="117" spans="2:8" x14ac:dyDescent="0.2">
      <c r="B117" s="8" t="s">
        <v>40</v>
      </c>
      <c r="C117" s="80">
        <f t="shared" si="2"/>
        <v>1.6224809463692897</v>
      </c>
      <c r="D117" s="26">
        <f t="shared" si="2"/>
        <v>98.377519053630706</v>
      </c>
      <c r="E117" s="26">
        <f t="shared" si="2"/>
        <v>0</v>
      </c>
      <c r="F117" s="26">
        <f t="shared" si="2"/>
        <v>0</v>
      </c>
      <c r="G117" s="26">
        <f t="shared" si="2"/>
        <v>0</v>
      </c>
      <c r="H117" s="306">
        <f t="shared" si="2"/>
        <v>100</v>
      </c>
    </row>
    <row r="118" spans="2:8" x14ac:dyDescent="0.2">
      <c r="B118" s="8" t="s">
        <v>41</v>
      </c>
      <c r="C118" s="80">
        <f t="shared" si="2"/>
        <v>25.744732380721725</v>
      </c>
      <c r="D118" s="26">
        <f t="shared" si="2"/>
        <v>74.255267619278271</v>
      </c>
      <c r="E118" s="26">
        <f t="shared" si="2"/>
        <v>0</v>
      </c>
      <c r="F118" s="26">
        <f t="shared" si="2"/>
        <v>0</v>
      </c>
      <c r="G118" s="26">
        <f t="shared" si="2"/>
        <v>0</v>
      </c>
      <c r="H118" s="306">
        <f t="shared" si="2"/>
        <v>100</v>
      </c>
    </row>
    <row r="119" spans="2:8" x14ac:dyDescent="0.2">
      <c r="B119" s="8" t="s">
        <v>69</v>
      </c>
      <c r="C119" s="80">
        <f t="shared" si="2"/>
        <v>0</v>
      </c>
      <c r="D119" s="26">
        <f t="shared" si="2"/>
        <v>100</v>
      </c>
      <c r="E119" s="26">
        <f t="shared" si="2"/>
        <v>0</v>
      </c>
      <c r="F119" s="26">
        <f t="shared" si="2"/>
        <v>0</v>
      </c>
      <c r="G119" s="26">
        <f t="shared" si="2"/>
        <v>0</v>
      </c>
      <c r="H119" s="306">
        <f t="shared" si="2"/>
        <v>100</v>
      </c>
    </row>
    <row r="120" spans="2:8" x14ac:dyDescent="0.2">
      <c r="B120" s="8" t="s">
        <v>42</v>
      </c>
      <c r="C120" s="80">
        <f t="shared" si="2"/>
        <v>0.70230198985563796</v>
      </c>
      <c r="D120" s="26">
        <f t="shared" si="2"/>
        <v>99.297698010144359</v>
      </c>
      <c r="E120" s="26">
        <f t="shared" si="2"/>
        <v>0</v>
      </c>
      <c r="F120" s="26">
        <f t="shared" si="2"/>
        <v>0</v>
      </c>
      <c r="G120" s="26">
        <f t="shared" si="2"/>
        <v>0</v>
      </c>
      <c r="H120" s="306">
        <f t="shared" si="2"/>
        <v>100</v>
      </c>
    </row>
    <row r="121" spans="2:8" x14ac:dyDescent="0.2">
      <c r="B121" s="8" t="s">
        <v>43</v>
      </c>
      <c r="C121" s="80">
        <f t="shared" si="2"/>
        <v>0.45117807608756194</v>
      </c>
      <c r="D121" s="26">
        <f t="shared" si="2"/>
        <v>99.548821923912442</v>
      </c>
      <c r="E121" s="26">
        <f t="shared" si="2"/>
        <v>0</v>
      </c>
      <c r="F121" s="26">
        <f t="shared" si="2"/>
        <v>0</v>
      </c>
      <c r="G121" s="26">
        <f t="shared" si="2"/>
        <v>0</v>
      </c>
      <c r="H121" s="306">
        <f t="shared" si="2"/>
        <v>100</v>
      </c>
    </row>
    <row r="122" spans="2:8" x14ac:dyDescent="0.2">
      <c r="B122" s="8" t="s">
        <v>27</v>
      </c>
      <c r="C122" s="80">
        <f t="shared" si="2"/>
        <v>16.683074592957212</v>
      </c>
      <c r="D122" s="26">
        <f t="shared" si="2"/>
        <v>83.316925407042788</v>
      </c>
      <c r="E122" s="26">
        <f t="shared" si="2"/>
        <v>0</v>
      </c>
      <c r="F122" s="26">
        <f t="shared" si="2"/>
        <v>0</v>
      </c>
      <c r="G122" s="26">
        <f t="shared" si="2"/>
        <v>0</v>
      </c>
      <c r="H122" s="306">
        <f t="shared" si="2"/>
        <v>100</v>
      </c>
    </row>
    <row r="123" spans="2:8" x14ac:dyDescent="0.2">
      <c r="B123" s="8" t="s">
        <v>44</v>
      </c>
      <c r="C123" s="80">
        <f t="shared" si="2"/>
        <v>0</v>
      </c>
      <c r="D123" s="26">
        <f t="shared" si="2"/>
        <v>100</v>
      </c>
      <c r="E123" s="26">
        <f t="shared" si="2"/>
        <v>0</v>
      </c>
      <c r="F123" s="26">
        <f t="shared" si="2"/>
        <v>0</v>
      </c>
      <c r="G123" s="26">
        <f t="shared" si="2"/>
        <v>0</v>
      </c>
      <c r="H123" s="306">
        <f t="shared" si="2"/>
        <v>100</v>
      </c>
    </row>
    <row r="124" spans="2:8" x14ac:dyDescent="0.2">
      <c r="B124" s="8" t="s">
        <v>45</v>
      </c>
      <c r="C124" s="80">
        <f t="shared" si="2"/>
        <v>0</v>
      </c>
      <c r="D124" s="26">
        <f t="shared" si="2"/>
        <v>100</v>
      </c>
      <c r="E124" s="26">
        <f t="shared" si="2"/>
        <v>0</v>
      </c>
      <c r="F124" s="26">
        <f t="shared" si="2"/>
        <v>0</v>
      </c>
      <c r="G124" s="26">
        <f t="shared" si="2"/>
        <v>0</v>
      </c>
      <c r="H124" s="306">
        <f t="shared" si="2"/>
        <v>100</v>
      </c>
    </row>
    <row r="125" spans="2:8" x14ac:dyDescent="0.2">
      <c r="B125" s="8" t="s">
        <v>16</v>
      </c>
      <c r="C125" s="80">
        <f t="shared" ref="C125:H138" si="3">C55*100/$H55</f>
        <v>1.3924745948915134</v>
      </c>
      <c r="D125" s="26">
        <f t="shared" si="3"/>
        <v>98.279593518264207</v>
      </c>
      <c r="E125" s="26">
        <f t="shared" si="3"/>
        <v>0</v>
      </c>
      <c r="F125" s="26">
        <f t="shared" si="3"/>
        <v>0</v>
      </c>
      <c r="G125" s="26">
        <f t="shared" si="3"/>
        <v>0.32793188684427355</v>
      </c>
      <c r="H125" s="306">
        <f t="shared" si="3"/>
        <v>100</v>
      </c>
    </row>
    <row r="126" spans="2:8" x14ac:dyDescent="0.2">
      <c r="B126" s="8" t="s">
        <v>12</v>
      </c>
      <c r="C126" s="80">
        <f t="shared" si="3"/>
        <v>1.216820776309617</v>
      </c>
      <c r="D126" s="26">
        <f t="shared" si="3"/>
        <v>98.590817646892148</v>
      </c>
      <c r="E126" s="26">
        <f t="shared" si="3"/>
        <v>0</v>
      </c>
      <c r="F126" s="26">
        <f t="shared" si="3"/>
        <v>4.344664091351285E-2</v>
      </c>
      <c r="G126" s="26">
        <f t="shared" si="3"/>
        <v>0.14891493588472157</v>
      </c>
      <c r="H126" s="306">
        <f t="shared" si="3"/>
        <v>100</v>
      </c>
    </row>
    <row r="127" spans="2:8" x14ac:dyDescent="0.2">
      <c r="B127" s="8" t="s">
        <v>83</v>
      </c>
      <c r="C127" s="80">
        <f t="shared" si="3"/>
        <v>12.289156626506024</v>
      </c>
      <c r="D127" s="26">
        <f t="shared" si="3"/>
        <v>87.710843373493972</v>
      </c>
      <c r="E127" s="26">
        <f t="shared" si="3"/>
        <v>0</v>
      </c>
      <c r="F127" s="26">
        <f t="shared" si="3"/>
        <v>0</v>
      </c>
      <c r="G127" s="26">
        <f t="shared" si="3"/>
        <v>0</v>
      </c>
      <c r="H127" s="306">
        <f t="shared" si="3"/>
        <v>100</v>
      </c>
    </row>
    <row r="128" spans="2:8" x14ac:dyDescent="0.2">
      <c r="B128" s="8" t="s">
        <v>46</v>
      </c>
      <c r="C128" s="80">
        <f t="shared" si="3"/>
        <v>0</v>
      </c>
      <c r="D128" s="26">
        <f t="shared" si="3"/>
        <v>100</v>
      </c>
      <c r="E128" s="26">
        <f t="shared" si="3"/>
        <v>0</v>
      </c>
      <c r="F128" s="26">
        <f t="shared" si="3"/>
        <v>0</v>
      </c>
      <c r="G128" s="26">
        <f t="shared" si="3"/>
        <v>0</v>
      </c>
      <c r="H128" s="306">
        <f t="shared" si="3"/>
        <v>100</v>
      </c>
    </row>
    <row r="129" spans="2:8" x14ac:dyDescent="0.2">
      <c r="B129" s="8" t="s">
        <v>47</v>
      </c>
      <c r="C129" s="80">
        <f t="shared" si="3"/>
        <v>0</v>
      </c>
      <c r="D129" s="26">
        <f t="shared" si="3"/>
        <v>100</v>
      </c>
      <c r="E129" s="26">
        <f t="shared" si="3"/>
        <v>0</v>
      </c>
      <c r="F129" s="26">
        <f t="shared" si="3"/>
        <v>0</v>
      </c>
      <c r="G129" s="26">
        <f t="shared" si="3"/>
        <v>0</v>
      </c>
      <c r="H129" s="306">
        <f t="shared" si="3"/>
        <v>100</v>
      </c>
    </row>
    <row r="130" spans="2:8" x14ac:dyDescent="0.2">
      <c r="B130" s="8" t="s">
        <v>70</v>
      </c>
      <c r="C130" s="80">
        <f t="shared" si="3"/>
        <v>0</v>
      </c>
      <c r="D130" s="26">
        <f t="shared" si="3"/>
        <v>100</v>
      </c>
      <c r="E130" s="26">
        <f t="shared" si="3"/>
        <v>0</v>
      </c>
      <c r="F130" s="26">
        <f t="shared" si="3"/>
        <v>0</v>
      </c>
      <c r="G130" s="26">
        <f t="shared" si="3"/>
        <v>0</v>
      </c>
      <c r="H130" s="306">
        <f t="shared" si="3"/>
        <v>100</v>
      </c>
    </row>
    <row r="131" spans="2:8" x14ac:dyDescent="0.2">
      <c r="B131" s="8" t="s">
        <v>71</v>
      </c>
      <c r="C131" s="80">
        <f t="shared" si="3"/>
        <v>17.22543352601156</v>
      </c>
      <c r="D131" s="26">
        <f t="shared" si="3"/>
        <v>82.774566473988443</v>
      </c>
      <c r="E131" s="26">
        <f t="shared" si="3"/>
        <v>0</v>
      </c>
      <c r="F131" s="26">
        <f t="shared" si="3"/>
        <v>0</v>
      </c>
      <c r="G131" s="26">
        <f t="shared" si="3"/>
        <v>0</v>
      </c>
      <c r="H131" s="306">
        <f t="shared" si="3"/>
        <v>100</v>
      </c>
    </row>
    <row r="132" spans="2:8" x14ac:dyDescent="0.2">
      <c r="B132" s="8" t="s">
        <v>48</v>
      </c>
      <c r="C132" s="80">
        <f t="shared" si="3"/>
        <v>41.471030850263354</v>
      </c>
      <c r="D132" s="26">
        <f t="shared" si="3"/>
        <v>58.528969149736646</v>
      </c>
      <c r="E132" s="26">
        <f t="shared" si="3"/>
        <v>0</v>
      </c>
      <c r="F132" s="26">
        <f t="shared" si="3"/>
        <v>0</v>
      </c>
      <c r="G132" s="26">
        <f t="shared" si="3"/>
        <v>0</v>
      </c>
      <c r="H132" s="306">
        <f t="shared" si="3"/>
        <v>100</v>
      </c>
    </row>
    <row r="133" spans="2:8" x14ac:dyDescent="0.2">
      <c r="B133" s="8" t="s">
        <v>49</v>
      </c>
      <c r="C133" s="80">
        <f t="shared" si="3"/>
        <v>30.647208121827411</v>
      </c>
      <c r="D133" s="26">
        <f t="shared" si="3"/>
        <v>69.352791878172596</v>
      </c>
      <c r="E133" s="26">
        <f t="shared" si="3"/>
        <v>0</v>
      </c>
      <c r="F133" s="26">
        <f t="shared" si="3"/>
        <v>0</v>
      </c>
      <c r="G133" s="26">
        <f t="shared" si="3"/>
        <v>0</v>
      </c>
      <c r="H133" s="306">
        <f t="shared" si="3"/>
        <v>100</v>
      </c>
    </row>
    <row r="134" spans="2:8" x14ac:dyDescent="0.2">
      <c r="B134" s="8" t="s">
        <v>72</v>
      </c>
      <c r="C134" s="80">
        <f t="shared" si="3"/>
        <v>75.392156862745097</v>
      </c>
      <c r="D134" s="26">
        <f t="shared" si="3"/>
        <v>24.607843137254903</v>
      </c>
      <c r="E134" s="26">
        <f t="shared" si="3"/>
        <v>0</v>
      </c>
      <c r="F134" s="26">
        <f t="shared" si="3"/>
        <v>0</v>
      </c>
      <c r="G134" s="26">
        <f t="shared" si="3"/>
        <v>0</v>
      </c>
      <c r="H134" s="306">
        <f t="shared" si="3"/>
        <v>100</v>
      </c>
    </row>
    <row r="135" spans="2:8" x14ac:dyDescent="0.2">
      <c r="B135" s="8" t="s">
        <v>84</v>
      </c>
      <c r="C135" s="80">
        <f t="shared" si="3"/>
        <v>0.5792748337266681</v>
      </c>
      <c r="D135" s="26">
        <f t="shared" si="3"/>
        <v>99.420725166273328</v>
      </c>
      <c r="E135" s="26">
        <f t="shared" si="3"/>
        <v>0</v>
      </c>
      <c r="F135" s="26">
        <f t="shared" si="3"/>
        <v>0</v>
      </c>
      <c r="G135" s="26">
        <f t="shared" si="3"/>
        <v>0</v>
      </c>
      <c r="H135" s="306">
        <f t="shared" si="3"/>
        <v>100</v>
      </c>
    </row>
    <row r="136" spans="2:8" x14ac:dyDescent="0.2">
      <c r="B136" s="8" t="s">
        <v>20</v>
      </c>
      <c r="C136" s="80">
        <f t="shared" si="3"/>
        <v>0</v>
      </c>
      <c r="D136" s="26">
        <f t="shared" si="3"/>
        <v>100</v>
      </c>
      <c r="E136" s="26">
        <f t="shared" si="3"/>
        <v>0</v>
      </c>
      <c r="F136" s="26">
        <f t="shared" si="3"/>
        <v>0</v>
      </c>
      <c r="G136" s="26">
        <f t="shared" si="3"/>
        <v>0</v>
      </c>
      <c r="H136" s="306">
        <f t="shared" si="3"/>
        <v>100</v>
      </c>
    </row>
    <row r="137" spans="2:8" ht="14.25" thickBot="1" x14ac:dyDescent="0.25">
      <c r="B137" s="41" t="s">
        <v>28</v>
      </c>
      <c r="C137" s="307">
        <f t="shared" si="3"/>
        <v>8.6370703057522882E-2</v>
      </c>
      <c r="D137" s="279">
        <f t="shared" si="3"/>
        <v>99.913629296942474</v>
      </c>
      <c r="E137" s="279">
        <f t="shared" si="3"/>
        <v>0</v>
      </c>
      <c r="F137" s="279">
        <f t="shared" si="3"/>
        <v>0</v>
      </c>
      <c r="G137" s="279">
        <f t="shared" si="3"/>
        <v>0</v>
      </c>
      <c r="H137" s="308">
        <f t="shared" si="3"/>
        <v>100</v>
      </c>
    </row>
    <row r="138" spans="2:8" ht="14.25" thickBot="1" x14ac:dyDescent="0.25">
      <c r="B138" s="46" t="s">
        <v>13</v>
      </c>
      <c r="C138" s="309">
        <f t="shared" si="3"/>
        <v>0.90333997938309296</v>
      </c>
      <c r="D138" s="99">
        <f t="shared" si="3"/>
        <v>95.733458455834679</v>
      </c>
      <c r="E138" s="99">
        <f t="shared" si="3"/>
        <v>1.6694553503011231E-2</v>
      </c>
      <c r="F138" s="99">
        <f t="shared" si="3"/>
        <v>3.2919175543230086</v>
      </c>
      <c r="G138" s="99">
        <f t="shared" si="3"/>
        <v>5.4589456956213193E-2</v>
      </c>
      <c r="H138" s="310">
        <f t="shared" si="3"/>
        <v>100</v>
      </c>
    </row>
    <row r="142" spans="2:8" s="305" customFormat="1" ht="15.95" customHeight="1" x14ac:dyDescent="0.2">
      <c r="B142" s="1243" t="s">
        <v>1320</v>
      </c>
      <c r="C142" s="1291"/>
      <c r="D142" s="1291"/>
      <c r="E142" s="1291"/>
      <c r="F142" s="1291"/>
      <c r="G142" s="1291"/>
      <c r="H142" s="1291"/>
    </row>
    <row r="143" spans="2:8" s="345" customFormat="1" x14ac:dyDescent="0.2">
      <c r="B143" s="1106" t="s">
        <v>671</v>
      </c>
      <c r="C143" s="1107"/>
      <c r="D143" s="1107"/>
      <c r="E143" s="1107"/>
      <c r="F143" s="1107"/>
      <c r="G143" s="1107"/>
      <c r="H143" s="1107"/>
    </row>
    <row r="144" spans="2:8" ht="14.25" thickBot="1" x14ac:dyDescent="0.25">
      <c r="B144" s="102"/>
      <c r="C144" s="4"/>
      <c r="D144" s="4"/>
      <c r="E144" s="4"/>
      <c r="F144" s="4"/>
      <c r="G144" s="4"/>
      <c r="H144" s="296" t="s">
        <v>541</v>
      </c>
    </row>
    <row r="145" spans="2:8" ht="21.4" customHeight="1" x14ac:dyDescent="0.2">
      <c r="B145" s="297" t="s">
        <v>665</v>
      </c>
      <c r="C145" s="1292" t="s">
        <v>666</v>
      </c>
      <c r="D145" s="1294" t="s">
        <v>667</v>
      </c>
      <c r="E145" s="1296" t="s">
        <v>668</v>
      </c>
      <c r="F145" s="1298" t="s">
        <v>669</v>
      </c>
      <c r="G145" s="1299" t="s">
        <v>78</v>
      </c>
      <c r="H145" s="1301" t="s">
        <v>101</v>
      </c>
    </row>
    <row r="146" spans="2:8" ht="21.4" customHeight="1" thickBot="1" x14ac:dyDescent="0.25">
      <c r="B146" s="342" t="s">
        <v>670</v>
      </c>
      <c r="C146" s="1293"/>
      <c r="D146" s="1295"/>
      <c r="E146" s="1297"/>
      <c r="F146" s="1295"/>
      <c r="G146" s="1300"/>
      <c r="H146" s="1302"/>
    </row>
    <row r="147" spans="2:8" x14ac:dyDescent="0.2">
      <c r="B147" s="8" t="s">
        <v>60</v>
      </c>
      <c r="C147" s="80">
        <v>0</v>
      </c>
      <c r="D147" s="26">
        <v>100</v>
      </c>
      <c r="E147" s="26">
        <v>0</v>
      </c>
      <c r="F147" s="26">
        <v>0</v>
      </c>
      <c r="G147" s="26">
        <v>0</v>
      </c>
      <c r="H147" s="306">
        <v>100</v>
      </c>
    </row>
    <row r="148" spans="2:8" x14ac:dyDescent="0.2">
      <c r="B148" s="8" t="s">
        <v>19</v>
      </c>
      <c r="C148" s="80">
        <v>9.209259491816317E-2</v>
      </c>
      <c r="D148" s="26">
        <v>99.907907405081843</v>
      </c>
      <c r="E148" s="26">
        <v>0</v>
      </c>
      <c r="F148" s="26">
        <v>0</v>
      </c>
      <c r="G148" s="26">
        <v>0</v>
      </c>
      <c r="H148" s="306">
        <v>100</v>
      </c>
    </row>
    <row r="149" spans="2:8" x14ac:dyDescent="0.2">
      <c r="B149" s="8" t="s">
        <v>79</v>
      </c>
      <c r="C149" s="80">
        <v>2.9545454545454546</v>
      </c>
      <c r="D149" s="26">
        <v>97.045454545454547</v>
      </c>
      <c r="E149" s="26">
        <v>0</v>
      </c>
      <c r="F149" s="26">
        <v>0</v>
      </c>
      <c r="G149" s="26">
        <v>0</v>
      </c>
      <c r="H149" s="306">
        <v>100</v>
      </c>
    </row>
    <row r="150" spans="2:8" x14ac:dyDescent="0.2">
      <c r="B150" s="8" t="s">
        <v>61</v>
      </c>
      <c r="C150" s="80">
        <v>0</v>
      </c>
      <c r="D150" s="26">
        <v>100</v>
      </c>
      <c r="E150" s="26">
        <v>0</v>
      </c>
      <c r="F150" s="26">
        <v>0</v>
      </c>
      <c r="G150" s="26">
        <v>0</v>
      </c>
      <c r="H150" s="306">
        <v>100</v>
      </c>
    </row>
    <row r="151" spans="2:8" x14ac:dyDescent="0.2">
      <c r="B151" s="8" t="s">
        <v>62</v>
      </c>
      <c r="C151" s="80">
        <v>0</v>
      </c>
      <c r="D151" s="26">
        <v>100</v>
      </c>
      <c r="E151" s="26">
        <v>0</v>
      </c>
      <c r="F151" s="26">
        <v>0</v>
      </c>
      <c r="G151" s="26">
        <v>0</v>
      </c>
      <c r="H151" s="306">
        <v>100</v>
      </c>
    </row>
    <row r="152" spans="2:8" x14ac:dyDescent="0.2">
      <c r="B152" s="8" t="s">
        <v>29</v>
      </c>
      <c r="C152" s="80">
        <v>0.53240740740740744</v>
      </c>
      <c r="D152" s="26">
        <v>99.467592592592595</v>
      </c>
      <c r="E152" s="26">
        <v>0</v>
      </c>
      <c r="F152" s="26">
        <v>0</v>
      </c>
      <c r="G152" s="26">
        <v>0</v>
      </c>
      <c r="H152" s="306">
        <v>100</v>
      </c>
    </row>
    <row r="153" spans="2:8" x14ac:dyDescent="0.2">
      <c r="B153" s="8" t="s">
        <v>30</v>
      </c>
      <c r="C153" s="80">
        <v>1.9135093761959434</v>
      </c>
      <c r="D153" s="26">
        <v>98.086490623804053</v>
      </c>
      <c r="E153" s="26">
        <v>0</v>
      </c>
      <c r="F153" s="26">
        <v>0</v>
      </c>
      <c r="G153" s="26">
        <v>0</v>
      </c>
      <c r="H153" s="306">
        <v>100</v>
      </c>
    </row>
    <row r="154" spans="2:8" x14ac:dyDescent="0.2">
      <c r="B154" s="8" t="s">
        <v>80</v>
      </c>
      <c r="C154" s="80">
        <v>0</v>
      </c>
      <c r="D154" s="26">
        <v>100</v>
      </c>
      <c r="E154" s="26">
        <v>0</v>
      </c>
      <c r="F154" s="26">
        <v>0</v>
      </c>
      <c r="G154" s="26">
        <v>0</v>
      </c>
      <c r="H154" s="306">
        <v>100</v>
      </c>
    </row>
    <row r="155" spans="2:8" x14ac:dyDescent="0.2">
      <c r="B155" s="8" t="s">
        <v>63</v>
      </c>
      <c r="C155" s="80">
        <v>0.34437852698596438</v>
      </c>
      <c r="D155" s="26">
        <v>99.655621473014037</v>
      </c>
      <c r="E155" s="26">
        <v>0</v>
      </c>
      <c r="F155" s="26">
        <v>0</v>
      </c>
      <c r="G155" s="26">
        <v>0</v>
      </c>
      <c r="H155" s="306">
        <v>100</v>
      </c>
    </row>
    <row r="156" spans="2:8" x14ac:dyDescent="0.2">
      <c r="B156" s="8" t="s">
        <v>31</v>
      </c>
      <c r="C156" s="80">
        <v>8.843296781039971E-3</v>
      </c>
      <c r="D156" s="26">
        <v>99.991156703218962</v>
      </c>
      <c r="E156" s="26">
        <v>0</v>
      </c>
      <c r="F156" s="26">
        <v>0</v>
      </c>
      <c r="G156" s="26">
        <v>0</v>
      </c>
      <c r="H156" s="306">
        <v>100</v>
      </c>
    </row>
    <row r="157" spans="2:8" x14ac:dyDescent="0.2">
      <c r="B157" s="8" t="s">
        <v>32</v>
      </c>
      <c r="C157" s="80">
        <v>6.1312078479460456E-2</v>
      </c>
      <c r="D157" s="26">
        <v>99.93868792152054</v>
      </c>
      <c r="E157" s="26">
        <v>0</v>
      </c>
      <c r="F157" s="26">
        <v>0</v>
      </c>
      <c r="G157" s="26">
        <v>0</v>
      </c>
      <c r="H157" s="306">
        <v>100</v>
      </c>
    </row>
    <row r="158" spans="2:8" x14ac:dyDescent="0.2">
      <c r="B158" s="8" t="s">
        <v>33</v>
      </c>
      <c r="C158" s="80">
        <v>0</v>
      </c>
      <c r="D158" s="26">
        <v>100</v>
      </c>
      <c r="E158" s="26">
        <v>0</v>
      </c>
      <c r="F158" s="26">
        <v>0</v>
      </c>
      <c r="G158" s="26">
        <v>0</v>
      </c>
      <c r="H158" s="306">
        <v>100</v>
      </c>
    </row>
    <row r="159" spans="2:8" x14ac:dyDescent="0.2">
      <c r="B159" s="8" t="s">
        <v>653</v>
      </c>
      <c r="C159" s="80">
        <v>0</v>
      </c>
      <c r="D159" s="26">
        <v>100</v>
      </c>
      <c r="E159" s="26">
        <v>0</v>
      </c>
      <c r="F159" s="26">
        <v>0</v>
      </c>
      <c r="G159" s="26">
        <v>0</v>
      </c>
      <c r="H159" s="306">
        <v>100</v>
      </c>
    </row>
    <row r="160" spans="2:8" x14ac:dyDescent="0.2">
      <c r="B160" s="8" t="s">
        <v>34</v>
      </c>
      <c r="C160" s="80">
        <v>1.0314816804555711</v>
      </c>
      <c r="D160" s="26">
        <v>98.96851831954443</v>
      </c>
      <c r="E160" s="26">
        <v>0</v>
      </c>
      <c r="F160" s="26">
        <v>0</v>
      </c>
      <c r="G160" s="26">
        <v>0</v>
      </c>
      <c r="H160" s="306">
        <v>100</v>
      </c>
    </row>
    <row r="161" spans="2:8" x14ac:dyDescent="0.2">
      <c r="B161" s="8" t="s">
        <v>6</v>
      </c>
      <c r="C161" s="80">
        <v>0.10838589907942733</v>
      </c>
      <c r="D161" s="26">
        <v>92.314222890083116</v>
      </c>
      <c r="E161" s="26">
        <v>0.34355217097238849</v>
      </c>
      <c r="F161" s="26">
        <v>7.2338390398650692</v>
      </c>
      <c r="G161" s="26">
        <v>0</v>
      </c>
      <c r="H161" s="306">
        <v>100</v>
      </c>
    </row>
    <row r="162" spans="2:8" x14ac:dyDescent="0.2">
      <c r="B162" s="8" t="s">
        <v>64</v>
      </c>
      <c r="C162" s="80">
        <v>9.9414184731868971E-2</v>
      </c>
      <c r="D162" s="26">
        <v>93.263637389582541</v>
      </c>
      <c r="E162" s="26">
        <v>2.2673410552882394E-2</v>
      </c>
      <c r="F162" s="26">
        <v>6.6120179335392066</v>
      </c>
      <c r="G162" s="26">
        <v>2.2570815934996051E-3</v>
      </c>
      <c r="H162" s="306">
        <v>100</v>
      </c>
    </row>
    <row r="163" spans="2:8" x14ac:dyDescent="0.2">
      <c r="B163" s="8" t="s">
        <v>65</v>
      </c>
      <c r="C163" s="80">
        <v>0</v>
      </c>
      <c r="D163" s="26">
        <v>100</v>
      </c>
      <c r="E163" s="26">
        <v>0</v>
      </c>
      <c r="F163" s="26">
        <v>0</v>
      </c>
      <c r="G163" s="26">
        <v>0</v>
      </c>
      <c r="H163" s="306">
        <v>100</v>
      </c>
    </row>
    <row r="164" spans="2:8" x14ac:dyDescent="0.2">
      <c r="B164" s="8" t="s">
        <v>7</v>
      </c>
      <c r="C164" s="80">
        <v>11.859142816188065</v>
      </c>
      <c r="D164" s="26">
        <v>88.140857183811931</v>
      </c>
      <c r="E164" s="26">
        <v>0</v>
      </c>
      <c r="F164" s="26">
        <v>0</v>
      </c>
      <c r="G164" s="26">
        <v>0</v>
      </c>
      <c r="H164" s="306">
        <v>100</v>
      </c>
    </row>
    <row r="165" spans="2:8" x14ac:dyDescent="0.2">
      <c r="B165" s="8" t="s">
        <v>35</v>
      </c>
      <c r="C165" s="80">
        <v>0</v>
      </c>
      <c r="D165" s="26">
        <v>100</v>
      </c>
      <c r="E165" s="26">
        <v>0</v>
      </c>
      <c r="F165" s="26">
        <v>0</v>
      </c>
      <c r="G165" s="26">
        <v>0</v>
      </c>
      <c r="H165" s="306">
        <v>100</v>
      </c>
    </row>
    <row r="166" spans="2:8" x14ac:dyDescent="0.2">
      <c r="B166" s="8" t="s">
        <v>0</v>
      </c>
      <c r="C166" s="80">
        <v>0</v>
      </c>
      <c r="D166" s="26">
        <v>100</v>
      </c>
      <c r="E166" s="26">
        <v>0</v>
      </c>
      <c r="F166" s="26">
        <v>0</v>
      </c>
      <c r="G166" s="26">
        <v>0</v>
      </c>
      <c r="H166" s="306">
        <v>100</v>
      </c>
    </row>
    <row r="167" spans="2:8" x14ac:dyDescent="0.2">
      <c r="B167" s="8" t="s">
        <v>21</v>
      </c>
      <c r="C167" s="80">
        <v>3.0563514804202483</v>
      </c>
      <c r="D167" s="26">
        <v>96.943648519579753</v>
      </c>
      <c r="E167" s="26">
        <v>0</v>
      </c>
      <c r="F167" s="26">
        <v>0</v>
      </c>
      <c r="G167" s="26">
        <v>0</v>
      </c>
      <c r="H167" s="306">
        <v>100</v>
      </c>
    </row>
    <row r="168" spans="2:8" x14ac:dyDescent="0.2">
      <c r="B168" s="8" t="s">
        <v>22</v>
      </c>
      <c r="C168" s="80">
        <v>0</v>
      </c>
      <c r="D168" s="26">
        <v>100</v>
      </c>
      <c r="E168" s="26">
        <v>0</v>
      </c>
      <c r="F168" s="26">
        <v>0</v>
      </c>
      <c r="G168" s="26">
        <v>0</v>
      </c>
      <c r="H168" s="306">
        <v>100</v>
      </c>
    </row>
    <row r="169" spans="2:8" x14ac:dyDescent="0.2">
      <c r="B169" s="8" t="s">
        <v>8</v>
      </c>
      <c r="C169" s="80">
        <v>1.8704664569250279E-3</v>
      </c>
      <c r="D169" s="26">
        <v>99.998129533543079</v>
      </c>
      <c r="E169" s="26">
        <v>0</v>
      </c>
      <c r="F169" s="26">
        <v>0</v>
      </c>
      <c r="G169" s="26">
        <v>0</v>
      </c>
      <c r="H169" s="306">
        <v>100</v>
      </c>
    </row>
    <row r="170" spans="2:8" x14ac:dyDescent="0.2">
      <c r="B170" s="8" t="s">
        <v>81</v>
      </c>
      <c r="C170" s="80">
        <v>0</v>
      </c>
      <c r="D170" s="26">
        <v>100</v>
      </c>
      <c r="E170" s="26">
        <v>0</v>
      </c>
      <c r="F170" s="26">
        <v>0</v>
      </c>
      <c r="G170" s="26">
        <v>0</v>
      </c>
      <c r="H170" s="306">
        <v>100</v>
      </c>
    </row>
    <row r="171" spans="2:8" x14ac:dyDescent="0.2">
      <c r="B171" s="8" t="s">
        <v>14</v>
      </c>
      <c r="C171" s="80">
        <v>0.13528009895760848</v>
      </c>
      <c r="D171" s="26">
        <v>99.714917721174317</v>
      </c>
      <c r="E171" s="26">
        <v>0</v>
      </c>
      <c r="F171" s="26">
        <v>0.14980217986807381</v>
      </c>
      <c r="G171" s="26">
        <v>0</v>
      </c>
      <c r="H171" s="306">
        <v>100</v>
      </c>
    </row>
    <row r="172" spans="2:8" x14ac:dyDescent="0.2">
      <c r="B172" s="8" t="s">
        <v>66</v>
      </c>
      <c r="C172" s="80">
        <v>0</v>
      </c>
      <c r="D172" s="26">
        <v>100</v>
      </c>
      <c r="E172" s="26">
        <v>0</v>
      </c>
      <c r="F172" s="26">
        <v>0</v>
      </c>
      <c r="G172" s="26">
        <v>0</v>
      </c>
      <c r="H172" s="306">
        <v>100</v>
      </c>
    </row>
    <row r="173" spans="2:8" x14ac:dyDescent="0.2">
      <c r="B173" s="8" t="s">
        <v>15</v>
      </c>
      <c r="C173" s="80">
        <v>0</v>
      </c>
      <c r="D173" s="26">
        <v>100</v>
      </c>
      <c r="E173" s="26">
        <v>0</v>
      </c>
      <c r="F173" s="26">
        <v>0</v>
      </c>
      <c r="G173" s="26">
        <v>0</v>
      </c>
      <c r="H173" s="306">
        <v>100</v>
      </c>
    </row>
    <row r="174" spans="2:8" x14ac:dyDescent="0.2">
      <c r="B174" s="8" t="s">
        <v>23</v>
      </c>
      <c r="C174" s="80">
        <v>100</v>
      </c>
      <c r="D174" s="26">
        <v>0</v>
      </c>
      <c r="E174" s="26">
        <v>0</v>
      </c>
      <c r="F174" s="26">
        <v>0</v>
      </c>
      <c r="G174" s="26">
        <v>0</v>
      </c>
      <c r="H174" s="306">
        <v>100</v>
      </c>
    </row>
    <row r="175" spans="2:8" x14ac:dyDescent="0.2">
      <c r="B175" s="8" t="s">
        <v>9</v>
      </c>
      <c r="C175" s="80">
        <v>0.47549562242125393</v>
      </c>
      <c r="D175" s="26">
        <v>97.375339639730299</v>
      </c>
      <c r="E175" s="26">
        <v>3.4592935493609742E-3</v>
      </c>
      <c r="F175" s="26">
        <v>2.1457054442990842</v>
      </c>
      <c r="G175" s="26">
        <v>0</v>
      </c>
      <c r="H175" s="306">
        <v>100</v>
      </c>
    </row>
    <row r="176" spans="2:8" x14ac:dyDescent="0.2">
      <c r="B176" s="8" t="s">
        <v>36</v>
      </c>
      <c r="C176" s="80">
        <v>0</v>
      </c>
      <c r="D176" s="26">
        <v>100</v>
      </c>
      <c r="E176" s="26">
        <v>0</v>
      </c>
      <c r="F176" s="26">
        <v>0</v>
      </c>
      <c r="G176" s="26">
        <v>0</v>
      </c>
      <c r="H176" s="306">
        <v>100</v>
      </c>
    </row>
    <row r="177" spans="2:8" x14ac:dyDescent="0.2">
      <c r="B177" s="8" t="s">
        <v>10</v>
      </c>
      <c r="C177" s="80">
        <v>0.16832332715625056</v>
      </c>
      <c r="D177" s="26">
        <v>90.306641191645511</v>
      </c>
      <c r="E177" s="26">
        <v>0</v>
      </c>
      <c r="F177" s="26">
        <v>9.5175863898566906</v>
      </c>
      <c r="G177" s="26">
        <v>7.449091341542145E-3</v>
      </c>
      <c r="H177" s="306">
        <v>100</v>
      </c>
    </row>
    <row r="178" spans="2:8" x14ac:dyDescent="0.2">
      <c r="B178" s="8" t="s">
        <v>37</v>
      </c>
      <c r="C178" s="80">
        <v>0</v>
      </c>
      <c r="D178" s="26">
        <v>100</v>
      </c>
      <c r="E178" s="26">
        <v>0</v>
      </c>
      <c r="F178" s="26">
        <v>0</v>
      </c>
      <c r="G178" s="26">
        <v>0</v>
      </c>
      <c r="H178" s="306">
        <v>100</v>
      </c>
    </row>
    <row r="179" spans="2:8" x14ac:dyDescent="0.2">
      <c r="B179" s="8" t="s">
        <v>24</v>
      </c>
      <c r="C179" s="80">
        <v>0.46164772727272729</v>
      </c>
      <c r="D179" s="26">
        <v>99.538352272727266</v>
      </c>
      <c r="E179" s="26">
        <v>0</v>
      </c>
      <c r="F179" s="26">
        <v>0</v>
      </c>
      <c r="G179" s="26">
        <v>0</v>
      </c>
      <c r="H179" s="306">
        <v>100</v>
      </c>
    </row>
    <row r="180" spans="2:8" x14ac:dyDescent="0.2">
      <c r="B180" s="8" t="s">
        <v>67</v>
      </c>
      <c r="C180" s="80">
        <v>19.276315789473685</v>
      </c>
      <c r="D180" s="26">
        <v>80.723684210526315</v>
      </c>
      <c r="E180" s="26">
        <v>0</v>
      </c>
      <c r="F180" s="26">
        <v>0</v>
      </c>
      <c r="G180" s="26">
        <v>0</v>
      </c>
      <c r="H180" s="306">
        <v>100</v>
      </c>
    </row>
    <row r="181" spans="2:8" x14ac:dyDescent="0.2">
      <c r="B181" s="8" t="s">
        <v>38</v>
      </c>
      <c r="C181" s="80">
        <v>0</v>
      </c>
      <c r="D181" s="26">
        <v>99.808589544203855</v>
      </c>
      <c r="E181" s="26">
        <v>0</v>
      </c>
      <c r="F181" s="26">
        <v>0.18343502013797502</v>
      </c>
      <c r="G181" s="26">
        <v>7.9754356581728282E-3</v>
      </c>
      <c r="H181" s="306">
        <v>100</v>
      </c>
    </row>
    <row r="182" spans="2:8" x14ac:dyDescent="0.2">
      <c r="B182" s="8" t="s">
        <v>39</v>
      </c>
      <c r="C182" s="80">
        <v>1.4317402702157693</v>
      </c>
      <c r="D182" s="26">
        <v>98.568259729784231</v>
      </c>
      <c r="E182" s="26">
        <v>0</v>
      </c>
      <c r="F182" s="26">
        <v>0</v>
      </c>
      <c r="G182" s="26">
        <v>0</v>
      </c>
      <c r="H182" s="306">
        <v>100</v>
      </c>
    </row>
    <row r="183" spans="2:8" x14ac:dyDescent="0.2">
      <c r="B183" s="8" t="s">
        <v>25</v>
      </c>
      <c r="C183" s="80">
        <v>2.2483901953111105</v>
      </c>
      <c r="D183" s="26">
        <v>84.343092959550319</v>
      </c>
      <c r="E183" s="26">
        <v>0</v>
      </c>
      <c r="F183" s="26">
        <v>13.408516845138568</v>
      </c>
      <c r="G183" s="26">
        <v>0</v>
      </c>
      <c r="H183" s="306">
        <v>100</v>
      </c>
    </row>
    <row r="184" spans="2:8" x14ac:dyDescent="0.2">
      <c r="B184" s="8" t="s">
        <v>68</v>
      </c>
      <c r="C184" s="80">
        <v>0</v>
      </c>
      <c r="D184" s="26">
        <v>100</v>
      </c>
      <c r="E184" s="26">
        <v>0</v>
      </c>
      <c r="F184" s="26">
        <v>0</v>
      </c>
      <c r="G184" s="26">
        <v>0</v>
      </c>
      <c r="H184" s="306">
        <v>100</v>
      </c>
    </row>
    <row r="185" spans="2:8" x14ac:dyDescent="0.2">
      <c r="B185" s="8" t="s">
        <v>82</v>
      </c>
      <c r="C185" s="80">
        <v>0</v>
      </c>
      <c r="D185" s="26">
        <v>100</v>
      </c>
      <c r="E185" s="26">
        <v>0</v>
      </c>
      <c r="F185" s="26">
        <v>0</v>
      </c>
      <c r="G185" s="26">
        <v>0</v>
      </c>
      <c r="H185" s="306">
        <v>100</v>
      </c>
    </row>
    <row r="186" spans="2:8" x14ac:dyDescent="0.2">
      <c r="B186" s="8" t="s">
        <v>11</v>
      </c>
      <c r="C186" s="80">
        <v>15.266699900299102</v>
      </c>
      <c r="D186" s="26">
        <v>82.228315054835491</v>
      </c>
      <c r="E186" s="26">
        <v>2.5049850448654039</v>
      </c>
      <c r="F186" s="26">
        <v>0</v>
      </c>
      <c r="G186" s="26">
        <v>0</v>
      </c>
      <c r="H186" s="306">
        <v>100</v>
      </c>
    </row>
    <row r="187" spans="2:8" x14ac:dyDescent="0.2">
      <c r="B187" s="8" t="s">
        <v>1</v>
      </c>
      <c r="C187" s="80">
        <v>31.430965459454427</v>
      </c>
      <c r="D187" s="26">
        <v>68.569034540545573</v>
      </c>
      <c r="E187" s="26">
        <v>0</v>
      </c>
      <c r="F187" s="26">
        <v>0</v>
      </c>
      <c r="G187" s="26">
        <v>0</v>
      </c>
      <c r="H187" s="306">
        <v>100</v>
      </c>
    </row>
    <row r="188" spans="2:8" x14ac:dyDescent="0.2">
      <c r="B188" s="8" t="s">
        <v>26</v>
      </c>
      <c r="C188" s="80">
        <v>51.144258275439313</v>
      </c>
      <c r="D188" s="26">
        <v>48.855741724560687</v>
      </c>
      <c r="E188" s="26">
        <v>0</v>
      </c>
      <c r="F188" s="26">
        <v>0</v>
      </c>
      <c r="G188" s="26">
        <v>0</v>
      </c>
      <c r="H188" s="306">
        <v>100</v>
      </c>
    </row>
    <row r="189" spans="2:8" x14ac:dyDescent="0.2">
      <c r="B189" s="8" t="s">
        <v>40</v>
      </c>
      <c r="C189" s="80">
        <v>2.550700397240226</v>
      </c>
      <c r="D189" s="26">
        <v>97.44929960275978</v>
      </c>
      <c r="E189" s="26">
        <v>0</v>
      </c>
      <c r="F189" s="26">
        <v>0</v>
      </c>
      <c r="G189" s="26">
        <v>0</v>
      </c>
      <c r="H189" s="306">
        <v>100</v>
      </c>
    </row>
    <row r="190" spans="2:8" x14ac:dyDescent="0.2">
      <c r="B190" s="8" t="s">
        <v>41</v>
      </c>
      <c r="C190" s="80">
        <v>1.7406749555950267</v>
      </c>
      <c r="D190" s="26">
        <v>98.259325044404974</v>
      </c>
      <c r="E190" s="26">
        <v>0</v>
      </c>
      <c r="F190" s="26">
        <v>0</v>
      </c>
      <c r="G190" s="26">
        <v>0</v>
      </c>
      <c r="H190" s="306">
        <v>100</v>
      </c>
    </row>
    <row r="191" spans="2:8" x14ac:dyDescent="0.2">
      <c r="B191" s="8" t="s">
        <v>69</v>
      </c>
      <c r="C191" s="80">
        <v>17.848410757946212</v>
      </c>
      <c r="D191" s="26">
        <v>82.151589242053788</v>
      </c>
      <c r="E191" s="26">
        <v>0</v>
      </c>
      <c r="F191" s="26">
        <v>0</v>
      </c>
      <c r="G191" s="26">
        <v>0</v>
      </c>
      <c r="H191" s="306">
        <v>100</v>
      </c>
    </row>
    <row r="192" spans="2:8" x14ac:dyDescent="0.2">
      <c r="B192" s="8" t="s">
        <v>42</v>
      </c>
      <c r="C192" s="80">
        <v>3.3366369342583417</v>
      </c>
      <c r="D192" s="26">
        <v>96.663363065741663</v>
      </c>
      <c r="E192" s="26">
        <v>0</v>
      </c>
      <c r="F192" s="26">
        <v>0</v>
      </c>
      <c r="G192" s="26">
        <v>0</v>
      </c>
      <c r="H192" s="306">
        <v>100</v>
      </c>
    </row>
    <row r="193" spans="2:8" x14ac:dyDescent="0.2">
      <c r="B193" s="8" t="s">
        <v>43</v>
      </c>
      <c r="C193" s="80">
        <v>0</v>
      </c>
      <c r="D193" s="26">
        <v>100</v>
      </c>
      <c r="E193" s="26">
        <v>0</v>
      </c>
      <c r="F193" s="26">
        <v>0</v>
      </c>
      <c r="G193" s="26">
        <v>0</v>
      </c>
      <c r="H193" s="306">
        <v>100</v>
      </c>
    </row>
    <row r="194" spans="2:8" x14ac:dyDescent="0.2">
      <c r="B194" s="8" t="s">
        <v>27</v>
      </c>
      <c r="C194" s="80">
        <v>0</v>
      </c>
      <c r="D194" s="26">
        <v>100</v>
      </c>
      <c r="E194" s="26">
        <v>0</v>
      </c>
      <c r="F194" s="26">
        <v>0</v>
      </c>
      <c r="G194" s="26">
        <v>0</v>
      </c>
      <c r="H194" s="306">
        <v>100</v>
      </c>
    </row>
    <row r="195" spans="2:8" x14ac:dyDescent="0.2">
      <c r="B195" s="8" t="s">
        <v>44</v>
      </c>
      <c r="C195" s="80">
        <v>0</v>
      </c>
      <c r="D195" s="26">
        <v>100</v>
      </c>
      <c r="E195" s="26">
        <v>0</v>
      </c>
      <c r="F195" s="26">
        <v>0</v>
      </c>
      <c r="G195" s="26">
        <v>0</v>
      </c>
      <c r="H195" s="306">
        <v>100</v>
      </c>
    </row>
    <row r="196" spans="2:8" x14ac:dyDescent="0.2">
      <c r="B196" s="8" t="s">
        <v>45</v>
      </c>
      <c r="C196" s="80">
        <v>1.2671594508975712</v>
      </c>
      <c r="D196" s="26">
        <v>94.984160506863773</v>
      </c>
      <c r="E196" s="26">
        <v>0</v>
      </c>
      <c r="F196" s="26">
        <v>0</v>
      </c>
      <c r="G196" s="26">
        <v>3.7486800422386484</v>
      </c>
      <c r="H196" s="306">
        <v>100</v>
      </c>
    </row>
    <row r="197" spans="2:8" x14ac:dyDescent="0.2">
      <c r="B197" s="8" t="s">
        <v>16</v>
      </c>
      <c r="C197" s="80">
        <v>3.2018285878838055</v>
      </c>
      <c r="D197" s="26">
        <v>89.339836578956835</v>
      </c>
      <c r="E197" s="26">
        <v>2.1732479032432237</v>
      </c>
      <c r="F197" s="26">
        <v>5.2850869299161296</v>
      </c>
      <c r="G197" s="26">
        <v>0</v>
      </c>
      <c r="H197" s="306">
        <v>100</v>
      </c>
    </row>
    <row r="198" spans="2:8" x14ac:dyDescent="0.2">
      <c r="B198" s="8" t="s">
        <v>12</v>
      </c>
      <c r="C198" s="80">
        <v>1.0893879092467246E-2</v>
      </c>
      <c r="D198" s="26">
        <v>99.953156319902391</v>
      </c>
      <c r="E198" s="26">
        <v>0</v>
      </c>
      <c r="F198" s="26">
        <v>3.5949801005141911E-2</v>
      </c>
      <c r="G198" s="26">
        <v>0</v>
      </c>
      <c r="H198" s="306">
        <v>100</v>
      </c>
    </row>
    <row r="199" spans="2:8" x14ac:dyDescent="0.2">
      <c r="B199" s="8" t="s">
        <v>83</v>
      </c>
      <c r="C199" s="80">
        <v>3.4965034965034967</v>
      </c>
      <c r="D199" s="26">
        <v>96.503496503496507</v>
      </c>
      <c r="E199" s="26">
        <v>0</v>
      </c>
      <c r="F199" s="26">
        <v>0</v>
      </c>
      <c r="G199" s="26">
        <v>0</v>
      </c>
      <c r="H199" s="306">
        <v>100</v>
      </c>
    </row>
    <row r="200" spans="2:8" x14ac:dyDescent="0.2">
      <c r="B200" s="8" t="s">
        <v>46</v>
      </c>
      <c r="C200" s="80">
        <v>0</v>
      </c>
      <c r="D200" s="26">
        <v>100</v>
      </c>
      <c r="E200" s="26">
        <v>0</v>
      </c>
      <c r="F200" s="26">
        <v>0</v>
      </c>
      <c r="G200" s="26">
        <v>0</v>
      </c>
      <c r="H200" s="306">
        <v>100</v>
      </c>
    </row>
    <row r="201" spans="2:8" x14ac:dyDescent="0.2">
      <c r="B201" s="8" t="s">
        <v>47</v>
      </c>
      <c r="C201" s="80">
        <v>0</v>
      </c>
      <c r="D201" s="26">
        <v>100</v>
      </c>
      <c r="E201" s="26">
        <v>0</v>
      </c>
      <c r="F201" s="26">
        <v>0</v>
      </c>
      <c r="G201" s="26">
        <v>0</v>
      </c>
      <c r="H201" s="306">
        <v>100</v>
      </c>
    </row>
    <row r="202" spans="2:8" x14ac:dyDescent="0.2">
      <c r="B202" s="8" t="s">
        <v>70</v>
      </c>
      <c r="C202" s="80">
        <v>0</v>
      </c>
      <c r="D202" s="26">
        <v>100</v>
      </c>
      <c r="E202" s="26">
        <v>0</v>
      </c>
      <c r="F202" s="26">
        <v>0</v>
      </c>
      <c r="G202" s="26">
        <v>0</v>
      </c>
      <c r="H202" s="306">
        <v>100</v>
      </c>
    </row>
    <row r="203" spans="2:8" x14ac:dyDescent="0.2">
      <c r="B203" s="8" t="s">
        <v>71</v>
      </c>
      <c r="C203" s="80">
        <v>0</v>
      </c>
      <c r="D203" s="26">
        <v>100</v>
      </c>
      <c r="E203" s="26">
        <v>0</v>
      </c>
      <c r="F203" s="26">
        <v>0</v>
      </c>
      <c r="G203" s="26">
        <v>0</v>
      </c>
      <c r="H203" s="306">
        <v>100</v>
      </c>
    </row>
    <row r="204" spans="2:8" x14ac:dyDescent="0.2">
      <c r="B204" s="8" t="s">
        <v>48</v>
      </c>
      <c r="C204" s="80">
        <v>0</v>
      </c>
      <c r="D204" s="26">
        <v>100</v>
      </c>
      <c r="E204" s="26">
        <v>0</v>
      </c>
      <c r="F204" s="26">
        <v>0</v>
      </c>
      <c r="G204" s="26">
        <v>0</v>
      </c>
      <c r="H204" s="306">
        <v>100</v>
      </c>
    </row>
    <row r="205" spans="2:8" x14ac:dyDescent="0.2">
      <c r="B205" s="8" t="s">
        <v>49</v>
      </c>
      <c r="C205" s="80">
        <v>0</v>
      </c>
      <c r="D205" s="26">
        <v>100</v>
      </c>
      <c r="E205" s="26">
        <v>0</v>
      </c>
      <c r="F205" s="26">
        <v>0</v>
      </c>
      <c r="G205" s="26">
        <v>0</v>
      </c>
      <c r="H205" s="306">
        <v>100</v>
      </c>
    </row>
    <row r="206" spans="2:8" x14ac:dyDescent="0.2">
      <c r="B206" s="8" t="s">
        <v>72</v>
      </c>
      <c r="C206" s="80">
        <v>0</v>
      </c>
      <c r="D206" s="26">
        <v>100</v>
      </c>
      <c r="E206" s="26">
        <v>0</v>
      </c>
      <c r="F206" s="26">
        <v>0</v>
      </c>
      <c r="G206" s="26">
        <v>0</v>
      </c>
      <c r="H206" s="306">
        <v>100</v>
      </c>
    </row>
    <row r="207" spans="2:8" x14ac:dyDescent="0.2">
      <c r="B207" s="8" t="s">
        <v>84</v>
      </c>
      <c r="C207" s="80">
        <v>31.931166347992352</v>
      </c>
      <c r="D207" s="26">
        <v>68.068833652007655</v>
      </c>
      <c r="E207" s="26">
        <v>0</v>
      </c>
      <c r="F207" s="26">
        <v>0</v>
      </c>
      <c r="G207" s="26">
        <v>0</v>
      </c>
      <c r="H207" s="306">
        <v>100</v>
      </c>
    </row>
    <row r="208" spans="2:8" x14ac:dyDescent="0.2">
      <c r="B208" s="8" t="s">
        <v>20</v>
      </c>
      <c r="C208" s="80">
        <v>0</v>
      </c>
      <c r="D208" s="26">
        <v>100</v>
      </c>
      <c r="E208" s="26">
        <v>0</v>
      </c>
      <c r="F208" s="26">
        <v>0</v>
      </c>
      <c r="G208" s="26">
        <v>0</v>
      </c>
      <c r="H208" s="306">
        <v>100</v>
      </c>
    </row>
    <row r="209" spans="2:8" x14ac:dyDescent="0.2">
      <c r="B209" s="8" t="s">
        <v>28</v>
      </c>
      <c r="C209" s="80">
        <v>0</v>
      </c>
      <c r="D209" s="26">
        <v>99.926686217008793</v>
      </c>
      <c r="E209" s="26">
        <v>0</v>
      </c>
      <c r="F209" s="26">
        <v>7.331378299120235E-2</v>
      </c>
      <c r="G209" s="26">
        <v>0</v>
      </c>
      <c r="H209" s="306">
        <v>100</v>
      </c>
    </row>
    <row r="210" spans="2:8" ht="14.25" thickBot="1" x14ac:dyDescent="0.25">
      <c r="B210" s="311" t="s">
        <v>78</v>
      </c>
      <c r="C210" s="82">
        <v>0</v>
      </c>
      <c r="D210" s="33">
        <v>100</v>
      </c>
      <c r="E210" s="33">
        <v>0</v>
      </c>
      <c r="F210" s="33">
        <v>0</v>
      </c>
      <c r="G210" s="33">
        <v>0</v>
      </c>
      <c r="H210" s="315">
        <v>100</v>
      </c>
    </row>
    <row r="211" spans="2:8" ht="14.25" thickBot="1" x14ac:dyDescent="0.25">
      <c r="B211" s="31" t="s">
        <v>13</v>
      </c>
      <c r="C211" s="82">
        <v>0.59712674939939947</v>
      </c>
      <c r="D211" s="33">
        <v>95.215110894967751</v>
      </c>
      <c r="E211" s="33">
        <v>0.10413303132912118</v>
      </c>
      <c r="F211" s="33">
        <v>4.0806292824610448</v>
      </c>
      <c r="G211" s="33">
        <v>3.0000418426888585E-3</v>
      </c>
      <c r="H211" s="315">
        <v>100</v>
      </c>
    </row>
    <row r="212" spans="2:8" x14ac:dyDescent="0.2">
      <c r="B212" s="101"/>
      <c r="C212" s="38"/>
      <c r="D212" s="38"/>
      <c r="E212" s="38"/>
      <c r="F212" s="38"/>
      <c r="G212" s="38"/>
      <c r="H212" s="38"/>
    </row>
    <row r="213" spans="2:8" x14ac:dyDescent="0.2">
      <c r="B213" s="101"/>
      <c r="C213" s="38"/>
      <c r="D213" s="38"/>
      <c r="E213" s="38"/>
      <c r="F213" s="38"/>
      <c r="G213" s="38"/>
      <c r="H213" s="38"/>
    </row>
    <row r="214" spans="2:8" x14ac:dyDescent="0.2">
      <c r="B214" s="101"/>
      <c r="C214" s="38"/>
      <c r="D214" s="38"/>
      <c r="E214" s="38"/>
      <c r="F214" s="38"/>
      <c r="G214" s="38"/>
      <c r="H214" s="38"/>
    </row>
    <row r="215" spans="2:8" s="305" customFormat="1" ht="15.95" customHeight="1" x14ac:dyDescent="0.2">
      <c r="B215" s="1243" t="s">
        <v>1321</v>
      </c>
      <c r="C215" s="1291"/>
      <c r="D215" s="1291"/>
      <c r="E215" s="1291"/>
      <c r="F215" s="1291"/>
      <c r="G215" s="1291"/>
      <c r="H215" s="1291"/>
    </row>
    <row r="216" spans="2:8" s="345" customFormat="1" x14ac:dyDescent="0.2">
      <c r="B216" s="1106" t="s">
        <v>538</v>
      </c>
      <c r="C216" s="1106"/>
      <c r="D216" s="1106"/>
      <c r="E216" s="1106"/>
      <c r="F216" s="1106"/>
      <c r="G216" s="1106"/>
      <c r="H216" s="1106"/>
    </row>
    <row r="217" spans="2:8" ht="14.25" thickBot="1" x14ac:dyDescent="0.25">
      <c r="B217" s="102"/>
      <c r="C217" s="4"/>
      <c r="D217" s="4"/>
      <c r="E217" s="4"/>
      <c r="F217" s="102" t="s">
        <v>94</v>
      </c>
      <c r="G217" s="102"/>
      <c r="H217" s="296" t="s">
        <v>540</v>
      </c>
    </row>
    <row r="218" spans="2:8" ht="21.4" customHeight="1" x14ac:dyDescent="0.2">
      <c r="B218" s="297" t="s">
        <v>665</v>
      </c>
      <c r="C218" s="1292" t="s">
        <v>666</v>
      </c>
      <c r="D218" s="1294" t="s">
        <v>667</v>
      </c>
      <c r="E218" s="1296" t="s">
        <v>668</v>
      </c>
      <c r="F218" s="1298" t="s">
        <v>1093</v>
      </c>
      <c r="G218" s="1299" t="s">
        <v>78</v>
      </c>
      <c r="H218" s="1301" t="s">
        <v>101</v>
      </c>
    </row>
    <row r="219" spans="2:8" ht="21.4" customHeight="1" thickBot="1" x14ac:dyDescent="0.25">
      <c r="B219" s="342" t="s">
        <v>670</v>
      </c>
      <c r="C219" s="1293"/>
      <c r="D219" s="1295"/>
      <c r="E219" s="1297"/>
      <c r="F219" s="1295"/>
      <c r="G219" s="1300"/>
      <c r="H219" s="1302"/>
    </row>
    <row r="220" spans="2:8" s="2" customFormat="1" x14ac:dyDescent="0.2">
      <c r="B220" s="8" t="s">
        <v>60</v>
      </c>
      <c r="C220" s="171">
        <v>253</v>
      </c>
      <c r="D220" s="13">
        <v>1440</v>
      </c>
      <c r="E220" s="13">
        <v>0</v>
      </c>
      <c r="F220" s="13">
        <v>0</v>
      </c>
      <c r="G220" s="13">
        <v>0</v>
      </c>
      <c r="H220" s="299">
        <v>1693</v>
      </c>
    </row>
    <row r="221" spans="2:8" s="2" customFormat="1" x14ac:dyDescent="0.2">
      <c r="B221" s="8" t="s">
        <v>19</v>
      </c>
      <c r="C221" s="171">
        <v>2</v>
      </c>
      <c r="D221" s="13">
        <v>77413</v>
      </c>
      <c r="E221" s="13">
        <v>0</v>
      </c>
      <c r="F221" s="13">
        <v>0</v>
      </c>
      <c r="G221" s="13">
        <v>0</v>
      </c>
      <c r="H221" s="299">
        <v>77415</v>
      </c>
    </row>
    <row r="222" spans="2:8" s="2" customFormat="1" x14ac:dyDescent="0.2">
      <c r="B222" s="8" t="s">
        <v>79</v>
      </c>
      <c r="C222" s="171">
        <v>87</v>
      </c>
      <c r="D222" s="13">
        <v>743</v>
      </c>
      <c r="E222" s="13">
        <v>0</v>
      </c>
      <c r="F222" s="13">
        <v>0</v>
      </c>
      <c r="G222" s="13">
        <v>0</v>
      </c>
      <c r="H222" s="299">
        <v>830</v>
      </c>
    </row>
    <row r="223" spans="2:8" s="2" customFormat="1" x14ac:dyDescent="0.2">
      <c r="B223" s="8" t="s">
        <v>61</v>
      </c>
      <c r="C223" s="171">
        <v>145</v>
      </c>
      <c r="D223" s="13">
        <v>10638</v>
      </c>
      <c r="E223" s="13">
        <v>0</v>
      </c>
      <c r="F223" s="13">
        <v>0</v>
      </c>
      <c r="G223" s="13">
        <v>0</v>
      </c>
      <c r="H223" s="299">
        <v>10783</v>
      </c>
    </row>
    <row r="224" spans="2:8" s="2" customFormat="1" x14ac:dyDescent="0.2">
      <c r="B224" s="8" t="s">
        <v>62</v>
      </c>
      <c r="C224" s="171">
        <v>3639</v>
      </c>
      <c r="D224" s="13">
        <v>4719</v>
      </c>
      <c r="E224" s="13">
        <v>0</v>
      </c>
      <c r="F224" s="13">
        <v>0</v>
      </c>
      <c r="G224" s="13">
        <v>0</v>
      </c>
      <c r="H224" s="299">
        <v>8358</v>
      </c>
    </row>
    <row r="225" spans="2:8" s="2" customFormat="1" x14ac:dyDescent="0.2">
      <c r="B225" s="8" t="s">
        <v>29</v>
      </c>
      <c r="C225" s="171">
        <v>0</v>
      </c>
      <c r="D225" s="13">
        <v>8308</v>
      </c>
      <c r="E225" s="13">
        <v>0</v>
      </c>
      <c r="F225" s="13">
        <v>0</v>
      </c>
      <c r="G225" s="13">
        <v>0</v>
      </c>
      <c r="H225" s="299">
        <v>8308</v>
      </c>
    </row>
    <row r="226" spans="2:8" s="2" customFormat="1" x14ac:dyDescent="0.2">
      <c r="B226" s="8" t="s">
        <v>30</v>
      </c>
      <c r="C226" s="171">
        <v>4124</v>
      </c>
      <c r="D226" s="13">
        <v>10688</v>
      </c>
      <c r="E226" s="13">
        <v>0</v>
      </c>
      <c r="F226" s="13">
        <v>0</v>
      </c>
      <c r="G226" s="13">
        <v>0</v>
      </c>
      <c r="H226" s="299">
        <v>14812</v>
      </c>
    </row>
    <row r="227" spans="2:8" s="2" customFormat="1" x14ac:dyDescent="0.2">
      <c r="B227" s="8" t="s">
        <v>63</v>
      </c>
      <c r="C227" s="171">
        <v>6</v>
      </c>
      <c r="D227" s="13">
        <v>80305</v>
      </c>
      <c r="E227" s="13">
        <v>0</v>
      </c>
      <c r="F227" s="13">
        <v>0</v>
      </c>
      <c r="G227" s="13">
        <v>0</v>
      </c>
      <c r="H227" s="299">
        <v>80311</v>
      </c>
    </row>
    <row r="228" spans="2:8" s="2" customFormat="1" x14ac:dyDescent="0.2">
      <c r="B228" s="8" t="s">
        <v>31</v>
      </c>
      <c r="C228" s="171">
        <v>0</v>
      </c>
      <c r="D228" s="13">
        <v>44276</v>
      </c>
      <c r="E228" s="13">
        <v>0</v>
      </c>
      <c r="F228" s="13">
        <v>0</v>
      </c>
      <c r="G228" s="13">
        <v>0</v>
      </c>
      <c r="H228" s="299">
        <v>44276</v>
      </c>
    </row>
    <row r="229" spans="2:8" s="2" customFormat="1" x14ac:dyDescent="0.2">
      <c r="B229" s="8" t="s">
        <v>32</v>
      </c>
      <c r="C229" s="171">
        <v>620</v>
      </c>
      <c r="D229" s="13">
        <v>8103</v>
      </c>
      <c r="E229" s="13">
        <v>0</v>
      </c>
      <c r="F229" s="13">
        <v>0</v>
      </c>
      <c r="G229" s="13">
        <v>0</v>
      </c>
      <c r="H229" s="299">
        <v>8723</v>
      </c>
    </row>
    <row r="230" spans="2:8" s="2" customFormat="1" x14ac:dyDescent="0.2">
      <c r="B230" s="8" t="s">
        <v>33</v>
      </c>
      <c r="C230" s="171">
        <v>0</v>
      </c>
      <c r="D230" s="13">
        <v>13989</v>
      </c>
      <c r="E230" s="13">
        <v>0</v>
      </c>
      <c r="F230" s="13">
        <v>0</v>
      </c>
      <c r="G230" s="13">
        <v>0</v>
      </c>
      <c r="H230" s="299">
        <v>13989</v>
      </c>
    </row>
    <row r="231" spans="2:8" s="2" customFormat="1" x14ac:dyDescent="0.2">
      <c r="B231" s="8" t="s">
        <v>653</v>
      </c>
      <c r="C231" s="171">
        <v>527</v>
      </c>
      <c r="D231" s="13">
        <v>15587</v>
      </c>
      <c r="E231" s="13">
        <v>0</v>
      </c>
      <c r="F231" s="13">
        <v>0</v>
      </c>
      <c r="G231" s="13">
        <v>0</v>
      </c>
      <c r="H231" s="299">
        <v>16114</v>
      </c>
    </row>
    <row r="232" spans="2:8" s="2" customFormat="1" x14ac:dyDescent="0.2">
      <c r="B232" s="8" t="s">
        <v>34</v>
      </c>
      <c r="C232" s="171">
        <v>687</v>
      </c>
      <c r="D232" s="13">
        <v>24367</v>
      </c>
      <c r="E232" s="13">
        <v>0</v>
      </c>
      <c r="F232" s="13">
        <v>0</v>
      </c>
      <c r="G232" s="13">
        <v>0</v>
      </c>
      <c r="H232" s="299">
        <v>25054</v>
      </c>
    </row>
    <row r="233" spans="2:8" s="2" customFormat="1" x14ac:dyDescent="0.2">
      <c r="B233" s="8" t="s">
        <v>6</v>
      </c>
      <c r="C233" s="171">
        <v>34485</v>
      </c>
      <c r="D233" s="13">
        <v>3148289</v>
      </c>
      <c r="E233" s="13">
        <v>1772</v>
      </c>
      <c r="F233" s="13">
        <v>11841</v>
      </c>
      <c r="G233" s="13">
        <v>933</v>
      </c>
      <c r="H233" s="299">
        <v>3197320</v>
      </c>
    </row>
    <row r="234" spans="2:8" s="2" customFormat="1" x14ac:dyDescent="0.2">
      <c r="B234" s="8" t="s">
        <v>64</v>
      </c>
      <c r="C234" s="171">
        <v>11787</v>
      </c>
      <c r="D234" s="13">
        <v>1275643</v>
      </c>
      <c r="E234" s="13">
        <v>278</v>
      </c>
      <c r="F234" s="13">
        <v>43788</v>
      </c>
      <c r="G234" s="13">
        <v>573</v>
      </c>
      <c r="H234" s="299">
        <v>1332069</v>
      </c>
    </row>
    <row r="235" spans="2:8" s="2" customFormat="1" x14ac:dyDescent="0.2">
      <c r="B235" s="8" t="s">
        <v>65</v>
      </c>
      <c r="C235" s="171">
        <v>637</v>
      </c>
      <c r="D235" s="13">
        <v>16133</v>
      </c>
      <c r="E235" s="13">
        <v>0</v>
      </c>
      <c r="F235" s="13">
        <v>0</v>
      </c>
      <c r="G235" s="13">
        <v>0</v>
      </c>
      <c r="H235" s="299">
        <v>16770</v>
      </c>
    </row>
    <row r="236" spans="2:8" s="2" customFormat="1" x14ac:dyDescent="0.2">
      <c r="B236" s="8" t="s">
        <v>7</v>
      </c>
      <c r="C236" s="171">
        <v>554</v>
      </c>
      <c r="D236" s="13">
        <v>145106</v>
      </c>
      <c r="E236" s="13">
        <v>0</v>
      </c>
      <c r="F236" s="13">
        <v>0</v>
      </c>
      <c r="G236" s="13">
        <v>0</v>
      </c>
      <c r="H236" s="299">
        <v>145660</v>
      </c>
    </row>
    <row r="237" spans="2:8" s="2" customFormat="1" x14ac:dyDescent="0.2">
      <c r="B237" s="8" t="s">
        <v>35</v>
      </c>
      <c r="C237" s="171">
        <v>0</v>
      </c>
      <c r="D237" s="13">
        <v>19840</v>
      </c>
      <c r="E237" s="13">
        <v>0</v>
      </c>
      <c r="F237" s="13">
        <v>0</v>
      </c>
      <c r="G237" s="13">
        <v>0</v>
      </c>
      <c r="H237" s="299">
        <v>19840</v>
      </c>
    </row>
    <row r="238" spans="2:8" s="2" customFormat="1" x14ac:dyDescent="0.2">
      <c r="B238" s="8" t="s">
        <v>0</v>
      </c>
      <c r="C238" s="171">
        <v>0</v>
      </c>
      <c r="D238" s="13">
        <v>41561</v>
      </c>
      <c r="E238" s="13">
        <v>0</v>
      </c>
      <c r="F238" s="13">
        <v>0</v>
      </c>
      <c r="G238" s="13">
        <v>0</v>
      </c>
      <c r="H238" s="299">
        <v>41561</v>
      </c>
    </row>
    <row r="239" spans="2:8" s="2" customFormat="1" x14ac:dyDescent="0.2">
      <c r="B239" s="8" t="s">
        <v>21</v>
      </c>
      <c r="C239" s="171">
        <v>0</v>
      </c>
      <c r="D239" s="13">
        <v>43233</v>
      </c>
      <c r="E239" s="13">
        <v>0</v>
      </c>
      <c r="F239" s="13">
        <v>0</v>
      </c>
      <c r="G239" s="13">
        <v>0</v>
      </c>
      <c r="H239" s="299">
        <v>43233</v>
      </c>
    </row>
    <row r="240" spans="2:8" s="2" customFormat="1" x14ac:dyDescent="0.2">
      <c r="B240" s="8" t="s">
        <v>22</v>
      </c>
      <c r="C240" s="171">
        <v>0</v>
      </c>
      <c r="D240" s="13">
        <v>13814</v>
      </c>
      <c r="E240" s="13">
        <v>0</v>
      </c>
      <c r="F240" s="13">
        <v>0</v>
      </c>
      <c r="G240" s="13">
        <v>0</v>
      </c>
      <c r="H240" s="299">
        <v>13814</v>
      </c>
    </row>
    <row r="241" spans="2:8" s="2" customFormat="1" x14ac:dyDescent="0.2">
      <c r="B241" s="8" t="s">
        <v>8</v>
      </c>
      <c r="C241" s="171">
        <v>370</v>
      </c>
      <c r="D241" s="13">
        <v>239978</v>
      </c>
      <c r="E241" s="13">
        <v>0</v>
      </c>
      <c r="F241" s="13">
        <v>1066</v>
      </c>
      <c r="G241" s="13">
        <v>1338</v>
      </c>
      <c r="H241" s="299">
        <v>242752</v>
      </c>
    </row>
    <row r="242" spans="2:8" s="2" customFormat="1" x14ac:dyDescent="0.2">
      <c r="B242" s="8" t="s">
        <v>81</v>
      </c>
      <c r="C242" s="171">
        <v>0</v>
      </c>
      <c r="D242" s="13">
        <v>1015</v>
      </c>
      <c r="E242" s="13">
        <v>0</v>
      </c>
      <c r="F242" s="13">
        <v>0</v>
      </c>
      <c r="G242" s="13">
        <v>0</v>
      </c>
      <c r="H242" s="299">
        <v>1015</v>
      </c>
    </row>
    <row r="243" spans="2:8" s="2" customFormat="1" x14ac:dyDescent="0.2">
      <c r="B243" s="8" t="s">
        <v>14</v>
      </c>
      <c r="C243" s="171">
        <v>5331</v>
      </c>
      <c r="D243" s="13">
        <v>1608396</v>
      </c>
      <c r="E243" s="13">
        <v>0</v>
      </c>
      <c r="F243" s="13">
        <v>1884</v>
      </c>
      <c r="G243" s="13">
        <v>181</v>
      </c>
      <c r="H243" s="299">
        <v>1615792</v>
      </c>
    </row>
    <row r="244" spans="2:8" s="2" customFormat="1" x14ac:dyDescent="0.2">
      <c r="B244" s="8" t="s">
        <v>66</v>
      </c>
      <c r="C244" s="171">
        <v>0</v>
      </c>
      <c r="D244" s="13">
        <v>44591</v>
      </c>
      <c r="E244" s="13">
        <v>0</v>
      </c>
      <c r="F244" s="13">
        <v>0</v>
      </c>
      <c r="G244" s="13">
        <v>0</v>
      </c>
      <c r="H244" s="299">
        <v>44591</v>
      </c>
    </row>
    <row r="245" spans="2:8" s="2" customFormat="1" x14ac:dyDescent="0.2">
      <c r="B245" s="8" t="s">
        <v>15</v>
      </c>
      <c r="C245" s="171">
        <v>0</v>
      </c>
      <c r="D245" s="13">
        <v>111872</v>
      </c>
      <c r="E245" s="13">
        <v>0</v>
      </c>
      <c r="F245" s="13">
        <v>0</v>
      </c>
      <c r="G245" s="13">
        <v>20</v>
      </c>
      <c r="H245" s="299">
        <v>111892</v>
      </c>
    </row>
    <row r="246" spans="2:8" s="2" customFormat="1" x14ac:dyDescent="0.2">
      <c r="B246" s="8" t="s">
        <v>23</v>
      </c>
      <c r="C246" s="171">
        <v>1817</v>
      </c>
      <c r="D246" s="13">
        <v>3724</v>
      </c>
      <c r="E246" s="13">
        <v>0</v>
      </c>
      <c r="F246" s="13">
        <v>0</v>
      </c>
      <c r="G246" s="13">
        <v>0</v>
      </c>
      <c r="H246" s="299">
        <v>5541</v>
      </c>
    </row>
    <row r="247" spans="2:8" s="2" customFormat="1" x14ac:dyDescent="0.2">
      <c r="B247" s="8" t="s">
        <v>9</v>
      </c>
      <c r="C247" s="171">
        <v>18114</v>
      </c>
      <c r="D247" s="13">
        <v>1501620</v>
      </c>
      <c r="E247" s="13">
        <v>0</v>
      </c>
      <c r="F247" s="13">
        <v>8755</v>
      </c>
      <c r="G247" s="13">
        <v>717</v>
      </c>
      <c r="H247" s="299">
        <v>1529206</v>
      </c>
    </row>
    <row r="248" spans="2:8" s="2" customFormat="1" x14ac:dyDescent="0.2">
      <c r="B248" s="8" t="s">
        <v>36</v>
      </c>
      <c r="C248" s="171">
        <v>0</v>
      </c>
      <c r="D248" s="13">
        <v>12318</v>
      </c>
      <c r="E248" s="13">
        <v>0</v>
      </c>
      <c r="F248" s="13">
        <v>0</v>
      </c>
      <c r="G248" s="13">
        <v>0</v>
      </c>
      <c r="H248" s="299">
        <v>12318</v>
      </c>
    </row>
    <row r="249" spans="2:8" s="2" customFormat="1" x14ac:dyDescent="0.2">
      <c r="B249" s="8" t="s">
        <v>10</v>
      </c>
      <c r="C249" s="171">
        <v>6294</v>
      </c>
      <c r="D249" s="13">
        <v>1006090</v>
      </c>
      <c r="E249" s="13">
        <v>0</v>
      </c>
      <c r="F249" s="13">
        <v>39261</v>
      </c>
      <c r="G249" s="13">
        <v>2968</v>
      </c>
      <c r="H249" s="299">
        <v>1054613</v>
      </c>
    </row>
    <row r="250" spans="2:8" s="2" customFormat="1" x14ac:dyDescent="0.2">
      <c r="B250" s="8" t="s">
        <v>37</v>
      </c>
      <c r="C250" s="171">
        <v>427</v>
      </c>
      <c r="D250" s="13">
        <v>2011</v>
      </c>
      <c r="E250" s="13">
        <v>0</v>
      </c>
      <c r="F250" s="13">
        <v>0</v>
      </c>
      <c r="G250" s="13">
        <v>0</v>
      </c>
      <c r="H250" s="299">
        <v>2438</v>
      </c>
    </row>
    <row r="251" spans="2:8" s="2" customFormat="1" x14ac:dyDescent="0.2">
      <c r="B251" s="8" t="s">
        <v>24</v>
      </c>
      <c r="C251" s="171">
        <v>0</v>
      </c>
      <c r="D251" s="13">
        <v>9523</v>
      </c>
      <c r="E251" s="13">
        <v>0</v>
      </c>
      <c r="F251" s="13">
        <v>0</v>
      </c>
      <c r="G251" s="13">
        <v>0</v>
      </c>
      <c r="H251" s="299">
        <v>9523</v>
      </c>
    </row>
    <row r="252" spans="2:8" s="2" customFormat="1" x14ac:dyDescent="0.2">
      <c r="B252" s="8" t="s">
        <v>67</v>
      </c>
      <c r="C252" s="171">
        <v>0</v>
      </c>
      <c r="D252" s="13">
        <v>3754</v>
      </c>
      <c r="E252" s="13">
        <v>0</v>
      </c>
      <c r="F252" s="13">
        <v>0</v>
      </c>
      <c r="G252" s="13">
        <v>0</v>
      </c>
      <c r="H252" s="299">
        <v>3754</v>
      </c>
    </row>
    <row r="253" spans="2:8" s="2" customFormat="1" x14ac:dyDescent="0.2">
      <c r="B253" s="8" t="s">
        <v>38</v>
      </c>
      <c r="C253" s="171">
        <v>600</v>
      </c>
      <c r="D253" s="13">
        <v>59513</v>
      </c>
      <c r="E253" s="13">
        <v>0</v>
      </c>
      <c r="F253" s="13">
        <v>970</v>
      </c>
      <c r="G253" s="13">
        <v>10</v>
      </c>
      <c r="H253" s="299">
        <v>61093</v>
      </c>
    </row>
    <row r="254" spans="2:8" s="2" customFormat="1" x14ac:dyDescent="0.2">
      <c r="B254" s="8" t="s">
        <v>39</v>
      </c>
      <c r="C254" s="171">
        <v>3917</v>
      </c>
      <c r="D254" s="13">
        <v>52711</v>
      </c>
      <c r="E254" s="13">
        <v>0</v>
      </c>
      <c r="F254" s="13">
        <v>0</v>
      </c>
      <c r="G254" s="13">
        <v>0</v>
      </c>
      <c r="H254" s="299">
        <v>56628</v>
      </c>
    </row>
    <row r="255" spans="2:8" s="2" customFormat="1" x14ac:dyDescent="0.2">
      <c r="B255" s="8" t="s">
        <v>25</v>
      </c>
      <c r="C255" s="171">
        <v>796</v>
      </c>
      <c r="D255" s="13">
        <v>81385</v>
      </c>
      <c r="E255" s="13">
        <v>0</v>
      </c>
      <c r="F255" s="13">
        <v>0</v>
      </c>
      <c r="G255" s="13">
        <v>0</v>
      </c>
      <c r="H255" s="299">
        <v>82181</v>
      </c>
    </row>
    <row r="256" spans="2:8" s="2" customFormat="1" x14ac:dyDescent="0.2">
      <c r="B256" s="8" t="s">
        <v>82</v>
      </c>
      <c r="C256" s="171">
        <v>0</v>
      </c>
      <c r="D256" s="13">
        <v>2757</v>
      </c>
      <c r="E256" s="13">
        <v>0</v>
      </c>
      <c r="F256" s="13">
        <v>0</v>
      </c>
      <c r="G256" s="13">
        <v>0</v>
      </c>
      <c r="H256" s="299">
        <v>2757</v>
      </c>
    </row>
    <row r="257" spans="2:8" s="2" customFormat="1" x14ac:dyDescent="0.2">
      <c r="B257" s="8" t="s">
        <v>11</v>
      </c>
      <c r="C257" s="171">
        <v>9581</v>
      </c>
      <c r="D257" s="13">
        <v>20657</v>
      </c>
      <c r="E257" s="13">
        <v>28</v>
      </c>
      <c r="F257" s="13">
        <v>137</v>
      </c>
      <c r="G257" s="13">
        <v>277</v>
      </c>
      <c r="H257" s="299">
        <v>30680</v>
      </c>
    </row>
    <row r="258" spans="2:8" s="2" customFormat="1" x14ac:dyDescent="0.2">
      <c r="B258" s="8" t="s">
        <v>1</v>
      </c>
      <c r="C258" s="171">
        <v>4310</v>
      </c>
      <c r="D258" s="13">
        <v>14931</v>
      </c>
      <c r="E258" s="13">
        <v>0</v>
      </c>
      <c r="F258" s="13">
        <v>0</v>
      </c>
      <c r="G258" s="13">
        <v>77</v>
      </c>
      <c r="H258" s="299">
        <v>19318</v>
      </c>
    </row>
    <row r="259" spans="2:8" s="2" customFormat="1" x14ac:dyDescent="0.2">
      <c r="B259" s="8" t="s">
        <v>26</v>
      </c>
      <c r="C259" s="171">
        <v>101</v>
      </c>
      <c r="D259" s="13">
        <v>6586</v>
      </c>
      <c r="E259" s="13">
        <v>0</v>
      </c>
      <c r="F259" s="13">
        <v>0</v>
      </c>
      <c r="G259" s="13">
        <v>0</v>
      </c>
      <c r="H259" s="299">
        <v>6687</v>
      </c>
    </row>
    <row r="260" spans="2:8" s="2" customFormat="1" x14ac:dyDescent="0.2">
      <c r="B260" s="8" t="s">
        <v>40</v>
      </c>
      <c r="C260" s="171">
        <v>28</v>
      </c>
      <c r="D260" s="13">
        <v>14470</v>
      </c>
      <c r="E260" s="13">
        <v>0</v>
      </c>
      <c r="F260" s="13">
        <v>0</v>
      </c>
      <c r="G260" s="13">
        <v>0</v>
      </c>
      <c r="H260" s="299">
        <v>14498</v>
      </c>
    </row>
    <row r="261" spans="2:8" s="2" customFormat="1" x14ac:dyDescent="0.2">
      <c r="B261" s="8" t="s">
        <v>41</v>
      </c>
      <c r="C261" s="171">
        <v>364</v>
      </c>
      <c r="D261" s="13">
        <v>3178</v>
      </c>
      <c r="E261" s="13">
        <v>0</v>
      </c>
      <c r="F261" s="13">
        <v>0</v>
      </c>
      <c r="G261" s="13">
        <v>0</v>
      </c>
      <c r="H261" s="299">
        <v>3542</v>
      </c>
    </row>
    <row r="262" spans="2:8" s="2" customFormat="1" x14ac:dyDescent="0.2">
      <c r="B262" s="8" t="s">
        <v>69</v>
      </c>
      <c r="C262" s="171">
        <v>0</v>
      </c>
      <c r="D262" s="13">
        <v>12035</v>
      </c>
      <c r="E262" s="13">
        <v>0</v>
      </c>
      <c r="F262" s="13">
        <v>0</v>
      </c>
      <c r="G262" s="13">
        <v>0</v>
      </c>
      <c r="H262" s="299">
        <v>12035</v>
      </c>
    </row>
    <row r="263" spans="2:8" s="2" customFormat="1" x14ac:dyDescent="0.2">
      <c r="B263" s="8" t="s">
        <v>42</v>
      </c>
      <c r="C263" s="171">
        <v>1970</v>
      </c>
      <c r="D263" s="13">
        <v>28212</v>
      </c>
      <c r="E263" s="13">
        <v>0</v>
      </c>
      <c r="F263" s="13">
        <v>0</v>
      </c>
      <c r="G263" s="13">
        <v>0</v>
      </c>
      <c r="H263" s="299">
        <v>30182</v>
      </c>
    </row>
    <row r="264" spans="2:8" s="2" customFormat="1" x14ac:dyDescent="0.2">
      <c r="B264" s="8" t="s">
        <v>43</v>
      </c>
      <c r="C264" s="171">
        <v>28</v>
      </c>
      <c r="D264" s="13">
        <v>18350</v>
      </c>
      <c r="E264" s="13">
        <v>0</v>
      </c>
      <c r="F264" s="13">
        <v>345</v>
      </c>
      <c r="G264" s="13">
        <v>0</v>
      </c>
      <c r="H264" s="299">
        <v>18723</v>
      </c>
    </row>
    <row r="265" spans="2:8" s="2" customFormat="1" x14ac:dyDescent="0.2">
      <c r="B265" s="8" t="s">
        <v>27</v>
      </c>
      <c r="C265" s="171">
        <v>315</v>
      </c>
      <c r="D265" s="13">
        <v>12249</v>
      </c>
      <c r="E265" s="13">
        <v>0</v>
      </c>
      <c r="F265" s="13">
        <v>0</v>
      </c>
      <c r="G265" s="13">
        <v>0</v>
      </c>
      <c r="H265" s="299">
        <v>12564</v>
      </c>
    </row>
    <row r="266" spans="2:8" s="2" customFormat="1" x14ac:dyDescent="0.2">
      <c r="B266" s="8" t="s">
        <v>44</v>
      </c>
      <c r="C266" s="171">
        <v>27</v>
      </c>
      <c r="D266" s="13">
        <v>30163</v>
      </c>
      <c r="E266" s="13">
        <v>0</v>
      </c>
      <c r="F266" s="13">
        <v>0</v>
      </c>
      <c r="G266" s="13">
        <v>0</v>
      </c>
      <c r="H266" s="299">
        <v>30190</v>
      </c>
    </row>
    <row r="267" spans="2:8" s="2" customFormat="1" x14ac:dyDescent="0.2">
      <c r="B267" s="8" t="s">
        <v>45</v>
      </c>
      <c r="C267" s="171">
        <v>0</v>
      </c>
      <c r="D267" s="13">
        <v>11877</v>
      </c>
      <c r="E267" s="13">
        <v>0</v>
      </c>
      <c r="F267" s="13">
        <v>0</v>
      </c>
      <c r="G267" s="13">
        <v>0</v>
      </c>
      <c r="H267" s="299">
        <v>11877</v>
      </c>
    </row>
    <row r="268" spans="2:8" s="2" customFormat="1" x14ac:dyDescent="0.2">
      <c r="B268" s="8" t="s">
        <v>16</v>
      </c>
      <c r="C268" s="171">
        <v>518</v>
      </c>
      <c r="D268" s="13">
        <v>290653</v>
      </c>
      <c r="E268" s="13">
        <v>2</v>
      </c>
      <c r="F268" s="13">
        <v>365</v>
      </c>
      <c r="G268" s="13">
        <v>1151</v>
      </c>
      <c r="H268" s="299">
        <v>292689</v>
      </c>
    </row>
    <row r="269" spans="2:8" s="2" customFormat="1" x14ac:dyDescent="0.2">
      <c r="B269" s="8" t="s">
        <v>12</v>
      </c>
      <c r="C269" s="171">
        <v>4641</v>
      </c>
      <c r="D269" s="13">
        <v>398028</v>
      </c>
      <c r="E269" s="13">
        <v>269</v>
      </c>
      <c r="F269" s="13">
        <v>493</v>
      </c>
      <c r="G269" s="13">
        <v>1848</v>
      </c>
      <c r="H269" s="299">
        <v>405279</v>
      </c>
    </row>
    <row r="270" spans="2:8" s="2" customFormat="1" x14ac:dyDescent="0.2">
      <c r="B270" s="8" t="s">
        <v>83</v>
      </c>
      <c r="C270" s="171">
        <v>185</v>
      </c>
      <c r="D270" s="13">
        <v>2479</v>
      </c>
      <c r="E270" s="13">
        <v>0</v>
      </c>
      <c r="F270" s="13">
        <v>0</v>
      </c>
      <c r="G270" s="13">
        <v>0</v>
      </c>
      <c r="H270" s="299">
        <v>2664</v>
      </c>
    </row>
    <row r="271" spans="2:8" s="2" customFormat="1" x14ac:dyDescent="0.2">
      <c r="B271" s="8" t="s">
        <v>46</v>
      </c>
      <c r="C271" s="171">
        <v>0</v>
      </c>
      <c r="D271" s="13">
        <v>40625</v>
      </c>
      <c r="E271" s="13">
        <v>0</v>
      </c>
      <c r="F271" s="13">
        <v>0</v>
      </c>
      <c r="G271" s="13">
        <v>3</v>
      </c>
      <c r="H271" s="299">
        <v>40628</v>
      </c>
    </row>
    <row r="272" spans="2:8" s="2" customFormat="1" x14ac:dyDescent="0.2">
      <c r="B272" s="8" t="s">
        <v>47</v>
      </c>
      <c r="C272" s="171">
        <v>840</v>
      </c>
      <c r="D272" s="13">
        <v>1448</v>
      </c>
      <c r="E272" s="13">
        <v>0</v>
      </c>
      <c r="F272" s="13">
        <v>0</v>
      </c>
      <c r="G272" s="13">
        <v>0</v>
      </c>
      <c r="H272" s="299">
        <v>2288</v>
      </c>
    </row>
    <row r="273" spans="2:8" s="2" customFormat="1" x14ac:dyDescent="0.2">
      <c r="B273" s="8" t="s">
        <v>70</v>
      </c>
      <c r="C273" s="171">
        <v>0</v>
      </c>
      <c r="D273" s="13">
        <v>6885</v>
      </c>
      <c r="E273" s="13">
        <v>0</v>
      </c>
      <c r="F273" s="13">
        <v>0</v>
      </c>
      <c r="G273" s="13">
        <v>0</v>
      </c>
      <c r="H273" s="299">
        <v>6885</v>
      </c>
    </row>
    <row r="274" spans="2:8" s="2" customFormat="1" x14ac:dyDescent="0.2">
      <c r="B274" s="8" t="s">
        <v>71</v>
      </c>
      <c r="C274" s="171">
        <v>76</v>
      </c>
      <c r="D274" s="13">
        <v>2825</v>
      </c>
      <c r="E274" s="13">
        <v>0</v>
      </c>
      <c r="F274" s="13">
        <v>0</v>
      </c>
      <c r="G274" s="13">
        <v>0</v>
      </c>
      <c r="H274" s="299">
        <v>2901</v>
      </c>
    </row>
    <row r="275" spans="2:8" s="2" customFormat="1" x14ac:dyDescent="0.2">
      <c r="B275" s="8" t="s">
        <v>48</v>
      </c>
      <c r="C275" s="171">
        <v>42</v>
      </c>
      <c r="D275" s="13">
        <v>8110</v>
      </c>
      <c r="E275" s="13">
        <v>0</v>
      </c>
      <c r="F275" s="13">
        <v>0</v>
      </c>
      <c r="G275" s="13">
        <v>0</v>
      </c>
      <c r="H275" s="299">
        <v>8152</v>
      </c>
    </row>
    <row r="276" spans="2:8" s="2" customFormat="1" x14ac:dyDescent="0.2">
      <c r="B276" s="8" t="s">
        <v>49</v>
      </c>
      <c r="C276" s="171">
        <v>0</v>
      </c>
      <c r="D276" s="13">
        <v>14492</v>
      </c>
      <c r="E276" s="13">
        <v>0</v>
      </c>
      <c r="F276" s="13">
        <v>0</v>
      </c>
      <c r="G276" s="13">
        <v>0</v>
      </c>
      <c r="H276" s="299">
        <v>14492</v>
      </c>
    </row>
    <row r="277" spans="2:8" s="2" customFormat="1" x14ac:dyDescent="0.2">
      <c r="B277" s="8" t="s">
        <v>72</v>
      </c>
      <c r="C277" s="171">
        <v>745</v>
      </c>
      <c r="D277" s="13">
        <v>1372</v>
      </c>
      <c r="E277" s="13">
        <v>0</v>
      </c>
      <c r="F277" s="13">
        <v>0</v>
      </c>
      <c r="G277" s="13">
        <v>0</v>
      </c>
      <c r="H277" s="299">
        <v>2117</v>
      </c>
    </row>
    <row r="278" spans="2:8" s="2" customFormat="1" x14ac:dyDescent="0.2">
      <c r="B278" s="8" t="s">
        <v>84</v>
      </c>
      <c r="C278" s="171">
        <v>1302</v>
      </c>
      <c r="D278" s="13">
        <v>7108</v>
      </c>
      <c r="E278" s="13">
        <v>0</v>
      </c>
      <c r="F278" s="13">
        <v>0</v>
      </c>
      <c r="G278" s="13">
        <v>0</v>
      </c>
      <c r="H278" s="299">
        <v>8410</v>
      </c>
    </row>
    <row r="279" spans="2:8" s="2" customFormat="1" x14ac:dyDescent="0.2">
      <c r="B279" s="8" t="s">
        <v>20</v>
      </c>
      <c r="C279" s="171">
        <v>0</v>
      </c>
      <c r="D279" s="13">
        <v>27829</v>
      </c>
      <c r="E279" s="13">
        <v>0</v>
      </c>
      <c r="F279" s="13">
        <v>0</v>
      </c>
      <c r="G279" s="13">
        <v>0</v>
      </c>
      <c r="H279" s="299">
        <v>27829</v>
      </c>
    </row>
    <row r="280" spans="2:8" s="2" customFormat="1" ht="14.25" thickBot="1" x14ac:dyDescent="0.25">
      <c r="B280" s="41" t="s">
        <v>28</v>
      </c>
      <c r="C280" s="300">
        <v>1133</v>
      </c>
      <c r="D280" s="44">
        <v>18735</v>
      </c>
      <c r="E280" s="44">
        <v>0</v>
      </c>
      <c r="F280" s="44">
        <v>86</v>
      </c>
      <c r="G280" s="44">
        <v>40</v>
      </c>
      <c r="H280" s="301">
        <v>19994</v>
      </c>
    </row>
    <row r="281" spans="2:8" s="2" customFormat="1" ht="14.25" thickBot="1" x14ac:dyDescent="0.25">
      <c r="B281" s="46" t="s">
        <v>13</v>
      </c>
      <c r="C281" s="343">
        <v>121425</v>
      </c>
      <c r="D281" s="49">
        <v>10738750</v>
      </c>
      <c r="E281" s="49">
        <v>2349</v>
      </c>
      <c r="F281" s="49">
        <v>108991</v>
      </c>
      <c r="G281" s="49">
        <v>10136</v>
      </c>
      <c r="H281" s="344">
        <v>10981651</v>
      </c>
    </row>
    <row r="285" spans="2:8" s="305" customFormat="1" ht="15.95" customHeight="1" x14ac:dyDescent="0.2">
      <c r="B285" s="1243" t="s">
        <v>1322</v>
      </c>
      <c r="C285" s="1291"/>
      <c r="D285" s="1291"/>
      <c r="E285" s="1291"/>
      <c r="F285" s="1291"/>
      <c r="G285" s="1291"/>
      <c r="H285" s="1291"/>
    </row>
    <row r="286" spans="2:8" s="345" customFormat="1" x14ac:dyDescent="0.2">
      <c r="B286" s="1106" t="s">
        <v>654</v>
      </c>
      <c r="C286" s="1106"/>
      <c r="D286" s="1106"/>
      <c r="E286" s="1106"/>
      <c r="F286" s="1106"/>
      <c r="G286" s="1106"/>
      <c r="H286" s="1106"/>
    </row>
    <row r="287" spans="2:8" ht="14.25" thickBot="1" x14ac:dyDescent="0.25">
      <c r="B287" s="102"/>
      <c r="C287" s="4"/>
      <c r="D287" s="4"/>
      <c r="E287" s="4"/>
      <c r="F287" s="4"/>
      <c r="G287" s="102"/>
      <c r="H287" s="296" t="s">
        <v>541</v>
      </c>
    </row>
    <row r="288" spans="2:8" ht="21.4" customHeight="1" x14ac:dyDescent="0.2">
      <c r="B288" s="297" t="s">
        <v>665</v>
      </c>
      <c r="C288" s="1292" t="s">
        <v>666</v>
      </c>
      <c r="D288" s="1294" t="s">
        <v>667</v>
      </c>
      <c r="E288" s="1296" t="s">
        <v>668</v>
      </c>
      <c r="F288" s="1298" t="s">
        <v>669</v>
      </c>
      <c r="G288" s="1299" t="s">
        <v>78</v>
      </c>
      <c r="H288" s="1301" t="s">
        <v>101</v>
      </c>
    </row>
    <row r="289" spans="2:8" ht="21.4" customHeight="1" thickBot="1" x14ac:dyDescent="0.25">
      <c r="B289" s="342" t="s">
        <v>670</v>
      </c>
      <c r="C289" s="1293"/>
      <c r="D289" s="1295"/>
      <c r="E289" s="1297"/>
      <c r="F289" s="1295"/>
      <c r="G289" s="1300"/>
      <c r="H289" s="1302"/>
    </row>
    <row r="290" spans="2:8" x14ac:dyDescent="0.2">
      <c r="B290" s="8" t="s">
        <v>60</v>
      </c>
      <c r="C290" s="80">
        <f t="shared" ref="C290:H305" si="4">C220*100/$H220</f>
        <v>14.94388659184879</v>
      </c>
      <c r="D290" s="26">
        <f t="shared" si="4"/>
        <v>85.056113408151205</v>
      </c>
      <c r="E290" s="26">
        <f t="shared" si="4"/>
        <v>0</v>
      </c>
      <c r="F290" s="26">
        <f t="shared" si="4"/>
        <v>0</v>
      </c>
      <c r="G290" s="26">
        <f t="shared" si="4"/>
        <v>0</v>
      </c>
      <c r="H290" s="306">
        <f t="shared" si="4"/>
        <v>100</v>
      </c>
    </row>
    <row r="291" spans="2:8" x14ac:dyDescent="0.2">
      <c r="B291" s="8" t="s">
        <v>19</v>
      </c>
      <c r="C291" s="80">
        <f t="shared" si="4"/>
        <v>2.5834786540076212E-3</v>
      </c>
      <c r="D291" s="26">
        <f t="shared" si="4"/>
        <v>99.997416521345997</v>
      </c>
      <c r="E291" s="26">
        <f t="shared" si="4"/>
        <v>0</v>
      </c>
      <c r="F291" s="26">
        <f t="shared" si="4"/>
        <v>0</v>
      </c>
      <c r="G291" s="26">
        <f t="shared" si="4"/>
        <v>0</v>
      </c>
      <c r="H291" s="306">
        <f t="shared" si="4"/>
        <v>100</v>
      </c>
    </row>
    <row r="292" spans="2:8" x14ac:dyDescent="0.2">
      <c r="B292" s="8" t="s">
        <v>79</v>
      </c>
      <c r="C292" s="80">
        <f t="shared" si="4"/>
        <v>10.481927710843374</v>
      </c>
      <c r="D292" s="26">
        <f t="shared" si="4"/>
        <v>89.518072289156621</v>
      </c>
      <c r="E292" s="26">
        <f t="shared" si="4"/>
        <v>0</v>
      </c>
      <c r="F292" s="26">
        <f t="shared" si="4"/>
        <v>0</v>
      </c>
      <c r="G292" s="26">
        <f t="shared" si="4"/>
        <v>0</v>
      </c>
      <c r="H292" s="306">
        <f t="shared" si="4"/>
        <v>100</v>
      </c>
    </row>
    <row r="293" spans="2:8" x14ac:dyDescent="0.2">
      <c r="B293" s="8" t="s">
        <v>61</v>
      </c>
      <c r="C293" s="80">
        <f t="shared" si="4"/>
        <v>1.3447092645831402</v>
      </c>
      <c r="D293" s="26">
        <f t="shared" si="4"/>
        <v>98.655290735416855</v>
      </c>
      <c r="E293" s="26">
        <f t="shared" si="4"/>
        <v>0</v>
      </c>
      <c r="F293" s="26">
        <f t="shared" si="4"/>
        <v>0</v>
      </c>
      <c r="G293" s="26">
        <f t="shared" si="4"/>
        <v>0</v>
      </c>
      <c r="H293" s="306">
        <f t="shared" si="4"/>
        <v>100</v>
      </c>
    </row>
    <row r="294" spans="2:8" x14ac:dyDescent="0.2">
      <c r="B294" s="8" t="s">
        <v>62</v>
      </c>
      <c r="C294" s="80">
        <f t="shared" si="4"/>
        <v>43.539124192390524</v>
      </c>
      <c r="D294" s="26">
        <f t="shared" si="4"/>
        <v>56.460875807609476</v>
      </c>
      <c r="E294" s="26">
        <f t="shared" si="4"/>
        <v>0</v>
      </c>
      <c r="F294" s="26">
        <f t="shared" si="4"/>
        <v>0</v>
      </c>
      <c r="G294" s="26">
        <f t="shared" si="4"/>
        <v>0</v>
      </c>
      <c r="H294" s="306">
        <f t="shared" si="4"/>
        <v>100</v>
      </c>
    </row>
    <row r="295" spans="2:8" x14ac:dyDescent="0.2">
      <c r="B295" s="8" t="s">
        <v>29</v>
      </c>
      <c r="C295" s="80">
        <f t="shared" si="4"/>
        <v>0</v>
      </c>
      <c r="D295" s="26">
        <f t="shared" si="4"/>
        <v>100</v>
      </c>
      <c r="E295" s="26">
        <f t="shared" si="4"/>
        <v>0</v>
      </c>
      <c r="F295" s="26">
        <f t="shared" si="4"/>
        <v>0</v>
      </c>
      <c r="G295" s="26">
        <f t="shared" si="4"/>
        <v>0</v>
      </c>
      <c r="H295" s="306">
        <f t="shared" si="4"/>
        <v>100</v>
      </c>
    </row>
    <row r="296" spans="2:8" x14ac:dyDescent="0.2">
      <c r="B296" s="8" t="s">
        <v>30</v>
      </c>
      <c r="C296" s="80">
        <f t="shared" si="4"/>
        <v>27.842290035106672</v>
      </c>
      <c r="D296" s="26">
        <f t="shared" si="4"/>
        <v>72.157709964893328</v>
      </c>
      <c r="E296" s="26">
        <f t="shared" si="4"/>
        <v>0</v>
      </c>
      <c r="F296" s="26">
        <f t="shared" si="4"/>
        <v>0</v>
      </c>
      <c r="G296" s="26">
        <f t="shared" si="4"/>
        <v>0</v>
      </c>
      <c r="H296" s="306">
        <f t="shared" si="4"/>
        <v>100</v>
      </c>
    </row>
    <row r="297" spans="2:8" x14ac:dyDescent="0.2">
      <c r="B297" s="8" t="s">
        <v>63</v>
      </c>
      <c r="C297" s="80">
        <f t="shared" si="4"/>
        <v>7.4709566559998004E-3</v>
      </c>
      <c r="D297" s="26">
        <f t="shared" si="4"/>
        <v>99.992529043344007</v>
      </c>
      <c r="E297" s="26">
        <f t="shared" si="4"/>
        <v>0</v>
      </c>
      <c r="F297" s="26">
        <f t="shared" si="4"/>
        <v>0</v>
      </c>
      <c r="G297" s="26">
        <f t="shared" si="4"/>
        <v>0</v>
      </c>
      <c r="H297" s="306">
        <f t="shared" si="4"/>
        <v>100</v>
      </c>
    </row>
    <row r="298" spans="2:8" x14ac:dyDescent="0.2">
      <c r="B298" s="8" t="s">
        <v>31</v>
      </c>
      <c r="C298" s="80">
        <f t="shared" si="4"/>
        <v>0</v>
      </c>
      <c r="D298" s="26">
        <f t="shared" si="4"/>
        <v>100</v>
      </c>
      <c r="E298" s="26">
        <f t="shared" si="4"/>
        <v>0</v>
      </c>
      <c r="F298" s="26">
        <f t="shared" si="4"/>
        <v>0</v>
      </c>
      <c r="G298" s="26">
        <f t="shared" si="4"/>
        <v>0</v>
      </c>
      <c r="H298" s="306">
        <f t="shared" si="4"/>
        <v>100</v>
      </c>
    </row>
    <row r="299" spans="2:8" x14ac:dyDescent="0.2">
      <c r="B299" s="8" t="s">
        <v>32</v>
      </c>
      <c r="C299" s="80">
        <f t="shared" si="4"/>
        <v>7.1076464519087468</v>
      </c>
      <c r="D299" s="26">
        <f t="shared" si="4"/>
        <v>92.892353548091251</v>
      </c>
      <c r="E299" s="26">
        <f t="shared" si="4"/>
        <v>0</v>
      </c>
      <c r="F299" s="26">
        <f t="shared" si="4"/>
        <v>0</v>
      </c>
      <c r="G299" s="26">
        <f t="shared" si="4"/>
        <v>0</v>
      </c>
      <c r="H299" s="306">
        <f t="shared" si="4"/>
        <v>100</v>
      </c>
    </row>
    <row r="300" spans="2:8" x14ac:dyDescent="0.2">
      <c r="B300" s="8" t="s">
        <v>33</v>
      </c>
      <c r="C300" s="80">
        <f t="shared" si="4"/>
        <v>0</v>
      </c>
      <c r="D300" s="26">
        <f t="shared" si="4"/>
        <v>100</v>
      </c>
      <c r="E300" s="26">
        <f t="shared" si="4"/>
        <v>0</v>
      </c>
      <c r="F300" s="26">
        <f t="shared" si="4"/>
        <v>0</v>
      </c>
      <c r="G300" s="26">
        <f t="shared" si="4"/>
        <v>0</v>
      </c>
      <c r="H300" s="306">
        <f t="shared" si="4"/>
        <v>100</v>
      </c>
    </row>
    <row r="301" spans="2:8" x14ac:dyDescent="0.2">
      <c r="B301" s="8" t="s">
        <v>653</v>
      </c>
      <c r="C301" s="80">
        <f t="shared" si="4"/>
        <v>3.2704480575896735</v>
      </c>
      <c r="D301" s="26">
        <f t="shared" si="4"/>
        <v>96.729551942410325</v>
      </c>
      <c r="E301" s="26">
        <f t="shared" si="4"/>
        <v>0</v>
      </c>
      <c r="F301" s="26">
        <f t="shared" si="4"/>
        <v>0</v>
      </c>
      <c r="G301" s="26">
        <f t="shared" si="4"/>
        <v>0</v>
      </c>
      <c r="H301" s="306">
        <f t="shared" si="4"/>
        <v>100</v>
      </c>
    </row>
    <row r="302" spans="2:8" x14ac:dyDescent="0.2">
      <c r="B302" s="8" t="s">
        <v>34</v>
      </c>
      <c r="C302" s="80">
        <f t="shared" si="4"/>
        <v>2.7420771134349806</v>
      </c>
      <c r="D302" s="26">
        <f t="shared" si="4"/>
        <v>97.257922886565026</v>
      </c>
      <c r="E302" s="26">
        <f t="shared" si="4"/>
        <v>0</v>
      </c>
      <c r="F302" s="26">
        <f t="shared" si="4"/>
        <v>0</v>
      </c>
      <c r="G302" s="26">
        <f t="shared" si="4"/>
        <v>0</v>
      </c>
      <c r="H302" s="306">
        <f t="shared" si="4"/>
        <v>100</v>
      </c>
    </row>
    <row r="303" spans="2:8" x14ac:dyDescent="0.2">
      <c r="B303" s="8" t="s">
        <v>6</v>
      </c>
      <c r="C303" s="80">
        <f t="shared" si="4"/>
        <v>1.0785595436177799</v>
      </c>
      <c r="D303" s="26">
        <f t="shared" si="4"/>
        <v>98.46649694118824</v>
      </c>
      <c r="E303" s="26">
        <f t="shared" si="4"/>
        <v>5.5421415435427168E-2</v>
      </c>
      <c r="F303" s="26">
        <f t="shared" si="4"/>
        <v>0.37034141093165523</v>
      </c>
      <c r="G303" s="26">
        <f t="shared" si="4"/>
        <v>2.9180688826892523E-2</v>
      </c>
      <c r="H303" s="306">
        <f t="shared" si="4"/>
        <v>100</v>
      </c>
    </row>
    <row r="304" spans="2:8" x14ac:dyDescent="0.2">
      <c r="B304" s="8" t="s">
        <v>64</v>
      </c>
      <c r="C304" s="80">
        <f t="shared" si="4"/>
        <v>0.88486407235661213</v>
      </c>
      <c r="D304" s="26">
        <f t="shared" si="4"/>
        <v>95.764033244524114</v>
      </c>
      <c r="E304" s="26">
        <f t="shared" si="4"/>
        <v>2.0869789778157139E-2</v>
      </c>
      <c r="F304" s="26">
        <f t="shared" si="4"/>
        <v>3.2872171036185063</v>
      </c>
      <c r="G304" s="26">
        <f t="shared" si="4"/>
        <v>4.3015789722604461E-2</v>
      </c>
      <c r="H304" s="306">
        <f t="shared" si="4"/>
        <v>100</v>
      </c>
    </row>
    <row r="305" spans="2:8" x14ac:dyDescent="0.2">
      <c r="B305" s="8" t="s">
        <v>65</v>
      </c>
      <c r="C305" s="80">
        <f t="shared" si="4"/>
        <v>3.7984496124031009</v>
      </c>
      <c r="D305" s="26">
        <f t="shared" si="4"/>
        <v>96.201550387596896</v>
      </c>
      <c r="E305" s="26">
        <f t="shared" si="4"/>
        <v>0</v>
      </c>
      <c r="F305" s="26">
        <f t="shared" si="4"/>
        <v>0</v>
      </c>
      <c r="G305" s="26">
        <f t="shared" si="4"/>
        <v>0</v>
      </c>
      <c r="H305" s="306">
        <f t="shared" si="4"/>
        <v>100</v>
      </c>
    </row>
    <row r="306" spans="2:8" x14ac:dyDescent="0.2">
      <c r="B306" s="8" t="s">
        <v>7</v>
      </c>
      <c r="C306" s="80">
        <f t="shared" ref="C306:H321" si="5">C236*100/$H236</f>
        <v>0.38033777289578469</v>
      </c>
      <c r="D306" s="26">
        <f t="shared" si="5"/>
        <v>99.619662227104214</v>
      </c>
      <c r="E306" s="26">
        <f t="shared" si="5"/>
        <v>0</v>
      </c>
      <c r="F306" s="26">
        <f t="shared" si="5"/>
        <v>0</v>
      </c>
      <c r="G306" s="26">
        <f t="shared" si="5"/>
        <v>0</v>
      </c>
      <c r="H306" s="306">
        <f t="shared" si="5"/>
        <v>100</v>
      </c>
    </row>
    <row r="307" spans="2:8" x14ac:dyDescent="0.2">
      <c r="B307" s="8" t="s">
        <v>35</v>
      </c>
      <c r="C307" s="80">
        <f t="shared" si="5"/>
        <v>0</v>
      </c>
      <c r="D307" s="26">
        <f t="shared" si="5"/>
        <v>100</v>
      </c>
      <c r="E307" s="26">
        <f t="shared" si="5"/>
        <v>0</v>
      </c>
      <c r="F307" s="26">
        <f t="shared" si="5"/>
        <v>0</v>
      </c>
      <c r="G307" s="26">
        <f t="shared" si="5"/>
        <v>0</v>
      </c>
      <c r="H307" s="306">
        <f t="shared" si="5"/>
        <v>100</v>
      </c>
    </row>
    <row r="308" spans="2:8" x14ac:dyDescent="0.2">
      <c r="B308" s="8" t="s">
        <v>0</v>
      </c>
      <c r="C308" s="80">
        <f t="shared" si="5"/>
        <v>0</v>
      </c>
      <c r="D308" s="26">
        <f t="shared" si="5"/>
        <v>100</v>
      </c>
      <c r="E308" s="26">
        <f t="shared" si="5"/>
        <v>0</v>
      </c>
      <c r="F308" s="26">
        <f t="shared" si="5"/>
        <v>0</v>
      </c>
      <c r="G308" s="26">
        <f t="shared" si="5"/>
        <v>0</v>
      </c>
      <c r="H308" s="306">
        <f t="shared" si="5"/>
        <v>100</v>
      </c>
    </row>
    <row r="309" spans="2:8" x14ac:dyDescent="0.2">
      <c r="B309" s="8" t="s">
        <v>21</v>
      </c>
      <c r="C309" s="80">
        <f t="shared" si="5"/>
        <v>0</v>
      </c>
      <c r="D309" s="26">
        <f t="shared" si="5"/>
        <v>100</v>
      </c>
      <c r="E309" s="26">
        <f t="shared" si="5"/>
        <v>0</v>
      </c>
      <c r="F309" s="26">
        <f t="shared" si="5"/>
        <v>0</v>
      </c>
      <c r="G309" s="26">
        <f t="shared" si="5"/>
        <v>0</v>
      </c>
      <c r="H309" s="306">
        <f t="shared" si="5"/>
        <v>100</v>
      </c>
    </row>
    <row r="310" spans="2:8" x14ac:dyDescent="0.2">
      <c r="B310" s="8" t="s">
        <v>22</v>
      </c>
      <c r="C310" s="80">
        <f t="shared" si="5"/>
        <v>0</v>
      </c>
      <c r="D310" s="26">
        <f t="shared" si="5"/>
        <v>100</v>
      </c>
      <c r="E310" s="26">
        <f t="shared" si="5"/>
        <v>0</v>
      </c>
      <c r="F310" s="26">
        <f t="shared" si="5"/>
        <v>0</v>
      </c>
      <c r="G310" s="26">
        <f t="shared" si="5"/>
        <v>0</v>
      </c>
      <c r="H310" s="306">
        <f t="shared" si="5"/>
        <v>100</v>
      </c>
    </row>
    <row r="311" spans="2:8" x14ac:dyDescent="0.2">
      <c r="B311" s="8" t="s">
        <v>8</v>
      </c>
      <c r="C311" s="80">
        <f t="shared" si="5"/>
        <v>0.1524189296071711</v>
      </c>
      <c r="D311" s="26">
        <f t="shared" si="5"/>
        <v>98.857269970999212</v>
      </c>
      <c r="E311" s="26">
        <f t="shared" si="5"/>
        <v>0</v>
      </c>
      <c r="F311" s="26">
        <f t="shared" si="5"/>
        <v>0.43913129448984972</v>
      </c>
      <c r="G311" s="26">
        <f t="shared" si="5"/>
        <v>0.55117980490377005</v>
      </c>
      <c r="H311" s="306">
        <f t="shared" si="5"/>
        <v>100</v>
      </c>
    </row>
    <row r="312" spans="2:8" x14ac:dyDescent="0.2">
      <c r="B312" s="8" t="s">
        <v>81</v>
      </c>
      <c r="C312" s="80">
        <f t="shared" si="5"/>
        <v>0</v>
      </c>
      <c r="D312" s="26">
        <f t="shared" si="5"/>
        <v>100</v>
      </c>
      <c r="E312" s="26">
        <f t="shared" si="5"/>
        <v>0</v>
      </c>
      <c r="F312" s="26">
        <f t="shared" si="5"/>
        <v>0</v>
      </c>
      <c r="G312" s="26">
        <f t="shared" si="5"/>
        <v>0</v>
      </c>
      <c r="H312" s="306">
        <f t="shared" si="5"/>
        <v>100</v>
      </c>
    </row>
    <row r="313" spans="2:8" x14ac:dyDescent="0.2">
      <c r="B313" s="8" t="s">
        <v>14</v>
      </c>
      <c r="C313" s="80">
        <f t="shared" si="5"/>
        <v>0.32993108023805046</v>
      </c>
      <c r="D313" s="26">
        <f t="shared" si="5"/>
        <v>99.542267816649669</v>
      </c>
      <c r="E313" s="26">
        <f t="shared" si="5"/>
        <v>0</v>
      </c>
      <c r="F313" s="26">
        <f t="shared" si="5"/>
        <v>0.11659916622931664</v>
      </c>
      <c r="G313" s="26">
        <f t="shared" si="5"/>
        <v>1.1201936882965134E-2</v>
      </c>
      <c r="H313" s="306">
        <f t="shared" si="5"/>
        <v>100</v>
      </c>
    </row>
    <row r="314" spans="2:8" x14ac:dyDescent="0.2">
      <c r="B314" s="8" t="s">
        <v>66</v>
      </c>
      <c r="C314" s="80">
        <f t="shared" si="5"/>
        <v>0</v>
      </c>
      <c r="D314" s="26">
        <f t="shared" si="5"/>
        <v>100</v>
      </c>
      <c r="E314" s="26">
        <f t="shared" si="5"/>
        <v>0</v>
      </c>
      <c r="F314" s="26">
        <f t="shared" si="5"/>
        <v>0</v>
      </c>
      <c r="G314" s="26">
        <f t="shared" si="5"/>
        <v>0</v>
      </c>
      <c r="H314" s="306">
        <f t="shared" si="5"/>
        <v>100</v>
      </c>
    </row>
    <row r="315" spans="2:8" x14ac:dyDescent="0.2">
      <c r="B315" s="8" t="s">
        <v>15</v>
      </c>
      <c r="C315" s="80">
        <f t="shared" si="5"/>
        <v>0</v>
      </c>
      <c r="D315" s="26">
        <f t="shared" si="5"/>
        <v>99.982125621134671</v>
      </c>
      <c r="E315" s="26">
        <f t="shared" si="5"/>
        <v>0</v>
      </c>
      <c r="F315" s="26">
        <f t="shared" si="5"/>
        <v>0</v>
      </c>
      <c r="G315" s="26">
        <f t="shared" si="5"/>
        <v>1.7874378865334429E-2</v>
      </c>
      <c r="H315" s="306">
        <f t="shared" si="5"/>
        <v>100</v>
      </c>
    </row>
    <row r="316" spans="2:8" x14ac:dyDescent="0.2">
      <c r="B316" s="8" t="s">
        <v>23</v>
      </c>
      <c r="C316" s="80">
        <f t="shared" si="5"/>
        <v>32.791914816820068</v>
      </c>
      <c r="D316" s="26">
        <f t="shared" si="5"/>
        <v>67.208085183179932</v>
      </c>
      <c r="E316" s="26">
        <f t="shared" si="5"/>
        <v>0</v>
      </c>
      <c r="F316" s="26">
        <f t="shared" si="5"/>
        <v>0</v>
      </c>
      <c r="G316" s="26">
        <f t="shared" si="5"/>
        <v>0</v>
      </c>
      <c r="H316" s="306">
        <f t="shared" si="5"/>
        <v>100</v>
      </c>
    </row>
    <row r="317" spans="2:8" x14ac:dyDescent="0.2">
      <c r="B317" s="8" t="s">
        <v>9</v>
      </c>
      <c r="C317" s="80">
        <f t="shared" si="5"/>
        <v>1.1845362887668502</v>
      </c>
      <c r="D317" s="26">
        <f t="shared" si="5"/>
        <v>98.196057300324483</v>
      </c>
      <c r="E317" s="26">
        <f t="shared" si="5"/>
        <v>0</v>
      </c>
      <c r="F317" s="26">
        <f t="shared" si="5"/>
        <v>0.57251933356264628</v>
      </c>
      <c r="G317" s="26">
        <f t="shared" si="5"/>
        <v>4.6887077346021398E-2</v>
      </c>
      <c r="H317" s="306">
        <f t="shared" si="5"/>
        <v>100</v>
      </c>
    </row>
    <row r="318" spans="2:8" x14ac:dyDescent="0.2">
      <c r="B318" s="8" t="s">
        <v>36</v>
      </c>
      <c r="C318" s="80">
        <f t="shared" si="5"/>
        <v>0</v>
      </c>
      <c r="D318" s="26">
        <f t="shared" si="5"/>
        <v>100</v>
      </c>
      <c r="E318" s="26">
        <f t="shared" si="5"/>
        <v>0</v>
      </c>
      <c r="F318" s="26">
        <f t="shared" si="5"/>
        <v>0</v>
      </c>
      <c r="G318" s="26">
        <f t="shared" si="5"/>
        <v>0</v>
      </c>
      <c r="H318" s="306">
        <f t="shared" si="5"/>
        <v>100</v>
      </c>
    </row>
    <row r="319" spans="2:8" x14ac:dyDescent="0.2">
      <c r="B319" s="8" t="s">
        <v>10</v>
      </c>
      <c r="C319" s="80">
        <f t="shared" si="5"/>
        <v>0.59680660109442984</v>
      </c>
      <c r="D319" s="26">
        <f t="shared" si="5"/>
        <v>95.398975738019544</v>
      </c>
      <c r="E319" s="26">
        <f t="shared" si="5"/>
        <v>0</v>
      </c>
      <c r="F319" s="26">
        <f t="shared" si="5"/>
        <v>3.7227874111166845</v>
      </c>
      <c r="G319" s="26">
        <f t="shared" si="5"/>
        <v>0.28143024976934666</v>
      </c>
      <c r="H319" s="306">
        <f t="shared" si="5"/>
        <v>100</v>
      </c>
    </row>
    <row r="320" spans="2:8" x14ac:dyDescent="0.2">
      <c r="B320" s="8" t="s">
        <v>37</v>
      </c>
      <c r="C320" s="80">
        <f t="shared" si="5"/>
        <v>17.514356029532404</v>
      </c>
      <c r="D320" s="26">
        <f t="shared" si="5"/>
        <v>82.485643970467592</v>
      </c>
      <c r="E320" s="26">
        <f t="shared" si="5"/>
        <v>0</v>
      </c>
      <c r="F320" s="26">
        <f t="shared" si="5"/>
        <v>0</v>
      </c>
      <c r="G320" s="26">
        <f t="shared" si="5"/>
        <v>0</v>
      </c>
      <c r="H320" s="306">
        <f t="shared" si="5"/>
        <v>100</v>
      </c>
    </row>
    <row r="321" spans="2:8" x14ac:dyDescent="0.2">
      <c r="B321" s="8" t="s">
        <v>24</v>
      </c>
      <c r="C321" s="80">
        <f t="shared" si="5"/>
        <v>0</v>
      </c>
      <c r="D321" s="26">
        <f t="shared" si="5"/>
        <v>100</v>
      </c>
      <c r="E321" s="26">
        <f t="shared" si="5"/>
        <v>0</v>
      </c>
      <c r="F321" s="26">
        <f t="shared" si="5"/>
        <v>0</v>
      </c>
      <c r="G321" s="26">
        <f t="shared" si="5"/>
        <v>0</v>
      </c>
      <c r="H321" s="306">
        <f t="shared" si="5"/>
        <v>100</v>
      </c>
    </row>
    <row r="322" spans="2:8" x14ac:dyDescent="0.2">
      <c r="B322" s="8" t="s">
        <v>67</v>
      </c>
      <c r="C322" s="80">
        <f t="shared" ref="C322:H337" si="6">C252*100/$H252</f>
        <v>0</v>
      </c>
      <c r="D322" s="26">
        <f t="shared" si="6"/>
        <v>100</v>
      </c>
      <c r="E322" s="26">
        <f t="shared" si="6"/>
        <v>0</v>
      </c>
      <c r="F322" s="26">
        <f t="shared" si="6"/>
        <v>0</v>
      </c>
      <c r="G322" s="26">
        <f t="shared" si="6"/>
        <v>0</v>
      </c>
      <c r="H322" s="306">
        <f t="shared" si="6"/>
        <v>100</v>
      </c>
    </row>
    <row r="323" spans="2:8" x14ac:dyDescent="0.2">
      <c r="B323" s="8" t="s">
        <v>38</v>
      </c>
      <c r="C323" s="80">
        <f t="shared" si="6"/>
        <v>0.98210924328482807</v>
      </c>
      <c r="D323" s="26">
        <f t="shared" si="6"/>
        <v>97.413778992683291</v>
      </c>
      <c r="E323" s="26">
        <f t="shared" si="6"/>
        <v>0</v>
      </c>
      <c r="F323" s="26">
        <f t="shared" si="6"/>
        <v>1.5877432766438053</v>
      </c>
      <c r="G323" s="26">
        <f t="shared" si="6"/>
        <v>1.6368487388080468E-2</v>
      </c>
      <c r="H323" s="306">
        <f t="shared" si="6"/>
        <v>100</v>
      </c>
    </row>
    <row r="324" spans="2:8" x14ac:dyDescent="0.2">
      <c r="B324" s="8" t="s">
        <v>39</v>
      </c>
      <c r="C324" s="80">
        <f t="shared" si="6"/>
        <v>6.9170728261637349</v>
      </c>
      <c r="D324" s="26">
        <f t="shared" si="6"/>
        <v>93.082927173836268</v>
      </c>
      <c r="E324" s="26">
        <f t="shared" si="6"/>
        <v>0</v>
      </c>
      <c r="F324" s="26">
        <f t="shared" si="6"/>
        <v>0</v>
      </c>
      <c r="G324" s="26">
        <f t="shared" si="6"/>
        <v>0</v>
      </c>
      <c r="H324" s="306">
        <f t="shared" si="6"/>
        <v>100</v>
      </c>
    </row>
    <row r="325" spans="2:8" x14ac:dyDescent="0.2">
      <c r="B325" s="8" t="s">
        <v>25</v>
      </c>
      <c r="C325" s="80">
        <f t="shared" si="6"/>
        <v>0.96859371387547</v>
      </c>
      <c r="D325" s="26">
        <f t="shared" si="6"/>
        <v>99.031406286124536</v>
      </c>
      <c r="E325" s="26">
        <f t="shared" si="6"/>
        <v>0</v>
      </c>
      <c r="F325" s="26">
        <f t="shared" si="6"/>
        <v>0</v>
      </c>
      <c r="G325" s="26">
        <f t="shared" si="6"/>
        <v>0</v>
      </c>
      <c r="H325" s="306">
        <f t="shared" si="6"/>
        <v>100</v>
      </c>
    </row>
    <row r="326" spans="2:8" x14ac:dyDescent="0.2">
      <c r="B326" s="8" t="s">
        <v>82</v>
      </c>
      <c r="C326" s="80">
        <f t="shared" si="6"/>
        <v>0</v>
      </c>
      <c r="D326" s="26">
        <f t="shared" si="6"/>
        <v>100</v>
      </c>
      <c r="E326" s="26">
        <f t="shared" si="6"/>
        <v>0</v>
      </c>
      <c r="F326" s="26">
        <f t="shared" si="6"/>
        <v>0</v>
      </c>
      <c r="G326" s="26">
        <f t="shared" si="6"/>
        <v>0</v>
      </c>
      <c r="H326" s="306">
        <f t="shared" si="6"/>
        <v>100</v>
      </c>
    </row>
    <row r="327" spans="2:8" x14ac:dyDescent="0.2">
      <c r="B327" s="8" t="s">
        <v>11</v>
      </c>
      <c r="C327" s="80">
        <f t="shared" si="6"/>
        <v>31.228813559322035</v>
      </c>
      <c r="D327" s="26">
        <f t="shared" si="6"/>
        <v>67.330508474576277</v>
      </c>
      <c r="E327" s="26">
        <f t="shared" si="6"/>
        <v>9.126466753585398E-2</v>
      </c>
      <c r="F327" s="26">
        <f t="shared" si="6"/>
        <v>0.44654498044328556</v>
      </c>
      <c r="G327" s="26">
        <f t="shared" si="6"/>
        <v>0.90286831812255541</v>
      </c>
      <c r="H327" s="306">
        <f t="shared" si="6"/>
        <v>100</v>
      </c>
    </row>
    <row r="328" spans="2:8" x14ac:dyDescent="0.2">
      <c r="B328" s="8" t="s">
        <v>1</v>
      </c>
      <c r="C328" s="80">
        <f t="shared" si="6"/>
        <v>22.310798219277359</v>
      </c>
      <c r="D328" s="26">
        <f t="shared" si="6"/>
        <v>77.290609793974525</v>
      </c>
      <c r="E328" s="26">
        <f t="shared" si="6"/>
        <v>0</v>
      </c>
      <c r="F328" s="26">
        <f t="shared" si="6"/>
        <v>0</v>
      </c>
      <c r="G328" s="26">
        <f t="shared" si="6"/>
        <v>0.39859198674811058</v>
      </c>
      <c r="H328" s="306">
        <f t="shared" si="6"/>
        <v>100</v>
      </c>
    </row>
    <row r="329" spans="2:8" x14ac:dyDescent="0.2">
      <c r="B329" s="8" t="s">
        <v>26</v>
      </c>
      <c r="C329" s="80">
        <f t="shared" si="6"/>
        <v>1.5103933004336774</v>
      </c>
      <c r="D329" s="26">
        <f t="shared" si="6"/>
        <v>98.489606699566323</v>
      </c>
      <c r="E329" s="26">
        <f t="shared" si="6"/>
        <v>0</v>
      </c>
      <c r="F329" s="26">
        <f t="shared" si="6"/>
        <v>0</v>
      </c>
      <c r="G329" s="26">
        <f t="shared" si="6"/>
        <v>0</v>
      </c>
      <c r="H329" s="306">
        <f t="shared" si="6"/>
        <v>100</v>
      </c>
    </row>
    <row r="330" spans="2:8" x14ac:dyDescent="0.2">
      <c r="B330" s="8" t="s">
        <v>40</v>
      </c>
      <c r="C330" s="80">
        <f t="shared" si="6"/>
        <v>0.19313008690853911</v>
      </c>
      <c r="D330" s="26">
        <f t="shared" si="6"/>
        <v>99.806869913091461</v>
      </c>
      <c r="E330" s="26">
        <f t="shared" si="6"/>
        <v>0</v>
      </c>
      <c r="F330" s="26">
        <f t="shared" si="6"/>
        <v>0</v>
      </c>
      <c r="G330" s="26">
        <f t="shared" si="6"/>
        <v>0</v>
      </c>
      <c r="H330" s="306">
        <f t="shared" si="6"/>
        <v>100</v>
      </c>
    </row>
    <row r="331" spans="2:8" x14ac:dyDescent="0.2">
      <c r="B331" s="8" t="s">
        <v>41</v>
      </c>
      <c r="C331" s="80">
        <f t="shared" si="6"/>
        <v>10.276679841897232</v>
      </c>
      <c r="D331" s="26">
        <f t="shared" si="6"/>
        <v>89.723320158102766</v>
      </c>
      <c r="E331" s="26">
        <f t="shared" si="6"/>
        <v>0</v>
      </c>
      <c r="F331" s="26">
        <f t="shared" si="6"/>
        <v>0</v>
      </c>
      <c r="G331" s="26">
        <f t="shared" si="6"/>
        <v>0</v>
      </c>
      <c r="H331" s="306">
        <f t="shared" si="6"/>
        <v>100</v>
      </c>
    </row>
    <row r="332" spans="2:8" x14ac:dyDescent="0.2">
      <c r="B332" s="8" t="s">
        <v>69</v>
      </c>
      <c r="C332" s="80">
        <f t="shared" si="6"/>
        <v>0</v>
      </c>
      <c r="D332" s="26">
        <f t="shared" si="6"/>
        <v>100</v>
      </c>
      <c r="E332" s="26">
        <f t="shared" si="6"/>
        <v>0</v>
      </c>
      <c r="F332" s="26">
        <f t="shared" si="6"/>
        <v>0</v>
      </c>
      <c r="G332" s="26">
        <f t="shared" si="6"/>
        <v>0</v>
      </c>
      <c r="H332" s="306">
        <f t="shared" si="6"/>
        <v>100</v>
      </c>
    </row>
    <row r="333" spans="2:8" x14ac:dyDescent="0.2">
      <c r="B333" s="8" t="s">
        <v>42</v>
      </c>
      <c r="C333" s="80">
        <f t="shared" si="6"/>
        <v>6.527069114041482</v>
      </c>
      <c r="D333" s="26">
        <f t="shared" si="6"/>
        <v>93.472930885958519</v>
      </c>
      <c r="E333" s="26">
        <f t="shared" si="6"/>
        <v>0</v>
      </c>
      <c r="F333" s="26">
        <f t="shared" si="6"/>
        <v>0</v>
      </c>
      <c r="G333" s="26">
        <f t="shared" si="6"/>
        <v>0</v>
      </c>
      <c r="H333" s="306">
        <f t="shared" si="6"/>
        <v>100</v>
      </c>
    </row>
    <row r="334" spans="2:8" x14ac:dyDescent="0.2">
      <c r="B334" s="8" t="s">
        <v>43</v>
      </c>
      <c r="C334" s="80">
        <f t="shared" si="6"/>
        <v>0.14954868343748332</v>
      </c>
      <c r="D334" s="26">
        <f t="shared" si="6"/>
        <v>98.007797895636386</v>
      </c>
      <c r="E334" s="26">
        <f t="shared" si="6"/>
        <v>0</v>
      </c>
      <c r="F334" s="26">
        <f t="shared" si="6"/>
        <v>1.8426534209261336</v>
      </c>
      <c r="G334" s="26">
        <f t="shared" si="6"/>
        <v>0</v>
      </c>
      <c r="H334" s="306">
        <f t="shared" si="6"/>
        <v>100</v>
      </c>
    </row>
    <row r="335" spans="2:8" x14ac:dyDescent="0.2">
      <c r="B335" s="8" t="s">
        <v>27</v>
      </c>
      <c r="C335" s="80">
        <f t="shared" si="6"/>
        <v>2.5071633237822351</v>
      </c>
      <c r="D335" s="26">
        <f t="shared" si="6"/>
        <v>97.492836676217763</v>
      </c>
      <c r="E335" s="26">
        <f t="shared" si="6"/>
        <v>0</v>
      </c>
      <c r="F335" s="26">
        <f t="shared" si="6"/>
        <v>0</v>
      </c>
      <c r="G335" s="26">
        <f t="shared" si="6"/>
        <v>0</v>
      </c>
      <c r="H335" s="306">
        <f t="shared" si="6"/>
        <v>100</v>
      </c>
    </row>
    <row r="336" spans="2:8" x14ac:dyDescent="0.2">
      <c r="B336" s="8" t="s">
        <v>44</v>
      </c>
      <c r="C336" s="80">
        <f t="shared" si="6"/>
        <v>8.9433587280556476E-2</v>
      </c>
      <c r="D336" s="26">
        <f t="shared" si="6"/>
        <v>99.910566412719447</v>
      </c>
      <c r="E336" s="26">
        <f t="shared" si="6"/>
        <v>0</v>
      </c>
      <c r="F336" s="26">
        <f t="shared" si="6"/>
        <v>0</v>
      </c>
      <c r="G336" s="26">
        <f t="shared" si="6"/>
        <v>0</v>
      </c>
      <c r="H336" s="306">
        <f t="shared" si="6"/>
        <v>100</v>
      </c>
    </row>
    <row r="337" spans="2:8" x14ac:dyDescent="0.2">
      <c r="B337" s="8" t="s">
        <v>45</v>
      </c>
      <c r="C337" s="80">
        <f t="shared" si="6"/>
        <v>0</v>
      </c>
      <c r="D337" s="26">
        <f t="shared" si="6"/>
        <v>100</v>
      </c>
      <c r="E337" s="26">
        <f t="shared" si="6"/>
        <v>0</v>
      </c>
      <c r="F337" s="26">
        <f t="shared" si="6"/>
        <v>0</v>
      </c>
      <c r="G337" s="26">
        <f t="shared" si="6"/>
        <v>0</v>
      </c>
      <c r="H337" s="306">
        <f t="shared" si="6"/>
        <v>100</v>
      </c>
    </row>
    <row r="338" spans="2:8" x14ac:dyDescent="0.2">
      <c r="B338" s="8" t="s">
        <v>16</v>
      </c>
      <c r="C338" s="80">
        <f t="shared" ref="C338:H351" si="7">C268*100/$H268</f>
        <v>0.17697966100536747</v>
      </c>
      <c r="D338" s="26">
        <f t="shared" si="7"/>
        <v>99.304381100758832</v>
      </c>
      <c r="E338" s="26">
        <f t="shared" si="7"/>
        <v>6.8331915446087827E-4</v>
      </c>
      <c r="F338" s="26">
        <f t="shared" si="7"/>
        <v>0.12470574568911029</v>
      </c>
      <c r="G338" s="26">
        <f t="shared" si="7"/>
        <v>0.39325017339223545</v>
      </c>
      <c r="H338" s="306">
        <f t="shared" si="7"/>
        <v>100</v>
      </c>
    </row>
    <row r="339" spans="2:8" x14ac:dyDescent="0.2">
      <c r="B339" s="8" t="s">
        <v>12</v>
      </c>
      <c r="C339" s="80">
        <f t="shared" si="7"/>
        <v>1.1451370537333541</v>
      </c>
      <c r="D339" s="26">
        <f t="shared" si="7"/>
        <v>98.210862146817377</v>
      </c>
      <c r="E339" s="26">
        <f t="shared" si="7"/>
        <v>6.6374028755499304E-2</v>
      </c>
      <c r="F339" s="26">
        <f t="shared" si="7"/>
        <v>0.12164459545152845</v>
      </c>
      <c r="G339" s="26">
        <f t="shared" si="7"/>
        <v>0.45598217524224055</v>
      </c>
      <c r="H339" s="306">
        <f t="shared" si="7"/>
        <v>100</v>
      </c>
    </row>
    <row r="340" spans="2:8" x14ac:dyDescent="0.2">
      <c r="B340" s="8" t="s">
        <v>83</v>
      </c>
      <c r="C340" s="80">
        <f t="shared" si="7"/>
        <v>6.9444444444444446</v>
      </c>
      <c r="D340" s="26">
        <f t="shared" si="7"/>
        <v>93.055555555555557</v>
      </c>
      <c r="E340" s="26">
        <f t="shared" si="7"/>
        <v>0</v>
      </c>
      <c r="F340" s="26">
        <f t="shared" si="7"/>
        <v>0</v>
      </c>
      <c r="G340" s="26">
        <f t="shared" si="7"/>
        <v>0</v>
      </c>
      <c r="H340" s="306">
        <f t="shared" si="7"/>
        <v>100</v>
      </c>
    </row>
    <row r="341" spans="2:8" x14ac:dyDescent="0.2">
      <c r="B341" s="8" t="s">
        <v>46</v>
      </c>
      <c r="C341" s="80">
        <f t="shared" si="7"/>
        <v>0</v>
      </c>
      <c r="D341" s="26">
        <f t="shared" si="7"/>
        <v>99.992615929900566</v>
      </c>
      <c r="E341" s="26">
        <f t="shared" si="7"/>
        <v>0</v>
      </c>
      <c r="F341" s="26">
        <f t="shared" si="7"/>
        <v>0</v>
      </c>
      <c r="G341" s="26">
        <f t="shared" si="7"/>
        <v>7.3840700994388109E-3</v>
      </c>
      <c r="H341" s="306">
        <f t="shared" si="7"/>
        <v>100</v>
      </c>
    </row>
    <row r="342" spans="2:8" x14ac:dyDescent="0.2">
      <c r="B342" s="8" t="s">
        <v>47</v>
      </c>
      <c r="C342" s="80">
        <f t="shared" si="7"/>
        <v>36.713286713286713</v>
      </c>
      <c r="D342" s="26">
        <f t="shared" si="7"/>
        <v>63.286713286713287</v>
      </c>
      <c r="E342" s="26">
        <f t="shared" si="7"/>
        <v>0</v>
      </c>
      <c r="F342" s="26">
        <f t="shared" si="7"/>
        <v>0</v>
      </c>
      <c r="G342" s="26">
        <f t="shared" si="7"/>
        <v>0</v>
      </c>
      <c r="H342" s="306">
        <f t="shared" si="7"/>
        <v>100</v>
      </c>
    </row>
    <row r="343" spans="2:8" x14ac:dyDescent="0.2">
      <c r="B343" s="8" t="s">
        <v>70</v>
      </c>
      <c r="C343" s="80">
        <f t="shared" si="7"/>
        <v>0</v>
      </c>
      <c r="D343" s="26">
        <f t="shared" si="7"/>
        <v>100</v>
      </c>
      <c r="E343" s="26">
        <f t="shared" si="7"/>
        <v>0</v>
      </c>
      <c r="F343" s="26">
        <f t="shared" si="7"/>
        <v>0</v>
      </c>
      <c r="G343" s="26">
        <f t="shared" si="7"/>
        <v>0</v>
      </c>
      <c r="H343" s="306">
        <f t="shared" si="7"/>
        <v>100</v>
      </c>
    </row>
    <row r="344" spans="2:8" x14ac:dyDescent="0.2">
      <c r="B344" s="8" t="s">
        <v>71</v>
      </c>
      <c r="C344" s="80">
        <f t="shared" si="7"/>
        <v>2.6197862805928991</v>
      </c>
      <c r="D344" s="26">
        <f t="shared" si="7"/>
        <v>97.380213719407095</v>
      </c>
      <c r="E344" s="26">
        <f t="shared" si="7"/>
        <v>0</v>
      </c>
      <c r="F344" s="26">
        <f t="shared" si="7"/>
        <v>0</v>
      </c>
      <c r="G344" s="26">
        <f t="shared" si="7"/>
        <v>0</v>
      </c>
      <c r="H344" s="306">
        <f t="shared" si="7"/>
        <v>100</v>
      </c>
    </row>
    <row r="345" spans="2:8" x14ac:dyDescent="0.2">
      <c r="B345" s="8" t="s">
        <v>48</v>
      </c>
      <c r="C345" s="80">
        <f t="shared" si="7"/>
        <v>0.51521099116781155</v>
      </c>
      <c r="D345" s="26">
        <f t="shared" si="7"/>
        <v>99.484789008832195</v>
      </c>
      <c r="E345" s="26">
        <f t="shared" si="7"/>
        <v>0</v>
      </c>
      <c r="F345" s="26">
        <f t="shared" si="7"/>
        <v>0</v>
      </c>
      <c r="G345" s="26">
        <f t="shared" si="7"/>
        <v>0</v>
      </c>
      <c r="H345" s="306">
        <f t="shared" si="7"/>
        <v>100</v>
      </c>
    </row>
    <row r="346" spans="2:8" x14ac:dyDescent="0.2">
      <c r="B346" s="8" t="s">
        <v>49</v>
      </c>
      <c r="C346" s="80">
        <f t="shared" si="7"/>
        <v>0</v>
      </c>
      <c r="D346" s="26">
        <f t="shared" si="7"/>
        <v>100</v>
      </c>
      <c r="E346" s="26">
        <f t="shared" si="7"/>
        <v>0</v>
      </c>
      <c r="F346" s="26">
        <f t="shared" si="7"/>
        <v>0</v>
      </c>
      <c r="G346" s="26">
        <f t="shared" si="7"/>
        <v>0</v>
      </c>
      <c r="H346" s="306">
        <f t="shared" si="7"/>
        <v>100</v>
      </c>
    </row>
    <row r="347" spans="2:8" x14ac:dyDescent="0.2">
      <c r="B347" s="8" t="s">
        <v>72</v>
      </c>
      <c r="C347" s="80">
        <f t="shared" si="7"/>
        <v>35.191308455361359</v>
      </c>
      <c r="D347" s="26">
        <f t="shared" si="7"/>
        <v>64.808691544638634</v>
      </c>
      <c r="E347" s="26">
        <f t="shared" si="7"/>
        <v>0</v>
      </c>
      <c r="F347" s="26">
        <f t="shared" si="7"/>
        <v>0</v>
      </c>
      <c r="G347" s="26">
        <f t="shared" si="7"/>
        <v>0</v>
      </c>
      <c r="H347" s="306">
        <f t="shared" si="7"/>
        <v>100</v>
      </c>
    </row>
    <row r="348" spans="2:8" x14ac:dyDescent="0.2">
      <c r="B348" s="8" t="s">
        <v>84</v>
      </c>
      <c r="C348" s="80">
        <f t="shared" si="7"/>
        <v>15.481569560047562</v>
      </c>
      <c r="D348" s="26">
        <f t="shared" si="7"/>
        <v>84.518430439952439</v>
      </c>
      <c r="E348" s="26">
        <f t="shared" si="7"/>
        <v>0</v>
      </c>
      <c r="F348" s="26">
        <f t="shared" si="7"/>
        <v>0</v>
      </c>
      <c r="G348" s="26">
        <f t="shared" si="7"/>
        <v>0</v>
      </c>
      <c r="H348" s="306">
        <f t="shared" si="7"/>
        <v>100</v>
      </c>
    </row>
    <row r="349" spans="2:8" x14ac:dyDescent="0.2">
      <c r="B349" s="8" t="s">
        <v>20</v>
      </c>
      <c r="C349" s="80">
        <f t="shared" si="7"/>
        <v>0</v>
      </c>
      <c r="D349" s="26">
        <f t="shared" si="7"/>
        <v>100</v>
      </c>
      <c r="E349" s="26">
        <f t="shared" si="7"/>
        <v>0</v>
      </c>
      <c r="F349" s="26">
        <f t="shared" si="7"/>
        <v>0</v>
      </c>
      <c r="G349" s="26">
        <f t="shared" si="7"/>
        <v>0</v>
      </c>
      <c r="H349" s="306">
        <f t="shared" si="7"/>
        <v>100</v>
      </c>
    </row>
    <row r="350" spans="2:8" ht="14.25" thickBot="1" x14ac:dyDescent="0.25">
      <c r="B350" s="41" t="s">
        <v>28</v>
      </c>
      <c r="C350" s="307">
        <f t="shared" si="7"/>
        <v>5.6667000100030007</v>
      </c>
      <c r="D350" s="279">
        <f t="shared" si="7"/>
        <v>93.703110933279987</v>
      </c>
      <c r="E350" s="279">
        <f t="shared" si="7"/>
        <v>0</v>
      </c>
      <c r="F350" s="279">
        <f t="shared" si="7"/>
        <v>0.43012903871161351</v>
      </c>
      <c r="G350" s="279">
        <f t="shared" si="7"/>
        <v>0.20006001800540163</v>
      </c>
      <c r="H350" s="308">
        <f t="shared" si="7"/>
        <v>100</v>
      </c>
    </row>
    <row r="351" spans="2:8" ht="14.25" thickBot="1" x14ac:dyDescent="0.25">
      <c r="B351" s="46" t="s">
        <v>13</v>
      </c>
      <c r="C351" s="309">
        <f t="shared" si="7"/>
        <v>1.1057080579231666</v>
      </c>
      <c r="D351" s="99">
        <f t="shared" si="7"/>
        <v>97.788119473110186</v>
      </c>
      <c r="E351" s="99">
        <f t="shared" si="7"/>
        <v>2.1390226296574166E-2</v>
      </c>
      <c r="F351" s="99">
        <f t="shared" si="7"/>
        <v>0.99248282430392298</v>
      </c>
      <c r="G351" s="99">
        <f t="shared" si="7"/>
        <v>9.2299418366145497E-2</v>
      </c>
      <c r="H351" s="310">
        <f t="shared" si="7"/>
        <v>100</v>
      </c>
    </row>
    <row r="355" spans="2:8" s="305" customFormat="1" ht="15.95" customHeight="1" x14ac:dyDescent="0.2">
      <c r="B355" s="1243" t="s">
        <v>1323</v>
      </c>
      <c r="C355" s="1291"/>
      <c r="D355" s="1291"/>
      <c r="E355" s="1291"/>
      <c r="F355" s="1291"/>
      <c r="G355" s="1291"/>
      <c r="H355" s="1291"/>
    </row>
    <row r="356" spans="2:8" s="345" customFormat="1" x14ac:dyDescent="0.2">
      <c r="B356" s="1106" t="s">
        <v>671</v>
      </c>
      <c r="C356" s="1107"/>
      <c r="D356" s="1107"/>
      <c r="E356" s="1107"/>
      <c r="F356" s="1107"/>
      <c r="G356" s="1107"/>
      <c r="H356" s="1107"/>
    </row>
    <row r="357" spans="2:8" ht="14.25" thickBot="1" x14ac:dyDescent="0.25">
      <c r="B357" s="102"/>
      <c r="C357" s="4"/>
      <c r="D357" s="4"/>
      <c r="E357" s="4"/>
      <c r="F357" s="4"/>
      <c r="G357" s="4"/>
      <c r="H357" s="296" t="s">
        <v>541</v>
      </c>
    </row>
    <row r="358" spans="2:8" ht="21.4" customHeight="1" x14ac:dyDescent="0.2">
      <c r="B358" s="297" t="s">
        <v>665</v>
      </c>
      <c r="C358" s="1292" t="s">
        <v>666</v>
      </c>
      <c r="D358" s="1294" t="s">
        <v>667</v>
      </c>
      <c r="E358" s="1296" t="s">
        <v>668</v>
      </c>
      <c r="F358" s="1298" t="s">
        <v>669</v>
      </c>
      <c r="G358" s="1299" t="s">
        <v>78</v>
      </c>
      <c r="H358" s="1301" t="s">
        <v>101</v>
      </c>
    </row>
    <row r="359" spans="2:8" ht="21.4" customHeight="1" thickBot="1" x14ac:dyDescent="0.25">
      <c r="B359" s="342" t="s">
        <v>670</v>
      </c>
      <c r="C359" s="1293"/>
      <c r="D359" s="1295"/>
      <c r="E359" s="1297"/>
      <c r="F359" s="1295"/>
      <c r="G359" s="1300"/>
      <c r="H359" s="1302"/>
    </row>
    <row r="360" spans="2:8" x14ac:dyDescent="0.2">
      <c r="B360" s="8" t="s">
        <v>60</v>
      </c>
      <c r="C360" s="80">
        <v>0</v>
      </c>
      <c r="D360" s="26">
        <v>100</v>
      </c>
      <c r="E360" s="26">
        <v>0</v>
      </c>
      <c r="F360" s="26">
        <v>0</v>
      </c>
      <c r="G360" s="26">
        <v>0</v>
      </c>
      <c r="H360" s="306">
        <v>100</v>
      </c>
    </row>
    <row r="361" spans="2:8" x14ac:dyDescent="0.2">
      <c r="B361" s="8" t="s">
        <v>19</v>
      </c>
      <c r="C361" s="80">
        <v>4.1430741610274824E-2</v>
      </c>
      <c r="D361" s="26">
        <v>99.95856925838973</v>
      </c>
      <c r="E361" s="26">
        <v>0</v>
      </c>
      <c r="F361" s="26">
        <v>0</v>
      </c>
      <c r="G361" s="26">
        <v>0</v>
      </c>
      <c r="H361" s="306">
        <v>100</v>
      </c>
    </row>
    <row r="362" spans="2:8" x14ac:dyDescent="0.2">
      <c r="B362" s="8" t="s">
        <v>79</v>
      </c>
      <c r="C362" s="80">
        <v>8.0376538740043451</v>
      </c>
      <c r="D362" s="26">
        <v>91.962346125995651</v>
      </c>
      <c r="E362" s="26">
        <v>0</v>
      </c>
      <c r="F362" s="26">
        <v>0</v>
      </c>
      <c r="G362" s="26">
        <v>0</v>
      </c>
      <c r="H362" s="306">
        <v>100</v>
      </c>
    </row>
    <row r="363" spans="2:8" x14ac:dyDescent="0.2">
      <c r="B363" s="8" t="s">
        <v>61</v>
      </c>
      <c r="C363" s="80">
        <v>0</v>
      </c>
      <c r="D363" s="26">
        <v>100</v>
      </c>
      <c r="E363" s="26">
        <v>0</v>
      </c>
      <c r="F363" s="26">
        <v>0</v>
      </c>
      <c r="G363" s="26">
        <v>0</v>
      </c>
      <c r="H363" s="306">
        <v>100</v>
      </c>
    </row>
    <row r="364" spans="2:8" x14ac:dyDescent="0.2">
      <c r="B364" s="8" t="s">
        <v>62</v>
      </c>
      <c r="C364" s="80">
        <v>70.235807860262014</v>
      </c>
      <c r="D364" s="26">
        <v>29.76419213973799</v>
      </c>
      <c r="E364" s="26">
        <v>0</v>
      </c>
      <c r="F364" s="26">
        <v>0</v>
      </c>
      <c r="G364" s="26">
        <v>0</v>
      </c>
      <c r="H364" s="306">
        <v>100</v>
      </c>
    </row>
    <row r="365" spans="2:8" x14ac:dyDescent="0.2">
      <c r="B365" s="8" t="s">
        <v>29</v>
      </c>
      <c r="C365" s="80">
        <v>0</v>
      </c>
      <c r="D365" s="26">
        <v>100</v>
      </c>
      <c r="E365" s="26">
        <v>0</v>
      </c>
      <c r="F365" s="26">
        <v>0</v>
      </c>
      <c r="G365" s="26">
        <v>0</v>
      </c>
      <c r="H365" s="306">
        <v>100</v>
      </c>
    </row>
    <row r="366" spans="2:8" x14ac:dyDescent="0.2">
      <c r="B366" s="8" t="s">
        <v>30</v>
      </c>
      <c r="C366" s="80">
        <v>8.5620103600325362E-2</v>
      </c>
      <c r="D366" s="26">
        <v>99.91437989639968</v>
      </c>
      <c r="E366" s="26">
        <v>0</v>
      </c>
      <c r="F366" s="26">
        <v>0</v>
      </c>
      <c r="G366" s="26">
        <v>0</v>
      </c>
      <c r="H366" s="306">
        <v>100</v>
      </c>
    </row>
    <row r="367" spans="2:8" x14ac:dyDescent="0.2">
      <c r="B367" s="8" t="s">
        <v>80</v>
      </c>
      <c r="C367" s="80">
        <v>0</v>
      </c>
      <c r="D367" s="26">
        <v>100</v>
      </c>
      <c r="E367" s="26">
        <v>0</v>
      </c>
      <c r="F367" s="26">
        <v>0</v>
      </c>
      <c r="G367" s="26">
        <v>0</v>
      </c>
      <c r="H367" s="306">
        <v>100</v>
      </c>
    </row>
    <row r="368" spans="2:8" x14ac:dyDescent="0.2">
      <c r="B368" s="8" t="s">
        <v>63</v>
      </c>
      <c r="C368" s="80">
        <v>0.62810664256665161</v>
      </c>
      <c r="D368" s="26">
        <v>99.371893357433351</v>
      </c>
      <c r="E368" s="26">
        <v>0</v>
      </c>
      <c r="F368" s="26">
        <v>0</v>
      </c>
      <c r="G368" s="26">
        <v>0</v>
      </c>
      <c r="H368" s="306">
        <v>100</v>
      </c>
    </row>
    <row r="369" spans="2:8" x14ac:dyDescent="0.2">
      <c r="B369" s="8" t="s">
        <v>31</v>
      </c>
      <c r="C369" s="80">
        <v>0</v>
      </c>
      <c r="D369" s="26">
        <v>100</v>
      </c>
      <c r="E369" s="26">
        <v>0</v>
      </c>
      <c r="F369" s="26">
        <v>0</v>
      </c>
      <c r="G369" s="26">
        <v>0</v>
      </c>
      <c r="H369" s="306">
        <v>100</v>
      </c>
    </row>
    <row r="370" spans="2:8" x14ac:dyDescent="0.2">
      <c r="B370" s="8" t="s">
        <v>32</v>
      </c>
      <c r="C370" s="80">
        <v>17.18359179589795</v>
      </c>
      <c r="D370" s="26">
        <v>82.816408204102046</v>
      </c>
      <c r="E370" s="26">
        <v>0</v>
      </c>
      <c r="F370" s="26">
        <v>0</v>
      </c>
      <c r="G370" s="26">
        <v>0</v>
      </c>
      <c r="H370" s="306">
        <v>100</v>
      </c>
    </row>
    <row r="371" spans="2:8" x14ac:dyDescent="0.2">
      <c r="B371" s="8" t="s">
        <v>33</v>
      </c>
      <c r="C371" s="80">
        <v>0</v>
      </c>
      <c r="D371" s="26">
        <v>100</v>
      </c>
      <c r="E371" s="26">
        <v>0</v>
      </c>
      <c r="F371" s="26">
        <v>0</v>
      </c>
      <c r="G371" s="26">
        <v>0</v>
      </c>
      <c r="H371" s="306">
        <v>100</v>
      </c>
    </row>
    <row r="372" spans="2:8" x14ac:dyDescent="0.2">
      <c r="B372" s="8" t="s">
        <v>653</v>
      </c>
      <c r="C372" s="80">
        <v>0</v>
      </c>
      <c r="D372" s="26">
        <v>100</v>
      </c>
      <c r="E372" s="26">
        <v>0</v>
      </c>
      <c r="F372" s="26">
        <v>0</v>
      </c>
      <c r="G372" s="26">
        <v>0</v>
      </c>
      <c r="H372" s="306">
        <v>100</v>
      </c>
    </row>
    <row r="373" spans="2:8" x14ac:dyDescent="0.2">
      <c r="B373" s="8" t="s">
        <v>34</v>
      </c>
      <c r="C373" s="80">
        <v>1.1865824903019699</v>
      </c>
      <c r="D373" s="26">
        <v>98.744960827565222</v>
      </c>
      <c r="E373" s="26">
        <v>0</v>
      </c>
      <c r="F373" s="26">
        <v>3.0425192059024872E-2</v>
      </c>
      <c r="G373" s="26">
        <v>3.8031490073781093E-2</v>
      </c>
      <c r="H373" s="306">
        <v>100</v>
      </c>
    </row>
    <row r="374" spans="2:8" x14ac:dyDescent="0.2">
      <c r="B374" s="8" t="s">
        <v>6</v>
      </c>
      <c r="C374" s="80">
        <v>0.49877529632060075</v>
      </c>
      <c r="D374" s="26">
        <v>98.839235707984486</v>
      </c>
      <c r="E374" s="26">
        <v>1.3941670933298719E-2</v>
      </c>
      <c r="F374" s="26">
        <v>0.64804732476160942</v>
      </c>
      <c r="G374" s="26">
        <v>0</v>
      </c>
      <c r="H374" s="306">
        <v>100</v>
      </c>
    </row>
    <row r="375" spans="2:8" x14ac:dyDescent="0.2">
      <c r="B375" s="8" t="s">
        <v>64</v>
      </c>
      <c r="C375" s="80">
        <v>0.33846388885483397</v>
      </c>
      <c r="D375" s="26">
        <v>96.421939702691205</v>
      </c>
      <c r="E375" s="26">
        <v>6.6297050394245827E-2</v>
      </c>
      <c r="F375" s="26">
        <v>3.1732993580597126</v>
      </c>
      <c r="G375" s="26">
        <v>0</v>
      </c>
      <c r="H375" s="306">
        <v>100</v>
      </c>
    </row>
    <row r="376" spans="2:8" x14ac:dyDescent="0.2">
      <c r="B376" s="8" t="s">
        <v>65</v>
      </c>
      <c r="C376" s="80">
        <v>0</v>
      </c>
      <c r="D376" s="26">
        <v>100</v>
      </c>
      <c r="E376" s="26">
        <v>0</v>
      </c>
      <c r="F376" s="26">
        <v>0</v>
      </c>
      <c r="G376" s="26">
        <v>0</v>
      </c>
      <c r="H376" s="306">
        <v>100</v>
      </c>
    </row>
    <row r="377" spans="2:8" x14ac:dyDescent="0.2">
      <c r="B377" s="8" t="s">
        <v>7</v>
      </c>
      <c r="C377" s="80">
        <v>9.1600923365718785</v>
      </c>
      <c r="D377" s="26">
        <v>90.839907663428122</v>
      </c>
      <c r="E377" s="26">
        <v>0</v>
      </c>
      <c r="F377" s="26">
        <v>0</v>
      </c>
      <c r="G377" s="26">
        <v>0</v>
      </c>
      <c r="H377" s="306">
        <v>100</v>
      </c>
    </row>
    <row r="378" spans="2:8" x14ac:dyDescent="0.2">
      <c r="B378" s="8" t="s">
        <v>35</v>
      </c>
      <c r="C378" s="80">
        <v>0</v>
      </c>
      <c r="D378" s="26">
        <v>100</v>
      </c>
      <c r="E378" s="26">
        <v>0</v>
      </c>
      <c r="F378" s="26">
        <v>0</v>
      </c>
      <c r="G378" s="26">
        <v>0</v>
      </c>
      <c r="H378" s="306">
        <v>100</v>
      </c>
    </row>
    <row r="379" spans="2:8" x14ac:dyDescent="0.2">
      <c r="B379" s="8" t="s">
        <v>0</v>
      </c>
      <c r="C379" s="80">
        <v>0</v>
      </c>
      <c r="D379" s="26">
        <v>100</v>
      </c>
      <c r="E379" s="26">
        <v>0</v>
      </c>
      <c r="F379" s="26">
        <v>0</v>
      </c>
      <c r="G379" s="26">
        <v>0</v>
      </c>
      <c r="H379" s="306">
        <v>100</v>
      </c>
    </row>
    <row r="380" spans="2:8" x14ac:dyDescent="0.2">
      <c r="B380" s="8" t="s">
        <v>21</v>
      </c>
      <c r="C380" s="80">
        <v>0</v>
      </c>
      <c r="D380" s="26">
        <v>100</v>
      </c>
      <c r="E380" s="26">
        <v>0</v>
      </c>
      <c r="F380" s="26">
        <v>0</v>
      </c>
      <c r="G380" s="26">
        <v>0</v>
      </c>
      <c r="H380" s="306">
        <v>100</v>
      </c>
    </row>
    <row r="381" spans="2:8" x14ac:dyDescent="0.2">
      <c r="B381" s="8" t="s">
        <v>22</v>
      </c>
      <c r="C381" s="80">
        <v>0</v>
      </c>
      <c r="D381" s="26">
        <v>100</v>
      </c>
      <c r="E381" s="26">
        <v>0</v>
      </c>
      <c r="F381" s="26">
        <v>0</v>
      </c>
      <c r="G381" s="26">
        <v>0</v>
      </c>
      <c r="H381" s="306">
        <v>100</v>
      </c>
    </row>
    <row r="382" spans="2:8" x14ac:dyDescent="0.2">
      <c r="B382" s="8" t="s">
        <v>8</v>
      </c>
      <c r="C382" s="80">
        <v>0</v>
      </c>
      <c r="D382" s="26">
        <v>100</v>
      </c>
      <c r="E382" s="26">
        <v>0</v>
      </c>
      <c r="F382" s="26">
        <v>0</v>
      </c>
      <c r="G382" s="26">
        <v>0</v>
      </c>
      <c r="H382" s="306">
        <v>100</v>
      </c>
    </row>
    <row r="383" spans="2:8" x14ac:dyDescent="0.2">
      <c r="B383" s="8" t="s">
        <v>81</v>
      </c>
      <c r="C383" s="80">
        <v>0</v>
      </c>
      <c r="D383" s="26">
        <v>100</v>
      </c>
      <c r="E383" s="26">
        <v>0</v>
      </c>
      <c r="F383" s="26">
        <v>0</v>
      </c>
      <c r="G383" s="26">
        <v>0</v>
      </c>
      <c r="H383" s="306">
        <v>100</v>
      </c>
    </row>
    <row r="384" spans="2:8" x14ac:dyDescent="0.2">
      <c r="B384" s="8" t="s">
        <v>14</v>
      </c>
      <c r="C384" s="80">
        <v>0.27521876168274007</v>
      </c>
      <c r="D384" s="26">
        <v>99.724781238317263</v>
      </c>
      <c r="E384" s="26">
        <v>0</v>
      </c>
      <c r="F384" s="26">
        <v>0</v>
      </c>
      <c r="G384" s="26">
        <v>0</v>
      </c>
      <c r="H384" s="306">
        <v>100</v>
      </c>
    </row>
    <row r="385" spans="2:8" x14ac:dyDescent="0.2">
      <c r="B385" s="8" t="s">
        <v>66</v>
      </c>
      <c r="C385" s="80">
        <v>0</v>
      </c>
      <c r="D385" s="26">
        <v>100</v>
      </c>
      <c r="E385" s="26">
        <v>0</v>
      </c>
      <c r="F385" s="26">
        <v>0</v>
      </c>
      <c r="G385" s="26">
        <v>0</v>
      </c>
      <c r="H385" s="306">
        <v>100</v>
      </c>
    </row>
    <row r="386" spans="2:8" x14ac:dyDescent="0.2">
      <c r="B386" s="8" t="s">
        <v>15</v>
      </c>
      <c r="C386" s="80">
        <v>0</v>
      </c>
      <c r="D386" s="26">
        <v>100</v>
      </c>
      <c r="E386" s="26">
        <v>0</v>
      </c>
      <c r="F386" s="26">
        <v>0</v>
      </c>
      <c r="G386" s="26">
        <v>0</v>
      </c>
      <c r="H386" s="306">
        <v>100</v>
      </c>
    </row>
    <row r="387" spans="2:8" x14ac:dyDescent="0.2">
      <c r="B387" s="8" t="s">
        <v>23</v>
      </c>
      <c r="C387" s="80">
        <v>3.2712632108706594</v>
      </c>
      <c r="D387" s="26">
        <v>96.728736789129343</v>
      </c>
      <c r="E387" s="26">
        <v>0</v>
      </c>
      <c r="F387" s="26">
        <v>0</v>
      </c>
      <c r="G387" s="26">
        <v>0</v>
      </c>
      <c r="H387" s="306">
        <v>100</v>
      </c>
    </row>
    <row r="388" spans="2:8" x14ac:dyDescent="0.2">
      <c r="B388" s="8" t="s">
        <v>9</v>
      </c>
      <c r="C388" s="80">
        <v>1.0656587994049294</v>
      </c>
      <c r="D388" s="26">
        <v>98.738369989143976</v>
      </c>
      <c r="E388" s="26">
        <v>0</v>
      </c>
      <c r="F388" s="26">
        <v>0.19597121145108762</v>
      </c>
      <c r="G388" s="26">
        <v>0</v>
      </c>
      <c r="H388" s="306">
        <v>100</v>
      </c>
    </row>
    <row r="389" spans="2:8" x14ac:dyDescent="0.2">
      <c r="B389" s="8" t="s">
        <v>36</v>
      </c>
      <c r="C389" s="80">
        <v>0</v>
      </c>
      <c r="D389" s="26">
        <v>100</v>
      </c>
      <c r="E389" s="26">
        <v>0</v>
      </c>
      <c r="F389" s="26">
        <v>0</v>
      </c>
      <c r="G389" s="26">
        <v>0</v>
      </c>
      <c r="H389" s="306">
        <v>100</v>
      </c>
    </row>
    <row r="390" spans="2:8" x14ac:dyDescent="0.2">
      <c r="B390" s="8" t="s">
        <v>10</v>
      </c>
      <c r="C390" s="80">
        <v>0.92448655272604452</v>
      </c>
      <c r="D390" s="26">
        <v>95.022386864063677</v>
      </c>
      <c r="E390" s="26">
        <v>0</v>
      </c>
      <c r="F390" s="26">
        <v>4.0531265832102852</v>
      </c>
      <c r="G390" s="26">
        <v>0</v>
      </c>
      <c r="H390" s="306">
        <v>100</v>
      </c>
    </row>
    <row r="391" spans="2:8" x14ac:dyDescent="0.2">
      <c r="B391" s="8" t="s">
        <v>37</v>
      </c>
      <c r="C391" s="80">
        <v>0</v>
      </c>
      <c r="D391" s="26">
        <v>100</v>
      </c>
      <c r="E391" s="26">
        <v>0</v>
      </c>
      <c r="F391" s="26">
        <v>0</v>
      </c>
      <c r="G391" s="26">
        <v>0</v>
      </c>
      <c r="H391" s="306">
        <v>100</v>
      </c>
    </row>
    <row r="392" spans="2:8" x14ac:dyDescent="0.2">
      <c r="B392" s="8" t="s">
        <v>24</v>
      </c>
      <c r="C392" s="80">
        <v>0</v>
      </c>
      <c r="D392" s="26">
        <v>100</v>
      </c>
      <c r="E392" s="26">
        <v>0</v>
      </c>
      <c r="F392" s="26">
        <v>0</v>
      </c>
      <c r="G392" s="26">
        <v>0</v>
      </c>
      <c r="H392" s="306">
        <v>100</v>
      </c>
    </row>
    <row r="393" spans="2:8" x14ac:dyDescent="0.2">
      <c r="B393" s="8" t="s">
        <v>67</v>
      </c>
      <c r="C393" s="80">
        <v>12.47274313126908</v>
      </c>
      <c r="D393" s="26">
        <v>87.527256868730916</v>
      </c>
      <c r="E393" s="26">
        <v>0</v>
      </c>
      <c r="F393" s="26">
        <v>0</v>
      </c>
      <c r="G393" s="26">
        <v>0</v>
      </c>
      <c r="H393" s="306">
        <v>100</v>
      </c>
    </row>
    <row r="394" spans="2:8" x14ac:dyDescent="0.2">
      <c r="B394" s="8" t="s">
        <v>38</v>
      </c>
      <c r="C394" s="80">
        <v>0</v>
      </c>
      <c r="D394" s="26">
        <v>97.873717130686416</v>
      </c>
      <c r="E394" s="26">
        <v>0</v>
      </c>
      <c r="F394" s="26">
        <v>2.1262828693135862</v>
      </c>
      <c r="G394" s="26">
        <v>0</v>
      </c>
      <c r="H394" s="306">
        <v>100</v>
      </c>
    </row>
    <row r="395" spans="2:8" x14ac:dyDescent="0.2">
      <c r="B395" s="8" t="s">
        <v>39</v>
      </c>
      <c r="C395" s="80">
        <v>1.1439732142857142</v>
      </c>
      <c r="D395" s="26">
        <v>98.856026785714292</v>
      </c>
      <c r="E395" s="26">
        <v>0</v>
      </c>
      <c r="F395" s="26">
        <v>0</v>
      </c>
      <c r="G395" s="26">
        <v>0</v>
      </c>
      <c r="H395" s="306">
        <v>100</v>
      </c>
    </row>
    <row r="396" spans="2:8" x14ac:dyDescent="0.2">
      <c r="B396" s="8" t="s">
        <v>25</v>
      </c>
      <c r="C396" s="80">
        <v>2.7289679952697887</v>
      </c>
      <c r="D396" s="26">
        <v>92.345244773268249</v>
      </c>
      <c r="E396" s="26">
        <v>0</v>
      </c>
      <c r="F396" s="26">
        <v>4.9257872314619684</v>
      </c>
      <c r="G396" s="26">
        <v>0</v>
      </c>
      <c r="H396" s="306">
        <v>100</v>
      </c>
    </row>
    <row r="397" spans="2:8" x14ac:dyDescent="0.2">
      <c r="B397" s="8" t="s">
        <v>68</v>
      </c>
      <c r="C397" s="80">
        <v>0</v>
      </c>
      <c r="D397" s="26">
        <v>100</v>
      </c>
      <c r="E397" s="26">
        <v>0</v>
      </c>
      <c r="F397" s="26">
        <v>0</v>
      </c>
      <c r="G397" s="26">
        <v>0</v>
      </c>
      <c r="H397" s="306">
        <v>100</v>
      </c>
    </row>
    <row r="398" spans="2:8" x14ac:dyDescent="0.2">
      <c r="B398" s="8" t="s">
        <v>82</v>
      </c>
      <c r="C398" s="80">
        <v>0</v>
      </c>
      <c r="D398" s="26">
        <v>100</v>
      </c>
      <c r="E398" s="26">
        <v>0</v>
      </c>
      <c r="F398" s="26">
        <v>0</v>
      </c>
      <c r="G398" s="26">
        <v>0</v>
      </c>
      <c r="H398" s="306">
        <v>100</v>
      </c>
    </row>
    <row r="399" spans="2:8" x14ac:dyDescent="0.2">
      <c r="B399" s="8" t="s">
        <v>11</v>
      </c>
      <c r="C399" s="80">
        <v>13.242980118876819</v>
      </c>
      <c r="D399" s="26">
        <v>85.522135683541705</v>
      </c>
      <c r="E399" s="26">
        <v>1.1067841770854683</v>
      </c>
      <c r="F399" s="26">
        <v>0.12810002049600328</v>
      </c>
      <c r="G399" s="26">
        <v>0</v>
      </c>
      <c r="H399" s="306">
        <v>100</v>
      </c>
    </row>
    <row r="400" spans="2:8" x14ac:dyDescent="0.2">
      <c r="B400" s="8" t="s">
        <v>1</v>
      </c>
      <c r="C400" s="80">
        <v>5.5661388260507207</v>
      </c>
      <c r="D400" s="26">
        <v>94.433861173949282</v>
      </c>
      <c r="E400" s="26">
        <v>0</v>
      </c>
      <c r="F400" s="26">
        <v>0</v>
      </c>
      <c r="G400" s="26">
        <v>0</v>
      </c>
      <c r="H400" s="306">
        <v>100</v>
      </c>
    </row>
    <row r="401" spans="2:8" x14ac:dyDescent="0.2">
      <c r="B401" s="8" t="s">
        <v>26</v>
      </c>
      <c r="C401" s="80">
        <v>2.7112777617536774</v>
      </c>
      <c r="D401" s="26">
        <v>97.288722238246322</v>
      </c>
      <c r="E401" s="26">
        <v>0</v>
      </c>
      <c r="F401" s="26">
        <v>0</v>
      </c>
      <c r="G401" s="26">
        <v>0</v>
      </c>
      <c r="H401" s="306">
        <v>100</v>
      </c>
    </row>
    <row r="402" spans="2:8" x14ac:dyDescent="0.2">
      <c r="B402" s="8" t="s">
        <v>40</v>
      </c>
      <c r="C402" s="80">
        <v>0</v>
      </c>
      <c r="D402" s="26">
        <v>100</v>
      </c>
      <c r="E402" s="26">
        <v>0</v>
      </c>
      <c r="F402" s="26">
        <v>0</v>
      </c>
      <c r="G402" s="26">
        <v>0</v>
      </c>
      <c r="H402" s="306">
        <v>100</v>
      </c>
    </row>
    <row r="403" spans="2:8" x14ac:dyDescent="0.2">
      <c r="B403" s="8" t="s">
        <v>41</v>
      </c>
      <c r="C403" s="80">
        <v>0</v>
      </c>
      <c r="D403" s="26">
        <v>100</v>
      </c>
      <c r="E403" s="26">
        <v>0</v>
      </c>
      <c r="F403" s="26">
        <v>0</v>
      </c>
      <c r="G403" s="26">
        <v>0</v>
      </c>
      <c r="H403" s="306">
        <v>100</v>
      </c>
    </row>
    <row r="404" spans="2:8" x14ac:dyDescent="0.2">
      <c r="B404" s="8" t="s">
        <v>69</v>
      </c>
      <c r="C404" s="80">
        <v>28.542821934688849</v>
      </c>
      <c r="D404" s="26">
        <v>71.457178065311155</v>
      </c>
      <c r="E404" s="26">
        <v>0</v>
      </c>
      <c r="F404" s="26">
        <v>0</v>
      </c>
      <c r="G404" s="26">
        <v>0</v>
      </c>
      <c r="H404" s="306">
        <v>100</v>
      </c>
    </row>
    <row r="405" spans="2:8" x14ac:dyDescent="0.2">
      <c r="B405" s="8" t="s">
        <v>42</v>
      </c>
      <c r="C405" s="80">
        <v>7.537658640730637</v>
      </c>
      <c r="D405" s="26">
        <v>92.462341359269359</v>
      </c>
      <c r="E405" s="26">
        <v>0</v>
      </c>
      <c r="F405" s="26">
        <v>0</v>
      </c>
      <c r="G405" s="26">
        <v>0</v>
      </c>
      <c r="H405" s="306">
        <v>100</v>
      </c>
    </row>
    <row r="406" spans="2:8" x14ac:dyDescent="0.2">
      <c r="B406" s="8" t="s">
        <v>43</v>
      </c>
      <c r="C406" s="80">
        <v>0</v>
      </c>
      <c r="D406" s="26">
        <v>99.882214369846878</v>
      </c>
      <c r="E406" s="26">
        <v>0</v>
      </c>
      <c r="F406" s="26">
        <v>0.11778563015312132</v>
      </c>
      <c r="G406" s="26">
        <v>0</v>
      </c>
      <c r="H406" s="306">
        <v>100</v>
      </c>
    </row>
    <row r="407" spans="2:8" x14ac:dyDescent="0.2">
      <c r="B407" s="8" t="s">
        <v>27</v>
      </c>
      <c r="C407" s="80">
        <v>0</v>
      </c>
      <c r="D407" s="26">
        <v>100</v>
      </c>
      <c r="E407" s="26">
        <v>0</v>
      </c>
      <c r="F407" s="26">
        <v>0</v>
      </c>
      <c r="G407" s="26">
        <v>0</v>
      </c>
      <c r="H407" s="306">
        <v>100</v>
      </c>
    </row>
    <row r="408" spans="2:8" x14ac:dyDescent="0.2">
      <c r="B408" s="8" t="s">
        <v>44</v>
      </c>
      <c r="C408" s="80">
        <v>0</v>
      </c>
      <c r="D408" s="26">
        <v>99.474246282756923</v>
      </c>
      <c r="E408" s="26">
        <v>0</v>
      </c>
      <c r="F408" s="26">
        <v>0.52575371724307896</v>
      </c>
      <c r="G408" s="26">
        <v>0</v>
      </c>
      <c r="H408" s="306">
        <v>100</v>
      </c>
    </row>
    <row r="409" spans="2:8" x14ac:dyDescent="0.2">
      <c r="B409" s="8" t="s">
        <v>45</v>
      </c>
      <c r="C409" s="80">
        <v>0</v>
      </c>
      <c r="D409" s="26">
        <v>100</v>
      </c>
      <c r="E409" s="26">
        <v>0</v>
      </c>
      <c r="F409" s="26">
        <v>0</v>
      </c>
      <c r="G409" s="26">
        <v>0</v>
      </c>
      <c r="H409" s="306">
        <v>100</v>
      </c>
    </row>
    <row r="410" spans="2:8" x14ac:dyDescent="0.2">
      <c r="B410" s="8" t="s">
        <v>16</v>
      </c>
      <c r="C410" s="80">
        <v>0.56917121904136447</v>
      </c>
      <c r="D410" s="26">
        <v>99.242265938286721</v>
      </c>
      <c r="E410" s="26">
        <v>5.7215638277759537E-2</v>
      </c>
      <c r="F410" s="26">
        <v>0.13134720439416103</v>
      </c>
      <c r="G410" s="26">
        <v>0</v>
      </c>
      <c r="H410" s="306">
        <v>100</v>
      </c>
    </row>
    <row r="411" spans="2:8" x14ac:dyDescent="0.2">
      <c r="B411" s="8" t="s">
        <v>12</v>
      </c>
      <c r="C411" s="80">
        <v>1.8014699837216568</v>
      </c>
      <c r="D411" s="26">
        <v>96.607198645115673</v>
      </c>
      <c r="E411" s="26">
        <v>0.26242662413469919</v>
      </c>
      <c r="F411" s="26">
        <v>1.3289047470279691</v>
      </c>
      <c r="G411" s="26">
        <v>0</v>
      </c>
      <c r="H411" s="306">
        <v>100</v>
      </c>
    </row>
    <row r="412" spans="2:8" x14ac:dyDescent="0.2">
      <c r="B412" s="8" t="s">
        <v>83</v>
      </c>
      <c r="C412" s="80">
        <v>17.616580310880828</v>
      </c>
      <c r="D412" s="26">
        <v>82.383419689119165</v>
      </c>
      <c r="E412" s="26">
        <v>0</v>
      </c>
      <c r="F412" s="26">
        <v>0</v>
      </c>
      <c r="G412" s="26">
        <v>0</v>
      </c>
      <c r="H412" s="306">
        <v>100</v>
      </c>
    </row>
    <row r="413" spans="2:8" x14ac:dyDescent="0.2">
      <c r="B413" s="8" t="s">
        <v>46</v>
      </c>
      <c r="C413" s="80">
        <v>1.088139281828074E-2</v>
      </c>
      <c r="D413" s="26">
        <v>99.989118607181723</v>
      </c>
      <c r="E413" s="26">
        <v>0</v>
      </c>
      <c r="F413" s="26">
        <v>0</v>
      </c>
      <c r="G413" s="26">
        <v>0</v>
      </c>
      <c r="H413" s="306">
        <v>100</v>
      </c>
    </row>
    <row r="414" spans="2:8" x14ac:dyDescent="0.2">
      <c r="B414" s="8" t="s">
        <v>47</v>
      </c>
      <c r="C414" s="80">
        <v>0</v>
      </c>
      <c r="D414" s="26">
        <v>100</v>
      </c>
      <c r="E414" s="26">
        <v>0</v>
      </c>
      <c r="F414" s="26">
        <v>0</v>
      </c>
      <c r="G414" s="26">
        <v>0</v>
      </c>
      <c r="H414" s="306">
        <v>100</v>
      </c>
    </row>
    <row r="415" spans="2:8" x14ac:dyDescent="0.2">
      <c r="B415" s="8" t="s">
        <v>70</v>
      </c>
      <c r="C415" s="80">
        <v>0</v>
      </c>
      <c r="D415" s="26">
        <v>100</v>
      </c>
      <c r="E415" s="26">
        <v>0</v>
      </c>
      <c r="F415" s="26">
        <v>0</v>
      </c>
      <c r="G415" s="26">
        <v>0</v>
      </c>
      <c r="H415" s="306">
        <v>100</v>
      </c>
    </row>
    <row r="416" spans="2:8" x14ac:dyDescent="0.2">
      <c r="B416" s="8" t="s">
        <v>71</v>
      </c>
      <c r="C416" s="80">
        <v>0</v>
      </c>
      <c r="D416" s="26">
        <v>100</v>
      </c>
      <c r="E416" s="26">
        <v>0</v>
      </c>
      <c r="F416" s="26">
        <v>0</v>
      </c>
      <c r="G416" s="26">
        <v>0</v>
      </c>
      <c r="H416" s="306">
        <v>100</v>
      </c>
    </row>
    <row r="417" spans="2:8" x14ac:dyDescent="0.2">
      <c r="B417" s="8" t="s">
        <v>48</v>
      </c>
      <c r="C417" s="80">
        <v>0</v>
      </c>
      <c r="D417" s="26">
        <v>100</v>
      </c>
      <c r="E417" s="26">
        <v>0</v>
      </c>
      <c r="F417" s="26">
        <v>0</v>
      </c>
      <c r="G417" s="26">
        <v>0</v>
      </c>
      <c r="H417" s="306">
        <v>100</v>
      </c>
    </row>
    <row r="418" spans="2:8" x14ac:dyDescent="0.2">
      <c r="B418" s="8" t="s">
        <v>49</v>
      </c>
      <c r="C418" s="80">
        <v>0</v>
      </c>
      <c r="D418" s="26">
        <v>100</v>
      </c>
      <c r="E418" s="26">
        <v>0</v>
      </c>
      <c r="F418" s="26">
        <v>0</v>
      </c>
      <c r="G418" s="26">
        <v>0</v>
      </c>
      <c r="H418" s="306">
        <v>100</v>
      </c>
    </row>
    <row r="419" spans="2:8" x14ac:dyDescent="0.2">
      <c r="B419" s="8" t="s">
        <v>72</v>
      </c>
      <c r="C419" s="80">
        <v>0</v>
      </c>
      <c r="D419" s="26">
        <v>100</v>
      </c>
      <c r="E419" s="26">
        <v>0</v>
      </c>
      <c r="F419" s="26">
        <v>0</v>
      </c>
      <c r="G419" s="26">
        <v>0</v>
      </c>
      <c r="H419" s="306">
        <v>100</v>
      </c>
    </row>
    <row r="420" spans="2:8" x14ac:dyDescent="0.2">
      <c r="B420" s="8" t="s">
        <v>84</v>
      </c>
      <c r="C420" s="80">
        <v>39.887442842068239</v>
      </c>
      <c r="D420" s="26">
        <v>60.112557157931761</v>
      </c>
      <c r="E420" s="26">
        <v>0</v>
      </c>
      <c r="F420" s="26">
        <v>0</v>
      </c>
      <c r="G420" s="26">
        <v>0</v>
      </c>
      <c r="H420" s="306">
        <v>100</v>
      </c>
    </row>
    <row r="421" spans="2:8" x14ac:dyDescent="0.2">
      <c r="B421" s="8" t="s">
        <v>20</v>
      </c>
      <c r="C421" s="80">
        <v>0</v>
      </c>
      <c r="D421" s="26">
        <v>100</v>
      </c>
      <c r="E421" s="26">
        <v>0</v>
      </c>
      <c r="F421" s="26">
        <v>0</v>
      </c>
      <c r="G421" s="26">
        <v>0</v>
      </c>
      <c r="H421" s="306">
        <v>100</v>
      </c>
    </row>
    <row r="422" spans="2:8" x14ac:dyDescent="0.2">
      <c r="B422" s="8" t="s">
        <v>28</v>
      </c>
      <c r="C422" s="80">
        <v>2.381437003867291</v>
      </c>
      <c r="D422" s="26">
        <v>92.981884795440664</v>
      </c>
      <c r="E422" s="26">
        <v>0</v>
      </c>
      <c r="F422" s="26">
        <v>4.6366782006920415</v>
      </c>
      <c r="G422" s="26">
        <v>0</v>
      </c>
      <c r="H422" s="306">
        <v>100</v>
      </c>
    </row>
    <row r="423" spans="2:8" ht="14.25" thickBot="1" x14ac:dyDescent="0.25">
      <c r="B423" s="311" t="s">
        <v>78</v>
      </c>
      <c r="C423" s="82">
        <v>0</v>
      </c>
      <c r="D423" s="33">
        <v>0</v>
      </c>
      <c r="E423" s="33">
        <v>0</v>
      </c>
      <c r="F423" s="33">
        <v>0</v>
      </c>
      <c r="G423" s="33">
        <v>0</v>
      </c>
      <c r="H423" s="315">
        <v>0</v>
      </c>
    </row>
    <row r="424" spans="2:8" ht="14.25" thickBot="1" x14ac:dyDescent="0.25">
      <c r="B424" s="31" t="s">
        <v>13</v>
      </c>
      <c r="C424" s="82">
        <v>0.91835864176690274</v>
      </c>
      <c r="D424" s="33">
        <v>97.881056605451619</v>
      </c>
      <c r="E424" s="33">
        <v>2.8251611900671297E-2</v>
      </c>
      <c r="F424" s="33">
        <v>1.1722727225491123</v>
      </c>
      <c r="G424" s="33">
        <v>6.0418331695190964E-5</v>
      </c>
      <c r="H424" s="315">
        <v>100</v>
      </c>
    </row>
  </sheetData>
  <mergeCells count="48">
    <mergeCell ref="B2:H2"/>
    <mergeCell ref="B3:H3"/>
    <mergeCell ref="C5:C6"/>
    <mergeCell ref="D5:D6"/>
    <mergeCell ref="E5:E6"/>
    <mergeCell ref="F5:F6"/>
    <mergeCell ref="G5:G6"/>
    <mergeCell ref="H5:H6"/>
    <mergeCell ref="B72:H72"/>
    <mergeCell ref="B73:H73"/>
    <mergeCell ref="C75:C76"/>
    <mergeCell ref="D75:D76"/>
    <mergeCell ref="E75:E76"/>
    <mergeCell ref="F75:F76"/>
    <mergeCell ref="G75:G76"/>
    <mergeCell ref="H75:H76"/>
    <mergeCell ref="B142:H142"/>
    <mergeCell ref="B143:H143"/>
    <mergeCell ref="C145:C146"/>
    <mergeCell ref="D145:D146"/>
    <mergeCell ref="E145:E146"/>
    <mergeCell ref="F145:F146"/>
    <mergeCell ref="G145:G146"/>
    <mergeCell ref="H145:H146"/>
    <mergeCell ref="B215:H215"/>
    <mergeCell ref="B216:H216"/>
    <mergeCell ref="C218:C219"/>
    <mergeCell ref="D218:D219"/>
    <mergeCell ref="E218:E219"/>
    <mergeCell ref="F218:F219"/>
    <mergeCell ref="G218:G219"/>
    <mergeCell ref="H218:H219"/>
    <mergeCell ref="B285:H285"/>
    <mergeCell ref="B286:H286"/>
    <mergeCell ref="C288:C289"/>
    <mergeCell ref="D288:D289"/>
    <mergeCell ref="E288:E289"/>
    <mergeCell ref="F288:F289"/>
    <mergeCell ref="G288:G289"/>
    <mergeCell ref="H288:H289"/>
    <mergeCell ref="B355:H355"/>
    <mergeCell ref="B356:H356"/>
    <mergeCell ref="C358:C359"/>
    <mergeCell ref="D358:D359"/>
    <mergeCell ref="E358:E359"/>
    <mergeCell ref="F358:F359"/>
    <mergeCell ref="G358:G359"/>
    <mergeCell ref="H358:H359"/>
  </mergeCells>
  <phoneticPr fontId="9"/>
  <printOptions horizontalCentered="1"/>
  <pageMargins left="0.78740157480314965" right="0.78740157480314965" top="0.59055118110236227" bottom="0.78740157480314965" header="0.51181102362204722" footer="0.51181102362204722"/>
  <pageSetup paperSize="9" scale="82" firstPageNumber="74" fitToHeight="6" orientation="portrait" r:id="rId1"/>
  <headerFooter scaleWithDoc="0" alignWithMargins="0">
    <oddFooter>&amp;C&amp;P</oddFooter>
  </headerFooter>
  <rowBreaks count="5" manualBreakCount="5">
    <brk id="71" min="1" max="7" man="1"/>
    <brk id="141" min="1" max="7" man="1"/>
    <brk id="214" min="1" max="7" man="1"/>
    <brk id="284" min="1" max="7" man="1"/>
    <brk id="354" min="1"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AD95"/>
  <sheetViews>
    <sheetView view="pageBreakPreview" topLeftCell="J58" zoomScaleNormal="55" zoomScaleSheetLayoutView="100" workbookViewId="0">
      <selection activeCell="M141" sqref="M141"/>
    </sheetView>
  </sheetViews>
  <sheetFormatPr defaultRowHeight="15" customHeight="1" x14ac:dyDescent="0.2"/>
  <cols>
    <col min="1" max="1" width="2.69921875" style="1" customWidth="1"/>
    <col min="2" max="2" width="5.8984375" style="1" customWidth="1"/>
    <col min="3" max="3" width="18.5" style="1" bestFit="1" customWidth="1"/>
    <col min="4" max="4" width="9.69921875" style="2" customWidth="1"/>
    <col min="5" max="6" width="6.69921875" style="3" customWidth="1"/>
    <col min="7" max="7" width="9.69921875" style="2" customWidth="1"/>
    <col min="8" max="9" width="6.69921875" style="3" customWidth="1"/>
    <col min="10" max="11" width="2.69921875" style="1" customWidth="1"/>
    <col min="12" max="12" width="5.8984375" style="1" customWidth="1"/>
    <col min="13" max="13" width="18.5" style="1" bestFit="1" customWidth="1"/>
    <col min="14" max="14" width="9.69921875" style="2" customWidth="1"/>
    <col min="15" max="16" width="6.69921875" style="3" customWidth="1"/>
    <col min="17" max="17" width="9.69921875" style="2" customWidth="1"/>
    <col min="18" max="19" width="6.69921875" style="3" customWidth="1"/>
    <col min="20" max="21" width="2.69921875" style="1" customWidth="1"/>
    <col min="22" max="22" width="5.8984375" style="1" customWidth="1"/>
    <col min="23" max="23" width="18.5" style="1" bestFit="1" customWidth="1"/>
    <col min="24" max="24" width="9.69921875" style="2" customWidth="1"/>
    <col min="25" max="26" width="6.69921875" style="3" customWidth="1"/>
    <col min="27" max="27" width="9.69921875" style="2" customWidth="1"/>
    <col min="28" max="29" width="6.69921875" style="3" customWidth="1"/>
    <col min="30" max="30" width="2.69921875" style="1" customWidth="1"/>
  </cols>
  <sheetData>
    <row r="2" spans="2:29" ht="15" customHeight="1" x14ac:dyDescent="0.2">
      <c r="B2" s="1259" t="s">
        <v>956</v>
      </c>
      <c r="C2" s="1306"/>
      <c r="D2" s="1306"/>
      <c r="E2" s="1306"/>
      <c r="F2" s="1306"/>
      <c r="G2" s="1306"/>
      <c r="H2" s="1306"/>
      <c r="I2" s="1306"/>
      <c r="L2" s="1259" t="s">
        <v>957</v>
      </c>
      <c r="M2" s="1306"/>
      <c r="N2" s="1306"/>
      <c r="O2" s="1306"/>
      <c r="P2" s="1306"/>
      <c r="Q2" s="1306"/>
      <c r="R2" s="1306"/>
      <c r="S2" s="1306"/>
      <c r="V2" s="1259" t="s">
        <v>958</v>
      </c>
      <c r="W2" s="1306"/>
      <c r="X2" s="1306"/>
      <c r="Y2" s="1306"/>
      <c r="Z2" s="1306"/>
      <c r="AA2" s="1306"/>
      <c r="AB2" s="1306"/>
      <c r="AC2" s="1306"/>
    </row>
    <row r="4" spans="2:29" ht="15" customHeight="1" thickBot="1" x14ac:dyDescent="0.25">
      <c r="B4" s="4"/>
      <c r="C4" s="4"/>
      <c r="D4" s="5"/>
      <c r="E4" s="6"/>
      <c r="F4" s="6"/>
      <c r="G4" s="16"/>
      <c r="H4" s="12"/>
      <c r="I4" s="7" t="s">
        <v>2</v>
      </c>
      <c r="L4" s="4"/>
      <c r="M4" s="4"/>
      <c r="N4" s="5"/>
      <c r="O4" s="6"/>
      <c r="P4" s="6"/>
      <c r="Q4" s="16"/>
      <c r="R4" s="12"/>
      <c r="S4" s="7" t="s">
        <v>573</v>
      </c>
      <c r="V4" s="4"/>
      <c r="W4" s="4"/>
      <c r="X4" s="5"/>
      <c r="Y4" s="6"/>
      <c r="Z4" s="6"/>
      <c r="AA4" s="16"/>
      <c r="AB4" s="12"/>
      <c r="AC4" s="7" t="s">
        <v>574</v>
      </c>
    </row>
    <row r="5" spans="2:29" ht="15" customHeight="1" x14ac:dyDescent="0.2">
      <c r="B5" s="1097" t="s">
        <v>597</v>
      </c>
      <c r="C5" s="1307" t="s">
        <v>953</v>
      </c>
      <c r="D5" s="1065" t="s">
        <v>73</v>
      </c>
      <c r="E5" s="1066"/>
      <c r="F5" s="1067"/>
      <c r="G5" s="1065" t="s">
        <v>74</v>
      </c>
      <c r="H5" s="1066"/>
      <c r="I5" s="1068"/>
      <c r="L5" s="1097" t="s">
        <v>597</v>
      </c>
      <c r="M5" s="1307" t="s">
        <v>953</v>
      </c>
      <c r="N5" s="1065" t="s">
        <v>73</v>
      </c>
      <c r="O5" s="1066"/>
      <c r="P5" s="1067"/>
      <c r="Q5" s="1065" t="s">
        <v>74</v>
      </c>
      <c r="R5" s="1066"/>
      <c r="S5" s="1068"/>
      <c r="V5" s="1097" t="s">
        <v>597</v>
      </c>
      <c r="W5" s="1307" t="s">
        <v>953</v>
      </c>
      <c r="X5" s="1065" t="s">
        <v>73</v>
      </c>
      <c r="Y5" s="1066"/>
      <c r="Z5" s="1067"/>
      <c r="AA5" s="1065" t="s">
        <v>74</v>
      </c>
      <c r="AB5" s="1066"/>
      <c r="AC5" s="1068"/>
    </row>
    <row r="6" spans="2:29" ht="27" customHeight="1" thickBot="1" x14ac:dyDescent="0.25">
      <c r="B6" s="1094"/>
      <c r="C6" s="1300"/>
      <c r="D6" s="60" t="s">
        <v>3</v>
      </c>
      <c r="E6" s="19" t="s">
        <v>5</v>
      </c>
      <c r="F6" s="61" t="s">
        <v>50</v>
      </c>
      <c r="G6" s="60" t="s">
        <v>3</v>
      </c>
      <c r="H6" s="19" t="s">
        <v>4</v>
      </c>
      <c r="I6" s="62" t="s">
        <v>50</v>
      </c>
      <c r="L6" s="1094"/>
      <c r="M6" s="1300"/>
      <c r="N6" s="60" t="s">
        <v>54</v>
      </c>
      <c r="O6" s="19" t="s">
        <v>5</v>
      </c>
      <c r="P6" s="61" t="s">
        <v>50</v>
      </c>
      <c r="Q6" s="60" t="s">
        <v>54</v>
      </c>
      <c r="R6" s="19" t="s">
        <v>4</v>
      </c>
      <c r="S6" s="62" t="s">
        <v>50</v>
      </c>
      <c r="V6" s="1094"/>
      <c r="W6" s="1300"/>
      <c r="X6" s="60" t="s">
        <v>56</v>
      </c>
      <c r="Y6" s="19" t="s">
        <v>5</v>
      </c>
      <c r="Z6" s="61" t="s">
        <v>50</v>
      </c>
      <c r="AA6" s="60" t="s">
        <v>56</v>
      </c>
      <c r="AB6" s="19" t="s">
        <v>4</v>
      </c>
      <c r="AC6" s="62" t="s">
        <v>50</v>
      </c>
    </row>
    <row r="7" spans="2:29" ht="15" customHeight="1" x14ac:dyDescent="0.2">
      <c r="B7" s="1161" t="s">
        <v>19</v>
      </c>
      <c r="C7" s="271" t="s">
        <v>598</v>
      </c>
      <c r="D7" s="272">
        <v>0</v>
      </c>
      <c r="E7" s="273">
        <f t="shared" ref="E7:E56" si="0">D7/D$95*100</f>
        <v>0</v>
      </c>
      <c r="F7" s="274">
        <v>0</v>
      </c>
      <c r="G7" s="272">
        <v>0</v>
      </c>
      <c r="H7" s="273">
        <f>G7/G$95*100</f>
        <v>0</v>
      </c>
      <c r="I7" s="275">
        <v>0</v>
      </c>
      <c r="L7" s="1161" t="s">
        <v>19</v>
      </c>
      <c r="M7" s="271" t="s">
        <v>598</v>
      </c>
      <c r="N7" s="272"/>
      <c r="O7" s="273">
        <f t="shared" ref="O7:O56" si="1">N7/N$95*100</f>
        <v>0</v>
      </c>
      <c r="P7" s="274">
        <v>0</v>
      </c>
      <c r="Q7" s="272"/>
      <c r="R7" s="273">
        <f t="shared" ref="R7:R56" si="2">Q7/Q$95*100</f>
        <v>0</v>
      </c>
      <c r="S7" s="275">
        <v>0</v>
      </c>
      <c r="V7" s="1161" t="s">
        <v>19</v>
      </c>
      <c r="W7" s="271" t="s">
        <v>598</v>
      </c>
      <c r="X7" s="272"/>
      <c r="Y7" s="273">
        <v>0</v>
      </c>
      <c r="Z7" s="274">
        <v>0</v>
      </c>
      <c r="AA7" s="272"/>
      <c r="AB7" s="273">
        <v>0</v>
      </c>
      <c r="AC7" s="275">
        <v>0</v>
      </c>
    </row>
    <row r="8" spans="2:29" ht="15" customHeight="1" x14ac:dyDescent="0.2">
      <c r="B8" s="1115"/>
      <c r="C8" s="276" t="s">
        <v>599</v>
      </c>
      <c r="D8" s="136">
        <v>30578</v>
      </c>
      <c r="E8" s="137">
        <f t="shared" si="0"/>
        <v>0.44159693513414999</v>
      </c>
      <c r="F8" s="183">
        <v>0.47149999723680358</v>
      </c>
      <c r="G8" s="136">
        <v>77415</v>
      </c>
      <c r="H8" s="137">
        <f t="shared" ref="H8:H77" si="3">G8/G$95*100</f>
        <v>0.70494864569999538</v>
      </c>
      <c r="I8" s="155">
        <v>0.78748045164878</v>
      </c>
      <c r="L8" s="1115"/>
      <c r="M8" s="276" t="s">
        <v>599</v>
      </c>
      <c r="N8" s="136">
        <v>679</v>
      </c>
      <c r="O8" s="137">
        <f t="shared" si="1"/>
        <v>0.36853103204971643</v>
      </c>
      <c r="P8" s="183">
        <v>0.20312878103718118</v>
      </c>
      <c r="Q8" s="136">
        <v>2075</v>
      </c>
      <c r="R8" s="137">
        <f t="shared" si="2"/>
        <v>0.75268700191164362</v>
      </c>
      <c r="S8" s="155">
        <v>0.51990890061468398</v>
      </c>
      <c r="V8" s="1115"/>
      <c r="W8" s="276" t="s">
        <v>599</v>
      </c>
      <c r="X8" s="136">
        <v>5257.3239999999996</v>
      </c>
      <c r="Y8" s="137">
        <v>0.36853103204971643</v>
      </c>
      <c r="Z8" s="183">
        <v>0.24671777249096835</v>
      </c>
      <c r="AA8" s="136">
        <v>10819.191000000001</v>
      </c>
      <c r="AB8" s="137">
        <v>0.36853103204971643</v>
      </c>
      <c r="AC8" s="155">
        <v>0.68503814416939124</v>
      </c>
    </row>
    <row r="9" spans="2:29" ht="15" customHeight="1" x14ac:dyDescent="0.2">
      <c r="B9" s="1115"/>
      <c r="C9" s="277" t="s">
        <v>600</v>
      </c>
      <c r="D9" s="126">
        <v>0</v>
      </c>
      <c r="E9" s="127">
        <f t="shared" si="0"/>
        <v>0</v>
      </c>
      <c r="F9" s="181">
        <v>0</v>
      </c>
      <c r="G9" s="126">
        <v>0</v>
      </c>
      <c r="H9" s="127">
        <f t="shared" si="3"/>
        <v>0</v>
      </c>
      <c r="I9" s="158">
        <v>0</v>
      </c>
      <c r="L9" s="1115"/>
      <c r="M9" s="277" t="s">
        <v>600</v>
      </c>
      <c r="N9" s="126"/>
      <c r="O9" s="127">
        <f t="shared" si="1"/>
        <v>0</v>
      </c>
      <c r="P9" s="181">
        <v>0</v>
      </c>
      <c r="Q9" s="126"/>
      <c r="R9" s="127">
        <f t="shared" si="2"/>
        <v>0</v>
      </c>
      <c r="S9" s="158">
        <v>0</v>
      </c>
      <c r="V9" s="1115"/>
      <c r="W9" s="277" t="s">
        <v>600</v>
      </c>
      <c r="X9" s="126"/>
      <c r="Y9" s="127">
        <v>0</v>
      </c>
      <c r="Z9" s="181">
        <v>0</v>
      </c>
      <c r="AA9" s="126"/>
      <c r="AB9" s="127">
        <v>0</v>
      </c>
      <c r="AC9" s="158">
        <v>0</v>
      </c>
    </row>
    <row r="10" spans="2:29" ht="15" customHeight="1" x14ac:dyDescent="0.2">
      <c r="B10" s="1115"/>
      <c r="C10" s="278" t="s">
        <v>601</v>
      </c>
      <c r="D10" s="42">
        <v>30578</v>
      </c>
      <c r="E10" s="279">
        <f t="shared" si="0"/>
        <v>0.44159693513414999</v>
      </c>
      <c r="F10" s="43">
        <v>0.47149999723680358</v>
      </c>
      <c r="G10" s="42">
        <v>77415</v>
      </c>
      <c r="H10" s="279">
        <f t="shared" si="3"/>
        <v>0.70494864569999538</v>
      </c>
      <c r="I10" s="45">
        <v>0.78748045164878</v>
      </c>
      <c r="L10" s="1115"/>
      <c r="M10" s="278" t="s">
        <v>601</v>
      </c>
      <c r="N10" s="42">
        <v>679</v>
      </c>
      <c r="O10" s="279">
        <f t="shared" si="1"/>
        <v>0.36853103204971643</v>
      </c>
      <c r="P10" s="43">
        <v>0.20312878103718118</v>
      </c>
      <c r="Q10" s="42">
        <v>2075</v>
      </c>
      <c r="R10" s="279">
        <f t="shared" si="2"/>
        <v>0.75268700191164362</v>
      </c>
      <c r="S10" s="45">
        <v>0.51990890061468398</v>
      </c>
      <c r="V10" s="1115"/>
      <c r="W10" s="278" t="s">
        <v>601</v>
      </c>
      <c r="X10" s="42">
        <v>5257.3239999999996</v>
      </c>
      <c r="Y10" s="279">
        <v>0.36853103204971643</v>
      </c>
      <c r="Z10" s="43">
        <v>0.24671777249096835</v>
      </c>
      <c r="AA10" s="42">
        <v>10819.191000000001</v>
      </c>
      <c r="AB10" s="279">
        <v>0.36853103204971643</v>
      </c>
      <c r="AC10" s="45">
        <v>0.68503814416939124</v>
      </c>
    </row>
    <row r="11" spans="2:29" ht="15" customHeight="1" x14ac:dyDescent="0.2">
      <c r="B11" s="1133" t="s">
        <v>6</v>
      </c>
      <c r="C11" s="280" t="s">
        <v>602</v>
      </c>
      <c r="D11" s="186">
        <v>81106</v>
      </c>
      <c r="E11" s="187">
        <f t="shared" si="0"/>
        <v>1.1713048930927585</v>
      </c>
      <c r="F11" s="191">
        <v>0.68661483962802639</v>
      </c>
      <c r="G11" s="186">
        <v>350274</v>
      </c>
      <c r="H11" s="187">
        <f t="shared" si="3"/>
        <v>3.1896296831869813</v>
      </c>
      <c r="I11" s="188">
        <v>2.1955055044725271</v>
      </c>
      <c r="L11" s="1133" t="s">
        <v>6</v>
      </c>
      <c r="M11" s="280" t="s">
        <v>602</v>
      </c>
      <c r="N11" s="186">
        <v>2691</v>
      </c>
      <c r="O11" s="187">
        <f t="shared" si="1"/>
        <v>1.4605552389481398</v>
      </c>
      <c r="P11" s="191">
        <v>0.82269054462400693</v>
      </c>
      <c r="Q11" s="186">
        <v>10163</v>
      </c>
      <c r="R11" s="187">
        <f t="shared" si="2"/>
        <v>3.6865339761098959</v>
      </c>
      <c r="S11" s="188">
        <v>2.1183366654470053</v>
      </c>
      <c r="V11" s="1133" t="s">
        <v>6</v>
      </c>
      <c r="W11" s="280" t="s">
        <v>602</v>
      </c>
      <c r="X11" s="186">
        <v>22702.331999999999</v>
      </c>
      <c r="Y11" s="187">
        <v>1.4605552389481398</v>
      </c>
      <c r="Z11" s="191">
        <v>1.266946112306937</v>
      </c>
      <c r="AA11" s="186">
        <v>64819.682000000001</v>
      </c>
      <c r="AB11" s="187">
        <v>1.4605552389481398</v>
      </c>
      <c r="AC11" s="188">
        <v>2.5381874167488365</v>
      </c>
    </row>
    <row r="12" spans="2:29" ht="15" customHeight="1" x14ac:dyDescent="0.2">
      <c r="B12" s="1115"/>
      <c r="C12" s="276" t="s">
        <v>603</v>
      </c>
      <c r="D12" s="136">
        <v>679782</v>
      </c>
      <c r="E12" s="137">
        <f t="shared" si="0"/>
        <v>9.8171773091556922</v>
      </c>
      <c r="F12" s="183">
        <v>10.038554485102029</v>
      </c>
      <c r="G12" s="136">
        <v>1510982</v>
      </c>
      <c r="H12" s="137">
        <f t="shared" si="3"/>
        <v>13.759151515559909</v>
      </c>
      <c r="I12" s="155">
        <v>13.639100037531868</v>
      </c>
      <c r="L12" s="1115"/>
      <c r="M12" s="276" t="s">
        <v>603</v>
      </c>
      <c r="N12" s="136">
        <v>19498</v>
      </c>
      <c r="O12" s="137">
        <f t="shared" si="1"/>
        <v>10.582648104426172</v>
      </c>
      <c r="P12" s="183">
        <v>13.562740248923873</v>
      </c>
      <c r="Q12" s="136">
        <v>41794</v>
      </c>
      <c r="R12" s="137">
        <f t="shared" si="2"/>
        <v>15.160385811033846</v>
      </c>
      <c r="S12" s="155">
        <v>17.140257751212197</v>
      </c>
      <c r="V12" s="1115"/>
      <c r="W12" s="276" t="s">
        <v>603</v>
      </c>
      <c r="X12" s="136">
        <v>270684.84000000003</v>
      </c>
      <c r="Y12" s="137">
        <v>10.582648104426172</v>
      </c>
      <c r="Z12" s="183">
        <v>13.297584431605051</v>
      </c>
      <c r="AA12" s="136">
        <v>384446.63400000002</v>
      </c>
      <c r="AB12" s="137">
        <v>10.582648104426172</v>
      </c>
      <c r="AC12" s="155">
        <v>15.22133997612746</v>
      </c>
    </row>
    <row r="13" spans="2:29" ht="15" customHeight="1" x14ac:dyDescent="0.2">
      <c r="B13" s="1115"/>
      <c r="C13" s="276" t="s">
        <v>604</v>
      </c>
      <c r="D13" s="136">
        <v>295572</v>
      </c>
      <c r="E13" s="137">
        <f t="shared" si="0"/>
        <v>4.2685489342491651</v>
      </c>
      <c r="F13" s="183">
        <v>3.2237225940256535</v>
      </c>
      <c r="G13" s="136">
        <v>1191405</v>
      </c>
      <c r="H13" s="137">
        <f t="shared" si="3"/>
        <v>10.849051750051062</v>
      </c>
      <c r="I13" s="155">
        <v>9.3005683914972561</v>
      </c>
      <c r="L13" s="1115"/>
      <c r="M13" s="276" t="s">
        <v>604</v>
      </c>
      <c r="N13" s="136">
        <v>5223</v>
      </c>
      <c r="O13" s="137">
        <f t="shared" si="1"/>
        <v>2.8348123422616625</v>
      </c>
      <c r="P13" s="183">
        <v>2.80538944165311</v>
      </c>
      <c r="Q13" s="136">
        <v>28590</v>
      </c>
      <c r="R13" s="137">
        <f t="shared" si="2"/>
        <v>10.370757293809104</v>
      </c>
      <c r="S13" s="155">
        <v>9.3531465811892947</v>
      </c>
      <c r="V13" s="1115"/>
      <c r="W13" s="276" t="s">
        <v>604</v>
      </c>
      <c r="X13" s="136">
        <v>61151.404000000002</v>
      </c>
      <c r="Y13" s="137">
        <v>2.8348123422616625</v>
      </c>
      <c r="Z13" s="183">
        <v>2.8536183175358434</v>
      </c>
      <c r="AA13" s="136">
        <v>211872.74799999999</v>
      </c>
      <c r="AB13" s="137">
        <v>2.8348123422616625</v>
      </c>
      <c r="AC13" s="155">
        <v>9.7362776134378191</v>
      </c>
    </row>
    <row r="14" spans="2:29" ht="15" customHeight="1" x14ac:dyDescent="0.2">
      <c r="B14" s="1115"/>
      <c r="C14" s="281" t="s">
        <v>600</v>
      </c>
      <c r="D14" s="126">
        <v>25397</v>
      </c>
      <c r="E14" s="127">
        <f t="shared" si="0"/>
        <v>0.36677471913146731</v>
      </c>
      <c r="F14" s="181">
        <v>0</v>
      </c>
      <c r="G14" s="126">
        <v>144659</v>
      </c>
      <c r="H14" s="127">
        <f t="shared" si="3"/>
        <v>1.3172791595726363</v>
      </c>
      <c r="I14" s="158">
        <v>0</v>
      </c>
      <c r="L14" s="1115"/>
      <c r="M14" s="281" t="s">
        <v>600</v>
      </c>
      <c r="N14" s="126">
        <v>905</v>
      </c>
      <c r="O14" s="127">
        <f t="shared" si="1"/>
        <v>0.4911937908762789</v>
      </c>
      <c r="P14" s="181"/>
      <c r="Q14" s="126">
        <v>5397</v>
      </c>
      <c r="R14" s="127">
        <f t="shared" si="2"/>
        <v>1.9577116864178992</v>
      </c>
      <c r="S14" s="158"/>
      <c r="V14" s="1115"/>
      <c r="W14" s="281" t="s">
        <v>600</v>
      </c>
      <c r="X14" s="126">
        <v>9243.0409999999993</v>
      </c>
      <c r="Y14" s="127">
        <v>0.4911937908762789</v>
      </c>
      <c r="Z14" s="181"/>
      <c r="AA14" s="126">
        <v>34683.218999999997</v>
      </c>
      <c r="AB14" s="127">
        <v>0.4911937908762789</v>
      </c>
      <c r="AC14" s="158"/>
    </row>
    <row r="15" spans="2:29" ht="15" customHeight="1" x14ac:dyDescent="0.2">
      <c r="B15" s="1124"/>
      <c r="C15" s="90" t="s">
        <v>601</v>
      </c>
      <c r="D15" s="84">
        <v>1081857</v>
      </c>
      <c r="E15" s="85">
        <f t="shared" si="0"/>
        <v>15.623805855629083</v>
      </c>
      <c r="F15" s="86">
        <v>13.948891918755709</v>
      </c>
      <c r="G15" s="84">
        <v>3197320</v>
      </c>
      <c r="H15" s="85">
        <f t="shared" si="3"/>
        <v>29.115112108370589</v>
      </c>
      <c r="I15" s="87">
        <v>25.135173933501655</v>
      </c>
      <c r="L15" s="1124"/>
      <c r="M15" s="90" t="s">
        <v>601</v>
      </c>
      <c r="N15" s="84">
        <v>28317</v>
      </c>
      <c r="O15" s="85">
        <f t="shared" si="1"/>
        <v>15.369209476512252</v>
      </c>
      <c r="P15" s="86">
        <v>17.190820235200992</v>
      </c>
      <c r="Q15" s="84">
        <v>85944</v>
      </c>
      <c r="R15" s="85">
        <f t="shared" si="2"/>
        <v>31.175388767370748</v>
      </c>
      <c r="S15" s="87">
        <v>28.611740997848496</v>
      </c>
      <c r="V15" s="1124"/>
      <c r="W15" s="90" t="s">
        <v>601</v>
      </c>
      <c r="X15" s="84">
        <v>363781.61700000003</v>
      </c>
      <c r="Y15" s="85">
        <v>15.369209476512252</v>
      </c>
      <c r="Z15" s="86">
        <v>17.418148861447829</v>
      </c>
      <c r="AA15" s="84">
        <v>695822.28300000005</v>
      </c>
      <c r="AB15" s="85">
        <v>15.369209476512252</v>
      </c>
      <c r="AC15" s="87">
        <v>27.495805006314118</v>
      </c>
    </row>
    <row r="16" spans="2:29" ht="15" customHeight="1" x14ac:dyDescent="0.2">
      <c r="B16" s="1115" t="s">
        <v>64</v>
      </c>
      <c r="C16" s="89" t="s">
        <v>605</v>
      </c>
      <c r="D16" s="9">
        <v>732873</v>
      </c>
      <c r="E16" s="26">
        <f t="shared" si="0"/>
        <v>10.583899229595458</v>
      </c>
      <c r="F16" s="11">
        <v>13.036583141817504</v>
      </c>
      <c r="G16" s="9">
        <v>738139</v>
      </c>
      <c r="H16" s="26">
        <f t="shared" si="3"/>
        <v>6.7215667298113919</v>
      </c>
      <c r="I16" s="10">
        <v>8.6323416429484432</v>
      </c>
      <c r="L16" s="1115" t="s">
        <v>64</v>
      </c>
      <c r="M16" s="89" t="s">
        <v>605</v>
      </c>
      <c r="N16" s="9">
        <v>24885</v>
      </c>
      <c r="O16" s="26">
        <f t="shared" si="1"/>
        <v>13.506472360172598</v>
      </c>
      <c r="P16" s="11">
        <v>13.352329535198448</v>
      </c>
      <c r="Q16" s="9">
        <v>16933</v>
      </c>
      <c r="R16" s="26">
        <f t="shared" si="2"/>
        <v>6.142288676322825</v>
      </c>
      <c r="S16" s="10">
        <v>9.1012625083163758</v>
      </c>
      <c r="V16" s="1115" t="s">
        <v>64</v>
      </c>
      <c r="W16" s="89" t="s">
        <v>605</v>
      </c>
      <c r="X16" s="9">
        <v>245571.95600000001</v>
      </c>
      <c r="Y16" s="26">
        <v>13.506472360172598</v>
      </c>
      <c r="Z16" s="11">
        <v>15.978122679153605</v>
      </c>
      <c r="AA16" s="9">
        <v>163699.875</v>
      </c>
      <c r="AB16" s="26">
        <v>13.506472360172598</v>
      </c>
      <c r="AC16" s="10">
        <v>8.2321345165810378</v>
      </c>
    </row>
    <row r="17" spans="2:29" ht="15" customHeight="1" x14ac:dyDescent="0.2">
      <c r="B17" s="1115"/>
      <c r="C17" s="276" t="s">
        <v>606</v>
      </c>
      <c r="D17" s="136">
        <v>193534</v>
      </c>
      <c r="E17" s="137">
        <f t="shared" si="0"/>
        <v>2.7949513128475565</v>
      </c>
      <c r="F17" s="183">
        <v>1.7034908644778468</v>
      </c>
      <c r="G17" s="136">
        <v>258249</v>
      </c>
      <c r="H17" s="137">
        <f t="shared" si="3"/>
        <v>2.3516409326794308</v>
      </c>
      <c r="I17" s="155">
        <v>1.3812597318827777</v>
      </c>
      <c r="L17" s="1115"/>
      <c r="M17" s="276" t="s">
        <v>606</v>
      </c>
      <c r="N17" s="136">
        <v>7112</v>
      </c>
      <c r="O17" s="137">
        <f t="shared" si="1"/>
        <v>3.8600776140465145</v>
      </c>
      <c r="P17" s="183">
        <v>1.6492252398791492</v>
      </c>
      <c r="Q17" s="136">
        <v>6110</v>
      </c>
      <c r="R17" s="137">
        <f t="shared" si="2"/>
        <v>2.2163458224964541</v>
      </c>
      <c r="S17" s="155">
        <v>1.6451116647833448</v>
      </c>
      <c r="V17" s="1115"/>
      <c r="W17" s="276" t="s">
        <v>606</v>
      </c>
      <c r="X17" s="136">
        <v>57383.434999999998</v>
      </c>
      <c r="Y17" s="137">
        <v>3.8600776140465145</v>
      </c>
      <c r="Z17" s="183">
        <v>2.4187153053132437</v>
      </c>
      <c r="AA17" s="136">
        <v>52483.915999999997</v>
      </c>
      <c r="AB17" s="137">
        <v>3.8600776140465145</v>
      </c>
      <c r="AC17" s="155">
        <v>1.2654176829795698</v>
      </c>
    </row>
    <row r="18" spans="2:29" ht="15" customHeight="1" x14ac:dyDescent="0.2">
      <c r="B18" s="1115"/>
      <c r="C18" s="276" t="s">
        <v>607</v>
      </c>
      <c r="D18" s="136">
        <v>335449</v>
      </c>
      <c r="E18" s="137">
        <f t="shared" si="0"/>
        <v>4.8444388218266559</v>
      </c>
      <c r="F18" s="183">
        <v>4.4978916811208158</v>
      </c>
      <c r="G18" s="136">
        <v>332160</v>
      </c>
      <c r="H18" s="137">
        <f t="shared" si="3"/>
        <v>3.0246818078629523</v>
      </c>
      <c r="I18" s="155">
        <v>2.7996646540917589</v>
      </c>
      <c r="L18" s="1115"/>
      <c r="M18" s="276" t="s">
        <v>607</v>
      </c>
      <c r="N18" s="136">
        <v>6279</v>
      </c>
      <c r="O18" s="137">
        <f t="shared" si="1"/>
        <v>3.4079622242123264</v>
      </c>
      <c r="P18" s="183">
        <v>3.4815516162724007</v>
      </c>
      <c r="Q18" s="136">
        <v>5983</v>
      </c>
      <c r="R18" s="137">
        <f t="shared" si="2"/>
        <v>2.1702777505722235</v>
      </c>
      <c r="S18" s="155">
        <v>3.3876211023599354</v>
      </c>
      <c r="V18" s="1115"/>
      <c r="W18" s="276" t="s">
        <v>607</v>
      </c>
      <c r="X18" s="136">
        <v>91458.035999999993</v>
      </c>
      <c r="Y18" s="137">
        <v>3.4079622242123264</v>
      </c>
      <c r="Z18" s="183">
        <v>2.5729139131200984</v>
      </c>
      <c r="AA18" s="136">
        <v>69355.096000000005</v>
      </c>
      <c r="AB18" s="137">
        <v>3.4079622242123264</v>
      </c>
      <c r="AC18" s="155">
        <v>2.062034009722006</v>
      </c>
    </row>
    <row r="19" spans="2:29" ht="15" customHeight="1" x14ac:dyDescent="0.2">
      <c r="B19" s="1115"/>
      <c r="C19" s="281" t="s">
        <v>600</v>
      </c>
      <c r="D19" s="126">
        <v>42</v>
      </c>
      <c r="E19" s="127">
        <f t="shared" si="0"/>
        <v>6.0654952173570212E-4</v>
      </c>
      <c r="F19" s="181">
        <v>0</v>
      </c>
      <c r="G19" s="126">
        <v>3521</v>
      </c>
      <c r="H19" s="127">
        <f t="shared" si="3"/>
        <v>3.2062574197632032E-2</v>
      </c>
      <c r="I19" s="158">
        <v>0</v>
      </c>
      <c r="L19" s="1115"/>
      <c r="M19" s="281" t="s">
        <v>600</v>
      </c>
      <c r="N19" s="126">
        <v>1</v>
      </c>
      <c r="O19" s="127">
        <f t="shared" si="1"/>
        <v>5.4275557002903744E-4</v>
      </c>
      <c r="P19" s="181"/>
      <c r="Q19" s="126">
        <v>127</v>
      </c>
      <c r="R19" s="127">
        <f t="shared" si="2"/>
        <v>4.6068071924230722E-2</v>
      </c>
      <c r="S19" s="158"/>
      <c r="V19" s="1115"/>
      <c r="W19" s="281" t="s">
        <v>600</v>
      </c>
      <c r="X19" s="126">
        <v>19.312000000000001</v>
      </c>
      <c r="Y19" s="127">
        <v>5.4275557002903744E-4</v>
      </c>
      <c r="Z19" s="181"/>
      <c r="AA19" s="126">
        <v>1463.501</v>
      </c>
      <c r="AB19" s="127">
        <v>5.4275557002903744E-4</v>
      </c>
      <c r="AC19" s="158"/>
    </row>
    <row r="20" spans="2:29" ht="15" customHeight="1" x14ac:dyDescent="0.2">
      <c r="B20" s="1115"/>
      <c r="C20" s="278" t="s">
        <v>601</v>
      </c>
      <c r="D20" s="42">
        <v>1261898</v>
      </c>
      <c r="E20" s="279">
        <f t="shared" si="0"/>
        <v>18.223895913791406</v>
      </c>
      <c r="F20" s="43">
        <v>19.237965687416168</v>
      </c>
      <c r="G20" s="42">
        <v>1332069</v>
      </c>
      <c r="H20" s="279">
        <f t="shared" si="3"/>
        <v>12.129952044551406</v>
      </c>
      <c r="I20" s="45">
        <v>12.813266028922982</v>
      </c>
      <c r="L20" s="1115"/>
      <c r="M20" s="278" t="s">
        <v>601</v>
      </c>
      <c r="N20" s="42">
        <v>38277</v>
      </c>
      <c r="O20" s="279">
        <f t="shared" si="1"/>
        <v>20.775054954001465</v>
      </c>
      <c r="P20" s="43">
        <v>18.483106391349999</v>
      </c>
      <c r="Q20" s="42">
        <v>29153</v>
      </c>
      <c r="R20" s="279">
        <f t="shared" si="2"/>
        <v>10.574980321315733</v>
      </c>
      <c r="S20" s="45">
        <v>14.133995275459654</v>
      </c>
      <c r="V20" s="1115"/>
      <c r="W20" s="278" t="s">
        <v>601</v>
      </c>
      <c r="X20" s="42">
        <v>394432.739</v>
      </c>
      <c r="Y20" s="279">
        <v>20.775054954001465</v>
      </c>
      <c r="Z20" s="43">
        <v>20.969751897586949</v>
      </c>
      <c r="AA20" s="42">
        <v>287002.38799999998</v>
      </c>
      <c r="AB20" s="279">
        <v>20.775054954001465</v>
      </c>
      <c r="AC20" s="45">
        <v>11.559586209282614</v>
      </c>
    </row>
    <row r="21" spans="2:29" ht="15" customHeight="1" x14ac:dyDescent="0.2">
      <c r="B21" s="1133" t="s">
        <v>7</v>
      </c>
      <c r="C21" s="280" t="s">
        <v>608</v>
      </c>
      <c r="D21" s="186">
        <v>0</v>
      </c>
      <c r="E21" s="187">
        <f t="shared" si="0"/>
        <v>0</v>
      </c>
      <c r="F21" s="191">
        <v>0</v>
      </c>
      <c r="G21" s="186">
        <v>0</v>
      </c>
      <c r="H21" s="187">
        <f t="shared" si="3"/>
        <v>0</v>
      </c>
      <c r="I21" s="188">
        <v>0</v>
      </c>
      <c r="L21" s="1133" t="s">
        <v>7</v>
      </c>
      <c r="M21" s="280" t="s">
        <v>608</v>
      </c>
      <c r="N21" s="186"/>
      <c r="O21" s="187">
        <f t="shared" si="1"/>
        <v>0</v>
      </c>
      <c r="P21" s="191">
        <v>0</v>
      </c>
      <c r="Q21" s="186"/>
      <c r="R21" s="187">
        <f t="shared" si="2"/>
        <v>0</v>
      </c>
      <c r="S21" s="188">
        <v>0</v>
      </c>
      <c r="V21" s="1133" t="s">
        <v>7</v>
      </c>
      <c r="W21" s="280" t="s">
        <v>608</v>
      </c>
      <c r="X21" s="186"/>
      <c r="Y21" s="187">
        <v>0</v>
      </c>
      <c r="Z21" s="191">
        <v>0</v>
      </c>
      <c r="AA21" s="186"/>
      <c r="AB21" s="187">
        <v>0</v>
      </c>
      <c r="AC21" s="188">
        <v>0</v>
      </c>
    </row>
    <row r="22" spans="2:29" ht="15" customHeight="1" x14ac:dyDescent="0.2">
      <c r="B22" s="1115"/>
      <c r="C22" s="276" t="s">
        <v>609</v>
      </c>
      <c r="D22" s="136">
        <v>46991</v>
      </c>
      <c r="E22" s="137">
        <f t="shared" si="0"/>
        <v>0.67862782323529469</v>
      </c>
      <c r="F22" s="183">
        <v>0.41307812977391528</v>
      </c>
      <c r="G22" s="136">
        <v>145657</v>
      </c>
      <c r="H22" s="137">
        <f t="shared" si="3"/>
        <v>1.3263670462665405</v>
      </c>
      <c r="I22" s="155">
        <v>1.4290506322536738</v>
      </c>
      <c r="L22" s="1115"/>
      <c r="M22" s="276" t="s">
        <v>609</v>
      </c>
      <c r="N22" s="136">
        <v>916</v>
      </c>
      <c r="O22" s="137">
        <f t="shared" si="1"/>
        <v>0.49716410214659823</v>
      </c>
      <c r="P22" s="183">
        <v>0.20915242390924985</v>
      </c>
      <c r="Q22" s="136">
        <v>2923</v>
      </c>
      <c r="R22" s="137">
        <f t="shared" si="2"/>
        <v>1.0602911357049323</v>
      </c>
      <c r="S22" s="155">
        <v>0.75922222275986917</v>
      </c>
      <c r="V22" s="1115"/>
      <c r="W22" s="276" t="s">
        <v>609</v>
      </c>
      <c r="X22" s="136">
        <v>5598.1719999999996</v>
      </c>
      <c r="Y22" s="137">
        <v>0.49716410214659823</v>
      </c>
      <c r="Z22" s="183">
        <v>0.34867766826529717</v>
      </c>
      <c r="AA22" s="136">
        <v>16137.501</v>
      </c>
      <c r="AB22" s="137">
        <v>0.49716410214659823</v>
      </c>
      <c r="AC22" s="155">
        <v>1.0885359904509835</v>
      </c>
    </row>
    <row r="23" spans="2:29" ht="15" customHeight="1" x14ac:dyDescent="0.2">
      <c r="B23" s="1115"/>
      <c r="C23" s="281" t="s">
        <v>600</v>
      </c>
      <c r="D23" s="126">
        <v>0</v>
      </c>
      <c r="E23" s="127">
        <f t="shared" si="0"/>
        <v>0</v>
      </c>
      <c r="F23" s="181">
        <v>0</v>
      </c>
      <c r="G23" s="126">
        <v>3</v>
      </c>
      <c r="H23" s="127">
        <f t="shared" si="3"/>
        <v>2.731829667506279E-5</v>
      </c>
      <c r="I23" s="158">
        <v>0</v>
      </c>
      <c r="L23" s="1115"/>
      <c r="M23" s="281" t="s">
        <v>600</v>
      </c>
      <c r="N23" s="126"/>
      <c r="O23" s="127">
        <f t="shared" si="1"/>
        <v>0</v>
      </c>
      <c r="P23" s="181">
        <v>0</v>
      </c>
      <c r="Q23" s="126">
        <v>1</v>
      </c>
      <c r="R23" s="127">
        <f t="shared" si="2"/>
        <v>3.627407238128403E-4</v>
      </c>
      <c r="S23" s="158">
        <v>0</v>
      </c>
      <c r="V23" s="1115"/>
      <c r="W23" s="281" t="s">
        <v>600</v>
      </c>
      <c r="X23" s="126"/>
      <c r="Y23" s="127">
        <v>0</v>
      </c>
      <c r="Z23" s="181">
        <v>0</v>
      </c>
      <c r="AA23" s="126">
        <v>3.3450000000000002</v>
      </c>
      <c r="AB23" s="127">
        <v>0</v>
      </c>
      <c r="AC23" s="158">
        <v>0</v>
      </c>
    </row>
    <row r="24" spans="2:29" ht="15" customHeight="1" x14ac:dyDescent="0.2">
      <c r="B24" s="1124"/>
      <c r="C24" s="90" t="s">
        <v>601</v>
      </c>
      <c r="D24" s="84">
        <v>46991</v>
      </c>
      <c r="E24" s="85">
        <f t="shared" si="0"/>
        <v>0.67862782323529469</v>
      </c>
      <c r="F24" s="86">
        <v>0.41307812977391528</v>
      </c>
      <c r="G24" s="84">
        <v>145660</v>
      </c>
      <c r="H24" s="85">
        <f t="shared" si="3"/>
        <v>1.3263943645632155</v>
      </c>
      <c r="I24" s="87">
        <v>1.4290506322536738</v>
      </c>
      <c r="L24" s="1124"/>
      <c r="M24" s="90" t="s">
        <v>601</v>
      </c>
      <c r="N24" s="84">
        <v>916</v>
      </c>
      <c r="O24" s="85">
        <f t="shared" si="1"/>
        <v>0.49716410214659823</v>
      </c>
      <c r="P24" s="86">
        <v>0.20915242390924985</v>
      </c>
      <c r="Q24" s="84">
        <v>2924</v>
      </c>
      <c r="R24" s="85">
        <f t="shared" si="2"/>
        <v>1.060653876428745</v>
      </c>
      <c r="S24" s="87">
        <v>0.75922222275986917</v>
      </c>
      <c r="V24" s="1124"/>
      <c r="W24" s="90" t="s">
        <v>601</v>
      </c>
      <c r="X24" s="84">
        <v>5598.1719999999996</v>
      </c>
      <c r="Y24" s="85">
        <v>0.49716410214659823</v>
      </c>
      <c r="Z24" s="86">
        <v>0.34867766826529717</v>
      </c>
      <c r="AA24" s="84">
        <v>16140.846</v>
      </c>
      <c r="AB24" s="85">
        <v>0.49716410214659823</v>
      </c>
      <c r="AC24" s="87">
        <v>1.0885359904509835</v>
      </c>
    </row>
    <row r="25" spans="2:29" ht="15" customHeight="1" x14ac:dyDescent="0.2">
      <c r="B25" s="1308" t="s">
        <v>797</v>
      </c>
      <c r="C25" s="89" t="s">
        <v>610</v>
      </c>
      <c r="D25" s="9">
        <v>28729</v>
      </c>
      <c r="E25" s="26">
        <f t="shared" si="0"/>
        <v>0.41489431452249964</v>
      </c>
      <c r="F25" s="282" t="s">
        <v>611</v>
      </c>
      <c r="G25" s="9">
        <v>41561</v>
      </c>
      <c r="H25" s="26">
        <f t="shared" si="3"/>
        <v>0.37845857603742827</v>
      </c>
      <c r="I25" s="283" t="s">
        <v>611</v>
      </c>
      <c r="L25" s="1308" t="s">
        <v>797</v>
      </c>
      <c r="M25" s="89" t="s">
        <v>610</v>
      </c>
      <c r="N25" s="9">
        <v>765</v>
      </c>
      <c r="O25" s="26">
        <f t="shared" si="1"/>
        <v>0.41520801107221361</v>
      </c>
      <c r="P25" s="282">
        <v>0</v>
      </c>
      <c r="Q25" s="9">
        <v>771</v>
      </c>
      <c r="R25" s="26">
        <f t="shared" si="2"/>
        <v>0.27967309805969987</v>
      </c>
      <c r="S25" s="283">
        <v>0</v>
      </c>
      <c r="V25" s="1308" t="s">
        <v>797</v>
      </c>
      <c r="W25" s="89" t="s">
        <v>610</v>
      </c>
      <c r="X25" s="9">
        <v>7839.8440000000001</v>
      </c>
      <c r="Y25" s="26">
        <v>0.41520801107221361</v>
      </c>
      <c r="Z25" s="282">
        <v>0</v>
      </c>
      <c r="AA25" s="9">
        <v>6523.8329999999996</v>
      </c>
      <c r="AB25" s="26">
        <v>0.41520801107221361</v>
      </c>
      <c r="AC25" s="283">
        <v>0</v>
      </c>
    </row>
    <row r="26" spans="2:29" ht="15" customHeight="1" x14ac:dyDescent="0.2">
      <c r="B26" s="1115"/>
      <c r="C26" s="281" t="s">
        <v>600</v>
      </c>
      <c r="D26" s="126">
        <v>0</v>
      </c>
      <c r="E26" s="127">
        <f t="shared" si="0"/>
        <v>0</v>
      </c>
      <c r="F26" s="284" t="s">
        <v>611</v>
      </c>
      <c r="G26" s="126">
        <v>0</v>
      </c>
      <c r="H26" s="127">
        <f t="shared" si="3"/>
        <v>0</v>
      </c>
      <c r="I26" s="285" t="s">
        <v>611</v>
      </c>
      <c r="L26" s="1115"/>
      <c r="M26" s="281" t="s">
        <v>600</v>
      </c>
      <c r="N26" s="126"/>
      <c r="O26" s="127">
        <f t="shared" si="1"/>
        <v>0</v>
      </c>
      <c r="P26" s="284">
        <v>0</v>
      </c>
      <c r="Q26" s="126"/>
      <c r="R26" s="127">
        <f t="shared" si="2"/>
        <v>0</v>
      </c>
      <c r="S26" s="285">
        <v>0</v>
      </c>
      <c r="V26" s="1115"/>
      <c r="W26" s="281" t="s">
        <v>600</v>
      </c>
      <c r="X26" s="126"/>
      <c r="Y26" s="127">
        <v>0</v>
      </c>
      <c r="Z26" s="284">
        <v>0</v>
      </c>
      <c r="AA26" s="126"/>
      <c r="AB26" s="127">
        <v>0</v>
      </c>
      <c r="AC26" s="285">
        <v>0</v>
      </c>
    </row>
    <row r="27" spans="2:29" ht="15" customHeight="1" x14ac:dyDescent="0.2">
      <c r="B27" s="1115"/>
      <c r="C27" s="278" t="s">
        <v>601</v>
      </c>
      <c r="D27" s="42">
        <v>28729</v>
      </c>
      <c r="E27" s="279">
        <f t="shared" si="0"/>
        <v>0.41489431452249964</v>
      </c>
      <c r="F27" s="43">
        <v>0.34818248780838257</v>
      </c>
      <c r="G27" s="42">
        <v>41561</v>
      </c>
      <c r="H27" s="279">
        <f t="shared" si="3"/>
        <v>0.37845857603742827</v>
      </c>
      <c r="I27" s="45">
        <v>0.32723776812749333</v>
      </c>
      <c r="L27" s="1115"/>
      <c r="M27" s="278" t="s">
        <v>601</v>
      </c>
      <c r="N27" s="42">
        <v>765</v>
      </c>
      <c r="O27" s="279">
        <f t="shared" si="1"/>
        <v>0.41520801107221361</v>
      </c>
      <c r="P27" s="43">
        <v>0.33479885510906787</v>
      </c>
      <c r="Q27" s="42">
        <v>771</v>
      </c>
      <c r="R27" s="279">
        <f t="shared" si="2"/>
        <v>0.27967309805969987</v>
      </c>
      <c r="S27" s="45">
        <v>0.3149472526016534</v>
      </c>
      <c r="V27" s="1115"/>
      <c r="W27" s="278" t="s">
        <v>601</v>
      </c>
      <c r="X27" s="42">
        <v>7839.8440000000001</v>
      </c>
      <c r="Y27" s="279">
        <v>0.41520801107221361</v>
      </c>
      <c r="Z27" s="43">
        <v>0.24797653663633043</v>
      </c>
      <c r="AA27" s="42">
        <v>6523.8329999999996</v>
      </c>
      <c r="AB27" s="279">
        <v>0.41520801107221361</v>
      </c>
      <c r="AC27" s="45">
        <v>0.28716245437403776</v>
      </c>
    </row>
    <row r="28" spans="2:29" ht="15" customHeight="1" x14ac:dyDescent="0.2">
      <c r="B28" s="1133" t="s">
        <v>21</v>
      </c>
      <c r="C28" s="280" t="s">
        <v>612</v>
      </c>
      <c r="D28" s="186">
        <v>21449</v>
      </c>
      <c r="E28" s="187">
        <f t="shared" si="0"/>
        <v>0.30975906408831128</v>
      </c>
      <c r="F28" s="286" t="s">
        <v>611</v>
      </c>
      <c r="G28" s="186">
        <v>39368</v>
      </c>
      <c r="H28" s="187">
        <f t="shared" si="3"/>
        <v>0.35848890116795734</v>
      </c>
      <c r="I28" s="287" t="s">
        <v>611</v>
      </c>
      <c r="L28" s="1133" t="s">
        <v>21</v>
      </c>
      <c r="M28" s="280" t="s">
        <v>612</v>
      </c>
      <c r="N28" s="186">
        <v>318</v>
      </c>
      <c r="O28" s="187">
        <f t="shared" si="1"/>
        <v>0.17259627126923391</v>
      </c>
      <c r="P28" s="286">
        <v>0</v>
      </c>
      <c r="Q28" s="186">
        <v>783</v>
      </c>
      <c r="R28" s="187">
        <f t="shared" si="2"/>
        <v>0.28402598674545393</v>
      </c>
      <c r="S28" s="287">
        <v>0</v>
      </c>
      <c r="V28" s="1133" t="s">
        <v>21</v>
      </c>
      <c r="W28" s="280" t="s">
        <v>612</v>
      </c>
      <c r="X28" s="186">
        <v>4033.9560000000001</v>
      </c>
      <c r="Y28" s="187">
        <v>0.17259627126923391</v>
      </c>
      <c r="Z28" s="286">
        <v>0</v>
      </c>
      <c r="AA28" s="186">
        <v>4560.9459999999999</v>
      </c>
      <c r="AB28" s="187">
        <v>0.17259627126923391</v>
      </c>
      <c r="AC28" s="287">
        <v>0</v>
      </c>
    </row>
    <row r="29" spans="2:29" ht="15" customHeight="1" x14ac:dyDescent="0.2">
      <c r="B29" s="1115"/>
      <c r="C29" s="276" t="s">
        <v>613</v>
      </c>
      <c r="D29" s="136">
        <v>1504</v>
      </c>
      <c r="E29" s="137">
        <f t="shared" si="0"/>
        <v>2.1720249540249904E-2</v>
      </c>
      <c r="F29" s="288" t="s">
        <v>611</v>
      </c>
      <c r="G29" s="136">
        <v>3865</v>
      </c>
      <c r="H29" s="137">
        <f t="shared" si="3"/>
        <v>3.5195072216372567E-2</v>
      </c>
      <c r="I29" s="289" t="s">
        <v>611</v>
      </c>
      <c r="L29" s="1115"/>
      <c r="M29" s="276" t="s">
        <v>613</v>
      </c>
      <c r="N29" s="136">
        <v>34</v>
      </c>
      <c r="O29" s="137">
        <f t="shared" si="1"/>
        <v>1.8453689380987272E-2</v>
      </c>
      <c r="P29" s="288">
        <v>0</v>
      </c>
      <c r="Q29" s="136">
        <v>102</v>
      </c>
      <c r="R29" s="137">
        <f t="shared" si="2"/>
        <v>3.6999553828909709E-2</v>
      </c>
      <c r="S29" s="289">
        <v>0</v>
      </c>
      <c r="V29" s="1115"/>
      <c r="W29" s="276" t="s">
        <v>613</v>
      </c>
      <c r="X29" s="136">
        <v>537.66600000000005</v>
      </c>
      <c r="Y29" s="137">
        <v>1.8453689380987272E-2</v>
      </c>
      <c r="Z29" s="288">
        <v>0</v>
      </c>
      <c r="AA29" s="136">
        <v>460.05399999999997</v>
      </c>
      <c r="AB29" s="137">
        <v>1.8453689380987272E-2</v>
      </c>
      <c r="AC29" s="289">
        <v>0</v>
      </c>
    </row>
    <row r="30" spans="2:29" ht="15" customHeight="1" x14ac:dyDescent="0.2">
      <c r="B30" s="1115"/>
      <c r="C30" s="281" t="s">
        <v>600</v>
      </c>
      <c r="D30" s="126">
        <v>0</v>
      </c>
      <c r="E30" s="127">
        <f t="shared" si="0"/>
        <v>0</v>
      </c>
      <c r="F30" s="284" t="s">
        <v>611</v>
      </c>
      <c r="G30" s="126">
        <v>0</v>
      </c>
      <c r="H30" s="127">
        <f t="shared" si="3"/>
        <v>0</v>
      </c>
      <c r="I30" s="285" t="s">
        <v>611</v>
      </c>
      <c r="L30" s="1115"/>
      <c r="M30" s="281" t="s">
        <v>600</v>
      </c>
      <c r="N30" s="126"/>
      <c r="O30" s="127">
        <f t="shared" si="1"/>
        <v>0</v>
      </c>
      <c r="P30" s="284">
        <v>0</v>
      </c>
      <c r="Q30" s="126"/>
      <c r="R30" s="127">
        <f t="shared" si="2"/>
        <v>0</v>
      </c>
      <c r="S30" s="285">
        <v>0</v>
      </c>
      <c r="V30" s="1115"/>
      <c r="W30" s="281" t="s">
        <v>600</v>
      </c>
      <c r="X30" s="126"/>
      <c r="Y30" s="127">
        <v>0</v>
      </c>
      <c r="Z30" s="284">
        <v>0</v>
      </c>
      <c r="AA30" s="126"/>
      <c r="AB30" s="127">
        <v>0</v>
      </c>
      <c r="AC30" s="285">
        <v>0</v>
      </c>
    </row>
    <row r="31" spans="2:29" ht="15" customHeight="1" x14ac:dyDescent="0.2">
      <c r="B31" s="1124"/>
      <c r="C31" s="90" t="s">
        <v>601</v>
      </c>
      <c r="D31" s="84">
        <v>22953</v>
      </c>
      <c r="E31" s="85">
        <f t="shared" si="0"/>
        <v>0.3314793136285612</v>
      </c>
      <c r="F31" s="86">
        <v>0.22731238093583939</v>
      </c>
      <c r="G31" s="84">
        <v>43233</v>
      </c>
      <c r="H31" s="85">
        <f t="shared" si="3"/>
        <v>0.39368397338432987</v>
      </c>
      <c r="I31" s="87">
        <v>0.24823475760286159</v>
      </c>
      <c r="L31" s="1124"/>
      <c r="M31" s="90" t="s">
        <v>601</v>
      </c>
      <c r="N31" s="84">
        <v>352</v>
      </c>
      <c r="O31" s="85">
        <f t="shared" si="1"/>
        <v>0.19104996065022117</v>
      </c>
      <c r="P31" s="86">
        <v>8.4202682429638631E-2</v>
      </c>
      <c r="Q31" s="84">
        <v>885</v>
      </c>
      <c r="R31" s="85">
        <f t="shared" si="2"/>
        <v>0.32102554057436367</v>
      </c>
      <c r="S31" s="87">
        <v>0.16289860388601268</v>
      </c>
      <c r="V31" s="1124"/>
      <c r="W31" s="90" t="s">
        <v>601</v>
      </c>
      <c r="X31" s="84">
        <v>4571.6220000000003</v>
      </c>
      <c r="Y31" s="85">
        <v>0.19104996065022117</v>
      </c>
      <c r="Z31" s="86">
        <v>0.12147074002744106</v>
      </c>
      <c r="AA31" s="84">
        <v>5021</v>
      </c>
      <c r="AB31" s="85">
        <v>0.19104996065022117</v>
      </c>
      <c r="AC31" s="87">
        <v>0.20369505423218642</v>
      </c>
    </row>
    <row r="32" spans="2:29" ht="15" customHeight="1" x14ac:dyDescent="0.2">
      <c r="B32" s="1115" t="s">
        <v>22</v>
      </c>
      <c r="C32" s="89" t="s">
        <v>614</v>
      </c>
      <c r="D32" s="9">
        <v>12527</v>
      </c>
      <c r="E32" s="26">
        <f t="shared" si="0"/>
        <v>0.18091061568531286</v>
      </c>
      <c r="F32" s="282" t="s">
        <v>611</v>
      </c>
      <c r="G32" s="9">
        <v>3435</v>
      </c>
      <c r="H32" s="26">
        <f t="shared" si="3"/>
        <v>3.1279449692946902E-2</v>
      </c>
      <c r="I32" s="283" t="s">
        <v>611</v>
      </c>
      <c r="L32" s="1115" t="s">
        <v>22</v>
      </c>
      <c r="M32" s="89" t="s">
        <v>614</v>
      </c>
      <c r="N32" s="9">
        <v>33</v>
      </c>
      <c r="O32" s="26">
        <f t="shared" si="1"/>
        <v>1.7910933810958235E-2</v>
      </c>
      <c r="P32" s="282">
        <v>0</v>
      </c>
      <c r="Q32" s="9">
        <v>48</v>
      </c>
      <c r="R32" s="26">
        <f t="shared" si="2"/>
        <v>1.7411554743016335E-2</v>
      </c>
      <c r="S32" s="283">
        <v>0</v>
      </c>
      <c r="V32" s="1115" t="s">
        <v>22</v>
      </c>
      <c r="W32" s="89" t="s">
        <v>614</v>
      </c>
      <c r="X32" s="9">
        <v>2822.1480000000001</v>
      </c>
      <c r="Y32" s="26">
        <v>1.7910933810958235E-2</v>
      </c>
      <c r="Z32" s="282">
        <v>0</v>
      </c>
      <c r="AA32" s="9">
        <v>504.77100000000002</v>
      </c>
      <c r="AB32" s="26">
        <v>1.7910933810958235E-2</v>
      </c>
      <c r="AC32" s="283">
        <v>0</v>
      </c>
    </row>
    <row r="33" spans="2:29" ht="15" customHeight="1" x14ac:dyDescent="0.2">
      <c r="B33" s="1115"/>
      <c r="C33" s="276" t="s">
        <v>615</v>
      </c>
      <c r="D33" s="136">
        <v>9823</v>
      </c>
      <c r="E33" s="137">
        <f t="shared" si="0"/>
        <v>0.14186037980975719</v>
      </c>
      <c r="F33" s="288" t="s">
        <v>611</v>
      </c>
      <c r="G33" s="136">
        <v>10379</v>
      </c>
      <c r="H33" s="137">
        <f t="shared" si="3"/>
        <v>9.4512200396825577E-2</v>
      </c>
      <c r="I33" s="289" t="s">
        <v>611</v>
      </c>
      <c r="L33" s="1115"/>
      <c r="M33" s="276" t="s">
        <v>615</v>
      </c>
      <c r="N33" s="136">
        <v>156</v>
      </c>
      <c r="O33" s="137">
        <f t="shared" si="1"/>
        <v>8.4669868924529837E-2</v>
      </c>
      <c r="P33" s="288">
        <v>0</v>
      </c>
      <c r="Q33" s="136">
        <v>194</v>
      </c>
      <c r="R33" s="137">
        <f t="shared" si="2"/>
        <v>7.0371700419691013E-2</v>
      </c>
      <c r="S33" s="289">
        <v>0</v>
      </c>
      <c r="V33" s="1115"/>
      <c r="W33" s="276" t="s">
        <v>615</v>
      </c>
      <c r="X33" s="136">
        <v>2344.6350000000002</v>
      </c>
      <c r="Y33" s="137">
        <v>8.4669868924529837E-2</v>
      </c>
      <c r="Z33" s="288">
        <v>0</v>
      </c>
      <c r="AA33" s="136">
        <v>1158.4949999999999</v>
      </c>
      <c r="AB33" s="137">
        <v>8.4669868924529837E-2</v>
      </c>
      <c r="AC33" s="289">
        <v>0</v>
      </c>
    </row>
    <row r="34" spans="2:29" ht="15" customHeight="1" x14ac:dyDescent="0.2">
      <c r="B34" s="1115"/>
      <c r="C34" s="281" t="s">
        <v>600</v>
      </c>
      <c r="D34" s="126">
        <v>0</v>
      </c>
      <c r="E34" s="127">
        <f t="shared" si="0"/>
        <v>0</v>
      </c>
      <c r="F34" s="284" t="s">
        <v>611</v>
      </c>
      <c r="G34" s="126">
        <v>0</v>
      </c>
      <c r="H34" s="127">
        <f t="shared" si="3"/>
        <v>0</v>
      </c>
      <c r="I34" s="285" t="s">
        <v>611</v>
      </c>
      <c r="L34" s="1115"/>
      <c r="M34" s="281" t="s">
        <v>600</v>
      </c>
      <c r="N34" s="126"/>
      <c r="O34" s="127">
        <f t="shared" si="1"/>
        <v>0</v>
      </c>
      <c r="P34" s="284">
        <v>0</v>
      </c>
      <c r="Q34" s="126"/>
      <c r="R34" s="127">
        <f t="shared" si="2"/>
        <v>0</v>
      </c>
      <c r="S34" s="285">
        <v>0</v>
      </c>
      <c r="V34" s="1115"/>
      <c r="W34" s="281" t="s">
        <v>600</v>
      </c>
      <c r="X34" s="126"/>
      <c r="Y34" s="127">
        <v>0</v>
      </c>
      <c r="Z34" s="284">
        <v>0</v>
      </c>
      <c r="AA34" s="126"/>
      <c r="AB34" s="127">
        <v>0</v>
      </c>
      <c r="AC34" s="285">
        <v>0</v>
      </c>
    </row>
    <row r="35" spans="2:29" ht="15" customHeight="1" x14ac:dyDescent="0.2">
      <c r="B35" s="1115"/>
      <c r="C35" s="278" t="s">
        <v>601</v>
      </c>
      <c r="D35" s="42">
        <v>22350</v>
      </c>
      <c r="E35" s="279">
        <f t="shared" si="0"/>
        <v>0.32277099549507005</v>
      </c>
      <c r="F35" s="43">
        <v>6.4796956378602125E-2</v>
      </c>
      <c r="G35" s="42">
        <v>13814</v>
      </c>
      <c r="H35" s="279">
        <f t="shared" si="3"/>
        <v>0.12579165008977247</v>
      </c>
      <c r="I35" s="45">
        <v>5.6901984790530852E-2</v>
      </c>
      <c r="L35" s="1115"/>
      <c r="M35" s="278" t="s">
        <v>601</v>
      </c>
      <c r="N35" s="42">
        <v>189</v>
      </c>
      <c r="O35" s="279">
        <f t="shared" si="1"/>
        <v>0.10258080273548807</v>
      </c>
      <c r="P35" s="43">
        <v>3.7184084680427408E-2</v>
      </c>
      <c r="Q35" s="42">
        <v>242</v>
      </c>
      <c r="R35" s="279">
        <f t="shared" si="2"/>
        <v>8.7783255162707352E-2</v>
      </c>
      <c r="S35" s="45">
        <v>3.1081686743424153E-2</v>
      </c>
      <c r="V35" s="1115"/>
      <c r="W35" s="278" t="s">
        <v>601</v>
      </c>
      <c r="X35" s="42">
        <v>5166.7830000000004</v>
      </c>
      <c r="Y35" s="279">
        <v>0.10258080273548807</v>
      </c>
      <c r="Z35" s="43">
        <v>3.7133542288181463E-2</v>
      </c>
      <c r="AA35" s="42">
        <v>1663.2660000000001</v>
      </c>
      <c r="AB35" s="279">
        <v>0.10258080273548807</v>
      </c>
      <c r="AC35" s="45">
        <v>5.3194249831335305E-2</v>
      </c>
    </row>
    <row r="36" spans="2:29" ht="15" customHeight="1" x14ac:dyDescent="0.2">
      <c r="B36" s="1133" t="s">
        <v>8</v>
      </c>
      <c r="C36" s="280" t="s">
        <v>616</v>
      </c>
      <c r="D36" s="186">
        <v>91595</v>
      </c>
      <c r="E36" s="187">
        <f t="shared" si="0"/>
        <v>1.3227834153186104</v>
      </c>
      <c r="F36" s="191">
        <v>4.0360826085205925</v>
      </c>
      <c r="G36" s="186">
        <v>99998</v>
      </c>
      <c r="H36" s="187">
        <f t="shared" si="3"/>
        <v>0.91059167697097632</v>
      </c>
      <c r="I36" s="188">
        <v>2.0005959664238415</v>
      </c>
      <c r="L36" s="1133" t="s">
        <v>8</v>
      </c>
      <c r="M36" s="280" t="s">
        <v>616</v>
      </c>
      <c r="N36" s="186">
        <v>1794</v>
      </c>
      <c r="O36" s="187">
        <f t="shared" si="1"/>
        <v>0.97370349263209321</v>
      </c>
      <c r="P36" s="191">
        <v>3.575311455524314</v>
      </c>
      <c r="Q36" s="186">
        <v>2487</v>
      </c>
      <c r="R36" s="187">
        <f t="shared" si="2"/>
        <v>0.90213618012253383</v>
      </c>
      <c r="S36" s="188">
        <v>1.7578728818600717</v>
      </c>
      <c r="V36" s="1133" t="s">
        <v>8</v>
      </c>
      <c r="W36" s="280" t="s">
        <v>616</v>
      </c>
      <c r="X36" s="186">
        <v>31652.416000000001</v>
      </c>
      <c r="Y36" s="187">
        <v>0.97370349263209321</v>
      </c>
      <c r="Z36" s="191">
        <v>2.6125649836990044</v>
      </c>
      <c r="AA36" s="186">
        <v>18144.151999999998</v>
      </c>
      <c r="AB36" s="187">
        <v>0.97370349263209321</v>
      </c>
      <c r="AC36" s="188">
        <v>1.642534641133427</v>
      </c>
    </row>
    <row r="37" spans="2:29" ht="15" customHeight="1" x14ac:dyDescent="0.2">
      <c r="B37" s="1115"/>
      <c r="C37" s="276" t="s">
        <v>617</v>
      </c>
      <c r="D37" s="136">
        <v>170368</v>
      </c>
      <c r="E37" s="137">
        <f t="shared" si="0"/>
        <v>2.4603959266444786</v>
      </c>
      <c r="F37" s="183">
        <v>1.2399054513128736</v>
      </c>
      <c r="G37" s="136">
        <v>142469</v>
      </c>
      <c r="H37" s="137">
        <f t="shared" si="3"/>
        <v>1.2973368029998404</v>
      </c>
      <c r="I37" s="155">
        <v>0.34707914825619407</v>
      </c>
      <c r="L37" s="1115"/>
      <c r="M37" s="276" t="s">
        <v>617</v>
      </c>
      <c r="N37" s="136">
        <v>3223</v>
      </c>
      <c r="O37" s="137">
        <f t="shared" si="1"/>
        <v>1.7493012022035876</v>
      </c>
      <c r="P37" s="183">
        <v>1.0572594967557276</v>
      </c>
      <c r="Q37" s="136">
        <v>2708</v>
      </c>
      <c r="R37" s="137">
        <f t="shared" si="2"/>
        <v>0.98230188008517161</v>
      </c>
      <c r="S37" s="155">
        <v>0.28496223140469512</v>
      </c>
      <c r="V37" s="1115"/>
      <c r="W37" s="276" t="s">
        <v>617</v>
      </c>
      <c r="X37" s="136">
        <v>66468.191000000006</v>
      </c>
      <c r="Y37" s="137">
        <v>1.7493012022035876</v>
      </c>
      <c r="Z37" s="183">
        <v>0.49595307327266086</v>
      </c>
      <c r="AA37" s="136">
        <v>28976.092000000001</v>
      </c>
      <c r="AB37" s="137">
        <v>1.7493012022035876</v>
      </c>
      <c r="AC37" s="155">
        <v>0.22315636514608958</v>
      </c>
    </row>
    <row r="38" spans="2:29" ht="15" customHeight="1" x14ac:dyDescent="0.2">
      <c r="B38" s="1115"/>
      <c r="C38" s="281" t="s">
        <v>600</v>
      </c>
      <c r="D38" s="126">
        <v>0</v>
      </c>
      <c r="E38" s="127">
        <f t="shared" si="0"/>
        <v>0</v>
      </c>
      <c r="F38" s="181">
        <v>0</v>
      </c>
      <c r="G38" s="126">
        <v>285</v>
      </c>
      <c r="H38" s="127">
        <f t="shared" si="3"/>
        <v>2.5952381841309654E-3</v>
      </c>
      <c r="I38" s="158">
        <v>4.0649453564524485E-2</v>
      </c>
      <c r="L38" s="1115"/>
      <c r="M38" s="281" t="s">
        <v>600</v>
      </c>
      <c r="N38" s="126"/>
      <c r="O38" s="127">
        <f t="shared" si="1"/>
        <v>0</v>
      </c>
      <c r="P38" s="181">
        <v>0</v>
      </c>
      <c r="Q38" s="126">
        <v>11</v>
      </c>
      <c r="R38" s="127">
        <f t="shared" si="2"/>
        <v>3.9901479619412431E-3</v>
      </c>
      <c r="S38" s="158">
        <v>2.5890872294473878E-2</v>
      </c>
      <c r="V38" s="1115"/>
      <c r="W38" s="281" t="s">
        <v>600</v>
      </c>
      <c r="X38" s="126"/>
      <c r="Y38" s="127">
        <v>0</v>
      </c>
      <c r="Z38" s="181">
        <v>0</v>
      </c>
      <c r="AA38" s="126">
        <v>119.444</v>
      </c>
      <c r="AB38" s="127">
        <v>0</v>
      </c>
      <c r="AC38" s="158">
        <v>2.0758731641496705E-2</v>
      </c>
    </row>
    <row r="39" spans="2:29" ht="15" customHeight="1" x14ac:dyDescent="0.2">
      <c r="B39" s="1124"/>
      <c r="C39" s="90" t="s">
        <v>601</v>
      </c>
      <c r="D39" s="84">
        <v>261963</v>
      </c>
      <c r="E39" s="85">
        <f t="shared" si="0"/>
        <v>3.7831793419630886</v>
      </c>
      <c r="F39" s="86">
        <v>5.2759880598334661</v>
      </c>
      <c r="G39" s="84">
        <v>242752</v>
      </c>
      <c r="H39" s="85">
        <f t="shared" si="3"/>
        <v>2.2105237181549477</v>
      </c>
      <c r="I39" s="87">
        <v>2.3883245682445597</v>
      </c>
      <c r="L39" s="1124"/>
      <c r="M39" s="90" t="s">
        <v>601</v>
      </c>
      <c r="N39" s="84">
        <v>5017</v>
      </c>
      <c r="O39" s="85">
        <f t="shared" si="1"/>
        <v>2.7230046948356805</v>
      </c>
      <c r="P39" s="86">
        <v>4.6325709522800418</v>
      </c>
      <c r="Q39" s="84">
        <v>5206</v>
      </c>
      <c r="R39" s="85">
        <f t="shared" si="2"/>
        <v>1.8884282081696464</v>
      </c>
      <c r="S39" s="87">
        <v>2.068725985559241</v>
      </c>
      <c r="V39" s="1124"/>
      <c r="W39" s="90" t="s">
        <v>601</v>
      </c>
      <c r="X39" s="84">
        <v>98120.607000000004</v>
      </c>
      <c r="Y39" s="85">
        <v>2.7230046948356805</v>
      </c>
      <c r="Z39" s="86">
        <v>3.1085180569716653</v>
      </c>
      <c r="AA39" s="84">
        <v>47239.688000000002</v>
      </c>
      <c r="AB39" s="85">
        <v>2.7230046948356805</v>
      </c>
      <c r="AC39" s="87">
        <v>1.886449737921013</v>
      </c>
    </row>
    <row r="40" spans="2:29" ht="15" customHeight="1" x14ac:dyDescent="0.2">
      <c r="B40" s="1115" t="s">
        <v>14</v>
      </c>
      <c r="C40" s="89" t="s">
        <v>618</v>
      </c>
      <c r="D40" s="9">
        <v>720322</v>
      </c>
      <c r="E40" s="26">
        <f t="shared" si="0"/>
        <v>10.402642014183439</v>
      </c>
      <c r="F40" s="11">
        <v>13.29573149309714</v>
      </c>
      <c r="G40" s="9">
        <v>511696</v>
      </c>
      <c r="H40" s="26">
        <f t="shared" si="3"/>
        <v>4.6595543784809772</v>
      </c>
      <c r="I40" s="10">
        <v>6.9213307403396529</v>
      </c>
      <c r="L40" s="1115" t="s">
        <v>14</v>
      </c>
      <c r="M40" s="89" t="s">
        <v>618</v>
      </c>
      <c r="N40" s="9">
        <v>15187</v>
      </c>
      <c r="O40" s="26">
        <f t="shared" si="1"/>
        <v>8.2428288420309919</v>
      </c>
      <c r="P40" s="11">
        <v>12.086120712001962</v>
      </c>
      <c r="Q40" s="9">
        <v>9893</v>
      </c>
      <c r="R40" s="26">
        <f t="shared" si="2"/>
        <v>3.5885939806804288</v>
      </c>
      <c r="S40" s="10">
        <v>6.3410160266557769</v>
      </c>
      <c r="V40" s="1115" t="s">
        <v>14</v>
      </c>
      <c r="W40" s="89" t="s">
        <v>618</v>
      </c>
      <c r="X40" s="9">
        <v>273447.359</v>
      </c>
      <c r="Y40" s="26">
        <v>8.2428288420309919</v>
      </c>
      <c r="Z40" s="11">
        <v>9.1801669121256761</v>
      </c>
      <c r="AA40" s="9">
        <v>84316.941000000006</v>
      </c>
      <c r="AB40" s="26">
        <v>8.2428288420309919</v>
      </c>
      <c r="AC40" s="10">
        <v>4.861002992717145</v>
      </c>
    </row>
    <row r="41" spans="2:29" ht="15" customHeight="1" x14ac:dyDescent="0.2">
      <c r="B41" s="1115"/>
      <c r="C41" s="276" t="s">
        <v>619</v>
      </c>
      <c r="D41" s="136">
        <v>355107</v>
      </c>
      <c r="E41" s="137">
        <f t="shared" si="0"/>
        <v>5.1283328813095235</v>
      </c>
      <c r="F41" s="183">
        <v>4.029273303022384</v>
      </c>
      <c r="G41" s="136">
        <v>211082</v>
      </c>
      <c r="H41" s="137">
        <f t="shared" si="3"/>
        <v>1.9221335662552015</v>
      </c>
      <c r="I41" s="155">
        <v>1.30760978554634</v>
      </c>
      <c r="L41" s="1115"/>
      <c r="M41" s="276" t="s">
        <v>619</v>
      </c>
      <c r="N41" s="136">
        <v>6688</v>
      </c>
      <c r="O41" s="137">
        <f t="shared" si="1"/>
        <v>3.6299492523542023</v>
      </c>
      <c r="P41" s="183">
        <v>4.5617607796933228</v>
      </c>
      <c r="Q41" s="136">
        <v>4409</v>
      </c>
      <c r="R41" s="137">
        <f t="shared" si="2"/>
        <v>1.599323851290813</v>
      </c>
      <c r="S41" s="155">
        <v>1.4522790388880495</v>
      </c>
      <c r="V41" s="1115"/>
      <c r="W41" s="276" t="s">
        <v>619</v>
      </c>
      <c r="X41" s="136">
        <v>170477.78599999999</v>
      </c>
      <c r="Y41" s="137">
        <v>3.6299492523542023</v>
      </c>
      <c r="Z41" s="183">
        <v>2.3790642347343378</v>
      </c>
      <c r="AA41" s="136">
        <v>48184.493000000002</v>
      </c>
      <c r="AB41" s="137">
        <v>3.6299492523542023</v>
      </c>
      <c r="AC41" s="155">
        <v>1.0829138339647448</v>
      </c>
    </row>
    <row r="42" spans="2:29" ht="15" customHeight="1" x14ac:dyDescent="0.2">
      <c r="B42" s="1115"/>
      <c r="C42" s="276" t="s">
        <v>620</v>
      </c>
      <c r="D42" s="136">
        <v>523093</v>
      </c>
      <c r="E42" s="137">
        <f t="shared" si="0"/>
        <v>7.5543287850784191</v>
      </c>
      <c r="F42" s="183">
        <v>4.8144355697592625</v>
      </c>
      <c r="G42" s="136">
        <v>890306</v>
      </c>
      <c r="H42" s="137">
        <f t="shared" si="3"/>
        <v>8.1072144798628187</v>
      </c>
      <c r="I42" s="155">
        <v>6.7054560411927353</v>
      </c>
      <c r="L42" s="1115"/>
      <c r="M42" s="276" t="s">
        <v>620</v>
      </c>
      <c r="N42" s="136">
        <v>10815</v>
      </c>
      <c r="O42" s="137">
        <f t="shared" si="1"/>
        <v>5.8699014898640396</v>
      </c>
      <c r="P42" s="183">
        <v>4.076305333735994</v>
      </c>
      <c r="Q42" s="136">
        <v>22870</v>
      </c>
      <c r="R42" s="137">
        <f t="shared" si="2"/>
        <v>8.2958803535996584</v>
      </c>
      <c r="S42" s="155">
        <v>5.2447169300946745</v>
      </c>
      <c r="V42" s="1115"/>
      <c r="W42" s="276" t="s">
        <v>620</v>
      </c>
      <c r="X42" s="136">
        <v>169814.58</v>
      </c>
      <c r="Y42" s="137">
        <v>5.8699014898640396</v>
      </c>
      <c r="Z42" s="183">
        <v>3.4093626877132031</v>
      </c>
      <c r="AA42" s="136">
        <v>140166.42199999999</v>
      </c>
      <c r="AB42" s="137">
        <v>5.8699014898640396</v>
      </c>
      <c r="AC42" s="155">
        <v>6.5078623696092173</v>
      </c>
    </row>
    <row r="43" spans="2:29" ht="15" customHeight="1" x14ac:dyDescent="0.2">
      <c r="B43" s="1115"/>
      <c r="C43" s="281" t="s">
        <v>600</v>
      </c>
      <c r="D43" s="126">
        <v>878</v>
      </c>
      <c r="E43" s="127">
        <f t="shared" si="0"/>
        <v>1.2679773335332059E-2</v>
      </c>
      <c r="F43" s="181">
        <v>0.69362151630009572</v>
      </c>
      <c r="G43" s="126">
        <v>2708</v>
      </c>
      <c r="H43" s="127">
        <f t="shared" si="3"/>
        <v>2.4659315798690011E-2</v>
      </c>
      <c r="I43" s="158">
        <v>0.96824001641445234</v>
      </c>
      <c r="L43" s="1115"/>
      <c r="M43" s="281" t="s">
        <v>600</v>
      </c>
      <c r="N43" s="126">
        <v>15</v>
      </c>
      <c r="O43" s="127">
        <f t="shared" si="1"/>
        <v>8.1413335504355606E-3</v>
      </c>
      <c r="P43" s="181">
        <v>0.37370825538886776</v>
      </c>
      <c r="Q43" s="126">
        <v>47</v>
      </c>
      <c r="R43" s="127">
        <f t="shared" si="2"/>
        <v>1.7048814019203492E-2</v>
      </c>
      <c r="S43" s="158">
        <v>0.72283881663544403</v>
      </c>
      <c r="V43" s="1115"/>
      <c r="W43" s="281" t="s">
        <v>600</v>
      </c>
      <c r="X43" s="126">
        <v>295.45299999999997</v>
      </c>
      <c r="Y43" s="127">
        <v>8.1413335504355606E-3</v>
      </c>
      <c r="Z43" s="181">
        <v>0.35811839935551276</v>
      </c>
      <c r="AA43" s="126">
        <v>738.84299999999996</v>
      </c>
      <c r="AB43" s="127">
        <v>8.1413335504355606E-3</v>
      </c>
      <c r="AC43" s="158">
        <v>0.83294410711505529</v>
      </c>
    </row>
    <row r="44" spans="2:29" ht="15" customHeight="1" x14ac:dyDescent="0.2">
      <c r="B44" s="1115"/>
      <c r="C44" s="278" t="s">
        <v>601</v>
      </c>
      <c r="D44" s="42">
        <v>1599400</v>
      </c>
      <c r="E44" s="279">
        <f t="shared" si="0"/>
        <v>23.097983453906711</v>
      </c>
      <c r="F44" s="43">
        <v>22.833061882178882</v>
      </c>
      <c r="G44" s="42">
        <v>1615792</v>
      </c>
      <c r="H44" s="279">
        <f t="shared" si="3"/>
        <v>14.713561740397688</v>
      </c>
      <c r="I44" s="45">
        <v>15.90263658349318</v>
      </c>
      <c r="L44" s="1115"/>
      <c r="M44" s="278" t="s">
        <v>601</v>
      </c>
      <c r="N44" s="42">
        <v>32705</v>
      </c>
      <c r="O44" s="279">
        <f t="shared" si="1"/>
        <v>17.750820917799672</v>
      </c>
      <c r="P44" s="43">
        <v>21.097895080820145</v>
      </c>
      <c r="Q44" s="42">
        <v>37219</v>
      </c>
      <c r="R44" s="279">
        <f t="shared" si="2"/>
        <v>13.500846999590102</v>
      </c>
      <c r="S44" s="45">
        <v>13.760850812273945</v>
      </c>
      <c r="V44" s="1115"/>
      <c r="W44" s="278" t="s">
        <v>601</v>
      </c>
      <c r="X44" s="42">
        <v>614035.17799999996</v>
      </c>
      <c r="Y44" s="279">
        <v>17.750820917799672</v>
      </c>
      <c r="Z44" s="43">
        <v>15.326712233928729</v>
      </c>
      <c r="AA44" s="42">
        <v>273406.69900000002</v>
      </c>
      <c r="AB44" s="279">
        <v>17.750820917799672</v>
      </c>
      <c r="AC44" s="45">
        <v>13.285155776982027</v>
      </c>
    </row>
    <row r="45" spans="2:29" ht="15" customHeight="1" x14ac:dyDescent="0.2">
      <c r="B45" s="1133" t="s">
        <v>15</v>
      </c>
      <c r="C45" s="280" t="s">
        <v>621</v>
      </c>
      <c r="D45" s="186">
        <v>80772</v>
      </c>
      <c r="E45" s="187">
        <f t="shared" si="0"/>
        <v>1.1664813802294318</v>
      </c>
      <c r="F45" s="191">
        <v>2.1470431034959172</v>
      </c>
      <c r="G45" s="186">
        <v>79748</v>
      </c>
      <c r="H45" s="187">
        <f t="shared" si="3"/>
        <v>0.72619317441430253</v>
      </c>
      <c r="I45" s="188">
        <v>0.98339293400360617</v>
      </c>
      <c r="L45" s="1133" t="s">
        <v>15</v>
      </c>
      <c r="M45" s="280" t="s">
        <v>621</v>
      </c>
      <c r="N45" s="186">
        <v>1718</v>
      </c>
      <c r="O45" s="187">
        <f t="shared" si="1"/>
        <v>0.93245406930988617</v>
      </c>
      <c r="P45" s="191">
        <v>1.4069973890254799</v>
      </c>
      <c r="Q45" s="186">
        <v>915</v>
      </c>
      <c r="R45" s="187">
        <f t="shared" si="2"/>
        <v>0.33190776228874885</v>
      </c>
      <c r="S45" s="188">
        <v>0.96759215380572206</v>
      </c>
      <c r="V45" s="1133" t="s">
        <v>15</v>
      </c>
      <c r="W45" s="280" t="s">
        <v>621</v>
      </c>
      <c r="X45" s="186">
        <v>22453.644</v>
      </c>
      <c r="Y45" s="187">
        <v>0.93245406930988617</v>
      </c>
      <c r="Z45" s="191">
        <v>1.1385521694800045</v>
      </c>
      <c r="AA45" s="186">
        <v>13017.207</v>
      </c>
      <c r="AB45" s="187">
        <v>0.93245406930988617</v>
      </c>
      <c r="AC45" s="188">
        <v>0.51940076461328211</v>
      </c>
    </row>
    <row r="46" spans="2:29" ht="15" customHeight="1" x14ac:dyDescent="0.2">
      <c r="B46" s="1115"/>
      <c r="C46" s="276" t="s">
        <v>622</v>
      </c>
      <c r="D46" s="136">
        <v>55589</v>
      </c>
      <c r="E46" s="137">
        <f t="shared" si="0"/>
        <v>0.80279717532776051</v>
      </c>
      <c r="F46" s="183">
        <v>0</v>
      </c>
      <c r="G46" s="136">
        <v>32144</v>
      </c>
      <c r="H46" s="137">
        <f t="shared" si="3"/>
        <v>0.29270644277440616</v>
      </c>
      <c r="I46" s="155">
        <v>0</v>
      </c>
      <c r="L46" s="1115"/>
      <c r="M46" s="276" t="s">
        <v>622</v>
      </c>
      <c r="N46" s="136">
        <v>1037</v>
      </c>
      <c r="O46" s="137">
        <f t="shared" si="1"/>
        <v>0.56283752612011173</v>
      </c>
      <c r="P46" s="183">
        <v>0</v>
      </c>
      <c r="Q46" s="136">
        <v>476</v>
      </c>
      <c r="R46" s="137">
        <f t="shared" si="2"/>
        <v>0.17266458453491199</v>
      </c>
      <c r="S46" s="155">
        <v>0</v>
      </c>
      <c r="V46" s="1115"/>
      <c r="W46" s="276" t="s">
        <v>622</v>
      </c>
      <c r="X46" s="136">
        <v>17993.186000000002</v>
      </c>
      <c r="Y46" s="137">
        <v>0.56283752612011173</v>
      </c>
      <c r="Z46" s="183">
        <v>0</v>
      </c>
      <c r="AA46" s="136">
        <v>5416.2920000000004</v>
      </c>
      <c r="AB46" s="137">
        <v>0.56283752612011173</v>
      </c>
      <c r="AC46" s="155">
        <v>0</v>
      </c>
    </row>
    <row r="47" spans="2:29" ht="15" customHeight="1" x14ac:dyDescent="0.2">
      <c r="B47" s="1115"/>
      <c r="C47" s="277" t="s">
        <v>600</v>
      </c>
      <c r="D47" s="126">
        <v>0</v>
      </c>
      <c r="E47" s="127">
        <f t="shared" si="0"/>
        <v>0</v>
      </c>
      <c r="F47" s="181">
        <v>0</v>
      </c>
      <c r="G47" s="126">
        <v>0</v>
      </c>
      <c r="H47" s="127">
        <f t="shared" si="3"/>
        <v>0</v>
      </c>
      <c r="I47" s="158">
        <v>0</v>
      </c>
      <c r="L47" s="1115"/>
      <c r="M47" s="277" t="s">
        <v>600</v>
      </c>
      <c r="N47" s="126"/>
      <c r="O47" s="127">
        <f t="shared" si="1"/>
        <v>0</v>
      </c>
      <c r="P47" s="181">
        <v>0</v>
      </c>
      <c r="Q47" s="126"/>
      <c r="R47" s="127">
        <f t="shared" si="2"/>
        <v>0</v>
      </c>
      <c r="S47" s="158">
        <v>0</v>
      </c>
      <c r="V47" s="1115"/>
      <c r="W47" s="277" t="s">
        <v>600</v>
      </c>
      <c r="X47" s="126"/>
      <c r="Y47" s="127">
        <v>0</v>
      </c>
      <c r="Z47" s="181">
        <v>0</v>
      </c>
      <c r="AA47" s="126"/>
      <c r="AB47" s="127">
        <v>0</v>
      </c>
      <c r="AC47" s="158">
        <v>0</v>
      </c>
    </row>
    <row r="48" spans="2:29" ht="15" customHeight="1" x14ac:dyDescent="0.2">
      <c r="B48" s="1124"/>
      <c r="C48" s="290" t="s">
        <v>601</v>
      </c>
      <c r="D48" s="84">
        <v>136361</v>
      </c>
      <c r="E48" s="85">
        <f t="shared" si="0"/>
        <v>1.9692785555571923</v>
      </c>
      <c r="F48" s="86">
        <v>2.1470431034959172</v>
      </c>
      <c r="G48" s="84">
        <v>111892</v>
      </c>
      <c r="H48" s="85">
        <f t="shared" si="3"/>
        <v>1.0188996171887086</v>
      </c>
      <c r="I48" s="87">
        <v>0.98339293400360617</v>
      </c>
      <c r="L48" s="1124"/>
      <c r="M48" s="290" t="s">
        <v>601</v>
      </c>
      <c r="N48" s="84">
        <v>2755</v>
      </c>
      <c r="O48" s="85">
        <f t="shared" si="1"/>
        <v>1.4952915954299981</v>
      </c>
      <c r="P48" s="86">
        <v>1.4069973890254799</v>
      </c>
      <c r="Q48" s="84">
        <v>1391</v>
      </c>
      <c r="R48" s="85">
        <f t="shared" si="2"/>
        <v>0.50457234682366081</v>
      </c>
      <c r="S48" s="87">
        <v>0.96759215380572206</v>
      </c>
      <c r="V48" s="1124"/>
      <c r="W48" s="290" t="s">
        <v>601</v>
      </c>
      <c r="X48" s="84">
        <v>40446.83</v>
      </c>
      <c r="Y48" s="85">
        <v>1.4952915954299981</v>
      </c>
      <c r="Z48" s="86">
        <v>1.1385521694800045</v>
      </c>
      <c r="AA48" s="84">
        <v>18433.499</v>
      </c>
      <c r="AB48" s="85">
        <v>1.4952915954299981</v>
      </c>
      <c r="AC48" s="87">
        <v>0.51940076461328211</v>
      </c>
    </row>
    <row r="49" spans="2:29" ht="15" customHeight="1" x14ac:dyDescent="0.2">
      <c r="B49" s="1115" t="s">
        <v>23</v>
      </c>
      <c r="C49" s="89" t="s">
        <v>623</v>
      </c>
      <c r="D49" s="9">
        <v>4010</v>
      </c>
      <c r="E49" s="26">
        <f t="shared" si="0"/>
        <v>5.7911037670480135E-2</v>
      </c>
      <c r="F49" s="282" t="s">
        <v>611</v>
      </c>
      <c r="G49" s="9">
        <v>5541</v>
      </c>
      <c r="H49" s="26">
        <f t="shared" si="3"/>
        <v>5.0456893958840981E-2</v>
      </c>
      <c r="I49" s="283" t="s">
        <v>611</v>
      </c>
      <c r="L49" s="1115" t="s">
        <v>23</v>
      </c>
      <c r="M49" s="89" t="s">
        <v>623</v>
      </c>
      <c r="N49" s="9">
        <v>43</v>
      </c>
      <c r="O49" s="26">
        <f t="shared" si="1"/>
        <v>2.333848951124861E-2</v>
      </c>
      <c r="P49" s="282">
        <v>0</v>
      </c>
      <c r="Q49" s="9">
        <v>141</v>
      </c>
      <c r="R49" s="26">
        <f t="shared" si="2"/>
        <v>5.1146442057610486E-2</v>
      </c>
      <c r="S49" s="283">
        <v>0</v>
      </c>
      <c r="V49" s="1115" t="s">
        <v>23</v>
      </c>
      <c r="W49" s="89" t="s">
        <v>623</v>
      </c>
      <c r="X49" s="9">
        <v>525.46500000000003</v>
      </c>
      <c r="Y49" s="26">
        <v>2.333848951124861E-2</v>
      </c>
      <c r="Z49" s="282">
        <v>0</v>
      </c>
      <c r="AA49" s="9">
        <v>786.67100000000005</v>
      </c>
      <c r="AB49" s="26">
        <v>2.333848951124861E-2</v>
      </c>
      <c r="AC49" s="283">
        <v>0</v>
      </c>
    </row>
    <row r="50" spans="2:29" ht="15" customHeight="1" x14ac:dyDescent="0.2">
      <c r="B50" s="1115"/>
      <c r="C50" s="276" t="s">
        <v>624</v>
      </c>
      <c r="D50" s="136">
        <v>0</v>
      </c>
      <c r="E50" s="137">
        <f t="shared" si="0"/>
        <v>0</v>
      </c>
      <c r="F50" s="288" t="s">
        <v>611</v>
      </c>
      <c r="G50" s="136">
        <v>0</v>
      </c>
      <c r="H50" s="137">
        <f t="shared" si="3"/>
        <v>0</v>
      </c>
      <c r="I50" s="289" t="s">
        <v>611</v>
      </c>
      <c r="L50" s="1115"/>
      <c r="M50" s="276" t="s">
        <v>624</v>
      </c>
      <c r="N50" s="136"/>
      <c r="O50" s="137">
        <f t="shared" si="1"/>
        <v>0</v>
      </c>
      <c r="P50" s="288">
        <v>0</v>
      </c>
      <c r="Q50" s="136"/>
      <c r="R50" s="137">
        <f t="shared" si="2"/>
        <v>0</v>
      </c>
      <c r="S50" s="289">
        <v>0</v>
      </c>
      <c r="V50" s="1115"/>
      <c r="W50" s="276" t="s">
        <v>624</v>
      </c>
      <c r="X50" s="136"/>
      <c r="Y50" s="137">
        <v>0</v>
      </c>
      <c r="Z50" s="288">
        <v>0</v>
      </c>
      <c r="AA50" s="136"/>
      <c r="AB50" s="137">
        <v>0</v>
      </c>
      <c r="AC50" s="289">
        <v>0</v>
      </c>
    </row>
    <row r="51" spans="2:29" ht="15" customHeight="1" x14ac:dyDescent="0.2">
      <c r="B51" s="1115"/>
      <c r="C51" s="281" t="s">
        <v>600</v>
      </c>
      <c r="D51" s="126">
        <v>0</v>
      </c>
      <c r="E51" s="127">
        <f t="shared" si="0"/>
        <v>0</v>
      </c>
      <c r="F51" s="284" t="s">
        <v>611</v>
      </c>
      <c r="G51" s="126">
        <v>0</v>
      </c>
      <c r="H51" s="127">
        <f t="shared" si="3"/>
        <v>0</v>
      </c>
      <c r="I51" s="285" t="s">
        <v>611</v>
      </c>
      <c r="L51" s="1115"/>
      <c r="M51" s="281" t="s">
        <v>600</v>
      </c>
      <c r="N51" s="126"/>
      <c r="O51" s="127">
        <f t="shared" si="1"/>
        <v>0</v>
      </c>
      <c r="P51" s="284">
        <v>0</v>
      </c>
      <c r="Q51" s="126"/>
      <c r="R51" s="127">
        <f t="shared" si="2"/>
        <v>0</v>
      </c>
      <c r="S51" s="285">
        <v>0</v>
      </c>
      <c r="V51" s="1115"/>
      <c r="W51" s="281" t="s">
        <v>600</v>
      </c>
      <c r="X51" s="126"/>
      <c r="Y51" s="127">
        <v>0</v>
      </c>
      <c r="Z51" s="284">
        <v>0</v>
      </c>
      <c r="AA51" s="126"/>
      <c r="AB51" s="127">
        <v>0</v>
      </c>
      <c r="AC51" s="285">
        <v>0</v>
      </c>
    </row>
    <row r="52" spans="2:29" ht="15" customHeight="1" x14ac:dyDescent="0.2">
      <c r="B52" s="1115"/>
      <c r="C52" s="278" t="s">
        <v>601</v>
      </c>
      <c r="D52" s="42">
        <v>4010</v>
      </c>
      <c r="E52" s="279">
        <f t="shared" si="0"/>
        <v>5.7911037670480135E-2</v>
      </c>
      <c r="F52" s="43">
        <v>8.6843316498888014E-4</v>
      </c>
      <c r="G52" s="42">
        <v>5541</v>
      </c>
      <c r="H52" s="279">
        <f t="shared" si="3"/>
        <v>5.0456893958840981E-2</v>
      </c>
      <c r="I52" s="45">
        <v>4.8020490031337779E-2</v>
      </c>
      <c r="L52" s="1115"/>
      <c r="M52" s="278" t="s">
        <v>601</v>
      </c>
      <c r="N52" s="42">
        <v>43</v>
      </c>
      <c r="O52" s="279">
        <f t="shared" si="1"/>
        <v>2.333848951124861E-2</v>
      </c>
      <c r="P52" s="43">
        <v>8.2250712602108776E-3</v>
      </c>
      <c r="Q52" s="42">
        <v>141</v>
      </c>
      <c r="R52" s="279">
        <f t="shared" si="2"/>
        <v>5.1146442057610486E-2</v>
      </c>
      <c r="S52" s="45">
        <v>2.4082597269256059E-2</v>
      </c>
      <c r="V52" s="1115"/>
      <c r="W52" s="278" t="s">
        <v>601</v>
      </c>
      <c r="X52" s="42">
        <v>525.46500000000003</v>
      </c>
      <c r="Y52" s="279">
        <v>2.333848951124861E-2</v>
      </c>
      <c r="Z52" s="43">
        <v>1.2587641453620834E-3</v>
      </c>
      <c r="AA52" s="42">
        <v>786.67100000000005</v>
      </c>
      <c r="AB52" s="279">
        <v>2.333848951124861E-2</v>
      </c>
      <c r="AC52" s="45">
        <v>1.4704101579393499E-2</v>
      </c>
    </row>
    <row r="53" spans="2:29" ht="15" customHeight="1" x14ac:dyDescent="0.2">
      <c r="B53" s="1133" t="s">
        <v>9</v>
      </c>
      <c r="C53" s="280" t="s">
        <v>625</v>
      </c>
      <c r="D53" s="186">
        <v>271546</v>
      </c>
      <c r="E53" s="187">
        <f t="shared" si="0"/>
        <v>3.9215737245057851</v>
      </c>
      <c r="F53" s="191">
        <v>5.7985677168655245</v>
      </c>
      <c r="G53" s="186">
        <v>908595</v>
      </c>
      <c r="H53" s="187">
        <f t="shared" si="3"/>
        <v>8.2737559224928923</v>
      </c>
      <c r="I53" s="188">
        <v>13.962712705757649</v>
      </c>
      <c r="L53" s="1133" t="s">
        <v>9</v>
      </c>
      <c r="M53" s="280" t="s">
        <v>625</v>
      </c>
      <c r="N53" s="186">
        <v>10609</v>
      </c>
      <c r="O53" s="187">
        <f t="shared" si="1"/>
        <v>5.7580938424380577</v>
      </c>
      <c r="P53" s="191">
        <v>5.9635990068354365</v>
      </c>
      <c r="Q53" s="186">
        <v>31440</v>
      </c>
      <c r="R53" s="187">
        <f t="shared" si="2"/>
        <v>11.404568356675698</v>
      </c>
      <c r="S53" s="188">
        <v>13.911331357976184</v>
      </c>
      <c r="V53" s="1133" t="s">
        <v>9</v>
      </c>
      <c r="W53" s="280" t="s">
        <v>625</v>
      </c>
      <c r="X53" s="186">
        <v>94359.97</v>
      </c>
      <c r="Y53" s="187">
        <v>5.7580938424380577</v>
      </c>
      <c r="Z53" s="191">
        <v>8.2801505481917843</v>
      </c>
      <c r="AA53" s="186">
        <v>200558.41</v>
      </c>
      <c r="AB53" s="187">
        <v>5.7580938424380577</v>
      </c>
      <c r="AC53" s="188">
        <v>17.856833947445811</v>
      </c>
    </row>
    <row r="54" spans="2:29" ht="15" customHeight="1" x14ac:dyDescent="0.2">
      <c r="B54" s="1115"/>
      <c r="C54" s="276" t="s">
        <v>626</v>
      </c>
      <c r="D54" s="136">
        <v>150473</v>
      </c>
      <c r="E54" s="137">
        <f t="shared" si="0"/>
        <v>2.1730791948603883</v>
      </c>
      <c r="F54" s="183">
        <v>0.47751981803956739</v>
      </c>
      <c r="G54" s="136">
        <v>619703</v>
      </c>
      <c r="H54" s="137">
        <f t="shared" si="3"/>
        <v>5.6430768014754795</v>
      </c>
      <c r="I54" s="155">
        <v>1.0639305701532957</v>
      </c>
      <c r="L54" s="1115"/>
      <c r="M54" s="276" t="s">
        <v>626</v>
      </c>
      <c r="N54" s="136">
        <v>4049</v>
      </c>
      <c r="O54" s="137">
        <f t="shared" si="1"/>
        <v>2.1976173030475725</v>
      </c>
      <c r="P54" s="183">
        <v>0.42893774403927593</v>
      </c>
      <c r="Q54" s="136">
        <v>17803</v>
      </c>
      <c r="R54" s="137">
        <f t="shared" si="2"/>
        <v>6.4578731060399965</v>
      </c>
      <c r="S54" s="155">
        <v>1.0241698961658248</v>
      </c>
      <c r="V54" s="1115"/>
      <c r="W54" s="276" t="s">
        <v>626</v>
      </c>
      <c r="X54" s="136">
        <v>33707.379000000001</v>
      </c>
      <c r="Y54" s="137">
        <v>2.1976173030475725</v>
      </c>
      <c r="Z54" s="183">
        <v>0.45944891305716051</v>
      </c>
      <c r="AA54" s="136">
        <v>117143.579</v>
      </c>
      <c r="AB54" s="137">
        <v>2.1976173030475725</v>
      </c>
      <c r="AC54" s="155">
        <v>0.88570588337052603</v>
      </c>
    </row>
    <row r="55" spans="2:29" ht="15" customHeight="1" x14ac:dyDescent="0.2">
      <c r="B55" s="1115"/>
      <c r="C55" s="281" t="s">
        <v>600</v>
      </c>
      <c r="D55" s="126">
        <v>136</v>
      </c>
      <c r="E55" s="127">
        <f t="shared" si="0"/>
        <v>1.964065118001321E-3</v>
      </c>
      <c r="F55" s="181">
        <v>0</v>
      </c>
      <c r="G55" s="126">
        <v>908</v>
      </c>
      <c r="H55" s="127">
        <f t="shared" si="3"/>
        <v>8.2683377936523389E-3</v>
      </c>
      <c r="I55" s="158">
        <v>0</v>
      </c>
      <c r="L55" s="1115"/>
      <c r="M55" s="281" t="s">
        <v>600</v>
      </c>
      <c r="N55" s="126">
        <v>2</v>
      </c>
      <c r="O55" s="127">
        <f t="shared" si="1"/>
        <v>1.0855111400580749E-3</v>
      </c>
      <c r="P55" s="181">
        <v>0</v>
      </c>
      <c r="Q55" s="126">
        <v>43</v>
      </c>
      <c r="R55" s="127">
        <f t="shared" si="2"/>
        <v>1.5597851123952131E-2</v>
      </c>
      <c r="S55" s="158">
        <v>0</v>
      </c>
      <c r="V55" s="1115"/>
      <c r="W55" s="281" t="s">
        <v>600</v>
      </c>
      <c r="X55" s="126">
        <v>56.381999999999998</v>
      </c>
      <c r="Y55" s="127">
        <v>1.0855111400580749E-3</v>
      </c>
      <c r="Z55" s="181">
        <v>0</v>
      </c>
      <c r="AA55" s="126">
        <v>336.64299999999997</v>
      </c>
      <c r="AB55" s="127">
        <v>1.0855111400580749E-3</v>
      </c>
      <c r="AC55" s="158">
        <v>0</v>
      </c>
    </row>
    <row r="56" spans="2:29" ht="15" customHeight="1" thickBot="1" x14ac:dyDescent="0.25">
      <c r="B56" s="1116"/>
      <c r="C56" s="98" t="s">
        <v>601</v>
      </c>
      <c r="D56" s="95">
        <v>422155</v>
      </c>
      <c r="E56" s="33">
        <f t="shared" si="0"/>
        <v>6.0966169844841742</v>
      </c>
      <c r="F56" s="36">
        <v>6.2760875349050922</v>
      </c>
      <c r="G56" s="95">
        <v>1529206</v>
      </c>
      <c r="H56" s="33">
        <f t="shared" si="3"/>
        <v>13.925101061762025</v>
      </c>
      <c r="I56" s="35">
        <v>15.026643275910946</v>
      </c>
      <c r="L56" s="1116"/>
      <c r="M56" s="98" t="s">
        <v>601</v>
      </c>
      <c r="N56" s="95">
        <v>14660</v>
      </c>
      <c r="O56" s="33">
        <f t="shared" si="1"/>
        <v>7.9567966566256896</v>
      </c>
      <c r="P56" s="36">
        <v>6.3925367508747124</v>
      </c>
      <c r="Q56" s="95">
        <v>49286</v>
      </c>
      <c r="R56" s="33">
        <f t="shared" si="2"/>
        <v>17.878039313839647</v>
      </c>
      <c r="S56" s="35">
        <v>14.935501254142009</v>
      </c>
      <c r="V56" s="1116"/>
      <c r="W56" s="98" t="s">
        <v>601</v>
      </c>
      <c r="X56" s="95">
        <v>128123.731</v>
      </c>
      <c r="Y56" s="33">
        <v>7.9567966566256896</v>
      </c>
      <c r="Z56" s="36">
        <v>8.7395994612489449</v>
      </c>
      <c r="AA56" s="95">
        <v>318038.63199999998</v>
      </c>
      <c r="AB56" s="33">
        <v>7.9567966566256896</v>
      </c>
      <c r="AC56" s="35">
        <v>18.742539830816337</v>
      </c>
    </row>
    <row r="57" spans="2:29" ht="15" customHeight="1" x14ac:dyDescent="0.2">
      <c r="B57" s="291"/>
      <c r="C57" s="292"/>
      <c r="L57" s="291"/>
      <c r="M57" s="292"/>
      <c r="V57" s="291"/>
      <c r="W57" s="292"/>
    </row>
    <row r="58" spans="2:29" ht="15" customHeight="1" x14ac:dyDescent="0.2">
      <c r="B58" s="1259" t="s">
        <v>961</v>
      </c>
      <c r="C58" s="1306"/>
      <c r="D58" s="1306"/>
      <c r="E58" s="1306"/>
      <c r="F58" s="1306"/>
      <c r="G58" s="1306"/>
      <c r="H58" s="1306"/>
      <c r="I58" s="1306"/>
      <c r="L58" s="1259" t="s">
        <v>960</v>
      </c>
      <c r="M58" s="1306"/>
      <c r="N58" s="1306"/>
      <c r="O58" s="1306"/>
      <c r="P58" s="1306"/>
      <c r="Q58" s="1306"/>
      <c r="R58" s="1306"/>
      <c r="S58" s="1306"/>
      <c r="V58" s="1259" t="s">
        <v>959</v>
      </c>
      <c r="W58" s="1306"/>
      <c r="X58" s="1306"/>
      <c r="Y58" s="1306"/>
      <c r="Z58" s="1306"/>
      <c r="AA58" s="1306"/>
      <c r="AB58" s="1306"/>
      <c r="AC58" s="1306"/>
    </row>
    <row r="60" spans="2:29" ht="15" customHeight="1" thickBot="1" x14ac:dyDescent="0.25">
      <c r="B60" s="4"/>
      <c r="C60" s="4"/>
      <c r="D60" s="5"/>
      <c r="E60" s="6"/>
      <c r="F60" s="6"/>
      <c r="G60" s="16"/>
      <c r="H60" s="12"/>
      <c r="I60" s="7" t="s">
        <v>954</v>
      </c>
      <c r="L60" s="4"/>
      <c r="M60" s="4"/>
      <c r="N60" s="5"/>
      <c r="O60" s="6"/>
      <c r="P60" s="6"/>
      <c r="Q60" s="16"/>
      <c r="R60" s="12"/>
      <c r="S60" s="7" t="s">
        <v>573</v>
      </c>
      <c r="V60" s="4"/>
      <c r="W60" s="4"/>
      <c r="X60" s="5"/>
      <c r="Y60" s="6"/>
      <c r="Z60" s="6"/>
      <c r="AA60" s="16"/>
      <c r="AB60" s="12"/>
      <c r="AC60" s="7" t="s">
        <v>574</v>
      </c>
    </row>
    <row r="61" spans="2:29" ht="15" customHeight="1" x14ac:dyDescent="0.2">
      <c r="B61" s="1097" t="s">
        <v>597</v>
      </c>
      <c r="C61" s="1307" t="s">
        <v>953</v>
      </c>
      <c r="D61" s="1065" t="s">
        <v>73</v>
      </c>
      <c r="E61" s="1066"/>
      <c r="F61" s="1067"/>
      <c r="G61" s="1065" t="s">
        <v>74</v>
      </c>
      <c r="H61" s="1066"/>
      <c r="I61" s="1068"/>
      <c r="L61" s="1097" t="s">
        <v>597</v>
      </c>
      <c r="M61" s="1307" t="s">
        <v>953</v>
      </c>
      <c r="N61" s="1065" t="s">
        <v>73</v>
      </c>
      <c r="O61" s="1066"/>
      <c r="P61" s="1067"/>
      <c r="Q61" s="1065" t="s">
        <v>74</v>
      </c>
      <c r="R61" s="1066"/>
      <c r="S61" s="1068"/>
      <c r="V61" s="1097" t="s">
        <v>597</v>
      </c>
      <c r="W61" s="1307" t="s">
        <v>953</v>
      </c>
      <c r="X61" s="1065" t="s">
        <v>73</v>
      </c>
      <c r="Y61" s="1066"/>
      <c r="Z61" s="1067"/>
      <c r="AA61" s="1065" t="s">
        <v>74</v>
      </c>
      <c r="AB61" s="1066"/>
      <c r="AC61" s="1068"/>
    </row>
    <row r="62" spans="2:29" ht="27" customHeight="1" thickBot="1" x14ac:dyDescent="0.25">
      <c r="B62" s="1094"/>
      <c r="C62" s="1300"/>
      <c r="D62" s="60" t="s">
        <v>3</v>
      </c>
      <c r="E62" s="19" t="s">
        <v>773</v>
      </c>
      <c r="F62" s="61" t="s">
        <v>50</v>
      </c>
      <c r="G62" s="60" t="s">
        <v>3</v>
      </c>
      <c r="H62" s="19" t="s">
        <v>4</v>
      </c>
      <c r="I62" s="62" t="s">
        <v>50</v>
      </c>
      <c r="L62" s="1094"/>
      <c r="M62" s="1300"/>
      <c r="N62" s="60" t="s">
        <v>54</v>
      </c>
      <c r="O62" s="19" t="s">
        <v>773</v>
      </c>
      <c r="P62" s="61" t="s">
        <v>50</v>
      </c>
      <c r="Q62" s="60" t="s">
        <v>54</v>
      </c>
      <c r="R62" s="19" t="s">
        <v>4</v>
      </c>
      <c r="S62" s="62" t="s">
        <v>50</v>
      </c>
      <c r="V62" s="1094"/>
      <c r="W62" s="1300"/>
      <c r="X62" s="60" t="s">
        <v>56</v>
      </c>
      <c r="Y62" s="19" t="s">
        <v>773</v>
      </c>
      <c r="Z62" s="61" t="s">
        <v>50</v>
      </c>
      <c r="AA62" s="60" t="s">
        <v>56</v>
      </c>
      <c r="AB62" s="19" t="s">
        <v>4</v>
      </c>
      <c r="AC62" s="62" t="s">
        <v>50</v>
      </c>
    </row>
    <row r="63" spans="2:29" ht="15" customHeight="1" x14ac:dyDescent="0.2">
      <c r="B63" s="1161" t="s">
        <v>10</v>
      </c>
      <c r="C63" s="271" t="s">
        <v>627</v>
      </c>
      <c r="D63" s="272">
        <v>421035</v>
      </c>
      <c r="E63" s="273">
        <f t="shared" ref="E63:E95" si="4">D63/D$95*100</f>
        <v>6.0804423305712225</v>
      </c>
      <c r="F63" s="274">
        <v>6.5336174425590672</v>
      </c>
      <c r="G63" s="272">
        <v>479836</v>
      </c>
      <c r="H63" s="273">
        <f t="shared" si="3"/>
        <v>4.3694340677918104</v>
      </c>
      <c r="I63" s="275">
        <v>4.7446395043570071</v>
      </c>
      <c r="L63" s="1161" t="s">
        <v>10</v>
      </c>
      <c r="M63" s="271" t="s">
        <v>627</v>
      </c>
      <c r="N63" s="272">
        <v>16743</v>
      </c>
      <c r="O63" s="273">
        <f t="shared" ref="O63:O95" si="5">N63/N$95*100</f>
        <v>9.087356508996173</v>
      </c>
      <c r="P63" s="274">
        <v>7.9297823001765879</v>
      </c>
      <c r="Q63" s="272">
        <v>10827</v>
      </c>
      <c r="R63" s="273">
        <f t="shared" ref="R63:R95" si="6">Q63/Q$95*100</f>
        <v>3.9273938167216222</v>
      </c>
      <c r="S63" s="275">
        <v>5.5795843677963415</v>
      </c>
      <c r="V63" s="1161" t="s">
        <v>10</v>
      </c>
      <c r="W63" s="271" t="s">
        <v>627</v>
      </c>
      <c r="X63" s="272">
        <v>184511.25</v>
      </c>
      <c r="Y63" s="273">
        <f t="shared" ref="Y63:Y95" si="7">X63/X$95*100</f>
        <v>7.9247682855607033</v>
      </c>
      <c r="Z63" s="274">
        <v>8.8541469984768959</v>
      </c>
      <c r="AA63" s="272">
        <v>114344.66899999999</v>
      </c>
      <c r="AB63" s="273">
        <f>AA63/AA$95*100</f>
        <v>5.3230726082417252</v>
      </c>
      <c r="AC63" s="275">
        <v>3.9026415486013808</v>
      </c>
    </row>
    <row r="64" spans="2:29" ht="15" customHeight="1" x14ac:dyDescent="0.2">
      <c r="B64" s="1115"/>
      <c r="C64" s="293" t="s">
        <v>628</v>
      </c>
      <c r="D64" s="136">
        <v>0</v>
      </c>
      <c r="E64" s="137">
        <f t="shared" si="4"/>
        <v>0</v>
      </c>
      <c r="F64" s="183">
        <v>0.93275643055021562</v>
      </c>
      <c r="G64" s="136">
        <v>0</v>
      </c>
      <c r="H64" s="137">
        <f t="shared" si="3"/>
        <v>0</v>
      </c>
      <c r="I64" s="155">
        <v>1.0963389632745961</v>
      </c>
      <c r="L64" s="1115"/>
      <c r="M64" s="293" t="s">
        <v>628</v>
      </c>
      <c r="N64" s="136"/>
      <c r="O64" s="137">
        <f t="shared" si="5"/>
        <v>0</v>
      </c>
      <c r="P64" s="183">
        <v>1.2206754010076748</v>
      </c>
      <c r="Q64" s="136"/>
      <c r="R64" s="137">
        <f t="shared" si="6"/>
        <v>0</v>
      </c>
      <c r="S64" s="155">
        <v>0.9672909169770828</v>
      </c>
      <c r="V64" s="1115"/>
      <c r="W64" s="293" t="s">
        <v>628</v>
      </c>
      <c r="X64" s="136"/>
      <c r="Y64" s="137">
        <f t="shared" si="7"/>
        <v>0</v>
      </c>
      <c r="Z64" s="183">
        <v>1.9063982981508756</v>
      </c>
      <c r="AA64" s="136"/>
      <c r="AB64" s="137">
        <f>AA64/AA$95*100</f>
        <v>0</v>
      </c>
      <c r="AC64" s="155">
        <v>1.2870413617727956</v>
      </c>
    </row>
    <row r="65" spans="2:29" ht="15" customHeight="1" x14ac:dyDescent="0.2">
      <c r="B65" s="1115"/>
      <c r="C65" s="294" t="s">
        <v>629</v>
      </c>
      <c r="D65" s="136">
        <v>516944</v>
      </c>
      <c r="E65" s="137">
        <f t="shared" si="4"/>
        <v>7.4655270467652564</v>
      </c>
      <c r="F65" s="183">
        <v>7.6025205088386754</v>
      </c>
      <c r="G65" s="136">
        <v>564420</v>
      </c>
      <c r="H65" s="137">
        <f t="shared" si="3"/>
        <v>5.1396643364463142</v>
      </c>
      <c r="I65" s="155">
        <v>5.1692353721781314</v>
      </c>
      <c r="L65" s="1115"/>
      <c r="M65" s="294" t="s">
        <v>629</v>
      </c>
      <c r="N65" s="136">
        <v>24179</v>
      </c>
      <c r="O65" s="137">
        <f t="shared" si="5"/>
        <v>13.123286927732094</v>
      </c>
      <c r="P65" s="183">
        <v>9.4190172632674578</v>
      </c>
      <c r="Q65" s="136">
        <v>14627</v>
      </c>
      <c r="R65" s="137">
        <f t="shared" si="6"/>
        <v>5.3058085672104145</v>
      </c>
      <c r="S65" s="155">
        <v>5.3920687732391128</v>
      </c>
      <c r="V65" s="1115"/>
      <c r="W65" s="294" t="s">
        <v>629</v>
      </c>
      <c r="X65" s="136">
        <v>204353.533</v>
      </c>
      <c r="Y65" s="137">
        <f t="shared" si="7"/>
        <v>8.7769954263530394</v>
      </c>
      <c r="Z65" s="183">
        <v>12.813589617713328</v>
      </c>
      <c r="AA65" s="136">
        <v>115196.587</v>
      </c>
      <c r="AB65" s="137">
        <f>AA65/AA$95*100</f>
        <v>5.3627318368697612</v>
      </c>
      <c r="AC65" s="155">
        <v>4.9340910270382485</v>
      </c>
    </row>
    <row r="66" spans="2:29" ht="15" customHeight="1" x14ac:dyDescent="0.2">
      <c r="B66" s="1115"/>
      <c r="C66" s="276" t="s">
        <v>630</v>
      </c>
      <c r="D66" s="136">
        <v>0</v>
      </c>
      <c r="E66" s="137">
        <f t="shared" si="4"/>
        <v>0</v>
      </c>
      <c r="F66" s="183">
        <v>0</v>
      </c>
      <c r="G66" s="136">
        <v>1045</v>
      </c>
      <c r="H66" s="137">
        <f t="shared" si="3"/>
        <v>9.5158733418135404E-3</v>
      </c>
      <c r="I66" s="155">
        <v>0</v>
      </c>
      <c r="L66" s="1115"/>
      <c r="M66" s="276" t="s">
        <v>630</v>
      </c>
      <c r="N66" s="136"/>
      <c r="O66" s="137">
        <f t="shared" si="5"/>
        <v>0</v>
      </c>
      <c r="P66" s="183">
        <v>0</v>
      </c>
      <c r="Q66" s="136">
        <v>17</v>
      </c>
      <c r="R66" s="137">
        <f t="shared" si="6"/>
        <v>6.1665923048182854E-3</v>
      </c>
      <c r="S66" s="155">
        <v>0</v>
      </c>
      <c r="V66" s="1115"/>
      <c r="W66" s="276" t="s">
        <v>630</v>
      </c>
      <c r="X66" s="136"/>
      <c r="Y66" s="137">
        <f t="shared" si="7"/>
        <v>0</v>
      </c>
      <c r="Z66" s="183">
        <v>0</v>
      </c>
      <c r="AA66" s="136">
        <v>153.58099999999999</v>
      </c>
      <c r="AB66" s="137">
        <f t="shared" ref="AB66:AB95" si="8">AA66/AA$95*100</f>
        <v>7.1496364578778251E-3</v>
      </c>
      <c r="AC66" s="155">
        <v>0</v>
      </c>
    </row>
    <row r="67" spans="2:29" ht="15" customHeight="1" x14ac:dyDescent="0.2">
      <c r="B67" s="1115"/>
      <c r="C67" s="281" t="s">
        <v>600</v>
      </c>
      <c r="D67" s="126">
        <v>687</v>
      </c>
      <c r="E67" s="127">
        <f t="shared" si="4"/>
        <v>9.9214171769625558E-3</v>
      </c>
      <c r="F67" s="181">
        <v>3.3829419199794104E-2</v>
      </c>
      <c r="G67" s="126">
        <v>9312</v>
      </c>
      <c r="H67" s="127">
        <f t="shared" si="3"/>
        <v>8.4795992879394905E-2</v>
      </c>
      <c r="I67" s="158">
        <v>0.15214544287482989</v>
      </c>
      <c r="L67" s="1115"/>
      <c r="M67" s="281" t="s">
        <v>600</v>
      </c>
      <c r="N67" s="126">
        <v>146</v>
      </c>
      <c r="O67" s="127">
        <f t="shared" si="5"/>
        <v>7.9242313224239469E-2</v>
      </c>
      <c r="P67" s="181">
        <v>9.020647279908775E-2</v>
      </c>
      <c r="Q67" s="126">
        <v>1303</v>
      </c>
      <c r="R67" s="127">
        <f t="shared" si="6"/>
        <v>0.47265116312813094</v>
      </c>
      <c r="S67" s="158">
        <v>0.33285327480754401</v>
      </c>
      <c r="V67" s="1115"/>
      <c r="W67" s="281" t="s">
        <v>600</v>
      </c>
      <c r="X67" s="126">
        <v>546.47900000000004</v>
      </c>
      <c r="Y67" s="127">
        <f t="shared" si="7"/>
        <v>2.3471302958084819E-2</v>
      </c>
      <c r="Z67" s="181">
        <v>0.16615686718779502</v>
      </c>
      <c r="AA67" s="126">
        <v>3708.9189999999999</v>
      </c>
      <c r="AB67" s="127">
        <f t="shared" si="8"/>
        <v>0.17266082719682621</v>
      </c>
      <c r="AC67" s="158">
        <v>0.68979535350390087</v>
      </c>
    </row>
    <row r="68" spans="2:29" ht="15" customHeight="1" x14ac:dyDescent="0.2">
      <c r="B68" s="1115"/>
      <c r="C68" s="278" t="s">
        <v>601</v>
      </c>
      <c r="D68" s="42">
        <v>938666</v>
      </c>
      <c r="E68" s="279">
        <f t="shared" si="4"/>
        <v>13.555890794513441</v>
      </c>
      <c r="F68" s="43">
        <v>15.102723801147752</v>
      </c>
      <c r="G68" s="42">
        <v>1054613</v>
      </c>
      <c r="H68" s="279">
        <f t="shared" si="3"/>
        <v>9.6034102704593316</v>
      </c>
      <c r="I68" s="45">
        <v>11.162359282684566</v>
      </c>
      <c r="L68" s="1115"/>
      <c r="M68" s="278" t="s">
        <v>601</v>
      </c>
      <c r="N68" s="42">
        <v>41068</v>
      </c>
      <c r="O68" s="279">
        <f t="shared" si="5"/>
        <v>22.289885749952511</v>
      </c>
      <c r="P68" s="43">
        <v>18.659681437250807</v>
      </c>
      <c r="Q68" s="42">
        <v>26774</v>
      </c>
      <c r="R68" s="279">
        <f t="shared" si="6"/>
        <v>9.7120201393649861</v>
      </c>
      <c r="S68" s="45">
        <v>12.27179733282008</v>
      </c>
      <c r="V68" s="1115"/>
      <c r="W68" s="278" t="s">
        <v>601</v>
      </c>
      <c r="X68" s="42">
        <v>389411.26199999999</v>
      </c>
      <c r="Y68" s="279">
        <f t="shared" si="7"/>
        <v>16.725235014871828</v>
      </c>
      <c r="Z68" s="43">
        <v>23.740291781528892</v>
      </c>
      <c r="AA68" s="42">
        <v>233403.75599999999</v>
      </c>
      <c r="AB68" s="279">
        <f t="shared" si="8"/>
        <v>10.86561490876619</v>
      </c>
      <c r="AC68" s="45">
        <v>10.813569290916325</v>
      </c>
    </row>
    <row r="69" spans="2:29" ht="15" customHeight="1" x14ac:dyDescent="0.2">
      <c r="B69" s="1133" t="s">
        <v>24</v>
      </c>
      <c r="C69" s="280" t="s">
        <v>631</v>
      </c>
      <c r="D69" s="186">
        <v>83</v>
      </c>
      <c r="E69" s="187">
        <f t="shared" si="4"/>
        <v>1.1986573881919828E-3</v>
      </c>
      <c r="F69" s="286" t="s">
        <v>611</v>
      </c>
      <c r="G69" s="186">
        <v>346</v>
      </c>
      <c r="H69" s="187">
        <f t="shared" si="3"/>
        <v>3.1507102165239088E-3</v>
      </c>
      <c r="I69" s="287" t="s">
        <v>611</v>
      </c>
      <c r="L69" s="1133" t="s">
        <v>24</v>
      </c>
      <c r="M69" s="280" t="s">
        <v>631</v>
      </c>
      <c r="N69" s="186">
        <v>4</v>
      </c>
      <c r="O69" s="187">
        <f t="shared" si="5"/>
        <v>2.1710222801161498E-3</v>
      </c>
      <c r="P69" s="286">
        <v>0</v>
      </c>
      <c r="Q69" s="186">
        <v>18</v>
      </c>
      <c r="R69" s="187">
        <f t="shared" si="6"/>
        <v>6.5293330286311253E-3</v>
      </c>
      <c r="S69" s="287">
        <v>0</v>
      </c>
      <c r="V69" s="1133" t="s">
        <v>24</v>
      </c>
      <c r="W69" s="280" t="s">
        <v>631</v>
      </c>
      <c r="X69" s="186">
        <v>11.571999999999999</v>
      </c>
      <c r="Y69" s="187">
        <f t="shared" si="7"/>
        <v>4.9701803332050727E-4</v>
      </c>
      <c r="Z69" s="286">
        <v>0</v>
      </c>
      <c r="AA69" s="186">
        <v>118.13800000000001</v>
      </c>
      <c r="AB69" s="187">
        <f t="shared" si="8"/>
        <v>5.4996630563726671E-3</v>
      </c>
      <c r="AC69" s="287">
        <v>0</v>
      </c>
    </row>
    <row r="70" spans="2:29" ht="15" customHeight="1" x14ac:dyDescent="0.2">
      <c r="B70" s="1115"/>
      <c r="C70" s="276" t="s">
        <v>632</v>
      </c>
      <c r="D70" s="136">
        <v>7989</v>
      </c>
      <c r="E70" s="137">
        <f t="shared" si="4"/>
        <v>0.11537438402729819</v>
      </c>
      <c r="F70" s="288" t="s">
        <v>611</v>
      </c>
      <c r="G70" s="136">
        <v>9177</v>
      </c>
      <c r="H70" s="137">
        <f t="shared" si="3"/>
        <v>8.3566669529017076E-2</v>
      </c>
      <c r="I70" s="289" t="s">
        <v>611</v>
      </c>
      <c r="L70" s="1115"/>
      <c r="M70" s="276" t="s">
        <v>632</v>
      </c>
      <c r="N70" s="136">
        <v>119</v>
      </c>
      <c r="O70" s="137">
        <f t="shared" si="5"/>
        <v>6.4587912833455455E-2</v>
      </c>
      <c r="P70" s="288">
        <v>0</v>
      </c>
      <c r="Q70" s="136">
        <v>176</v>
      </c>
      <c r="R70" s="137">
        <f t="shared" si="6"/>
        <v>6.384236739105989E-2</v>
      </c>
      <c r="S70" s="289">
        <v>0</v>
      </c>
      <c r="V70" s="1115"/>
      <c r="W70" s="276" t="s">
        <v>632</v>
      </c>
      <c r="X70" s="136">
        <v>2157.933</v>
      </c>
      <c r="Y70" s="137">
        <f t="shared" si="7"/>
        <v>9.2683340450866084E-2</v>
      </c>
      <c r="Z70" s="288">
        <v>0</v>
      </c>
      <c r="AA70" s="136">
        <v>2288.8890000000001</v>
      </c>
      <c r="AB70" s="137">
        <f t="shared" si="8"/>
        <v>0.10655435400495843</v>
      </c>
      <c r="AC70" s="289">
        <v>0</v>
      </c>
    </row>
    <row r="71" spans="2:29" ht="15" customHeight="1" x14ac:dyDescent="0.2">
      <c r="B71" s="1115"/>
      <c r="C71" s="281" t="s">
        <v>600</v>
      </c>
      <c r="D71" s="126">
        <v>0</v>
      </c>
      <c r="E71" s="127">
        <f t="shared" si="4"/>
        <v>0</v>
      </c>
      <c r="F71" s="284" t="s">
        <v>611</v>
      </c>
      <c r="G71" s="126">
        <v>0</v>
      </c>
      <c r="H71" s="127">
        <f t="shared" si="3"/>
        <v>0</v>
      </c>
      <c r="I71" s="285" t="s">
        <v>611</v>
      </c>
      <c r="L71" s="1115"/>
      <c r="M71" s="281" t="s">
        <v>600</v>
      </c>
      <c r="N71" s="126"/>
      <c r="O71" s="127">
        <f t="shared" si="5"/>
        <v>0</v>
      </c>
      <c r="P71" s="284">
        <v>0</v>
      </c>
      <c r="Q71" s="126"/>
      <c r="R71" s="127">
        <f t="shared" si="6"/>
        <v>0</v>
      </c>
      <c r="S71" s="285">
        <v>0</v>
      </c>
      <c r="V71" s="1115"/>
      <c r="W71" s="281" t="s">
        <v>600</v>
      </c>
      <c r="X71" s="126"/>
      <c r="Y71" s="127">
        <f t="shared" si="7"/>
        <v>0</v>
      </c>
      <c r="Z71" s="284">
        <v>0</v>
      </c>
      <c r="AA71" s="126"/>
      <c r="AB71" s="127">
        <f t="shared" si="8"/>
        <v>0</v>
      </c>
      <c r="AC71" s="285">
        <v>0</v>
      </c>
    </row>
    <row r="72" spans="2:29" ht="15" customHeight="1" x14ac:dyDescent="0.2">
      <c r="B72" s="1124"/>
      <c r="C72" s="90" t="s">
        <v>601</v>
      </c>
      <c r="D72" s="84">
        <v>8072</v>
      </c>
      <c r="E72" s="85">
        <f t="shared" si="4"/>
        <v>0.11657304141549019</v>
      </c>
      <c r="F72" s="86">
        <v>5.5579722559288329E-2</v>
      </c>
      <c r="G72" s="84">
        <v>9523</v>
      </c>
      <c r="H72" s="85">
        <f t="shared" si="3"/>
        <v>8.6717379745540987E-2</v>
      </c>
      <c r="I72" s="87">
        <v>7.2381161370838776E-2</v>
      </c>
      <c r="L72" s="1124"/>
      <c r="M72" s="90" t="s">
        <v>601</v>
      </c>
      <c r="N72" s="84">
        <v>123</v>
      </c>
      <c r="O72" s="85">
        <f t="shared" si="5"/>
        <v>6.6758935113571602E-2</v>
      </c>
      <c r="P72" s="86">
        <v>3.6255126467473989E-2</v>
      </c>
      <c r="Q72" s="84">
        <v>194</v>
      </c>
      <c r="R72" s="85">
        <f t="shared" si="6"/>
        <v>7.0371700419691013E-2</v>
      </c>
      <c r="S72" s="87">
        <v>7.3037303155732855E-2</v>
      </c>
      <c r="V72" s="1124"/>
      <c r="W72" s="90" t="s">
        <v>601</v>
      </c>
      <c r="X72" s="84">
        <v>2169.5050000000001</v>
      </c>
      <c r="Y72" s="85">
        <f t="shared" si="7"/>
        <v>9.3180358484186598E-2</v>
      </c>
      <c r="Z72" s="86">
        <v>6.2308825195423127E-2</v>
      </c>
      <c r="AA72" s="84">
        <v>2407.027</v>
      </c>
      <c r="AB72" s="85">
        <f t="shared" si="8"/>
        <v>0.11205401706133107</v>
      </c>
      <c r="AC72" s="87">
        <v>8.1737505838393273E-2</v>
      </c>
    </row>
    <row r="73" spans="2:29" ht="15" customHeight="1" x14ac:dyDescent="0.2">
      <c r="B73" s="1115" t="s">
        <v>25</v>
      </c>
      <c r="C73" s="89" t="s">
        <v>633</v>
      </c>
      <c r="D73" s="9">
        <v>24014</v>
      </c>
      <c r="E73" s="26">
        <f t="shared" si="4"/>
        <v>0.3468019098800274</v>
      </c>
      <c r="F73" s="11">
        <v>0.21130557873570341</v>
      </c>
      <c r="G73" s="9">
        <v>13781</v>
      </c>
      <c r="H73" s="26">
        <f t="shared" si="3"/>
        <v>0.12549114882634679</v>
      </c>
      <c r="I73" s="10">
        <v>0.17179348434210601</v>
      </c>
      <c r="L73" s="1115" t="s">
        <v>25</v>
      </c>
      <c r="M73" s="89" t="s">
        <v>633</v>
      </c>
      <c r="N73" s="9">
        <v>332</v>
      </c>
      <c r="O73" s="26">
        <f t="shared" si="5"/>
        <v>0.18019484924964041</v>
      </c>
      <c r="P73" s="11">
        <v>0.49593293701911617</v>
      </c>
      <c r="Q73" s="9">
        <v>382</v>
      </c>
      <c r="R73" s="26">
        <f t="shared" si="6"/>
        <v>0.13856695649650499</v>
      </c>
      <c r="S73" s="10">
        <v>0.25001095079447327</v>
      </c>
      <c r="V73" s="1115" t="s">
        <v>25</v>
      </c>
      <c r="W73" s="89" t="s">
        <v>633</v>
      </c>
      <c r="X73" s="9">
        <v>8036.4380000000001</v>
      </c>
      <c r="Y73" s="26">
        <f t="shared" si="7"/>
        <v>0.34516545192379805</v>
      </c>
      <c r="Z73" s="11">
        <v>0.20329040947597651</v>
      </c>
      <c r="AA73" s="9">
        <v>4343.3029999999999</v>
      </c>
      <c r="AB73" s="26">
        <f t="shared" si="8"/>
        <v>0.20219322361757075</v>
      </c>
      <c r="AC73" s="10">
        <v>0.20888473714256059</v>
      </c>
    </row>
    <row r="74" spans="2:29" ht="15" customHeight="1" x14ac:dyDescent="0.2">
      <c r="B74" s="1115"/>
      <c r="C74" s="276" t="s">
        <v>634</v>
      </c>
      <c r="D74" s="136">
        <v>28483</v>
      </c>
      <c r="E74" s="137">
        <f t="shared" si="4"/>
        <v>0.41134166732376198</v>
      </c>
      <c r="F74" s="183">
        <v>0.34348505387048822</v>
      </c>
      <c r="G74" s="136">
        <v>68400</v>
      </c>
      <c r="H74" s="137">
        <f t="shared" si="3"/>
        <v>0.62285716419143178</v>
      </c>
      <c r="I74" s="155">
        <v>0.62523306371451415</v>
      </c>
      <c r="L74" s="1115"/>
      <c r="M74" s="276" t="s">
        <v>634</v>
      </c>
      <c r="N74" s="136">
        <v>602</v>
      </c>
      <c r="O74" s="137">
        <f t="shared" si="5"/>
        <v>0.32673885315748052</v>
      </c>
      <c r="P74" s="183">
        <v>0.67729787667876562</v>
      </c>
      <c r="Q74" s="136">
        <v>1695</v>
      </c>
      <c r="R74" s="137">
        <f t="shared" si="6"/>
        <v>0.61484552686276428</v>
      </c>
      <c r="S74" s="155">
        <v>0.5484214117732269</v>
      </c>
      <c r="V74" s="1115"/>
      <c r="W74" s="276" t="s">
        <v>634</v>
      </c>
      <c r="X74" s="136">
        <v>7877.7820000000002</v>
      </c>
      <c r="Y74" s="137">
        <f t="shared" si="7"/>
        <v>0.3383511680407616</v>
      </c>
      <c r="Z74" s="183">
        <v>0.30147401281421904</v>
      </c>
      <c r="AA74" s="136">
        <v>12606.028</v>
      </c>
      <c r="AB74" s="137">
        <f t="shared" si="8"/>
        <v>0.58684679340431889</v>
      </c>
      <c r="AC74" s="155">
        <v>0.6327088414897849</v>
      </c>
    </row>
    <row r="75" spans="2:29" ht="15" customHeight="1" x14ac:dyDescent="0.2">
      <c r="B75" s="1115"/>
      <c r="C75" s="281" t="s">
        <v>600</v>
      </c>
      <c r="D75" s="126">
        <v>0</v>
      </c>
      <c r="E75" s="127">
        <f t="shared" si="4"/>
        <v>0</v>
      </c>
      <c r="F75" s="181">
        <v>0</v>
      </c>
      <c r="G75" s="126">
        <v>0</v>
      </c>
      <c r="H75" s="127">
        <f t="shared" si="3"/>
        <v>0</v>
      </c>
      <c r="I75" s="158">
        <v>0</v>
      </c>
      <c r="L75" s="1115"/>
      <c r="M75" s="281" t="s">
        <v>600</v>
      </c>
      <c r="N75" s="126"/>
      <c r="O75" s="127">
        <f t="shared" si="5"/>
        <v>0</v>
      </c>
      <c r="P75" s="181">
        <v>0</v>
      </c>
      <c r="Q75" s="126"/>
      <c r="R75" s="127">
        <f t="shared" si="6"/>
        <v>0</v>
      </c>
      <c r="S75" s="158">
        <v>0</v>
      </c>
      <c r="V75" s="1115"/>
      <c r="W75" s="281" t="s">
        <v>600</v>
      </c>
      <c r="X75" s="126"/>
      <c r="Y75" s="127">
        <f t="shared" si="7"/>
        <v>0</v>
      </c>
      <c r="Z75" s="181">
        <v>0</v>
      </c>
      <c r="AA75" s="126"/>
      <c r="AB75" s="127">
        <f t="shared" si="8"/>
        <v>0</v>
      </c>
      <c r="AC75" s="158">
        <v>0</v>
      </c>
    </row>
    <row r="76" spans="2:29" ht="15" customHeight="1" x14ac:dyDescent="0.2">
      <c r="B76" s="1115"/>
      <c r="C76" s="278" t="s">
        <v>601</v>
      </c>
      <c r="D76" s="42">
        <v>52497</v>
      </c>
      <c r="E76" s="279">
        <f t="shared" si="4"/>
        <v>0.75814357720378933</v>
      </c>
      <c r="F76" s="43">
        <v>0.55479063260619166</v>
      </c>
      <c r="G76" s="42">
        <v>82181</v>
      </c>
      <c r="H76" s="279">
        <f t="shared" si="3"/>
        <v>0.74834831301777838</v>
      </c>
      <c r="I76" s="45">
        <v>0.79702654805662021</v>
      </c>
      <c r="L76" s="1115"/>
      <c r="M76" s="278" t="s">
        <v>601</v>
      </c>
      <c r="N76" s="42">
        <v>934</v>
      </c>
      <c r="O76" s="279">
        <f t="shared" si="5"/>
        <v>0.50693370240712099</v>
      </c>
      <c r="P76" s="43">
        <v>1.173230813697882</v>
      </c>
      <c r="Q76" s="42">
        <v>2077</v>
      </c>
      <c r="R76" s="279">
        <f t="shared" si="6"/>
        <v>0.75341248335926925</v>
      </c>
      <c r="S76" s="45">
        <v>0.79843236256770012</v>
      </c>
      <c r="V76" s="1115"/>
      <c r="W76" s="278" t="s">
        <v>601</v>
      </c>
      <c r="X76" s="42">
        <v>15914.22</v>
      </c>
      <c r="Y76" s="279">
        <f t="shared" si="7"/>
        <v>0.68351661996455948</v>
      </c>
      <c r="Z76" s="43">
        <v>0.50476442229019547</v>
      </c>
      <c r="AA76" s="42">
        <v>16949.330999999998</v>
      </c>
      <c r="AB76" s="279">
        <f t="shared" si="8"/>
        <v>0.78904001702188953</v>
      </c>
      <c r="AC76" s="45">
        <v>0.84159357863234552</v>
      </c>
    </row>
    <row r="77" spans="2:29" ht="15" customHeight="1" x14ac:dyDescent="0.2">
      <c r="B77" s="1133" t="s">
        <v>11</v>
      </c>
      <c r="C77" s="280" t="s">
        <v>635</v>
      </c>
      <c r="D77" s="186">
        <v>7216</v>
      </c>
      <c r="E77" s="187">
        <f t="shared" si="4"/>
        <v>0.10421098449630541</v>
      </c>
      <c r="F77" s="191">
        <v>0.14050853867172358</v>
      </c>
      <c r="G77" s="186">
        <v>25035</v>
      </c>
      <c r="H77" s="187">
        <f t="shared" si="3"/>
        <v>0.22797118575339903</v>
      </c>
      <c r="I77" s="188">
        <v>0.39814472220496944</v>
      </c>
      <c r="L77" s="1133" t="s">
        <v>11</v>
      </c>
      <c r="M77" s="280" t="s">
        <v>635</v>
      </c>
      <c r="N77" s="186">
        <v>1191</v>
      </c>
      <c r="O77" s="187">
        <f t="shared" si="5"/>
        <v>0.64642188390458355</v>
      </c>
      <c r="P77" s="191">
        <v>1.1529336265955052</v>
      </c>
      <c r="Q77" s="186">
        <v>1970</v>
      </c>
      <c r="R77" s="187">
        <f t="shared" si="6"/>
        <v>0.71459922591129532</v>
      </c>
      <c r="S77" s="188">
        <v>0.75132643823827927</v>
      </c>
      <c r="V77" s="1133" t="s">
        <v>11</v>
      </c>
      <c r="W77" s="280" t="s">
        <v>635</v>
      </c>
      <c r="X77" s="186">
        <v>20200.098999999998</v>
      </c>
      <c r="Y77" s="187">
        <f t="shared" si="7"/>
        <v>0.86759535757514228</v>
      </c>
      <c r="Z77" s="191">
        <v>0.68602645922233552</v>
      </c>
      <c r="AA77" s="186">
        <v>8786.5229999999992</v>
      </c>
      <c r="AB77" s="187">
        <f t="shared" si="8"/>
        <v>0.40903787043177242</v>
      </c>
      <c r="AC77" s="188">
        <v>1.486411680246337</v>
      </c>
    </row>
    <row r="78" spans="2:29" ht="15" customHeight="1" x14ac:dyDescent="0.2">
      <c r="B78" s="1115"/>
      <c r="C78" s="276" t="s">
        <v>636</v>
      </c>
      <c r="D78" s="136">
        <v>302</v>
      </c>
      <c r="E78" s="137">
        <f t="shared" si="4"/>
        <v>4.3613798943852866E-3</v>
      </c>
      <c r="F78" s="183">
        <v>1.7862091234430374E-2</v>
      </c>
      <c r="G78" s="136">
        <v>5643</v>
      </c>
      <c r="H78" s="137">
        <f t="shared" ref="H78:H95" si="9">G78/G$95*100</f>
        <v>5.1385716045793117E-2</v>
      </c>
      <c r="I78" s="155">
        <v>7.3504942340369334E-2</v>
      </c>
      <c r="L78" s="1115"/>
      <c r="M78" s="276" t="s">
        <v>636</v>
      </c>
      <c r="N78" s="136">
        <v>17</v>
      </c>
      <c r="O78" s="137">
        <f t="shared" si="5"/>
        <v>9.2268446904936359E-3</v>
      </c>
      <c r="P78" s="183">
        <v>9.973891528136665E-2</v>
      </c>
      <c r="Q78" s="136">
        <v>245</v>
      </c>
      <c r="R78" s="137">
        <f t="shared" si="6"/>
        <v>8.8871477334145882E-2</v>
      </c>
      <c r="S78" s="155">
        <v>6.8219710034772688E-2</v>
      </c>
      <c r="V78" s="1115"/>
      <c r="W78" s="276" t="s">
        <v>636</v>
      </c>
      <c r="X78" s="136">
        <v>76.747</v>
      </c>
      <c r="Y78" s="137">
        <f t="shared" si="7"/>
        <v>3.2962878502634787E-3</v>
      </c>
      <c r="Z78" s="183">
        <v>5.2868094105207507E-2</v>
      </c>
      <c r="AA78" s="136">
        <v>622.23900000000003</v>
      </c>
      <c r="AB78" s="137">
        <f t="shared" si="8"/>
        <v>2.8967011804282045E-2</v>
      </c>
      <c r="AC78" s="155">
        <v>0.16131264379746396</v>
      </c>
    </row>
    <row r="79" spans="2:29" ht="15" customHeight="1" x14ac:dyDescent="0.2">
      <c r="B79" s="1115"/>
      <c r="C79" s="276" t="s">
        <v>637</v>
      </c>
      <c r="D79" s="136">
        <v>1511</v>
      </c>
      <c r="E79" s="137">
        <f t="shared" si="4"/>
        <v>2.1821341127205855E-2</v>
      </c>
      <c r="F79" s="183">
        <v>0</v>
      </c>
      <c r="G79" s="136">
        <v>0</v>
      </c>
      <c r="H79" s="137">
        <f t="shared" si="9"/>
        <v>0</v>
      </c>
      <c r="I79" s="155">
        <v>0</v>
      </c>
      <c r="L79" s="1115"/>
      <c r="M79" s="276" t="s">
        <v>637</v>
      </c>
      <c r="N79" s="136">
        <v>9</v>
      </c>
      <c r="O79" s="137">
        <f t="shared" si="5"/>
        <v>4.8848001302613372E-3</v>
      </c>
      <c r="P79" s="183">
        <v>0</v>
      </c>
      <c r="Q79" s="136"/>
      <c r="R79" s="137">
        <f t="shared" si="6"/>
        <v>0</v>
      </c>
      <c r="S79" s="155">
        <v>0</v>
      </c>
      <c r="V79" s="1115"/>
      <c r="W79" s="276" t="s">
        <v>637</v>
      </c>
      <c r="X79" s="136">
        <v>200.101</v>
      </c>
      <c r="Y79" s="137">
        <f t="shared" si="7"/>
        <v>8.5943489012674408E-3</v>
      </c>
      <c r="Z79" s="183">
        <v>0</v>
      </c>
      <c r="AA79" s="136"/>
      <c r="AB79" s="137">
        <f t="shared" si="8"/>
        <v>0</v>
      </c>
      <c r="AC79" s="155">
        <v>0</v>
      </c>
    </row>
    <row r="80" spans="2:29" ht="15" customHeight="1" x14ac:dyDescent="0.2">
      <c r="B80" s="1115"/>
      <c r="C80" s="276" t="s">
        <v>638</v>
      </c>
      <c r="D80" s="136">
        <v>0</v>
      </c>
      <c r="E80" s="137">
        <f t="shared" si="4"/>
        <v>0</v>
      </c>
      <c r="F80" s="183">
        <v>0</v>
      </c>
      <c r="G80" s="136">
        <v>0</v>
      </c>
      <c r="H80" s="137">
        <f t="shared" si="9"/>
        <v>0</v>
      </c>
      <c r="I80" s="155">
        <v>0</v>
      </c>
      <c r="L80" s="1115"/>
      <c r="M80" s="276" t="s">
        <v>638</v>
      </c>
      <c r="N80" s="136"/>
      <c r="O80" s="137">
        <f t="shared" si="5"/>
        <v>0</v>
      </c>
      <c r="P80" s="183">
        <v>0</v>
      </c>
      <c r="Q80" s="136"/>
      <c r="R80" s="137">
        <f t="shared" si="6"/>
        <v>0</v>
      </c>
      <c r="S80" s="155">
        <v>0</v>
      </c>
      <c r="V80" s="1115"/>
      <c r="W80" s="276" t="s">
        <v>638</v>
      </c>
      <c r="X80" s="136"/>
      <c r="Y80" s="137">
        <f t="shared" si="7"/>
        <v>0</v>
      </c>
      <c r="Z80" s="183">
        <v>0</v>
      </c>
      <c r="AA80" s="136"/>
      <c r="AB80" s="137">
        <f t="shared" si="8"/>
        <v>0</v>
      </c>
      <c r="AC80" s="155">
        <v>0</v>
      </c>
    </row>
    <row r="81" spans="2:29" ht="15" customHeight="1" x14ac:dyDescent="0.2">
      <c r="B81" s="1115"/>
      <c r="C81" s="281" t="s">
        <v>600</v>
      </c>
      <c r="D81" s="126">
        <v>0</v>
      </c>
      <c r="E81" s="127">
        <f t="shared" si="4"/>
        <v>0</v>
      </c>
      <c r="F81" s="181">
        <v>0</v>
      </c>
      <c r="G81" s="126">
        <v>2</v>
      </c>
      <c r="H81" s="127">
        <f t="shared" si="9"/>
        <v>1.8212197783375196E-5</v>
      </c>
      <c r="I81" s="158">
        <v>0</v>
      </c>
      <c r="L81" s="1115"/>
      <c r="M81" s="281" t="s">
        <v>600</v>
      </c>
      <c r="N81" s="126"/>
      <c r="O81" s="127">
        <f t="shared" si="5"/>
        <v>0</v>
      </c>
      <c r="P81" s="181">
        <v>1.331217376817985E-4</v>
      </c>
      <c r="Q81" s="126">
        <v>2</v>
      </c>
      <c r="R81" s="127">
        <f t="shared" si="6"/>
        <v>7.254814476256806E-4</v>
      </c>
      <c r="S81" s="158">
        <v>0</v>
      </c>
      <c r="V81" s="1115"/>
      <c r="W81" s="281" t="s">
        <v>600</v>
      </c>
      <c r="X81" s="126"/>
      <c r="Y81" s="127">
        <f t="shared" si="7"/>
        <v>0</v>
      </c>
      <c r="Z81" s="181">
        <v>6.2938207268104169E-4</v>
      </c>
      <c r="AA81" s="126">
        <v>4.242</v>
      </c>
      <c r="AB81" s="127">
        <f t="shared" si="8"/>
        <v>1.974772781419429E-4</v>
      </c>
      <c r="AC81" s="158">
        <v>0</v>
      </c>
    </row>
    <row r="82" spans="2:29" ht="15" customHeight="1" x14ac:dyDescent="0.2">
      <c r="B82" s="1124"/>
      <c r="C82" s="290" t="s">
        <v>601</v>
      </c>
      <c r="D82" s="84">
        <v>9029</v>
      </c>
      <c r="E82" s="85">
        <f t="shared" si="4"/>
        <v>0.13039370551789653</v>
      </c>
      <c r="F82" s="86">
        <v>0.15837062990615394</v>
      </c>
      <c r="G82" s="84">
        <v>30680</v>
      </c>
      <c r="H82" s="85">
        <f t="shared" si="9"/>
        <v>0.27937511399697551</v>
      </c>
      <c r="I82" s="87">
        <v>0.47164966454533874</v>
      </c>
      <c r="L82" s="1124"/>
      <c r="M82" s="290" t="s">
        <v>601</v>
      </c>
      <c r="N82" s="84">
        <v>1217</v>
      </c>
      <c r="O82" s="85">
        <f t="shared" si="5"/>
        <v>0.66053352872533855</v>
      </c>
      <c r="P82" s="86">
        <v>1.2528056636145537</v>
      </c>
      <c r="Q82" s="84">
        <v>2217</v>
      </c>
      <c r="R82" s="85">
        <f t="shared" si="6"/>
        <v>0.80419618469306697</v>
      </c>
      <c r="S82" s="87">
        <v>0.81954614827305194</v>
      </c>
      <c r="V82" s="1124"/>
      <c r="W82" s="290" t="s">
        <v>601</v>
      </c>
      <c r="X82" s="84">
        <v>20476.947</v>
      </c>
      <c r="Y82" s="85">
        <f t="shared" si="7"/>
        <v>0.87948599432667329</v>
      </c>
      <c r="Z82" s="86">
        <v>0.73952393540022399</v>
      </c>
      <c r="AA82" s="84">
        <v>9413.0040000000008</v>
      </c>
      <c r="AB82" s="85">
        <f t="shared" si="8"/>
        <v>0.4382023595141965</v>
      </c>
      <c r="AC82" s="87">
        <v>1.6477243240438009</v>
      </c>
    </row>
    <row r="83" spans="2:29" ht="15" customHeight="1" x14ac:dyDescent="0.2">
      <c r="B83" s="1115" t="s">
        <v>16</v>
      </c>
      <c r="C83" s="89" t="s">
        <v>639</v>
      </c>
      <c r="D83" s="9">
        <v>157825</v>
      </c>
      <c r="E83" s="26">
        <f t="shared" si="4"/>
        <v>2.279254244474695</v>
      </c>
      <c r="F83" s="11">
        <v>1.9923041031888078</v>
      </c>
      <c r="G83" s="9">
        <v>269194</v>
      </c>
      <c r="H83" s="26">
        <f t="shared" si="9"/>
        <v>2.4513071850489512</v>
      </c>
      <c r="I83" s="10">
        <v>2.4057129641064359</v>
      </c>
      <c r="L83" s="1115" t="s">
        <v>16</v>
      </c>
      <c r="M83" s="89" t="s">
        <v>639</v>
      </c>
      <c r="N83" s="9">
        <v>3240</v>
      </c>
      <c r="O83" s="26">
        <f t="shared" si="5"/>
        <v>1.7585280468940812</v>
      </c>
      <c r="P83" s="11">
        <v>1.9813882845821176</v>
      </c>
      <c r="Q83" s="9">
        <v>5711</v>
      </c>
      <c r="R83" s="26">
        <f t="shared" si="6"/>
        <v>2.071612273695131</v>
      </c>
      <c r="S83" s="10">
        <v>2.5922208733140431</v>
      </c>
      <c r="V83" s="1115" t="s">
        <v>16</v>
      </c>
      <c r="W83" s="89" t="s">
        <v>639</v>
      </c>
      <c r="X83" s="9">
        <v>43342.52</v>
      </c>
      <c r="Y83" s="26">
        <f t="shared" si="7"/>
        <v>1.86156360607974</v>
      </c>
      <c r="Z83" s="11">
        <v>1.83653688808328</v>
      </c>
      <c r="AA83" s="9">
        <v>45263.078999999998</v>
      </c>
      <c r="AB83" s="26">
        <f t="shared" si="8"/>
        <v>2.1071262709202583</v>
      </c>
      <c r="AC83" s="10">
        <v>2.5459719411143977</v>
      </c>
    </row>
    <row r="84" spans="2:29" ht="15" customHeight="1" x14ac:dyDescent="0.2">
      <c r="B84" s="1115"/>
      <c r="C84" s="276" t="s">
        <v>640</v>
      </c>
      <c r="D84" s="136">
        <v>0</v>
      </c>
      <c r="E84" s="137">
        <f t="shared" si="4"/>
        <v>0</v>
      </c>
      <c r="F84" s="183">
        <v>0</v>
      </c>
      <c r="G84" s="136">
        <v>0</v>
      </c>
      <c r="H84" s="137">
        <f t="shared" si="9"/>
        <v>0</v>
      </c>
      <c r="I84" s="155">
        <v>0</v>
      </c>
      <c r="L84" s="1115"/>
      <c r="M84" s="276" t="s">
        <v>640</v>
      </c>
      <c r="N84" s="136"/>
      <c r="O84" s="137">
        <f t="shared" si="5"/>
        <v>0</v>
      </c>
      <c r="P84" s="183">
        <v>0</v>
      </c>
      <c r="Q84" s="136"/>
      <c r="R84" s="137">
        <f t="shared" si="6"/>
        <v>0</v>
      </c>
      <c r="S84" s="155">
        <v>0</v>
      </c>
      <c r="V84" s="1115"/>
      <c r="W84" s="276" t="s">
        <v>640</v>
      </c>
      <c r="X84" s="136"/>
      <c r="Y84" s="137">
        <f t="shared" si="7"/>
        <v>0</v>
      </c>
      <c r="Z84" s="183">
        <v>0</v>
      </c>
      <c r="AA84" s="136"/>
      <c r="AB84" s="137">
        <f t="shared" si="8"/>
        <v>0</v>
      </c>
      <c r="AC84" s="155">
        <v>0</v>
      </c>
    </row>
    <row r="85" spans="2:29" ht="15" customHeight="1" x14ac:dyDescent="0.2">
      <c r="B85" s="1115"/>
      <c r="C85" s="276" t="s">
        <v>641</v>
      </c>
      <c r="D85" s="136">
        <v>24107</v>
      </c>
      <c r="E85" s="137">
        <f t="shared" si="4"/>
        <v>0.34814498382101361</v>
      </c>
      <c r="F85" s="183">
        <v>0.20096332922538129</v>
      </c>
      <c r="G85" s="136">
        <v>23455</v>
      </c>
      <c r="H85" s="137">
        <f t="shared" si="9"/>
        <v>0.21358354950453259</v>
      </c>
      <c r="I85" s="155">
        <v>2.3031468042206796E-2</v>
      </c>
      <c r="L85" s="1115"/>
      <c r="M85" s="276" t="s">
        <v>641</v>
      </c>
      <c r="N85" s="136">
        <v>357</v>
      </c>
      <c r="O85" s="137">
        <f t="shared" si="5"/>
        <v>0.19376373850036635</v>
      </c>
      <c r="P85" s="183">
        <v>0.1144066156132455</v>
      </c>
      <c r="Q85" s="136">
        <v>296</v>
      </c>
      <c r="R85" s="137">
        <f t="shared" si="6"/>
        <v>0.10737125424860072</v>
      </c>
      <c r="S85" s="155">
        <v>1.4318814989512383E-2</v>
      </c>
      <c r="V85" s="1115"/>
      <c r="W85" s="276" t="s">
        <v>641</v>
      </c>
      <c r="X85" s="136">
        <v>4410.1229999999996</v>
      </c>
      <c r="Y85" s="137">
        <f t="shared" si="7"/>
        <v>0.18941502421029516</v>
      </c>
      <c r="Z85" s="183">
        <v>0.15419860780685524</v>
      </c>
      <c r="AA85" s="136">
        <v>4426.241</v>
      </c>
      <c r="AB85" s="137">
        <f t="shared" si="8"/>
        <v>0.2060542256200546</v>
      </c>
      <c r="AC85" s="155">
        <v>1.1676786548341896E-2</v>
      </c>
    </row>
    <row r="86" spans="2:29" ht="15" customHeight="1" x14ac:dyDescent="0.2">
      <c r="B86" s="1115"/>
      <c r="C86" s="281" t="s">
        <v>600</v>
      </c>
      <c r="D86" s="126">
        <v>118</v>
      </c>
      <c r="E86" s="127">
        <f t="shared" si="4"/>
        <v>1.7041153229717344E-3</v>
      </c>
      <c r="F86" s="181">
        <v>0</v>
      </c>
      <c r="G86" s="126">
        <v>40</v>
      </c>
      <c r="H86" s="127">
        <f t="shared" si="9"/>
        <v>3.6424395566750389E-4</v>
      </c>
      <c r="I86" s="158">
        <v>0</v>
      </c>
      <c r="L86" s="1115"/>
      <c r="M86" s="281" t="s">
        <v>600</v>
      </c>
      <c r="N86" s="126">
        <v>2</v>
      </c>
      <c r="O86" s="127">
        <f t="shared" si="5"/>
        <v>1.0855111400580749E-3</v>
      </c>
      <c r="P86" s="181">
        <v>0</v>
      </c>
      <c r="Q86" s="126">
        <v>1</v>
      </c>
      <c r="R86" s="127">
        <f t="shared" si="6"/>
        <v>3.627407238128403E-4</v>
      </c>
      <c r="S86" s="158">
        <v>0</v>
      </c>
      <c r="V86" s="1115"/>
      <c r="W86" s="281" t="s">
        <v>600</v>
      </c>
      <c r="X86" s="126">
        <v>54.38</v>
      </c>
      <c r="Y86" s="127">
        <f t="shared" si="7"/>
        <v>2.3356239761466633E-3</v>
      </c>
      <c r="Z86" s="181">
        <v>0</v>
      </c>
      <c r="AA86" s="126">
        <v>14.407999999999999</v>
      </c>
      <c r="AB86" s="127">
        <f t="shared" si="8"/>
        <v>6.7073376319403907E-4</v>
      </c>
      <c r="AC86" s="158">
        <v>0</v>
      </c>
    </row>
    <row r="87" spans="2:29" ht="15" customHeight="1" x14ac:dyDescent="0.2">
      <c r="B87" s="1115"/>
      <c r="C87" s="278" t="s">
        <v>601</v>
      </c>
      <c r="D87" s="42">
        <v>182050</v>
      </c>
      <c r="E87" s="279">
        <f t="shared" si="4"/>
        <v>2.6291033436186804</v>
      </c>
      <c r="F87" s="43">
        <v>2.193267432414189</v>
      </c>
      <c r="G87" s="42">
        <v>292689</v>
      </c>
      <c r="H87" s="279">
        <f t="shared" si="9"/>
        <v>2.6652549785091515</v>
      </c>
      <c r="I87" s="45">
        <v>2.4287444321486427</v>
      </c>
      <c r="L87" s="1115"/>
      <c r="M87" s="278" t="s">
        <v>601</v>
      </c>
      <c r="N87" s="42">
        <v>3599</v>
      </c>
      <c r="O87" s="279">
        <f t="shared" si="5"/>
        <v>1.9533772965345055</v>
      </c>
      <c r="P87" s="43">
        <v>2.0957949001953633</v>
      </c>
      <c r="Q87" s="42">
        <v>6008</v>
      </c>
      <c r="R87" s="279">
        <f t="shared" si="6"/>
        <v>2.1793462686675444</v>
      </c>
      <c r="S87" s="45">
        <v>2.6065396883035552</v>
      </c>
      <c r="V87" s="1115"/>
      <c r="W87" s="278" t="s">
        <v>601</v>
      </c>
      <c r="X87" s="42">
        <v>47807.023000000001</v>
      </c>
      <c r="Y87" s="279">
        <f t="shared" si="7"/>
        <v>2.0533142542661822</v>
      </c>
      <c r="Z87" s="43">
        <v>1.9907354958901349</v>
      </c>
      <c r="AA87" s="42">
        <v>49703.728000000003</v>
      </c>
      <c r="AB87" s="279">
        <f t="shared" si="8"/>
        <v>2.313851230303507</v>
      </c>
      <c r="AC87" s="45">
        <v>2.5576487276627398</v>
      </c>
    </row>
    <row r="88" spans="2:29" ht="15" customHeight="1" x14ac:dyDescent="0.2">
      <c r="B88" s="1133" t="s">
        <v>12</v>
      </c>
      <c r="C88" s="280" t="s">
        <v>642</v>
      </c>
      <c r="D88" s="186">
        <v>0</v>
      </c>
      <c r="E88" s="187">
        <f t="shared" si="4"/>
        <v>0</v>
      </c>
      <c r="F88" s="191">
        <v>0</v>
      </c>
      <c r="G88" s="186">
        <v>0</v>
      </c>
      <c r="H88" s="187">
        <f t="shared" si="9"/>
        <v>0</v>
      </c>
      <c r="I88" s="188">
        <v>0</v>
      </c>
      <c r="L88" s="1133" t="s">
        <v>12</v>
      </c>
      <c r="M88" s="280" t="s">
        <v>642</v>
      </c>
      <c r="N88" s="186"/>
      <c r="O88" s="187">
        <f t="shared" si="5"/>
        <v>0</v>
      </c>
      <c r="P88" s="191">
        <v>0</v>
      </c>
      <c r="Q88" s="186"/>
      <c r="R88" s="187">
        <f t="shared" si="6"/>
        <v>0</v>
      </c>
      <c r="S88" s="188">
        <v>0</v>
      </c>
      <c r="V88" s="1133" t="s">
        <v>12</v>
      </c>
      <c r="W88" s="280" t="s">
        <v>642</v>
      </c>
      <c r="X88" s="186"/>
      <c r="Y88" s="187">
        <f t="shared" si="7"/>
        <v>0</v>
      </c>
      <c r="Z88" s="191">
        <v>0</v>
      </c>
      <c r="AA88" s="186"/>
      <c r="AB88" s="187">
        <f t="shared" si="8"/>
        <v>0</v>
      </c>
      <c r="AC88" s="188">
        <v>0</v>
      </c>
    </row>
    <row r="89" spans="2:29" ht="15" customHeight="1" x14ac:dyDescent="0.2">
      <c r="B89" s="1115"/>
      <c r="C89" s="276" t="s">
        <v>643</v>
      </c>
      <c r="D89" s="136">
        <v>29669</v>
      </c>
      <c r="E89" s="137">
        <f t="shared" si="4"/>
        <v>0.42846947048515588</v>
      </c>
      <c r="F89" s="183">
        <v>0.51174397958708373</v>
      </c>
      <c r="G89" s="136">
        <v>35097</v>
      </c>
      <c r="H89" s="137">
        <f t="shared" si="9"/>
        <v>0.31959675280155964</v>
      </c>
      <c r="I89" s="155">
        <v>0.39044742674700211</v>
      </c>
      <c r="L89" s="1115"/>
      <c r="M89" s="276" t="s">
        <v>643</v>
      </c>
      <c r="N89" s="136">
        <v>895</v>
      </c>
      <c r="O89" s="137">
        <f t="shared" si="5"/>
        <v>0.48576623517598849</v>
      </c>
      <c r="P89" s="183">
        <v>0.47849028512575198</v>
      </c>
      <c r="Q89" s="136">
        <v>877</v>
      </c>
      <c r="R89" s="137">
        <f t="shared" si="6"/>
        <v>0.31812361478386092</v>
      </c>
      <c r="S89" s="155">
        <v>0.41968335707321114</v>
      </c>
      <c r="V89" s="1115"/>
      <c r="W89" s="276" t="s">
        <v>643</v>
      </c>
      <c r="X89" s="136">
        <v>16564.906999999999</v>
      </c>
      <c r="Y89" s="137">
        <f t="shared" si="7"/>
        <v>0.7114636622258127</v>
      </c>
      <c r="Z89" s="183">
        <v>0.26056417808995125</v>
      </c>
      <c r="AA89" s="136">
        <v>5624.9570000000003</v>
      </c>
      <c r="AB89" s="137">
        <f t="shared" si="8"/>
        <v>0.26185789675282156</v>
      </c>
      <c r="AC89" s="155">
        <v>0.40393031985745664</v>
      </c>
    </row>
    <row r="90" spans="2:29" ht="15" customHeight="1" x14ac:dyDescent="0.2">
      <c r="B90" s="1115"/>
      <c r="C90" s="276" t="s">
        <v>644</v>
      </c>
      <c r="D90" s="136">
        <v>114349</v>
      </c>
      <c r="E90" s="137">
        <f t="shared" si="4"/>
        <v>1.6513888395465668</v>
      </c>
      <c r="F90" s="183">
        <v>2.1674315457557696</v>
      </c>
      <c r="G90" s="136">
        <v>150308</v>
      </c>
      <c r="H90" s="137">
        <f t="shared" si="9"/>
        <v>1.3687195122117795</v>
      </c>
      <c r="I90" s="155">
        <v>1.3953613705004353</v>
      </c>
      <c r="L90" s="1115"/>
      <c r="M90" s="276" t="s">
        <v>644</v>
      </c>
      <c r="N90" s="136">
        <v>1355</v>
      </c>
      <c r="O90" s="137">
        <f t="shared" si="5"/>
        <v>0.73543379738934567</v>
      </c>
      <c r="P90" s="183">
        <v>0.9310753116146917</v>
      </c>
      <c r="Q90" s="136">
        <v>3912</v>
      </c>
      <c r="R90" s="137">
        <f t="shared" si="6"/>
        <v>1.4190417115558314</v>
      </c>
      <c r="S90" s="155">
        <v>0.89733522143550815</v>
      </c>
      <c r="V90" s="1115"/>
      <c r="W90" s="276" t="s">
        <v>644</v>
      </c>
      <c r="X90" s="136">
        <v>17121.471000000001</v>
      </c>
      <c r="Y90" s="137">
        <f t="shared" si="7"/>
        <v>0.73536811648583655</v>
      </c>
      <c r="Z90" s="183">
        <v>0.7206424732197928</v>
      </c>
      <c r="AA90" s="136">
        <v>23294.106</v>
      </c>
      <c r="AB90" s="137">
        <f t="shared" si="8"/>
        <v>1.0844075081635789</v>
      </c>
      <c r="AC90" s="155">
        <v>1.30088051620046</v>
      </c>
    </row>
    <row r="91" spans="2:29" ht="15" customHeight="1" x14ac:dyDescent="0.2">
      <c r="B91" s="1115"/>
      <c r="C91" s="276" t="s">
        <v>645</v>
      </c>
      <c r="D91" s="136">
        <v>173578</v>
      </c>
      <c r="E91" s="137">
        <f t="shared" si="4"/>
        <v>2.5067536400914214</v>
      </c>
      <c r="F91" s="183">
        <v>2.7561108089139137</v>
      </c>
      <c r="G91" s="136">
        <v>219594</v>
      </c>
      <c r="H91" s="137">
        <f t="shared" si="9"/>
        <v>1.9996446800212464</v>
      </c>
      <c r="I91" s="155">
        <v>1.8886528814589916</v>
      </c>
      <c r="L91" s="1115"/>
      <c r="M91" s="276" t="s">
        <v>645</v>
      </c>
      <c r="N91" s="136">
        <v>2662</v>
      </c>
      <c r="O91" s="137">
        <f t="shared" si="5"/>
        <v>1.4448153274172977</v>
      </c>
      <c r="P91" s="183">
        <v>1.6414316566860765</v>
      </c>
      <c r="Q91" s="136">
        <v>5108</v>
      </c>
      <c r="R91" s="137">
        <f t="shared" si="6"/>
        <v>1.8528796172359883</v>
      </c>
      <c r="S91" s="155">
        <v>1.4354532722029252</v>
      </c>
      <c r="V91" s="1115"/>
      <c r="W91" s="276" t="s">
        <v>645</v>
      </c>
      <c r="X91" s="136">
        <v>43303.900999999998</v>
      </c>
      <c r="Y91" s="137">
        <f t="shared" si="7"/>
        <v>1.8599049179161726</v>
      </c>
      <c r="Z91" s="183">
        <v>1.2663167302342559</v>
      </c>
      <c r="AA91" s="136">
        <v>33633.036</v>
      </c>
      <c r="AB91" s="137">
        <f t="shared" si="8"/>
        <v>1.5657143811716123</v>
      </c>
      <c r="AC91" s="155">
        <v>1.6594011105921427</v>
      </c>
    </row>
    <row r="92" spans="2:29" ht="15" customHeight="1" x14ac:dyDescent="0.2">
      <c r="B92" s="1115"/>
      <c r="C92" s="281" t="s">
        <v>600</v>
      </c>
      <c r="D92" s="126">
        <v>35</v>
      </c>
      <c r="E92" s="127">
        <f t="shared" si="4"/>
        <v>5.0545793477975171E-4</v>
      </c>
      <c r="F92" s="181">
        <v>0</v>
      </c>
      <c r="G92" s="126">
        <v>280</v>
      </c>
      <c r="H92" s="127">
        <f t="shared" si="9"/>
        <v>2.5497076896725274E-3</v>
      </c>
      <c r="I92" s="158">
        <v>0</v>
      </c>
      <c r="L92" s="1115"/>
      <c r="M92" s="281" t="s">
        <v>600</v>
      </c>
      <c r="N92" s="126">
        <v>2</v>
      </c>
      <c r="O92" s="127">
        <f t="shared" si="5"/>
        <v>1.0855111400580749E-3</v>
      </c>
      <c r="P92" s="181">
        <v>0</v>
      </c>
      <c r="Q92" s="126">
        <v>14</v>
      </c>
      <c r="R92" s="127">
        <f t="shared" si="6"/>
        <v>5.0783701333797643E-3</v>
      </c>
      <c r="S92" s="158">
        <v>0</v>
      </c>
      <c r="V92" s="1115"/>
      <c r="W92" s="281" t="s">
        <v>600</v>
      </c>
      <c r="X92" s="126">
        <v>6.5609999999999999</v>
      </c>
      <c r="Y92" s="127">
        <f t="shared" si="7"/>
        <v>2.8179530907499557E-4</v>
      </c>
      <c r="Z92" s="181">
        <v>0</v>
      </c>
      <c r="AA92" s="126">
        <v>120.82899999999999</v>
      </c>
      <c r="AB92" s="127">
        <f t="shared" si="8"/>
        <v>5.6249368318276333E-3</v>
      </c>
      <c r="AC92" s="158">
        <v>0</v>
      </c>
    </row>
    <row r="93" spans="2:29" ht="15" customHeight="1" x14ac:dyDescent="0.2">
      <c r="B93" s="1124"/>
      <c r="C93" s="90" t="s">
        <v>601</v>
      </c>
      <c r="D93" s="84">
        <v>317631</v>
      </c>
      <c r="E93" s="85">
        <f t="shared" si="4"/>
        <v>4.5871174080579236</v>
      </c>
      <c r="F93" s="86">
        <v>5.4352863342567668</v>
      </c>
      <c r="G93" s="84">
        <v>405279</v>
      </c>
      <c r="H93" s="85">
        <f t="shared" si="9"/>
        <v>3.6905106527242575</v>
      </c>
      <c r="I93" s="87">
        <v>3.6744616787064288</v>
      </c>
      <c r="L93" s="1124"/>
      <c r="M93" s="90" t="s">
        <v>601</v>
      </c>
      <c r="N93" s="84">
        <v>4914</v>
      </c>
      <c r="O93" s="85">
        <f t="shared" si="5"/>
        <v>2.66710087112269</v>
      </c>
      <c r="P93" s="86">
        <v>3.05099725342652</v>
      </c>
      <c r="Q93" s="84">
        <v>9911</v>
      </c>
      <c r="R93" s="85">
        <f t="shared" si="6"/>
        <v>3.5951233137090601</v>
      </c>
      <c r="S93" s="87">
        <v>2.7524718507116446</v>
      </c>
      <c r="V93" s="1124"/>
      <c r="W93" s="90" t="s">
        <v>601</v>
      </c>
      <c r="X93" s="84">
        <v>76996.84</v>
      </c>
      <c r="Y93" s="85">
        <f t="shared" si="7"/>
        <v>3.3070184919368963</v>
      </c>
      <c r="Z93" s="86">
        <v>2.2475233815440001</v>
      </c>
      <c r="AA93" s="84">
        <v>62672.928</v>
      </c>
      <c r="AB93" s="85">
        <f t="shared" si="8"/>
        <v>2.9176047229198403</v>
      </c>
      <c r="AC93" s="87">
        <v>3.3642119466500602</v>
      </c>
    </row>
    <row r="94" spans="2:29" ht="15" customHeight="1" thickBot="1" x14ac:dyDescent="0.25">
      <c r="B94" s="1303" t="s">
        <v>955</v>
      </c>
      <c r="C94" s="1304"/>
      <c r="D94" s="95">
        <v>497224</v>
      </c>
      <c r="E94" s="33">
        <f t="shared" si="4"/>
        <v>7.1807376046550662</v>
      </c>
      <c r="F94" s="36">
        <v>5.2552048752258909</v>
      </c>
      <c r="G94" s="95">
        <v>750431</v>
      </c>
      <c r="H94" s="33">
        <f t="shared" si="9"/>
        <v>6.833498897388016</v>
      </c>
      <c r="I94" s="35">
        <v>6.2470138239559647</v>
      </c>
      <c r="L94" s="1303" t="s">
        <v>955</v>
      </c>
      <c r="M94" s="1304"/>
      <c r="N94" s="95">
        <v>7715</v>
      </c>
      <c r="O94" s="33">
        <f t="shared" si="5"/>
        <v>4.1873592227740239</v>
      </c>
      <c r="P94" s="36">
        <v>3.6506161073702543</v>
      </c>
      <c r="Q94" s="95">
        <v>13261</v>
      </c>
      <c r="R94" s="33">
        <f t="shared" si="6"/>
        <v>4.8103047384820758</v>
      </c>
      <c r="S94" s="35">
        <v>4.3876275712042343</v>
      </c>
      <c r="V94" s="1303" t="s">
        <v>955</v>
      </c>
      <c r="W94" s="1304"/>
      <c r="X94" s="95">
        <v>107610.03200000001</v>
      </c>
      <c r="Y94" s="33">
        <f t="shared" si="7"/>
        <v>4.6218567637570738</v>
      </c>
      <c r="Z94" s="36">
        <v>3.0103344536334191</v>
      </c>
      <c r="AA94" s="95">
        <v>92647.464000000007</v>
      </c>
      <c r="AB94" s="33">
        <f t="shared" si="8"/>
        <v>4.3130054260899682</v>
      </c>
      <c r="AC94" s="35">
        <v>4.8726797792655105</v>
      </c>
    </row>
    <row r="95" spans="2:29" ht="15" customHeight="1" thickBot="1" x14ac:dyDescent="0.25">
      <c r="B95" s="1305" t="s">
        <v>646</v>
      </c>
      <c r="C95" s="1096"/>
      <c r="D95" s="95">
        <v>6924414</v>
      </c>
      <c r="E95" s="33">
        <f t="shared" si="4"/>
        <v>100</v>
      </c>
      <c r="F95" s="36">
        <v>100</v>
      </c>
      <c r="G95" s="95">
        <v>10981651</v>
      </c>
      <c r="H95" s="33">
        <f t="shared" si="9"/>
        <v>100</v>
      </c>
      <c r="I95" s="35">
        <v>100</v>
      </c>
      <c r="L95" s="1305" t="s">
        <v>646</v>
      </c>
      <c r="M95" s="1096"/>
      <c r="N95" s="95">
        <v>184245</v>
      </c>
      <c r="O95" s="33">
        <f t="shared" si="5"/>
        <v>100</v>
      </c>
      <c r="P95" s="36">
        <v>100</v>
      </c>
      <c r="Q95" s="95">
        <v>275679</v>
      </c>
      <c r="R95" s="33">
        <f t="shared" si="6"/>
        <v>100</v>
      </c>
      <c r="S95" s="35">
        <v>100</v>
      </c>
      <c r="V95" s="1305" t="s">
        <v>646</v>
      </c>
      <c r="W95" s="1096"/>
      <c r="X95" s="95">
        <v>2328285.7409999999</v>
      </c>
      <c r="Y95" s="33">
        <f t="shared" si="7"/>
        <v>100</v>
      </c>
      <c r="Z95" s="36">
        <v>100</v>
      </c>
      <c r="AA95" s="95">
        <v>2148095.2340000002</v>
      </c>
      <c r="AB95" s="33">
        <f t="shared" si="8"/>
        <v>100</v>
      </c>
      <c r="AC95" s="35">
        <v>100</v>
      </c>
    </row>
  </sheetData>
  <mergeCells count="90">
    <mergeCell ref="B2:I2"/>
    <mergeCell ref="L2:S2"/>
    <mergeCell ref="V2:AC2"/>
    <mergeCell ref="B5:B6"/>
    <mergeCell ref="C5:C6"/>
    <mergeCell ref="D5:F5"/>
    <mergeCell ref="G5:I5"/>
    <mergeCell ref="L5:L6"/>
    <mergeCell ref="M5:M6"/>
    <mergeCell ref="N5:P5"/>
    <mergeCell ref="Q5:S5"/>
    <mergeCell ref="V5:V6"/>
    <mergeCell ref="W5:W6"/>
    <mergeCell ref="X5:Z5"/>
    <mergeCell ref="AA5:AC5"/>
    <mergeCell ref="B11:B15"/>
    <mergeCell ref="L11:L15"/>
    <mergeCell ref="V11:V15"/>
    <mergeCell ref="B7:B10"/>
    <mergeCell ref="L7:L10"/>
    <mergeCell ref="V7:V10"/>
    <mergeCell ref="B16:B20"/>
    <mergeCell ref="L16:L20"/>
    <mergeCell ref="V16:V20"/>
    <mergeCell ref="B21:B24"/>
    <mergeCell ref="L21:L24"/>
    <mergeCell ref="V21:V24"/>
    <mergeCell ref="B25:B27"/>
    <mergeCell ref="L25:L27"/>
    <mergeCell ref="V25:V27"/>
    <mergeCell ref="B28:B31"/>
    <mergeCell ref="L28:L31"/>
    <mergeCell ref="V28:V31"/>
    <mergeCell ref="B32:B35"/>
    <mergeCell ref="L32:L35"/>
    <mergeCell ref="V32:V35"/>
    <mergeCell ref="B36:B39"/>
    <mergeCell ref="L36:L39"/>
    <mergeCell ref="V36:V39"/>
    <mergeCell ref="B40:B44"/>
    <mergeCell ref="L40:L44"/>
    <mergeCell ref="V40:V44"/>
    <mergeCell ref="B45:B48"/>
    <mergeCell ref="L45:L48"/>
    <mergeCell ref="V45:V48"/>
    <mergeCell ref="B49:B52"/>
    <mergeCell ref="L49:L52"/>
    <mergeCell ref="V49:V52"/>
    <mergeCell ref="B53:B56"/>
    <mergeCell ref="L53:L56"/>
    <mergeCell ref="V53:V56"/>
    <mergeCell ref="B58:I58"/>
    <mergeCell ref="L58:S58"/>
    <mergeCell ref="V58:AC58"/>
    <mergeCell ref="AA61:AC61"/>
    <mergeCell ref="B61:B62"/>
    <mergeCell ref="C61:C62"/>
    <mergeCell ref="D61:F61"/>
    <mergeCell ref="G61:I61"/>
    <mergeCell ref="L61:L62"/>
    <mergeCell ref="M61:M62"/>
    <mergeCell ref="N61:P61"/>
    <mergeCell ref="Q61:S61"/>
    <mergeCell ref="V61:V62"/>
    <mergeCell ref="W61:W62"/>
    <mergeCell ref="X61:Z61"/>
    <mergeCell ref="B63:B68"/>
    <mergeCell ref="L63:L68"/>
    <mergeCell ref="V63:V68"/>
    <mergeCell ref="B69:B72"/>
    <mergeCell ref="L69:L72"/>
    <mergeCell ref="V69:V72"/>
    <mergeCell ref="B73:B76"/>
    <mergeCell ref="L73:L76"/>
    <mergeCell ref="V73:V76"/>
    <mergeCell ref="B77:B82"/>
    <mergeCell ref="L77:L82"/>
    <mergeCell ref="V77:V82"/>
    <mergeCell ref="B83:B87"/>
    <mergeCell ref="L83:L87"/>
    <mergeCell ref="V83:V87"/>
    <mergeCell ref="B88:B93"/>
    <mergeCell ref="L88:L93"/>
    <mergeCell ref="V88:V93"/>
    <mergeCell ref="B94:C94"/>
    <mergeCell ref="L94:M94"/>
    <mergeCell ref="V94:W94"/>
    <mergeCell ref="B95:C95"/>
    <mergeCell ref="L95:M95"/>
    <mergeCell ref="V95:W95"/>
  </mergeCells>
  <phoneticPr fontId="9"/>
  <printOptions horizontalCentered="1"/>
  <pageMargins left="0.78740157480314965" right="0.78740157480314965" top="0.59055118110236227" bottom="0.78740157480314965" header="0.51181102362204722" footer="0.51181102362204722"/>
  <pageSetup paperSize="9" scale="82" firstPageNumber="60" orientation="portrait" r:id="rId1"/>
  <headerFooter scaleWithDoc="0" alignWithMargins="0">
    <oddFooter>&amp;C&amp;P</oddFooter>
  </headerFooter>
  <rowBreaks count="1" manualBreakCount="1">
    <brk id="57" max="28" man="1"/>
  </rowBreaks>
  <colBreaks count="2" manualBreakCount="2">
    <brk id="10" max="1048575" man="1"/>
    <brk id="2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88" transitionEvaluation="1" codeName="Sheet24"/>
  <dimension ref="B2:I110"/>
  <sheetViews>
    <sheetView view="pageBreakPreview" topLeftCell="A88" zoomScaleNormal="100" zoomScaleSheetLayoutView="100" workbookViewId="0">
      <selection activeCell="M141" sqref="M141"/>
    </sheetView>
  </sheetViews>
  <sheetFormatPr defaultColWidth="10.69921875" defaultRowHeight="13.5" x14ac:dyDescent="0.2"/>
  <cols>
    <col min="1" max="1" width="2.69921875" style="1" customWidth="1"/>
    <col min="2" max="2" width="5.69921875" style="1" customWidth="1"/>
    <col min="3" max="3" width="18.3984375" style="1" customWidth="1"/>
    <col min="4" max="4" width="9.19921875" style="2" customWidth="1"/>
    <col min="5" max="6" width="6.19921875" style="3" customWidth="1"/>
    <col min="7" max="7" width="9.19921875" style="2" customWidth="1"/>
    <col min="8" max="9" width="6.19921875" style="3" customWidth="1"/>
    <col min="10" max="16384" width="10.69921875" style="1"/>
  </cols>
  <sheetData>
    <row r="2" spans="2:9" x14ac:dyDescent="0.2">
      <c r="B2" s="1098" t="s">
        <v>971</v>
      </c>
      <c r="C2" s="1087"/>
      <c r="D2" s="1087"/>
      <c r="E2" s="1087"/>
      <c r="F2" s="1087"/>
      <c r="G2" s="1087"/>
      <c r="H2" s="1087"/>
      <c r="I2" s="1087"/>
    </row>
    <row r="4" spans="2:9" ht="14.25" thickBot="1" x14ac:dyDescent="0.25">
      <c r="B4" s="4"/>
      <c r="C4" s="4"/>
      <c r="D4" s="5"/>
      <c r="E4" s="6"/>
      <c r="F4" s="6"/>
      <c r="G4" s="16"/>
      <c r="H4" s="12"/>
      <c r="I4" s="7" t="s">
        <v>2</v>
      </c>
    </row>
    <row r="5" spans="2:9" x14ac:dyDescent="0.2">
      <c r="B5" s="1309" t="s">
        <v>87</v>
      </c>
      <c r="C5" s="1101" t="s">
        <v>745</v>
      </c>
      <c r="D5" s="1065" t="s">
        <v>73</v>
      </c>
      <c r="E5" s="1066"/>
      <c r="F5" s="1067"/>
      <c r="G5" s="1065" t="s">
        <v>74</v>
      </c>
      <c r="H5" s="1066"/>
      <c r="I5" s="1068"/>
    </row>
    <row r="6" spans="2:9" ht="27.75" thickBot="1" x14ac:dyDescent="0.25">
      <c r="B6" s="1310"/>
      <c r="C6" s="1102"/>
      <c r="D6" s="60" t="s">
        <v>93</v>
      </c>
      <c r="E6" s="418" t="s">
        <v>4</v>
      </c>
      <c r="F6" s="61" t="s">
        <v>746</v>
      </c>
      <c r="G6" s="60" t="s">
        <v>3</v>
      </c>
      <c r="H6" s="418" t="s">
        <v>4</v>
      </c>
      <c r="I6" s="419" t="s">
        <v>746</v>
      </c>
    </row>
    <row r="7" spans="2:9" x14ac:dyDescent="0.2">
      <c r="B7" s="420"/>
      <c r="C7" s="421" t="s">
        <v>747</v>
      </c>
      <c r="D7" s="9">
        <v>140799</v>
      </c>
      <c r="E7" s="14">
        <f>D7*100/D9</f>
        <v>15.334842141491063</v>
      </c>
      <c r="F7" s="11">
        <v>26.817772049553831</v>
      </c>
      <c r="G7" s="9">
        <v>2816670</v>
      </c>
      <c r="H7" s="14">
        <f>G7*100/G9</f>
        <v>85.842313241379557</v>
      </c>
      <c r="I7" s="10">
        <v>86.143957508210008</v>
      </c>
    </row>
    <row r="8" spans="2:9" x14ac:dyDescent="0.2">
      <c r="B8" s="420" t="s">
        <v>6</v>
      </c>
      <c r="C8" s="421" t="s">
        <v>748</v>
      </c>
      <c r="D8" s="9">
        <v>777365</v>
      </c>
      <c r="E8" s="14">
        <f>D8*100/D9</f>
        <v>84.665157858508934</v>
      </c>
      <c r="F8" s="11">
        <v>73.182227950446162</v>
      </c>
      <c r="G8" s="9">
        <v>464544</v>
      </c>
      <c r="H8" s="14">
        <f>G8*100/G9</f>
        <v>14.157686758620438</v>
      </c>
      <c r="I8" s="10">
        <v>13.856042491789999</v>
      </c>
    </row>
    <row r="9" spans="2:9" x14ac:dyDescent="0.2">
      <c r="B9" s="422"/>
      <c r="C9" s="116" t="s">
        <v>749</v>
      </c>
      <c r="D9" s="84">
        <v>918164</v>
      </c>
      <c r="E9" s="423">
        <f>D9*100/D9</f>
        <v>100</v>
      </c>
      <c r="F9" s="86">
        <v>100</v>
      </c>
      <c r="G9" s="84">
        <v>3281214</v>
      </c>
      <c r="H9" s="423">
        <f>G9*100/G9</f>
        <v>100</v>
      </c>
      <c r="I9" s="87">
        <v>100</v>
      </c>
    </row>
    <row r="10" spans="2:9" x14ac:dyDescent="0.2">
      <c r="B10" s="420"/>
      <c r="C10" s="421" t="s">
        <v>747</v>
      </c>
      <c r="D10" s="9">
        <v>518892</v>
      </c>
      <c r="E10" s="14">
        <f>D10*100/D12</f>
        <v>35.077382344630287</v>
      </c>
      <c r="F10" s="11">
        <v>40.490352033088826</v>
      </c>
      <c r="G10" s="9">
        <v>1173968</v>
      </c>
      <c r="H10" s="14">
        <f>G10*100/G12</f>
        <v>77.065800495230192</v>
      </c>
      <c r="I10" s="10">
        <v>76.212371016799793</v>
      </c>
    </row>
    <row r="11" spans="2:9" x14ac:dyDescent="0.2">
      <c r="B11" s="420" t="s">
        <v>64</v>
      </c>
      <c r="C11" s="421" t="s">
        <v>748</v>
      </c>
      <c r="D11" s="9">
        <v>960386</v>
      </c>
      <c r="E11" s="14">
        <f>D11*100/D12</f>
        <v>64.92261765536972</v>
      </c>
      <c r="F11" s="11">
        <v>59.509647966911174</v>
      </c>
      <c r="G11" s="9">
        <v>349364</v>
      </c>
      <c r="H11" s="14">
        <f>G11*100/G12</f>
        <v>22.934199504769808</v>
      </c>
      <c r="I11" s="10">
        <v>23.787628983200204</v>
      </c>
    </row>
    <row r="12" spans="2:9" x14ac:dyDescent="0.2">
      <c r="B12" s="422"/>
      <c r="C12" s="116" t="s">
        <v>749</v>
      </c>
      <c r="D12" s="84">
        <v>1479278</v>
      </c>
      <c r="E12" s="423">
        <f>D12*100/D12</f>
        <v>100</v>
      </c>
      <c r="F12" s="86">
        <v>100</v>
      </c>
      <c r="G12" s="84">
        <v>1523332</v>
      </c>
      <c r="H12" s="423">
        <f>G12*100/G12</f>
        <v>100</v>
      </c>
      <c r="I12" s="87">
        <v>100</v>
      </c>
    </row>
    <row r="13" spans="2:9" x14ac:dyDescent="0.2">
      <c r="B13" s="420"/>
      <c r="C13" s="421" t="s">
        <v>747</v>
      </c>
      <c r="D13" s="9">
        <v>443394</v>
      </c>
      <c r="E13" s="14">
        <f>D13*100/D15</f>
        <v>43.478269396336167</v>
      </c>
      <c r="F13" s="11">
        <v>52.706635363580261</v>
      </c>
      <c r="G13" s="9">
        <v>1124898</v>
      </c>
      <c r="H13" s="14">
        <f>G13*100/G15</f>
        <v>85.554764577572129</v>
      </c>
      <c r="I13" s="10">
        <v>87.05425403547116</v>
      </c>
    </row>
    <row r="14" spans="2:9" x14ac:dyDescent="0.2">
      <c r="B14" s="420" t="s">
        <v>10</v>
      </c>
      <c r="C14" s="421" t="s">
        <v>748</v>
      </c>
      <c r="D14" s="9">
        <v>576412</v>
      </c>
      <c r="E14" s="14">
        <f>D14*100/D15</f>
        <v>56.521730603663833</v>
      </c>
      <c r="F14" s="11">
        <v>47.293364636419739</v>
      </c>
      <c r="G14" s="9">
        <v>189930</v>
      </c>
      <c r="H14" s="14">
        <f>G14*100/G15</f>
        <v>14.445235422427876</v>
      </c>
      <c r="I14" s="10">
        <v>12.945745964528834</v>
      </c>
    </row>
    <row r="15" spans="2:9" x14ac:dyDescent="0.2">
      <c r="B15" s="422"/>
      <c r="C15" s="116" t="s">
        <v>749</v>
      </c>
      <c r="D15" s="84">
        <v>1019806</v>
      </c>
      <c r="E15" s="423">
        <f>D15*100/D15</f>
        <v>100</v>
      </c>
      <c r="F15" s="86">
        <v>100</v>
      </c>
      <c r="G15" s="84">
        <v>1314828</v>
      </c>
      <c r="H15" s="423">
        <f>G15*100/G15</f>
        <v>100</v>
      </c>
      <c r="I15" s="87">
        <v>100</v>
      </c>
    </row>
    <row r="16" spans="2:9" x14ac:dyDescent="0.2">
      <c r="B16" s="420"/>
      <c r="C16" s="421" t="s">
        <v>747</v>
      </c>
      <c r="D16" s="9">
        <v>207588</v>
      </c>
      <c r="E16" s="14">
        <f>D16*100/D18</f>
        <v>37.246071532380476</v>
      </c>
      <c r="F16" s="11">
        <v>53.658183622418392</v>
      </c>
      <c r="G16" s="9">
        <v>1460789</v>
      </c>
      <c r="H16" s="14">
        <f>G16*100/G18</f>
        <v>86.058966860450042</v>
      </c>
      <c r="I16" s="10">
        <v>86.137824956293073</v>
      </c>
    </row>
    <row r="17" spans="2:9" x14ac:dyDescent="0.2">
      <c r="B17" s="420" t="s">
        <v>9</v>
      </c>
      <c r="C17" s="421" t="s">
        <v>748</v>
      </c>
      <c r="D17" s="9">
        <v>349754</v>
      </c>
      <c r="E17" s="14">
        <f>D17*100/D18</f>
        <v>62.753928467619524</v>
      </c>
      <c r="F17" s="11">
        <v>46.341816377581608</v>
      </c>
      <c r="G17" s="9">
        <v>236639</v>
      </c>
      <c r="H17" s="14">
        <f>G17*100/G18</f>
        <v>13.941033139549955</v>
      </c>
      <c r="I17" s="10">
        <v>13.862175043706932</v>
      </c>
    </row>
    <row r="18" spans="2:9" x14ac:dyDescent="0.2">
      <c r="B18" s="422"/>
      <c r="C18" s="116" t="s">
        <v>749</v>
      </c>
      <c r="D18" s="84">
        <v>557342</v>
      </c>
      <c r="E18" s="423">
        <f>D18*100/D18</f>
        <v>100</v>
      </c>
      <c r="F18" s="86">
        <v>100</v>
      </c>
      <c r="G18" s="84">
        <v>1697428</v>
      </c>
      <c r="H18" s="423">
        <f>G18*100/G18</f>
        <v>100</v>
      </c>
      <c r="I18" s="87">
        <v>100</v>
      </c>
    </row>
    <row r="19" spans="2:9" x14ac:dyDescent="0.2">
      <c r="B19" s="420"/>
      <c r="C19" s="421" t="s">
        <v>747</v>
      </c>
      <c r="D19" s="9">
        <v>612493</v>
      </c>
      <c r="E19" s="14">
        <f>D19*100/D21</f>
        <v>29.118080514195523</v>
      </c>
      <c r="F19" s="11">
        <v>35.867979312660488</v>
      </c>
      <c r="G19" s="9">
        <v>1850717</v>
      </c>
      <c r="H19" s="14">
        <f>G19*100/G21</f>
        <v>90.458957563813627</v>
      </c>
      <c r="I19" s="10">
        <v>90.618221062178634</v>
      </c>
    </row>
    <row r="20" spans="2:9" x14ac:dyDescent="0.2">
      <c r="B20" s="420" t="s">
        <v>14</v>
      </c>
      <c r="C20" s="421" t="s">
        <v>748</v>
      </c>
      <c r="D20" s="9">
        <v>1490987</v>
      </c>
      <c r="E20" s="14">
        <f>D20*100/D21</f>
        <v>70.881919485804474</v>
      </c>
      <c r="F20" s="11">
        <v>64.132020687339519</v>
      </c>
      <c r="G20" s="9">
        <v>195202</v>
      </c>
      <c r="H20" s="14">
        <f>G20*100/G21</f>
        <v>9.5410424361863786</v>
      </c>
      <c r="I20" s="10">
        <v>9.3817789378213696</v>
      </c>
    </row>
    <row r="21" spans="2:9" x14ac:dyDescent="0.2">
      <c r="B21" s="422"/>
      <c r="C21" s="116" t="s">
        <v>749</v>
      </c>
      <c r="D21" s="84">
        <v>2103480</v>
      </c>
      <c r="E21" s="423">
        <f>D21*100/D21</f>
        <v>100</v>
      </c>
      <c r="F21" s="86">
        <v>100</v>
      </c>
      <c r="G21" s="84">
        <v>2045919</v>
      </c>
      <c r="H21" s="423">
        <f>G21*100/G21</f>
        <v>100</v>
      </c>
      <c r="I21" s="87">
        <v>100</v>
      </c>
    </row>
    <row r="22" spans="2:9" x14ac:dyDescent="0.2">
      <c r="B22" s="420"/>
      <c r="C22" s="421" t="s">
        <v>747</v>
      </c>
      <c r="D22" s="9">
        <v>210644</v>
      </c>
      <c r="E22" s="14">
        <f>D22*100/D24</f>
        <v>29.827810818465025</v>
      </c>
      <c r="F22" s="11">
        <v>28.676409792062856</v>
      </c>
      <c r="G22" s="9">
        <v>767231</v>
      </c>
      <c r="H22" s="14">
        <f>G22*100/G24</f>
        <v>90.162655225215374</v>
      </c>
      <c r="I22" s="10">
        <v>87.979999212308982</v>
      </c>
    </row>
    <row r="23" spans="2:9" x14ac:dyDescent="0.2">
      <c r="B23" s="420" t="s">
        <v>89</v>
      </c>
      <c r="C23" s="421" t="s">
        <v>748</v>
      </c>
      <c r="D23" s="9">
        <v>495556</v>
      </c>
      <c r="E23" s="14">
        <f>D23*100/D24</f>
        <v>70.172189181534975</v>
      </c>
      <c r="F23" s="11">
        <v>71.323590207937144</v>
      </c>
      <c r="G23" s="9">
        <v>83710</v>
      </c>
      <c r="H23" s="14">
        <f>G23*100/G24</f>
        <v>9.8373447747846203</v>
      </c>
      <c r="I23" s="10">
        <v>12.020000787691014</v>
      </c>
    </row>
    <row r="24" spans="2:9" x14ac:dyDescent="0.2">
      <c r="B24" s="422"/>
      <c r="C24" s="116" t="s">
        <v>749</v>
      </c>
      <c r="D24" s="84">
        <v>706200</v>
      </c>
      <c r="E24" s="423">
        <f>D24*100/D24</f>
        <v>100</v>
      </c>
      <c r="F24" s="86">
        <v>100</v>
      </c>
      <c r="G24" s="84">
        <v>850941</v>
      </c>
      <c r="H24" s="423">
        <f>G24*100/G24</f>
        <v>100</v>
      </c>
      <c r="I24" s="87">
        <v>100</v>
      </c>
    </row>
    <row r="25" spans="2:9" x14ac:dyDescent="0.2">
      <c r="B25" s="420"/>
      <c r="C25" s="421" t="s">
        <v>747</v>
      </c>
      <c r="D25" s="9">
        <v>4835</v>
      </c>
      <c r="E25" s="14">
        <f>D25*100/D27</f>
        <v>19.319907296411731</v>
      </c>
      <c r="F25" s="11">
        <v>23.768169499876816</v>
      </c>
      <c r="G25" s="9">
        <v>58183</v>
      </c>
      <c r="H25" s="14">
        <f>G25*100/G27</f>
        <v>89.760876272755326</v>
      </c>
      <c r="I25" s="10">
        <v>93.968231380849886</v>
      </c>
    </row>
    <row r="26" spans="2:9" x14ac:dyDescent="0.2">
      <c r="B26" s="420" t="s">
        <v>47</v>
      </c>
      <c r="C26" s="421" t="s">
        <v>748</v>
      </c>
      <c r="D26" s="9">
        <v>20191</v>
      </c>
      <c r="E26" s="14">
        <f>D26*100/D27</f>
        <v>80.680092703588272</v>
      </c>
      <c r="F26" s="11">
        <v>76.231830500123181</v>
      </c>
      <c r="G26" s="9">
        <v>6637</v>
      </c>
      <c r="H26" s="14">
        <f>G26*100/G27</f>
        <v>10.239123727244678</v>
      </c>
      <c r="I26" s="10">
        <v>6.0317686191501094</v>
      </c>
    </row>
    <row r="27" spans="2:9" x14ac:dyDescent="0.2">
      <c r="B27" s="422"/>
      <c r="C27" s="116" t="s">
        <v>749</v>
      </c>
      <c r="D27" s="84">
        <v>25026</v>
      </c>
      <c r="E27" s="423">
        <f>D27*100/D27</f>
        <v>100</v>
      </c>
      <c r="F27" s="86">
        <v>100</v>
      </c>
      <c r="G27" s="84">
        <v>64820</v>
      </c>
      <c r="H27" s="423">
        <f>G27*100/G27</f>
        <v>100</v>
      </c>
      <c r="I27" s="87">
        <v>100</v>
      </c>
    </row>
    <row r="28" spans="2:9" x14ac:dyDescent="0.2">
      <c r="B28" s="420"/>
      <c r="C28" s="421" t="s">
        <v>747</v>
      </c>
      <c r="D28" s="9">
        <v>10481</v>
      </c>
      <c r="E28" s="14">
        <f>D28*100/D30</f>
        <v>10.133129658812951</v>
      </c>
      <c r="F28" s="11">
        <v>23.942558746736292</v>
      </c>
      <c r="G28" s="9">
        <v>168878</v>
      </c>
      <c r="H28" s="14">
        <f>G28*100/G30</f>
        <v>92.615057254420222</v>
      </c>
      <c r="I28" s="10">
        <v>93.229702856339003</v>
      </c>
    </row>
    <row r="29" spans="2:9" x14ac:dyDescent="0.2">
      <c r="B29" s="420" t="s">
        <v>79</v>
      </c>
      <c r="C29" s="421" t="s">
        <v>748</v>
      </c>
      <c r="D29" s="9">
        <v>92952</v>
      </c>
      <c r="E29" s="14">
        <f>D29*100/D30</f>
        <v>89.866870341187052</v>
      </c>
      <c r="F29" s="11">
        <v>76.057441253263704</v>
      </c>
      <c r="G29" s="9">
        <v>13466</v>
      </c>
      <c r="H29" s="14">
        <f>G29*100/G30</f>
        <v>7.3849427455797834</v>
      </c>
      <c r="I29" s="10">
        <v>6.7702971436609989</v>
      </c>
    </row>
    <row r="30" spans="2:9" x14ac:dyDescent="0.2">
      <c r="B30" s="422"/>
      <c r="C30" s="116" t="s">
        <v>749</v>
      </c>
      <c r="D30" s="84">
        <v>103433</v>
      </c>
      <c r="E30" s="423">
        <f>D30*100/D30</f>
        <v>100</v>
      </c>
      <c r="F30" s="86">
        <v>100</v>
      </c>
      <c r="G30" s="84">
        <v>182344</v>
      </c>
      <c r="H30" s="423">
        <f>G30*100/G30</f>
        <v>100</v>
      </c>
      <c r="I30" s="87">
        <v>100</v>
      </c>
    </row>
    <row r="31" spans="2:9" x14ac:dyDescent="0.2">
      <c r="B31" s="420"/>
      <c r="C31" s="421" t="s">
        <v>747</v>
      </c>
      <c r="D31" s="9">
        <v>425</v>
      </c>
      <c r="E31" s="14">
        <f>D31*100/D33</f>
        <v>3.6371416345742404</v>
      </c>
      <c r="F31" s="11">
        <v>4.0429949920605841</v>
      </c>
      <c r="G31" s="9">
        <v>14337</v>
      </c>
      <c r="H31" s="14">
        <f>G31*100/G33</f>
        <v>68.845138055222094</v>
      </c>
      <c r="I31" s="10">
        <v>78.124761686875615</v>
      </c>
    </row>
    <row r="32" spans="2:9" x14ac:dyDescent="0.2">
      <c r="B32" s="420" t="s">
        <v>90</v>
      </c>
      <c r="C32" s="421" t="s">
        <v>748</v>
      </c>
      <c r="D32" s="9">
        <v>11260</v>
      </c>
      <c r="E32" s="14">
        <f>D32*100/D33</f>
        <v>96.362858365425765</v>
      </c>
      <c r="F32" s="11">
        <v>95.957005007939415</v>
      </c>
      <c r="G32" s="9">
        <v>6488</v>
      </c>
      <c r="H32" s="14">
        <f>G32*100/G33</f>
        <v>31.15486194477791</v>
      </c>
      <c r="I32" s="10">
        <v>21.875238313124381</v>
      </c>
    </row>
    <row r="33" spans="2:9" ht="14.25" thickBot="1" x14ac:dyDescent="0.25">
      <c r="B33" s="81"/>
      <c r="C33" s="97" t="s">
        <v>101</v>
      </c>
      <c r="D33" s="95">
        <v>11685</v>
      </c>
      <c r="E33" s="424">
        <f>D33*100/D33</f>
        <v>100</v>
      </c>
      <c r="F33" s="36">
        <v>100</v>
      </c>
      <c r="G33" s="95">
        <v>20825</v>
      </c>
      <c r="H33" s="424">
        <f>G33*100/G33</f>
        <v>100</v>
      </c>
      <c r="I33" s="35">
        <v>100</v>
      </c>
    </row>
    <row r="34" spans="2:9" x14ac:dyDescent="0.2">
      <c r="B34" s="420"/>
      <c r="C34" s="421" t="s">
        <v>747</v>
      </c>
      <c r="D34" s="9">
        <v>2149551</v>
      </c>
      <c r="E34" s="14">
        <f>D34*100/D36</f>
        <v>31.043074547535721</v>
      </c>
      <c r="F34" s="11">
        <v>38.841146994944928</v>
      </c>
      <c r="G34" s="9">
        <v>9435671</v>
      </c>
      <c r="H34" s="14">
        <f>G34*100/G36</f>
        <v>85.922153235428809</v>
      </c>
      <c r="I34" s="10">
        <v>86.107324224343415</v>
      </c>
    </row>
    <row r="35" spans="2:9" x14ac:dyDescent="0.2">
      <c r="B35" s="420" t="s">
        <v>13</v>
      </c>
      <c r="C35" s="421" t="s">
        <v>748</v>
      </c>
      <c r="D35" s="9">
        <v>4774863</v>
      </c>
      <c r="E35" s="14">
        <f>D35*100/D36</f>
        <v>68.956925452464276</v>
      </c>
      <c r="F35" s="11">
        <v>61.158853005055072</v>
      </c>
      <c r="G35" s="9">
        <v>1545980</v>
      </c>
      <c r="H35" s="14">
        <f>G35*100/G36</f>
        <v>14.077846764571193</v>
      </c>
      <c r="I35" s="10">
        <v>13.892675775656585</v>
      </c>
    </row>
    <row r="36" spans="2:9" ht="14.25" thickBot="1" x14ac:dyDescent="0.25">
      <c r="B36" s="81"/>
      <c r="C36" s="97" t="s">
        <v>101</v>
      </c>
      <c r="D36" s="95">
        <v>6924414</v>
      </c>
      <c r="E36" s="424">
        <f>D36*100/D36</f>
        <v>100</v>
      </c>
      <c r="F36" s="36">
        <v>100</v>
      </c>
      <c r="G36" s="95">
        <v>10981651</v>
      </c>
      <c r="H36" s="424">
        <f>G36*100/G36</f>
        <v>100</v>
      </c>
      <c r="I36" s="35">
        <v>100</v>
      </c>
    </row>
    <row r="39" spans="2:9" x14ac:dyDescent="0.2">
      <c r="B39" s="1098" t="s">
        <v>972</v>
      </c>
      <c r="C39" s="1087"/>
      <c r="D39" s="1087"/>
      <c r="E39" s="1087"/>
      <c r="F39" s="1087"/>
      <c r="G39" s="1087"/>
      <c r="H39" s="1087"/>
      <c r="I39" s="1087"/>
    </row>
    <row r="41" spans="2:9" ht="14.25" thickBot="1" x14ac:dyDescent="0.25">
      <c r="B41" s="4"/>
      <c r="C41" s="4"/>
      <c r="D41" s="5"/>
      <c r="E41" s="6"/>
      <c r="F41" s="6"/>
      <c r="G41" s="16"/>
      <c r="H41" s="12"/>
      <c r="I41" s="7" t="s">
        <v>17</v>
      </c>
    </row>
    <row r="42" spans="2:9" x14ac:dyDescent="0.2">
      <c r="B42" s="1309" t="s">
        <v>87</v>
      </c>
      <c r="C42" s="1101" t="s">
        <v>745</v>
      </c>
      <c r="D42" s="1065" t="s">
        <v>73</v>
      </c>
      <c r="E42" s="1066"/>
      <c r="F42" s="1067"/>
      <c r="G42" s="1065" t="s">
        <v>74</v>
      </c>
      <c r="H42" s="1066"/>
      <c r="I42" s="1068"/>
    </row>
    <row r="43" spans="2:9" ht="27.75" thickBot="1" x14ac:dyDescent="0.25">
      <c r="B43" s="1310"/>
      <c r="C43" s="1102"/>
      <c r="D43" s="60" t="s">
        <v>53</v>
      </c>
      <c r="E43" s="418" t="s">
        <v>4</v>
      </c>
      <c r="F43" s="61" t="s">
        <v>746</v>
      </c>
      <c r="G43" s="60" t="s">
        <v>53</v>
      </c>
      <c r="H43" s="418" t="s">
        <v>4</v>
      </c>
      <c r="I43" s="419" t="s">
        <v>746</v>
      </c>
    </row>
    <row r="44" spans="2:9" x14ac:dyDescent="0.2">
      <c r="B44" s="420"/>
      <c r="C44" s="421" t="s">
        <v>747</v>
      </c>
      <c r="D44" s="9">
        <v>13135</v>
      </c>
      <c r="E44" s="14">
        <f>D44*100/D46</f>
        <v>49.908807660156548</v>
      </c>
      <c r="F44" s="11">
        <v>65.565940626672699</v>
      </c>
      <c r="G44" s="9">
        <v>56655</v>
      </c>
      <c r="H44" s="14">
        <f>G44*100/G46</f>
        <v>66.645100576402783</v>
      </c>
      <c r="I44" s="10">
        <v>63.247327334859079</v>
      </c>
    </row>
    <row r="45" spans="2:9" x14ac:dyDescent="0.2">
      <c r="B45" s="420" t="s">
        <v>6</v>
      </c>
      <c r="C45" s="421" t="s">
        <v>748</v>
      </c>
      <c r="D45" s="9">
        <v>13183</v>
      </c>
      <c r="E45" s="14">
        <f>D45*100/D46</f>
        <v>50.091192339843452</v>
      </c>
      <c r="F45" s="11">
        <v>34.434059373327294</v>
      </c>
      <c r="G45" s="9">
        <v>28355</v>
      </c>
      <c r="H45" s="14">
        <f>G45*100/G46</f>
        <v>33.354899423597224</v>
      </c>
      <c r="I45" s="10">
        <v>36.752672665140921</v>
      </c>
    </row>
    <row r="46" spans="2:9" x14ac:dyDescent="0.2">
      <c r="B46" s="422"/>
      <c r="C46" s="116" t="s">
        <v>749</v>
      </c>
      <c r="D46" s="84">
        <v>26318</v>
      </c>
      <c r="E46" s="423">
        <f>D46*100/D46</f>
        <v>100</v>
      </c>
      <c r="F46" s="86">
        <v>100</v>
      </c>
      <c r="G46" s="84">
        <v>85010</v>
      </c>
      <c r="H46" s="423">
        <f>G46*100/G46</f>
        <v>100</v>
      </c>
      <c r="I46" s="87">
        <v>100</v>
      </c>
    </row>
    <row r="47" spans="2:9" x14ac:dyDescent="0.2">
      <c r="B47" s="420"/>
      <c r="C47" s="421" t="s">
        <v>747</v>
      </c>
      <c r="D47" s="9">
        <v>26695</v>
      </c>
      <c r="E47" s="14">
        <f>D47*100/D49</f>
        <v>66.792603898216029</v>
      </c>
      <c r="F47" s="11">
        <v>70.346660569860816</v>
      </c>
      <c r="G47" s="9">
        <v>20408</v>
      </c>
      <c r="H47" s="14">
        <f>G47*100/G49</f>
        <v>58.970728465339384</v>
      </c>
      <c r="I47" s="10">
        <v>58.668585581364212</v>
      </c>
    </row>
    <row r="48" spans="2:9" x14ac:dyDescent="0.2">
      <c r="B48" s="420" t="s">
        <v>64</v>
      </c>
      <c r="C48" s="421" t="s">
        <v>748</v>
      </c>
      <c r="D48" s="9">
        <v>13272</v>
      </c>
      <c r="E48" s="14">
        <f>D48*100/D49</f>
        <v>33.207396101783971</v>
      </c>
      <c r="F48" s="11">
        <v>29.65333943013918</v>
      </c>
      <c r="G48" s="9">
        <v>14199</v>
      </c>
      <c r="H48" s="14">
        <f>G48*100/G49</f>
        <v>41.029271534660616</v>
      </c>
      <c r="I48" s="10">
        <v>41.331414418635788</v>
      </c>
    </row>
    <row r="49" spans="2:9" x14ac:dyDescent="0.2">
      <c r="B49" s="422"/>
      <c r="C49" s="116" t="s">
        <v>749</v>
      </c>
      <c r="D49" s="84">
        <v>39967</v>
      </c>
      <c r="E49" s="423">
        <f>D49*100/D49</f>
        <v>100</v>
      </c>
      <c r="F49" s="86">
        <v>100</v>
      </c>
      <c r="G49" s="84">
        <v>34607</v>
      </c>
      <c r="H49" s="423">
        <f>G49*100/G49</f>
        <v>100</v>
      </c>
      <c r="I49" s="87">
        <v>100</v>
      </c>
    </row>
    <row r="50" spans="2:9" x14ac:dyDescent="0.2">
      <c r="B50" s="420"/>
      <c r="C50" s="421" t="s">
        <v>747</v>
      </c>
      <c r="D50" s="9">
        <v>27572</v>
      </c>
      <c r="E50" s="14">
        <f>D50*100/D52</f>
        <v>71.895697522816164</v>
      </c>
      <c r="F50" s="11">
        <v>79.413506273791057</v>
      </c>
      <c r="G50" s="9">
        <v>22657</v>
      </c>
      <c r="H50" s="14">
        <f>G50*100/G52</f>
        <v>70.310948361469713</v>
      </c>
      <c r="I50" s="10">
        <v>66.176083234558149</v>
      </c>
    </row>
    <row r="51" spans="2:9" x14ac:dyDescent="0.2">
      <c r="B51" s="420" t="s">
        <v>10</v>
      </c>
      <c r="C51" s="421" t="s">
        <v>748</v>
      </c>
      <c r="D51" s="9">
        <v>10778</v>
      </c>
      <c r="E51" s="14">
        <f>D51*100/D52</f>
        <v>28.104302477183833</v>
      </c>
      <c r="F51" s="11">
        <v>20.586493726208939</v>
      </c>
      <c r="G51" s="9">
        <v>9567</v>
      </c>
      <c r="H51" s="14">
        <f>G51*100/G52</f>
        <v>29.689051638530287</v>
      </c>
      <c r="I51" s="10">
        <v>33.823916765441851</v>
      </c>
    </row>
    <row r="52" spans="2:9" x14ac:dyDescent="0.2">
      <c r="B52" s="422"/>
      <c r="C52" s="116" t="s">
        <v>749</v>
      </c>
      <c r="D52" s="84">
        <v>38350</v>
      </c>
      <c r="E52" s="423">
        <f>D52*100/D52</f>
        <v>100</v>
      </c>
      <c r="F52" s="86">
        <v>100</v>
      </c>
      <c r="G52" s="84">
        <v>32224</v>
      </c>
      <c r="H52" s="423">
        <f>G52*100/G52</f>
        <v>100</v>
      </c>
      <c r="I52" s="87">
        <v>100</v>
      </c>
    </row>
    <row r="53" spans="2:9" x14ac:dyDescent="0.2">
      <c r="B53" s="420"/>
      <c r="C53" s="421" t="s">
        <v>747</v>
      </c>
      <c r="D53" s="9">
        <v>15093</v>
      </c>
      <c r="E53" s="14">
        <f>D53*100/D55</f>
        <v>69.562612342720186</v>
      </c>
      <c r="F53" s="11">
        <v>80.712387028176508</v>
      </c>
      <c r="G53" s="9">
        <v>33073</v>
      </c>
      <c r="H53" s="14">
        <f>G53*100/G55</f>
        <v>62.181319094532604</v>
      </c>
      <c r="I53" s="10">
        <v>60.12693631669535</v>
      </c>
    </row>
    <row r="54" spans="2:9" x14ac:dyDescent="0.2">
      <c r="B54" s="420" t="s">
        <v>9</v>
      </c>
      <c r="C54" s="421" t="s">
        <v>748</v>
      </c>
      <c r="D54" s="9">
        <v>6604</v>
      </c>
      <c r="E54" s="14">
        <f>D54*100/D55</f>
        <v>30.437387657279807</v>
      </c>
      <c r="F54" s="11">
        <v>19.287612971823499</v>
      </c>
      <c r="G54" s="9">
        <v>20115</v>
      </c>
      <c r="H54" s="14">
        <f>G54*100/G55</f>
        <v>37.818680905467396</v>
      </c>
      <c r="I54" s="10">
        <v>39.87306368330465</v>
      </c>
    </row>
    <row r="55" spans="2:9" x14ac:dyDescent="0.2">
      <c r="B55" s="422"/>
      <c r="C55" s="116" t="s">
        <v>749</v>
      </c>
      <c r="D55" s="84">
        <v>21697</v>
      </c>
      <c r="E55" s="423">
        <f>D55*100/D55</f>
        <v>100</v>
      </c>
      <c r="F55" s="86">
        <v>100</v>
      </c>
      <c r="G55" s="84">
        <v>53188</v>
      </c>
      <c r="H55" s="423">
        <f>G55*100/G55</f>
        <v>100</v>
      </c>
      <c r="I55" s="87">
        <v>100</v>
      </c>
    </row>
    <row r="56" spans="2:9" x14ac:dyDescent="0.2">
      <c r="B56" s="420"/>
      <c r="C56" s="421" t="s">
        <v>747</v>
      </c>
      <c r="D56" s="9">
        <v>23162</v>
      </c>
      <c r="E56" s="14">
        <f>D56*100/D58</f>
        <v>54.241019156011426</v>
      </c>
      <c r="F56" s="11">
        <v>58.469913196998675</v>
      </c>
      <c r="G56" s="9">
        <v>34713</v>
      </c>
      <c r="H56" s="14">
        <f>G56*100/G58</f>
        <v>77.143428596826524</v>
      </c>
      <c r="I56" s="10">
        <v>74.462827675118177</v>
      </c>
    </row>
    <row r="57" spans="2:9" x14ac:dyDescent="0.2">
      <c r="B57" s="420" t="s">
        <v>14</v>
      </c>
      <c r="C57" s="421" t="s">
        <v>748</v>
      </c>
      <c r="D57" s="9">
        <v>19540</v>
      </c>
      <c r="E57" s="14">
        <f>D57*100/D58</f>
        <v>45.758980843988574</v>
      </c>
      <c r="F57" s="11">
        <v>41.530086803001325</v>
      </c>
      <c r="G57" s="9">
        <v>10285</v>
      </c>
      <c r="H57" s="14">
        <f>G57*100/G58</f>
        <v>22.856571403173476</v>
      </c>
      <c r="I57" s="10">
        <v>25.537172324881823</v>
      </c>
    </row>
    <row r="58" spans="2:9" x14ac:dyDescent="0.2">
      <c r="B58" s="422"/>
      <c r="C58" s="116" t="s">
        <v>749</v>
      </c>
      <c r="D58" s="84">
        <v>42702</v>
      </c>
      <c r="E58" s="423">
        <f>D58*100/D58</f>
        <v>100</v>
      </c>
      <c r="F58" s="86">
        <v>100</v>
      </c>
      <c r="G58" s="84">
        <v>44998</v>
      </c>
      <c r="H58" s="423">
        <f>G58*100/G58</f>
        <v>100</v>
      </c>
      <c r="I58" s="87">
        <v>100</v>
      </c>
    </row>
    <row r="59" spans="2:9" x14ac:dyDescent="0.2">
      <c r="B59" s="420"/>
      <c r="C59" s="421" t="s">
        <v>747</v>
      </c>
      <c r="D59" s="9">
        <v>7068</v>
      </c>
      <c r="E59" s="14">
        <f>D59*100/D61</f>
        <v>55.227379278012187</v>
      </c>
      <c r="F59" s="11">
        <v>64.012641451728001</v>
      </c>
      <c r="G59" s="9">
        <v>14549</v>
      </c>
      <c r="H59" s="14">
        <f>G59*100/G61</f>
        <v>74.404213971565923</v>
      </c>
      <c r="I59" s="10">
        <v>62.187750735490773</v>
      </c>
    </row>
    <row r="60" spans="2:9" x14ac:dyDescent="0.2">
      <c r="B60" s="420" t="s">
        <v>89</v>
      </c>
      <c r="C60" s="421" t="s">
        <v>748</v>
      </c>
      <c r="D60" s="9">
        <v>5730</v>
      </c>
      <c r="E60" s="14">
        <f>D60*100/D61</f>
        <v>44.772620721987813</v>
      </c>
      <c r="F60" s="11">
        <v>35.987358548271992</v>
      </c>
      <c r="G60" s="9">
        <v>5005</v>
      </c>
      <c r="H60" s="14">
        <f>G60*100/G61</f>
        <v>25.59578602843408</v>
      </c>
      <c r="I60" s="10">
        <v>37.812249264509227</v>
      </c>
    </row>
    <row r="61" spans="2:9" x14ac:dyDescent="0.2">
      <c r="B61" s="422"/>
      <c r="C61" s="116" t="s">
        <v>749</v>
      </c>
      <c r="D61" s="84">
        <v>12798</v>
      </c>
      <c r="E61" s="423">
        <f>D61*100/D61</f>
        <v>100</v>
      </c>
      <c r="F61" s="86">
        <v>100</v>
      </c>
      <c r="G61" s="84">
        <v>19554</v>
      </c>
      <c r="H61" s="423">
        <f>G61*100/G61</f>
        <v>100</v>
      </c>
      <c r="I61" s="87">
        <v>100</v>
      </c>
    </row>
    <row r="62" spans="2:9" x14ac:dyDescent="0.2">
      <c r="B62" s="420"/>
      <c r="C62" s="421" t="s">
        <v>747</v>
      </c>
      <c r="D62" s="9">
        <v>261</v>
      </c>
      <c r="E62" s="14">
        <f>D62*100/D64</f>
        <v>43.427620632279535</v>
      </c>
      <c r="F62" s="11">
        <v>35.572139303482587</v>
      </c>
      <c r="G62" s="9">
        <v>1151</v>
      </c>
      <c r="H62" s="14">
        <f>G62*100/G64</f>
        <v>84.014598540145982</v>
      </c>
      <c r="I62" s="10">
        <v>84.511132623426917</v>
      </c>
    </row>
    <row r="63" spans="2:9" x14ac:dyDescent="0.2">
      <c r="B63" s="420" t="s">
        <v>47</v>
      </c>
      <c r="C63" s="421" t="s">
        <v>748</v>
      </c>
      <c r="D63" s="9">
        <v>340</v>
      </c>
      <c r="E63" s="14">
        <f>D63*100/D64</f>
        <v>56.572379367720465</v>
      </c>
      <c r="F63" s="11">
        <v>64.427860696517413</v>
      </c>
      <c r="G63" s="9">
        <v>219</v>
      </c>
      <c r="H63" s="14">
        <f>G63*100/G64</f>
        <v>15.985401459854014</v>
      </c>
      <c r="I63" s="10">
        <v>15.488867376573088</v>
      </c>
    </row>
    <row r="64" spans="2:9" x14ac:dyDescent="0.2">
      <c r="B64" s="422"/>
      <c r="C64" s="116" t="s">
        <v>749</v>
      </c>
      <c r="D64" s="84">
        <v>601</v>
      </c>
      <c r="E64" s="423">
        <f>D64*100/D64</f>
        <v>100</v>
      </c>
      <c r="F64" s="86">
        <v>100</v>
      </c>
      <c r="G64" s="84">
        <v>1370</v>
      </c>
      <c r="H64" s="423">
        <f>G64*100/G64</f>
        <v>100</v>
      </c>
      <c r="I64" s="87">
        <v>100</v>
      </c>
    </row>
    <row r="65" spans="2:9" x14ac:dyDescent="0.2">
      <c r="B65" s="420"/>
      <c r="C65" s="421" t="s">
        <v>747</v>
      </c>
      <c r="D65" s="9">
        <v>302</v>
      </c>
      <c r="E65" s="14">
        <f>D65*100/D67</f>
        <v>17.796110783736005</v>
      </c>
      <c r="F65" s="11">
        <v>31.801125703564729</v>
      </c>
      <c r="G65" s="9">
        <v>3465</v>
      </c>
      <c r="H65" s="14">
        <f>G65*100/G67</f>
        <v>88.596266939401687</v>
      </c>
      <c r="I65" s="10">
        <v>86.646884272997028</v>
      </c>
    </row>
    <row r="66" spans="2:9" x14ac:dyDescent="0.2">
      <c r="B66" s="420" t="s">
        <v>79</v>
      </c>
      <c r="C66" s="421" t="s">
        <v>748</v>
      </c>
      <c r="D66" s="9">
        <v>1395</v>
      </c>
      <c r="E66" s="14">
        <f>D66*100/D67</f>
        <v>82.203889216263988</v>
      </c>
      <c r="F66" s="11">
        <v>68.198874296435278</v>
      </c>
      <c r="G66" s="9">
        <v>446</v>
      </c>
      <c r="H66" s="14">
        <f>G66*100/G67</f>
        <v>11.403733060598313</v>
      </c>
      <c r="I66" s="10">
        <v>13.353115727002967</v>
      </c>
    </row>
    <row r="67" spans="2:9" x14ac:dyDescent="0.2">
      <c r="B67" s="422"/>
      <c r="C67" s="116" t="s">
        <v>749</v>
      </c>
      <c r="D67" s="84">
        <v>1697</v>
      </c>
      <c r="E67" s="423">
        <f>D67*100/D67</f>
        <v>100</v>
      </c>
      <c r="F67" s="86">
        <v>100</v>
      </c>
      <c r="G67" s="84">
        <v>3911</v>
      </c>
      <c r="H67" s="423">
        <f>G67*100/G67</f>
        <v>100</v>
      </c>
      <c r="I67" s="87">
        <v>100</v>
      </c>
    </row>
    <row r="68" spans="2:9" x14ac:dyDescent="0.2">
      <c r="B68" s="420"/>
      <c r="C68" s="421" t="s">
        <v>747</v>
      </c>
      <c r="D68" s="9">
        <v>33</v>
      </c>
      <c r="E68" s="14">
        <f>D68*100/D70</f>
        <v>28.695652173913043</v>
      </c>
      <c r="F68" s="11">
        <v>32.394366197183096</v>
      </c>
      <c r="G68" s="9">
        <v>569</v>
      </c>
      <c r="H68" s="14">
        <f>G68*100/G70</f>
        <v>69.645042839657279</v>
      </c>
      <c r="I68" s="10">
        <v>69.338959212376935</v>
      </c>
    </row>
    <row r="69" spans="2:9" x14ac:dyDescent="0.2">
      <c r="B69" s="420" t="s">
        <v>90</v>
      </c>
      <c r="C69" s="421" t="s">
        <v>748</v>
      </c>
      <c r="D69" s="9">
        <v>82</v>
      </c>
      <c r="E69" s="14">
        <f>D69*100/D70</f>
        <v>71.304347826086953</v>
      </c>
      <c r="F69" s="11">
        <v>67.605633802816897</v>
      </c>
      <c r="G69" s="9">
        <v>248</v>
      </c>
      <c r="H69" s="14">
        <f>G69*100/G70</f>
        <v>30.354957160342718</v>
      </c>
      <c r="I69" s="10">
        <v>30.661040787623065</v>
      </c>
    </row>
    <row r="70" spans="2:9" ht="14.25" thickBot="1" x14ac:dyDescent="0.25">
      <c r="B70" s="81"/>
      <c r="C70" s="97" t="s">
        <v>101</v>
      </c>
      <c r="D70" s="95">
        <v>115</v>
      </c>
      <c r="E70" s="424">
        <f>D70*100/D70</f>
        <v>100</v>
      </c>
      <c r="F70" s="36">
        <v>100</v>
      </c>
      <c r="G70" s="95">
        <v>817</v>
      </c>
      <c r="H70" s="424">
        <f>G70*100/G70</f>
        <v>100</v>
      </c>
      <c r="I70" s="35">
        <v>100</v>
      </c>
    </row>
    <row r="71" spans="2:9" x14ac:dyDescent="0.2">
      <c r="B71" s="420"/>
      <c r="C71" s="421" t="s">
        <v>747</v>
      </c>
      <c r="D71" s="9">
        <v>113321</v>
      </c>
      <c r="E71" s="14">
        <f>D71*100/D73</f>
        <v>61.505603951260547</v>
      </c>
      <c r="F71" s="11">
        <v>69.57189431416235</v>
      </c>
      <c r="G71" s="9">
        <v>187240</v>
      </c>
      <c r="H71" s="14">
        <f>G71*100/G73</f>
        <v>67.919573126716216</v>
      </c>
      <c r="I71" s="10">
        <v>64.554033248568516</v>
      </c>
    </row>
    <row r="72" spans="2:9" x14ac:dyDescent="0.2">
      <c r="B72" s="420" t="s">
        <v>13</v>
      </c>
      <c r="C72" s="421" t="s">
        <v>748</v>
      </c>
      <c r="D72" s="9">
        <v>70924</v>
      </c>
      <c r="E72" s="14">
        <f>D72*100/D73</f>
        <v>38.494396048739453</v>
      </c>
      <c r="F72" s="11">
        <v>30.428105685837643</v>
      </c>
      <c r="G72" s="9">
        <v>88439</v>
      </c>
      <c r="H72" s="14">
        <f>G72*100/G73</f>
        <v>32.080426873283784</v>
      </c>
      <c r="I72" s="10">
        <v>35.445966751431484</v>
      </c>
    </row>
    <row r="73" spans="2:9" ht="14.25" thickBot="1" x14ac:dyDescent="0.25">
      <c r="B73" s="81"/>
      <c r="C73" s="97" t="s">
        <v>101</v>
      </c>
      <c r="D73" s="95">
        <v>184245</v>
      </c>
      <c r="E73" s="424">
        <f>D73*100/D73</f>
        <v>100</v>
      </c>
      <c r="F73" s="36">
        <v>100</v>
      </c>
      <c r="G73" s="95">
        <v>275679</v>
      </c>
      <c r="H73" s="424">
        <f>G73*100/G73</f>
        <v>100</v>
      </c>
      <c r="I73" s="35">
        <v>100</v>
      </c>
    </row>
    <row r="76" spans="2:9" x14ac:dyDescent="0.2">
      <c r="B76" s="1098" t="s">
        <v>973</v>
      </c>
      <c r="C76" s="1087"/>
      <c r="D76" s="1087"/>
      <c r="E76" s="1087"/>
      <c r="F76" s="1087"/>
      <c r="G76" s="1087"/>
      <c r="H76" s="1087"/>
      <c r="I76" s="1087"/>
    </row>
    <row r="78" spans="2:9" ht="14.25" thickBot="1" x14ac:dyDescent="0.25">
      <c r="B78" s="4"/>
      <c r="C78" s="4"/>
      <c r="D78" s="5"/>
      <c r="E78" s="6"/>
      <c r="F78" s="6"/>
      <c r="G78" s="16"/>
      <c r="H78" s="12"/>
      <c r="I78" s="347" t="s">
        <v>750</v>
      </c>
    </row>
    <row r="79" spans="2:9" x14ac:dyDescent="0.2">
      <c r="B79" s="1309" t="s">
        <v>87</v>
      </c>
      <c r="C79" s="1101" t="s">
        <v>745</v>
      </c>
      <c r="D79" s="1065" t="s">
        <v>73</v>
      </c>
      <c r="E79" s="1066"/>
      <c r="F79" s="1067"/>
      <c r="G79" s="1065" t="s">
        <v>74</v>
      </c>
      <c r="H79" s="1066"/>
      <c r="I79" s="1068"/>
    </row>
    <row r="80" spans="2:9" ht="27.75" thickBot="1" x14ac:dyDescent="0.25">
      <c r="B80" s="1310"/>
      <c r="C80" s="1102"/>
      <c r="D80" s="60" t="s">
        <v>148</v>
      </c>
      <c r="E80" s="418" t="s">
        <v>4</v>
      </c>
      <c r="F80" s="61" t="s">
        <v>746</v>
      </c>
      <c r="G80" s="60" t="s">
        <v>148</v>
      </c>
      <c r="H80" s="418" t="s">
        <v>4</v>
      </c>
      <c r="I80" s="419" t="s">
        <v>746</v>
      </c>
    </row>
    <row r="81" spans="2:9" x14ac:dyDescent="0.2">
      <c r="B81" s="420"/>
      <c r="C81" s="421" t="s">
        <v>747</v>
      </c>
      <c r="D81" s="9">
        <v>92386.502999999997</v>
      </c>
      <c r="E81" s="14">
        <f>D81*100/D83</f>
        <v>30.119338909115729</v>
      </c>
      <c r="F81" s="11">
        <v>43.093147740420818</v>
      </c>
      <c r="G81" s="9">
        <v>505600.48100000003</v>
      </c>
      <c r="H81" s="14">
        <f>G81*100/G83</f>
        <v>73.166267639553084</v>
      </c>
      <c r="I81" s="10">
        <v>71.359913666839603</v>
      </c>
    </row>
    <row r="82" spans="2:9" x14ac:dyDescent="0.2">
      <c r="B82" s="420" t="s">
        <v>6</v>
      </c>
      <c r="C82" s="421" t="s">
        <v>748</v>
      </c>
      <c r="D82" s="9">
        <v>214348.32699999999</v>
      </c>
      <c r="E82" s="14">
        <f>D82*100/D83</f>
        <v>69.88066109088426</v>
      </c>
      <c r="F82" s="11">
        <v>56.906852259579182</v>
      </c>
      <c r="G82" s="9">
        <v>185429.00200000001</v>
      </c>
      <c r="H82" s="14">
        <f>G82*100/G83</f>
        <v>26.833732360446913</v>
      </c>
      <c r="I82" s="10">
        <v>28.640086333160397</v>
      </c>
    </row>
    <row r="83" spans="2:9" x14ac:dyDescent="0.2">
      <c r="B83" s="422"/>
      <c r="C83" s="116" t="s">
        <v>749</v>
      </c>
      <c r="D83" s="84">
        <v>306734.83</v>
      </c>
      <c r="E83" s="423">
        <f>D83*100/D83</f>
        <v>100</v>
      </c>
      <c r="F83" s="86">
        <v>100</v>
      </c>
      <c r="G83" s="84">
        <v>691029.48300000001</v>
      </c>
      <c r="H83" s="423">
        <f>G83*100/G83</f>
        <v>100</v>
      </c>
      <c r="I83" s="87">
        <v>100</v>
      </c>
    </row>
    <row r="84" spans="2:9" x14ac:dyDescent="0.2">
      <c r="B84" s="420"/>
      <c r="C84" s="421" t="s">
        <v>747</v>
      </c>
      <c r="D84" s="9">
        <v>231441.15299999999</v>
      </c>
      <c r="E84" s="14">
        <f>D84*100/D86</f>
        <v>54.291123043067401</v>
      </c>
      <c r="F84" s="11">
        <v>59.93135178561333</v>
      </c>
      <c r="G84" s="9">
        <v>205477.11499999999</v>
      </c>
      <c r="H84" s="14">
        <f>G84*100/G86</f>
        <v>65.618336013217458</v>
      </c>
      <c r="I84" s="10">
        <v>64.55319915808235</v>
      </c>
    </row>
    <row r="85" spans="2:9" x14ac:dyDescent="0.2">
      <c r="B85" s="420" t="s">
        <v>64</v>
      </c>
      <c r="C85" s="421" t="s">
        <v>748</v>
      </c>
      <c r="D85" s="9">
        <v>194855.33900000001</v>
      </c>
      <c r="E85" s="14">
        <f>D85*100/D86</f>
        <v>45.708876956932599</v>
      </c>
      <c r="F85" s="11">
        <v>40.06864821438667</v>
      </c>
      <c r="G85" s="9">
        <v>107662.66800000001</v>
      </c>
      <c r="H85" s="14">
        <f>G85*100/G86</f>
        <v>34.381663986782542</v>
      </c>
      <c r="I85" s="10">
        <v>35.446800841917657</v>
      </c>
    </row>
    <row r="86" spans="2:9" x14ac:dyDescent="0.2">
      <c r="B86" s="422"/>
      <c r="C86" s="116" t="s">
        <v>749</v>
      </c>
      <c r="D86" s="84">
        <v>426296.49200000003</v>
      </c>
      <c r="E86" s="423">
        <f>D86*100/D86</f>
        <v>100</v>
      </c>
      <c r="F86" s="86">
        <v>100</v>
      </c>
      <c r="G86" s="84">
        <v>313139.783</v>
      </c>
      <c r="H86" s="423">
        <f>G86*100/G86</f>
        <v>100</v>
      </c>
      <c r="I86" s="87">
        <v>100</v>
      </c>
    </row>
    <row r="87" spans="2:9" x14ac:dyDescent="0.2">
      <c r="B87" s="420"/>
      <c r="C87" s="421" t="s">
        <v>747</v>
      </c>
      <c r="D87" s="9">
        <v>235658.929</v>
      </c>
      <c r="E87" s="14">
        <f>D87*100/D89</f>
        <v>60.148429161987877</v>
      </c>
      <c r="F87" s="11">
        <v>64.146469559918643</v>
      </c>
      <c r="G87" s="9">
        <v>195427.008</v>
      </c>
      <c r="H87" s="14">
        <f>G87*100/G89</f>
        <v>73.572536169645275</v>
      </c>
      <c r="I87" s="10">
        <v>77.261342570539568</v>
      </c>
    </row>
    <row r="88" spans="2:9" x14ac:dyDescent="0.2">
      <c r="B88" s="420" t="s">
        <v>10</v>
      </c>
      <c r="C88" s="421" t="s">
        <v>748</v>
      </c>
      <c r="D88" s="9">
        <v>156136.72099999999</v>
      </c>
      <c r="E88" s="14">
        <f>D88*100/D89</f>
        <v>39.851570838012108</v>
      </c>
      <c r="F88" s="11">
        <v>35.85353044008135</v>
      </c>
      <c r="G88" s="9">
        <v>70197.936000000002</v>
      </c>
      <c r="H88" s="14">
        <f>G88*100/G89</f>
        <v>26.427463830354728</v>
      </c>
      <c r="I88" s="10">
        <v>22.738657429460428</v>
      </c>
    </row>
    <row r="89" spans="2:9" x14ac:dyDescent="0.2">
      <c r="B89" s="422"/>
      <c r="C89" s="116" t="s">
        <v>749</v>
      </c>
      <c r="D89" s="84">
        <v>391795.65</v>
      </c>
      <c r="E89" s="423">
        <f>D89*100/D89</f>
        <v>100</v>
      </c>
      <c r="F89" s="86">
        <v>100</v>
      </c>
      <c r="G89" s="84">
        <v>265624.94400000002</v>
      </c>
      <c r="H89" s="423">
        <f>G89*100/G89</f>
        <v>100</v>
      </c>
      <c r="I89" s="87">
        <v>100</v>
      </c>
    </row>
    <row r="90" spans="2:9" x14ac:dyDescent="0.2">
      <c r="B90" s="420"/>
      <c r="C90" s="421" t="s">
        <v>747</v>
      </c>
      <c r="D90" s="9">
        <v>97825.843999999997</v>
      </c>
      <c r="E90" s="14">
        <f>D90*100/D92</f>
        <v>53.993916073773143</v>
      </c>
      <c r="F90" s="11">
        <v>71.613283882766723</v>
      </c>
      <c r="G90" s="9">
        <v>265513.71100000001</v>
      </c>
      <c r="H90" s="14">
        <f>G90*100/G92</f>
        <v>75.753254314434329</v>
      </c>
      <c r="I90" s="10">
        <v>75.703764415936362</v>
      </c>
    </row>
    <row r="91" spans="2:9" x14ac:dyDescent="0.2">
      <c r="B91" s="420" t="s">
        <v>9</v>
      </c>
      <c r="C91" s="421" t="s">
        <v>748</v>
      </c>
      <c r="D91" s="9">
        <v>83353.539000000004</v>
      </c>
      <c r="E91" s="14">
        <f>D91*100/D92</f>
        <v>46.006083926226864</v>
      </c>
      <c r="F91" s="11">
        <v>28.386716117233281</v>
      </c>
      <c r="G91" s="9">
        <v>84984.380999999994</v>
      </c>
      <c r="H91" s="14">
        <f>G91*100/G92</f>
        <v>24.246745685565671</v>
      </c>
      <c r="I91" s="10">
        <v>24.296235584063655</v>
      </c>
    </row>
    <row r="92" spans="2:9" x14ac:dyDescent="0.2">
      <c r="B92" s="422"/>
      <c r="C92" s="116" t="s">
        <v>749</v>
      </c>
      <c r="D92" s="84">
        <v>181179.383</v>
      </c>
      <c r="E92" s="423">
        <f>D92*100/D92</f>
        <v>100</v>
      </c>
      <c r="F92" s="86">
        <v>100</v>
      </c>
      <c r="G92" s="84">
        <v>350498.092</v>
      </c>
      <c r="H92" s="423">
        <f>G92*100/G92</f>
        <v>100.00000000000001</v>
      </c>
      <c r="I92" s="87">
        <v>100</v>
      </c>
    </row>
    <row r="93" spans="2:9" x14ac:dyDescent="0.2">
      <c r="B93" s="420"/>
      <c r="C93" s="421" t="s">
        <v>747</v>
      </c>
      <c r="D93" s="9">
        <v>260588.53700000001</v>
      </c>
      <c r="E93" s="14">
        <f>D93*100/D95</f>
        <v>32.845012224093843</v>
      </c>
      <c r="F93" s="11">
        <v>40.955477742836052</v>
      </c>
      <c r="G93" s="9">
        <v>294457.712</v>
      </c>
      <c r="H93" s="14">
        <f>G93*100/G95</f>
        <v>84.044745694938129</v>
      </c>
      <c r="I93" s="10">
        <v>84.079474540873861</v>
      </c>
    </row>
    <row r="94" spans="2:9" x14ac:dyDescent="0.2">
      <c r="B94" s="420" t="s">
        <v>14</v>
      </c>
      <c r="C94" s="421" t="s">
        <v>748</v>
      </c>
      <c r="D94" s="9">
        <v>532799.924</v>
      </c>
      <c r="E94" s="14">
        <f>D94*100/D95</f>
        <v>67.15498777590615</v>
      </c>
      <c r="F94" s="11">
        <v>59.044522257163955</v>
      </c>
      <c r="G94" s="9">
        <v>55900.552000000003</v>
      </c>
      <c r="H94" s="14">
        <f>G94*100/G95</f>
        <v>15.95525430506186</v>
      </c>
      <c r="I94" s="10">
        <v>15.920525459126139</v>
      </c>
    </row>
    <row r="95" spans="2:9" x14ac:dyDescent="0.2">
      <c r="B95" s="422"/>
      <c r="C95" s="116" t="s">
        <v>749</v>
      </c>
      <c r="D95" s="84">
        <v>793388.46100000001</v>
      </c>
      <c r="E95" s="423">
        <f>D95*100/D95</f>
        <v>99.999999999999986</v>
      </c>
      <c r="F95" s="86">
        <v>100</v>
      </c>
      <c r="G95" s="84">
        <v>350358.26400000002</v>
      </c>
      <c r="H95" s="423">
        <f>G95*100/G95</f>
        <v>100.00000000000001</v>
      </c>
      <c r="I95" s="87">
        <v>100</v>
      </c>
    </row>
    <row r="96" spans="2:9" x14ac:dyDescent="0.2">
      <c r="B96" s="420"/>
      <c r="C96" s="421" t="s">
        <v>747</v>
      </c>
      <c r="D96" s="9">
        <v>82912.479000000007</v>
      </c>
      <c r="E96" s="14">
        <f>D96*100/D98</f>
        <v>41.90893436080394</v>
      </c>
      <c r="F96" s="11">
        <v>53.843779021126103</v>
      </c>
      <c r="G96" s="9">
        <v>116317.685</v>
      </c>
      <c r="H96" s="14">
        <f>G96*100/G98</f>
        <v>83.077134454904595</v>
      </c>
      <c r="I96" s="10">
        <v>75.694035713075039</v>
      </c>
    </row>
    <row r="97" spans="2:9" x14ac:dyDescent="0.2">
      <c r="B97" s="420" t="s">
        <v>89</v>
      </c>
      <c r="C97" s="421" t="s">
        <v>748</v>
      </c>
      <c r="D97" s="9">
        <v>114927.147</v>
      </c>
      <c r="E97" s="14">
        <f>D97*100/D98</f>
        <v>58.09106563919606</v>
      </c>
      <c r="F97" s="11">
        <v>46.156220978873897</v>
      </c>
      <c r="G97" s="9">
        <v>23693.987000000001</v>
      </c>
      <c r="H97" s="14">
        <f>G97*100/G98</f>
        <v>16.922865545095416</v>
      </c>
      <c r="I97" s="10">
        <v>24.305964286924969</v>
      </c>
    </row>
    <row r="98" spans="2:9" x14ac:dyDescent="0.2">
      <c r="B98" s="422"/>
      <c r="C98" s="116" t="s">
        <v>749</v>
      </c>
      <c r="D98" s="84">
        <v>197839.62599999999</v>
      </c>
      <c r="E98" s="423">
        <f>D98*100/D98</f>
        <v>100</v>
      </c>
      <c r="F98" s="86">
        <v>100</v>
      </c>
      <c r="G98" s="84">
        <v>140011.67199999999</v>
      </c>
      <c r="H98" s="423">
        <f>G98*100/G98</f>
        <v>100</v>
      </c>
      <c r="I98" s="87">
        <v>100</v>
      </c>
    </row>
    <row r="99" spans="2:9" x14ac:dyDescent="0.2">
      <c r="B99" s="420"/>
      <c r="C99" s="421" t="s">
        <v>747</v>
      </c>
      <c r="D99" s="9">
        <v>2004.06</v>
      </c>
      <c r="E99" s="14">
        <f>D99*100/D101</f>
        <v>44.853475200956126</v>
      </c>
      <c r="F99" s="11">
        <v>57.800951272358326</v>
      </c>
      <c r="G99" s="9">
        <v>8301.8130000000001</v>
      </c>
      <c r="H99" s="14">
        <f>G99*100/G101</f>
        <v>83.390217148918481</v>
      </c>
      <c r="I99" s="10">
        <v>84.632739556911034</v>
      </c>
    </row>
    <row r="100" spans="2:9" x14ac:dyDescent="0.2">
      <c r="B100" s="420" t="s">
        <v>47</v>
      </c>
      <c r="C100" s="421" t="s">
        <v>748</v>
      </c>
      <c r="D100" s="9">
        <v>2463.9549999999999</v>
      </c>
      <c r="E100" s="14">
        <f>D100*100/D101</f>
        <v>55.146524799043867</v>
      </c>
      <c r="F100" s="11">
        <v>42.199048727641681</v>
      </c>
      <c r="G100" s="9">
        <v>1653.567</v>
      </c>
      <c r="H100" s="14">
        <f>G100*100/G101</f>
        <v>16.60978285108153</v>
      </c>
      <c r="I100" s="10">
        <v>15.367260443088982</v>
      </c>
    </row>
    <row r="101" spans="2:9" x14ac:dyDescent="0.2">
      <c r="B101" s="422"/>
      <c r="C101" s="116" t="s">
        <v>749</v>
      </c>
      <c r="D101" s="84">
        <v>4468.0150000000003</v>
      </c>
      <c r="E101" s="423">
        <f>D101*100/D101</f>
        <v>100</v>
      </c>
      <c r="F101" s="86">
        <v>100</v>
      </c>
      <c r="G101" s="84">
        <v>9955.3799999999992</v>
      </c>
      <c r="H101" s="423">
        <f>G101*100/G101</f>
        <v>100</v>
      </c>
      <c r="I101" s="87">
        <v>100</v>
      </c>
    </row>
    <row r="102" spans="2:9" x14ac:dyDescent="0.2">
      <c r="B102" s="420"/>
      <c r="C102" s="421" t="s">
        <v>747</v>
      </c>
      <c r="D102" s="9">
        <v>3309.357</v>
      </c>
      <c r="E102" s="14">
        <f>D102*100/D104</f>
        <v>12.646371016803759</v>
      </c>
      <c r="F102" s="11">
        <v>20.946447996230461</v>
      </c>
      <c r="G102" s="9">
        <v>20612.047999999999</v>
      </c>
      <c r="H102" s="14">
        <f>G102*100/G104</f>
        <v>84.687843316843512</v>
      </c>
      <c r="I102" s="10">
        <v>73.347924207741087</v>
      </c>
    </row>
    <row r="103" spans="2:9" x14ac:dyDescent="0.2">
      <c r="B103" s="420" t="s">
        <v>79</v>
      </c>
      <c r="C103" s="421" t="s">
        <v>748</v>
      </c>
      <c r="D103" s="9">
        <v>22859.075000000001</v>
      </c>
      <c r="E103" s="14">
        <f>D103*100/D104</f>
        <v>87.353628983196245</v>
      </c>
      <c r="F103" s="11">
        <v>79.053552003769525</v>
      </c>
      <c r="G103" s="9">
        <v>3726.8029999999999</v>
      </c>
      <c r="H103" s="14">
        <f>G103*100/G104</f>
        <v>15.312156683156489</v>
      </c>
      <c r="I103" s="10">
        <v>26.652075792258923</v>
      </c>
    </row>
    <row r="104" spans="2:9" x14ac:dyDescent="0.2">
      <c r="B104" s="422"/>
      <c r="C104" s="116" t="s">
        <v>749</v>
      </c>
      <c r="D104" s="84">
        <v>26168.432000000001</v>
      </c>
      <c r="E104" s="423">
        <f>D104*100/D104</f>
        <v>100</v>
      </c>
      <c r="F104" s="86">
        <v>100</v>
      </c>
      <c r="G104" s="84">
        <v>24338.850999999999</v>
      </c>
      <c r="H104" s="423">
        <f>G104*100/G104</f>
        <v>100.00000000000001</v>
      </c>
      <c r="I104" s="87">
        <v>100</v>
      </c>
    </row>
    <row r="105" spans="2:9" x14ac:dyDescent="0.2">
      <c r="B105" s="420"/>
      <c r="C105" s="421" t="s">
        <v>747</v>
      </c>
      <c r="D105" s="9">
        <v>114.63200000000001</v>
      </c>
      <c r="E105" s="14">
        <f>D105*100/D107</f>
        <v>27.632022986510854</v>
      </c>
      <c r="F105" s="11">
        <v>39.893351961811625</v>
      </c>
      <c r="G105" s="9">
        <v>1962.7940000000001</v>
      </c>
      <c r="H105" s="14">
        <f>G105*100/G107</f>
        <v>62.533958419951809</v>
      </c>
      <c r="I105" s="10">
        <v>60.511112071947423</v>
      </c>
    </row>
    <row r="106" spans="2:9" x14ac:dyDescent="0.2">
      <c r="B106" s="420" t="s">
        <v>90</v>
      </c>
      <c r="C106" s="421" t="s">
        <v>748</v>
      </c>
      <c r="D106" s="9">
        <v>300.22000000000003</v>
      </c>
      <c r="E106" s="14">
        <f>D106*100/D107</f>
        <v>72.367977013489167</v>
      </c>
      <c r="F106" s="11">
        <v>60.106648038188382</v>
      </c>
      <c r="G106" s="9">
        <v>1175.971</v>
      </c>
      <c r="H106" s="14">
        <f>G106*100/G107</f>
        <v>37.466041580048206</v>
      </c>
      <c r="I106" s="10">
        <v>39.48888792805257</v>
      </c>
    </row>
    <row r="107" spans="2:9" ht="14.25" thickBot="1" x14ac:dyDescent="0.25">
      <c r="B107" s="81"/>
      <c r="C107" s="97" t="s">
        <v>101</v>
      </c>
      <c r="D107" s="95">
        <v>414.85199999999998</v>
      </c>
      <c r="E107" s="424">
        <f>D107*100/D107</f>
        <v>100</v>
      </c>
      <c r="F107" s="36">
        <v>100</v>
      </c>
      <c r="G107" s="95">
        <v>3138.7649999999999</v>
      </c>
      <c r="H107" s="424">
        <f>G107*100/G107</f>
        <v>100</v>
      </c>
      <c r="I107" s="35">
        <v>100</v>
      </c>
    </row>
    <row r="108" spans="2:9" x14ac:dyDescent="0.2">
      <c r="B108" s="420"/>
      <c r="C108" s="421" t="s">
        <v>747</v>
      </c>
      <c r="D108" s="9">
        <v>1006241.4939999999</v>
      </c>
      <c r="E108" s="14">
        <f>D108*100/D110</f>
        <v>43.218127237588057</v>
      </c>
      <c r="F108" s="11">
        <v>52.725199337792276</v>
      </c>
      <c r="G108" s="9">
        <v>1613670.3670000001</v>
      </c>
      <c r="H108" s="14">
        <f>G108*100/G110</f>
        <v>75.120988187993902</v>
      </c>
      <c r="I108" s="10">
        <v>74.474368270683101</v>
      </c>
    </row>
    <row r="109" spans="2:9" x14ac:dyDescent="0.2">
      <c r="B109" s="420" t="s">
        <v>13</v>
      </c>
      <c r="C109" s="421" t="s">
        <v>748</v>
      </c>
      <c r="D109" s="9">
        <v>1322044.247</v>
      </c>
      <c r="E109" s="14">
        <f>D109*100/D110</f>
        <v>56.781872762411943</v>
      </c>
      <c r="F109" s="11">
        <v>47.274800662207724</v>
      </c>
      <c r="G109" s="9">
        <v>534424.86699999997</v>
      </c>
      <c r="H109" s="14">
        <f>G109*100/G110</f>
        <v>24.879011812006091</v>
      </c>
      <c r="I109" s="10">
        <v>25.525631729316888</v>
      </c>
    </row>
    <row r="110" spans="2:9" ht="14.25" thickBot="1" x14ac:dyDescent="0.25">
      <c r="B110" s="81"/>
      <c r="C110" s="97" t="s">
        <v>101</v>
      </c>
      <c r="D110" s="95">
        <v>2328285.7409999999</v>
      </c>
      <c r="E110" s="424">
        <f>D110*100/D110</f>
        <v>100</v>
      </c>
      <c r="F110" s="36">
        <v>100</v>
      </c>
      <c r="G110" s="95">
        <v>2148095.2340000002</v>
      </c>
      <c r="H110" s="424">
        <f>G110*100/G110</f>
        <v>100</v>
      </c>
      <c r="I110" s="35">
        <v>100.00000000000001</v>
      </c>
    </row>
  </sheetData>
  <mergeCells count="15">
    <mergeCell ref="B39:I39"/>
    <mergeCell ref="B42:B43"/>
    <mergeCell ref="C42:C43"/>
    <mergeCell ref="D42:F42"/>
    <mergeCell ref="G42:I42"/>
    <mergeCell ref="B76:I76"/>
    <mergeCell ref="B79:B80"/>
    <mergeCell ref="C79:C80"/>
    <mergeCell ref="D79:F79"/>
    <mergeCell ref="G79:I79"/>
    <mergeCell ref="B2:I2"/>
    <mergeCell ref="B5:B6"/>
    <mergeCell ref="C5:C6"/>
    <mergeCell ref="D5:F5"/>
    <mergeCell ref="G5:I5"/>
  </mergeCells>
  <phoneticPr fontId="9"/>
  <printOptions horizontalCentered="1"/>
  <pageMargins left="0.78740157480314965" right="0.78740157480314965" top="0.59055118110236227" bottom="0.78740157480314965" header="0.51181102362204722" footer="0.51181102362204722"/>
  <pageSetup paperSize="9" scale="82" firstPageNumber="94" orientation="portrait" r:id="rId1"/>
  <headerFooter scaleWithDoc="0" alignWithMargins="0">
    <oddFooter>&amp;C&amp;P</oddFooter>
  </headerFooter>
  <rowBreaks count="3" manualBreakCount="3">
    <brk id="1" min="1" max="8" man="1"/>
    <brk id="38" min="1" max="8" man="1"/>
    <brk id="75" min="1"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2:AE211"/>
  <sheetViews>
    <sheetView view="pageBreakPreview" zoomScale="40" zoomScaleNormal="100" zoomScaleSheetLayoutView="40" workbookViewId="0">
      <selection activeCell="M141" sqref="M141"/>
    </sheetView>
  </sheetViews>
  <sheetFormatPr defaultRowHeight="13.5" customHeight="1" x14ac:dyDescent="0.2"/>
  <cols>
    <col min="1" max="1" width="2.69921875" style="1" customWidth="1"/>
    <col min="2" max="2" width="10.69921875" style="1" customWidth="1"/>
    <col min="3" max="3" width="18.69921875" style="1" customWidth="1"/>
    <col min="4" max="4" width="9.19921875" style="2" customWidth="1"/>
    <col min="5" max="6" width="6.19921875" style="3" customWidth="1"/>
    <col min="7" max="7" width="9.19921875" style="2" customWidth="1"/>
    <col min="8" max="9" width="6.19921875" style="3" customWidth="1"/>
    <col min="10" max="11" width="2.69921875" style="1" customWidth="1"/>
    <col min="12" max="12" width="10.69921875" style="1" customWidth="1"/>
    <col min="13" max="13" width="18.69921875" style="1" customWidth="1"/>
    <col min="14" max="14" width="9.19921875" style="2" customWidth="1"/>
    <col min="15" max="16" width="6.19921875" style="3" customWidth="1"/>
    <col min="17" max="17" width="9.19921875" style="2" customWidth="1"/>
    <col min="18" max="19" width="6.19921875" style="3" customWidth="1"/>
    <col min="20" max="21" width="2.69921875" style="1" customWidth="1"/>
    <col min="22" max="22" width="10.69921875" style="1" customWidth="1"/>
    <col min="23" max="23" width="18.69921875" style="1" customWidth="1"/>
    <col min="24" max="24" width="9.19921875" style="2" customWidth="1"/>
    <col min="25" max="26" width="6.19921875" style="3" customWidth="1"/>
    <col min="27" max="27" width="9.19921875" style="2" customWidth="1"/>
    <col min="28" max="29" width="6.19921875" style="3" customWidth="1"/>
    <col min="30" max="30" width="2.69921875" style="1" customWidth="1"/>
    <col min="31" max="31" width="10.69921875" style="1"/>
  </cols>
  <sheetData>
    <row r="2" spans="1:31" ht="15" customHeight="1" x14ac:dyDescent="0.2">
      <c r="A2" s="305"/>
      <c r="B2" s="1311" t="s">
        <v>1704</v>
      </c>
      <c r="C2" s="1312"/>
      <c r="D2" s="1312"/>
      <c r="E2" s="1312"/>
      <c r="F2" s="1312"/>
      <c r="G2" s="1312"/>
      <c r="H2" s="1312"/>
      <c r="I2" s="1312"/>
      <c r="J2" s="305"/>
      <c r="K2" s="305"/>
      <c r="L2" s="1311" t="s">
        <v>1342</v>
      </c>
      <c r="M2" s="1312"/>
      <c r="N2" s="1312"/>
      <c r="O2" s="1312"/>
      <c r="P2" s="1312"/>
      <c r="Q2" s="1312"/>
      <c r="R2" s="1312"/>
      <c r="S2" s="1312"/>
      <c r="T2" s="305"/>
      <c r="U2" s="305"/>
      <c r="V2" s="1311" t="s">
        <v>1345</v>
      </c>
      <c r="W2" s="1312"/>
      <c r="X2" s="1312"/>
      <c r="Y2" s="1312"/>
      <c r="Z2" s="1312"/>
      <c r="AA2" s="1312"/>
      <c r="AB2" s="1312"/>
      <c r="AC2" s="1312"/>
      <c r="AD2" s="305"/>
      <c r="AE2" s="305"/>
    </row>
    <row r="4" spans="1:31" ht="13.5" customHeight="1" thickBot="1" x14ac:dyDescent="0.25">
      <c r="B4" s="4"/>
      <c r="C4" s="4"/>
      <c r="D4" s="5"/>
      <c r="E4" s="6"/>
      <c r="F4" s="6"/>
      <c r="G4" s="5"/>
      <c r="H4" s="12"/>
      <c r="I4" s="7" t="s">
        <v>954</v>
      </c>
      <c r="L4" s="4"/>
      <c r="M4" s="4"/>
      <c r="N4" s="5"/>
      <c r="O4" s="6"/>
      <c r="P4" s="6"/>
      <c r="Q4" s="5"/>
      <c r="R4" s="12"/>
      <c r="S4" s="7" t="s">
        <v>573</v>
      </c>
      <c r="V4" s="4"/>
      <c r="W4" s="4"/>
      <c r="X4" s="5"/>
      <c r="Y4" s="6"/>
      <c r="Z4" s="6"/>
      <c r="AA4" s="5"/>
      <c r="AB4" s="12"/>
      <c r="AC4" s="7" t="s">
        <v>574</v>
      </c>
    </row>
    <row r="5" spans="1:31" ht="13.5" customHeight="1" x14ac:dyDescent="0.2">
      <c r="B5" s="1309" t="s">
        <v>670</v>
      </c>
      <c r="C5" s="1101" t="s">
        <v>751</v>
      </c>
      <c r="D5" s="1065" t="s">
        <v>73</v>
      </c>
      <c r="E5" s="1066"/>
      <c r="F5" s="1067"/>
      <c r="G5" s="1065" t="s">
        <v>74</v>
      </c>
      <c r="H5" s="1066"/>
      <c r="I5" s="1068"/>
      <c r="L5" s="1309" t="s">
        <v>670</v>
      </c>
      <c r="M5" s="1101" t="s">
        <v>751</v>
      </c>
      <c r="N5" s="1065" t="s">
        <v>73</v>
      </c>
      <c r="O5" s="1066"/>
      <c r="P5" s="1067"/>
      <c r="Q5" s="1065" t="s">
        <v>74</v>
      </c>
      <c r="R5" s="1066"/>
      <c r="S5" s="1068"/>
      <c r="V5" s="1309" t="s">
        <v>670</v>
      </c>
      <c r="W5" s="1101" t="s">
        <v>751</v>
      </c>
      <c r="X5" s="1065" t="s">
        <v>73</v>
      </c>
      <c r="Y5" s="1066"/>
      <c r="Z5" s="1067"/>
      <c r="AA5" s="1065" t="s">
        <v>74</v>
      </c>
      <c r="AB5" s="1066"/>
      <c r="AC5" s="1068"/>
    </row>
    <row r="6" spans="1:31" ht="27" customHeight="1" thickBot="1" x14ac:dyDescent="0.25">
      <c r="B6" s="1310"/>
      <c r="C6" s="1102"/>
      <c r="D6" s="60" t="s">
        <v>3</v>
      </c>
      <c r="E6" s="19" t="s">
        <v>773</v>
      </c>
      <c r="F6" s="61" t="s">
        <v>50</v>
      </c>
      <c r="G6" s="60" t="s">
        <v>3</v>
      </c>
      <c r="H6" s="19" t="s">
        <v>4</v>
      </c>
      <c r="I6" s="62" t="s">
        <v>50</v>
      </c>
      <c r="L6" s="1310"/>
      <c r="M6" s="1102"/>
      <c r="N6" s="60" t="s">
        <v>54</v>
      </c>
      <c r="O6" s="19" t="s">
        <v>773</v>
      </c>
      <c r="P6" s="61" t="s">
        <v>50</v>
      </c>
      <c r="Q6" s="60" t="s">
        <v>54</v>
      </c>
      <c r="R6" s="19" t="s">
        <v>4</v>
      </c>
      <c r="S6" s="62" t="s">
        <v>50</v>
      </c>
      <c r="V6" s="1310"/>
      <c r="W6" s="1102"/>
      <c r="X6" s="60" t="s">
        <v>56</v>
      </c>
      <c r="Y6" s="19" t="s">
        <v>773</v>
      </c>
      <c r="Z6" s="61" t="s">
        <v>50</v>
      </c>
      <c r="AA6" s="60" t="s">
        <v>56</v>
      </c>
      <c r="AB6" s="19" t="s">
        <v>4</v>
      </c>
      <c r="AC6" s="62" t="s">
        <v>50</v>
      </c>
    </row>
    <row r="7" spans="1:31" ht="13.5" customHeight="1" x14ac:dyDescent="0.2">
      <c r="B7" s="420"/>
      <c r="C7" s="421" t="s">
        <v>752</v>
      </c>
      <c r="D7" s="9">
        <v>2041</v>
      </c>
      <c r="E7" s="26">
        <f>D7/D9*100</f>
        <v>97.00570342205323</v>
      </c>
      <c r="F7" s="11">
        <v>98.447383553766528</v>
      </c>
      <c r="G7" s="9">
        <v>1653</v>
      </c>
      <c r="H7" s="26">
        <f>G7/G9*100</f>
        <v>97.637330183106911</v>
      </c>
      <c r="I7" s="10">
        <v>0</v>
      </c>
      <c r="L7" s="420"/>
      <c r="M7" s="421" t="s">
        <v>752</v>
      </c>
      <c r="N7" s="9">
        <v>37</v>
      </c>
      <c r="O7" s="26">
        <f>N7/N9*100</f>
        <v>94.871794871794862</v>
      </c>
      <c r="P7" s="11">
        <v>76.470588235294116</v>
      </c>
      <c r="Q7" s="9">
        <v>12</v>
      </c>
      <c r="R7" s="26">
        <f>Q7/Q9*100</f>
        <v>92.307692307692307</v>
      </c>
      <c r="S7" s="10">
        <v>0</v>
      </c>
      <c r="V7" s="420"/>
      <c r="W7" s="421" t="s">
        <v>752</v>
      </c>
      <c r="X7" s="9">
        <v>265.29700000000003</v>
      </c>
      <c r="Y7" s="26">
        <f>X7/X9*100</f>
        <v>95.910819643683482</v>
      </c>
      <c r="Z7" s="11">
        <v>96.885566876123335</v>
      </c>
      <c r="AA7" s="9">
        <v>387.04</v>
      </c>
      <c r="AB7" s="26">
        <f>AA7/AA9*100</f>
        <v>98.924214502784665</v>
      </c>
      <c r="AC7" s="10">
        <v>0</v>
      </c>
    </row>
    <row r="8" spans="1:31" ht="13.5" customHeight="1" x14ac:dyDescent="0.2">
      <c r="B8" s="420" t="s">
        <v>60</v>
      </c>
      <c r="C8" s="421" t="s">
        <v>748</v>
      </c>
      <c r="D8" s="9">
        <v>63</v>
      </c>
      <c r="E8" s="26">
        <f>D8/D9*100</f>
        <v>2.9942965779467681</v>
      </c>
      <c r="F8" s="11">
        <v>1.5526164462334675</v>
      </c>
      <c r="G8" s="9">
        <v>40</v>
      </c>
      <c r="H8" s="26">
        <f>G8/G9*100</f>
        <v>2.3626698168930891</v>
      </c>
      <c r="I8" s="10">
        <v>100</v>
      </c>
      <c r="L8" s="420" t="s">
        <v>60</v>
      </c>
      <c r="M8" s="421" t="s">
        <v>748</v>
      </c>
      <c r="N8" s="9">
        <v>2</v>
      </c>
      <c r="O8" s="26">
        <f>N8/N9*100</f>
        <v>5.1282051282051277</v>
      </c>
      <c r="P8" s="11">
        <v>23.52941176470588</v>
      </c>
      <c r="Q8" s="9">
        <v>1</v>
      </c>
      <c r="R8" s="26">
        <f>Q8/Q9*100</f>
        <v>7.6923076923076925</v>
      </c>
      <c r="S8" s="10">
        <v>100</v>
      </c>
      <c r="V8" s="420" t="s">
        <v>60</v>
      </c>
      <c r="W8" s="421" t="s">
        <v>748</v>
      </c>
      <c r="X8" s="9">
        <v>11.311</v>
      </c>
      <c r="Y8" s="26">
        <f>X8/X9*100</f>
        <v>4.0891803563165201</v>
      </c>
      <c r="Z8" s="11">
        <v>3.1144331238766743</v>
      </c>
      <c r="AA8" s="9">
        <v>4.2089999999999996</v>
      </c>
      <c r="AB8" s="26">
        <f>AA8/AA9*100</f>
        <v>1.0757854972153282</v>
      </c>
      <c r="AC8" s="10">
        <v>100</v>
      </c>
    </row>
    <row r="9" spans="1:31" ht="13.5" customHeight="1" x14ac:dyDescent="0.2">
      <c r="B9" s="422"/>
      <c r="C9" s="116" t="s">
        <v>749</v>
      </c>
      <c r="D9" s="84">
        <v>2104</v>
      </c>
      <c r="E9" s="85">
        <f>D9/D9*100</f>
        <v>100</v>
      </c>
      <c r="F9" s="86">
        <v>100</v>
      </c>
      <c r="G9" s="84">
        <v>1693</v>
      </c>
      <c r="H9" s="85">
        <f>G9/G9*100</f>
        <v>100</v>
      </c>
      <c r="I9" s="87">
        <v>100</v>
      </c>
      <c r="L9" s="422"/>
      <c r="M9" s="116" t="s">
        <v>749</v>
      </c>
      <c r="N9" s="84">
        <v>39</v>
      </c>
      <c r="O9" s="85">
        <f>N9/N9*100</f>
        <v>100</v>
      </c>
      <c r="P9" s="86">
        <v>100</v>
      </c>
      <c r="Q9" s="84">
        <v>13</v>
      </c>
      <c r="R9" s="85">
        <f>Q9/Q9*100</f>
        <v>100</v>
      </c>
      <c r="S9" s="87">
        <v>100</v>
      </c>
      <c r="V9" s="422"/>
      <c r="W9" s="116" t="s">
        <v>749</v>
      </c>
      <c r="X9" s="84">
        <v>276.608</v>
      </c>
      <c r="Y9" s="85">
        <f>X9/X9*100</f>
        <v>100</v>
      </c>
      <c r="Z9" s="86">
        <v>100</v>
      </c>
      <c r="AA9" s="84">
        <v>391.24900000000002</v>
      </c>
      <c r="AB9" s="85">
        <f>AA9/AA9*100</f>
        <v>100</v>
      </c>
      <c r="AC9" s="87">
        <v>100</v>
      </c>
    </row>
    <row r="10" spans="1:31" ht="13.5" customHeight="1" x14ac:dyDescent="0.2">
      <c r="B10" s="420"/>
      <c r="C10" s="421" t="s">
        <v>747</v>
      </c>
      <c r="D10" s="9">
        <v>4574</v>
      </c>
      <c r="E10" s="26">
        <f>D10/D12*100</f>
        <v>14.958466871607037</v>
      </c>
      <c r="F10" s="11">
        <v>32.391477248943026</v>
      </c>
      <c r="G10" s="9">
        <v>73031</v>
      </c>
      <c r="H10" s="26">
        <f>G10/G12*100</f>
        <v>94.337014790415296</v>
      </c>
      <c r="I10" s="10">
        <v>91.232027497736652</v>
      </c>
      <c r="L10" s="420"/>
      <c r="M10" s="421" t="s">
        <v>747</v>
      </c>
      <c r="N10" s="9">
        <v>105</v>
      </c>
      <c r="O10" s="26">
        <f>N10/N12*100</f>
        <v>15.463917525773196</v>
      </c>
      <c r="P10" s="11">
        <v>25.765306122448976</v>
      </c>
      <c r="Q10" s="9">
        <v>1846</v>
      </c>
      <c r="R10" s="26">
        <f>Q10/Q12*100</f>
        <v>88.963855421686745</v>
      </c>
      <c r="S10" s="10">
        <v>87.689393939393938</v>
      </c>
      <c r="V10" s="420"/>
      <c r="W10" s="421" t="s">
        <v>747</v>
      </c>
      <c r="X10" s="9">
        <v>1129.8489999999999</v>
      </c>
      <c r="Y10" s="26">
        <f>X10/X12*100</f>
        <v>21.490952431312966</v>
      </c>
      <c r="Z10" s="11">
        <v>39.58435020420049</v>
      </c>
      <c r="AA10" s="9">
        <v>9535.7440000000006</v>
      </c>
      <c r="AB10" s="26">
        <f>AA10/AA12*100</f>
        <v>88.137310821114085</v>
      </c>
      <c r="AC10" s="10">
        <v>76.905166097901983</v>
      </c>
    </row>
    <row r="11" spans="1:31" ht="13.5" customHeight="1" x14ac:dyDescent="0.2">
      <c r="B11" s="420" t="s">
        <v>19</v>
      </c>
      <c r="C11" s="421" t="s">
        <v>748</v>
      </c>
      <c r="D11" s="9">
        <v>26004</v>
      </c>
      <c r="E11" s="26">
        <f>D11/D12*100</f>
        <v>85.04153312839297</v>
      </c>
      <c r="F11" s="11">
        <v>67.608522751056967</v>
      </c>
      <c r="G11" s="9">
        <v>4384</v>
      </c>
      <c r="H11" s="26">
        <f>G11/G12*100</f>
        <v>5.662985209584706</v>
      </c>
      <c r="I11" s="10">
        <v>8.7679725022633459</v>
      </c>
      <c r="L11" s="420" t="s">
        <v>19</v>
      </c>
      <c r="M11" s="421" t="s">
        <v>748</v>
      </c>
      <c r="N11" s="9">
        <v>574</v>
      </c>
      <c r="O11" s="26">
        <f>N11/N12*100</f>
        <v>84.536082474226802</v>
      </c>
      <c r="P11" s="11">
        <v>74.234693877551024</v>
      </c>
      <c r="Q11" s="9">
        <v>229</v>
      </c>
      <c r="R11" s="26">
        <f>Q11/Q12*100</f>
        <v>11.036144578313253</v>
      </c>
      <c r="S11" s="10">
        <v>12.310606060606061</v>
      </c>
      <c r="V11" s="420" t="s">
        <v>19</v>
      </c>
      <c r="W11" s="421" t="s">
        <v>748</v>
      </c>
      <c r="X11" s="9">
        <v>4127.4750000000004</v>
      </c>
      <c r="Y11" s="26">
        <f>X11/X12*100</f>
        <v>78.509047568687052</v>
      </c>
      <c r="Z11" s="11">
        <v>60.41564979579951</v>
      </c>
      <c r="AA11" s="9">
        <v>1283.4469999999999</v>
      </c>
      <c r="AB11" s="26">
        <f>AA11/AA12*100</f>
        <v>11.862689178885924</v>
      </c>
      <c r="AC11" s="10">
        <v>23.094833902098006</v>
      </c>
    </row>
    <row r="12" spans="1:31" ht="13.5" customHeight="1" x14ac:dyDescent="0.2">
      <c r="B12" s="422"/>
      <c r="C12" s="116" t="s">
        <v>101</v>
      </c>
      <c r="D12" s="84">
        <v>30578</v>
      </c>
      <c r="E12" s="85">
        <f>D12/D12*100</f>
        <v>100</v>
      </c>
      <c r="F12" s="86">
        <v>100</v>
      </c>
      <c r="G12" s="84">
        <v>77415</v>
      </c>
      <c r="H12" s="85">
        <f>G12/G12*100</f>
        <v>100</v>
      </c>
      <c r="I12" s="87">
        <v>100</v>
      </c>
      <c r="L12" s="422"/>
      <c r="M12" s="116" t="s">
        <v>101</v>
      </c>
      <c r="N12" s="84">
        <v>679</v>
      </c>
      <c r="O12" s="85">
        <f>N12/N12*100</f>
        <v>100</v>
      </c>
      <c r="P12" s="86">
        <v>100</v>
      </c>
      <c r="Q12" s="84">
        <v>2075</v>
      </c>
      <c r="R12" s="85">
        <f>Q12/Q12*100</f>
        <v>100</v>
      </c>
      <c r="S12" s="87">
        <v>100</v>
      </c>
      <c r="V12" s="422"/>
      <c r="W12" s="116" t="s">
        <v>101</v>
      </c>
      <c r="X12" s="84">
        <v>5257.3239999999996</v>
      </c>
      <c r="Y12" s="85">
        <f>X12/X12*100</f>
        <v>100</v>
      </c>
      <c r="Z12" s="86">
        <v>100</v>
      </c>
      <c r="AA12" s="84">
        <v>10819.191000000001</v>
      </c>
      <c r="AB12" s="85">
        <f>AA12/AA12*100</f>
        <v>100</v>
      </c>
      <c r="AC12" s="87">
        <v>100</v>
      </c>
    </row>
    <row r="13" spans="1:31" ht="13.5" customHeight="1" x14ac:dyDescent="0.2">
      <c r="B13" s="420"/>
      <c r="C13" s="421" t="s">
        <v>747</v>
      </c>
      <c r="D13" s="9">
        <v>24</v>
      </c>
      <c r="E13" s="26">
        <f>D13/D15*100</f>
        <v>3.1537450722733245</v>
      </c>
      <c r="F13" s="11">
        <v>0.68181818181818177</v>
      </c>
      <c r="G13" s="9">
        <v>787</v>
      </c>
      <c r="H13" s="26">
        <f>G13/G15*100</f>
        <v>94.819277108433724</v>
      </c>
      <c r="I13" s="10">
        <v>90.296886314265024</v>
      </c>
      <c r="L13" s="420"/>
      <c r="M13" s="421" t="s">
        <v>747</v>
      </c>
      <c r="N13" s="9">
        <v>1</v>
      </c>
      <c r="O13" s="26">
        <f>N13/N15*100</f>
        <v>6.25</v>
      </c>
      <c r="P13" s="11">
        <v>8.3333333333333321</v>
      </c>
      <c r="Q13" s="9">
        <v>32</v>
      </c>
      <c r="R13" s="26">
        <f>Q13/Q15*100</f>
        <v>88.888888888888886</v>
      </c>
      <c r="S13" s="10">
        <v>80</v>
      </c>
      <c r="V13" s="420"/>
      <c r="W13" s="421" t="s">
        <v>747</v>
      </c>
      <c r="X13" s="9">
        <v>3.8090000000000002</v>
      </c>
      <c r="Y13" s="26">
        <f>X13/X15*100</f>
        <v>3.8103336167658681</v>
      </c>
      <c r="Z13" s="11">
        <v>6.619362826801277</v>
      </c>
      <c r="AA13" s="9">
        <v>126.16500000000001</v>
      </c>
      <c r="AB13" s="26">
        <f>AA13/AA15*100</f>
        <v>59.968628942177439</v>
      </c>
      <c r="AC13" s="10">
        <v>68.822755918324262</v>
      </c>
    </row>
    <row r="14" spans="1:31" ht="13.5" customHeight="1" x14ac:dyDescent="0.2">
      <c r="B14" s="420" t="s">
        <v>79</v>
      </c>
      <c r="C14" s="421" t="s">
        <v>748</v>
      </c>
      <c r="D14" s="9">
        <v>737</v>
      </c>
      <c r="E14" s="26">
        <f>D14/D15*100</f>
        <v>96.846254927726676</v>
      </c>
      <c r="F14" s="11">
        <v>99.318181818181813</v>
      </c>
      <c r="G14" s="9">
        <v>43</v>
      </c>
      <c r="H14" s="26">
        <f>G14/G15*100</f>
        <v>5.1807228915662655</v>
      </c>
      <c r="I14" s="10">
        <v>9.7031136857349747</v>
      </c>
      <c r="L14" s="420" t="s">
        <v>79</v>
      </c>
      <c r="M14" s="421" t="s">
        <v>748</v>
      </c>
      <c r="N14" s="9">
        <v>15</v>
      </c>
      <c r="O14" s="26">
        <f>N14/N15*100</f>
        <v>93.75</v>
      </c>
      <c r="P14" s="11">
        <v>91.666666666666657</v>
      </c>
      <c r="Q14" s="9">
        <v>4</v>
      </c>
      <c r="R14" s="26">
        <f>Q14/Q15*100</f>
        <v>11.111111111111111</v>
      </c>
      <c r="S14" s="10">
        <v>20</v>
      </c>
      <c r="V14" s="420" t="s">
        <v>79</v>
      </c>
      <c r="W14" s="421" t="s">
        <v>748</v>
      </c>
      <c r="X14" s="9">
        <v>96.156000000000006</v>
      </c>
      <c r="Y14" s="26">
        <f>X14/X15*100</f>
        <v>96.189666383234126</v>
      </c>
      <c r="Z14" s="11">
        <v>93.380637173198721</v>
      </c>
      <c r="AA14" s="9">
        <v>84.22</v>
      </c>
      <c r="AB14" s="26">
        <f>AA14/AA15*100</f>
        <v>40.031371057822561</v>
      </c>
      <c r="AC14" s="10">
        <v>31.177244081675731</v>
      </c>
    </row>
    <row r="15" spans="1:31" ht="13.5" customHeight="1" x14ac:dyDescent="0.2">
      <c r="B15" s="422"/>
      <c r="C15" s="116" t="s">
        <v>101</v>
      </c>
      <c r="D15" s="84">
        <v>761</v>
      </c>
      <c r="E15" s="85">
        <f>D15/D15*100</f>
        <v>100</v>
      </c>
      <c r="F15" s="86">
        <v>100</v>
      </c>
      <c r="G15" s="84">
        <v>830</v>
      </c>
      <c r="H15" s="85">
        <f>G15/G15*100</f>
        <v>100</v>
      </c>
      <c r="I15" s="87">
        <v>100</v>
      </c>
      <c r="L15" s="422"/>
      <c r="M15" s="116" t="s">
        <v>101</v>
      </c>
      <c r="N15" s="84">
        <v>16</v>
      </c>
      <c r="O15" s="85">
        <f>N15/N15*100</f>
        <v>100</v>
      </c>
      <c r="P15" s="86">
        <v>100</v>
      </c>
      <c r="Q15" s="84">
        <v>36</v>
      </c>
      <c r="R15" s="85">
        <f>Q15/Q15*100</f>
        <v>100</v>
      </c>
      <c r="S15" s="87">
        <v>100</v>
      </c>
      <c r="V15" s="422"/>
      <c r="W15" s="116" t="s">
        <v>101</v>
      </c>
      <c r="X15" s="84">
        <v>99.965000000000003</v>
      </c>
      <c r="Y15" s="85">
        <f>X15/X15*100</f>
        <v>100</v>
      </c>
      <c r="Z15" s="86">
        <v>100</v>
      </c>
      <c r="AA15" s="84">
        <v>210.38499999999999</v>
      </c>
      <c r="AB15" s="85">
        <f>AA15/AA15*100</f>
        <v>100</v>
      </c>
      <c r="AC15" s="87">
        <v>100</v>
      </c>
    </row>
    <row r="16" spans="1:31" ht="13.5" customHeight="1" x14ac:dyDescent="0.2">
      <c r="B16" s="420"/>
      <c r="C16" s="421" t="s">
        <v>747</v>
      </c>
      <c r="D16" s="9">
        <v>113</v>
      </c>
      <c r="E16" s="26">
        <f>D16/D18*100</f>
        <v>60.752688172043015</v>
      </c>
      <c r="F16" s="11">
        <v>98.6013986013986</v>
      </c>
      <c r="G16" s="9">
        <v>9729</v>
      </c>
      <c r="H16" s="26">
        <f>G16/G18*100</f>
        <v>90.225354725030144</v>
      </c>
      <c r="I16" s="10">
        <v>87.359760658189984</v>
      </c>
      <c r="L16" s="420"/>
      <c r="M16" s="421" t="s">
        <v>747</v>
      </c>
      <c r="N16" s="9">
        <v>16</v>
      </c>
      <c r="O16" s="26">
        <f>N16/N18*100</f>
        <v>84.210526315789465</v>
      </c>
      <c r="P16" s="11">
        <v>81.818181818181827</v>
      </c>
      <c r="Q16" s="9">
        <v>211</v>
      </c>
      <c r="R16" s="26">
        <f>Q16/Q18*100</f>
        <v>86.122448979591837</v>
      </c>
      <c r="S16" s="10">
        <v>87.20930232558139</v>
      </c>
      <c r="V16" s="420"/>
      <c r="W16" s="421" t="s">
        <v>747</v>
      </c>
      <c r="X16" s="9">
        <v>76.453000000000003</v>
      </c>
      <c r="Y16" s="26">
        <f>X16/X18*100</f>
        <v>73.255401715134397</v>
      </c>
      <c r="Z16" s="11">
        <v>99.671118039593097</v>
      </c>
      <c r="AA16" s="9">
        <v>697.87599999999998</v>
      </c>
      <c r="AB16" s="26">
        <f>AA16/AA18*100</f>
        <v>84.615132795402332</v>
      </c>
      <c r="AC16" s="10">
        <v>81.58526453695049</v>
      </c>
    </row>
    <row r="17" spans="2:29" ht="13.5" customHeight="1" x14ac:dyDescent="0.2">
      <c r="B17" s="420" t="s">
        <v>61</v>
      </c>
      <c r="C17" s="421" t="s">
        <v>748</v>
      </c>
      <c r="D17" s="9">
        <v>73</v>
      </c>
      <c r="E17" s="26">
        <f>D17/D18*100</f>
        <v>39.247311827956985</v>
      </c>
      <c r="F17" s="11">
        <v>1.3986013986013985</v>
      </c>
      <c r="G17" s="9">
        <v>1054</v>
      </c>
      <c r="H17" s="26">
        <f>G17/G18*100</f>
        <v>9.7746452749698598</v>
      </c>
      <c r="I17" s="10">
        <v>12.640239341810023</v>
      </c>
      <c r="L17" s="420" t="s">
        <v>61</v>
      </c>
      <c r="M17" s="421" t="s">
        <v>748</v>
      </c>
      <c r="N17" s="9">
        <v>3</v>
      </c>
      <c r="O17" s="26">
        <f>N17/N18*100</f>
        <v>15.789473684210526</v>
      </c>
      <c r="P17" s="11">
        <v>18.181818181818183</v>
      </c>
      <c r="Q17" s="9">
        <v>34</v>
      </c>
      <c r="R17" s="26">
        <f>Q17/Q18*100</f>
        <v>13.877551020408163</v>
      </c>
      <c r="S17" s="10">
        <v>12.790697674418606</v>
      </c>
      <c r="V17" s="420" t="s">
        <v>61</v>
      </c>
      <c r="W17" s="421" t="s">
        <v>748</v>
      </c>
      <c r="X17" s="9">
        <v>27.911999999999999</v>
      </c>
      <c r="Y17" s="26">
        <f>X17/X18*100</f>
        <v>26.744598284865617</v>
      </c>
      <c r="Z17" s="11">
        <v>0.32888196040690693</v>
      </c>
      <c r="AA17" s="9">
        <v>126.889</v>
      </c>
      <c r="AB17" s="26">
        <f>AA17/AA18*100</f>
        <v>15.384867204597674</v>
      </c>
      <c r="AC17" s="10">
        <v>18.414735463049503</v>
      </c>
    </row>
    <row r="18" spans="2:29" ht="13.5" customHeight="1" x14ac:dyDescent="0.2">
      <c r="B18" s="422"/>
      <c r="C18" s="116" t="s">
        <v>101</v>
      </c>
      <c r="D18" s="84">
        <v>186</v>
      </c>
      <c r="E18" s="85">
        <f>D18/D18*100</f>
        <v>100</v>
      </c>
      <c r="F18" s="86">
        <v>100</v>
      </c>
      <c r="G18" s="84">
        <v>10783</v>
      </c>
      <c r="H18" s="85">
        <f>G18/G18*100</f>
        <v>100</v>
      </c>
      <c r="I18" s="87">
        <v>100</v>
      </c>
      <c r="L18" s="422"/>
      <c r="M18" s="116" t="s">
        <v>101</v>
      </c>
      <c r="N18" s="84">
        <v>19</v>
      </c>
      <c r="O18" s="85">
        <f>N18/N18*100</f>
        <v>100</v>
      </c>
      <c r="P18" s="86">
        <v>100</v>
      </c>
      <c r="Q18" s="84">
        <v>245</v>
      </c>
      <c r="R18" s="85">
        <f>Q18/Q18*100</f>
        <v>100</v>
      </c>
      <c r="S18" s="87">
        <v>100</v>
      </c>
      <c r="V18" s="422"/>
      <c r="W18" s="116" t="s">
        <v>101</v>
      </c>
      <c r="X18" s="84">
        <v>104.36499999999999</v>
      </c>
      <c r="Y18" s="85">
        <f>X18/X18*100</f>
        <v>100</v>
      </c>
      <c r="Z18" s="86">
        <v>100</v>
      </c>
      <c r="AA18" s="84">
        <v>824.76499999999999</v>
      </c>
      <c r="AB18" s="85">
        <f>AA18/AA18*100</f>
        <v>100</v>
      </c>
      <c r="AC18" s="87">
        <v>100</v>
      </c>
    </row>
    <row r="19" spans="2:29" ht="13.5" customHeight="1" x14ac:dyDescent="0.2">
      <c r="B19" s="420"/>
      <c r="C19" s="421" t="s">
        <v>747</v>
      </c>
      <c r="D19" s="9">
        <v>0</v>
      </c>
      <c r="E19" s="26">
        <f>D19/D21*100</f>
        <v>0</v>
      </c>
      <c r="F19" s="11">
        <v>4.3103448275862073</v>
      </c>
      <c r="G19" s="9">
        <v>7948</v>
      </c>
      <c r="H19" s="26">
        <f>G19/G21*100</f>
        <v>95.094520220148354</v>
      </c>
      <c r="I19" s="10">
        <v>100</v>
      </c>
      <c r="L19" s="420"/>
      <c r="M19" s="421" t="s">
        <v>747</v>
      </c>
      <c r="N19" s="9"/>
      <c r="O19" s="26">
        <f>N19/N21*100</f>
        <v>0</v>
      </c>
      <c r="P19" s="11">
        <v>6.666666666666667</v>
      </c>
      <c r="Q19" s="9">
        <v>68</v>
      </c>
      <c r="R19" s="26">
        <f>Q19/Q21*100</f>
        <v>95.774647887323937</v>
      </c>
      <c r="S19" s="10">
        <v>100</v>
      </c>
      <c r="V19" s="420"/>
      <c r="W19" s="421" t="s">
        <v>747</v>
      </c>
      <c r="X19" s="9"/>
      <c r="Y19" s="26">
        <f>X19/X21*100</f>
        <v>0</v>
      </c>
      <c r="Z19" s="11">
        <v>2.4424486259471556</v>
      </c>
      <c r="AA19" s="9">
        <v>784.65499999999997</v>
      </c>
      <c r="AB19" s="26">
        <f>AA19/AA21*100</f>
        <v>79.51074829711385</v>
      </c>
      <c r="AC19" s="10">
        <v>100</v>
      </c>
    </row>
    <row r="20" spans="2:29" ht="13.5" customHeight="1" x14ac:dyDescent="0.2">
      <c r="B20" s="420" t="s">
        <v>62</v>
      </c>
      <c r="C20" s="421" t="s">
        <v>748</v>
      </c>
      <c r="D20" s="9">
        <v>4202</v>
      </c>
      <c r="E20" s="26">
        <f>D20/D21*100</f>
        <v>100</v>
      </c>
      <c r="F20" s="11">
        <v>95.689655172413794</v>
      </c>
      <c r="G20" s="9">
        <v>410</v>
      </c>
      <c r="H20" s="26">
        <f>G20/G21*100</f>
        <v>4.905479779851639</v>
      </c>
      <c r="I20" s="10">
        <v>0</v>
      </c>
      <c r="L20" s="420" t="s">
        <v>62</v>
      </c>
      <c r="M20" s="421" t="s">
        <v>748</v>
      </c>
      <c r="N20" s="9">
        <v>44</v>
      </c>
      <c r="O20" s="26">
        <f>N20/N21*100</f>
        <v>100</v>
      </c>
      <c r="P20" s="11">
        <v>93.333333333333329</v>
      </c>
      <c r="Q20" s="9">
        <v>3</v>
      </c>
      <c r="R20" s="26">
        <f>Q20/Q21*100</f>
        <v>4.225352112676056</v>
      </c>
      <c r="S20" s="10">
        <v>0</v>
      </c>
      <c r="V20" s="420" t="s">
        <v>62</v>
      </c>
      <c r="W20" s="421" t="s">
        <v>748</v>
      </c>
      <c r="X20" s="9">
        <v>463.80099999999999</v>
      </c>
      <c r="Y20" s="26">
        <f>X20/X21*100</f>
        <v>100</v>
      </c>
      <c r="Z20" s="11">
        <v>97.557551374052849</v>
      </c>
      <c r="AA20" s="9">
        <v>202.19900000000001</v>
      </c>
      <c r="AB20" s="26">
        <f>AA20/AA21*100</f>
        <v>20.48925170288614</v>
      </c>
      <c r="AC20" s="10">
        <v>0</v>
      </c>
    </row>
    <row r="21" spans="2:29" ht="13.5" customHeight="1" x14ac:dyDescent="0.2">
      <c r="B21" s="422"/>
      <c r="C21" s="116" t="s">
        <v>101</v>
      </c>
      <c r="D21" s="84">
        <v>4202</v>
      </c>
      <c r="E21" s="85">
        <f>D21/D21*100</f>
        <v>100</v>
      </c>
      <c r="F21" s="86">
        <v>100</v>
      </c>
      <c r="G21" s="84">
        <v>8358</v>
      </c>
      <c r="H21" s="85">
        <f>G21/G21*100</f>
        <v>100</v>
      </c>
      <c r="I21" s="87">
        <v>100</v>
      </c>
      <c r="L21" s="422"/>
      <c r="M21" s="116" t="s">
        <v>101</v>
      </c>
      <c r="N21" s="84">
        <v>44</v>
      </c>
      <c r="O21" s="85">
        <f>N21/N21*100</f>
        <v>100</v>
      </c>
      <c r="P21" s="86">
        <v>100</v>
      </c>
      <c r="Q21" s="84">
        <v>71</v>
      </c>
      <c r="R21" s="85">
        <f>Q21/Q21*100</f>
        <v>100</v>
      </c>
      <c r="S21" s="87">
        <v>100</v>
      </c>
      <c r="V21" s="422"/>
      <c r="W21" s="116" t="s">
        <v>101</v>
      </c>
      <c r="X21" s="84">
        <v>463.80099999999999</v>
      </c>
      <c r="Y21" s="85">
        <f>X21/X21*100</f>
        <v>100</v>
      </c>
      <c r="Z21" s="86">
        <v>100</v>
      </c>
      <c r="AA21" s="84">
        <v>986.85400000000004</v>
      </c>
      <c r="AB21" s="85">
        <f>AA21/AA21*100</f>
        <v>100</v>
      </c>
      <c r="AC21" s="87">
        <v>100</v>
      </c>
    </row>
    <row r="22" spans="2:29" ht="13.5" customHeight="1" x14ac:dyDescent="0.2">
      <c r="B22" s="420"/>
      <c r="C22" s="421" t="s">
        <v>747</v>
      </c>
      <c r="D22" s="9">
        <v>809</v>
      </c>
      <c r="E22" s="26">
        <f>D22/D24*100</f>
        <v>8.809757159969509</v>
      </c>
      <c r="F22" s="11">
        <v>5.0462962962962967</v>
      </c>
      <c r="G22" s="9">
        <v>6383</v>
      </c>
      <c r="H22" s="26">
        <f>G22/G24*100</f>
        <v>76.829561868078954</v>
      </c>
      <c r="I22" s="10">
        <v>93.401044030866998</v>
      </c>
      <c r="L22" s="420"/>
      <c r="M22" s="421" t="s">
        <v>747</v>
      </c>
      <c r="N22" s="9">
        <v>12</v>
      </c>
      <c r="O22" s="26">
        <f>N22/N24*100</f>
        <v>8.5106382978723403</v>
      </c>
      <c r="P22" s="11">
        <v>9.6153846153846168</v>
      </c>
      <c r="Q22" s="9">
        <v>374</v>
      </c>
      <c r="R22" s="26">
        <f>Q22/Q24*100</f>
        <v>89.260143198090688</v>
      </c>
      <c r="S22" s="10">
        <v>83.890577507598778</v>
      </c>
      <c r="V22" s="420"/>
      <c r="W22" s="421" t="s">
        <v>747</v>
      </c>
      <c r="X22" s="9">
        <v>433.85700000000003</v>
      </c>
      <c r="Y22" s="26">
        <f>X22/X24*100</f>
        <v>36.864514791451413</v>
      </c>
      <c r="Z22" s="11">
        <v>12.389436176902118</v>
      </c>
      <c r="AA22" s="9">
        <v>1308.1220000000001</v>
      </c>
      <c r="AB22" s="26">
        <f>AA22/AA24*100</f>
        <v>64.214472042310845</v>
      </c>
      <c r="AC22" s="10">
        <v>52.384723671926615</v>
      </c>
    </row>
    <row r="23" spans="2:29" ht="13.5" customHeight="1" x14ac:dyDescent="0.2">
      <c r="B23" s="420" t="s">
        <v>29</v>
      </c>
      <c r="C23" s="421" t="s">
        <v>748</v>
      </c>
      <c r="D23" s="9">
        <v>8374</v>
      </c>
      <c r="E23" s="26">
        <f>D23/D24*100</f>
        <v>91.190242840030493</v>
      </c>
      <c r="F23" s="11">
        <v>94.953703703703709</v>
      </c>
      <c r="G23" s="9">
        <v>1925</v>
      </c>
      <c r="H23" s="26">
        <f>G23/G24*100</f>
        <v>23.170438131921038</v>
      </c>
      <c r="I23" s="10">
        <v>6.5989559691330006</v>
      </c>
      <c r="L23" s="420" t="s">
        <v>29</v>
      </c>
      <c r="M23" s="421" t="s">
        <v>748</v>
      </c>
      <c r="N23" s="9">
        <v>129</v>
      </c>
      <c r="O23" s="26">
        <f>N23/N24*100</f>
        <v>91.489361702127653</v>
      </c>
      <c r="P23" s="11">
        <v>90.384615384615387</v>
      </c>
      <c r="Q23" s="9">
        <v>45</v>
      </c>
      <c r="R23" s="26">
        <f>Q23/Q24*100</f>
        <v>10.739856801909307</v>
      </c>
      <c r="S23" s="10">
        <v>16.109422492401215</v>
      </c>
      <c r="V23" s="420" t="s">
        <v>29</v>
      </c>
      <c r="W23" s="421" t="s">
        <v>748</v>
      </c>
      <c r="X23" s="9">
        <v>743.03899999999999</v>
      </c>
      <c r="Y23" s="26">
        <f>X23/X24*100</f>
        <v>63.135485208548594</v>
      </c>
      <c r="Z23" s="11">
        <v>87.610563823097891</v>
      </c>
      <c r="AA23" s="9">
        <v>728.99199999999996</v>
      </c>
      <c r="AB23" s="26">
        <f>AA23/AA24*100</f>
        <v>35.785527957689162</v>
      </c>
      <c r="AC23" s="10">
        <v>47.615276328073392</v>
      </c>
    </row>
    <row r="24" spans="2:29" ht="13.5" customHeight="1" x14ac:dyDescent="0.2">
      <c r="B24" s="422"/>
      <c r="C24" s="116" t="s">
        <v>101</v>
      </c>
      <c r="D24" s="84">
        <v>9183</v>
      </c>
      <c r="E24" s="85">
        <f>D24/D24*100</f>
        <v>100</v>
      </c>
      <c r="F24" s="86">
        <v>100</v>
      </c>
      <c r="G24" s="84">
        <v>8308</v>
      </c>
      <c r="H24" s="85">
        <f>G24/G24*100</f>
        <v>100</v>
      </c>
      <c r="I24" s="87">
        <v>100</v>
      </c>
      <c r="L24" s="422"/>
      <c r="M24" s="116" t="s">
        <v>101</v>
      </c>
      <c r="N24" s="84">
        <v>141</v>
      </c>
      <c r="O24" s="85">
        <f>N24/N24*100</f>
        <v>100</v>
      </c>
      <c r="P24" s="86">
        <v>100</v>
      </c>
      <c r="Q24" s="84">
        <v>419</v>
      </c>
      <c r="R24" s="85">
        <f>Q24/Q24*100</f>
        <v>100</v>
      </c>
      <c r="S24" s="87">
        <v>100</v>
      </c>
      <c r="V24" s="422"/>
      <c r="W24" s="116" t="s">
        <v>101</v>
      </c>
      <c r="X24" s="84">
        <v>1176.896</v>
      </c>
      <c r="Y24" s="85">
        <f>X24/X24*100</f>
        <v>100</v>
      </c>
      <c r="Z24" s="86">
        <v>100</v>
      </c>
      <c r="AA24" s="84">
        <v>2037.114</v>
      </c>
      <c r="AB24" s="85">
        <f>AA24/AA24*100</f>
        <v>100</v>
      </c>
      <c r="AC24" s="87">
        <v>100</v>
      </c>
    </row>
    <row r="25" spans="2:29" ht="13.5" customHeight="1" x14ac:dyDescent="0.2">
      <c r="B25" s="420"/>
      <c r="C25" s="421" t="s">
        <v>747</v>
      </c>
      <c r="D25" s="9">
        <v>189</v>
      </c>
      <c r="E25" s="26">
        <f>D25/D27*100</f>
        <v>1.1728203537077257</v>
      </c>
      <c r="F25" s="11">
        <v>5.9510141599693842</v>
      </c>
      <c r="G25" s="9">
        <v>14671</v>
      </c>
      <c r="H25" s="26">
        <f>G25/G27*100</f>
        <v>99.0480691331353</v>
      </c>
      <c r="I25" s="10">
        <v>96.022946187764887</v>
      </c>
      <c r="L25" s="420"/>
      <c r="M25" s="421" t="s">
        <v>747</v>
      </c>
      <c r="N25" s="9">
        <v>8</v>
      </c>
      <c r="O25" s="26">
        <f>N25/N27*100</f>
        <v>8.3333333333333321</v>
      </c>
      <c r="P25" s="11">
        <v>14.117647058823529</v>
      </c>
      <c r="Q25" s="9">
        <v>246</v>
      </c>
      <c r="R25" s="26">
        <f>Q25/Q27*100</f>
        <v>98.795180722891558</v>
      </c>
      <c r="S25" s="10">
        <v>92.226148409893995</v>
      </c>
      <c r="V25" s="420"/>
      <c r="W25" s="421" t="s">
        <v>747</v>
      </c>
      <c r="X25" s="9">
        <v>63.51</v>
      </c>
      <c r="Y25" s="26">
        <f>X25/X27*100</f>
        <v>2.6215149144839627</v>
      </c>
      <c r="Z25" s="11">
        <v>0.5661213258921115</v>
      </c>
      <c r="AA25" s="9">
        <v>1252.2180000000001</v>
      </c>
      <c r="AB25" s="26">
        <f>AA25/AA27*100</f>
        <v>97.280202108717333</v>
      </c>
      <c r="AC25" s="10">
        <v>83.256167651464835</v>
      </c>
    </row>
    <row r="26" spans="2:29" ht="13.5" customHeight="1" x14ac:dyDescent="0.2">
      <c r="B26" s="420" t="s">
        <v>30</v>
      </c>
      <c r="C26" s="421" t="s">
        <v>748</v>
      </c>
      <c r="D26" s="9">
        <v>15926</v>
      </c>
      <c r="E26" s="26">
        <f>D26/D27*100</f>
        <v>98.827179646292279</v>
      </c>
      <c r="F26" s="11">
        <v>94.04898584003061</v>
      </c>
      <c r="G26" s="9">
        <v>141</v>
      </c>
      <c r="H26" s="26">
        <f>G26/G27*100</f>
        <v>0.95193086686470429</v>
      </c>
      <c r="I26" s="10">
        <v>3.9770538122351127</v>
      </c>
      <c r="L26" s="420" t="s">
        <v>30</v>
      </c>
      <c r="M26" s="421" t="s">
        <v>748</v>
      </c>
      <c r="N26" s="9">
        <v>88</v>
      </c>
      <c r="O26" s="26">
        <f>N26/N27*100</f>
        <v>91.666666666666657</v>
      </c>
      <c r="P26" s="11">
        <v>85.882352941176464</v>
      </c>
      <c r="Q26" s="9">
        <v>3</v>
      </c>
      <c r="R26" s="26">
        <f>Q26/Q27*100</f>
        <v>1.2048192771084338</v>
      </c>
      <c r="S26" s="10">
        <v>7.7738515901060072</v>
      </c>
      <c r="V26" s="420" t="s">
        <v>30</v>
      </c>
      <c r="W26" s="421" t="s">
        <v>748</v>
      </c>
      <c r="X26" s="9">
        <v>2359.1350000000002</v>
      </c>
      <c r="Y26" s="26">
        <f>X26/X27*100</f>
        <v>97.378485085516047</v>
      </c>
      <c r="Z26" s="11">
        <v>99.433878674107888</v>
      </c>
      <c r="AA26" s="9">
        <v>35.01</v>
      </c>
      <c r="AB26" s="26">
        <f>AA26/AA27*100</f>
        <v>2.7197978912826626</v>
      </c>
      <c r="AC26" s="10">
        <v>16.743832348535172</v>
      </c>
    </row>
    <row r="27" spans="2:29" ht="13.5" customHeight="1" x14ac:dyDescent="0.2">
      <c r="B27" s="422"/>
      <c r="C27" s="116" t="s">
        <v>101</v>
      </c>
      <c r="D27" s="84">
        <v>16115</v>
      </c>
      <c r="E27" s="85">
        <f>D27/D27*100</f>
        <v>100</v>
      </c>
      <c r="F27" s="86">
        <v>100</v>
      </c>
      <c r="G27" s="84">
        <v>14812</v>
      </c>
      <c r="H27" s="85">
        <f>G27/G27*100</f>
        <v>100</v>
      </c>
      <c r="I27" s="87">
        <v>100</v>
      </c>
      <c r="L27" s="422"/>
      <c r="M27" s="116" t="s">
        <v>101</v>
      </c>
      <c r="N27" s="84">
        <v>96</v>
      </c>
      <c r="O27" s="85">
        <f>N27/N27*100</f>
        <v>100</v>
      </c>
      <c r="P27" s="86">
        <v>100</v>
      </c>
      <c r="Q27" s="84">
        <v>249</v>
      </c>
      <c r="R27" s="85">
        <f>Q27/Q27*100</f>
        <v>100</v>
      </c>
      <c r="S27" s="87">
        <v>100</v>
      </c>
      <c r="V27" s="422"/>
      <c r="W27" s="116" t="s">
        <v>101</v>
      </c>
      <c r="X27" s="84">
        <v>2422.645</v>
      </c>
      <c r="Y27" s="85">
        <f>X27/X27*100</f>
        <v>100</v>
      </c>
      <c r="Z27" s="86">
        <v>100</v>
      </c>
      <c r="AA27" s="84">
        <v>1287.2280000000001</v>
      </c>
      <c r="AB27" s="85">
        <f>AA27/AA27*100</f>
        <v>100</v>
      </c>
      <c r="AC27" s="87">
        <v>100</v>
      </c>
    </row>
    <row r="28" spans="2:29" ht="13.5" customHeight="1" x14ac:dyDescent="0.2">
      <c r="B28" s="420"/>
      <c r="C28" s="421" t="s">
        <v>747</v>
      </c>
      <c r="D28" s="9">
        <v>0</v>
      </c>
      <c r="E28" s="26"/>
      <c r="F28" s="11">
        <v>0</v>
      </c>
      <c r="G28" s="9">
        <v>0</v>
      </c>
      <c r="H28" s="26"/>
      <c r="I28" s="10">
        <v>100</v>
      </c>
      <c r="L28" s="420"/>
      <c r="M28" s="421" t="s">
        <v>747</v>
      </c>
      <c r="N28" s="9"/>
      <c r="O28" s="26"/>
      <c r="P28" s="11">
        <v>0</v>
      </c>
      <c r="Q28" s="9"/>
      <c r="R28" s="26"/>
      <c r="S28" s="10">
        <v>100</v>
      </c>
      <c r="V28" s="420"/>
      <c r="W28" s="421" t="s">
        <v>747</v>
      </c>
      <c r="X28" s="9"/>
      <c r="Y28" s="26"/>
      <c r="Z28" s="11">
        <v>0</v>
      </c>
      <c r="AA28" s="9"/>
      <c r="AB28" s="26"/>
      <c r="AC28" s="10">
        <v>100</v>
      </c>
    </row>
    <row r="29" spans="2:29" ht="13.5" customHeight="1" x14ac:dyDescent="0.2">
      <c r="B29" s="420" t="s">
        <v>80</v>
      </c>
      <c r="C29" s="421" t="s">
        <v>748</v>
      </c>
      <c r="D29" s="9">
        <v>0</v>
      </c>
      <c r="E29" s="26"/>
      <c r="F29" s="11">
        <v>100</v>
      </c>
      <c r="G29" s="9">
        <v>0</v>
      </c>
      <c r="H29" s="26"/>
      <c r="I29" s="10">
        <v>0</v>
      </c>
      <c r="L29" s="420" t="s">
        <v>80</v>
      </c>
      <c r="M29" s="421" t="s">
        <v>748</v>
      </c>
      <c r="N29" s="9"/>
      <c r="O29" s="26"/>
      <c r="P29" s="11">
        <v>100</v>
      </c>
      <c r="Q29" s="9"/>
      <c r="R29" s="26"/>
      <c r="S29" s="10">
        <v>0</v>
      </c>
      <c r="V29" s="420" t="s">
        <v>80</v>
      </c>
      <c r="W29" s="421" t="s">
        <v>748</v>
      </c>
      <c r="X29" s="9"/>
      <c r="Y29" s="26"/>
      <c r="Z29" s="11">
        <v>100</v>
      </c>
      <c r="AA29" s="9"/>
      <c r="AB29" s="26"/>
      <c r="AC29" s="10">
        <v>0</v>
      </c>
    </row>
    <row r="30" spans="2:29" ht="13.5" customHeight="1" x14ac:dyDescent="0.2">
      <c r="B30" s="422"/>
      <c r="C30" s="116" t="s">
        <v>101</v>
      </c>
      <c r="D30" s="84">
        <v>0</v>
      </c>
      <c r="E30" s="85"/>
      <c r="F30" s="86">
        <v>100</v>
      </c>
      <c r="G30" s="84">
        <v>0</v>
      </c>
      <c r="H30" s="85"/>
      <c r="I30" s="87">
        <v>100</v>
      </c>
      <c r="L30" s="422"/>
      <c r="M30" s="116" t="s">
        <v>101</v>
      </c>
      <c r="N30" s="84"/>
      <c r="O30" s="85"/>
      <c r="P30" s="86">
        <v>100</v>
      </c>
      <c r="Q30" s="84"/>
      <c r="R30" s="85"/>
      <c r="S30" s="87">
        <v>100</v>
      </c>
      <c r="V30" s="422"/>
      <c r="W30" s="116" t="s">
        <v>101</v>
      </c>
      <c r="X30" s="84"/>
      <c r="Y30" s="85"/>
      <c r="Z30" s="86">
        <v>100</v>
      </c>
      <c r="AA30" s="84"/>
      <c r="AB30" s="85"/>
      <c r="AC30" s="87">
        <v>100</v>
      </c>
    </row>
    <row r="31" spans="2:29" ht="13.5" customHeight="1" x14ac:dyDescent="0.2">
      <c r="B31" s="420"/>
      <c r="C31" s="421" t="s">
        <v>747</v>
      </c>
      <c r="D31" s="9">
        <v>2226</v>
      </c>
      <c r="E31" s="26">
        <f>D31/D33*100</f>
        <v>3.9032088374539717</v>
      </c>
      <c r="F31" s="11">
        <v>10.331355809578932</v>
      </c>
      <c r="G31" s="9">
        <v>72396</v>
      </c>
      <c r="H31" s="26">
        <f>G31/G33*100</f>
        <v>90.144563011293599</v>
      </c>
      <c r="I31" s="10">
        <v>90.067781292363307</v>
      </c>
      <c r="L31" s="420"/>
      <c r="M31" s="421" t="s">
        <v>747</v>
      </c>
      <c r="N31" s="9">
        <v>85</v>
      </c>
      <c r="O31" s="26">
        <f>N31/N33*100</f>
        <v>14.912280701754385</v>
      </c>
      <c r="P31" s="11">
        <v>23.825503355704697</v>
      </c>
      <c r="Q31" s="9">
        <v>1223</v>
      </c>
      <c r="R31" s="26">
        <f>Q31/Q33*100</f>
        <v>85.226480836236931</v>
      </c>
      <c r="S31" s="10">
        <v>87.578757875787588</v>
      </c>
      <c r="V31" s="420"/>
      <c r="W31" s="421" t="s">
        <v>747</v>
      </c>
      <c r="X31" s="9">
        <v>987.43299999999999</v>
      </c>
      <c r="Y31" s="26">
        <f>X31/X33*100</f>
        <v>11.596236622026053</v>
      </c>
      <c r="Z31" s="11">
        <v>10.613490990217841</v>
      </c>
      <c r="AA31" s="9">
        <v>6436.34</v>
      </c>
      <c r="AB31" s="26">
        <f>AA31/AA33*100</f>
        <v>80.88397645641588</v>
      </c>
      <c r="AC31" s="10">
        <v>83.651082493784415</v>
      </c>
    </row>
    <row r="32" spans="2:29" ht="13.5" customHeight="1" x14ac:dyDescent="0.2">
      <c r="B32" s="420" t="s">
        <v>63</v>
      </c>
      <c r="C32" s="421" t="s">
        <v>748</v>
      </c>
      <c r="D32" s="9">
        <v>54804</v>
      </c>
      <c r="E32" s="26">
        <f>D32/D33*100</f>
        <v>96.096791162546026</v>
      </c>
      <c r="F32" s="11">
        <v>89.668644190421062</v>
      </c>
      <c r="G32" s="9">
        <v>7915</v>
      </c>
      <c r="H32" s="26">
        <f>G32/G33*100</f>
        <v>9.8554369887064031</v>
      </c>
      <c r="I32" s="10">
        <v>9.932218707636693</v>
      </c>
      <c r="L32" s="420" t="s">
        <v>63</v>
      </c>
      <c r="M32" s="421" t="s">
        <v>748</v>
      </c>
      <c r="N32" s="9">
        <v>485</v>
      </c>
      <c r="O32" s="26">
        <f>N32/N33*100</f>
        <v>85.087719298245617</v>
      </c>
      <c r="P32" s="11">
        <v>76.174496644295303</v>
      </c>
      <c r="Q32" s="9">
        <v>212</v>
      </c>
      <c r="R32" s="26">
        <f>Q32/Q33*100</f>
        <v>14.773519163763066</v>
      </c>
      <c r="S32" s="10">
        <v>12.421242124212421</v>
      </c>
      <c r="V32" s="420" t="s">
        <v>63</v>
      </c>
      <c r="W32" s="421" t="s">
        <v>748</v>
      </c>
      <c r="X32" s="9">
        <v>7527.683</v>
      </c>
      <c r="Y32" s="26">
        <f>X32/X33*100</f>
        <v>88.403763377973945</v>
      </c>
      <c r="Z32" s="11">
        <v>89.386509009782159</v>
      </c>
      <c r="AA32" s="9">
        <v>1521.1569999999999</v>
      </c>
      <c r="AB32" s="26">
        <f>AA32/AA33*100</f>
        <v>19.116023543584117</v>
      </c>
      <c r="AC32" s="10">
        <v>16.348917506215592</v>
      </c>
    </row>
    <row r="33" spans="2:29" ht="13.5" customHeight="1" x14ac:dyDescent="0.2">
      <c r="B33" s="422"/>
      <c r="C33" s="116" t="s">
        <v>101</v>
      </c>
      <c r="D33" s="84">
        <v>57030</v>
      </c>
      <c r="E33" s="85">
        <f>D33/D33*100</f>
        <v>100</v>
      </c>
      <c r="F33" s="86">
        <v>100</v>
      </c>
      <c r="G33" s="84">
        <v>80311</v>
      </c>
      <c r="H33" s="85">
        <f>G33/G33*100</f>
        <v>100</v>
      </c>
      <c r="I33" s="87">
        <v>100</v>
      </c>
      <c r="L33" s="422"/>
      <c r="M33" s="116" t="s">
        <v>101</v>
      </c>
      <c r="N33" s="84">
        <v>570</v>
      </c>
      <c r="O33" s="85">
        <f>N33/N33*100</f>
        <v>100</v>
      </c>
      <c r="P33" s="86">
        <v>100</v>
      </c>
      <c r="Q33" s="84">
        <v>1435</v>
      </c>
      <c r="R33" s="85">
        <f>Q33/Q33*100</f>
        <v>100</v>
      </c>
      <c r="S33" s="87">
        <v>100</v>
      </c>
      <c r="V33" s="422"/>
      <c r="W33" s="116" t="s">
        <v>101</v>
      </c>
      <c r="X33" s="84">
        <v>8515.116</v>
      </c>
      <c r="Y33" s="85">
        <f>X33/X33*100</f>
        <v>100</v>
      </c>
      <c r="Z33" s="86">
        <v>100</v>
      </c>
      <c r="AA33" s="84">
        <v>7957.4970000000003</v>
      </c>
      <c r="AB33" s="85">
        <f>AA33/AA33*100</f>
        <v>100</v>
      </c>
      <c r="AC33" s="87">
        <v>100</v>
      </c>
    </row>
    <row r="34" spans="2:29" ht="13.5" customHeight="1" x14ac:dyDescent="0.2">
      <c r="B34" s="420"/>
      <c r="C34" s="421" t="s">
        <v>747</v>
      </c>
      <c r="D34" s="9">
        <v>445</v>
      </c>
      <c r="E34" s="26">
        <f>D34/D36*100</f>
        <v>2.5285527586794707</v>
      </c>
      <c r="F34" s="11">
        <v>13.052706048814999</v>
      </c>
      <c r="G34" s="9">
        <v>43532</v>
      </c>
      <c r="H34" s="26">
        <f>G34/G36*100</f>
        <v>98.319631403017439</v>
      </c>
      <c r="I34" s="10">
        <v>99.717125382262992</v>
      </c>
      <c r="L34" s="420"/>
      <c r="M34" s="421" t="s">
        <v>747</v>
      </c>
      <c r="N34" s="9">
        <v>37</v>
      </c>
      <c r="O34" s="26">
        <f>N34/N36*100</f>
        <v>11.178247734138973</v>
      </c>
      <c r="P34" s="11">
        <v>41.717791411042946</v>
      </c>
      <c r="Q34" s="9">
        <v>472</v>
      </c>
      <c r="R34" s="26">
        <f>Q34/Q36*100</f>
        <v>96.326530612244895</v>
      </c>
      <c r="S34" s="10">
        <v>96.541786743515843</v>
      </c>
      <c r="V34" s="420"/>
      <c r="W34" s="421" t="s">
        <v>747</v>
      </c>
      <c r="X34" s="9">
        <v>292.74400000000003</v>
      </c>
      <c r="Y34" s="26">
        <f>X34/X36*100</f>
        <v>14.96165088016175</v>
      </c>
      <c r="Z34" s="11">
        <v>44.920454192184536</v>
      </c>
      <c r="AA34" s="9">
        <v>5301.0510000000004</v>
      </c>
      <c r="AB34" s="26">
        <f>AA34/AA36*100</f>
        <v>98.898194047919546</v>
      </c>
      <c r="AC34" s="10">
        <v>99.252624487895986</v>
      </c>
    </row>
    <row r="35" spans="2:29" ht="13.5" customHeight="1" x14ac:dyDescent="0.2">
      <c r="B35" s="420" t="s">
        <v>31</v>
      </c>
      <c r="C35" s="421" t="s">
        <v>748</v>
      </c>
      <c r="D35" s="9">
        <v>17154</v>
      </c>
      <c r="E35" s="26">
        <f>D35/D36*100</f>
        <v>97.471447241320533</v>
      </c>
      <c r="F35" s="11">
        <v>86.947293951185003</v>
      </c>
      <c r="G35" s="9">
        <v>744</v>
      </c>
      <c r="H35" s="26">
        <f>G35/G36*100</f>
        <v>1.6803685969825639</v>
      </c>
      <c r="I35" s="10">
        <v>0.28287461773700306</v>
      </c>
      <c r="L35" s="420" t="s">
        <v>31</v>
      </c>
      <c r="M35" s="421" t="s">
        <v>748</v>
      </c>
      <c r="N35" s="9">
        <v>294</v>
      </c>
      <c r="O35" s="26">
        <f>N35/N36*100</f>
        <v>88.821752265861036</v>
      </c>
      <c r="P35" s="11">
        <v>58.282208588957054</v>
      </c>
      <c r="Q35" s="9">
        <v>18</v>
      </c>
      <c r="R35" s="26">
        <f>Q35/Q36*100</f>
        <v>3.6734693877551026</v>
      </c>
      <c r="S35" s="10">
        <v>3.4582132564841501</v>
      </c>
      <c r="V35" s="420" t="s">
        <v>31</v>
      </c>
      <c r="W35" s="421" t="s">
        <v>748</v>
      </c>
      <c r="X35" s="9">
        <v>1663.885</v>
      </c>
      <c r="Y35" s="26">
        <f>X35/X36*100</f>
        <v>85.038349119838259</v>
      </c>
      <c r="Z35" s="11">
        <v>55.079545807815464</v>
      </c>
      <c r="AA35" s="9">
        <v>59.058</v>
      </c>
      <c r="AB35" s="26">
        <f>AA35/AA36*100</f>
        <v>1.101805952080452</v>
      </c>
      <c r="AC35" s="10">
        <v>0.74737551210401387</v>
      </c>
    </row>
    <row r="36" spans="2:29" ht="13.5" customHeight="1" x14ac:dyDescent="0.2">
      <c r="B36" s="422"/>
      <c r="C36" s="116" t="s">
        <v>101</v>
      </c>
      <c r="D36" s="84">
        <v>17599</v>
      </c>
      <c r="E36" s="85">
        <f>D36/D36*100</f>
        <v>100</v>
      </c>
      <c r="F36" s="86">
        <v>100</v>
      </c>
      <c r="G36" s="84">
        <v>44276</v>
      </c>
      <c r="H36" s="85">
        <f>G36/G36*100</f>
        <v>100</v>
      </c>
      <c r="I36" s="87">
        <v>100</v>
      </c>
      <c r="L36" s="422"/>
      <c r="M36" s="116" t="s">
        <v>101</v>
      </c>
      <c r="N36" s="84">
        <v>331</v>
      </c>
      <c r="O36" s="85">
        <f>N36/N36*100</f>
        <v>100</v>
      </c>
      <c r="P36" s="86">
        <v>100</v>
      </c>
      <c r="Q36" s="84">
        <v>490</v>
      </c>
      <c r="R36" s="85">
        <f>Q36/Q36*100</f>
        <v>100</v>
      </c>
      <c r="S36" s="87">
        <v>100</v>
      </c>
      <c r="V36" s="422"/>
      <c r="W36" s="116" t="s">
        <v>101</v>
      </c>
      <c r="X36" s="84">
        <v>1956.6289999999999</v>
      </c>
      <c r="Y36" s="85">
        <f>X36/X36*100</f>
        <v>100</v>
      </c>
      <c r="Z36" s="86">
        <v>100</v>
      </c>
      <c r="AA36" s="84">
        <v>5360.1090000000004</v>
      </c>
      <c r="AB36" s="85">
        <f>AA36/AA36*100</f>
        <v>100</v>
      </c>
      <c r="AC36" s="87">
        <v>100</v>
      </c>
    </row>
    <row r="37" spans="2:29" ht="13.5" customHeight="1" x14ac:dyDescent="0.2">
      <c r="B37" s="420"/>
      <c r="C37" s="421" t="s">
        <v>747</v>
      </c>
      <c r="D37" s="9">
        <v>4</v>
      </c>
      <c r="E37" s="26">
        <f>D37/D39*100</f>
        <v>7.8554595443833475E-2</v>
      </c>
      <c r="F37" s="11">
        <v>0.67443286327406504</v>
      </c>
      <c r="G37" s="9">
        <v>8010</v>
      </c>
      <c r="H37" s="26">
        <f>G37/G39*100</f>
        <v>91.826206580304941</v>
      </c>
      <c r="I37" s="10">
        <v>86.243121560780395</v>
      </c>
      <c r="L37" s="420"/>
      <c r="M37" s="421" t="s">
        <v>747</v>
      </c>
      <c r="N37" s="9">
        <v>3</v>
      </c>
      <c r="O37" s="26">
        <f>N37/N39*100</f>
        <v>4.838709677419355</v>
      </c>
      <c r="P37" s="11">
        <v>5</v>
      </c>
      <c r="Q37" s="9">
        <v>139</v>
      </c>
      <c r="R37" s="26">
        <f>Q37/Q39*100</f>
        <v>83.734939759036138</v>
      </c>
      <c r="S37" s="10">
        <v>79.674796747967477</v>
      </c>
      <c r="V37" s="420"/>
      <c r="W37" s="421" t="s">
        <v>747</v>
      </c>
      <c r="X37" s="9">
        <v>1.4410000000000001</v>
      </c>
      <c r="Y37" s="26">
        <f>X37/X39*100</f>
        <v>0.65911045245805666</v>
      </c>
      <c r="Z37" s="11">
        <v>2.8293506909556885</v>
      </c>
      <c r="AA37" s="9">
        <v>784.32399999999996</v>
      </c>
      <c r="AB37" s="26">
        <f>AA37/AA39*100</f>
        <v>81.694715056345018</v>
      </c>
      <c r="AC37" s="10">
        <v>92.796811852569817</v>
      </c>
    </row>
    <row r="38" spans="2:29" ht="13.5" customHeight="1" x14ac:dyDescent="0.2">
      <c r="B38" s="420" t="s">
        <v>32</v>
      </c>
      <c r="C38" s="421" t="s">
        <v>748</v>
      </c>
      <c r="D38" s="9">
        <v>5088</v>
      </c>
      <c r="E38" s="26">
        <f>D38/D39*100</f>
        <v>99.921445404556167</v>
      </c>
      <c r="F38" s="11">
        <v>99.325567136725937</v>
      </c>
      <c r="G38" s="9">
        <v>713</v>
      </c>
      <c r="H38" s="26">
        <f>G38/G39*100</f>
        <v>8.173793419695059</v>
      </c>
      <c r="I38" s="10">
        <v>13.75687843921961</v>
      </c>
      <c r="L38" s="420" t="s">
        <v>32</v>
      </c>
      <c r="M38" s="421" t="s">
        <v>748</v>
      </c>
      <c r="N38" s="9">
        <v>59</v>
      </c>
      <c r="O38" s="26">
        <f>N38/N39*100</f>
        <v>95.161290322580655</v>
      </c>
      <c r="P38" s="11">
        <v>95</v>
      </c>
      <c r="Q38" s="9">
        <v>27</v>
      </c>
      <c r="R38" s="26">
        <f>Q38/Q39*100</f>
        <v>16.265060240963855</v>
      </c>
      <c r="S38" s="10">
        <v>20.325203252032519</v>
      </c>
      <c r="V38" s="420" t="s">
        <v>32</v>
      </c>
      <c r="W38" s="421" t="s">
        <v>748</v>
      </c>
      <c r="X38" s="9">
        <v>217.18700000000001</v>
      </c>
      <c r="Y38" s="26">
        <f>X38/X39*100</f>
        <v>99.340889547541948</v>
      </c>
      <c r="Z38" s="11">
        <v>97.170649309044308</v>
      </c>
      <c r="AA38" s="9">
        <v>175.74299999999999</v>
      </c>
      <c r="AB38" s="26">
        <f>AA38/AA39*100</f>
        <v>18.305284943654971</v>
      </c>
      <c r="AC38" s="10">
        <v>7.2031881474301844</v>
      </c>
    </row>
    <row r="39" spans="2:29" ht="13.5" customHeight="1" x14ac:dyDescent="0.2">
      <c r="B39" s="422"/>
      <c r="C39" s="116" t="s">
        <v>101</v>
      </c>
      <c r="D39" s="84">
        <v>5092</v>
      </c>
      <c r="E39" s="85">
        <f>D39/D39*100</f>
        <v>100</v>
      </c>
      <c r="F39" s="86">
        <v>100</v>
      </c>
      <c r="G39" s="84">
        <v>8723</v>
      </c>
      <c r="H39" s="85">
        <f>G39/G39*100</f>
        <v>100</v>
      </c>
      <c r="I39" s="87">
        <v>100</v>
      </c>
      <c r="L39" s="422"/>
      <c r="M39" s="116" t="s">
        <v>101</v>
      </c>
      <c r="N39" s="84">
        <v>62</v>
      </c>
      <c r="O39" s="85">
        <f>N39/N39*100</f>
        <v>100</v>
      </c>
      <c r="P39" s="86">
        <v>100</v>
      </c>
      <c r="Q39" s="84">
        <v>166</v>
      </c>
      <c r="R39" s="85">
        <f>Q39/Q39*100</f>
        <v>100</v>
      </c>
      <c r="S39" s="87">
        <v>100</v>
      </c>
      <c r="V39" s="422"/>
      <c r="W39" s="116" t="s">
        <v>101</v>
      </c>
      <c r="X39" s="84">
        <v>218.62799999999999</v>
      </c>
      <c r="Y39" s="85">
        <f>X39/X39*100</f>
        <v>100</v>
      </c>
      <c r="Z39" s="86">
        <v>100</v>
      </c>
      <c r="AA39" s="84">
        <v>960.06700000000001</v>
      </c>
      <c r="AB39" s="85">
        <f>AA39/AA39*100</f>
        <v>100</v>
      </c>
      <c r="AC39" s="87">
        <v>100</v>
      </c>
    </row>
    <row r="40" spans="2:29" ht="13.5" customHeight="1" x14ac:dyDescent="0.2">
      <c r="B40" s="420"/>
      <c r="C40" s="421" t="s">
        <v>747</v>
      </c>
      <c r="D40" s="9">
        <v>107</v>
      </c>
      <c r="E40" s="26">
        <f>D40/D42*100</f>
        <v>4.9698095680445888</v>
      </c>
      <c r="F40" s="11">
        <v>12.015209125475286</v>
      </c>
      <c r="G40" s="9">
        <v>13949</v>
      </c>
      <c r="H40" s="26">
        <f>G40/G42*100</f>
        <v>99.714061047966268</v>
      </c>
      <c r="I40" s="10">
        <v>99.854627685349698</v>
      </c>
      <c r="L40" s="420"/>
      <c r="M40" s="421" t="s">
        <v>747</v>
      </c>
      <c r="N40" s="9">
        <v>5</v>
      </c>
      <c r="O40" s="26">
        <f>N40/N42*100</f>
        <v>11.111111111111111</v>
      </c>
      <c r="P40" s="11">
        <v>36.111111111111107</v>
      </c>
      <c r="Q40" s="9">
        <v>152</v>
      </c>
      <c r="R40" s="26">
        <f>Q40/Q42*100</f>
        <v>99.346405228758172</v>
      </c>
      <c r="S40" s="10">
        <v>98.734177215189874</v>
      </c>
      <c r="V40" s="420"/>
      <c r="W40" s="421" t="s">
        <v>747</v>
      </c>
      <c r="X40" s="9">
        <v>75.775000000000006</v>
      </c>
      <c r="Y40" s="26">
        <f>X40/X42*100</f>
        <v>18.725087787363069</v>
      </c>
      <c r="Z40" s="11">
        <v>30.264886755662218</v>
      </c>
      <c r="AA40" s="9">
        <v>1827.394</v>
      </c>
      <c r="AB40" s="26">
        <f>AA40/AA42*100</f>
        <v>99.040860315290686</v>
      </c>
      <c r="AC40" s="10">
        <v>99.115421274845829</v>
      </c>
    </row>
    <row r="41" spans="2:29" ht="13.5" customHeight="1" x14ac:dyDescent="0.2">
      <c r="B41" s="420" t="s">
        <v>33</v>
      </c>
      <c r="C41" s="421" t="s">
        <v>748</v>
      </c>
      <c r="D41" s="9">
        <v>2046</v>
      </c>
      <c r="E41" s="26">
        <f>D41/D42*100</f>
        <v>95.030190431955404</v>
      </c>
      <c r="F41" s="11">
        <v>87.98479087452472</v>
      </c>
      <c r="G41" s="9">
        <v>40</v>
      </c>
      <c r="H41" s="26">
        <f>G41/G42*100</f>
        <v>0.28593895203374081</v>
      </c>
      <c r="I41" s="10">
        <v>0.14537231465029882</v>
      </c>
      <c r="L41" s="420" t="s">
        <v>33</v>
      </c>
      <c r="M41" s="421" t="s">
        <v>748</v>
      </c>
      <c r="N41" s="9">
        <v>40</v>
      </c>
      <c r="O41" s="26">
        <f>N41/N42*100</f>
        <v>88.888888888888886</v>
      </c>
      <c r="P41" s="11">
        <v>63.888888888888886</v>
      </c>
      <c r="Q41" s="9">
        <v>1</v>
      </c>
      <c r="R41" s="26">
        <f>Q41/Q42*100</f>
        <v>0.65359477124183007</v>
      </c>
      <c r="S41" s="10">
        <v>1.2658227848101267</v>
      </c>
      <c r="V41" s="420" t="s">
        <v>33</v>
      </c>
      <c r="W41" s="421" t="s">
        <v>748</v>
      </c>
      <c r="X41" s="9">
        <v>328.89600000000002</v>
      </c>
      <c r="Y41" s="26">
        <f>X41/X42*100</f>
        <v>81.274912212636934</v>
      </c>
      <c r="Z41" s="11">
        <v>69.735113244337782</v>
      </c>
      <c r="AA41" s="9">
        <v>17.696999999999999</v>
      </c>
      <c r="AB41" s="26">
        <f>AA41/AA42*100</f>
        <v>0.95913968470931787</v>
      </c>
      <c r="AC41" s="10">
        <v>0.88457872515416736</v>
      </c>
    </row>
    <row r="42" spans="2:29" ht="13.5" customHeight="1" x14ac:dyDescent="0.2">
      <c r="B42" s="422"/>
      <c r="C42" s="116" t="s">
        <v>101</v>
      </c>
      <c r="D42" s="84">
        <v>2153</v>
      </c>
      <c r="E42" s="85">
        <f>D42/D42*100</f>
        <v>100</v>
      </c>
      <c r="F42" s="86">
        <v>100</v>
      </c>
      <c r="G42" s="84">
        <v>13989</v>
      </c>
      <c r="H42" s="85">
        <f>G42/G42*100</f>
        <v>100</v>
      </c>
      <c r="I42" s="87">
        <v>100</v>
      </c>
      <c r="L42" s="422"/>
      <c r="M42" s="116" t="s">
        <v>101</v>
      </c>
      <c r="N42" s="84">
        <v>45</v>
      </c>
      <c r="O42" s="85">
        <f>N42/N42*100</f>
        <v>100</v>
      </c>
      <c r="P42" s="86">
        <v>100</v>
      </c>
      <c r="Q42" s="84">
        <v>153</v>
      </c>
      <c r="R42" s="85">
        <f>Q42/Q42*100</f>
        <v>100</v>
      </c>
      <c r="S42" s="87">
        <v>100</v>
      </c>
      <c r="V42" s="422"/>
      <c r="W42" s="116" t="s">
        <v>101</v>
      </c>
      <c r="X42" s="84">
        <v>404.67099999999999</v>
      </c>
      <c r="Y42" s="85">
        <f>X42/X42*100</f>
        <v>100</v>
      </c>
      <c r="Z42" s="86">
        <v>100</v>
      </c>
      <c r="AA42" s="84">
        <v>1845.0909999999999</v>
      </c>
      <c r="AB42" s="85">
        <f>AA42/AA42*100</f>
        <v>100</v>
      </c>
      <c r="AC42" s="87">
        <v>100</v>
      </c>
    </row>
    <row r="43" spans="2:29" ht="13.5" customHeight="1" x14ac:dyDescent="0.2">
      <c r="B43" s="420"/>
      <c r="C43" s="421" t="s">
        <v>747</v>
      </c>
      <c r="D43" s="9">
        <v>666</v>
      </c>
      <c r="E43" s="26">
        <f>D43/D45*100</f>
        <v>12.894482090997094</v>
      </c>
      <c r="F43" s="11">
        <v>23.028105167724387</v>
      </c>
      <c r="G43" s="9">
        <v>14301</v>
      </c>
      <c r="H43" s="26">
        <f>G43/G45*100</f>
        <v>88.748913987836659</v>
      </c>
      <c r="I43" s="10">
        <v>99.241274658573602</v>
      </c>
      <c r="L43" s="420"/>
      <c r="M43" s="421" t="s">
        <v>747</v>
      </c>
      <c r="N43" s="9">
        <v>20</v>
      </c>
      <c r="O43" s="26">
        <f>N43/N45*100</f>
        <v>26.666666666666668</v>
      </c>
      <c r="P43" s="11">
        <v>53.488372093023251</v>
      </c>
      <c r="Q43" s="9">
        <v>157</v>
      </c>
      <c r="R43" s="26">
        <f>Q43/Q45*100</f>
        <v>94.578313253012041</v>
      </c>
      <c r="S43" s="10">
        <v>97.142857142857139</v>
      </c>
      <c r="V43" s="420"/>
      <c r="W43" s="421" t="s">
        <v>747</v>
      </c>
      <c r="X43" s="9">
        <v>463.71199999999999</v>
      </c>
      <c r="Y43" s="26">
        <f>X43/X45*100</f>
        <v>51.570542049422805</v>
      </c>
      <c r="Z43" s="11">
        <v>86.034316103044631</v>
      </c>
      <c r="AA43" s="9">
        <v>2435.8519999999999</v>
      </c>
      <c r="AB43" s="26">
        <f>AA43/AA45*100</f>
        <v>91.318686715510395</v>
      </c>
      <c r="AC43" s="10">
        <v>97.544118754860676</v>
      </c>
    </row>
    <row r="44" spans="2:29" ht="13.5" customHeight="1" x14ac:dyDescent="0.2">
      <c r="B44" s="425" t="s">
        <v>653</v>
      </c>
      <c r="C44" s="421" t="s">
        <v>748</v>
      </c>
      <c r="D44" s="9">
        <v>4499</v>
      </c>
      <c r="E44" s="26">
        <f>D44/D45*100</f>
        <v>87.105517909002899</v>
      </c>
      <c r="F44" s="11">
        <v>76.971894832275609</v>
      </c>
      <c r="G44" s="9">
        <v>1813</v>
      </c>
      <c r="H44" s="26">
        <f>G44/G45*100</f>
        <v>11.251086012163336</v>
      </c>
      <c r="I44" s="10">
        <v>0.75872534142640369</v>
      </c>
      <c r="L44" s="425" t="s">
        <v>653</v>
      </c>
      <c r="M44" s="421" t="s">
        <v>748</v>
      </c>
      <c r="N44" s="9">
        <v>55</v>
      </c>
      <c r="O44" s="26">
        <f>N44/N45*100</f>
        <v>73.333333333333329</v>
      </c>
      <c r="P44" s="11">
        <v>46.511627906976742</v>
      </c>
      <c r="Q44" s="9">
        <v>9</v>
      </c>
      <c r="R44" s="26">
        <f>Q44/Q45*100</f>
        <v>5.4216867469879517</v>
      </c>
      <c r="S44" s="10">
        <v>2.8571428571428572</v>
      </c>
      <c r="V44" s="425" t="s">
        <v>653</v>
      </c>
      <c r="W44" s="421" t="s">
        <v>748</v>
      </c>
      <c r="X44" s="9">
        <v>435.46800000000002</v>
      </c>
      <c r="Y44" s="26">
        <f>X44/X45*100</f>
        <v>48.429457950577195</v>
      </c>
      <c r="Z44" s="11">
        <v>13.965683896955374</v>
      </c>
      <c r="AA44" s="9">
        <v>231.56700000000001</v>
      </c>
      <c r="AB44" s="26">
        <f>AA44/AA45*100</f>
        <v>8.6813132844896135</v>
      </c>
      <c r="AC44" s="10">
        <v>2.4558812451393246</v>
      </c>
    </row>
    <row r="45" spans="2:29" ht="13.5" customHeight="1" x14ac:dyDescent="0.2">
      <c r="B45" s="422"/>
      <c r="C45" s="116" t="s">
        <v>101</v>
      </c>
      <c r="D45" s="84">
        <v>5165</v>
      </c>
      <c r="E45" s="85">
        <f>D45/D45*100</f>
        <v>100</v>
      </c>
      <c r="F45" s="86">
        <v>100</v>
      </c>
      <c r="G45" s="84">
        <v>16114</v>
      </c>
      <c r="H45" s="85">
        <f>G45/G45*100</f>
        <v>100</v>
      </c>
      <c r="I45" s="87">
        <v>100</v>
      </c>
      <c r="L45" s="422"/>
      <c r="M45" s="116" t="s">
        <v>101</v>
      </c>
      <c r="N45" s="84">
        <v>75</v>
      </c>
      <c r="O45" s="85">
        <f>N45/N45*100</f>
        <v>100</v>
      </c>
      <c r="P45" s="86">
        <v>100</v>
      </c>
      <c r="Q45" s="84">
        <v>166</v>
      </c>
      <c r="R45" s="85">
        <f>Q45/Q45*100</f>
        <v>100</v>
      </c>
      <c r="S45" s="87">
        <v>100</v>
      </c>
      <c r="V45" s="422"/>
      <c r="W45" s="116" t="s">
        <v>101</v>
      </c>
      <c r="X45" s="84">
        <v>899.18</v>
      </c>
      <c r="Y45" s="85">
        <f>X45/X45*100</f>
        <v>100</v>
      </c>
      <c r="Z45" s="86">
        <v>100</v>
      </c>
      <c r="AA45" s="84">
        <v>2667.4189999999999</v>
      </c>
      <c r="AB45" s="85">
        <f>AA45/AA45*100</f>
        <v>100</v>
      </c>
      <c r="AC45" s="87">
        <v>100</v>
      </c>
    </row>
    <row r="46" spans="2:29" ht="13.5" customHeight="1" x14ac:dyDescent="0.2">
      <c r="B46" s="420"/>
      <c r="C46" s="421" t="s">
        <v>747</v>
      </c>
      <c r="D46" s="9">
        <v>6954</v>
      </c>
      <c r="E46" s="26">
        <f>D46/D48*100</f>
        <v>32.08600562912379</v>
      </c>
      <c r="F46" s="11">
        <v>67.078543032126362</v>
      </c>
      <c r="G46" s="9">
        <v>23923</v>
      </c>
      <c r="H46" s="26">
        <f>G46/G48*100</f>
        <v>95.485750778318831</v>
      </c>
      <c r="I46" s="10">
        <v>98.402677416901199</v>
      </c>
      <c r="L46" s="420"/>
      <c r="M46" s="421" t="s">
        <v>747</v>
      </c>
      <c r="N46" s="9">
        <v>146</v>
      </c>
      <c r="O46" s="26">
        <f>N46/N48*100</f>
        <v>39.566395663956641</v>
      </c>
      <c r="P46" s="11">
        <v>65.384615384615387</v>
      </c>
      <c r="Q46" s="9">
        <v>321</v>
      </c>
      <c r="R46" s="26">
        <f>Q46/Q48*100</f>
        <v>87.945205479452056</v>
      </c>
      <c r="S46" s="10">
        <v>91.441441441441441</v>
      </c>
      <c r="V46" s="420"/>
      <c r="W46" s="421" t="s">
        <v>747</v>
      </c>
      <c r="X46" s="9">
        <v>1000.647</v>
      </c>
      <c r="Y46" s="26">
        <f>X46/X48*100</f>
        <v>34.900126361401988</v>
      </c>
      <c r="Z46" s="11">
        <v>57.446440815291368</v>
      </c>
      <c r="AA46" s="9">
        <v>2679.6080000000002</v>
      </c>
      <c r="AB46" s="26">
        <f>AA46/AA48*100</f>
        <v>94.847840745584776</v>
      </c>
      <c r="AC46" s="10">
        <v>97.537657211703589</v>
      </c>
    </row>
    <row r="47" spans="2:29" ht="13.5" customHeight="1" x14ac:dyDescent="0.2">
      <c r="B47" s="420" t="s">
        <v>34</v>
      </c>
      <c r="C47" s="421" t="s">
        <v>748</v>
      </c>
      <c r="D47" s="9">
        <v>14719</v>
      </c>
      <c r="E47" s="26">
        <f>D47/D48*100</f>
        <v>67.91399437087621</v>
      </c>
      <c r="F47" s="11">
        <v>32.921456967873645</v>
      </c>
      <c r="G47" s="9">
        <v>1131</v>
      </c>
      <c r="H47" s="26">
        <f>G47/G48*100</f>
        <v>4.5142492216811689</v>
      </c>
      <c r="I47" s="10">
        <v>1.5973225830988058</v>
      </c>
      <c r="L47" s="420" t="s">
        <v>34</v>
      </c>
      <c r="M47" s="421" t="s">
        <v>748</v>
      </c>
      <c r="N47" s="9">
        <v>223</v>
      </c>
      <c r="O47" s="26">
        <f>N47/N48*100</f>
        <v>60.433604336043359</v>
      </c>
      <c r="P47" s="11">
        <v>34.615384615384613</v>
      </c>
      <c r="Q47" s="9">
        <v>44</v>
      </c>
      <c r="R47" s="26">
        <f>Q47/Q48*100</f>
        <v>12.054794520547945</v>
      </c>
      <c r="S47" s="10">
        <v>8.5585585585585591</v>
      </c>
      <c r="V47" s="420" t="s">
        <v>34</v>
      </c>
      <c r="W47" s="421" t="s">
        <v>748</v>
      </c>
      <c r="X47" s="9">
        <v>1866.5260000000001</v>
      </c>
      <c r="Y47" s="26">
        <f>X47/X48*100</f>
        <v>65.099873638598027</v>
      </c>
      <c r="Z47" s="11">
        <v>42.553559184708625</v>
      </c>
      <c r="AA47" s="9">
        <v>145.55699999999999</v>
      </c>
      <c r="AB47" s="26">
        <f>AA47/AA48*100</f>
        <v>5.1521592544152286</v>
      </c>
      <c r="AC47" s="10">
        <v>2.4623427882964166</v>
      </c>
    </row>
    <row r="48" spans="2:29" ht="13.5" customHeight="1" x14ac:dyDescent="0.2">
      <c r="B48" s="422"/>
      <c r="C48" s="116" t="s">
        <v>101</v>
      </c>
      <c r="D48" s="84">
        <v>21673</v>
      </c>
      <c r="E48" s="85">
        <f>D48/D48*100</f>
        <v>100</v>
      </c>
      <c r="F48" s="86">
        <v>100</v>
      </c>
      <c r="G48" s="84">
        <v>25054</v>
      </c>
      <c r="H48" s="85">
        <f>G48/G48*100</f>
        <v>100</v>
      </c>
      <c r="I48" s="87">
        <v>100</v>
      </c>
      <c r="L48" s="422"/>
      <c r="M48" s="116" t="s">
        <v>101</v>
      </c>
      <c r="N48" s="84">
        <v>369</v>
      </c>
      <c r="O48" s="85">
        <f>N48/N48*100</f>
        <v>100</v>
      </c>
      <c r="P48" s="86">
        <v>100</v>
      </c>
      <c r="Q48" s="84">
        <v>365</v>
      </c>
      <c r="R48" s="85">
        <f>Q48/Q48*100</f>
        <v>100</v>
      </c>
      <c r="S48" s="87">
        <v>100</v>
      </c>
      <c r="V48" s="422"/>
      <c r="W48" s="116" t="s">
        <v>101</v>
      </c>
      <c r="X48" s="84">
        <v>2867.1729999999998</v>
      </c>
      <c r="Y48" s="85">
        <f>X48/X48*100</f>
        <v>100</v>
      </c>
      <c r="Z48" s="86">
        <v>100</v>
      </c>
      <c r="AA48" s="84">
        <v>2825.165</v>
      </c>
      <c r="AB48" s="85">
        <f>AA48/AA48*100</f>
        <v>100</v>
      </c>
      <c r="AC48" s="87">
        <v>100</v>
      </c>
    </row>
    <row r="49" spans="2:29" ht="13.5" customHeight="1" x14ac:dyDescent="0.2">
      <c r="B49" s="420"/>
      <c r="C49" s="421" t="s">
        <v>747</v>
      </c>
      <c r="D49" s="9">
        <v>241903</v>
      </c>
      <c r="E49" s="26">
        <f>D49/D51*100</f>
        <v>22.359979183940208</v>
      </c>
      <c r="F49" s="11">
        <v>32.663632993460055</v>
      </c>
      <c r="G49" s="9">
        <v>2672846</v>
      </c>
      <c r="H49" s="26">
        <f>G49/G51*100</f>
        <v>83.596449526478423</v>
      </c>
      <c r="I49" s="10">
        <v>84.267785846319512</v>
      </c>
      <c r="L49" s="420"/>
      <c r="M49" s="421" t="s">
        <v>747</v>
      </c>
      <c r="N49" s="9">
        <v>15047</v>
      </c>
      <c r="O49" s="26">
        <f>N49/N51*100</f>
        <v>53.137691139598118</v>
      </c>
      <c r="P49" s="11">
        <v>67.150858175248416</v>
      </c>
      <c r="Q49" s="9">
        <v>54281</v>
      </c>
      <c r="R49" s="26">
        <f>Q49/Q51*100</f>
        <v>63.158568370101463</v>
      </c>
      <c r="S49" s="10">
        <v>59.797414199880464</v>
      </c>
      <c r="V49" s="420"/>
      <c r="W49" s="421" t="s">
        <v>747</v>
      </c>
      <c r="X49" s="9">
        <v>126886.163</v>
      </c>
      <c r="Y49" s="26">
        <f>X49/X51*100</f>
        <v>34.879762217341508</v>
      </c>
      <c r="Z49" s="11">
        <v>47.020114766088064</v>
      </c>
      <c r="AA49" s="9">
        <v>491138.864</v>
      </c>
      <c r="AB49" s="26">
        <f>AA49/AA51*100</f>
        <v>70.583951678362681</v>
      </c>
      <c r="AC49" s="10">
        <v>69.42108091893239</v>
      </c>
    </row>
    <row r="50" spans="2:29" ht="13.5" customHeight="1" x14ac:dyDescent="0.2">
      <c r="B50" s="420" t="s">
        <v>6</v>
      </c>
      <c r="C50" s="421" t="s">
        <v>748</v>
      </c>
      <c r="D50" s="9">
        <v>839954</v>
      </c>
      <c r="E50" s="26">
        <f>D50/D51*100</f>
        <v>77.640020816059803</v>
      </c>
      <c r="F50" s="11">
        <v>67.336367006539945</v>
      </c>
      <c r="G50" s="9">
        <v>524474</v>
      </c>
      <c r="H50" s="26">
        <f>G50/G51*100</f>
        <v>16.403550473521573</v>
      </c>
      <c r="I50" s="10">
        <v>15.732214153680481</v>
      </c>
      <c r="L50" s="420" t="s">
        <v>6</v>
      </c>
      <c r="M50" s="421" t="s">
        <v>748</v>
      </c>
      <c r="N50" s="9">
        <v>13270</v>
      </c>
      <c r="O50" s="26">
        <f>N50/N51*100</f>
        <v>46.862308860401882</v>
      </c>
      <c r="P50" s="11">
        <v>32.849141824751584</v>
      </c>
      <c r="Q50" s="9">
        <v>31663</v>
      </c>
      <c r="R50" s="26">
        <f>Q50/Q51*100</f>
        <v>36.841431629898544</v>
      </c>
      <c r="S50" s="10">
        <v>40.202585800119536</v>
      </c>
      <c r="V50" s="420" t="s">
        <v>6</v>
      </c>
      <c r="W50" s="421" t="s">
        <v>748</v>
      </c>
      <c r="X50" s="9">
        <v>236895.454</v>
      </c>
      <c r="Y50" s="26">
        <f>X50/X51*100</f>
        <v>65.120237782658492</v>
      </c>
      <c r="Z50" s="11">
        <v>52.979885233911936</v>
      </c>
      <c r="AA50" s="9">
        <v>204683.41899999999</v>
      </c>
      <c r="AB50" s="26">
        <f>AA50/AA51*100</f>
        <v>29.416048321637316</v>
      </c>
      <c r="AC50" s="10">
        <v>30.578919081067614</v>
      </c>
    </row>
    <row r="51" spans="2:29" ht="13.5" customHeight="1" x14ac:dyDescent="0.2">
      <c r="B51" s="422"/>
      <c r="C51" s="116" t="s">
        <v>101</v>
      </c>
      <c r="D51" s="84">
        <v>1081857</v>
      </c>
      <c r="E51" s="85">
        <f>D51/D51*100</f>
        <v>100</v>
      </c>
      <c r="F51" s="86">
        <v>100</v>
      </c>
      <c r="G51" s="84">
        <v>3197320</v>
      </c>
      <c r="H51" s="85">
        <f>G51/G51*100</f>
        <v>100</v>
      </c>
      <c r="I51" s="87">
        <v>100</v>
      </c>
      <c r="L51" s="422"/>
      <c r="M51" s="116" t="s">
        <v>101</v>
      </c>
      <c r="N51" s="84">
        <v>28317</v>
      </c>
      <c r="O51" s="85">
        <f>N51/N51*100</f>
        <v>100</v>
      </c>
      <c r="P51" s="86">
        <v>100</v>
      </c>
      <c r="Q51" s="84">
        <v>85944</v>
      </c>
      <c r="R51" s="85">
        <f>Q51/Q51*100</f>
        <v>100</v>
      </c>
      <c r="S51" s="87">
        <v>100</v>
      </c>
      <c r="V51" s="422"/>
      <c r="W51" s="116" t="s">
        <v>101</v>
      </c>
      <c r="X51" s="84">
        <v>363781.61700000003</v>
      </c>
      <c r="Y51" s="85">
        <f>X51/X51*100</f>
        <v>100</v>
      </c>
      <c r="Z51" s="86">
        <v>100</v>
      </c>
      <c r="AA51" s="84">
        <v>695822.28300000005</v>
      </c>
      <c r="AB51" s="85">
        <f>AA51/AA51*100</f>
        <v>100</v>
      </c>
      <c r="AC51" s="87">
        <v>100</v>
      </c>
    </row>
    <row r="52" spans="2:29" ht="13.5" customHeight="1" x14ac:dyDescent="0.2">
      <c r="B52" s="420"/>
      <c r="C52" s="421" t="s">
        <v>747</v>
      </c>
      <c r="D52" s="9">
        <v>427046</v>
      </c>
      <c r="E52" s="26">
        <f>D52/D54*100</f>
        <v>33.841562471768718</v>
      </c>
      <c r="F52" s="11">
        <v>38.895261154599829</v>
      </c>
      <c r="G52" s="9">
        <v>1052576</v>
      </c>
      <c r="H52" s="26">
        <f>G52/G54*100</f>
        <v>79.018128940768079</v>
      </c>
      <c r="I52" s="10">
        <v>76.318372959102362</v>
      </c>
      <c r="L52" s="420"/>
      <c r="M52" s="421" t="s">
        <v>747</v>
      </c>
      <c r="N52" s="9">
        <v>25744</v>
      </c>
      <c r="O52" s="26">
        <f>N52/N54*100</f>
        <v>67.257099563706674</v>
      </c>
      <c r="P52" s="11">
        <v>69.517978270004193</v>
      </c>
      <c r="Q52" s="9">
        <v>18469</v>
      </c>
      <c r="R52" s="26">
        <f>Q52/Q54*100</f>
        <v>63.35197063767022</v>
      </c>
      <c r="S52" s="10">
        <v>61.248082606906351</v>
      </c>
      <c r="V52" s="420"/>
      <c r="W52" s="421" t="s">
        <v>747</v>
      </c>
      <c r="X52" s="9">
        <v>205048.67499999999</v>
      </c>
      <c r="Y52" s="26">
        <f>X52/X54*100</f>
        <v>51.985713843089478</v>
      </c>
      <c r="Z52" s="11">
        <v>57.206815456541335</v>
      </c>
      <c r="AA52" s="9">
        <v>192116.723</v>
      </c>
      <c r="AB52" s="26">
        <f>AA52/AA54*100</f>
        <v>66.939067768314189</v>
      </c>
      <c r="AC52" s="10">
        <v>63.597119565933767</v>
      </c>
    </row>
    <row r="53" spans="2:29" ht="13.5" customHeight="1" x14ac:dyDescent="0.2">
      <c r="B53" s="420" t="s">
        <v>64</v>
      </c>
      <c r="C53" s="421" t="s">
        <v>748</v>
      </c>
      <c r="D53" s="9">
        <v>834852</v>
      </c>
      <c r="E53" s="26">
        <f>D53/D54*100</f>
        <v>66.158437528231289</v>
      </c>
      <c r="F53" s="11">
        <v>61.104738845400171</v>
      </c>
      <c r="G53" s="9">
        <v>279493</v>
      </c>
      <c r="H53" s="26">
        <f>G53/G54*100</f>
        <v>20.981871059231917</v>
      </c>
      <c r="I53" s="10">
        <v>23.681627040897641</v>
      </c>
      <c r="L53" s="420" t="s">
        <v>64</v>
      </c>
      <c r="M53" s="421" t="s">
        <v>748</v>
      </c>
      <c r="N53" s="9">
        <v>12533</v>
      </c>
      <c r="O53" s="26">
        <f>N53/N54*100</f>
        <v>32.74290043629334</v>
      </c>
      <c r="P53" s="11">
        <v>30.4820217299958</v>
      </c>
      <c r="Q53" s="9">
        <v>10684</v>
      </c>
      <c r="R53" s="26">
        <f>Q53/Q54*100</f>
        <v>36.648029362329773</v>
      </c>
      <c r="S53" s="10">
        <v>38.751917393093642</v>
      </c>
      <c r="V53" s="420" t="s">
        <v>64</v>
      </c>
      <c r="W53" s="421" t="s">
        <v>748</v>
      </c>
      <c r="X53" s="9">
        <v>189384.06400000001</v>
      </c>
      <c r="Y53" s="26">
        <f>X53/X54*100</f>
        <v>48.014286156910522</v>
      </c>
      <c r="Z53" s="11">
        <v>42.793184543458658</v>
      </c>
      <c r="AA53" s="9">
        <v>94885.664999999994</v>
      </c>
      <c r="AB53" s="26">
        <f>AA53/AA54*100</f>
        <v>33.060932231685825</v>
      </c>
      <c r="AC53" s="10">
        <v>36.402880434066233</v>
      </c>
    </row>
    <row r="54" spans="2:29" ht="13.5" customHeight="1" x14ac:dyDescent="0.2">
      <c r="B54" s="422"/>
      <c r="C54" s="116" t="s">
        <v>101</v>
      </c>
      <c r="D54" s="84">
        <v>1261898</v>
      </c>
      <c r="E54" s="85">
        <f>D54/D54*100</f>
        <v>100</v>
      </c>
      <c r="F54" s="86">
        <v>100</v>
      </c>
      <c r="G54" s="84">
        <v>1332069</v>
      </c>
      <c r="H54" s="85">
        <f>G54/G54*100</f>
        <v>100</v>
      </c>
      <c r="I54" s="87">
        <v>100</v>
      </c>
      <c r="L54" s="422"/>
      <c r="M54" s="116" t="s">
        <v>101</v>
      </c>
      <c r="N54" s="84">
        <v>38277</v>
      </c>
      <c r="O54" s="85">
        <f>N54/N54*100</f>
        <v>100</v>
      </c>
      <c r="P54" s="86">
        <v>100</v>
      </c>
      <c r="Q54" s="84">
        <v>29153</v>
      </c>
      <c r="R54" s="85">
        <f>Q54/Q54*100</f>
        <v>100</v>
      </c>
      <c r="S54" s="87">
        <v>100</v>
      </c>
      <c r="V54" s="422"/>
      <c r="W54" s="116" t="s">
        <v>101</v>
      </c>
      <c r="X54" s="84">
        <v>394432.739</v>
      </c>
      <c r="Y54" s="85">
        <f>X54/X54*100</f>
        <v>100</v>
      </c>
      <c r="Z54" s="86">
        <v>100</v>
      </c>
      <c r="AA54" s="84">
        <v>287002.38799999998</v>
      </c>
      <c r="AB54" s="85">
        <f>AA54/AA54*100</f>
        <v>100</v>
      </c>
      <c r="AC54" s="87">
        <v>100</v>
      </c>
    </row>
    <row r="55" spans="2:29" ht="13.5" customHeight="1" x14ac:dyDescent="0.2">
      <c r="B55" s="420"/>
      <c r="C55" s="421" t="s">
        <v>747</v>
      </c>
      <c r="D55" s="9">
        <v>3563</v>
      </c>
      <c r="E55" s="26">
        <f>D55/D57*100</f>
        <v>34.51516032161193</v>
      </c>
      <c r="F55" s="11">
        <v>6.3505177351839608</v>
      </c>
      <c r="G55" s="9">
        <v>12306</v>
      </c>
      <c r="H55" s="26">
        <f>G55/G57*100</f>
        <v>73.381037567084078</v>
      </c>
      <c r="I55" s="10">
        <v>98.983326555510374</v>
      </c>
      <c r="L55" s="420"/>
      <c r="M55" s="421" t="s">
        <v>747</v>
      </c>
      <c r="N55" s="9">
        <v>30</v>
      </c>
      <c r="O55" s="26">
        <f>N55/N57*100</f>
        <v>30.927835051546392</v>
      </c>
      <c r="P55" s="11">
        <v>26.388888888888889</v>
      </c>
      <c r="Q55" s="9">
        <v>98</v>
      </c>
      <c r="R55" s="26">
        <f>Q55/Q57*100</f>
        <v>43.55555555555555</v>
      </c>
      <c r="S55" s="10">
        <v>92</v>
      </c>
      <c r="V55" s="420"/>
      <c r="W55" s="421" t="s">
        <v>747</v>
      </c>
      <c r="X55" s="9">
        <v>1859.95</v>
      </c>
      <c r="Y55" s="26">
        <f>X55/X57*100</f>
        <v>49.539589055398473</v>
      </c>
      <c r="Z55" s="11">
        <v>2.2214676700077427</v>
      </c>
      <c r="AA55" s="9">
        <v>910.03499999999997</v>
      </c>
      <c r="AB55" s="26">
        <f>AA55/AA57*100</f>
        <v>49.870588061221191</v>
      </c>
      <c r="AC55" s="10">
        <v>97.438961312631108</v>
      </c>
    </row>
    <row r="56" spans="2:29" ht="13.5" customHeight="1" x14ac:dyDescent="0.2">
      <c r="B56" s="420" t="s">
        <v>65</v>
      </c>
      <c r="C56" s="421" t="s">
        <v>748</v>
      </c>
      <c r="D56" s="9">
        <v>6760</v>
      </c>
      <c r="E56" s="26">
        <f>D56/D57*100</f>
        <v>65.484839678388056</v>
      </c>
      <c r="F56" s="11">
        <v>93.649482264816044</v>
      </c>
      <c r="G56" s="9">
        <v>4464</v>
      </c>
      <c r="H56" s="26">
        <f>G56/G57*100</f>
        <v>26.618962432915922</v>
      </c>
      <c r="I56" s="10">
        <v>1.0166734444896299</v>
      </c>
      <c r="L56" s="420" t="s">
        <v>65</v>
      </c>
      <c r="M56" s="421" t="s">
        <v>748</v>
      </c>
      <c r="N56" s="9">
        <v>67</v>
      </c>
      <c r="O56" s="26">
        <f>N56/N57*100</f>
        <v>69.072164948453604</v>
      </c>
      <c r="P56" s="11">
        <v>73.611111111111114</v>
      </c>
      <c r="Q56" s="9">
        <v>127</v>
      </c>
      <c r="R56" s="26">
        <f>Q56/Q57*100</f>
        <v>56.444444444444443</v>
      </c>
      <c r="S56" s="10">
        <v>8</v>
      </c>
      <c r="V56" s="420" t="s">
        <v>65</v>
      </c>
      <c r="W56" s="421" t="s">
        <v>748</v>
      </c>
      <c r="X56" s="9">
        <v>1894.5219999999999</v>
      </c>
      <c r="Y56" s="26">
        <f>X56/X57*100</f>
        <v>50.460410944601527</v>
      </c>
      <c r="Z56" s="11">
        <v>97.77853232999226</v>
      </c>
      <c r="AA56" s="9">
        <v>914.75800000000004</v>
      </c>
      <c r="AB56" s="26">
        <f>AA56/AA57*100</f>
        <v>50.129411938778809</v>
      </c>
      <c r="AC56" s="10">
        <v>2.5610386873688951</v>
      </c>
    </row>
    <row r="57" spans="2:29" ht="13.5" customHeight="1" x14ac:dyDescent="0.2">
      <c r="B57" s="422"/>
      <c r="C57" s="116" t="s">
        <v>101</v>
      </c>
      <c r="D57" s="84">
        <v>10323</v>
      </c>
      <c r="E57" s="85">
        <f>D57/D57*100</f>
        <v>100</v>
      </c>
      <c r="F57" s="86">
        <v>100</v>
      </c>
      <c r="G57" s="84">
        <v>16770</v>
      </c>
      <c r="H57" s="85">
        <f>G57/G57*100</f>
        <v>100</v>
      </c>
      <c r="I57" s="87">
        <v>100</v>
      </c>
      <c r="L57" s="422"/>
      <c r="M57" s="116" t="s">
        <v>101</v>
      </c>
      <c r="N57" s="84">
        <v>97</v>
      </c>
      <c r="O57" s="85">
        <f>N57/N57*100</f>
        <v>100</v>
      </c>
      <c r="P57" s="86">
        <v>100</v>
      </c>
      <c r="Q57" s="84">
        <v>225</v>
      </c>
      <c r="R57" s="85">
        <f>Q57/Q57*100</f>
        <v>100</v>
      </c>
      <c r="S57" s="87">
        <v>100</v>
      </c>
      <c r="V57" s="422"/>
      <c r="W57" s="116" t="s">
        <v>101</v>
      </c>
      <c r="X57" s="84">
        <v>3754.4720000000002</v>
      </c>
      <c r="Y57" s="85">
        <f>X57/X57*100</f>
        <v>100</v>
      </c>
      <c r="Z57" s="86">
        <v>100</v>
      </c>
      <c r="AA57" s="84">
        <v>1824.7929999999999</v>
      </c>
      <c r="AB57" s="85">
        <f>AA57/AA57*100</f>
        <v>100</v>
      </c>
      <c r="AC57" s="87">
        <v>100</v>
      </c>
    </row>
    <row r="58" spans="2:29" ht="13.5" customHeight="1" x14ac:dyDescent="0.2">
      <c r="B58" s="420"/>
      <c r="C58" s="421" t="s">
        <v>747</v>
      </c>
      <c r="D58" s="9">
        <v>8848</v>
      </c>
      <c r="E58" s="26">
        <f>D58/D60*100</f>
        <v>18.829137494413825</v>
      </c>
      <c r="F58" s="11">
        <v>28.496344784748434</v>
      </c>
      <c r="G58" s="9">
        <v>134718</v>
      </c>
      <c r="H58" s="26">
        <f>G58/G60*100</f>
        <v>92.487985720170258</v>
      </c>
      <c r="I58" s="10">
        <v>97.679747681016039</v>
      </c>
      <c r="L58" s="420"/>
      <c r="M58" s="421" t="s">
        <v>747</v>
      </c>
      <c r="N58" s="9">
        <v>259</v>
      </c>
      <c r="O58" s="26">
        <f>N58/N60*100</f>
        <v>28.275109170305679</v>
      </c>
      <c r="P58" s="11">
        <v>48.736462093862812</v>
      </c>
      <c r="Q58" s="9">
        <v>2543</v>
      </c>
      <c r="R58" s="26">
        <f>Q58/Q60*100</f>
        <v>86.96990424076607</v>
      </c>
      <c r="S58" s="10">
        <v>88.041319030591964</v>
      </c>
      <c r="V58" s="420"/>
      <c r="W58" s="421" t="s">
        <v>747</v>
      </c>
      <c r="X58" s="9">
        <v>1604.1959999999999</v>
      </c>
      <c r="Y58" s="26">
        <f>X58/X60*100</f>
        <v>28.655711185722772</v>
      </c>
      <c r="Z58" s="11">
        <v>44.075709248414469</v>
      </c>
      <c r="AA58" s="9">
        <v>14771.512000000001</v>
      </c>
      <c r="AB58" s="26">
        <f>AA58/AA60*100</f>
        <v>91.516343071484613</v>
      </c>
      <c r="AC58" s="10">
        <v>93.589202769710596</v>
      </c>
    </row>
    <row r="59" spans="2:29" ht="13.5" customHeight="1" x14ac:dyDescent="0.2">
      <c r="B59" s="420" t="s">
        <v>7</v>
      </c>
      <c r="C59" s="421" t="s">
        <v>748</v>
      </c>
      <c r="D59" s="9">
        <v>38143</v>
      </c>
      <c r="E59" s="26">
        <f>D59/D60*100</f>
        <v>81.170862505586172</v>
      </c>
      <c r="F59" s="11">
        <v>71.50365521525157</v>
      </c>
      <c r="G59" s="9">
        <v>10942</v>
      </c>
      <c r="H59" s="26">
        <f>G59/G60*100</f>
        <v>7.5120142798297405</v>
      </c>
      <c r="I59" s="10">
        <v>2.3202523189839597</v>
      </c>
      <c r="L59" s="420" t="s">
        <v>7</v>
      </c>
      <c r="M59" s="421" t="s">
        <v>748</v>
      </c>
      <c r="N59" s="9">
        <v>657</v>
      </c>
      <c r="O59" s="26">
        <f>N59/N60*100</f>
        <v>71.724890829694317</v>
      </c>
      <c r="P59" s="11">
        <v>51.263537906137181</v>
      </c>
      <c r="Q59" s="9">
        <v>381</v>
      </c>
      <c r="R59" s="26">
        <f>Q59/Q60*100</f>
        <v>13.030095759233925</v>
      </c>
      <c r="S59" s="10">
        <v>11.958680969408025</v>
      </c>
      <c r="V59" s="420" t="s">
        <v>7</v>
      </c>
      <c r="W59" s="421" t="s">
        <v>748</v>
      </c>
      <c r="X59" s="9">
        <v>3993.9760000000001</v>
      </c>
      <c r="Y59" s="26">
        <f>X59/X60*100</f>
        <v>71.344288814277235</v>
      </c>
      <c r="Z59" s="11">
        <v>55.924290751585538</v>
      </c>
      <c r="AA59" s="9">
        <v>1369.3340000000001</v>
      </c>
      <c r="AB59" s="26">
        <f>AA59/AA60*100</f>
        <v>8.483656928515396</v>
      </c>
      <c r="AC59" s="10">
        <v>6.4107972302894032</v>
      </c>
    </row>
    <row r="60" spans="2:29" ht="13.5" customHeight="1" x14ac:dyDescent="0.2">
      <c r="B60" s="422"/>
      <c r="C60" s="116" t="s">
        <v>101</v>
      </c>
      <c r="D60" s="84">
        <v>46991</v>
      </c>
      <c r="E60" s="85">
        <f>D60/D60*100</f>
        <v>100</v>
      </c>
      <c r="F60" s="86">
        <v>100</v>
      </c>
      <c r="G60" s="84">
        <v>145660</v>
      </c>
      <c r="H60" s="85">
        <f>G60/G60*100</f>
        <v>100</v>
      </c>
      <c r="I60" s="87">
        <v>100</v>
      </c>
      <c r="L60" s="422"/>
      <c r="M60" s="116" t="s">
        <v>101</v>
      </c>
      <c r="N60" s="84">
        <v>916</v>
      </c>
      <c r="O60" s="85">
        <f>N60/N60*100</f>
        <v>100</v>
      </c>
      <c r="P60" s="86">
        <v>100</v>
      </c>
      <c r="Q60" s="84">
        <v>2924</v>
      </c>
      <c r="R60" s="85">
        <f>Q60/Q60*100</f>
        <v>100</v>
      </c>
      <c r="S60" s="87">
        <v>100</v>
      </c>
      <c r="V60" s="422"/>
      <c r="W60" s="116" t="s">
        <v>101</v>
      </c>
      <c r="X60" s="84">
        <v>5598.1719999999996</v>
      </c>
      <c r="Y60" s="85">
        <f>X60/X60*100</f>
        <v>100</v>
      </c>
      <c r="Z60" s="86">
        <v>100</v>
      </c>
      <c r="AA60" s="84">
        <v>16140.846</v>
      </c>
      <c r="AB60" s="85">
        <f>AA60/AA60*100</f>
        <v>100</v>
      </c>
      <c r="AC60" s="87">
        <v>100</v>
      </c>
    </row>
    <row r="61" spans="2:29" ht="13.5" customHeight="1" x14ac:dyDescent="0.2">
      <c r="B61" s="420"/>
      <c r="C61" s="421" t="s">
        <v>747</v>
      </c>
      <c r="D61" s="9">
        <v>2258</v>
      </c>
      <c r="E61" s="26">
        <f>D61/D63*100</f>
        <v>16.712308489379023</v>
      </c>
      <c r="F61" s="11">
        <v>43.028846153846153</v>
      </c>
      <c r="G61" s="9">
        <v>19743</v>
      </c>
      <c r="H61" s="26">
        <f>G61/G63*100</f>
        <v>99.511088709677423</v>
      </c>
      <c r="I61" s="10">
        <v>99.660977992300175</v>
      </c>
      <c r="L61" s="420"/>
      <c r="M61" s="421" t="s">
        <v>747</v>
      </c>
      <c r="N61" s="9">
        <v>73</v>
      </c>
      <c r="O61" s="26">
        <f>N61/N63*100</f>
        <v>24.829931972789115</v>
      </c>
      <c r="P61" s="11">
        <v>67.605633802816897</v>
      </c>
      <c r="Q61" s="9">
        <v>258</v>
      </c>
      <c r="R61" s="26">
        <f>Q61/Q63*100</f>
        <v>92.473118279569889</v>
      </c>
      <c r="S61" s="10">
        <v>94.776119402985074</v>
      </c>
      <c r="V61" s="420"/>
      <c r="W61" s="421" t="s">
        <v>747</v>
      </c>
      <c r="X61" s="9">
        <v>571.07399999999996</v>
      </c>
      <c r="Y61" s="26">
        <f>X61/X63*100</f>
        <v>15.259692456836833</v>
      </c>
      <c r="Z61" s="11">
        <v>43.724219824173993</v>
      </c>
      <c r="AA61" s="9">
        <v>2298.0010000000002</v>
      </c>
      <c r="AB61" s="26">
        <f>AA61/AA63*100</f>
        <v>98.137690792954771</v>
      </c>
      <c r="AC61" s="10">
        <v>99.319228431014281</v>
      </c>
    </row>
    <row r="62" spans="2:29" ht="13.5" customHeight="1" x14ac:dyDescent="0.2">
      <c r="B62" s="420" t="s">
        <v>35</v>
      </c>
      <c r="C62" s="421" t="s">
        <v>748</v>
      </c>
      <c r="D62" s="9">
        <v>11253</v>
      </c>
      <c r="E62" s="26">
        <f>D62/D63*100</f>
        <v>83.287691510620974</v>
      </c>
      <c r="F62" s="11">
        <v>56.971153846153847</v>
      </c>
      <c r="G62" s="9">
        <v>97</v>
      </c>
      <c r="H62" s="26">
        <f>G62/G63*100</f>
        <v>0.48891129032258068</v>
      </c>
      <c r="I62" s="10">
        <v>0.33902200769982188</v>
      </c>
      <c r="L62" s="420" t="s">
        <v>35</v>
      </c>
      <c r="M62" s="421" t="s">
        <v>748</v>
      </c>
      <c r="N62" s="9">
        <v>221</v>
      </c>
      <c r="O62" s="26">
        <f>N62/N63*100</f>
        <v>75.170068027210874</v>
      </c>
      <c r="P62" s="11">
        <v>32.394366197183103</v>
      </c>
      <c r="Q62" s="9">
        <v>21</v>
      </c>
      <c r="R62" s="26">
        <f>Q62/Q63*100</f>
        <v>7.5268817204301079</v>
      </c>
      <c r="S62" s="10">
        <v>5.2238805970149249</v>
      </c>
      <c r="V62" s="420" t="s">
        <v>35</v>
      </c>
      <c r="W62" s="421" t="s">
        <v>748</v>
      </c>
      <c r="X62" s="9">
        <v>3171.2950000000001</v>
      </c>
      <c r="Y62" s="26">
        <f>X62/X63*100</f>
        <v>84.740307543163169</v>
      </c>
      <c r="Z62" s="11">
        <v>56.275780175826007</v>
      </c>
      <c r="AA62" s="9">
        <v>43.607999999999997</v>
      </c>
      <c r="AB62" s="26">
        <f>AA62/AA63*100</f>
        <v>1.8623092070452412</v>
      </c>
      <c r="AC62" s="10">
        <v>0.68077156898571645</v>
      </c>
    </row>
    <row r="63" spans="2:29" ht="13.5" customHeight="1" x14ac:dyDescent="0.2">
      <c r="B63" s="422"/>
      <c r="C63" s="116" t="s">
        <v>101</v>
      </c>
      <c r="D63" s="84">
        <v>13511</v>
      </c>
      <c r="E63" s="85">
        <f>D63/D63*100</f>
        <v>100</v>
      </c>
      <c r="F63" s="86">
        <v>100</v>
      </c>
      <c r="G63" s="84">
        <v>19840</v>
      </c>
      <c r="H63" s="85">
        <f>G63/G63*100</f>
        <v>100</v>
      </c>
      <c r="I63" s="87">
        <v>100</v>
      </c>
      <c r="L63" s="422"/>
      <c r="M63" s="116" t="s">
        <v>101</v>
      </c>
      <c r="N63" s="84">
        <v>294</v>
      </c>
      <c r="O63" s="85">
        <f>N63/N63*100</f>
        <v>100</v>
      </c>
      <c r="P63" s="86">
        <v>100</v>
      </c>
      <c r="Q63" s="84">
        <v>279</v>
      </c>
      <c r="R63" s="85">
        <f>Q63/Q63*100</f>
        <v>100</v>
      </c>
      <c r="S63" s="87">
        <v>100</v>
      </c>
      <c r="V63" s="422"/>
      <c r="W63" s="116" t="s">
        <v>101</v>
      </c>
      <c r="X63" s="84">
        <v>3742.3690000000001</v>
      </c>
      <c r="Y63" s="85">
        <f>X63/X63*100</f>
        <v>100</v>
      </c>
      <c r="Z63" s="86">
        <v>100</v>
      </c>
      <c r="AA63" s="84">
        <v>2341.6089999999999</v>
      </c>
      <c r="AB63" s="85">
        <f>AA63/AA63*100</f>
        <v>100</v>
      </c>
      <c r="AC63" s="87">
        <v>100</v>
      </c>
    </row>
    <row r="64" spans="2:29" ht="13.5" customHeight="1" x14ac:dyDescent="0.2">
      <c r="B64" s="420"/>
      <c r="C64" s="421" t="s">
        <v>747</v>
      </c>
      <c r="D64" s="9">
        <v>8612</v>
      </c>
      <c r="E64" s="26">
        <f>D64/D66*100</f>
        <v>29.976678617424902</v>
      </c>
      <c r="F64" s="11">
        <v>40.190465393118302</v>
      </c>
      <c r="G64" s="9">
        <v>35399</v>
      </c>
      <c r="H64" s="26">
        <f>G64/G66*100</f>
        <v>85.1736002502346</v>
      </c>
      <c r="I64" s="10">
        <v>95.074037147815815</v>
      </c>
      <c r="L64" s="420"/>
      <c r="M64" s="421" t="s">
        <v>747</v>
      </c>
      <c r="N64" s="9">
        <v>321</v>
      </c>
      <c r="O64" s="26">
        <f>N64/N66*100</f>
        <v>41.96078431372549</v>
      </c>
      <c r="P64" s="11">
        <v>61.421319796954307</v>
      </c>
      <c r="Q64" s="9">
        <v>579</v>
      </c>
      <c r="R64" s="26">
        <f>Q64/Q66*100</f>
        <v>75.097276264591443</v>
      </c>
      <c r="S64" s="10">
        <v>85.391566265060234</v>
      </c>
      <c r="V64" s="420"/>
      <c r="W64" s="421" t="s">
        <v>747</v>
      </c>
      <c r="X64" s="9">
        <v>2352.3609999999999</v>
      </c>
      <c r="Y64" s="26">
        <f>X64/X66*100</f>
        <v>30.005201634114147</v>
      </c>
      <c r="Z64" s="11">
        <v>61.936758141641569</v>
      </c>
      <c r="AA64" s="9">
        <v>5199.6779999999999</v>
      </c>
      <c r="AB64" s="26">
        <f>AA64/AA66*100</f>
        <v>79.70280661690758</v>
      </c>
      <c r="AC64" s="10">
        <v>88.726912242649121</v>
      </c>
    </row>
    <row r="65" spans="2:31" ht="13.5" customHeight="1" x14ac:dyDescent="0.2">
      <c r="B65" s="420" t="s">
        <v>0</v>
      </c>
      <c r="C65" s="421" t="s">
        <v>748</v>
      </c>
      <c r="D65" s="9">
        <v>20117</v>
      </c>
      <c r="E65" s="26">
        <f>D65/D66*100</f>
        <v>70.023321382575105</v>
      </c>
      <c r="F65" s="11">
        <v>59.809534606881698</v>
      </c>
      <c r="G65" s="9">
        <v>6162</v>
      </c>
      <c r="H65" s="26">
        <f>G65/G66*100</f>
        <v>14.826399749765404</v>
      </c>
      <c r="I65" s="10">
        <v>4.9259628521841883</v>
      </c>
      <c r="L65" s="420" t="s">
        <v>0</v>
      </c>
      <c r="M65" s="421" t="s">
        <v>748</v>
      </c>
      <c r="N65" s="9">
        <v>444</v>
      </c>
      <c r="O65" s="26">
        <f>N65/N66*100</f>
        <v>58.039215686274517</v>
      </c>
      <c r="P65" s="11">
        <v>38.578680203045685</v>
      </c>
      <c r="Q65" s="9">
        <v>192</v>
      </c>
      <c r="R65" s="26">
        <f>Q65/Q66*100</f>
        <v>24.902723735408561</v>
      </c>
      <c r="S65" s="10">
        <v>14.60843373493976</v>
      </c>
      <c r="V65" s="420" t="s">
        <v>0</v>
      </c>
      <c r="W65" s="421" t="s">
        <v>748</v>
      </c>
      <c r="X65" s="9">
        <v>5487.4830000000002</v>
      </c>
      <c r="Y65" s="26">
        <f>X65/X66*100</f>
        <v>69.994798365885856</v>
      </c>
      <c r="Z65" s="11">
        <v>38.063241858358431</v>
      </c>
      <c r="AA65" s="9">
        <v>1324.155</v>
      </c>
      <c r="AB65" s="26">
        <f>AA65/AA66*100</f>
        <v>20.297193383092424</v>
      </c>
      <c r="AC65" s="10">
        <v>11.273087757350883</v>
      </c>
    </row>
    <row r="66" spans="2:31" ht="13.5" customHeight="1" x14ac:dyDescent="0.2">
      <c r="B66" s="422"/>
      <c r="C66" s="116" t="s">
        <v>101</v>
      </c>
      <c r="D66" s="84">
        <v>28729</v>
      </c>
      <c r="E66" s="85">
        <f>D66/D66*100</f>
        <v>100</v>
      </c>
      <c r="F66" s="86">
        <v>100</v>
      </c>
      <c r="G66" s="84">
        <v>41561</v>
      </c>
      <c r="H66" s="85">
        <f>G66/G66*100</f>
        <v>100</v>
      </c>
      <c r="I66" s="87">
        <v>100</v>
      </c>
      <c r="L66" s="422"/>
      <c r="M66" s="116" t="s">
        <v>101</v>
      </c>
      <c r="N66" s="84">
        <v>765</v>
      </c>
      <c r="O66" s="85">
        <f>N66/N66*100</f>
        <v>100</v>
      </c>
      <c r="P66" s="86">
        <v>100</v>
      </c>
      <c r="Q66" s="84">
        <v>771</v>
      </c>
      <c r="R66" s="85">
        <f>Q66/Q66*100</f>
        <v>100</v>
      </c>
      <c r="S66" s="87">
        <v>100</v>
      </c>
      <c r="V66" s="422"/>
      <c r="W66" s="116" t="s">
        <v>101</v>
      </c>
      <c r="X66" s="84">
        <v>7839.8440000000001</v>
      </c>
      <c r="Y66" s="85">
        <f>X66/X66*100</f>
        <v>100</v>
      </c>
      <c r="Z66" s="86">
        <v>100</v>
      </c>
      <c r="AA66" s="84">
        <v>6523.8329999999996</v>
      </c>
      <c r="AB66" s="85">
        <f>AA66/AA66*100</f>
        <v>100</v>
      </c>
      <c r="AC66" s="87">
        <v>100</v>
      </c>
    </row>
    <row r="67" spans="2:31" ht="13.5" customHeight="1" x14ac:dyDescent="0.2">
      <c r="B67" s="420"/>
      <c r="C67" s="421" t="s">
        <v>747</v>
      </c>
      <c r="D67" s="9">
        <v>1170</v>
      </c>
      <c r="E67" s="26">
        <f>D67/D69*100</f>
        <v>5.0973728924323618</v>
      </c>
      <c r="F67" s="11">
        <v>26.517322219327951</v>
      </c>
      <c r="G67" s="9">
        <v>42322</v>
      </c>
      <c r="H67" s="26">
        <f>G67/G69*100</f>
        <v>97.892813360164695</v>
      </c>
      <c r="I67" s="10">
        <v>98.690551526067267</v>
      </c>
      <c r="L67" s="420"/>
      <c r="M67" s="421" t="s">
        <v>747</v>
      </c>
      <c r="N67" s="9">
        <v>55</v>
      </c>
      <c r="O67" s="26">
        <f>N67/N69*100</f>
        <v>15.625</v>
      </c>
      <c r="P67" s="11">
        <v>48.186528497409327</v>
      </c>
      <c r="Q67" s="9">
        <v>775</v>
      </c>
      <c r="R67" s="26">
        <f>Q67/Q69*100</f>
        <v>87.570621468926561</v>
      </c>
      <c r="S67" s="10">
        <v>87.473460721868364</v>
      </c>
      <c r="V67" s="420"/>
      <c r="W67" s="421" t="s">
        <v>747</v>
      </c>
      <c r="X67" s="9">
        <v>493.32600000000002</v>
      </c>
      <c r="Y67" s="26">
        <f>X67/X69*100</f>
        <v>10.791049653711529</v>
      </c>
      <c r="Z67" s="11">
        <v>47.840982124752109</v>
      </c>
      <c r="AA67" s="9">
        <v>4771.2089999999998</v>
      </c>
      <c r="AB67" s="26">
        <f>AA67/AA69*100</f>
        <v>95.025074686317467</v>
      </c>
      <c r="AC67" s="10">
        <v>94.731195198146125</v>
      </c>
    </row>
    <row r="68" spans="2:31" ht="13.5" customHeight="1" x14ac:dyDescent="0.2">
      <c r="B68" s="420" t="s">
        <v>21</v>
      </c>
      <c r="C68" s="421" t="s">
        <v>748</v>
      </c>
      <c r="D68" s="9">
        <v>21783</v>
      </c>
      <c r="E68" s="26">
        <f>D68/D69*100</f>
        <v>94.902627107567639</v>
      </c>
      <c r="F68" s="11">
        <v>73.482677780672049</v>
      </c>
      <c r="G68" s="9">
        <v>911</v>
      </c>
      <c r="H68" s="26">
        <f>G68/G69*100</f>
        <v>2.107186639835311</v>
      </c>
      <c r="I68" s="10">
        <v>1.3094484739327266</v>
      </c>
      <c r="L68" s="420" t="s">
        <v>21</v>
      </c>
      <c r="M68" s="421" t="s">
        <v>748</v>
      </c>
      <c r="N68" s="9">
        <v>297</v>
      </c>
      <c r="O68" s="26">
        <f>N68/N69*100</f>
        <v>84.375</v>
      </c>
      <c r="P68" s="11">
        <v>51.813471502590666</v>
      </c>
      <c r="Q68" s="9">
        <v>110</v>
      </c>
      <c r="R68" s="26">
        <f>Q68/Q69*100</f>
        <v>12.429378531073446</v>
      </c>
      <c r="S68" s="10">
        <v>12.526539278131635</v>
      </c>
      <c r="V68" s="420" t="s">
        <v>21</v>
      </c>
      <c r="W68" s="421" t="s">
        <v>748</v>
      </c>
      <c r="X68" s="9">
        <v>4078.2959999999998</v>
      </c>
      <c r="Y68" s="26">
        <f>X68/X69*100</f>
        <v>89.208950346288461</v>
      </c>
      <c r="Z68" s="11">
        <v>52.159017875247883</v>
      </c>
      <c r="AA68" s="9">
        <v>249.791</v>
      </c>
      <c r="AB68" s="26">
        <f>AA68/AA69*100</f>
        <v>4.974925313682534</v>
      </c>
      <c r="AC68" s="10">
        <v>5.2688048018538725</v>
      </c>
    </row>
    <row r="69" spans="2:31" ht="13.5" customHeight="1" x14ac:dyDescent="0.2">
      <c r="B69" s="422"/>
      <c r="C69" s="116" t="s">
        <v>101</v>
      </c>
      <c r="D69" s="84">
        <v>22953</v>
      </c>
      <c r="E69" s="85">
        <f>D69/D69*100</f>
        <v>100</v>
      </c>
      <c r="F69" s="86">
        <v>100</v>
      </c>
      <c r="G69" s="84">
        <v>43233</v>
      </c>
      <c r="H69" s="85">
        <f>G69/G69*100</f>
        <v>100</v>
      </c>
      <c r="I69" s="87">
        <v>100</v>
      </c>
      <c r="L69" s="422"/>
      <c r="M69" s="116" t="s">
        <v>101</v>
      </c>
      <c r="N69" s="84">
        <v>352</v>
      </c>
      <c r="O69" s="85">
        <f>N69/N69*100</f>
        <v>100</v>
      </c>
      <c r="P69" s="86">
        <v>100</v>
      </c>
      <c r="Q69" s="84">
        <v>885</v>
      </c>
      <c r="R69" s="85">
        <f>Q69/Q69*100</f>
        <v>100</v>
      </c>
      <c r="S69" s="87">
        <v>100</v>
      </c>
      <c r="V69" s="422"/>
      <c r="W69" s="116" t="s">
        <v>101</v>
      </c>
      <c r="X69" s="84">
        <v>4571.6220000000003</v>
      </c>
      <c r="Y69" s="85">
        <f>X69/X69*100</f>
        <v>100</v>
      </c>
      <c r="Z69" s="86">
        <v>100</v>
      </c>
      <c r="AA69" s="84">
        <v>5021</v>
      </c>
      <c r="AB69" s="85">
        <f>AA69/AA69*100</f>
        <v>100</v>
      </c>
      <c r="AC69" s="87">
        <v>100</v>
      </c>
    </row>
    <row r="70" spans="2:31" ht="13.5" customHeight="1" x14ac:dyDescent="0.2">
      <c r="B70" s="420"/>
      <c r="C70" s="421" t="s">
        <v>747</v>
      </c>
      <c r="D70" s="9">
        <v>1153</v>
      </c>
      <c r="E70" s="26">
        <f>D70/D72*100</f>
        <v>5.1588366890380311</v>
      </c>
      <c r="F70" s="11">
        <v>31.769722814498934</v>
      </c>
      <c r="G70" s="9">
        <v>11690</v>
      </c>
      <c r="H70" s="26">
        <f>G70/G72*100</f>
        <v>84.624294194295643</v>
      </c>
      <c r="I70" s="10">
        <v>90.273943512423017</v>
      </c>
      <c r="L70" s="420"/>
      <c r="M70" s="421" t="s">
        <v>747</v>
      </c>
      <c r="N70" s="9">
        <v>57</v>
      </c>
      <c r="O70" s="26">
        <f>N70/N72*100</f>
        <v>30.158730158730158</v>
      </c>
      <c r="P70" s="11">
        <v>44.067796610169488</v>
      </c>
      <c r="Q70" s="9">
        <v>165</v>
      </c>
      <c r="R70" s="26">
        <f>Q70/Q72*100</f>
        <v>68.181818181818173</v>
      </c>
      <c r="S70" s="10">
        <v>69.105691056910572</v>
      </c>
      <c r="V70" s="420"/>
      <c r="W70" s="421" t="s">
        <v>747</v>
      </c>
      <c r="X70" s="9">
        <v>280.81599999999997</v>
      </c>
      <c r="Y70" s="26">
        <f>X70/X72*100</f>
        <v>5.4350260113498088</v>
      </c>
      <c r="Z70" s="11">
        <v>32.966090482453751</v>
      </c>
      <c r="AA70" s="9">
        <v>1176.123</v>
      </c>
      <c r="AB70" s="26">
        <f>AA70/AA72*100</f>
        <v>70.711660071209295</v>
      </c>
      <c r="AC70" s="10">
        <v>73.199032784826016</v>
      </c>
    </row>
    <row r="71" spans="2:31" ht="13.5" customHeight="1" x14ac:dyDescent="0.2">
      <c r="B71" s="420" t="s">
        <v>22</v>
      </c>
      <c r="C71" s="421" t="s">
        <v>748</v>
      </c>
      <c r="D71" s="9">
        <v>21197</v>
      </c>
      <c r="E71" s="26">
        <f>D71/D72*100</f>
        <v>94.841163310961974</v>
      </c>
      <c r="F71" s="11">
        <v>68.230277185501066</v>
      </c>
      <c r="G71" s="9">
        <v>2124</v>
      </c>
      <c r="H71" s="26">
        <f>G71/G72*100</f>
        <v>15.375705805704357</v>
      </c>
      <c r="I71" s="10">
        <v>9.7260564875769795</v>
      </c>
      <c r="L71" s="420" t="s">
        <v>22</v>
      </c>
      <c r="M71" s="421" t="s">
        <v>748</v>
      </c>
      <c r="N71" s="9">
        <v>132</v>
      </c>
      <c r="O71" s="26">
        <f>N71/N72*100</f>
        <v>69.841269841269835</v>
      </c>
      <c r="P71" s="11">
        <v>55.932203389830505</v>
      </c>
      <c r="Q71" s="9">
        <v>77</v>
      </c>
      <c r="R71" s="26">
        <f>Q71/Q72*100</f>
        <v>31.818181818181817</v>
      </c>
      <c r="S71" s="10">
        <v>30.894308943089431</v>
      </c>
      <c r="V71" s="420" t="s">
        <v>22</v>
      </c>
      <c r="W71" s="421" t="s">
        <v>748</v>
      </c>
      <c r="X71" s="9">
        <v>4885.9669999999996</v>
      </c>
      <c r="Y71" s="26">
        <f>X71/X72*100</f>
        <v>94.564973988650181</v>
      </c>
      <c r="Z71" s="11">
        <v>67.033909517546249</v>
      </c>
      <c r="AA71" s="9">
        <v>487.14299999999997</v>
      </c>
      <c r="AB71" s="26">
        <f>AA71/AA72*100</f>
        <v>29.288339928790702</v>
      </c>
      <c r="AC71" s="10">
        <v>26.800967215173969</v>
      </c>
    </row>
    <row r="72" spans="2:31" ht="13.5" customHeight="1" thickBot="1" x14ac:dyDescent="0.25">
      <c r="B72" s="81"/>
      <c r="C72" s="97" t="s">
        <v>101</v>
      </c>
      <c r="D72" s="95">
        <v>22350</v>
      </c>
      <c r="E72" s="33">
        <f>D72/D72*100</f>
        <v>100</v>
      </c>
      <c r="F72" s="36">
        <v>100</v>
      </c>
      <c r="G72" s="95">
        <v>13814</v>
      </c>
      <c r="H72" s="33">
        <f>G72/G72*100</f>
        <v>100</v>
      </c>
      <c r="I72" s="35">
        <v>100</v>
      </c>
      <c r="L72" s="81"/>
      <c r="M72" s="97" t="s">
        <v>101</v>
      </c>
      <c r="N72" s="95">
        <v>189</v>
      </c>
      <c r="O72" s="33">
        <f>N72/N72*100</f>
        <v>100</v>
      </c>
      <c r="P72" s="36">
        <v>100</v>
      </c>
      <c r="Q72" s="95">
        <v>242</v>
      </c>
      <c r="R72" s="33">
        <f>Q72/Q72*100</f>
        <v>100</v>
      </c>
      <c r="S72" s="35">
        <v>100</v>
      </c>
      <c r="V72" s="81"/>
      <c r="W72" s="97" t="s">
        <v>101</v>
      </c>
      <c r="X72" s="95">
        <v>5166.7830000000004</v>
      </c>
      <c r="Y72" s="33">
        <f>X72/X72*100</f>
        <v>100</v>
      </c>
      <c r="Z72" s="36">
        <v>100</v>
      </c>
      <c r="AA72" s="95">
        <v>1663.2660000000001</v>
      </c>
      <c r="AB72" s="33">
        <f>AA72/AA72*100</f>
        <v>100</v>
      </c>
      <c r="AC72" s="35">
        <v>100</v>
      </c>
    </row>
    <row r="73" spans="2:31" ht="15" customHeight="1" x14ac:dyDescent="0.2">
      <c r="B73" s="1311" t="s">
        <v>1705</v>
      </c>
      <c r="C73" s="1312"/>
      <c r="D73" s="1312"/>
      <c r="E73" s="1312"/>
      <c r="F73" s="1312"/>
      <c r="G73" s="1312"/>
      <c r="H73" s="1312"/>
      <c r="I73" s="1312"/>
      <c r="J73" s="305"/>
      <c r="K73" s="305"/>
      <c r="L73" s="1311" t="s">
        <v>1343</v>
      </c>
      <c r="M73" s="1312"/>
      <c r="N73" s="1312"/>
      <c r="O73" s="1312"/>
      <c r="P73" s="1312"/>
      <c r="Q73" s="1312"/>
      <c r="R73" s="1312"/>
      <c r="S73" s="1312"/>
      <c r="T73" s="305"/>
      <c r="U73" s="305"/>
      <c r="V73" s="1311" t="s">
        <v>1346</v>
      </c>
      <c r="W73" s="1312"/>
      <c r="X73" s="1312"/>
      <c r="Y73" s="1312"/>
      <c r="Z73" s="1312"/>
      <c r="AA73" s="1312"/>
      <c r="AB73" s="1312"/>
      <c r="AC73" s="1312"/>
      <c r="AD73" s="305"/>
      <c r="AE73" s="305"/>
    </row>
    <row r="75" spans="2:31" ht="13.5" customHeight="1" thickBot="1" x14ac:dyDescent="0.25">
      <c r="B75" s="4"/>
      <c r="C75" s="4"/>
      <c r="D75" s="5"/>
      <c r="E75" s="6"/>
      <c r="F75" s="6"/>
      <c r="G75" s="5"/>
      <c r="H75" s="12"/>
      <c r="I75" s="7" t="s">
        <v>954</v>
      </c>
      <c r="L75" s="4"/>
      <c r="M75" s="4"/>
      <c r="N75" s="5"/>
      <c r="O75" s="6"/>
      <c r="P75" s="6"/>
      <c r="Q75" s="5"/>
      <c r="R75" s="12"/>
      <c r="S75" s="7" t="s">
        <v>573</v>
      </c>
      <c r="V75" s="4"/>
      <c r="W75" s="4"/>
      <c r="X75" s="5"/>
      <c r="Y75" s="6"/>
      <c r="Z75" s="6"/>
      <c r="AA75" s="5"/>
      <c r="AB75" s="12"/>
      <c r="AC75" s="7" t="s">
        <v>574</v>
      </c>
    </row>
    <row r="76" spans="2:31" ht="13.5" customHeight="1" x14ac:dyDescent="0.2">
      <c r="B76" s="1309" t="s">
        <v>670</v>
      </c>
      <c r="C76" s="1101" t="s">
        <v>751</v>
      </c>
      <c r="D76" s="1065" t="s">
        <v>73</v>
      </c>
      <c r="E76" s="1066"/>
      <c r="F76" s="1067"/>
      <c r="G76" s="1065" t="s">
        <v>74</v>
      </c>
      <c r="H76" s="1066"/>
      <c r="I76" s="1068"/>
      <c r="L76" s="1309" t="s">
        <v>670</v>
      </c>
      <c r="M76" s="1101" t="s">
        <v>751</v>
      </c>
      <c r="N76" s="1065" t="s">
        <v>73</v>
      </c>
      <c r="O76" s="1066"/>
      <c r="P76" s="1067"/>
      <c r="Q76" s="1065" t="s">
        <v>74</v>
      </c>
      <c r="R76" s="1066"/>
      <c r="S76" s="1068"/>
      <c r="V76" s="1309" t="s">
        <v>670</v>
      </c>
      <c r="W76" s="1101" t="s">
        <v>751</v>
      </c>
      <c r="X76" s="1065" t="s">
        <v>73</v>
      </c>
      <c r="Y76" s="1066"/>
      <c r="Z76" s="1067"/>
      <c r="AA76" s="1065" t="s">
        <v>74</v>
      </c>
      <c r="AB76" s="1066"/>
      <c r="AC76" s="1068"/>
    </row>
    <row r="77" spans="2:31" ht="27" customHeight="1" thickBot="1" x14ac:dyDescent="0.25">
      <c r="B77" s="1310"/>
      <c r="C77" s="1102"/>
      <c r="D77" s="60" t="s">
        <v>3</v>
      </c>
      <c r="E77" s="19" t="s">
        <v>773</v>
      </c>
      <c r="F77" s="61" t="s">
        <v>50</v>
      </c>
      <c r="G77" s="60" t="s">
        <v>3</v>
      </c>
      <c r="H77" s="19" t="s">
        <v>4</v>
      </c>
      <c r="I77" s="62" t="s">
        <v>50</v>
      </c>
      <c r="L77" s="1310"/>
      <c r="M77" s="1102"/>
      <c r="N77" s="60" t="s">
        <v>54</v>
      </c>
      <c r="O77" s="19" t="s">
        <v>773</v>
      </c>
      <c r="P77" s="61" t="s">
        <v>50</v>
      </c>
      <c r="Q77" s="60" t="s">
        <v>54</v>
      </c>
      <c r="R77" s="19" t="s">
        <v>4</v>
      </c>
      <c r="S77" s="62" t="s">
        <v>50</v>
      </c>
      <c r="V77" s="1310"/>
      <c r="W77" s="1102"/>
      <c r="X77" s="60" t="s">
        <v>56</v>
      </c>
      <c r="Y77" s="19" t="s">
        <v>773</v>
      </c>
      <c r="Z77" s="61" t="s">
        <v>50</v>
      </c>
      <c r="AA77" s="60" t="s">
        <v>56</v>
      </c>
      <c r="AB77" s="19" t="s">
        <v>4</v>
      </c>
      <c r="AC77" s="62" t="s">
        <v>50</v>
      </c>
    </row>
    <row r="78" spans="2:31" ht="13.5" customHeight="1" x14ac:dyDescent="0.2">
      <c r="B78" s="420"/>
      <c r="C78" s="421" t="s">
        <v>747</v>
      </c>
      <c r="D78" s="9">
        <v>123005</v>
      </c>
      <c r="E78" s="26">
        <f>D78/D80*100</f>
        <v>46.955104346797064</v>
      </c>
      <c r="F78" s="11">
        <v>69.447800892586599</v>
      </c>
      <c r="G78" s="9">
        <v>210799</v>
      </c>
      <c r="H78" s="26">
        <f>G78/G80*100</f>
        <v>86.8371836277353</v>
      </c>
      <c r="I78" s="10">
        <v>87.782887846637223</v>
      </c>
      <c r="L78" s="420"/>
      <c r="M78" s="421" t="s">
        <v>747</v>
      </c>
      <c r="N78" s="9">
        <v>3076</v>
      </c>
      <c r="O78" s="26">
        <f>N78/N80*100</f>
        <v>61.311540761411202</v>
      </c>
      <c r="P78" s="11">
        <v>76.169265033407569</v>
      </c>
      <c r="Q78" s="9">
        <v>4136</v>
      </c>
      <c r="R78" s="26">
        <f>Q78/Q80*100</f>
        <v>79.446792162888983</v>
      </c>
      <c r="S78" s="10">
        <v>77.051811095827603</v>
      </c>
      <c r="V78" s="420"/>
      <c r="W78" s="421" t="s">
        <v>747</v>
      </c>
      <c r="X78" s="9">
        <v>46894.072999999997</v>
      </c>
      <c r="Y78" s="26">
        <f>X78/X80*100</f>
        <v>47.792277722048738</v>
      </c>
      <c r="Z78" s="11">
        <v>72.766355216318161</v>
      </c>
      <c r="AA78" s="9">
        <v>38206.089</v>
      </c>
      <c r="AB78" s="26">
        <f>AA78/AA80*100</f>
        <v>80.877098510896175</v>
      </c>
      <c r="AC78" s="10">
        <v>82.299397008459181</v>
      </c>
    </row>
    <row r="79" spans="2:31" ht="13.5" customHeight="1" x14ac:dyDescent="0.2">
      <c r="B79" s="420" t="s">
        <v>8</v>
      </c>
      <c r="C79" s="421" t="s">
        <v>748</v>
      </c>
      <c r="D79" s="9">
        <v>138958</v>
      </c>
      <c r="E79" s="26">
        <f>D79/D80*100</f>
        <v>53.044895653202929</v>
      </c>
      <c r="F79" s="11">
        <v>30.552199107413408</v>
      </c>
      <c r="G79" s="9">
        <v>31953</v>
      </c>
      <c r="H79" s="26">
        <f>G79/G80*100</f>
        <v>13.162816372264698</v>
      </c>
      <c r="I79" s="10">
        <v>12.217112153362779</v>
      </c>
      <c r="L79" s="420" t="s">
        <v>8</v>
      </c>
      <c r="M79" s="421" t="s">
        <v>748</v>
      </c>
      <c r="N79" s="9">
        <v>1941</v>
      </c>
      <c r="O79" s="26">
        <f>N79/N80*100</f>
        <v>38.688459238588798</v>
      </c>
      <c r="P79" s="11">
        <v>23.830734966592431</v>
      </c>
      <c r="Q79" s="9">
        <v>1070</v>
      </c>
      <c r="R79" s="26">
        <f>Q79/Q80*100</f>
        <v>20.553207837111025</v>
      </c>
      <c r="S79" s="10">
        <v>22.948188904172397</v>
      </c>
      <c r="V79" s="420" t="s">
        <v>8</v>
      </c>
      <c r="W79" s="421" t="s">
        <v>748</v>
      </c>
      <c r="X79" s="9">
        <v>51226.534</v>
      </c>
      <c r="Y79" s="26">
        <f>X79/X80*100</f>
        <v>52.207722277951248</v>
      </c>
      <c r="Z79" s="11">
        <v>27.23364478368185</v>
      </c>
      <c r="AA79" s="9">
        <v>9033.5990000000002</v>
      </c>
      <c r="AB79" s="26">
        <f>AA79/AA80*100</f>
        <v>19.122901489103821</v>
      </c>
      <c r="AC79" s="10">
        <v>17.700602991540816</v>
      </c>
    </row>
    <row r="80" spans="2:31" ht="13.5" customHeight="1" x14ac:dyDescent="0.2">
      <c r="B80" s="422"/>
      <c r="C80" s="116" t="s">
        <v>101</v>
      </c>
      <c r="D80" s="84">
        <v>261963</v>
      </c>
      <c r="E80" s="85">
        <f>D80/D80*100</f>
        <v>100</v>
      </c>
      <c r="F80" s="86">
        <v>100</v>
      </c>
      <c r="G80" s="84">
        <v>242752</v>
      </c>
      <c r="H80" s="85">
        <f>G80/G80*100</f>
        <v>100</v>
      </c>
      <c r="I80" s="87">
        <v>100</v>
      </c>
      <c r="L80" s="422"/>
      <c r="M80" s="116" t="s">
        <v>101</v>
      </c>
      <c r="N80" s="84">
        <v>5017</v>
      </c>
      <c r="O80" s="85">
        <f>N80/N80*100</f>
        <v>100</v>
      </c>
      <c r="P80" s="86">
        <v>100</v>
      </c>
      <c r="Q80" s="84">
        <v>5206</v>
      </c>
      <c r="R80" s="85">
        <f>Q80/Q80*100</f>
        <v>100</v>
      </c>
      <c r="S80" s="87">
        <v>100</v>
      </c>
      <c r="V80" s="422"/>
      <c r="W80" s="116" t="s">
        <v>101</v>
      </c>
      <c r="X80" s="84">
        <v>98120.607000000004</v>
      </c>
      <c r="Y80" s="85">
        <f>X80/X80*100</f>
        <v>100</v>
      </c>
      <c r="Z80" s="86">
        <v>100</v>
      </c>
      <c r="AA80" s="84">
        <v>47239.688000000002</v>
      </c>
      <c r="AB80" s="85">
        <f>AA80/AA80*100</f>
        <v>100</v>
      </c>
      <c r="AC80" s="87">
        <v>100</v>
      </c>
    </row>
    <row r="81" spans="2:29" ht="13.5" customHeight="1" x14ac:dyDescent="0.2">
      <c r="B81" s="420"/>
      <c r="C81" s="421" t="s">
        <v>747</v>
      </c>
      <c r="D81" s="9">
        <v>4986</v>
      </c>
      <c r="E81" s="26">
        <f>D81/D83*100</f>
        <v>27.379056614134313</v>
      </c>
      <c r="F81" s="11">
        <v>44.758964928411928</v>
      </c>
      <c r="G81" s="9">
        <v>874</v>
      </c>
      <c r="H81" s="26">
        <f>G81/G83*100</f>
        <v>86.108374384236456</v>
      </c>
      <c r="I81" s="10">
        <v>82.647102859709534</v>
      </c>
      <c r="L81" s="420"/>
      <c r="M81" s="421" t="s">
        <v>747</v>
      </c>
      <c r="N81" s="9">
        <v>64</v>
      </c>
      <c r="O81" s="26">
        <f>N81/N83*100</f>
        <v>48.484848484848484</v>
      </c>
      <c r="P81" s="11">
        <v>74.390243902439025</v>
      </c>
      <c r="Q81" s="9">
        <v>35</v>
      </c>
      <c r="R81" s="26">
        <f>Q81/Q83*100</f>
        <v>89.743589743589752</v>
      </c>
      <c r="S81" s="10">
        <v>60.869565217391312</v>
      </c>
      <c r="V81" s="420"/>
      <c r="W81" s="421" t="s">
        <v>747</v>
      </c>
      <c r="X81" s="9">
        <v>1289.348</v>
      </c>
      <c r="Y81" s="26">
        <f>X81/X83*100</f>
        <v>30.340469851501243</v>
      </c>
      <c r="Z81" s="11">
        <v>50.013517793278183</v>
      </c>
      <c r="AA81" s="9">
        <v>129.857</v>
      </c>
      <c r="AB81" s="26">
        <f>AA81/AA83*100</f>
        <v>94.04407557882692</v>
      </c>
      <c r="AC81" s="10">
        <v>87.909726866276301</v>
      </c>
    </row>
    <row r="82" spans="2:29" ht="13.5" customHeight="1" x14ac:dyDescent="0.2">
      <c r="B82" s="420" t="s">
        <v>81</v>
      </c>
      <c r="C82" s="421" t="s">
        <v>748</v>
      </c>
      <c r="D82" s="9">
        <v>13225</v>
      </c>
      <c r="E82" s="26">
        <f>D82/D83*100</f>
        <v>72.620943385865687</v>
      </c>
      <c r="F82" s="11">
        <v>55.241035071588072</v>
      </c>
      <c r="G82" s="9">
        <v>141</v>
      </c>
      <c r="H82" s="26">
        <f>G82/G83*100</f>
        <v>13.891625615763548</v>
      </c>
      <c r="I82" s="10">
        <v>17.352897140290462</v>
      </c>
      <c r="L82" s="420" t="s">
        <v>81</v>
      </c>
      <c r="M82" s="421" t="s">
        <v>748</v>
      </c>
      <c r="N82" s="9">
        <v>68</v>
      </c>
      <c r="O82" s="26">
        <f>N82/N83*100</f>
        <v>51.515151515151516</v>
      </c>
      <c r="P82" s="11">
        <v>25.609756097560975</v>
      </c>
      <c r="Q82" s="9">
        <v>4</v>
      </c>
      <c r="R82" s="26">
        <f>Q82/Q83*100</f>
        <v>10.256410256410255</v>
      </c>
      <c r="S82" s="10">
        <v>39.130434782608695</v>
      </c>
      <c r="V82" s="420" t="s">
        <v>81</v>
      </c>
      <c r="W82" s="421" t="s">
        <v>748</v>
      </c>
      <c r="X82" s="9">
        <v>2960.25</v>
      </c>
      <c r="Y82" s="26">
        <f>X82/X83*100</f>
        <v>69.659530148498746</v>
      </c>
      <c r="Z82" s="11">
        <v>49.986482206721824</v>
      </c>
      <c r="AA82" s="9">
        <v>8.2240000000000002</v>
      </c>
      <c r="AB82" s="26">
        <f>AA82/AA83*100</f>
        <v>5.95592442117308</v>
      </c>
      <c r="AC82" s="10">
        <v>12.09027313372369</v>
      </c>
    </row>
    <row r="83" spans="2:29" ht="13.5" customHeight="1" x14ac:dyDescent="0.2">
      <c r="B83" s="422"/>
      <c r="C83" s="116" t="s">
        <v>101</v>
      </c>
      <c r="D83" s="84">
        <v>18211</v>
      </c>
      <c r="E83" s="85">
        <f>D83/D83*100</f>
        <v>100</v>
      </c>
      <c r="F83" s="86">
        <v>100</v>
      </c>
      <c r="G83" s="84">
        <v>1015</v>
      </c>
      <c r="H83" s="85">
        <f>G83/G83*100</f>
        <v>100</v>
      </c>
      <c r="I83" s="87">
        <v>100</v>
      </c>
      <c r="L83" s="422"/>
      <c r="M83" s="116" t="s">
        <v>101</v>
      </c>
      <c r="N83" s="84">
        <v>132</v>
      </c>
      <c r="O83" s="85">
        <f>N83/N83*100</f>
        <v>100</v>
      </c>
      <c r="P83" s="86">
        <v>100</v>
      </c>
      <c r="Q83" s="84">
        <v>39</v>
      </c>
      <c r="R83" s="85">
        <f>Q83/Q83*100</f>
        <v>100</v>
      </c>
      <c r="S83" s="87">
        <v>100</v>
      </c>
      <c r="V83" s="422"/>
      <c r="W83" s="116" t="s">
        <v>101</v>
      </c>
      <c r="X83" s="84">
        <v>4249.598</v>
      </c>
      <c r="Y83" s="85">
        <f>X83/X83*100</f>
        <v>100</v>
      </c>
      <c r="Z83" s="86">
        <v>100</v>
      </c>
      <c r="AA83" s="84">
        <v>138.08099999999999</v>
      </c>
      <c r="AB83" s="85">
        <f>AA83/AA83*100</f>
        <v>100</v>
      </c>
      <c r="AC83" s="87">
        <v>100</v>
      </c>
    </row>
    <row r="84" spans="2:29" ht="13.5" customHeight="1" x14ac:dyDescent="0.2">
      <c r="B84" s="420"/>
      <c r="C84" s="421" t="s">
        <v>747</v>
      </c>
      <c r="D84" s="9">
        <v>416248</v>
      </c>
      <c r="E84" s="26">
        <f>D84/D86*100</f>
        <v>26.025259472302114</v>
      </c>
      <c r="F84" s="11">
        <v>28.03928568650112</v>
      </c>
      <c r="G84" s="9">
        <v>1466763</v>
      </c>
      <c r="H84" s="26">
        <f>G84/G86*100</f>
        <v>90.776721261152431</v>
      </c>
      <c r="I84" s="10">
        <v>91.475512976769778</v>
      </c>
      <c r="L84" s="420"/>
      <c r="M84" s="421" t="s">
        <v>747</v>
      </c>
      <c r="N84" s="9">
        <v>17966</v>
      </c>
      <c r="O84" s="26">
        <f>N84/N86*100</f>
        <v>54.933496407277168</v>
      </c>
      <c r="P84" s="11">
        <v>56.155551905387647</v>
      </c>
      <c r="Q84" s="9">
        <v>28497</v>
      </c>
      <c r="R84" s="26">
        <f>Q84/Q86*100</f>
        <v>76.565732555952607</v>
      </c>
      <c r="S84" s="10">
        <v>73.719847651290735</v>
      </c>
      <c r="V84" s="420"/>
      <c r="W84" s="421" t="s">
        <v>747</v>
      </c>
      <c r="X84" s="9">
        <v>191248.48800000001</v>
      </c>
      <c r="Y84" s="26">
        <f>X84/X86*100</f>
        <v>31.146177752050558</v>
      </c>
      <c r="Z84" s="11">
        <v>34.802984738438944</v>
      </c>
      <c r="AA84" s="9">
        <v>231258.78400000001</v>
      </c>
      <c r="AB84" s="26">
        <f>AA84/AA86*100</f>
        <v>84.584168875832844</v>
      </c>
      <c r="AC84" s="10">
        <v>84.255978462871482</v>
      </c>
    </row>
    <row r="85" spans="2:29" ht="13.5" customHeight="1" x14ac:dyDescent="0.2">
      <c r="B85" s="420" t="s">
        <v>14</v>
      </c>
      <c r="C85" s="421" t="s">
        <v>748</v>
      </c>
      <c r="D85" s="9">
        <v>1183152</v>
      </c>
      <c r="E85" s="26">
        <f>D85/D86*100</f>
        <v>73.97474052769789</v>
      </c>
      <c r="F85" s="11">
        <v>71.960714313498883</v>
      </c>
      <c r="G85" s="9">
        <v>149029</v>
      </c>
      <c r="H85" s="26">
        <f>G85/G86*100</f>
        <v>9.2232787388475757</v>
      </c>
      <c r="I85" s="10">
        <v>8.5244870232302272</v>
      </c>
      <c r="L85" s="420" t="s">
        <v>14</v>
      </c>
      <c r="M85" s="421" t="s">
        <v>748</v>
      </c>
      <c r="N85" s="9">
        <v>14739</v>
      </c>
      <c r="O85" s="26">
        <f>N85/N86*100</f>
        <v>45.066503592722825</v>
      </c>
      <c r="P85" s="11">
        <v>43.844448094612353</v>
      </c>
      <c r="Q85" s="9">
        <v>8722</v>
      </c>
      <c r="R85" s="26">
        <f>Q85/Q86*100</f>
        <v>23.434267444047396</v>
      </c>
      <c r="S85" s="10">
        <v>26.280152348709269</v>
      </c>
      <c r="V85" s="420" t="s">
        <v>14</v>
      </c>
      <c r="W85" s="421" t="s">
        <v>748</v>
      </c>
      <c r="X85" s="9">
        <v>422786.69</v>
      </c>
      <c r="Y85" s="26">
        <f>X85/X86*100</f>
        <v>68.853822247949452</v>
      </c>
      <c r="Z85" s="11">
        <v>65.197015261561049</v>
      </c>
      <c r="AA85" s="9">
        <v>42147.915000000001</v>
      </c>
      <c r="AB85" s="26">
        <f>AA85/AA86*100</f>
        <v>15.41583112416715</v>
      </c>
      <c r="AC85" s="10">
        <v>15.744021537128514</v>
      </c>
    </row>
    <row r="86" spans="2:29" ht="13.5" customHeight="1" x14ac:dyDescent="0.2">
      <c r="B86" s="422"/>
      <c r="C86" s="116" t="s">
        <v>101</v>
      </c>
      <c r="D86" s="84">
        <v>1599400</v>
      </c>
      <c r="E86" s="85">
        <f>D86/D86*100</f>
        <v>100</v>
      </c>
      <c r="F86" s="86">
        <v>100</v>
      </c>
      <c r="G86" s="84">
        <v>1615792</v>
      </c>
      <c r="H86" s="85">
        <f>G86/G86*100</f>
        <v>100</v>
      </c>
      <c r="I86" s="87">
        <v>100</v>
      </c>
      <c r="L86" s="422"/>
      <c r="M86" s="116" t="s">
        <v>101</v>
      </c>
      <c r="N86" s="84">
        <v>32705</v>
      </c>
      <c r="O86" s="85">
        <f>N86/N86*100</f>
        <v>100</v>
      </c>
      <c r="P86" s="86">
        <v>100</v>
      </c>
      <c r="Q86" s="84">
        <v>37219</v>
      </c>
      <c r="R86" s="85">
        <f>Q86/Q86*100</f>
        <v>100</v>
      </c>
      <c r="S86" s="87">
        <v>100</v>
      </c>
      <c r="V86" s="422"/>
      <c r="W86" s="116" t="s">
        <v>101</v>
      </c>
      <c r="X86" s="84">
        <v>614035.17799999996</v>
      </c>
      <c r="Y86" s="85">
        <f>X86/X86*100</f>
        <v>100</v>
      </c>
      <c r="Z86" s="86">
        <v>100</v>
      </c>
      <c r="AA86" s="84">
        <v>273406.69900000002</v>
      </c>
      <c r="AB86" s="85">
        <f>AA86/AA86*100</f>
        <v>100</v>
      </c>
      <c r="AC86" s="87">
        <v>100</v>
      </c>
    </row>
    <row r="87" spans="2:29" ht="13.5" customHeight="1" x14ac:dyDescent="0.2">
      <c r="B87" s="420"/>
      <c r="C87" s="421" t="s">
        <v>747</v>
      </c>
      <c r="D87" s="9">
        <v>5877</v>
      </c>
      <c r="E87" s="26">
        <f>D87/D89*100</f>
        <v>51.489398983704227</v>
      </c>
      <c r="F87" s="11">
        <v>90.141106572595618</v>
      </c>
      <c r="G87" s="9">
        <v>42569</v>
      </c>
      <c r="H87" s="26">
        <f>G87/G89*100</f>
        <v>95.465452669821261</v>
      </c>
      <c r="I87" s="10">
        <v>61.908580593424219</v>
      </c>
      <c r="L87" s="420"/>
      <c r="M87" s="421" t="s">
        <v>747</v>
      </c>
      <c r="N87" s="9">
        <v>99</v>
      </c>
      <c r="O87" s="26">
        <f>N87/N89*100</f>
        <v>47.826086956521742</v>
      </c>
      <c r="P87" s="11">
        <v>78.84615384615384</v>
      </c>
      <c r="Q87" s="9">
        <v>426</v>
      </c>
      <c r="R87" s="26">
        <f>Q87/Q89*100</f>
        <v>94.039735099337747</v>
      </c>
      <c r="S87" s="10">
        <v>90.995260663507111</v>
      </c>
      <c r="V87" s="420"/>
      <c r="W87" s="421" t="s">
        <v>747</v>
      </c>
      <c r="X87" s="9">
        <v>999.83500000000004</v>
      </c>
      <c r="Y87" s="26">
        <f>X87/X89*100</f>
        <v>23.093581627225173</v>
      </c>
      <c r="Z87" s="11">
        <v>80.249222142705065</v>
      </c>
      <c r="AA87" s="9">
        <v>4785.1080000000002</v>
      </c>
      <c r="AB87" s="26">
        <f>AA87/AA89*100</f>
        <v>93.305896624079722</v>
      </c>
      <c r="AC87" s="10">
        <v>88.202769478280857</v>
      </c>
    </row>
    <row r="88" spans="2:29" ht="13.5" customHeight="1" x14ac:dyDescent="0.2">
      <c r="B88" s="420" t="s">
        <v>66</v>
      </c>
      <c r="C88" s="421" t="s">
        <v>748</v>
      </c>
      <c r="D88" s="9">
        <v>5537</v>
      </c>
      <c r="E88" s="26">
        <f>D88/D89*100</f>
        <v>48.51060101629578</v>
      </c>
      <c r="F88" s="11">
        <v>9.8588934274043822</v>
      </c>
      <c r="G88" s="9">
        <v>2022</v>
      </c>
      <c r="H88" s="26">
        <f>G88/G89*100</f>
        <v>4.5345473301787358</v>
      </c>
      <c r="I88" s="10">
        <v>38.091419406575781</v>
      </c>
      <c r="L88" s="420" t="s">
        <v>66</v>
      </c>
      <c r="M88" s="421" t="s">
        <v>748</v>
      </c>
      <c r="N88" s="9">
        <v>108</v>
      </c>
      <c r="O88" s="26">
        <f>N88/N89*100</f>
        <v>52.173913043478258</v>
      </c>
      <c r="P88" s="11">
        <v>21.153846153846153</v>
      </c>
      <c r="Q88" s="9">
        <v>27</v>
      </c>
      <c r="R88" s="26">
        <f>Q88/Q89*100</f>
        <v>5.9602649006622519</v>
      </c>
      <c r="S88" s="10">
        <v>9.0047393364928912</v>
      </c>
      <c r="V88" s="420" t="s">
        <v>66</v>
      </c>
      <c r="W88" s="421" t="s">
        <v>748</v>
      </c>
      <c r="X88" s="9">
        <v>3329.6579999999999</v>
      </c>
      <c r="Y88" s="26">
        <f>X88/X89*100</f>
        <v>76.906418372774823</v>
      </c>
      <c r="Z88" s="11">
        <v>19.750777857294928</v>
      </c>
      <c r="AA88" s="9">
        <v>343.30099999999999</v>
      </c>
      <c r="AB88" s="26">
        <f>AA88/AA89*100</f>
        <v>6.6941033759202906</v>
      </c>
      <c r="AC88" s="10">
        <v>11.797230521719145</v>
      </c>
    </row>
    <row r="89" spans="2:29" ht="13.5" customHeight="1" x14ac:dyDescent="0.2">
      <c r="B89" s="422"/>
      <c r="C89" s="116" t="s">
        <v>101</v>
      </c>
      <c r="D89" s="84">
        <v>11414</v>
      </c>
      <c r="E89" s="85">
        <f>D89/D89*100</f>
        <v>100</v>
      </c>
      <c r="F89" s="86">
        <v>100</v>
      </c>
      <c r="G89" s="84">
        <v>44591</v>
      </c>
      <c r="H89" s="85">
        <f>G89/G89*100</f>
        <v>100</v>
      </c>
      <c r="I89" s="87">
        <v>100</v>
      </c>
      <c r="L89" s="422"/>
      <c r="M89" s="116" t="s">
        <v>101</v>
      </c>
      <c r="N89" s="84">
        <v>207</v>
      </c>
      <c r="O89" s="85">
        <f>N89/N89*100</f>
        <v>100</v>
      </c>
      <c r="P89" s="86">
        <v>100</v>
      </c>
      <c r="Q89" s="84">
        <v>453</v>
      </c>
      <c r="R89" s="85">
        <f>Q89/Q89*100</f>
        <v>100</v>
      </c>
      <c r="S89" s="87">
        <v>100</v>
      </c>
      <c r="V89" s="422"/>
      <c r="W89" s="116" t="s">
        <v>101</v>
      </c>
      <c r="X89" s="84">
        <v>4329.4930000000004</v>
      </c>
      <c r="Y89" s="85">
        <f>X89/X89*100</f>
        <v>100</v>
      </c>
      <c r="Z89" s="86">
        <v>100</v>
      </c>
      <c r="AA89" s="84">
        <v>5128.4089999999997</v>
      </c>
      <c r="AB89" s="85">
        <f>AA89/AA89*100</f>
        <v>100</v>
      </c>
      <c r="AC89" s="87">
        <v>100</v>
      </c>
    </row>
    <row r="90" spans="2:29" ht="13.5" customHeight="1" x14ac:dyDescent="0.2">
      <c r="B90" s="420"/>
      <c r="C90" s="421" t="s">
        <v>747</v>
      </c>
      <c r="D90" s="9">
        <v>35800</v>
      </c>
      <c r="E90" s="26">
        <f>D90/D92*100</f>
        <v>26.253840907590881</v>
      </c>
      <c r="F90" s="11">
        <v>36.220146715449246</v>
      </c>
      <c r="G90" s="9">
        <v>107407</v>
      </c>
      <c r="H90" s="26">
        <f>G90/G92*100</f>
        <v>95.991670539448762</v>
      </c>
      <c r="I90" s="10">
        <v>97.810326607849404</v>
      </c>
      <c r="L90" s="420"/>
      <c r="M90" s="421" t="s">
        <v>747</v>
      </c>
      <c r="N90" s="9">
        <v>736</v>
      </c>
      <c r="O90" s="26">
        <f>N90/N92*100</f>
        <v>26.715063520871141</v>
      </c>
      <c r="P90" s="11">
        <v>35.378662244333889</v>
      </c>
      <c r="Q90" s="9">
        <v>1267</v>
      </c>
      <c r="R90" s="26">
        <f>Q90/Q92*100</f>
        <v>91.085549964054636</v>
      </c>
      <c r="S90" s="10">
        <v>95.004163197335558</v>
      </c>
      <c r="V90" s="420"/>
      <c r="W90" s="421" t="s">
        <v>747</v>
      </c>
      <c r="X90" s="9">
        <v>8139.893</v>
      </c>
      <c r="Y90" s="26">
        <f>X90/X92*100</f>
        <v>20.124922027263942</v>
      </c>
      <c r="Z90" s="11">
        <v>28.3789159885958</v>
      </c>
      <c r="AA90" s="9">
        <v>17248.319</v>
      </c>
      <c r="AB90" s="26">
        <f>AA90/AA92*100</f>
        <v>93.570509863591283</v>
      </c>
      <c r="AC90" s="10">
        <v>98.011408360351609</v>
      </c>
    </row>
    <row r="91" spans="2:29" ht="13.5" customHeight="1" x14ac:dyDescent="0.2">
      <c r="B91" s="420" t="s">
        <v>15</v>
      </c>
      <c r="C91" s="421" t="s">
        <v>748</v>
      </c>
      <c r="D91" s="9">
        <v>100561</v>
      </c>
      <c r="E91" s="26">
        <f>D91/D92*100</f>
        <v>73.74615909240913</v>
      </c>
      <c r="F91" s="11">
        <v>63.779853284550754</v>
      </c>
      <c r="G91" s="9">
        <v>4485</v>
      </c>
      <c r="H91" s="26">
        <f>G91/G92*100</f>
        <v>4.0083294605512458</v>
      </c>
      <c r="I91" s="10">
        <v>2.1896733921505982</v>
      </c>
      <c r="L91" s="420" t="s">
        <v>15</v>
      </c>
      <c r="M91" s="421" t="s">
        <v>748</v>
      </c>
      <c r="N91" s="9">
        <v>2019</v>
      </c>
      <c r="O91" s="26">
        <f>N91/N92*100</f>
        <v>73.284936479128859</v>
      </c>
      <c r="P91" s="11">
        <v>64.621337755666104</v>
      </c>
      <c r="Q91" s="9">
        <v>124</v>
      </c>
      <c r="R91" s="26">
        <f>Q91/Q92*100</f>
        <v>8.9144500359453627</v>
      </c>
      <c r="S91" s="10">
        <v>4.9958368026644457</v>
      </c>
      <c r="V91" s="420" t="s">
        <v>15</v>
      </c>
      <c r="W91" s="421" t="s">
        <v>748</v>
      </c>
      <c r="X91" s="9">
        <v>32306.937000000002</v>
      </c>
      <c r="Y91" s="26">
        <f>X91/X92*100</f>
        <v>79.875077972736065</v>
      </c>
      <c r="Z91" s="11">
        <v>71.621084011404207</v>
      </c>
      <c r="AA91" s="9">
        <v>1185.18</v>
      </c>
      <c r="AB91" s="26">
        <f>AA91/AA92*100</f>
        <v>6.4294901364087202</v>
      </c>
      <c r="AC91" s="10">
        <v>1.9885916396483867</v>
      </c>
    </row>
    <row r="92" spans="2:29" ht="13.5" customHeight="1" x14ac:dyDescent="0.2">
      <c r="B92" s="422"/>
      <c r="C92" s="116" t="s">
        <v>101</v>
      </c>
      <c r="D92" s="84">
        <v>136361</v>
      </c>
      <c r="E92" s="85">
        <f>D92/D92*100</f>
        <v>100</v>
      </c>
      <c r="F92" s="86">
        <v>100</v>
      </c>
      <c r="G92" s="84">
        <v>111892</v>
      </c>
      <c r="H92" s="85">
        <f>G92/G92*100</f>
        <v>100</v>
      </c>
      <c r="I92" s="87">
        <v>100</v>
      </c>
      <c r="L92" s="422"/>
      <c r="M92" s="116" t="s">
        <v>101</v>
      </c>
      <c r="N92" s="84">
        <v>2755</v>
      </c>
      <c r="O92" s="85">
        <f>N92/N92*100</f>
        <v>100</v>
      </c>
      <c r="P92" s="86">
        <v>100</v>
      </c>
      <c r="Q92" s="84">
        <v>1391</v>
      </c>
      <c r="R92" s="85">
        <f>Q92/Q92*100</f>
        <v>100</v>
      </c>
      <c r="S92" s="87">
        <v>100</v>
      </c>
      <c r="V92" s="422"/>
      <c r="W92" s="116" t="s">
        <v>101</v>
      </c>
      <c r="X92" s="84">
        <v>40446.83</v>
      </c>
      <c r="Y92" s="85">
        <f>X92/X92*100</f>
        <v>100</v>
      </c>
      <c r="Z92" s="86">
        <v>100</v>
      </c>
      <c r="AA92" s="84">
        <v>18433.499</v>
      </c>
      <c r="AB92" s="85">
        <f>AA92/AA92*100</f>
        <v>100</v>
      </c>
      <c r="AC92" s="87">
        <v>100</v>
      </c>
    </row>
    <row r="93" spans="2:29" ht="13.5" customHeight="1" x14ac:dyDescent="0.2">
      <c r="B93" s="420"/>
      <c r="C93" s="421" t="s">
        <v>747</v>
      </c>
      <c r="D93" s="9">
        <v>49</v>
      </c>
      <c r="E93" s="26">
        <f>D93/D95*100</f>
        <v>1.2219451371571073</v>
      </c>
      <c r="F93" s="11">
        <v>100</v>
      </c>
      <c r="G93" s="9">
        <v>5482</v>
      </c>
      <c r="H93" s="26">
        <f>G93/G95*100</f>
        <v>98.935210250857239</v>
      </c>
      <c r="I93" s="10">
        <v>97.63462506290891</v>
      </c>
      <c r="L93" s="420"/>
      <c r="M93" s="421" t="s">
        <v>747</v>
      </c>
      <c r="N93" s="9">
        <v>4</v>
      </c>
      <c r="O93" s="26">
        <f>N93/N95*100</f>
        <v>9.3023255813953494</v>
      </c>
      <c r="P93" s="11">
        <v>100</v>
      </c>
      <c r="Q93" s="9">
        <v>138</v>
      </c>
      <c r="R93" s="26">
        <f>Q93/Q95*100</f>
        <v>97.872340425531917</v>
      </c>
      <c r="S93" s="10">
        <v>94.117647058823522</v>
      </c>
      <c r="V93" s="420"/>
      <c r="W93" s="421" t="s">
        <v>747</v>
      </c>
      <c r="X93" s="9">
        <v>22.728000000000002</v>
      </c>
      <c r="Y93" s="26">
        <f>X93/X95*100</f>
        <v>4.3253118666324113</v>
      </c>
      <c r="Z93" s="11">
        <v>100</v>
      </c>
      <c r="AA93" s="9">
        <v>780.69799999999998</v>
      </c>
      <c r="AB93" s="26">
        <f>AA93/AA95*100</f>
        <v>99.240724521432711</v>
      </c>
      <c r="AC93" s="10">
        <v>96.946845267648158</v>
      </c>
    </row>
    <row r="94" spans="2:29" ht="13.5" customHeight="1" x14ac:dyDescent="0.2">
      <c r="B94" s="420" t="s">
        <v>23</v>
      </c>
      <c r="C94" s="421" t="s">
        <v>748</v>
      </c>
      <c r="D94" s="9">
        <v>3961</v>
      </c>
      <c r="E94" s="26">
        <f>D94/D95*100</f>
        <v>98.778054862842893</v>
      </c>
      <c r="F94" s="11">
        <v>0</v>
      </c>
      <c r="G94" s="9">
        <v>59</v>
      </c>
      <c r="H94" s="26">
        <f>G94/G95*100</f>
        <v>1.064789749142754</v>
      </c>
      <c r="I94" s="10">
        <v>2.3653749370910919</v>
      </c>
      <c r="L94" s="420" t="s">
        <v>23</v>
      </c>
      <c r="M94" s="421" t="s">
        <v>748</v>
      </c>
      <c r="N94" s="9">
        <v>39</v>
      </c>
      <c r="O94" s="26">
        <f>N94/N95*100</f>
        <v>90.697674418604649</v>
      </c>
      <c r="P94" s="11">
        <v>0</v>
      </c>
      <c r="Q94" s="9">
        <v>3</v>
      </c>
      <c r="R94" s="26">
        <f>Q94/Q95*100</f>
        <v>2.1276595744680851</v>
      </c>
      <c r="S94" s="10">
        <v>5.8823529411764701</v>
      </c>
      <c r="V94" s="420" t="s">
        <v>23</v>
      </c>
      <c r="W94" s="421" t="s">
        <v>748</v>
      </c>
      <c r="X94" s="9">
        <v>502.73700000000002</v>
      </c>
      <c r="Y94" s="26">
        <f>X94/X95*100</f>
        <v>95.674688133367596</v>
      </c>
      <c r="Z94" s="11">
        <v>0</v>
      </c>
      <c r="AA94" s="9">
        <v>5.9729999999999999</v>
      </c>
      <c r="AB94" s="26">
        <f>AA94/AA95*100</f>
        <v>0.75927547856727895</v>
      </c>
      <c r="AC94" s="10">
        <v>3.0531547323518384</v>
      </c>
    </row>
    <row r="95" spans="2:29" ht="13.5" customHeight="1" x14ac:dyDescent="0.2">
      <c r="B95" s="422"/>
      <c r="C95" s="116" t="s">
        <v>101</v>
      </c>
      <c r="D95" s="84">
        <v>4010</v>
      </c>
      <c r="E95" s="85">
        <f>D95/D95*100</f>
        <v>100</v>
      </c>
      <c r="F95" s="86">
        <v>100</v>
      </c>
      <c r="G95" s="84">
        <v>5541</v>
      </c>
      <c r="H95" s="85">
        <f>G95/G95*100</f>
        <v>100</v>
      </c>
      <c r="I95" s="87">
        <v>100</v>
      </c>
      <c r="L95" s="422"/>
      <c r="M95" s="116" t="s">
        <v>101</v>
      </c>
      <c r="N95" s="84">
        <v>43</v>
      </c>
      <c r="O95" s="85">
        <f>N95/N95*100</f>
        <v>100</v>
      </c>
      <c r="P95" s="86">
        <v>100</v>
      </c>
      <c r="Q95" s="84">
        <v>141</v>
      </c>
      <c r="R95" s="85">
        <f>Q95/Q95*100</f>
        <v>100</v>
      </c>
      <c r="S95" s="87">
        <v>100</v>
      </c>
      <c r="V95" s="422"/>
      <c r="W95" s="116" t="s">
        <v>101</v>
      </c>
      <c r="X95" s="84">
        <v>525.46500000000003</v>
      </c>
      <c r="Y95" s="85">
        <f>X95/X95*100</f>
        <v>100</v>
      </c>
      <c r="Z95" s="86">
        <v>100</v>
      </c>
      <c r="AA95" s="84">
        <v>786.67100000000005</v>
      </c>
      <c r="AB95" s="85">
        <f>AA95/AA95*100</f>
        <v>100</v>
      </c>
      <c r="AC95" s="87">
        <v>100</v>
      </c>
    </row>
    <row r="96" spans="2:29" ht="13.5" customHeight="1" x14ac:dyDescent="0.2">
      <c r="B96" s="420"/>
      <c r="C96" s="421" t="s">
        <v>747</v>
      </c>
      <c r="D96" s="9">
        <v>156088</v>
      </c>
      <c r="E96" s="26">
        <f>D96/D98*100</f>
        <v>36.974097191789745</v>
      </c>
      <c r="F96" s="11">
        <v>50.938411995572103</v>
      </c>
      <c r="G96" s="9">
        <v>1339030</v>
      </c>
      <c r="H96" s="26">
        <f>G96/G98*100</f>
        <v>87.563742229627664</v>
      </c>
      <c r="I96" s="10">
        <v>87.764142977765275</v>
      </c>
      <c r="L96" s="420"/>
      <c r="M96" s="421" t="s">
        <v>747</v>
      </c>
      <c r="N96" s="9">
        <v>9665</v>
      </c>
      <c r="O96" s="26">
        <f>N96/N98*100</f>
        <v>65.927694406548426</v>
      </c>
      <c r="P96" s="11">
        <v>76.674348264439004</v>
      </c>
      <c r="Q96" s="9">
        <v>30977</v>
      </c>
      <c r="R96" s="26">
        <f>Q96/Q98*100</f>
        <v>62.851519701335064</v>
      </c>
      <c r="S96" s="10">
        <v>60.258895195901985</v>
      </c>
      <c r="V96" s="420"/>
      <c r="W96" s="421" t="s">
        <v>747</v>
      </c>
      <c r="X96" s="9">
        <v>68091.64</v>
      </c>
      <c r="Y96" s="26">
        <f>X96/X98*100</f>
        <v>53.145221005154774</v>
      </c>
      <c r="Z96" s="11">
        <v>66.395463346998284</v>
      </c>
      <c r="AA96" s="9">
        <v>252571.098</v>
      </c>
      <c r="AB96" s="26">
        <f>AA96/AA98*100</f>
        <v>79.415225883627883</v>
      </c>
      <c r="AC96" s="10">
        <v>78.566462918591014</v>
      </c>
    </row>
    <row r="97" spans="2:29" ht="13.5" customHeight="1" x14ac:dyDescent="0.2">
      <c r="B97" s="420" t="s">
        <v>9</v>
      </c>
      <c r="C97" s="421" t="s">
        <v>748</v>
      </c>
      <c r="D97" s="9">
        <v>266067</v>
      </c>
      <c r="E97" s="26">
        <f>D97/D98*100</f>
        <v>63.025902808210255</v>
      </c>
      <c r="F97" s="11">
        <v>49.061588004427897</v>
      </c>
      <c r="G97" s="9">
        <v>190176</v>
      </c>
      <c r="H97" s="26">
        <f>G97/G98*100</f>
        <v>12.436257770372338</v>
      </c>
      <c r="I97" s="10">
        <v>12.235857022234731</v>
      </c>
      <c r="L97" s="420" t="s">
        <v>9</v>
      </c>
      <c r="M97" s="421" t="s">
        <v>748</v>
      </c>
      <c r="N97" s="9">
        <v>4995</v>
      </c>
      <c r="O97" s="26">
        <f>N97/N98*100</f>
        <v>34.072305593451567</v>
      </c>
      <c r="P97" s="11">
        <v>23.325651735560996</v>
      </c>
      <c r="Q97" s="9">
        <v>18309</v>
      </c>
      <c r="R97" s="26">
        <f>Q97/Q98*100</f>
        <v>37.148480298664936</v>
      </c>
      <c r="S97" s="10">
        <v>39.741104804098022</v>
      </c>
      <c r="V97" s="420" t="s">
        <v>9</v>
      </c>
      <c r="W97" s="421" t="s">
        <v>748</v>
      </c>
      <c r="X97" s="9">
        <v>60032.091</v>
      </c>
      <c r="Y97" s="26">
        <f>X97/X98*100</f>
        <v>46.854778994845226</v>
      </c>
      <c r="Z97" s="11">
        <v>33.604536653001716</v>
      </c>
      <c r="AA97" s="9">
        <v>65467.534</v>
      </c>
      <c r="AB97" s="26">
        <f>AA97/AA98*100</f>
        <v>20.584774116372127</v>
      </c>
      <c r="AC97" s="10">
        <v>21.433537081408979</v>
      </c>
    </row>
    <row r="98" spans="2:29" ht="13.5" customHeight="1" x14ac:dyDescent="0.2">
      <c r="B98" s="422"/>
      <c r="C98" s="116" t="s">
        <v>101</v>
      </c>
      <c r="D98" s="84">
        <v>422155</v>
      </c>
      <c r="E98" s="85">
        <f>D98/D98*100</f>
        <v>100</v>
      </c>
      <c r="F98" s="86">
        <v>100</v>
      </c>
      <c r="G98" s="84">
        <v>1529206</v>
      </c>
      <c r="H98" s="85">
        <f>G98/G98*100</f>
        <v>100</v>
      </c>
      <c r="I98" s="87">
        <v>100</v>
      </c>
      <c r="L98" s="422"/>
      <c r="M98" s="116" t="s">
        <v>101</v>
      </c>
      <c r="N98" s="84">
        <v>14660</v>
      </c>
      <c r="O98" s="85">
        <f>N98/N98*100</f>
        <v>100</v>
      </c>
      <c r="P98" s="86">
        <v>100</v>
      </c>
      <c r="Q98" s="84">
        <v>49286</v>
      </c>
      <c r="R98" s="85">
        <f>Q98/Q98*100</f>
        <v>100</v>
      </c>
      <c r="S98" s="87">
        <v>100</v>
      </c>
      <c r="V98" s="422"/>
      <c r="W98" s="116" t="s">
        <v>101</v>
      </c>
      <c r="X98" s="84">
        <v>128123.731</v>
      </c>
      <c r="Y98" s="85">
        <f>X98/X98*100</f>
        <v>100</v>
      </c>
      <c r="Z98" s="86">
        <v>100</v>
      </c>
      <c r="AA98" s="84">
        <v>318038.63199999998</v>
      </c>
      <c r="AB98" s="85">
        <f>AA98/AA98*100</f>
        <v>100</v>
      </c>
      <c r="AC98" s="87">
        <v>100</v>
      </c>
    </row>
    <row r="99" spans="2:29" ht="13.5" customHeight="1" x14ac:dyDescent="0.2">
      <c r="B99" s="420"/>
      <c r="C99" s="421" t="s">
        <v>747</v>
      </c>
      <c r="D99" s="9">
        <v>27</v>
      </c>
      <c r="E99" s="26">
        <f>D99/D101*100</f>
        <v>100</v>
      </c>
      <c r="F99" s="11">
        <v>0</v>
      </c>
      <c r="G99" s="9">
        <v>11212</v>
      </c>
      <c r="H99" s="26">
        <f>G99/G101*100</f>
        <v>91.021269686637439</v>
      </c>
      <c r="I99" s="10">
        <v>100</v>
      </c>
      <c r="L99" s="420"/>
      <c r="M99" s="421" t="s">
        <v>747</v>
      </c>
      <c r="N99" s="9">
        <v>2</v>
      </c>
      <c r="O99" s="26">
        <f>N99/N101*100</f>
        <v>100</v>
      </c>
      <c r="P99" s="11">
        <v>0</v>
      </c>
      <c r="Q99" s="9">
        <v>154</v>
      </c>
      <c r="R99" s="26">
        <f>Q99/Q101*100</f>
        <v>86.516853932584269</v>
      </c>
      <c r="S99" s="10">
        <v>100</v>
      </c>
      <c r="V99" s="420"/>
      <c r="W99" s="421" t="s">
        <v>747</v>
      </c>
      <c r="X99" s="9">
        <v>7.82</v>
      </c>
      <c r="Y99" s="26">
        <f>X99/X101*100</f>
        <v>100</v>
      </c>
      <c r="Z99" s="11">
        <v>0</v>
      </c>
      <c r="AA99" s="9">
        <v>905.01</v>
      </c>
      <c r="AB99" s="26">
        <f>AA99/AA101*100</f>
        <v>86.615514629246633</v>
      </c>
      <c r="AC99" s="10">
        <v>100</v>
      </c>
    </row>
    <row r="100" spans="2:29" ht="13.5" customHeight="1" x14ac:dyDescent="0.2">
      <c r="B100" s="420" t="s">
        <v>36</v>
      </c>
      <c r="C100" s="421" t="s">
        <v>748</v>
      </c>
      <c r="D100" s="9">
        <v>0</v>
      </c>
      <c r="E100" s="26">
        <f>D100/D101*100</f>
        <v>0</v>
      </c>
      <c r="F100" s="11">
        <v>100</v>
      </c>
      <c r="G100" s="9">
        <v>1106</v>
      </c>
      <c r="H100" s="26">
        <f>G100/G101*100</f>
        <v>8.9787303133625578</v>
      </c>
      <c r="I100" s="10">
        <v>0</v>
      </c>
      <c r="L100" s="420" t="s">
        <v>36</v>
      </c>
      <c r="M100" s="421" t="s">
        <v>748</v>
      </c>
      <c r="N100" s="9"/>
      <c r="O100" s="26">
        <f>N100/N101*100</f>
        <v>0</v>
      </c>
      <c r="P100" s="11">
        <v>100</v>
      </c>
      <c r="Q100" s="9">
        <v>24</v>
      </c>
      <c r="R100" s="26">
        <f>Q100/Q101*100</f>
        <v>13.48314606741573</v>
      </c>
      <c r="S100" s="10">
        <v>0</v>
      </c>
      <c r="V100" s="420" t="s">
        <v>36</v>
      </c>
      <c r="W100" s="421" t="s">
        <v>748</v>
      </c>
      <c r="X100" s="9"/>
      <c r="Y100" s="26">
        <f>X100/X101*100</f>
        <v>0</v>
      </c>
      <c r="Z100" s="11">
        <v>100</v>
      </c>
      <c r="AA100" s="9">
        <v>139.84899999999999</v>
      </c>
      <c r="AB100" s="26">
        <f>AA100/AA101*100</f>
        <v>13.384485370753374</v>
      </c>
      <c r="AC100" s="10">
        <v>0</v>
      </c>
    </row>
    <row r="101" spans="2:29" ht="13.5" customHeight="1" x14ac:dyDescent="0.2">
      <c r="B101" s="422"/>
      <c r="C101" s="116" t="s">
        <v>101</v>
      </c>
      <c r="D101" s="84">
        <v>27</v>
      </c>
      <c r="E101" s="85">
        <f>D101/D101*100</f>
        <v>100</v>
      </c>
      <c r="F101" s="86">
        <v>100</v>
      </c>
      <c r="G101" s="84">
        <v>12318</v>
      </c>
      <c r="H101" s="85">
        <f>G101/G101*100</f>
        <v>100</v>
      </c>
      <c r="I101" s="87">
        <v>100</v>
      </c>
      <c r="L101" s="422"/>
      <c r="M101" s="116" t="s">
        <v>101</v>
      </c>
      <c r="N101" s="84">
        <v>2</v>
      </c>
      <c r="O101" s="85">
        <f>N101/N101*100</f>
        <v>100</v>
      </c>
      <c r="P101" s="86">
        <v>100</v>
      </c>
      <c r="Q101" s="84">
        <v>178</v>
      </c>
      <c r="R101" s="85">
        <f>Q101/Q101*100</f>
        <v>100</v>
      </c>
      <c r="S101" s="87">
        <v>100</v>
      </c>
      <c r="V101" s="422"/>
      <c r="W101" s="116" t="s">
        <v>101</v>
      </c>
      <c r="X101" s="84">
        <v>7.82</v>
      </c>
      <c r="Y101" s="85">
        <f>X101/X101*100</f>
        <v>100</v>
      </c>
      <c r="Z101" s="86">
        <v>100</v>
      </c>
      <c r="AA101" s="84">
        <v>1044.8589999999999</v>
      </c>
      <c r="AB101" s="85">
        <f>AA101/AA101*100</f>
        <v>100</v>
      </c>
      <c r="AC101" s="87">
        <v>100</v>
      </c>
    </row>
    <row r="102" spans="2:29" ht="13.5" customHeight="1" x14ac:dyDescent="0.2">
      <c r="B102" s="420"/>
      <c r="C102" s="421" t="s">
        <v>747</v>
      </c>
      <c r="D102" s="9">
        <v>455842</v>
      </c>
      <c r="E102" s="26">
        <f>D102/D104*100</f>
        <v>48.562747558769573</v>
      </c>
      <c r="F102" s="11">
        <v>55.555715282660344</v>
      </c>
      <c r="G102" s="9">
        <v>847297</v>
      </c>
      <c r="H102" s="26">
        <f>G102/G104*100</f>
        <v>80.341983267795868</v>
      </c>
      <c r="I102" s="10">
        <v>82.607311887554715</v>
      </c>
      <c r="L102" s="420"/>
      <c r="M102" s="421" t="s">
        <v>747</v>
      </c>
      <c r="N102" s="9">
        <v>31374</v>
      </c>
      <c r="O102" s="26">
        <f>N102/N104*100</f>
        <v>76.395246907567937</v>
      </c>
      <c r="P102" s="11">
        <v>82.32767762460233</v>
      </c>
      <c r="Q102" s="9">
        <v>16836</v>
      </c>
      <c r="R102" s="26">
        <f>Q102/Q104*100</f>
        <v>62.88190035108687</v>
      </c>
      <c r="S102" s="10">
        <v>59.042553191489368</v>
      </c>
      <c r="V102" s="420"/>
      <c r="W102" s="421" t="s">
        <v>747</v>
      </c>
      <c r="X102" s="9">
        <v>250453.62</v>
      </c>
      <c r="Y102" s="26">
        <f>X102/X104*100</f>
        <v>64.315967317863553</v>
      </c>
      <c r="Z102" s="11">
        <v>69.058200729834596</v>
      </c>
      <c r="AA102" s="9">
        <v>155399.27900000001</v>
      </c>
      <c r="AB102" s="26">
        <f>AA102/AA104*100</f>
        <v>66.579596516861542</v>
      </c>
      <c r="AC102" s="10">
        <v>72.110727666363644</v>
      </c>
    </row>
    <row r="103" spans="2:29" ht="13.5" customHeight="1" x14ac:dyDescent="0.2">
      <c r="B103" s="420" t="s">
        <v>10</v>
      </c>
      <c r="C103" s="421" t="s">
        <v>748</v>
      </c>
      <c r="D103" s="9">
        <v>482824</v>
      </c>
      <c r="E103" s="26">
        <f>D103/D104*100</f>
        <v>51.437252441230427</v>
      </c>
      <c r="F103" s="11">
        <v>44.444284717339656</v>
      </c>
      <c r="G103" s="9">
        <v>207316</v>
      </c>
      <c r="H103" s="26">
        <f>G103/G104*100</f>
        <v>19.658016732204135</v>
      </c>
      <c r="I103" s="10">
        <v>17.392688112445278</v>
      </c>
      <c r="L103" s="420" t="s">
        <v>10</v>
      </c>
      <c r="M103" s="421" t="s">
        <v>748</v>
      </c>
      <c r="N103" s="9">
        <v>9694</v>
      </c>
      <c r="O103" s="26">
        <f>N103/N104*100</f>
        <v>23.604753092432063</v>
      </c>
      <c r="P103" s="11">
        <v>17.672322375397666</v>
      </c>
      <c r="Q103" s="9">
        <v>9938</v>
      </c>
      <c r="R103" s="26">
        <f>Q103/Q104*100</f>
        <v>37.118099648913123</v>
      </c>
      <c r="S103" s="10">
        <v>40.957446808510639</v>
      </c>
      <c r="V103" s="420" t="s">
        <v>10</v>
      </c>
      <c r="W103" s="421" t="s">
        <v>748</v>
      </c>
      <c r="X103" s="9">
        <v>138957.64199999999</v>
      </c>
      <c r="Y103" s="26">
        <f>X103/X104*100</f>
        <v>35.684032682136454</v>
      </c>
      <c r="Z103" s="11">
        <v>30.941799270165404</v>
      </c>
      <c r="AA103" s="9">
        <v>78004.476999999999</v>
      </c>
      <c r="AB103" s="26">
        <f>AA103/AA104*100</f>
        <v>33.420403483138458</v>
      </c>
      <c r="AC103" s="10">
        <v>27.889272333636356</v>
      </c>
    </row>
    <row r="104" spans="2:29" ht="13.5" customHeight="1" x14ac:dyDescent="0.2">
      <c r="B104" s="422"/>
      <c r="C104" s="116" t="s">
        <v>101</v>
      </c>
      <c r="D104" s="84">
        <v>938666</v>
      </c>
      <c r="E104" s="85">
        <f>D104/D104*100</f>
        <v>100</v>
      </c>
      <c r="F104" s="86">
        <v>100</v>
      </c>
      <c r="G104" s="84">
        <v>1054613</v>
      </c>
      <c r="H104" s="85">
        <f>G104/G104*100</f>
        <v>100</v>
      </c>
      <c r="I104" s="87">
        <v>100</v>
      </c>
      <c r="L104" s="422"/>
      <c r="M104" s="116" t="s">
        <v>101</v>
      </c>
      <c r="N104" s="84">
        <v>41068</v>
      </c>
      <c r="O104" s="85">
        <f>N104/N104*100</f>
        <v>100</v>
      </c>
      <c r="P104" s="86">
        <v>100</v>
      </c>
      <c r="Q104" s="84">
        <v>26774</v>
      </c>
      <c r="R104" s="85">
        <f>Q104/Q104*100</f>
        <v>100</v>
      </c>
      <c r="S104" s="87">
        <v>100</v>
      </c>
      <c r="V104" s="422"/>
      <c r="W104" s="116" t="s">
        <v>101</v>
      </c>
      <c r="X104" s="84">
        <v>389411.26199999999</v>
      </c>
      <c r="Y104" s="85">
        <f>X104/X104*100</f>
        <v>100</v>
      </c>
      <c r="Z104" s="86">
        <v>100</v>
      </c>
      <c r="AA104" s="84">
        <v>233403.75599999999</v>
      </c>
      <c r="AB104" s="85">
        <f>AA104/AA104*100</f>
        <v>100</v>
      </c>
      <c r="AC104" s="87">
        <v>100</v>
      </c>
    </row>
    <row r="105" spans="2:29" ht="13.5" customHeight="1" x14ac:dyDescent="0.2">
      <c r="B105" s="420"/>
      <c r="C105" s="421" t="s">
        <v>747</v>
      </c>
      <c r="D105" s="9">
        <v>312</v>
      </c>
      <c r="E105" s="26">
        <f>D105/D107*100</f>
        <v>78</v>
      </c>
      <c r="F105" s="11">
        <v>58.862876254180605</v>
      </c>
      <c r="G105" s="9">
        <v>2438</v>
      </c>
      <c r="H105" s="26">
        <f>G105/G107*100</f>
        <v>100</v>
      </c>
      <c r="I105" s="10">
        <v>98.03051317614424</v>
      </c>
      <c r="L105" s="420"/>
      <c r="M105" s="421" t="s">
        <v>747</v>
      </c>
      <c r="N105" s="9">
        <v>12</v>
      </c>
      <c r="O105" s="26">
        <f>N105/N107*100</f>
        <v>66.666666666666657</v>
      </c>
      <c r="P105" s="11">
        <v>77.777777777777786</v>
      </c>
      <c r="Q105" s="9">
        <v>36</v>
      </c>
      <c r="R105" s="26">
        <f>Q105/Q107*100</f>
        <v>100</v>
      </c>
      <c r="S105" s="10">
        <v>94.117647058823522</v>
      </c>
      <c r="V105" s="420"/>
      <c r="W105" s="421" t="s">
        <v>747</v>
      </c>
      <c r="X105" s="9">
        <v>125.423</v>
      </c>
      <c r="Y105" s="26">
        <f>X105/X107*100</f>
        <v>86.822558649859133</v>
      </c>
      <c r="Z105" s="11">
        <v>73.678312358972036</v>
      </c>
      <c r="AA105" s="9">
        <v>197.30600000000001</v>
      </c>
      <c r="AB105" s="26">
        <f>AA105/AA107*100</f>
        <v>100</v>
      </c>
      <c r="AC105" s="10">
        <v>98.633863852775988</v>
      </c>
    </row>
    <row r="106" spans="2:29" ht="13.5" customHeight="1" x14ac:dyDescent="0.2">
      <c r="B106" s="420" t="s">
        <v>37</v>
      </c>
      <c r="C106" s="421" t="s">
        <v>748</v>
      </c>
      <c r="D106" s="9">
        <v>88</v>
      </c>
      <c r="E106" s="26">
        <f>D106/D107*100</f>
        <v>22</v>
      </c>
      <c r="F106" s="11">
        <v>41.137123745819395</v>
      </c>
      <c r="G106" s="9">
        <v>0</v>
      </c>
      <c r="H106" s="26">
        <f>G106/G107*100</f>
        <v>0</v>
      </c>
      <c r="I106" s="10">
        <v>1.9694868238557559</v>
      </c>
      <c r="L106" s="420" t="s">
        <v>37</v>
      </c>
      <c r="M106" s="421" t="s">
        <v>748</v>
      </c>
      <c r="N106" s="9">
        <v>6</v>
      </c>
      <c r="O106" s="26">
        <f>N106/N107*100</f>
        <v>33.333333333333329</v>
      </c>
      <c r="P106" s="11">
        <v>22.222222222222221</v>
      </c>
      <c r="Q106" s="9"/>
      <c r="R106" s="26">
        <f>Q106/Q107*100</f>
        <v>0</v>
      </c>
      <c r="S106" s="10">
        <v>5.8823529411764701</v>
      </c>
      <c r="V106" s="420" t="s">
        <v>37</v>
      </c>
      <c r="W106" s="421" t="s">
        <v>748</v>
      </c>
      <c r="X106" s="9">
        <v>19.036000000000001</v>
      </c>
      <c r="Y106" s="26">
        <f>X106/X107*100</f>
        <v>13.177441350140869</v>
      </c>
      <c r="Z106" s="11">
        <v>26.321687641027967</v>
      </c>
      <c r="AA106" s="9"/>
      <c r="AB106" s="26">
        <f>AA106/AA107*100</f>
        <v>0</v>
      </c>
      <c r="AC106" s="10">
        <v>1.3661361472240037</v>
      </c>
    </row>
    <row r="107" spans="2:29" ht="13.5" customHeight="1" x14ac:dyDescent="0.2">
      <c r="B107" s="422"/>
      <c r="C107" s="116" t="s">
        <v>101</v>
      </c>
      <c r="D107" s="84">
        <v>400</v>
      </c>
      <c r="E107" s="85">
        <f>D107/D107*100</f>
        <v>100</v>
      </c>
      <c r="F107" s="86">
        <v>100</v>
      </c>
      <c r="G107" s="84">
        <v>2438</v>
      </c>
      <c r="H107" s="85">
        <f>G107/G107*100</f>
        <v>100</v>
      </c>
      <c r="I107" s="87">
        <v>100</v>
      </c>
      <c r="L107" s="422"/>
      <c r="M107" s="116" t="s">
        <v>101</v>
      </c>
      <c r="N107" s="84">
        <v>18</v>
      </c>
      <c r="O107" s="85">
        <f>N107/N107*100</f>
        <v>100</v>
      </c>
      <c r="P107" s="86">
        <v>100</v>
      </c>
      <c r="Q107" s="84">
        <v>36</v>
      </c>
      <c r="R107" s="85">
        <f>Q107/Q107*100</f>
        <v>100</v>
      </c>
      <c r="S107" s="87">
        <v>100</v>
      </c>
      <c r="V107" s="422"/>
      <c r="W107" s="116" t="s">
        <v>101</v>
      </c>
      <c r="X107" s="84">
        <v>144.459</v>
      </c>
      <c r="Y107" s="85">
        <f>X107/X107*100</f>
        <v>100</v>
      </c>
      <c r="Z107" s="86">
        <v>100</v>
      </c>
      <c r="AA107" s="84">
        <v>197.30600000000001</v>
      </c>
      <c r="AB107" s="85">
        <f>AA107/AA107*100</f>
        <v>100</v>
      </c>
      <c r="AC107" s="87">
        <v>100</v>
      </c>
    </row>
    <row r="108" spans="2:29" ht="13.5" customHeight="1" x14ac:dyDescent="0.2">
      <c r="B108" s="420"/>
      <c r="C108" s="421" t="s">
        <v>747</v>
      </c>
      <c r="D108" s="9">
        <v>348</v>
      </c>
      <c r="E108" s="26">
        <f>D108/D110*100</f>
        <v>4.3111992071357781</v>
      </c>
      <c r="F108" s="11">
        <v>28.657670454545453</v>
      </c>
      <c r="G108" s="9">
        <v>9232</v>
      </c>
      <c r="H108" s="26">
        <f>G108/G110*100</f>
        <v>96.944240260422134</v>
      </c>
      <c r="I108" s="10">
        <v>95.626043405676128</v>
      </c>
      <c r="L108" s="420"/>
      <c r="M108" s="421" t="s">
        <v>747</v>
      </c>
      <c r="N108" s="9">
        <v>19</v>
      </c>
      <c r="O108" s="26">
        <f>N108/N110*100</f>
        <v>15.447154471544716</v>
      </c>
      <c r="P108" s="11">
        <v>27.27272727272727</v>
      </c>
      <c r="Q108" s="9">
        <v>168</v>
      </c>
      <c r="R108" s="26">
        <f>Q108/Q110*100</f>
        <v>86.597938144329902</v>
      </c>
      <c r="S108" s="10">
        <v>83.597883597883595</v>
      </c>
      <c r="V108" s="420"/>
      <c r="W108" s="421" t="s">
        <v>747</v>
      </c>
      <c r="X108" s="9">
        <v>94.691999999999993</v>
      </c>
      <c r="Y108" s="26">
        <f>X108/X110*100</f>
        <v>4.3646822662312363</v>
      </c>
      <c r="Z108" s="11">
        <v>24.755465800333656</v>
      </c>
      <c r="AA108" s="9">
        <v>2172.723</v>
      </c>
      <c r="AB108" s="26">
        <f>AA108/AA110*100</f>
        <v>90.265834159733146</v>
      </c>
      <c r="AC108" s="10">
        <v>92.501950289745409</v>
      </c>
    </row>
    <row r="109" spans="2:29" ht="13.5" customHeight="1" x14ac:dyDescent="0.2">
      <c r="B109" s="420" t="s">
        <v>24</v>
      </c>
      <c r="C109" s="421" t="s">
        <v>748</v>
      </c>
      <c r="D109" s="9">
        <v>7724</v>
      </c>
      <c r="E109" s="26">
        <f>D109/D110*100</f>
        <v>95.688800792864228</v>
      </c>
      <c r="F109" s="11">
        <v>71.342329545454547</v>
      </c>
      <c r="G109" s="9">
        <v>291</v>
      </c>
      <c r="H109" s="26">
        <f>G109/G110*100</f>
        <v>3.055759739577864</v>
      </c>
      <c r="I109" s="10">
        <v>4.3739565943238734</v>
      </c>
      <c r="L109" s="420" t="s">
        <v>24</v>
      </c>
      <c r="M109" s="421" t="s">
        <v>748</v>
      </c>
      <c r="N109" s="9">
        <v>104</v>
      </c>
      <c r="O109" s="26">
        <f>N109/N110*100</f>
        <v>84.552845528455293</v>
      </c>
      <c r="P109" s="11">
        <v>72.727272727272734</v>
      </c>
      <c r="Q109" s="9">
        <v>26</v>
      </c>
      <c r="R109" s="26">
        <f>Q109/Q110*100</f>
        <v>13.402061855670103</v>
      </c>
      <c r="S109" s="10">
        <v>16.402116402116402</v>
      </c>
      <c r="V109" s="420" t="s">
        <v>24</v>
      </c>
      <c r="W109" s="421" t="s">
        <v>748</v>
      </c>
      <c r="X109" s="9">
        <v>2074.8130000000001</v>
      </c>
      <c r="Y109" s="26">
        <f>X109/X110*100</f>
        <v>95.635317733768773</v>
      </c>
      <c r="Z109" s="11">
        <v>75.244534199666347</v>
      </c>
      <c r="AA109" s="9">
        <v>234.304</v>
      </c>
      <c r="AB109" s="26">
        <f>AA109/AA110*100</f>
        <v>9.7341658402668525</v>
      </c>
      <c r="AC109" s="10">
        <v>7.4980497102545982</v>
      </c>
    </row>
    <row r="110" spans="2:29" ht="13.5" customHeight="1" x14ac:dyDescent="0.2">
      <c r="B110" s="422"/>
      <c r="C110" s="116" t="s">
        <v>101</v>
      </c>
      <c r="D110" s="84">
        <v>8072</v>
      </c>
      <c r="E110" s="85">
        <f>D110/D110*100</f>
        <v>100</v>
      </c>
      <c r="F110" s="86">
        <v>100</v>
      </c>
      <c r="G110" s="84">
        <v>9523</v>
      </c>
      <c r="H110" s="85">
        <f>G110/G110*100</f>
        <v>100</v>
      </c>
      <c r="I110" s="87">
        <v>100</v>
      </c>
      <c r="L110" s="422"/>
      <c r="M110" s="116" t="s">
        <v>101</v>
      </c>
      <c r="N110" s="84">
        <v>123</v>
      </c>
      <c r="O110" s="85">
        <f>N110/N110*100</f>
        <v>100</v>
      </c>
      <c r="P110" s="86">
        <v>100</v>
      </c>
      <c r="Q110" s="84">
        <v>194</v>
      </c>
      <c r="R110" s="85">
        <f>Q110/Q110*100</f>
        <v>100</v>
      </c>
      <c r="S110" s="87">
        <v>100</v>
      </c>
      <c r="V110" s="422"/>
      <c r="W110" s="116" t="s">
        <v>101</v>
      </c>
      <c r="X110" s="84">
        <v>2169.5050000000001</v>
      </c>
      <c r="Y110" s="85">
        <f>X110/X110*100</f>
        <v>100</v>
      </c>
      <c r="Z110" s="86">
        <v>100</v>
      </c>
      <c r="AA110" s="84">
        <v>2407.027</v>
      </c>
      <c r="AB110" s="85">
        <f>AA110/AA110*100</f>
        <v>100</v>
      </c>
      <c r="AC110" s="87">
        <v>100</v>
      </c>
    </row>
    <row r="111" spans="2:29" ht="13.5" customHeight="1" x14ac:dyDescent="0.2">
      <c r="B111" s="420"/>
      <c r="C111" s="421" t="s">
        <v>747</v>
      </c>
      <c r="D111" s="9">
        <v>0</v>
      </c>
      <c r="E111" s="26">
        <f>D111/D113*100</f>
        <v>0</v>
      </c>
      <c r="F111" s="11">
        <v>6.5789473684210523E-2</v>
      </c>
      <c r="G111" s="9">
        <v>2372</v>
      </c>
      <c r="H111" s="26">
        <f>G111/G113*100</f>
        <v>63.185935002663825</v>
      </c>
      <c r="I111" s="10">
        <v>93.894461404273883</v>
      </c>
      <c r="L111" s="420"/>
      <c r="M111" s="421" t="s">
        <v>747</v>
      </c>
      <c r="N111" s="9"/>
      <c r="O111" s="26">
        <f>N111/N113*100</f>
        <v>0</v>
      </c>
      <c r="P111" s="11">
        <v>8.3333333333333321</v>
      </c>
      <c r="Q111" s="9">
        <v>54</v>
      </c>
      <c r="R111" s="26">
        <f>Q111/Q113*100</f>
        <v>91.525423728813564</v>
      </c>
      <c r="S111" s="10">
        <v>83.870967741935488</v>
      </c>
      <c r="V111" s="420"/>
      <c r="W111" s="421" t="s">
        <v>747</v>
      </c>
      <c r="X111" s="9"/>
      <c r="Y111" s="26">
        <f>X111/X113*100</f>
        <v>0</v>
      </c>
      <c r="Z111" s="11">
        <v>0.40066971846661564</v>
      </c>
      <c r="AA111" s="9">
        <v>315.60000000000002</v>
      </c>
      <c r="AB111" s="26">
        <f>AA111/AA113*100</f>
        <v>68.344973201234367</v>
      </c>
      <c r="AC111" s="10">
        <v>89.994945036705062</v>
      </c>
    </row>
    <row r="112" spans="2:29" ht="13.5" customHeight="1" x14ac:dyDescent="0.2">
      <c r="B112" s="420" t="s">
        <v>67</v>
      </c>
      <c r="C112" s="421" t="s">
        <v>748</v>
      </c>
      <c r="D112" s="9">
        <v>1770</v>
      </c>
      <c r="E112" s="26">
        <f>D112/D113*100</f>
        <v>100</v>
      </c>
      <c r="F112" s="11">
        <v>99.934210526315795</v>
      </c>
      <c r="G112" s="9">
        <v>1382</v>
      </c>
      <c r="H112" s="26">
        <f>G112/G113*100</f>
        <v>36.814064997336175</v>
      </c>
      <c r="I112" s="10">
        <v>6.1055385957261228</v>
      </c>
      <c r="L112" s="420" t="s">
        <v>67</v>
      </c>
      <c r="M112" s="421" t="s">
        <v>748</v>
      </c>
      <c r="N112" s="9">
        <v>33</v>
      </c>
      <c r="O112" s="26">
        <f>N112/N113*100</f>
        <v>100</v>
      </c>
      <c r="P112" s="11">
        <v>91.666666666666657</v>
      </c>
      <c r="Q112" s="9">
        <v>5</v>
      </c>
      <c r="R112" s="26">
        <f>Q112/Q113*100</f>
        <v>8.4745762711864394</v>
      </c>
      <c r="S112" s="10">
        <v>16.129032258064516</v>
      </c>
      <c r="V112" s="420" t="s">
        <v>67</v>
      </c>
      <c r="W112" s="421" t="s">
        <v>748</v>
      </c>
      <c r="X112" s="9">
        <v>79.072000000000003</v>
      </c>
      <c r="Y112" s="26">
        <f>X112/X113*100</f>
        <v>100</v>
      </c>
      <c r="Z112" s="11">
        <v>99.599330281533383</v>
      </c>
      <c r="AA112" s="9">
        <v>146.17500000000001</v>
      </c>
      <c r="AB112" s="26">
        <f>AA112/AA113*100</f>
        <v>31.655026798765633</v>
      </c>
      <c r="AC112" s="10">
        <v>10.005054963294931</v>
      </c>
    </row>
    <row r="113" spans="2:29" ht="13.5" customHeight="1" x14ac:dyDescent="0.2">
      <c r="B113" s="422"/>
      <c r="C113" s="116" t="s">
        <v>101</v>
      </c>
      <c r="D113" s="84">
        <v>1770</v>
      </c>
      <c r="E113" s="85">
        <f>D113/D113*100</f>
        <v>100</v>
      </c>
      <c r="F113" s="86">
        <v>100</v>
      </c>
      <c r="G113" s="84">
        <v>3754</v>
      </c>
      <c r="H113" s="85">
        <f>G113/G113*100</f>
        <v>100</v>
      </c>
      <c r="I113" s="87">
        <v>100</v>
      </c>
      <c r="L113" s="422"/>
      <c r="M113" s="116" t="s">
        <v>101</v>
      </c>
      <c r="N113" s="84">
        <v>33</v>
      </c>
      <c r="O113" s="85">
        <f>N113/N113*100</f>
        <v>100</v>
      </c>
      <c r="P113" s="86">
        <v>100</v>
      </c>
      <c r="Q113" s="84">
        <v>59</v>
      </c>
      <c r="R113" s="85">
        <f>Q113/Q113*100</f>
        <v>100</v>
      </c>
      <c r="S113" s="87">
        <v>100</v>
      </c>
      <c r="V113" s="422"/>
      <c r="W113" s="116" t="s">
        <v>101</v>
      </c>
      <c r="X113" s="84">
        <v>79.072000000000003</v>
      </c>
      <c r="Y113" s="85">
        <f>X113/X113*100</f>
        <v>100</v>
      </c>
      <c r="Z113" s="86">
        <v>100</v>
      </c>
      <c r="AA113" s="84">
        <v>461.77499999999998</v>
      </c>
      <c r="AB113" s="85">
        <f>AA113/AA113*100</f>
        <v>100</v>
      </c>
      <c r="AC113" s="87">
        <v>100</v>
      </c>
    </row>
    <row r="114" spans="2:29" ht="13.5" customHeight="1" x14ac:dyDescent="0.2">
      <c r="B114" s="420"/>
      <c r="C114" s="421" t="s">
        <v>747</v>
      </c>
      <c r="D114" s="9">
        <v>9926</v>
      </c>
      <c r="E114" s="26">
        <f>D114/D116*100</f>
        <v>29.751521146179901</v>
      </c>
      <c r="F114" s="11">
        <v>42.074410814690751</v>
      </c>
      <c r="G114" s="9">
        <v>59074</v>
      </c>
      <c r="H114" s="26">
        <f>G114/G116*100</f>
        <v>96.695202396346559</v>
      </c>
      <c r="I114" s="10">
        <v>98.434495030285603</v>
      </c>
      <c r="L114" s="420"/>
      <c r="M114" s="421" t="s">
        <v>747</v>
      </c>
      <c r="N114" s="9">
        <v>277</v>
      </c>
      <c r="O114" s="26">
        <f>N114/N116*100</f>
        <v>36.020806241872563</v>
      </c>
      <c r="P114" s="11">
        <v>60.404040404040401</v>
      </c>
      <c r="Q114" s="9">
        <v>1293</v>
      </c>
      <c r="R114" s="26">
        <f>Q114/Q116*100</f>
        <v>91.442715700141434</v>
      </c>
      <c r="S114" s="10">
        <v>92.123769338959221</v>
      </c>
      <c r="V114" s="420"/>
      <c r="W114" s="421" t="s">
        <v>747</v>
      </c>
      <c r="X114" s="9">
        <v>2971.502</v>
      </c>
      <c r="Y114" s="26">
        <f>X114/X116*100</f>
        <v>34.549761622501755</v>
      </c>
      <c r="Z114" s="11">
        <v>31.96983539746569</v>
      </c>
      <c r="AA114" s="9">
        <v>7763.4070000000002</v>
      </c>
      <c r="AB114" s="26">
        <f>AA114/AA116*100</f>
        <v>95.021329413710092</v>
      </c>
      <c r="AC114" s="10">
        <v>93.889884206291356</v>
      </c>
    </row>
    <row r="115" spans="2:29" ht="13.5" customHeight="1" x14ac:dyDescent="0.2">
      <c r="B115" s="420" t="s">
        <v>38</v>
      </c>
      <c r="C115" s="421" t="s">
        <v>748</v>
      </c>
      <c r="D115" s="9">
        <v>23437</v>
      </c>
      <c r="E115" s="26">
        <f>D115/D116*100</f>
        <v>70.248478853820089</v>
      </c>
      <c r="F115" s="11">
        <v>57.925589185309249</v>
      </c>
      <c r="G115" s="9">
        <v>2019</v>
      </c>
      <c r="H115" s="26">
        <f>G115/G116*100</f>
        <v>3.3047976036534461</v>
      </c>
      <c r="I115" s="10">
        <v>1.5655049697143988</v>
      </c>
      <c r="L115" s="420" t="s">
        <v>38</v>
      </c>
      <c r="M115" s="421" t="s">
        <v>748</v>
      </c>
      <c r="N115" s="9">
        <v>492</v>
      </c>
      <c r="O115" s="26">
        <f>N115/N116*100</f>
        <v>63.979193758127437</v>
      </c>
      <c r="P115" s="11">
        <v>39.595959595959599</v>
      </c>
      <c r="Q115" s="9">
        <v>121</v>
      </c>
      <c r="R115" s="26">
        <f>Q115/Q116*100</f>
        <v>8.5572842998585568</v>
      </c>
      <c r="S115" s="10">
        <v>7.876230661040788</v>
      </c>
      <c r="V115" s="420" t="s">
        <v>38</v>
      </c>
      <c r="W115" s="421" t="s">
        <v>748</v>
      </c>
      <c r="X115" s="9">
        <v>5629.1419999999998</v>
      </c>
      <c r="Y115" s="26">
        <f>X115/X116*100</f>
        <v>65.450238377498238</v>
      </c>
      <c r="Z115" s="11">
        <v>68.030164602534313</v>
      </c>
      <c r="AA115" s="9">
        <v>406.76600000000002</v>
      </c>
      <c r="AB115" s="26">
        <f>AA115/AA116*100</f>
        <v>4.978670586289911</v>
      </c>
      <c r="AC115" s="10">
        <v>6.1101157937086512</v>
      </c>
    </row>
    <row r="116" spans="2:29" ht="13.5" customHeight="1" x14ac:dyDescent="0.2">
      <c r="B116" s="422"/>
      <c r="C116" s="116" t="s">
        <v>101</v>
      </c>
      <c r="D116" s="84">
        <v>33363</v>
      </c>
      <c r="E116" s="85">
        <f>D116/D116*100</f>
        <v>100</v>
      </c>
      <c r="F116" s="86">
        <v>100</v>
      </c>
      <c r="G116" s="84">
        <v>61093</v>
      </c>
      <c r="H116" s="85">
        <f>G116/G116*100</f>
        <v>100</v>
      </c>
      <c r="I116" s="87">
        <v>100</v>
      </c>
      <c r="L116" s="422"/>
      <c r="M116" s="116" t="s">
        <v>101</v>
      </c>
      <c r="N116" s="84">
        <v>769</v>
      </c>
      <c r="O116" s="85">
        <f>N116/N116*100</f>
        <v>100</v>
      </c>
      <c r="P116" s="86">
        <v>100</v>
      </c>
      <c r="Q116" s="84">
        <v>1414</v>
      </c>
      <c r="R116" s="85">
        <f>Q116/Q116*100</f>
        <v>100</v>
      </c>
      <c r="S116" s="87">
        <v>100</v>
      </c>
      <c r="V116" s="422"/>
      <c r="W116" s="116" t="s">
        <v>101</v>
      </c>
      <c r="X116" s="84">
        <v>8600.6440000000002</v>
      </c>
      <c r="Y116" s="85">
        <f>X116/X116*100</f>
        <v>100</v>
      </c>
      <c r="Z116" s="86">
        <v>100</v>
      </c>
      <c r="AA116" s="84">
        <v>8170.1729999999998</v>
      </c>
      <c r="AB116" s="85">
        <f>AA116/AA116*100</f>
        <v>100</v>
      </c>
      <c r="AC116" s="87">
        <v>100</v>
      </c>
    </row>
    <row r="117" spans="2:29" ht="13.5" customHeight="1" x14ac:dyDescent="0.2">
      <c r="B117" s="420"/>
      <c r="C117" s="421" t="s">
        <v>747</v>
      </c>
      <c r="D117" s="9">
        <v>6807</v>
      </c>
      <c r="E117" s="26">
        <f>D117/D119*100</f>
        <v>50.069878631849939</v>
      </c>
      <c r="F117" s="11">
        <v>58.116555757209113</v>
      </c>
      <c r="G117" s="9">
        <v>51004</v>
      </c>
      <c r="H117" s="26">
        <f>G117/G119*100</f>
        <v>90.068517341244615</v>
      </c>
      <c r="I117" s="10">
        <v>93.660315688775512</v>
      </c>
      <c r="L117" s="420"/>
      <c r="M117" s="421" t="s">
        <v>747</v>
      </c>
      <c r="N117" s="9">
        <v>395</v>
      </c>
      <c r="O117" s="26">
        <f>N117/N119*100</f>
        <v>70.915619389587064</v>
      </c>
      <c r="P117" s="11">
        <v>90.398550724637687</v>
      </c>
      <c r="Q117" s="9">
        <v>1163</v>
      </c>
      <c r="R117" s="26">
        <f>Q117/Q119*100</f>
        <v>79.169503063308383</v>
      </c>
      <c r="S117" s="10">
        <v>84.31480462300496</v>
      </c>
      <c r="V117" s="420"/>
      <c r="W117" s="421" t="s">
        <v>747</v>
      </c>
      <c r="X117" s="9">
        <v>4386.8329999999996</v>
      </c>
      <c r="Y117" s="26">
        <f>X117/X119*100</f>
        <v>78.553419612278361</v>
      </c>
      <c r="Z117" s="11">
        <v>92.37715240972436</v>
      </c>
      <c r="AA117" s="9">
        <v>7486.8050000000003</v>
      </c>
      <c r="AB117" s="26">
        <f>AA117/AA119*100</f>
        <v>86.60205717342123</v>
      </c>
      <c r="AC117" s="10">
        <v>89.382957279147362</v>
      </c>
    </row>
    <row r="118" spans="2:29" ht="13.5" customHeight="1" x14ac:dyDescent="0.2">
      <c r="B118" s="420" t="s">
        <v>39</v>
      </c>
      <c r="C118" s="421" t="s">
        <v>748</v>
      </c>
      <c r="D118" s="9">
        <v>6788</v>
      </c>
      <c r="E118" s="26">
        <f>D118/D119*100</f>
        <v>49.930121368150054</v>
      </c>
      <c r="F118" s="11">
        <v>41.883444242790887</v>
      </c>
      <c r="G118" s="9">
        <v>5624</v>
      </c>
      <c r="H118" s="26">
        <f>G118/G119*100</f>
        <v>9.9314826587553853</v>
      </c>
      <c r="I118" s="10">
        <v>6.3396843112244898</v>
      </c>
      <c r="L118" s="420" t="s">
        <v>39</v>
      </c>
      <c r="M118" s="421" t="s">
        <v>748</v>
      </c>
      <c r="N118" s="9">
        <v>162</v>
      </c>
      <c r="O118" s="26">
        <f>N118/N119*100</f>
        <v>29.084380610412925</v>
      </c>
      <c r="P118" s="11">
        <v>9.6014492753623184</v>
      </c>
      <c r="Q118" s="9">
        <v>306</v>
      </c>
      <c r="R118" s="26">
        <f>Q118/Q119*100</f>
        <v>20.830496936691627</v>
      </c>
      <c r="S118" s="10">
        <v>15.685195376995049</v>
      </c>
      <c r="V118" s="420" t="s">
        <v>39</v>
      </c>
      <c r="W118" s="421" t="s">
        <v>748</v>
      </c>
      <c r="X118" s="9">
        <v>1197.6890000000001</v>
      </c>
      <c r="Y118" s="26">
        <f>X118/X119*100</f>
        <v>21.446580387721635</v>
      </c>
      <c r="Z118" s="11">
        <v>7.6228475902756427</v>
      </c>
      <c r="AA118" s="9">
        <v>1158.261</v>
      </c>
      <c r="AB118" s="26">
        <f>AA118/AA119*100</f>
        <v>13.397942826578765</v>
      </c>
      <c r="AC118" s="10">
        <v>10.617042720852632</v>
      </c>
    </row>
    <row r="119" spans="2:29" ht="13.5" customHeight="1" x14ac:dyDescent="0.2">
      <c r="B119" s="422"/>
      <c r="C119" s="116" t="s">
        <v>101</v>
      </c>
      <c r="D119" s="84">
        <v>13595</v>
      </c>
      <c r="E119" s="85">
        <f>D119/D119*100</f>
        <v>100</v>
      </c>
      <c r="F119" s="86">
        <v>100</v>
      </c>
      <c r="G119" s="84">
        <v>56628</v>
      </c>
      <c r="H119" s="85">
        <f>G119/G119*100</f>
        <v>100</v>
      </c>
      <c r="I119" s="87">
        <v>100</v>
      </c>
      <c r="L119" s="422"/>
      <c r="M119" s="116" t="s">
        <v>101</v>
      </c>
      <c r="N119" s="84">
        <v>557</v>
      </c>
      <c r="O119" s="85">
        <f>N119/N119*100</f>
        <v>100</v>
      </c>
      <c r="P119" s="86">
        <v>100</v>
      </c>
      <c r="Q119" s="84">
        <v>1469</v>
      </c>
      <c r="R119" s="85">
        <f>Q119/Q119*100</f>
        <v>100</v>
      </c>
      <c r="S119" s="87">
        <v>100</v>
      </c>
      <c r="V119" s="422"/>
      <c r="W119" s="116" t="s">
        <v>101</v>
      </c>
      <c r="X119" s="84">
        <v>5584.5219999999999</v>
      </c>
      <c r="Y119" s="85">
        <f>X119/X119*100</f>
        <v>100</v>
      </c>
      <c r="Z119" s="86">
        <v>100</v>
      </c>
      <c r="AA119" s="84">
        <v>8645.0660000000007</v>
      </c>
      <c r="AB119" s="85">
        <f>AA119/AA119*100</f>
        <v>100</v>
      </c>
      <c r="AC119" s="87">
        <v>100</v>
      </c>
    </row>
    <row r="120" spans="2:29" ht="13.5" customHeight="1" x14ac:dyDescent="0.2">
      <c r="B120" s="420"/>
      <c r="C120" s="421" t="s">
        <v>747</v>
      </c>
      <c r="D120" s="9">
        <v>13465</v>
      </c>
      <c r="E120" s="26">
        <f>D120/D122*100</f>
        <v>25.649084709602455</v>
      </c>
      <c r="F120" s="11">
        <v>24.625564765733394</v>
      </c>
      <c r="G120" s="9">
        <v>78926</v>
      </c>
      <c r="H120" s="26">
        <f>G120/G122*100</f>
        <v>96.039230479064514</v>
      </c>
      <c r="I120" s="10">
        <v>93.498991797935076</v>
      </c>
      <c r="L120" s="420"/>
      <c r="M120" s="421" t="s">
        <v>747</v>
      </c>
      <c r="N120" s="9">
        <v>324</v>
      </c>
      <c r="O120" s="26">
        <f>N120/N122*100</f>
        <v>34.689507494646683</v>
      </c>
      <c r="P120" s="11">
        <v>43.890274314214459</v>
      </c>
      <c r="Q120" s="9">
        <v>1856</v>
      </c>
      <c r="R120" s="26">
        <f>Q120/Q122*100</f>
        <v>89.359653346172365</v>
      </c>
      <c r="S120" s="10">
        <v>81.706063720452207</v>
      </c>
      <c r="V120" s="420"/>
      <c r="W120" s="421" t="s">
        <v>747</v>
      </c>
      <c r="X120" s="9">
        <v>3709.335</v>
      </c>
      <c r="Y120" s="26">
        <f>X120/X122*100</f>
        <v>23.308305402338288</v>
      </c>
      <c r="Z120" s="11">
        <v>19.328316165443209</v>
      </c>
      <c r="AA120" s="9">
        <v>15938.659</v>
      </c>
      <c r="AB120" s="26">
        <f>AA120/AA122*100</f>
        <v>94.037097983395341</v>
      </c>
      <c r="AC120" s="10">
        <v>86.065243164530102</v>
      </c>
    </row>
    <row r="121" spans="2:29" ht="13.5" customHeight="1" x14ac:dyDescent="0.2">
      <c r="B121" s="420" t="s">
        <v>25</v>
      </c>
      <c r="C121" s="421" t="s">
        <v>748</v>
      </c>
      <c r="D121" s="9">
        <v>39032</v>
      </c>
      <c r="E121" s="26">
        <f>D121/D122*100</f>
        <v>74.350915290397552</v>
      </c>
      <c r="F121" s="11">
        <v>75.374435234266599</v>
      </c>
      <c r="G121" s="9">
        <v>3255</v>
      </c>
      <c r="H121" s="26">
        <f>G121/G122*100</f>
        <v>3.9607695209354961</v>
      </c>
      <c r="I121" s="10">
        <v>6.5010082020649191</v>
      </c>
      <c r="L121" s="420" t="s">
        <v>25</v>
      </c>
      <c r="M121" s="421" t="s">
        <v>748</v>
      </c>
      <c r="N121" s="9">
        <v>610</v>
      </c>
      <c r="O121" s="26">
        <f>N121/N122*100</f>
        <v>65.310492505353324</v>
      </c>
      <c r="P121" s="11">
        <v>56.109725685785541</v>
      </c>
      <c r="Q121" s="9">
        <v>221</v>
      </c>
      <c r="R121" s="26">
        <f>Q121/Q122*100</f>
        <v>10.640346653827635</v>
      </c>
      <c r="S121" s="10">
        <v>18.29393627954779</v>
      </c>
      <c r="V121" s="420" t="s">
        <v>25</v>
      </c>
      <c r="W121" s="421" t="s">
        <v>748</v>
      </c>
      <c r="X121" s="9">
        <v>12204.885</v>
      </c>
      <c r="Y121" s="26">
        <f>X121/X122*100</f>
        <v>76.691694597661723</v>
      </c>
      <c r="Z121" s="11">
        <v>80.671683834556802</v>
      </c>
      <c r="AA121" s="9">
        <v>1010.672</v>
      </c>
      <c r="AB121" s="26">
        <f>AA121/AA122*100</f>
        <v>5.9629020166046685</v>
      </c>
      <c r="AC121" s="10">
        <v>13.934756835469898</v>
      </c>
    </row>
    <row r="122" spans="2:29" ht="13.5" customHeight="1" x14ac:dyDescent="0.2">
      <c r="B122" s="422"/>
      <c r="C122" s="116" t="s">
        <v>101</v>
      </c>
      <c r="D122" s="84">
        <v>52497</v>
      </c>
      <c r="E122" s="85">
        <f>D122/D122*100</f>
        <v>100</v>
      </c>
      <c r="F122" s="86">
        <v>100</v>
      </c>
      <c r="G122" s="84">
        <v>82181</v>
      </c>
      <c r="H122" s="85">
        <f>G122/G122*100</f>
        <v>100</v>
      </c>
      <c r="I122" s="87">
        <v>100</v>
      </c>
      <c r="L122" s="422"/>
      <c r="M122" s="116" t="s">
        <v>101</v>
      </c>
      <c r="N122" s="84">
        <v>934</v>
      </c>
      <c r="O122" s="85">
        <f>N122/N122*100</f>
        <v>100</v>
      </c>
      <c r="P122" s="86">
        <v>100</v>
      </c>
      <c r="Q122" s="84">
        <v>2077</v>
      </c>
      <c r="R122" s="85">
        <f>Q122/Q122*100</f>
        <v>100</v>
      </c>
      <c r="S122" s="87">
        <v>100</v>
      </c>
      <c r="V122" s="422"/>
      <c r="W122" s="116" t="s">
        <v>101</v>
      </c>
      <c r="X122" s="84">
        <v>15914.22</v>
      </c>
      <c r="Y122" s="85">
        <f>X122/X122*100</f>
        <v>100</v>
      </c>
      <c r="Z122" s="86">
        <v>100</v>
      </c>
      <c r="AA122" s="84">
        <v>16949.330999999998</v>
      </c>
      <c r="AB122" s="85">
        <f>AA122/AA122*100</f>
        <v>100</v>
      </c>
      <c r="AC122" s="87">
        <v>100</v>
      </c>
    </row>
    <row r="123" spans="2:29" ht="13.5" customHeight="1" x14ac:dyDescent="0.2">
      <c r="B123" s="420"/>
      <c r="C123" s="421" t="s">
        <v>747</v>
      </c>
      <c r="D123" s="9">
        <v>0</v>
      </c>
      <c r="E123" s="26"/>
      <c r="F123" s="11">
        <v>100</v>
      </c>
      <c r="G123" s="9">
        <v>0</v>
      </c>
      <c r="H123" s="26"/>
      <c r="I123" s="10">
        <v>67.816091954022994</v>
      </c>
      <c r="L123" s="420"/>
      <c r="M123" s="421" t="s">
        <v>747</v>
      </c>
      <c r="N123" s="9"/>
      <c r="O123" s="26"/>
      <c r="P123" s="11">
        <v>100</v>
      </c>
      <c r="Q123" s="9"/>
      <c r="R123" s="26"/>
      <c r="S123" s="10">
        <v>80</v>
      </c>
      <c r="V123" s="420"/>
      <c r="W123" s="421" t="s">
        <v>747</v>
      </c>
      <c r="X123" s="9"/>
      <c r="Y123" s="26"/>
      <c r="Z123" s="11">
        <v>100</v>
      </c>
      <c r="AA123" s="9"/>
      <c r="AB123" s="26"/>
      <c r="AC123" s="10">
        <v>62.523622169212182</v>
      </c>
    </row>
    <row r="124" spans="2:29" ht="13.5" customHeight="1" x14ac:dyDescent="0.2">
      <c r="B124" s="420" t="s">
        <v>68</v>
      </c>
      <c r="C124" s="421" t="s">
        <v>748</v>
      </c>
      <c r="D124" s="9">
        <v>0</v>
      </c>
      <c r="E124" s="26"/>
      <c r="F124" s="11">
        <v>0</v>
      </c>
      <c r="G124" s="9">
        <v>0</v>
      </c>
      <c r="H124" s="26"/>
      <c r="I124" s="10">
        <v>32.183908045977013</v>
      </c>
      <c r="L124" s="420" t="s">
        <v>68</v>
      </c>
      <c r="M124" s="421" t="s">
        <v>748</v>
      </c>
      <c r="N124" s="9"/>
      <c r="O124" s="26"/>
      <c r="P124" s="11">
        <v>0</v>
      </c>
      <c r="Q124" s="9"/>
      <c r="R124" s="26"/>
      <c r="S124" s="10">
        <v>20</v>
      </c>
      <c r="V124" s="420" t="s">
        <v>68</v>
      </c>
      <c r="W124" s="421" t="s">
        <v>748</v>
      </c>
      <c r="X124" s="9"/>
      <c r="Y124" s="26"/>
      <c r="Z124" s="11">
        <v>0</v>
      </c>
      <c r="AA124" s="9"/>
      <c r="AB124" s="26"/>
      <c r="AC124" s="10">
        <v>37.476377830787818</v>
      </c>
    </row>
    <row r="125" spans="2:29" ht="13.5" customHeight="1" x14ac:dyDescent="0.2">
      <c r="B125" s="422"/>
      <c r="C125" s="116" t="s">
        <v>101</v>
      </c>
      <c r="D125" s="84">
        <v>0</v>
      </c>
      <c r="E125" s="85"/>
      <c r="F125" s="86">
        <v>100</v>
      </c>
      <c r="G125" s="84">
        <v>0</v>
      </c>
      <c r="H125" s="85"/>
      <c r="I125" s="87">
        <v>100</v>
      </c>
      <c r="L125" s="422"/>
      <c r="M125" s="116" t="s">
        <v>101</v>
      </c>
      <c r="N125" s="84"/>
      <c r="O125" s="85"/>
      <c r="P125" s="86">
        <v>100</v>
      </c>
      <c r="Q125" s="84"/>
      <c r="R125" s="85"/>
      <c r="S125" s="87">
        <v>100</v>
      </c>
      <c r="V125" s="422"/>
      <c r="W125" s="116" t="s">
        <v>101</v>
      </c>
      <c r="X125" s="84"/>
      <c r="Y125" s="85"/>
      <c r="Z125" s="86">
        <v>100</v>
      </c>
      <c r="AA125" s="84"/>
      <c r="AB125" s="85"/>
      <c r="AC125" s="87">
        <v>100</v>
      </c>
    </row>
    <row r="126" spans="2:29" ht="13.5" customHeight="1" x14ac:dyDescent="0.2">
      <c r="B126" s="420"/>
      <c r="C126" s="421" t="s">
        <v>747</v>
      </c>
      <c r="D126" s="9">
        <v>77</v>
      </c>
      <c r="E126" s="26">
        <f>D126/D128*100</f>
        <v>6.5143824027072768</v>
      </c>
      <c r="F126" s="11">
        <v>0</v>
      </c>
      <c r="G126" s="9">
        <v>2655</v>
      </c>
      <c r="H126" s="26">
        <f>G126/G128*100</f>
        <v>96.300326441784549</v>
      </c>
      <c r="I126" s="10">
        <v>100</v>
      </c>
      <c r="L126" s="420"/>
      <c r="M126" s="421" t="s">
        <v>747</v>
      </c>
      <c r="N126" s="9">
        <v>5</v>
      </c>
      <c r="O126" s="26">
        <f>N126/N128*100</f>
        <v>15.625</v>
      </c>
      <c r="P126" s="11">
        <v>0</v>
      </c>
      <c r="Q126" s="9">
        <v>16</v>
      </c>
      <c r="R126" s="26">
        <f>Q126/Q128*100</f>
        <v>94.117647058823522</v>
      </c>
      <c r="S126" s="10">
        <v>100</v>
      </c>
      <c r="V126" s="420"/>
      <c r="W126" s="421" t="s">
        <v>747</v>
      </c>
      <c r="X126" s="9">
        <v>46.792999999999999</v>
      </c>
      <c r="Y126" s="26">
        <f>X126/X128*100</f>
        <v>17.752460297587884</v>
      </c>
      <c r="Z126" s="11">
        <v>0</v>
      </c>
      <c r="AA126" s="9">
        <v>335.54300000000001</v>
      </c>
      <c r="AB126" s="26">
        <f>AA126/AA128*100</f>
        <v>95.044981248371272</v>
      </c>
      <c r="AC126" s="10">
        <v>100</v>
      </c>
    </row>
    <row r="127" spans="2:29" ht="13.5" customHeight="1" x14ac:dyDescent="0.2">
      <c r="B127" s="420" t="s">
        <v>82</v>
      </c>
      <c r="C127" s="421" t="s">
        <v>748</v>
      </c>
      <c r="D127" s="9">
        <v>1105</v>
      </c>
      <c r="E127" s="26">
        <f>D127/D128*100</f>
        <v>93.48561759729273</v>
      </c>
      <c r="F127" s="11">
        <v>100</v>
      </c>
      <c r="G127" s="9">
        <v>102</v>
      </c>
      <c r="H127" s="26">
        <f>G127/G128*100</f>
        <v>3.6996735582154514</v>
      </c>
      <c r="I127" s="10">
        <v>0</v>
      </c>
      <c r="L127" s="420" t="s">
        <v>82</v>
      </c>
      <c r="M127" s="421" t="s">
        <v>748</v>
      </c>
      <c r="N127" s="9">
        <v>27</v>
      </c>
      <c r="O127" s="26">
        <f>N127/N128*100</f>
        <v>84.375</v>
      </c>
      <c r="P127" s="11">
        <v>100</v>
      </c>
      <c r="Q127" s="9">
        <v>1</v>
      </c>
      <c r="R127" s="26">
        <f>Q127/Q128*100</f>
        <v>5.8823529411764701</v>
      </c>
      <c r="S127" s="10">
        <v>0</v>
      </c>
      <c r="V127" s="420" t="s">
        <v>82</v>
      </c>
      <c r="W127" s="421" t="s">
        <v>748</v>
      </c>
      <c r="X127" s="9">
        <v>216.79300000000001</v>
      </c>
      <c r="Y127" s="26">
        <f>X127/X128*100</f>
        <v>82.247539702412112</v>
      </c>
      <c r="Z127" s="11">
        <v>100</v>
      </c>
      <c r="AA127" s="9">
        <v>17.492999999999999</v>
      </c>
      <c r="AB127" s="26">
        <f>AA127/AA128*100</f>
        <v>4.955018751628729</v>
      </c>
      <c r="AC127" s="10">
        <v>0</v>
      </c>
    </row>
    <row r="128" spans="2:29" ht="13.5" customHeight="1" x14ac:dyDescent="0.2">
      <c r="B128" s="422"/>
      <c r="C128" s="116" t="s">
        <v>101</v>
      </c>
      <c r="D128" s="84">
        <v>1182</v>
      </c>
      <c r="E128" s="85">
        <f>D128/D128*100</f>
        <v>100</v>
      </c>
      <c r="F128" s="86">
        <v>100</v>
      </c>
      <c r="G128" s="84">
        <v>2757</v>
      </c>
      <c r="H128" s="85">
        <f>G128/G128*100</f>
        <v>100</v>
      </c>
      <c r="I128" s="87">
        <v>100</v>
      </c>
      <c r="L128" s="422"/>
      <c r="M128" s="116" t="s">
        <v>101</v>
      </c>
      <c r="N128" s="84">
        <v>32</v>
      </c>
      <c r="O128" s="85">
        <f>N128/N128*100</f>
        <v>100</v>
      </c>
      <c r="P128" s="86">
        <v>100</v>
      </c>
      <c r="Q128" s="84">
        <v>17</v>
      </c>
      <c r="R128" s="85">
        <f>Q128/Q128*100</f>
        <v>100</v>
      </c>
      <c r="S128" s="87">
        <v>100</v>
      </c>
      <c r="V128" s="422"/>
      <c r="W128" s="116" t="s">
        <v>101</v>
      </c>
      <c r="X128" s="84">
        <v>263.58600000000001</v>
      </c>
      <c r="Y128" s="85">
        <f>X128/X128*100</f>
        <v>100</v>
      </c>
      <c r="Z128" s="86">
        <v>100</v>
      </c>
      <c r="AA128" s="84">
        <v>353.036</v>
      </c>
      <c r="AB128" s="85">
        <f>AA128/AA128*100</f>
        <v>100</v>
      </c>
      <c r="AC128" s="87">
        <v>100</v>
      </c>
    </row>
    <row r="129" spans="1:31" ht="13.5" customHeight="1" x14ac:dyDescent="0.2">
      <c r="B129" s="420"/>
      <c r="C129" s="421" t="s">
        <v>747</v>
      </c>
      <c r="D129" s="9">
        <v>7912</v>
      </c>
      <c r="E129" s="26">
        <f>D129/D131*100</f>
        <v>87.628751799756344</v>
      </c>
      <c r="F129" s="11">
        <v>86.901794616151548</v>
      </c>
      <c r="G129" s="9">
        <v>12896</v>
      </c>
      <c r="H129" s="26">
        <f>G129/G131*100</f>
        <v>42.03389830508474</v>
      </c>
      <c r="I129" s="10">
        <v>44.737651158024185</v>
      </c>
      <c r="L129" s="420"/>
      <c r="M129" s="421" t="s">
        <v>747</v>
      </c>
      <c r="N129" s="9">
        <v>1163</v>
      </c>
      <c r="O129" s="26">
        <f>N129/N131*100</f>
        <v>95.562859490550537</v>
      </c>
      <c r="P129" s="11">
        <v>95.40425531914893</v>
      </c>
      <c r="Q129" s="9">
        <v>562</v>
      </c>
      <c r="R129" s="26">
        <f>Q129/Q131*100</f>
        <v>25.349571493008572</v>
      </c>
      <c r="S129" s="10">
        <v>17.611548556430446</v>
      </c>
      <c r="V129" s="420"/>
      <c r="W129" s="421" t="s">
        <v>747</v>
      </c>
      <c r="X129" s="9">
        <v>18098.255000000001</v>
      </c>
      <c r="Y129" s="26">
        <f>X129/X131*100</f>
        <v>88.383561279911504</v>
      </c>
      <c r="Z129" s="11">
        <v>96.270807338405177</v>
      </c>
      <c r="AA129" s="9">
        <v>3297.6210000000001</v>
      </c>
      <c r="AB129" s="26">
        <f>AA129/AA131*100</f>
        <v>35.032610206051118</v>
      </c>
      <c r="AC129" s="10">
        <v>29.129671618478103</v>
      </c>
    </row>
    <row r="130" spans="1:31" ht="13.5" customHeight="1" x14ac:dyDescent="0.2">
      <c r="B130" s="420" t="s">
        <v>11</v>
      </c>
      <c r="C130" s="421" t="s">
        <v>748</v>
      </c>
      <c r="D130" s="9">
        <v>1117</v>
      </c>
      <c r="E130" s="26">
        <f>D130/D131*100</f>
        <v>12.371248200243659</v>
      </c>
      <c r="F130" s="11">
        <v>13.098205383848455</v>
      </c>
      <c r="G130" s="9">
        <v>17784</v>
      </c>
      <c r="H130" s="26">
        <f>G130/G131*100</f>
        <v>57.966101694915253</v>
      </c>
      <c r="I130" s="10">
        <v>55.262348841975815</v>
      </c>
      <c r="L130" s="420" t="s">
        <v>11</v>
      </c>
      <c r="M130" s="421" t="s">
        <v>748</v>
      </c>
      <c r="N130" s="9">
        <v>54</v>
      </c>
      <c r="O130" s="26">
        <f>N130/N131*100</f>
        <v>4.437140509449466</v>
      </c>
      <c r="P130" s="11">
        <v>4.5957446808510642</v>
      </c>
      <c r="Q130" s="9">
        <v>1655</v>
      </c>
      <c r="R130" s="26">
        <f>Q130/Q131*100</f>
        <v>74.650428506991432</v>
      </c>
      <c r="S130" s="10">
        <v>82.388451443569551</v>
      </c>
      <c r="V130" s="420" t="s">
        <v>11</v>
      </c>
      <c r="W130" s="421" t="s">
        <v>748</v>
      </c>
      <c r="X130" s="9">
        <v>2378.692</v>
      </c>
      <c r="Y130" s="26">
        <f>X130/X131*100</f>
        <v>11.616438720088498</v>
      </c>
      <c r="Z130" s="11">
        <v>3.7291926615948219</v>
      </c>
      <c r="AA130" s="9">
        <v>6115.3829999999998</v>
      </c>
      <c r="AB130" s="26">
        <f>AA130/AA131*100</f>
        <v>64.967389793948868</v>
      </c>
      <c r="AC130" s="10">
        <v>70.870328381521901</v>
      </c>
    </row>
    <row r="131" spans="1:31" ht="13.5" customHeight="1" x14ac:dyDescent="0.2">
      <c r="B131" s="422"/>
      <c r="C131" s="116" t="s">
        <v>101</v>
      </c>
      <c r="D131" s="84">
        <v>9029</v>
      </c>
      <c r="E131" s="85">
        <f>D131/D131*100</f>
        <v>100</v>
      </c>
      <c r="F131" s="86">
        <v>100</v>
      </c>
      <c r="G131" s="84">
        <v>30680</v>
      </c>
      <c r="H131" s="85">
        <f>G131/G131*100</f>
        <v>100</v>
      </c>
      <c r="I131" s="87">
        <v>100</v>
      </c>
      <c r="L131" s="422"/>
      <c r="M131" s="116" t="s">
        <v>101</v>
      </c>
      <c r="N131" s="84">
        <v>1217</v>
      </c>
      <c r="O131" s="85">
        <f>N131/N131*100</f>
        <v>100</v>
      </c>
      <c r="P131" s="86">
        <v>100</v>
      </c>
      <c r="Q131" s="84">
        <v>2217</v>
      </c>
      <c r="R131" s="85">
        <f>Q131/Q131*100</f>
        <v>100</v>
      </c>
      <c r="S131" s="87">
        <v>100</v>
      </c>
      <c r="V131" s="422"/>
      <c r="W131" s="116" t="s">
        <v>101</v>
      </c>
      <c r="X131" s="84">
        <v>20476.947</v>
      </c>
      <c r="Y131" s="85">
        <f>X131/X131*100</f>
        <v>100</v>
      </c>
      <c r="Z131" s="86">
        <v>100</v>
      </c>
      <c r="AA131" s="84">
        <v>9413.0040000000008</v>
      </c>
      <c r="AB131" s="85">
        <f>AA131/AA131*100</f>
        <v>100</v>
      </c>
      <c r="AC131" s="87">
        <v>100</v>
      </c>
    </row>
    <row r="132" spans="1:31" ht="13.5" customHeight="1" x14ac:dyDescent="0.2">
      <c r="B132" s="420"/>
      <c r="C132" s="421" t="s">
        <v>747</v>
      </c>
      <c r="D132" s="9">
        <v>36022</v>
      </c>
      <c r="E132" s="26">
        <f>D132/D134*100</f>
        <v>72.941176470588232</v>
      </c>
      <c r="F132" s="11">
        <v>75.225770412438322</v>
      </c>
      <c r="G132" s="9">
        <v>18980</v>
      </c>
      <c r="H132" s="26">
        <f>G132/G134*100</f>
        <v>98.250336473755056</v>
      </c>
      <c r="I132" s="10">
        <v>97.213954042147876</v>
      </c>
      <c r="L132" s="420"/>
      <c r="M132" s="421" t="s">
        <v>747</v>
      </c>
      <c r="N132" s="9">
        <v>935</v>
      </c>
      <c r="O132" s="26">
        <f>N132/N134*100</f>
        <v>77.916666666666671</v>
      </c>
      <c r="P132" s="11">
        <v>81.365576102418203</v>
      </c>
      <c r="Q132" s="9">
        <v>258</v>
      </c>
      <c r="R132" s="26">
        <f>Q132/Q134*100</f>
        <v>91.489361702127653</v>
      </c>
      <c r="S132" s="10">
        <v>93.430656934306569</v>
      </c>
      <c r="V132" s="420"/>
      <c r="W132" s="421" t="s">
        <v>747</v>
      </c>
      <c r="X132" s="9">
        <v>8479.7099999999991</v>
      </c>
      <c r="Y132" s="26">
        <f>X132/X134*100</f>
        <v>75.030997798632029</v>
      </c>
      <c r="Z132" s="11">
        <v>85.115300788711039</v>
      </c>
      <c r="AA132" s="9">
        <v>3925.8150000000001</v>
      </c>
      <c r="AB132" s="26">
        <f>AA132/AA134*100</f>
        <v>97.169261186748528</v>
      </c>
      <c r="AC132" s="10">
        <v>93.241151631168734</v>
      </c>
    </row>
    <row r="133" spans="1:31" ht="13.5" customHeight="1" x14ac:dyDescent="0.2">
      <c r="B133" s="420" t="s">
        <v>1</v>
      </c>
      <c r="C133" s="421" t="s">
        <v>748</v>
      </c>
      <c r="D133" s="9">
        <v>13363</v>
      </c>
      <c r="E133" s="26">
        <f>D133/D134*100</f>
        <v>27.058823529411764</v>
      </c>
      <c r="F133" s="11">
        <v>24.774229587561681</v>
      </c>
      <c r="G133" s="9">
        <v>338</v>
      </c>
      <c r="H133" s="26">
        <f>G133/G134*100</f>
        <v>1.7496635262449527</v>
      </c>
      <c r="I133" s="10">
        <v>2.7860459578521253</v>
      </c>
      <c r="L133" s="420" t="s">
        <v>1</v>
      </c>
      <c r="M133" s="421" t="s">
        <v>748</v>
      </c>
      <c r="N133" s="9">
        <v>265</v>
      </c>
      <c r="O133" s="26">
        <f>N133/N134*100</f>
        <v>22.083333333333332</v>
      </c>
      <c r="P133" s="11">
        <v>18.634423897581794</v>
      </c>
      <c r="Q133" s="9">
        <v>24</v>
      </c>
      <c r="R133" s="26">
        <f>Q133/Q134*100</f>
        <v>8.5106382978723403</v>
      </c>
      <c r="S133" s="10">
        <v>6.5693430656934311</v>
      </c>
      <c r="V133" s="420" t="s">
        <v>1</v>
      </c>
      <c r="W133" s="421" t="s">
        <v>748</v>
      </c>
      <c r="X133" s="9">
        <v>2821.8989999999999</v>
      </c>
      <c r="Y133" s="26">
        <f>X133/X134*100</f>
        <v>24.969002201367964</v>
      </c>
      <c r="Z133" s="11">
        <v>14.884699211288968</v>
      </c>
      <c r="AA133" s="9">
        <v>114.367</v>
      </c>
      <c r="AB133" s="26">
        <f>AA133/AA134*100</f>
        <v>2.8307388132514824</v>
      </c>
      <c r="AC133" s="10">
        <v>6.7588483688312762</v>
      </c>
    </row>
    <row r="134" spans="1:31" ht="13.5" customHeight="1" x14ac:dyDescent="0.2">
      <c r="B134" s="422"/>
      <c r="C134" s="116" t="s">
        <v>101</v>
      </c>
      <c r="D134" s="84">
        <v>49385</v>
      </c>
      <c r="E134" s="85">
        <f>D134/D134*100</f>
        <v>100</v>
      </c>
      <c r="F134" s="86">
        <v>100</v>
      </c>
      <c r="G134" s="84">
        <v>19318</v>
      </c>
      <c r="H134" s="85">
        <f>G134/G134*100</f>
        <v>100</v>
      </c>
      <c r="I134" s="87">
        <v>100</v>
      </c>
      <c r="L134" s="422"/>
      <c r="M134" s="116" t="s">
        <v>101</v>
      </c>
      <c r="N134" s="84">
        <v>1200</v>
      </c>
      <c r="O134" s="85">
        <f>N134/N134*100</f>
        <v>100</v>
      </c>
      <c r="P134" s="86">
        <v>100</v>
      </c>
      <c r="Q134" s="84">
        <v>282</v>
      </c>
      <c r="R134" s="85">
        <f>Q134/Q134*100</f>
        <v>100</v>
      </c>
      <c r="S134" s="87">
        <v>100</v>
      </c>
      <c r="V134" s="422"/>
      <c r="W134" s="116" t="s">
        <v>101</v>
      </c>
      <c r="X134" s="84">
        <v>11301.609</v>
      </c>
      <c r="Y134" s="85">
        <f>X134/X134*100</f>
        <v>100</v>
      </c>
      <c r="Z134" s="86">
        <v>100</v>
      </c>
      <c r="AA134" s="84">
        <v>4040.1819999999998</v>
      </c>
      <c r="AB134" s="85">
        <f>AA134/AA134*100</f>
        <v>100</v>
      </c>
      <c r="AC134" s="87">
        <v>100</v>
      </c>
    </row>
    <row r="135" spans="1:31" ht="13.5" customHeight="1" x14ac:dyDescent="0.2">
      <c r="B135" s="420"/>
      <c r="C135" s="421" t="s">
        <v>747</v>
      </c>
      <c r="D135" s="9">
        <v>3663</v>
      </c>
      <c r="E135" s="26">
        <f>D135/D137*100</f>
        <v>15.475285171102662</v>
      </c>
      <c r="F135" s="11">
        <v>16.360168914316851</v>
      </c>
      <c r="G135" s="9">
        <v>6687</v>
      </c>
      <c r="H135" s="26">
        <f>G135/G137*100</f>
        <v>100</v>
      </c>
      <c r="I135" s="10">
        <v>89.039515431208542</v>
      </c>
      <c r="L135" s="420"/>
      <c r="M135" s="421" t="s">
        <v>747</v>
      </c>
      <c r="N135" s="9">
        <v>125</v>
      </c>
      <c r="O135" s="26">
        <f>N135/N137*100</f>
        <v>40.064102564102569</v>
      </c>
      <c r="P135" s="11">
        <v>53.201970443349758</v>
      </c>
      <c r="Q135" s="9">
        <v>97</v>
      </c>
      <c r="R135" s="26">
        <f>Q135/Q137*100</f>
        <v>100</v>
      </c>
      <c r="S135" s="10">
        <v>95.454545454545453</v>
      </c>
      <c r="V135" s="420"/>
      <c r="W135" s="421" t="s">
        <v>747</v>
      </c>
      <c r="X135" s="9">
        <v>1433.902</v>
      </c>
      <c r="Y135" s="26">
        <f>X135/X137*100</f>
        <v>35.449391299274374</v>
      </c>
      <c r="Z135" s="11">
        <v>50.487651664260383</v>
      </c>
      <c r="AA135" s="9">
        <v>650.75699999999995</v>
      </c>
      <c r="AB135" s="26">
        <f>AA135/AA137*100</f>
        <v>100</v>
      </c>
      <c r="AC135" s="10">
        <v>91.901879233702871</v>
      </c>
    </row>
    <row r="136" spans="1:31" ht="13.5" customHeight="1" x14ac:dyDescent="0.2">
      <c r="B136" s="420" t="s">
        <v>26</v>
      </c>
      <c r="C136" s="421" t="s">
        <v>748</v>
      </c>
      <c r="D136" s="9">
        <v>20007</v>
      </c>
      <c r="E136" s="26">
        <f>D136/D137*100</f>
        <v>84.524714828897345</v>
      </c>
      <c r="F136" s="11">
        <v>83.639831085683156</v>
      </c>
      <c r="G136" s="9">
        <v>0</v>
      </c>
      <c r="H136" s="26">
        <f>G136/G137*100</f>
        <v>0</v>
      </c>
      <c r="I136" s="10">
        <v>10.960484568791463</v>
      </c>
      <c r="L136" s="420" t="s">
        <v>26</v>
      </c>
      <c r="M136" s="421" t="s">
        <v>748</v>
      </c>
      <c r="N136" s="9">
        <v>187</v>
      </c>
      <c r="O136" s="26">
        <f>N136/N137*100</f>
        <v>59.935897435897431</v>
      </c>
      <c r="P136" s="11">
        <v>46.798029556650242</v>
      </c>
      <c r="Q136" s="9"/>
      <c r="R136" s="26">
        <f>Q136/Q137*100</f>
        <v>0</v>
      </c>
      <c r="S136" s="10">
        <v>4.5454545454545459</v>
      </c>
      <c r="V136" s="420" t="s">
        <v>26</v>
      </c>
      <c r="W136" s="421" t="s">
        <v>748</v>
      </c>
      <c r="X136" s="9">
        <v>2611.0250000000001</v>
      </c>
      <c r="Y136" s="26">
        <f>X136/X137*100</f>
        <v>64.550608700725618</v>
      </c>
      <c r="Z136" s="11">
        <v>49.512348335739617</v>
      </c>
      <c r="AA136" s="9"/>
      <c r="AB136" s="26">
        <f>AA136/AA137*100</f>
        <v>0</v>
      </c>
      <c r="AC136" s="10">
        <v>8.098120766297134</v>
      </c>
    </row>
    <row r="137" spans="1:31" ht="13.5" customHeight="1" x14ac:dyDescent="0.2">
      <c r="B137" s="422"/>
      <c r="C137" s="116" t="s">
        <v>101</v>
      </c>
      <c r="D137" s="84">
        <v>23670</v>
      </c>
      <c r="E137" s="85">
        <f>D137/D137*100</f>
        <v>100</v>
      </c>
      <c r="F137" s="86">
        <v>100</v>
      </c>
      <c r="G137" s="84">
        <v>6687</v>
      </c>
      <c r="H137" s="85">
        <f>G137/G137*100</f>
        <v>100</v>
      </c>
      <c r="I137" s="87">
        <v>100</v>
      </c>
      <c r="L137" s="422"/>
      <c r="M137" s="116" t="s">
        <v>101</v>
      </c>
      <c r="N137" s="84">
        <v>312</v>
      </c>
      <c r="O137" s="85">
        <f>N137/N137*100</f>
        <v>100</v>
      </c>
      <c r="P137" s="86">
        <v>100</v>
      </c>
      <c r="Q137" s="84">
        <v>97</v>
      </c>
      <c r="R137" s="85">
        <f>Q137/Q137*100</f>
        <v>100</v>
      </c>
      <c r="S137" s="87">
        <v>100</v>
      </c>
      <c r="V137" s="422"/>
      <c r="W137" s="116" t="s">
        <v>101</v>
      </c>
      <c r="X137" s="84">
        <v>4044.9270000000001</v>
      </c>
      <c r="Y137" s="85">
        <f>X137/X137*100</f>
        <v>100</v>
      </c>
      <c r="Z137" s="86">
        <v>100</v>
      </c>
      <c r="AA137" s="84">
        <v>650.75699999999995</v>
      </c>
      <c r="AB137" s="85">
        <f>AA137/AA137*100</f>
        <v>100</v>
      </c>
      <c r="AC137" s="87">
        <v>100</v>
      </c>
    </row>
    <row r="138" spans="1:31" ht="13.5" customHeight="1" x14ac:dyDescent="0.2">
      <c r="B138" s="420"/>
      <c r="C138" s="421" t="s">
        <v>747</v>
      </c>
      <c r="D138" s="9">
        <v>391</v>
      </c>
      <c r="E138" s="26">
        <f>D138/D140*100</f>
        <v>1.8282134006639548</v>
      </c>
      <c r="F138" s="11">
        <v>15.764164750156805</v>
      </c>
      <c r="G138" s="9">
        <v>14170</v>
      </c>
      <c r="H138" s="26">
        <f>G138/G140*100</f>
        <v>97.737618981928549</v>
      </c>
      <c r="I138" s="10">
        <v>90.622813156053184</v>
      </c>
      <c r="L138" s="420"/>
      <c r="M138" s="421" t="s">
        <v>747</v>
      </c>
      <c r="N138" s="9">
        <v>11</v>
      </c>
      <c r="O138" s="26">
        <f>N138/N140*100</f>
        <v>15.277777777777779</v>
      </c>
      <c r="P138" s="11">
        <v>26.666666666666668</v>
      </c>
      <c r="Q138" s="9">
        <v>74</v>
      </c>
      <c r="R138" s="26">
        <f>Q138/Q140*100</f>
        <v>90.243902439024396</v>
      </c>
      <c r="S138" s="10">
        <v>90</v>
      </c>
      <c r="V138" s="420"/>
      <c r="W138" s="421" t="s">
        <v>747</v>
      </c>
      <c r="X138" s="9">
        <v>70.575000000000003</v>
      </c>
      <c r="Y138" s="26">
        <f>X138/X140*100</f>
        <v>1.9785450860173002</v>
      </c>
      <c r="Z138" s="11">
        <v>9.1858435377576466</v>
      </c>
      <c r="AA138" s="9">
        <v>1745.7719999999999</v>
      </c>
      <c r="AB138" s="26">
        <f>AA138/AA140*100</f>
        <v>94.816921328066485</v>
      </c>
      <c r="AC138" s="10">
        <v>94.226161397631842</v>
      </c>
    </row>
    <row r="139" spans="1:31" ht="13.5" customHeight="1" x14ac:dyDescent="0.2">
      <c r="B139" s="420" t="s">
        <v>40</v>
      </c>
      <c r="C139" s="421" t="s">
        <v>748</v>
      </c>
      <c r="D139" s="9">
        <v>20996</v>
      </c>
      <c r="E139" s="26">
        <f>D139/D140*100</f>
        <v>98.171786599336045</v>
      </c>
      <c r="F139" s="11">
        <v>84.235835249843191</v>
      </c>
      <c r="G139" s="9">
        <v>328</v>
      </c>
      <c r="H139" s="26">
        <f>G139/G140*100</f>
        <v>2.2623810180714581</v>
      </c>
      <c r="I139" s="10">
        <v>9.3771868439468165</v>
      </c>
      <c r="L139" s="420" t="s">
        <v>40</v>
      </c>
      <c r="M139" s="421" t="s">
        <v>748</v>
      </c>
      <c r="N139" s="9">
        <v>61</v>
      </c>
      <c r="O139" s="26">
        <f>N139/N140*100</f>
        <v>84.722222222222214</v>
      </c>
      <c r="P139" s="11">
        <v>73.333333333333329</v>
      </c>
      <c r="Q139" s="9">
        <v>8</v>
      </c>
      <c r="R139" s="26">
        <f>Q139/Q140*100</f>
        <v>9.7560975609756095</v>
      </c>
      <c r="S139" s="10">
        <v>10</v>
      </c>
      <c r="V139" s="420" t="s">
        <v>40</v>
      </c>
      <c r="W139" s="421" t="s">
        <v>748</v>
      </c>
      <c r="X139" s="9">
        <v>3496.44</v>
      </c>
      <c r="Y139" s="26">
        <f>X139/X140*100</f>
        <v>98.021454913982708</v>
      </c>
      <c r="Z139" s="11">
        <v>90.814156462242352</v>
      </c>
      <c r="AA139" s="9">
        <v>95.430999999999997</v>
      </c>
      <c r="AB139" s="26">
        <f>AA139/AA140*100</f>
        <v>5.1830786719335133</v>
      </c>
      <c r="AC139" s="10">
        <v>5.7738386023681576</v>
      </c>
    </row>
    <row r="140" spans="1:31" ht="13.5" customHeight="1" x14ac:dyDescent="0.2">
      <c r="B140" s="422"/>
      <c r="C140" s="116" t="s">
        <v>101</v>
      </c>
      <c r="D140" s="84">
        <v>21387</v>
      </c>
      <c r="E140" s="85">
        <f>D140/D140*100</f>
        <v>100</v>
      </c>
      <c r="F140" s="86">
        <v>100</v>
      </c>
      <c r="G140" s="84">
        <v>14498</v>
      </c>
      <c r="H140" s="85">
        <f>G140/G140*100</f>
        <v>100</v>
      </c>
      <c r="I140" s="87">
        <v>100</v>
      </c>
      <c r="L140" s="422"/>
      <c r="M140" s="116" t="s">
        <v>101</v>
      </c>
      <c r="N140" s="84">
        <v>72</v>
      </c>
      <c r="O140" s="85">
        <f>N140/N140*100</f>
        <v>100</v>
      </c>
      <c r="P140" s="86">
        <v>100</v>
      </c>
      <c r="Q140" s="84">
        <v>82</v>
      </c>
      <c r="R140" s="85">
        <f>Q140/Q140*100</f>
        <v>100</v>
      </c>
      <c r="S140" s="87">
        <v>100</v>
      </c>
      <c r="V140" s="422"/>
      <c r="W140" s="116" t="s">
        <v>101</v>
      </c>
      <c r="X140" s="84">
        <v>3567.0149999999999</v>
      </c>
      <c r="Y140" s="85">
        <f>X140/X140*100</f>
        <v>100</v>
      </c>
      <c r="Z140" s="86">
        <v>100</v>
      </c>
      <c r="AA140" s="84">
        <v>1841.203</v>
      </c>
      <c r="AB140" s="85">
        <f>AA140/AA140*100</f>
        <v>100</v>
      </c>
      <c r="AC140" s="87">
        <v>100</v>
      </c>
    </row>
    <row r="141" spans="1:31" ht="13.5" customHeight="1" x14ac:dyDescent="0.2">
      <c r="B141" s="420"/>
      <c r="C141" s="421" t="s">
        <v>747</v>
      </c>
      <c r="D141" s="9">
        <v>2754</v>
      </c>
      <c r="E141" s="26">
        <f>D141/D143*100</f>
        <v>33.349479292806976</v>
      </c>
      <c r="F141" s="11">
        <v>87.957371225577262</v>
      </c>
      <c r="G141" s="9">
        <v>1551</v>
      </c>
      <c r="H141" s="26">
        <f>G141/G143*100</f>
        <v>43.788819875776397</v>
      </c>
      <c r="I141" s="10">
        <v>100</v>
      </c>
      <c r="L141" s="420"/>
      <c r="M141" s="421" t="s">
        <v>747</v>
      </c>
      <c r="N141" s="9">
        <v>74</v>
      </c>
      <c r="O141" s="26">
        <f>N141/N143*100</f>
        <v>50.684931506849317</v>
      </c>
      <c r="P141" s="11">
        <v>93.150684931506845</v>
      </c>
      <c r="Q141" s="9">
        <v>29</v>
      </c>
      <c r="R141" s="26">
        <f>Q141/Q143*100</f>
        <v>74.358974358974365</v>
      </c>
      <c r="S141" s="10">
        <v>100</v>
      </c>
      <c r="V141" s="420"/>
      <c r="W141" s="421" t="s">
        <v>747</v>
      </c>
      <c r="X141" s="9">
        <v>413.64400000000001</v>
      </c>
      <c r="Y141" s="26">
        <f>X141/X143*100</f>
        <v>54.510041642506977</v>
      </c>
      <c r="Z141" s="11">
        <v>89.020711693819337</v>
      </c>
      <c r="AA141" s="9">
        <v>227.50899999999999</v>
      </c>
      <c r="AB141" s="26">
        <f>AA141/AA143*100</f>
        <v>22.467850025380258</v>
      </c>
      <c r="AC141" s="10">
        <v>100</v>
      </c>
    </row>
    <row r="142" spans="1:31" ht="13.5" customHeight="1" x14ac:dyDescent="0.2">
      <c r="B142" s="420" t="s">
        <v>41</v>
      </c>
      <c r="C142" s="421" t="s">
        <v>748</v>
      </c>
      <c r="D142" s="9">
        <v>5504</v>
      </c>
      <c r="E142" s="26">
        <f>D142/D143*100</f>
        <v>66.650520707193024</v>
      </c>
      <c r="F142" s="11">
        <v>12.042628774422734</v>
      </c>
      <c r="G142" s="9">
        <v>1991</v>
      </c>
      <c r="H142" s="26">
        <f>G142/G143*100</f>
        <v>56.211180124223603</v>
      </c>
      <c r="I142" s="10">
        <v>0</v>
      </c>
      <c r="L142" s="420" t="s">
        <v>41</v>
      </c>
      <c r="M142" s="421" t="s">
        <v>748</v>
      </c>
      <c r="N142" s="9">
        <v>72</v>
      </c>
      <c r="O142" s="26">
        <f>N142/N143*100</f>
        <v>49.315068493150683</v>
      </c>
      <c r="P142" s="11">
        <v>6.8493150684931505</v>
      </c>
      <c r="Q142" s="9">
        <v>10</v>
      </c>
      <c r="R142" s="26">
        <f>Q142/Q143*100</f>
        <v>25.641025641025639</v>
      </c>
      <c r="S142" s="10">
        <v>0</v>
      </c>
      <c r="V142" s="420" t="s">
        <v>41</v>
      </c>
      <c r="W142" s="421" t="s">
        <v>748</v>
      </c>
      <c r="X142" s="9">
        <v>345.19600000000003</v>
      </c>
      <c r="Y142" s="26">
        <f>X142/X143*100</f>
        <v>45.489958357493016</v>
      </c>
      <c r="Z142" s="11">
        <v>10.979288306180656</v>
      </c>
      <c r="AA142" s="9">
        <v>785.08900000000006</v>
      </c>
      <c r="AB142" s="26">
        <f>AA142/AA143*100</f>
        <v>77.532149974619742</v>
      </c>
      <c r="AC142" s="10">
        <v>0</v>
      </c>
    </row>
    <row r="143" spans="1:31" ht="13.5" customHeight="1" thickBot="1" x14ac:dyDescent="0.25">
      <c r="B143" s="81"/>
      <c r="C143" s="97" t="s">
        <v>101</v>
      </c>
      <c r="D143" s="95">
        <v>8258</v>
      </c>
      <c r="E143" s="33">
        <f>D143/D143*100</f>
        <v>100</v>
      </c>
      <c r="F143" s="36">
        <v>100</v>
      </c>
      <c r="G143" s="95">
        <v>3542</v>
      </c>
      <c r="H143" s="33">
        <f>G143/G143*100</f>
        <v>100</v>
      </c>
      <c r="I143" s="35">
        <v>100</v>
      </c>
      <c r="L143" s="81"/>
      <c r="M143" s="97" t="s">
        <v>101</v>
      </c>
      <c r="N143" s="95">
        <v>146</v>
      </c>
      <c r="O143" s="33">
        <f>N143/N143*100</f>
        <v>100</v>
      </c>
      <c r="P143" s="36">
        <v>100</v>
      </c>
      <c r="Q143" s="95">
        <v>39</v>
      </c>
      <c r="R143" s="33">
        <f>Q143/Q143*100</f>
        <v>100</v>
      </c>
      <c r="S143" s="35">
        <v>100</v>
      </c>
      <c r="V143" s="81"/>
      <c r="W143" s="97" t="s">
        <v>101</v>
      </c>
      <c r="X143" s="95">
        <v>758.84</v>
      </c>
      <c r="Y143" s="33">
        <f>X143/X143*100</f>
        <v>100</v>
      </c>
      <c r="Z143" s="36">
        <v>100</v>
      </c>
      <c r="AA143" s="95">
        <v>1012.598</v>
      </c>
      <c r="AB143" s="33">
        <f>AA143/AA143*100</f>
        <v>100</v>
      </c>
      <c r="AC143" s="35">
        <v>100</v>
      </c>
    </row>
    <row r="144" spans="1:31" ht="15" customHeight="1" x14ac:dyDescent="0.2">
      <c r="A144" s="305"/>
      <c r="B144" s="1311" t="s">
        <v>1706</v>
      </c>
      <c r="C144" s="1312"/>
      <c r="D144" s="1312"/>
      <c r="E144" s="1312"/>
      <c r="F144" s="1312"/>
      <c r="G144" s="1312"/>
      <c r="H144" s="1312"/>
      <c r="I144" s="1312"/>
      <c r="J144" s="305"/>
      <c r="K144" s="305"/>
      <c r="L144" s="1311" t="s">
        <v>1344</v>
      </c>
      <c r="M144" s="1312"/>
      <c r="N144" s="1312"/>
      <c r="O144" s="1312"/>
      <c r="P144" s="1312"/>
      <c r="Q144" s="1312"/>
      <c r="R144" s="1312"/>
      <c r="S144" s="1312"/>
      <c r="T144" s="305"/>
      <c r="U144" s="305"/>
      <c r="V144" s="1311" t="s">
        <v>1347</v>
      </c>
      <c r="W144" s="1312"/>
      <c r="X144" s="1312"/>
      <c r="Y144" s="1312"/>
      <c r="Z144" s="1312"/>
      <c r="AA144" s="1312"/>
      <c r="AB144" s="1312"/>
      <c r="AC144" s="1312"/>
      <c r="AD144" s="305"/>
      <c r="AE144" s="305"/>
    </row>
    <row r="146" spans="2:29" ht="13.5" customHeight="1" thickBot="1" x14ac:dyDescent="0.25">
      <c r="B146" s="4"/>
      <c r="C146" s="4"/>
      <c r="D146" s="5"/>
      <c r="E146" s="6"/>
      <c r="F146" s="6"/>
      <c r="G146" s="5"/>
      <c r="H146" s="12"/>
      <c r="I146" s="7" t="s">
        <v>954</v>
      </c>
      <c r="L146" s="4"/>
      <c r="M146" s="4"/>
      <c r="N146" s="5"/>
      <c r="O146" s="6"/>
      <c r="P146" s="6"/>
      <c r="Q146" s="5"/>
      <c r="R146" s="12"/>
      <c r="S146" s="7" t="s">
        <v>573</v>
      </c>
      <c r="V146" s="4"/>
      <c r="W146" s="4"/>
      <c r="X146" s="5"/>
      <c r="Y146" s="6"/>
      <c r="Z146" s="6"/>
      <c r="AA146" s="5"/>
      <c r="AB146" s="12"/>
      <c r="AC146" s="7" t="s">
        <v>574</v>
      </c>
    </row>
    <row r="147" spans="2:29" ht="13.5" customHeight="1" x14ac:dyDescent="0.2">
      <c r="B147" s="1309" t="s">
        <v>670</v>
      </c>
      <c r="C147" s="1101" t="s">
        <v>751</v>
      </c>
      <c r="D147" s="1065" t="s">
        <v>73</v>
      </c>
      <c r="E147" s="1066"/>
      <c r="F147" s="1067"/>
      <c r="G147" s="1065" t="s">
        <v>74</v>
      </c>
      <c r="H147" s="1066"/>
      <c r="I147" s="1068"/>
      <c r="L147" s="1309" t="s">
        <v>670</v>
      </c>
      <c r="M147" s="1101" t="s">
        <v>751</v>
      </c>
      <c r="N147" s="1065" t="s">
        <v>73</v>
      </c>
      <c r="O147" s="1066"/>
      <c r="P147" s="1067"/>
      <c r="Q147" s="1065" t="s">
        <v>74</v>
      </c>
      <c r="R147" s="1066"/>
      <c r="S147" s="1068"/>
      <c r="V147" s="1309" t="s">
        <v>670</v>
      </c>
      <c r="W147" s="1101" t="s">
        <v>751</v>
      </c>
      <c r="X147" s="1065" t="s">
        <v>73</v>
      </c>
      <c r="Y147" s="1066"/>
      <c r="Z147" s="1067"/>
      <c r="AA147" s="1065" t="s">
        <v>74</v>
      </c>
      <c r="AB147" s="1066"/>
      <c r="AC147" s="1068"/>
    </row>
    <row r="148" spans="2:29" ht="27" customHeight="1" thickBot="1" x14ac:dyDescent="0.25">
      <c r="B148" s="1310"/>
      <c r="C148" s="1102"/>
      <c r="D148" s="60" t="s">
        <v>3</v>
      </c>
      <c r="E148" s="19" t="s">
        <v>773</v>
      </c>
      <c r="F148" s="61" t="s">
        <v>50</v>
      </c>
      <c r="G148" s="60" t="s">
        <v>3</v>
      </c>
      <c r="H148" s="19" t="s">
        <v>4</v>
      </c>
      <c r="I148" s="62" t="s">
        <v>50</v>
      </c>
      <c r="L148" s="1310"/>
      <c r="M148" s="1102"/>
      <c r="N148" s="60" t="s">
        <v>54</v>
      </c>
      <c r="O148" s="19" t="s">
        <v>773</v>
      </c>
      <c r="P148" s="61" t="s">
        <v>50</v>
      </c>
      <c r="Q148" s="60" t="s">
        <v>54</v>
      </c>
      <c r="R148" s="19" t="s">
        <v>4</v>
      </c>
      <c r="S148" s="62" t="s">
        <v>50</v>
      </c>
      <c r="V148" s="1310"/>
      <c r="W148" s="1102"/>
      <c r="X148" s="60" t="s">
        <v>56</v>
      </c>
      <c r="Y148" s="19" t="s">
        <v>773</v>
      </c>
      <c r="Z148" s="61" t="s">
        <v>50</v>
      </c>
      <c r="AA148" s="60" t="s">
        <v>56</v>
      </c>
      <c r="AB148" s="19" t="s">
        <v>4</v>
      </c>
      <c r="AC148" s="62" t="s">
        <v>50</v>
      </c>
    </row>
    <row r="149" spans="2:29" ht="13.5" customHeight="1" x14ac:dyDescent="0.2">
      <c r="B149" s="420"/>
      <c r="C149" s="421" t="s">
        <v>747</v>
      </c>
      <c r="D149" s="9">
        <v>1438</v>
      </c>
      <c r="E149" s="26">
        <f>D149/D151*100</f>
        <v>33.065072430443784</v>
      </c>
      <c r="F149" s="11">
        <v>18.174409127954359</v>
      </c>
      <c r="G149" s="9">
        <v>11599</v>
      </c>
      <c r="H149" s="26">
        <f>G149/G151*100</f>
        <v>96.377233070211886</v>
      </c>
      <c r="I149" s="10">
        <v>98.459642637091804</v>
      </c>
      <c r="L149" s="420"/>
      <c r="M149" s="421" t="s">
        <v>747</v>
      </c>
      <c r="N149" s="9">
        <v>38</v>
      </c>
      <c r="O149" s="26">
        <f>N149/N151*100</f>
        <v>49.350649350649348</v>
      </c>
      <c r="P149" s="11">
        <v>43.589743589743591</v>
      </c>
      <c r="Q149" s="9">
        <v>192</v>
      </c>
      <c r="R149" s="26">
        <f>Q149/Q151*100</f>
        <v>91.428571428571431</v>
      </c>
      <c r="S149" s="10">
        <v>91.823899371069189</v>
      </c>
      <c r="V149" s="420"/>
      <c r="W149" s="421" t="s">
        <v>747</v>
      </c>
      <c r="X149" s="9">
        <v>216.167</v>
      </c>
      <c r="Y149" s="26">
        <f>X149/X151*100</f>
        <v>51.877299376753406</v>
      </c>
      <c r="Z149" s="11">
        <v>48.140090809045923</v>
      </c>
      <c r="AA149" s="9">
        <v>1228.9780000000001</v>
      </c>
      <c r="AB149" s="26">
        <f>AA149/AA151*100</f>
        <v>93.57467758416162</v>
      </c>
      <c r="AC149" s="10">
        <v>96.027241647796984</v>
      </c>
    </row>
    <row r="150" spans="2:29" ht="13.5" customHeight="1" x14ac:dyDescent="0.2">
      <c r="B150" s="420" t="s">
        <v>69</v>
      </c>
      <c r="C150" s="421" t="s">
        <v>748</v>
      </c>
      <c r="D150" s="9">
        <v>2911</v>
      </c>
      <c r="E150" s="26">
        <f>D150/D151*100</f>
        <v>66.934927569556223</v>
      </c>
      <c r="F150" s="11">
        <v>81.825590872045638</v>
      </c>
      <c r="G150" s="9">
        <v>436</v>
      </c>
      <c r="H150" s="26">
        <f>G150/G151*100</f>
        <v>3.622766929788118</v>
      </c>
      <c r="I150" s="10">
        <v>1.5403573629081948</v>
      </c>
      <c r="L150" s="420" t="s">
        <v>69</v>
      </c>
      <c r="M150" s="421" t="s">
        <v>748</v>
      </c>
      <c r="N150" s="9">
        <v>39</v>
      </c>
      <c r="O150" s="26">
        <f>N150/N151*100</f>
        <v>50.649350649350644</v>
      </c>
      <c r="P150" s="11">
        <v>56.410256410256409</v>
      </c>
      <c r="Q150" s="9">
        <v>18</v>
      </c>
      <c r="R150" s="26">
        <f>Q150/Q151*100</f>
        <v>8.5714285714285712</v>
      </c>
      <c r="S150" s="10">
        <v>8.1761006289308167</v>
      </c>
      <c r="V150" s="420" t="s">
        <v>69</v>
      </c>
      <c r="W150" s="421" t="s">
        <v>748</v>
      </c>
      <c r="X150" s="9">
        <v>200.52199999999999</v>
      </c>
      <c r="Y150" s="26">
        <f>X150/X151*100</f>
        <v>48.122700623246587</v>
      </c>
      <c r="Z150" s="11">
        <v>51.859909190954077</v>
      </c>
      <c r="AA150" s="9">
        <v>84.388000000000005</v>
      </c>
      <c r="AB150" s="26">
        <f>AA150/AA151*100</f>
        <v>6.425322415838389</v>
      </c>
      <c r="AC150" s="10">
        <v>3.972758352203015</v>
      </c>
    </row>
    <row r="151" spans="2:29" ht="13.5" customHeight="1" x14ac:dyDescent="0.2">
      <c r="B151" s="422"/>
      <c r="C151" s="116" t="s">
        <v>101</v>
      </c>
      <c r="D151" s="84">
        <v>4349</v>
      </c>
      <c r="E151" s="85">
        <f>D151/D151*100</f>
        <v>100</v>
      </c>
      <c r="F151" s="86">
        <v>100</v>
      </c>
      <c r="G151" s="84">
        <v>12035</v>
      </c>
      <c r="H151" s="85">
        <f>G151/G151*100</f>
        <v>100</v>
      </c>
      <c r="I151" s="87">
        <v>100</v>
      </c>
      <c r="L151" s="422"/>
      <c r="M151" s="116" t="s">
        <v>101</v>
      </c>
      <c r="N151" s="84">
        <v>77</v>
      </c>
      <c r="O151" s="85">
        <f>N151/N151*100</f>
        <v>100</v>
      </c>
      <c r="P151" s="86">
        <v>100</v>
      </c>
      <c r="Q151" s="84">
        <v>210</v>
      </c>
      <c r="R151" s="85">
        <f>Q151/Q151*100</f>
        <v>100</v>
      </c>
      <c r="S151" s="87">
        <v>100</v>
      </c>
      <c r="V151" s="422"/>
      <c r="W151" s="116" t="s">
        <v>101</v>
      </c>
      <c r="X151" s="84">
        <v>416.68900000000002</v>
      </c>
      <c r="Y151" s="85">
        <f>X151/X151*100</f>
        <v>100</v>
      </c>
      <c r="Z151" s="86">
        <v>100</v>
      </c>
      <c r="AA151" s="84">
        <v>1313.366</v>
      </c>
      <c r="AB151" s="85">
        <f>AA151/AA151*100</f>
        <v>100</v>
      </c>
      <c r="AC151" s="87">
        <v>100</v>
      </c>
    </row>
    <row r="152" spans="2:29" ht="13.5" customHeight="1" x14ac:dyDescent="0.2">
      <c r="B152" s="420"/>
      <c r="C152" s="421" t="s">
        <v>747</v>
      </c>
      <c r="D152" s="9">
        <v>1352</v>
      </c>
      <c r="E152" s="26">
        <f>D152/D154*100</f>
        <v>13.187670698400311</v>
      </c>
      <c r="F152" s="11">
        <v>3.9312851007598284</v>
      </c>
      <c r="G152" s="9">
        <v>29874</v>
      </c>
      <c r="H152" s="26">
        <f>G152/G154*100</f>
        <v>98.979524219733619</v>
      </c>
      <c r="I152" s="10">
        <v>98.446210413948521</v>
      </c>
      <c r="L152" s="420"/>
      <c r="M152" s="421" t="s">
        <v>747</v>
      </c>
      <c r="N152" s="9">
        <v>47</v>
      </c>
      <c r="O152" s="26">
        <f>N152/N154*100</f>
        <v>28.484848484848484</v>
      </c>
      <c r="P152" s="11">
        <v>6.7796610169491522</v>
      </c>
      <c r="Q152" s="9">
        <v>614</v>
      </c>
      <c r="R152" s="26">
        <f>Q152/Q154*100</f>
        <v>91.097922848664695</v>
      </c>
      <c r="S152" s="10">
        <v>90.9967845659164</v>
      </c>
      <c r="V152" s="420"/>
      <c r="W152" s="421" t="s">
        <v>747</v>
      </c>
      <c r="X152" s="9">
        <v>642.77700000000004</v>
      </c>
      <c r="Y152" s="26">
        <f>X152/X154*100</f>
        <v>43.642603984193599</v>
      </c>
      <c r="Z152" s="11">
        <v>7.8498896627818766</v>
      </c>
      <c r="AA152" s="9">
        <v>3638.8739999999998</v>
      </c>
      <c r="AB152" s="26">
        <f>AA152/AA154*100</f>
        <v>96.08095476988882</v>
      </c>
      <c r="AC152" s="10">
        <v>95.371316155891165</v>
      </c>
    </row>
    <row r="153" spans="2:29" ht="13.5" customHeight="1" x14ac:dyDescent="0.2">
      <c r="B153" s="420" t="s">
        <v>42</v>
      </c>
      <c r="C153" s="421" t="s">
        <v>748</v>
      </c>
      <c r="D153" s="9">
        <v>8900</v>
      </c>
      <c r="E153" s="26">
        <f>D153/D154*100</f>
        <v>86.812329301599689</v>
      </c>
      <c r="F153" s="11">
        <v>96.068714899240177</v>
      </c>
      <c r="G153" s="9">
        <v>308</v>
      </c>
      <c r="H153" s="26">
        <f>G153/G154*100</f>
        <v>1.020475780266384</v>
      </c>
      <c r="I153" s="10">
        <v>1.5537895860514768</v>
      </c>
      <c r="L153" s="420" t="s">
        <v>42</v>
      </c>
      <c r="M153" s="421" t="s">
        <v>748</v>
      </c>
      <c r="N153" s="9">
        <v>118</v>
      </c>
      <c r="O153" s="26">
        <f>N153/N154*100</f>
        <v>71.515151515151516</v>
      </c>
      <c r="P153" s="11">
        <v>93.220338983050837</v>
      </c>
      <c r="Q153" s="9">
        <v>60</v>
      </c>
      <c r="R153" s="26">
        <f>Q153/Q154*100</f>
        <v>8.9020771513353125</v>
      </c>
      <c r="S153" s="10">
        <v>9.0032154340836019</v>
      </c>
      <c r="V153" s="420" t="s">
        <v>42</v>
      </c>
      <c r="W153" s="421" t="s">
        <v>748</v>
      </c>
      <c r="X153" s="9">
        <v>830.04300000000001</v>
      </c>
      <c r="Y153" s="26">
        <f>X153/X154*100</f>
        <v>56.357396015806415</v>
      </c>
      <c r="Z153" s="11">
        <v>92.150110337218123</v>
      </c>
      <c r="AA153" s="9">
        <v>148.42599999999999</v>
      </c>
      <c r="AB153" s="26">
        <f>AA153/AA154*100</f>
        <v>3.91904523011116</v>
      </c>
      <c r="AC153" s="10">
        <v>4.6286838441088429</v>
      </c>
    </row>
    <row r="154" spans="2:29" ht="13.5" customHeight="1" x14ac:dyDescent="0.2">
      <c r="B154" s="422"/>
      <c r="C154" s="116" t="s">
        <v>101</v>
      </c>
      <c r="D154" s="84">
        <v>10252</v>
      </c>
      <c r="E154" s="85">
        <f>D154/D154*100</f>
        <v>100</v>
      </c>
      <c r="F154" s="11">
        <v>96.068714899240177</v>
      </c>
      <c r="G154" s="84">
        <v>30182</v>
      </c>
      <c r="H154" s="85">
        <f>G154/G154*100</f>
        <v>100</v>
      </c>
      <c r="I154" s="87">
        <v>100</v>
      </c>
      <c r="L154" s="422"/>
      <c r="M154" s="116" t="s">
        <v>101</v>
      </c>
      <c r="N154" s="84">
        <v>165</v>
      </c>
      <c r="O154" s="85">
        <f>N154/N154*100</f>
        <v>100</v>
      </c>
      <c r="P154" s="86">
        <v>100</v>
      </c>
      <c r="Q154" s="84">
        <v>674</v>
      </c>
      <c r="R154" s="85">
        <f>Q154/Q154*100</f>
        <v>100</v>
      </c>
      <c r="S154" s="87">
        <v>100</v>
      </c>
      <c r="V154" s="422"/>
      <c r="W154" s="116" t="s">
        <v>101</v>
      </c>
      <c r="X154" s="84">
        <v>1472.82</v>
      </c>
      <c r="Y154" s="85">
        <f>X154/X154*100</f>
        <v>100</v>
      </c>
      <c r="Z154" s="86">
        <v>100</v>
      </c>
      <c r="AA154" s="84">
        <v>3787.3</v>
      </c>
      <c r="AB154" s="85">
        <f>AA154/AA154*100</f>
        <v>100</v>
      </c>
      <c r="AC154" s="87">
        <v>100</v>
      </c>
    </row>
    <row r="155" spans="2:29" ht="13.5" customHeight="1" x14ac:dyDescent="0.2">
      <c r="B155" s="420"/>
      <c r="C155" s="421" t="s">
        <v>747</v>
      </c>
      <c r="D155" s="9">
        <v>7109</v>
      </c>
      <c r="E155" s="26">
        <f>D155/D157*100</f>
        <v>39.597838801314545</v>
      </c>
      <c r="F155" s="11">
        <v>67.836193786660871</v>
      </c>
      <c r="G155" s="9">
        <v>17691</v>
      </c>
      <c r="H155" s="26">
        <f>G155/G157*100</f>
        <v>94.488062810447047</v>
      </c>
      <c r="I155" s="10">
        <v>91.715744012563803</v>
      </c>
      <c r="L155" s="420"/>
      <c r="M155" s="421" t="s">
        <v>747</v>
      </c>
      <c r="N155" s="9">
        <v>157</v>
      </c>
      <c r="O155" s="26">
        <f>N155/N157*100</f>
        <v>57.509157509157504</v>
      </c>
      <c r="P155" s="11">
        <v>67.934782608695656</v>
      </c>
      <c r="Q155" s="9">
        <v>400</v>
      </c>
      <c r="R155" s="26">
        <f>Q155/Q157*100</f>
        <v>87.336244541484717</v>
      </c>
      <c r="S155" s="10">
        <v>82.535211267605632</v>
      </c>
      <c r="V155" s="420"/>
      <c r="W155" s="421" t="s">
        <v>747</v>
      </c>
      <c r="X155" s="9">
        <v>2127.29</v>
      </c>
      <c r="Y155" s="26">
        <f>X155/X157*100</f>
        <v>45.99617550802953</v>
      </c>
      <c r="Z155" s="11">
        <v>66.411856006698883</v>
      </c>
      <c r="AA155" s="9">
        <v>1850.7760000000001</v>
      </c>
      <c r="AB155" s="26">
        <f>AA155/AA157*100</f>
        <v>87.769493493079551</v>
      </c>
      <c r="AC155" s="10">
        <v>82.64310739521153</v>
      </c>
    </row>
    <row r="156" spans="2:29" ht="13.5" customHeight="1" x14ac:dyDescent="0.2">
      <c r="B156" s="420" t="s">
        <v>43</v>
      </c>
      <c r="C156" s="421" t="s">
        <v>748</v>
      </c>
      <c r="D156" s="9">
        <v>10844</v>
      </c>
      <c r="E156" s="26">
        <f>D156/D157*100</f>
        <v>60.402161198685455</v>
      </c>
      <c r="F156" s="11">
        <v>32.163806213339129</v>
      </c>
      <c r="G156" s="9">
        <v>1032</v>
      </c>
      <c r="H156" s="26">
        <f>G156/G157*100</f>
        <v>5.5119371895529561</v>
      </c>
      <c r="I156" s="10">
        <v>8.2842559874362003</v>
      </c>
      <c r="L156" s="420" t="s">
        <v>43</v>
      </c>
      <c r="M156" s="421" t="s">
        <v>748</v>
      </c>
      <c r="N156" s="9">
        <v>116</v>
      </c>
      <c r="O156" s="26">
        <f>N156/N157*100</f>
        <v>42.490842490842489</v>
      </c>
      <c r="P156" s="11">
        <v>32.065217391304344</v>
      </c>
      <c r="Q156" s="9">
        <v>58</v>
      </c>
      <c r="R156" s="26">
        <f>Q156/Q157*100</f>
        <v>12.663755458515283</v>
      </c>
      <c r="S156" s="10">
        <v>17.464788732394364</v>
      </c>
      <c r="V156" s="420" t="s">
        <v>43</v>
      </c>
      <c r="W156" s="421" t="s">
        <v>748</v>
      </c>
      <c r="X156" s="9">
        <v>2497.6379999999999</v>
      </c>
      <c r="Y156" s="26">
        <f>X156/X157*100</f>
        <v>54.003824491970462</v>
      </c>
      <c r="Z156" s="11">
        <v>33.588143993301117</v>
      </c>
      <c r="AA156" s="9">
        <v>257.90199999999999</v>
      </c>
      <c r="AB156" s="26">
        <f>AA156/AA157*100</f>
        <v>12.230506506920449</v>
      </c>
      <c r="AC156" s="10">
        <v>17.35689260478847</v>
      </c>
    </row>
    <row r="157" spans="2:29" ht="13.5" customHeight="1" x14ac:dyDescent="0.2">
      <c r="B157" s="422"/>
      <c r="C157" s="116" t="s">
        <v>101</v>
      </c>
      <c r="D157" s="84">
        <v>17953</v>
      </c>
      <c r="E157" s="85">
        <f>D157/D157*100</f>
        <v>100</v>
      </c>
      <c r="F157" s="86">
        <v>100</v>
      </c>
      <c r="G157" s="84">
        <v>18723</v>
      </c>
      <c r="H157" s="85">
        <f>G157/G157*100</f>
        <v>100</v>
      </c>
      <c r="I157" s="87">
        <v>100</v>
      </c>
      <c r="L157" s="422"/>
      <c r="M157" s="116" t="s">
        <v>101</v>
      </c>
      <c r="N157" s="84">
        <v>273</v>
      </c>
      <c r="O157" s="85">
        <f>N157/N157*100</f>
        <v>100</v>
      </c>
      <c r="P157" s="86">
        <v>100</v>
      </c>
      <c r="Q157" s="84">
        <v>458</v>
      </c>
      <c r="R157" s="85">
        <f>Q157/Q157*100</f>
        <v>100</v>
      </c>
      <c r="S157" s="87">
        <v>100</v>
      </c>
      <c r="V157" s="422"/>
      <c r="W157" s="116" t="s">
        <v>101</v>
      </c>
      <c r="X157" s="84">
        <v>4624.9279999999999</v>
      </c>
      <c r="Y157" s="85">
        <f>X157/X157*100</f>
        <v>100</v>
      </c>
      <c r="Z157" s="86">
        <v>100</v>
      </c>
      <c r="AA157" s="84">
        <v>2108.6779999999999</v>
      </c>
      <c r="AB157" s="85">
        <f>AA157/AA157*100</f>
        <v>100</v>
      </c>
      <c r="AC157" s="87">
        <v>100</v>
      </c>
    </row>
    <row r="158" spans="2:29" ht="13.5" customHeight="1" x14ac:dyDescent="0.2">
      <c r="B158" s="420"/>
      <c r="C158" s="421" t="s">
        <v>747</v>
      </c>
      <c r="D158" s="9">
        <v>506</v>
      </c>
      <c r="E158" s="26">
        <f>D158/D160*100</f>
        <v>3.8318818629307083</v>
      </c>
      <c r="F158" s="11">
        <v>8.830462375339982</v>
      </c>
      <c r="G158" s="9">
        <v>12328</v>
      </c>
      <c r="H158" s="26">
        <f>G158/G160*100</f>
        <v>98.121617319325054</v>
      </c>
      <c r="I158" s="10">
        <v>98.474493531852573</v>
      </c>
      <c r="L158" s="420"/>
      <c r="M158" s="421" t="s">
        <v>747</v>
      </c>
      <c r="N158" s="9">
        <v>34</v>
      </c>
      <c r="O158" s="26">
        <f>N158/N160*100</f>
        <v>22.368421052631579</v>
      </c>
      <c r="P158" s="11">
        <v>35.922330097087382</v>
      </c>
      <c r="Q158" s="9">
        <v>241</v>
      </c>
      <c r="R158" s="26">
        <f>Q158/Q160*100</f>
        <v>86.071428571428584</v>
      </c>
      <c r="S158" s="10">
        <v>90.873015873015873</v>
      </c>
      <c r="V158" s="420"/>
      <c r="W158" s="421" t="s">
        <v>747</v>
      </c>
      <c r="X158" s="9">
        <v>159.078</v>
      </c>
      <c r="Y158" s="26">
        <f>X158/X160*100</f>
        <v>5.8860835369635005</v>
      </c>
      <c r="Z158" s="11">
        <v>19.509992621361445</v>
      </c>
      <c r="AA158" s="9">
        <v>2197.5569999999998</v>
      </c>
      <c r="AB158" s="26">
        <f>AA158/AA160*100</f>
        <v>96.132279835448529</v>
      </c>
      <c r="AC158" s="10">
        <v>92.238573539346262</v>
      </c>
    </row>
    <row r="159" spans="2:29" ht="13.5" customHeight="1" x14ac:dyDescent="0.2">
      <c r="B159" s="420" t="s">
        <v>27</v>
      </c>
      <c r="C159" s="421" t="s">
        <v>748</v>
      </c>
      <c r="D159" s="9">
        <v>12699</v>
      </c>
      <c r="E159" s="26">
        <f>D159/D160*100</f>
        <v>96.168118137069285</v>
      </c>
      <c r="F159" s="11">
        <v>91.169537624660023</v>
      </c>
      <c r="G159" s="9">
        <v>236</v>
      </c>
      <c r="H159" s="26">
        <f>G159/G160*100</f>
        <v>1.8783826806749442</v>
      </c>
      <c r="I159" s="10">
        <v>1.5255064681474249</v>
      </c>
      <c r="L159" s="420" t="s">
        <v>27</v>
      </c>
      <c r="M159" s="421" t="s">
        <v>748</v>
      </c>
      <c r="N159" s="9">
        <v>118</v>
      </c>
      <c r="O159" s="26">
        <f>N159/N160*100</f>
        <v>77.631578947368425</v>
      </c>
      <c r="P159" s="11">
        <v>64.077669902912632</v>
      </c>
      <c r="Q159" s="9">
        <v>39</v>
      </c>
      <c r="R159" s="26">
        <f>Q159/Q160*100</f>
        <v>13.928571428571429</v>
      </c>
      <c r="S159" s="10">
        <v>9.1269841269841265</v>
      </c>
      <c r="V159" s="420" t="s">
        <v>27</v>
      </c>
      <c r="W159" s="421" t="s">
        <v>748</v>
      </c>
      <c r="X159" s="9">
        <v>2543.5340000000001</v>
      </c>
      <c r="Y159" s="26">
        <f>X159/X160*100</f>
        <v>94.113916463036489</v>
      </c>
      <c r="Z159" s="11">
        <v>80.490007378638552</v>
      </c>
      <c r="AA159" s="9">
        <v>88.415000000000006</v>
      </c>
      <c r="AB159" s="26">
        <f>AA159/AA160*100</f>
        <v>3.867720164551447</v>
      </c>
      <c r="AC159" s="10">
        <v>7.761426460653742</v>
      </c>
    </row>
    <row r="160" spans="2:29" ht="13.5" customHeight="1" x14ac:dyDescent="0.2">
      <c r="B160" s="422"/>
      <c r="C160" s="116" t="s">
        <v>101</v>
      </c>
      <c r="D160" s="84">
        <v>13205</v>
      </c>
      <c r="E160" s="85">
        <f>D160/D160*100</f>
        <v>100</v>
      </c>
      <c r="F160" s="86">
        <v>100</v>
      </c>
      <c r="G160" s="84">
        <v>12564</v>
      </c>
      <c r="H160" s="85">
        <f>G160/G160*100</f>
        <v>100</v>
      </c>
      <c r="I160" s="87">
        <v>100</v>
      </c>
      <c r="L160" s="422"/>
      <c r="M160" s="116" t="s">
        <v>101</v>
      </c>
      <c r="N160" s="84">
        <v>152</v>
      </c>
      <c r="O160" s="85">
        <f>N160/N160*100</f>
        <v>100</v>
      </c>
      <c r="P160" s="86">
        <v>100</v>
      </c>
      <c r="Q160" s="84">
        <v>280</v>
      </c>
      <c r="R160" s="85">
        <f>Q160/Q160*100</f>
        <v>100</v>
      </c>
      <c r="S160" s="87">
        <v>100</v>
      </c>
      <c r="V160" s="422"/>
      <c r="W160" s="116" t="s">
        <v>101</v>
      </c>
      <c r="X160" s="84">
        <v>2702.6120000000001</v>
      </c>
      <c r="Y160" s="85">
        <f>X160/X160*100</f>
        <v>100</v>
      </c>
      <c r="Z160" s="86">
        <v>100</v>
      </c>
      <c r="AA160" s="84">
        <v>2285.9720000000002</v>
      </c>
      <c r="AB160" s="85">
        <f>AA160/AA160*100</f>
        <v>100</v>
      </c>
      <c r="AC160" s="87">
        <v>100</v>
      </c>
    </row>
    <row r="161" spans="2:29" ht="13.5" customHeight="1" x14ac:dyDescent="0.2">
      <c r="B161" s="420"/>
      <c r="C161" s="421" t="s">
        <v>747</v>
      </c>
      <c r="D161" s="9">
        <v>864</v>
      </c>
      <c r="E161" s="26">
        <f>D161/D163*100</f>
        <v>3.4107058266224537</v>
      </c>
      <c r="F161" s="11">
        <v>6.0616556979563558</v>
      </c>
      <c r="G161" s="9">
        <v>29500</v>
      </c>
      <c r="H161" s="26">
        <f>G161/G163*100</f>
        <v>97.714474991719115</v>
      </c>
      <c r="I161" s="10">
        <v>98.841698841698843</v>
      </c>
      <c r="L161" s="420"/>
      <c r="M161" s="421" t="s">
        <v>747</v>
      </c>
      <c r="N161" s="9">
        <v>14</v>
      </c>
      <c r="O161" s="26">
        <f>N161/N163*100</f>
        <v>11.864406779661017</v>
      </c>
      <c r="P161" s="11">
        <v>8.7719298245614024</v>
      </c>
      <c r="Q161" s="9">
        <v>281</v>
      </c>
      <c r="R161" s="26">
        <f>Q161/Q163*100</f>
        <v>97.569444444444443</v>
      </c>
      <c r="S161" s="10">
        <v>98.876404494382015</v>
      </c>
      <c r="V161" s="420"/>
      <c r="W161" s="421" t="s">
        <v>747</v>
      </c>
      <c r="X161" s="9">
        <v>49.680999999999997</v>
      </c>
      <c r="Y161" s="26">
        <f>X161/X163*100</f>
        <v>3.7865086242705126</v>
      </c>
      <c r="Z161" s="11">
        <v>3.7587576141868153</v>
      </c>
      <c r="AA161" s="9">
        <v>1751.6569999999999</v>
      </c>
      <c r="AB161" s="26">
        <f>AA161/AA163*100</f>
        <v>96.796309967993494</v>
      </c>
      <c r="AC161" s="10">
        <v>99.167547704340862</v>
      </c>
    </row>
    <row r="162" spans="2:29" ht="13.5" customHeight="1" x14ac:dyDescent="0.2">
      <c r="B162" s="420" t="s">
        <v>44</v>
      </c>
      <c r="C162" s="421" t="s">
        <v>748</v>
      </c>
      <c r="D162" s="9">
        <v>24468</v>
      </c>
      <c r="E162" s="26">
        <f>D162/D163*100</f>
        <v>96.589294173377553</v>
      </c>
      <c r="F162" s="11">
        <v>93.938344302043646</v>
      </c>
      <c r="G162" s="9">
        <v>690</v>
      </c>
      <c r="H162" s="26">
        <f>G162/G163*100</f>
        <v>2.2855250082808878</v>
      </c>
      <c r="I162" s="10">
        <v>1.1583011583011582</v>
      </c>
      <c r="L162" s="420" t="s">
        <v>44</v>
      </c>
      <c r="M162" s="421" t="s">
        <v>748</v>
      </c>
      <c r="N162" s="9">
        <v>104</v>
      </c>
      <c r="O162" s="26">
        <f>N162/N163*100</f>
        <v>88.135593220338976</v>
      </c>
      <c r="P162" s="11">
        <v>91.228070175438589</v>
      </c>
      <c r="Q162" s="9">
        <v>7</v>
      </c>
      <c r="R162" s="26">
        <f>Q162/Q163*100</f>
        <v>2.4305555555555558</v>
      </c>
      <c r="S162" s="10">
        <v>1.1235955056179776</v>
      </c>
      <c r="V162" s="420" t="s">
        <v>44</v>
      </c>
      <c r="W162" s="421" t="s">
        <v>748</v>
      </c>
      <c r="X162" s="9">
        <v>1262.3720000000001</v>
      </c>
      <c r="Y162" s="26">
        <f>X162/X163*100</f>
        <v>96.21349137572949</v>
      </c>
      <c r="Z162" s="11">
        <v>96.24124238581318</v>
      </c>
      <c r="AA162" s="9">
        <v>57.975000000000001</v>
      </c>
      <c r="AB162" s="26">
        <f>AA162/AA163*100</f>
        <v>3.2036900320065071</v>
      </c>
      <c r="AC162" s="10">
        <v>0.83245229565913592</v>
      </c>
    </row>
    <row r="163" spans="2:29" ht="13.5" customHeight="1" x14ac:dyDescent="0.2">
      <c r="B163" s="422"/>
      <c r="C163" s="116" t="s">
        <v>101</v>
      </c>
      <c r="D163" s="84">
        <v>25332</v>
      </c>
      <c r="E163" s="85">
        <f>D163/D163*100</f>
        <v>100</v>
      </c>
      <c r="F163" s="86">
        <v>100</v>
      </c>
      <c r="G163" s="84">
        <v>30190</v>
      </c>
      <c r="H163" s="85">
        <f>G163/G163*100</f>
        <v>100</v>
      </c>
      <c r="I163" s="87">
        <v>100</v>
      </c>
      <c r="L163" s="422"/>
      <c r="M163" s="116" t="s">
        <v>101</v>
      </c>
      <c r="N163" s="84">
        <v>118</v>
      </c>
      <c r="O163" s="85">
        <f>N163/N163*100</f>
        <v>100</v>
      </c>
      <c r="P163" s="86">
        <v>100</v>
      </c>
      <c r="Q163" s="84">
        <v>288</v>
      </c>
      <c r="R163" s="85">
        <f>Q163/Q163*100</f>
        <v>100</v>
      </c>
      <c r="S163" s="87">
        <v>100</v>
      </c>
      <c r="V163" s="422"/>
      <c r="W163" s="116" t="s">
        <v>101</v>
      </c>
      <c r="X163" s="84">
        <v>1312.0530000000001</v>
      </c>
      <c r="Y163" s="85">
        <f>X163/X163*100</f>
        <v>100</v>
      </c>
      <c r="Z163" s="86">
        <v>100</v>
      </c>
      <c r="AA163" s="84">
        <v>1809.6320000000001</v>
      </c>
      <c r="AB163" s="85">
        <f>AA163/AA163*100</f>
        <v>100</v>
      </c>
      <c r="AC163" s="87">
        <v>100</v>
      </c>
    </row>
    <row r="164" spans="2:29" ht="13.5" customHeight="1" x14ac:dyDescent="0.2">
      <c r="B164" s="420"/>
      <c r="C164" s="421" t="s">
        <v>747</v>
      </c>
      <c r="D164" s="9">
        <v>112</v>
      </c>
      <c r="E164" s="26">
        <f>D164/D166*100</f>
        <v>3.3165531536867041</v>
      </c>
      <c r="F164" s="11">
        <v>10.348468848996832</v>
      </c>
      <c r="G164" s="9">
        <v>11829</v>
      </c>
      <c r="H164" s="26">
        <f>G164/G166*100</f>
        <v>99.59585753978277</v>
      </c>
      <c r="I164" s="10">
        <v>99.70703125</v>
      </c>
      <c r="L164" s="420"/>
      <c r="M164" s="421" t="s">
        <v>747</v>
      </c>
      <c r="N164" s="9">
        <v>8</v>
      </c>
      <c r="O164" s="26">
        <f>N164/N166*100</f>
        <v>8.8888888888888893</v>
      </c>
      <c r="P164" s="11">
        <v>27.450980392156865</v>
      </c>
      <c r="Q164" s="9">
        <v>128</v>
      </c>
      <c r="R164" s="26">
        <f>Q164/Q166*100</f>
        <v>98.461538461538467</v>
      </c>
      <c r="S164" s="10">
        <v>96.078431372549019</v>
      </c>
      <c r="V164" s="420"/>
      <c r="W164" s="421" t="s">
        <v>747</v>
      </c>
      <c r="X164" s="9">
        <v>39.627000000000002</v>
      </c>
      <c r="Y164" s="26">
        <f>X164/X166*100</f>
        <v>7.8286844325206397</v>
      </c>
      <c r="Z164" s="11">
        <v>58.617172547443197</v>
      </c>
      <c r="AA164" s="9">
        <v>830.56799999999998</v>
      </c>
      <c r="AB164" s="26">
        <f>AA164/AA166*100</f>
        <v>99.374250716082116</v>
      </c>
      <c r="AC164" s="10">
        <v>99.227839123757093</v>
      </c>
    </row>
    <row r="165" spans="2:29" ht="13.5" customHeight="1" x14ac:dyDescent="0.2">
      <c r="B165" s="420" t="s">
        <v>45</v>
      </c>
      <c r="C165" s="421" t="s">
        <v>748</v>
      </c>
      <c r="D165" s="9">
        <v>3265</v>
      </c>
      <c r="E165" s="26">
        <f>D165/D166*100</f>
        <v>96.683446846313288</v>
      </c>
      <c r="F165" s="11">
        <v>89.651531151003169</v>
      </c>
      <c r="G165" s="9">
        <v>48</v>
      </c>
      <c r="H165" s="26">
        <f>G165/G166*100</f>
        <v>0.40414246021722661</v>
      </c>
      <c r="I165" s="10">
        <v>0.29296875</v>
      </c>
      <c r="L165" s="420" t="s">
        <v>45</v>
      </c>
      <c r="M165" s="421" t="s">
        <v>748</v>
      </c>
      <c r="N165" s="9">
        <v>82</v>
      </c>
      <c r="O165" s="26">
        <f>N165/N166*100</f>
        <v>91.111111111111114</v>
      </c>
      <c r="P165" s="11">
        <v>72.549019607843135</v>
      </c>
      <c r="Q165" s="9">
        <v>2</v>
      </c>
      <c r="R165" s="26">
        <f>Q165/Q166*100</f>
        <v>1.5384615384615385</v>
      </c>
      <c r="S165" s="10">
        <v>3.9215686274509802</v>
      </c>
      <c r="V165" s="420" t="s">
        <v>45</v>
      </c>
      <c r="W165" s="421" t="s">
        <v>748</v>
      </c>
      <c r="X165" s="9">
        <v>466.55</v>
      </c>
      <c r="Y165" s="26">
        <f>X165/X166*100</f>
        <v>92.171315567479368</v>
      </c>
      <c r="Z165" s="11">
        <v>41.382827452556803</v>
      </c>
      <c r="AA165" s="9">
        <v>5.23</v>
      </c>
      <c r="AB165" s="26">
        <f>AA165/AA166*100</f>
        <v>0.62574928391788454</v>
      </c>
      <c r="AC165" s="10">
        <v>0.77216087624290186</v>
      </c>
    </row>
    <row r="166" spans="2:29" ht="13.5" customHeight="1" x14ac:dyDescent="0.2">
      <c r="B166" s="422"/>
      <c r="C166" s="116" t="s">
        <v>101</v>
      </c>
      <c r="D166" s="84">
        <v>3377</v>
      </c>
      <c r="E166" s="85">
        <f>D166/D166*100</f>
        <v>100</v>
      </c>
      <c r="F166" s="86">
        <v>100</v>
      </c>
      <c r="G166" s="84">
        <v>11877</v>
      </c>
      <c r="H166" s="85">
        <f>G166/G166*100</f>
        <v>100</v>
      </c>
      <c r="I166" s="87">
        <v>100</v>
      </c>
      <c r="L166" s="422"/>
      <c r="M166" s="116" t="s">
        <v>101</v>
      </c>
      <c r="N166" s="84">
        <v>90</v>
      </c>
      <c r="O166" s="85">
        <f>N166/N166*100</f>
        <v>100</v>
      </c>
      <c r="P166" s="86">
        <v>100</v>
      </c>
      <c r="Q166" s="84">
        <v>130</v>
      </c>
      <c r="R166" s="85">
        <f>Q166/Q166*100</f>
        <v>100</v>
      </c>
      <c r="S166" s="87">
        <v>100</v>
      </c>
      <c r="V166" s="422"/>
      <c r="W166" s="116" t="s">
        <v>101</v>
      </c>
      <c r="X166" s="84">
        <v>506.17700000000002</v>
      </c>
      <c r="Y166" s="85">
        <f>X166/X166*100</f>
        <v>100</v>
      </c>
      <c r="Z166" s="86">
        <v>100</v>
      </c>
      <c r="AA166" s="84">
        <v>835.798</v>
      </c>
      <c r="AB166" s="85">
        <f>AA166/AA166*100</f>
        <v>100</v>
      </c>
      <c r="AC166" s="87">
        <v>100</v>
      </c>
    </row>
    <row r="167" spans="2:29" ht="13.5" customHeight="1" x14ac:dyDescent="0.2">
      <c r="B167" s="420"/>
      <c r="C167" s="421" t="s">
        <v>747</v>
      </c>
      <c r="D167" s="9">
        <v>90849</v>
      </c>
      <c r="E167" s="26">
        <f>D167/D169*100</f>
        <v>49.903323262839876</v>
      </c>
      <c r="F167" s="11">
        <v>55.699938807098377</v>
      </c>
      <c r="G167" s="9">
        <v>270794</v>
      </c>
      <c r="H167" s="26">
        <f>G167/G169*100</f>
        <v>92.519363556539531</v>
      </c>
      <c r="I167" s="10">
        <v>87.513557618635389</v>
      </c>
      <c r="L167" s="420"/>
      <c r="M167" s="421" t="s">
        <v>747</v>
      </c>
      <c r="N167" s="9">
        <v>2423</v>
      </c>
      <c r="O167" s="26">
        <f>N167/N169*100</f>
        <v>67.324256737982765</v>
      </c>
      <c r="P167" s="11">
        <v>72.304773948782795</v>
      </c>
      <c r="Q167" s="9">
        <v>4439</v>
      </c>
      <c r="R167" s="26">
        <f>Q167/Q169*100</f>
        <v>73.884820239680423</v>
      </c>
      <c r="S167" s="10">
        <v>63.442678390260397</v>
      </c>
      <c r="V167" s="420"/>
      <c r="W167" s="421" t="s">
        <v>747</v>
      </c>
      <c r="X167" s="9">
        <v>27309.034</v>
      </c>
      <c r="Y167" s="26">
        <f>X167/X169*100</f>
        <v>57.123477443889357</v>
      </c>
      <c r="Z167" s="11">
        <v>66.431083012983777</v>
      </c>
      <c r="AA167" s="9">
        <v>43037.534</v>
      </c>
      <c r="AB167" s="26">
        <f>AA167/AA169*100</f>
        <v>86.588140833218787</v>
      </c>
      <c r="AC167" s="10">
        <v>82.181779560736175</v>
      </c>
    </row>
    <row r="168" spans="2:29" ht="13.5" customHeight="1" x14ac:dyDescent="0.2">
      <c r="B168" s="420" t="s">
        <v>16</v>
      </c>
      <c r="C168" s="421" t="s">
        <v>748</v>
      </c>
      <c r="D168" s="9">
        <v>91201</v>
      </c>
      <c r="E168" s="26">
        <f>D168/D169*100</f>
        <v>50.096676737160116</v>
      </c>
      <c r="F168" s="11">
        <v>44.300061192901623</v>
      </c>
      <c r="G168" s="9">
        <v>21895</v>
      </c>
      <c r="H168" s="26">
        <f>G168/G169*100</f>
        <v>7.4806364434604644</v>
      </c>
      <c r="I168" s="10">
        <v>12.486442381364618</v>
      </c>
      <c r="L168" s="420" t="s">
        <v>16</v>
      </c>
      <c r="M168" s="421" t="s">
        <v>748</v>
      </c>
      <c r="N168" s="9">
        <v>1176</v>
      </c>
      <c r="O168" s="26">
        <f>N168/N169*100</f>
        <v>32.675743262017228</v>
      </c>
      <c r="P168" s="11">
        <v>27.695226051217197</v>
      </c>
      <c r="Q168" s="9">
        <v>1569</v>
      </c>
      <c r="R168" s="26">
        <f>Q168/Q169*100</f>
        <v>26.115179760319574</v>
      </c>
      <c r="S168" s="10">
        <v>36.557321609739603</v>
      </c>
      <c r="V168" s="420" t="s">
        <v>16</v>
      </c>
      <c r="W168" s="421" t="s">
        <v>748</v>
      </c>
      <c r="X168" s="9">
        <v>20497.989000000001</v>
      </c>
      <c r="Y168" s="26">
        <f>X168/X169*100</f>
        <v>42.876522556110643</v>
      </c>
      <c r="Z168" s="11">
        <v>33.568916987016209</v>
      </c>
      <c r="AA168" s="9">
        <v>6666.1940000000004</v>
      </c>
      <c r="AB168" s="26">
        <f>AA168/AA169*100</f>
        <v>13.411859166781213</v>
      </c>
      <c r="AC168" s="10">
        <v>17.818220439263829</v>
      </c>
    </row>
    <row r="169" spans="2:29" ht="13.5" customHeight="1" x14ac:dyDescent="0.2">
      <c r="B169" s="422"/>
      <c r="C169" s="116" t="s">
        <v>101</v>
      </c>
      <c r="D169" s="84">
        <v>182050</v>
      </c>
      <c r="E169" s="85">
        <f>D169/D169*100</f>
        <v>100</v>
      </c>
      <c r="F169" s="86">
        <v>100</v>
      </c>
      <c r="G169" s="84">
        <v>292689</v>
      </c>
      <c r="H169" s="85">
        <f>G169/G169*100</f>
        <v>100</v>
      </c>
      <c r="I169" s="87">
        <v>100</v>
      </c>
      <c r="L169" s="422"/>
      <c r="M169" s="116" t="s">
        <v>101</v>
      </c>
      <c r="N169" s="84">
        <v>3599</v>
      </c>
      <c r="O169" s="85">
        <f>N169/N169*100</f>
        <v>100</v>
      </c>
      <c r="P169" s="86">
        <v>100</v>
      </c>
      <c r="Q169" s="84">
        <v>6008</v>
      </c>
      <c r="R169" s="85">
        <f>Q169/Q169*100</f>
        <v>100</v>
      </c>
      <c r="S169" s="87">
        <v>100</v>
      </c>
      <c r="V169" s="422"/>
      <c r="W169" s="116" t="s">
        <v>101</v>
      </c>
      <c r="X169" s="84">
        <v>47807.023000000001</v>
      </c>
      <c r="Y169" s="85">
        <f>X169/X169*100</f>
        <v>100</v>
      </c>
      <c r="Z169" s="86">
        <v>100</v>
      </c>
      <c r="AA169" s="84">
        <v>49703.728000000003</v>
      </c>
      <c r="AB169" s="85">
        <f>AA169/AA169*100</f>
        <v>100</v>
      </c>
      <c r="AC169" s="87">
        <v>100</v>
      </c>
    </row>
    <row r="170" spans="2:29" ht="13.5" customHeight="1" x14ac:dyDescent="0.2">
      <c r="B170" s="420"/>
      <c r="C170" s="421" t="s">
        <v>747</v>
      </c>
      <c r="D170" s="9">
        <v>43520</v>
      </c>
      <c r="E170" s="26">
        <f>D170/D172*100</f>
        <v>13.701433424319415</v>
      </c>
      <c r="F170" s="11">
        <v>12.975336257734654</v>
      </c>
      <c r="G170" s="9">
        <v>363791</v>
      </c>
      <c r="H170" s="26">
        <f>G170/G172*100</f>
        <v>89.763101468371175</v>
      </c>
      <c r="I170" s="10">
        <v>91.371820379170302</v>
      </c>
      <c r="L170" s="420"/>
      <c r="M170" s="421" t="s">
        <v>747</v>
      </c>
      <c r="N170" s="9">
        <v>1755</v>
      </c>
      <c r="O170" s="26">
        <f>N170/N172*100</f>
        <v>35.714285714285715</v>
      </c>
      <c r="P170" s="11">
        <v>47.941753010361246</v>
      </c>
      <c r="Q170" s="9">
        <v>8064</v>
      </c>
      <c r="R170" s="26">
        <f>Q170/Q172*100</f>
        <v>81.364140853597007</v>
      </c>
      <c r="S170" s="10">
        <v>76.308008741483476</v>
      </c>
      <c r="V170" s="420"/>
      <c r="W170" s="421" t="s">
        <v>747</v>
      </c>
      <c r="X170" s="9">
        <v>21418.484</v>
      </c>
      <c r="Y170" s="26">
        <f>X170/X172*100</f>
        <v>27.817354582343899</v>
      </c>
      <c r="Z170" s="11">
        <v>38.644765120916134</v>
      </c>
      <c r="AA170" s="9">
        <v>52746.235000000001</v>
      </c>
      <c r="AB170" s="26">
        <f>AA170/AA172*100</f>
        <v>84.161114987319564</v>
      </c>
      <c r="AC170" s="10">
        <v>76.18161383231778</v>
      </c>
    </row>
    <row r="171" spans="2:29" ht="13.5" customHeight="1" x14ac:dyDescent="0.2">
      <c r="B171" s="420" t="s">
        <v>12</v>
      </c>
      <c r="C171" s="421" t="s">
        <v>748</v>
      </c>
      <c r="D171" s="9">
        <v>274111</v>
      </c>
      <c r="E171" s="26">
        <f>D171/D172*100</f>
        <v>86.298566575680596</v>
      </c>
      <c r="F171" s="11">
        <v>87.024663742265346</v>
      </c>
      <c r="G171" s="9">
        <v>41488</v>
      </c>
      <c r="H171" s="26">
        <f>G171/G172*100</f>
        <v>10.236898531628828</v>
      </c>
      <c r="I171" s="10">
        <v>8.6281796208297017</v>
      </c>
      <c r="L171" s="420" t="s">
        <v>12</v>
      </c>
      <c r="M171" s="421" t="s">
        <v>748</v>
      </c>
      <c r="N171" s="9">
        <v>3159</v>
      </c>
      <c r="O171" s="26">
        <f>N171/N172*100</f>
        <v>64.285714285714292</v>
      </c>
      <c r="P171" s="11">
        <v>52.058246989638754</v>
      </c>
      <c r="Q171" s="9">
        <v>1847</v>
      </c>
      <c r="R171" s="26">
        <f>Q171/Q172*100</f>
        <v>18.635859146402986</v>
      </c>
      <c r="S171" s="10">
        <v>23.691991258516516</v>
      </c>
      <c r="V171" s="420" t="s">
        <v>12</v>
      </c>
      <c r="W171" s="421" t="s">
        <v>748</v>
      </c>
      <c r="X171" s="9">
        <v>55578.356</v>
      </c>
      <c r="Y171" s="26">
        <f>X171/X172*100</f>
        <v>72.182645417656104</v>
      </c>
      <c r="Z171" s="11">
        <v>61.355234879083874</v>
      </c>
      <c r="AA171" s="9">
        <v>9926.6929999999993</v>
      </c>
      <c r="AB171" s="26">
        <f>AA171/AA172*100</f>
        <v>15.838885012680434</v>
      </c>
      <c r="AC171" s="10">
        <v>23.818386167682213</v>
      </c>
    </row>
    <row r="172" spans="2:29" ht="13.5" customHeight="1" x14ac:dyDescent="0.2">
      <c r="B172" s="422"/>
      <c r="C172" s="116" t="s">
        <v>101</v>
      </c>
      <c r="D172" s="84">
        <v>317631</v>
      </c>
      <c r="E172" s="85">
        <f>D172/D172*100</f>
        <v>100</v>
      </c>
      <c r="F172" s="86">
        <v>100</v>
      </c>
      <c r="G172" s="84">
        <v>405279</v>
      </c>
      <c r="H172" s="85">
        <f>G172/G172*100</f>
        <v>100</v>
      </c>
      <c r="I172" s="87">
        <v>100</v>
      </c>
      <c r="L172" s="422"/>
      <c r="M172" s="116" t="s">
        <v>101</v>
      </c>
      <c r="N172" s="84">
        <v>4914</v>
      </c>
      <c r="O172" s="85">
        <f>N172/N172*100</f>
        <v>100</v>
      </c>
      <c r="P172" s="86">
        <v>100</v>
      </c>
      <c r="Q172" s="84">
        <v>9911</v>
      </c>
      <c r="R172" s="85">
        <f>Q172/Q172*100</f>
        <v>100</v>
      </c>
      <c r="S172" s="87">
        <v>100</v>
      </c>
      <c r="V172" s="422"/>
      <c r="W172" s="116" t="s">
        <v>101</v>
      </c>
      <c r="X172" s="84">
        <v>76996.84</v>
      </c>
      <c r="Y172" s="85">
        <f>X172/X172*100</f>
        <v>100</v>
      </c>
      <c r="Z172" s="86">
        <v>100</v>
      </c>
      <c r="AA172" s="84">
        <v>62672.928</v>
      </c>
      <c r="AB172" s="85">
        <f>AA172/AA172*100</f>
        <v>100</v>
      </c>
      <c r="AC172" s="87">
        <v>100</v>
      </c>
    </row>
    <row r="173" spans="2:29" ht="13.5" customHeight="1" x14ac:dyDescent="0.2">
      <c r="B173" s="420"/>
      <c r="C173" s="421" t="s">
        <v>747</v>
      </c>
      <c r="D173" s="9">
        <v>564</v>
      </c>
      <c r="E173" s="26">
        <f>D173/D175*100</f>
        <v>67.951807228915655</v>
      </c>
      <c r="F173" s="11">
        <v>35.081585081585082</v>
      </c>
      <c r="G173" s="9">
        <v>2664</v>
      </c>
      <c r="H173" s="26">
        <f>G173/G175*100</f>
        <v>100</v>
      </c>
      <c r="I173" s="10">
        <v>100</v>
      </c>
      <c r="L173" s="420"/>
      <c r="M173" s="421" t="s">
        <v>747</v>
      </c>
      <c r="N173" s="9">
        <v>20</v>
      </c>
      <c r="O173" s="26">
        <f>N173/N175*100</f>
        <v>86.956521739130437</v>
      </c>
      <c r="P173" s="11">
        <v>20</v>
      </c>
      <c r="Q173" s="9">
        <v>258</v>
      </c>
      <c r="R173" s="26">
        <f>Q173/Q175*100</f>
        <v>100</v>
      </c>
      <c r="S173" s="10">
        <v>100</v>
      </c>
      <c r="V173" s="420"/>
      <c r="W173" s="421" t="s">
        <v>747</v>
      </c>
      <c r="X173" s="9">
        <v>184.62899999999999</v>
      </c>
      <c r="Y173" s="26">
        <f>X173/X175*100</f>
        <v>92.278511380561582</v>
      </c>
      <c r="Z173" s="11">
        <v>5.9968114786767632</v>
      </c>
      <c r="AA173" s="9">
        <v>710.01900000000001</v>
      </c>
      <c r="AB173" s="26">
        <f>AA173/AA175*100</f>
        <v>100</v>
      </c>
      <c r="AC173" s="10">
        <v>100</v>
      </c>
    </row>
    <row r="174" spans="2:29" ht="13.5" customHeight="1" x14ac:dyDescent="0.2">
      <c r="B174" s="420" t="s">
        <v>83</v>
      </c>
      <c r="C174" s="421" t="s">
        <v>748</v>
      </c>
      <c r="D174" s="9">
        <v>266</v>
      </c>
      <c r="E174" s="26">
        <f>D174/D175*100</f>
        <v>32.048192771084338</v>
      </c>
      <c r="F174" s="11">
        <v>64.918414918414925</v>
      </c>
      <c r="G174" s="9">
        <v>0</v>
      </c>
      <c r="H174" s="26">
        <f>G174/G175*100</f>
        <v>0</v>
      </c>
      <c r="I174" s="10">
        <v>0</v>
      </c>
      <c r="L174" s="420" t="s">
        <v>83</v>
      </c>
      <c r="M174" s="421" t="s">
        <v>748</v>
      </c>
      <c r="N174" s="9">
        <v>3</v>
      </c>
      <c r="O174" s="26">
        <f>N174/N175*100</f>
        <v>13.043478260869565</v>
      </c>
      <c r="P174" s="11">
        <v>80</v>
      </c>
      <c r="Q174" s="9"/>
      <c r="R174" s="26">
        <f>Q174/Q175*100</f>
        <v>0</v>
      </c>
      <c r="S174" s="10">
        <v>0</v>
      </c>
      <c r="V174" s="420" t="s">
        <v>83</v>
      </c>
      <c r="W174" s="421" t="s">
        <v>748</v>
      </c>
      <c r="X174" s="9">
        <v>15.449</v>
      </c>
      <c r="Y174" s="26">
        <f>X174/X175*100</f>
        <v>7.7214886194384187</v>
      </c>
      <c r="Z174" s="11">
        <v>94.003188521323239</v>
      </c>
      <c r="AA174" s="9"/>
      <c r="AB174" s="26">
        <f>AA174/AA175*100</f>
        <v>0</v>
      </c>
      <c r="AC174" s="10">
        <v>0</v>
      </c>
    </row>
    <row r="175" spans="2:29" ht="13.5" customHeight="1" x14ac:dyDescent="0.2">
      <c r="B175" s="422"/>
      <c r="C175" s="116" t="s">
        <v>101</v>
      </c>
      <c r="D175" s="84">
        <v>830</v>
      </c>
      <c r="E175" s="85">
        <f>D175/D175*100</f>
        <v>100</v>
      </c>
      <c r="F175" s="86">
        <v>100</v>
      </c>
      <c r="G175" s="84">
        <v>2664</v>
      </c>
      <c r="H175" s="85">
        <f>G175/G175*100</f>
        <v>100</v>
      </c>
      <c r="I175" s="87">
        <v>100</v>
      </c>
      <c r="L175" s="422"/>
      <c r="M175" s="116" t="s">
        <v>101</v>
      </c>
      <c r="N175" s="84">
        <v>23</v>
      </c>
      <c r="O175" s="85">
        <f>N175/N175*100</f>
        <v>100</v>
      </c>
      <c r="P175" s="86">
        <v>100</v>
      </c>
      <c r="Q175" s="84">
        <v>258</v>
      </c>
      <c r="R175" s="85">
        <f>Q175/Q175*100</f>
        <v>100</v>
      </c>
      <c r="S175" s="87">
        <v>100</v>
      </c>
      <c r="V175" s="422"/>
      <c r="W175" s="116" t="s">
        <v>101</v>
      </c>
      <c r="X175" s="84">
        <v>200.078</v>
      </c>
      <c r="Y175" s="85">
        <f>X175/X175*100</f>
        <v>100</v>
      </c>
      <c r="Z175" s="86">
        <v>100</v>
      </c>
      <c r="AA175" s="84">
        <v>710.01900000000001</v>
      </c>
      <c r="AB175" s="85">
        <f>AA175/AA175*100</f>
        <v>100</v>
      </c>
      <c r="AC175" s="87">
        <v>100</v>
      </c>
    </row>
    <row r="176" spans="2:29" ht="13.5" customHeight="1" x14ac:dyDescent="0.2">
      <c r="B176" s="420"/>
      <c r="C176" s="421" t="s">
        <v>747</v>
      </c>
      <c r="D176" s="9">
        <v>422</v>
      </c>
      <c r="E176" s="26">
        <f>D176/D178*100</f>
        <v>10.210500846842487</v>
      </c>
      <c r="F176" s="11">
        <v>23.628383321141186</v>
      </c>
      <c r="G176" s="9">
        <v>38041</v>
      </c>
      <c r="H176" s="26">
        <f>G176/G178*100</f>
        <v>93.632470217583929</v>
      </c>
      <c r="I176" s="10">
        <v>99.363438520130572</v>
      </c>
      <c r="L176" s="420"/>
      <c r="M176" s="421" t="s">
        <v>747</v>
      </c>
      <c r="N176" s="9">
        <v>14</v>
      </c>
      <c r="O176" s="26">
        <f>N176/N178*100</f>
        <v>25</v>
      </c>
      <c r="P176" s="11">
        <v>75</v>
      </c>
      <c r="Q176" s="9">
        <v>582</v>
      </c>
      <c r="R176" s="26">
        <f>Q176/Q178*100</f>
        <v>92.822966507177028</v>
      </c>
      <c r="S176" s="10">
        <v>98.586572438162548</v>
      </c>
      <c r="V176" s="420"/>
      <c r="W176" s="421" t="s">
        <v>747</v>
      </c>
      <c r="X176" s="9">
        <v>111.035</v>
      </c>
      <c r="Y176" s="26">
        <f>X176/X178*100</f>
        <v>44.612973863430902</v>
      </c>
      <c r="Z176" s="11">
        <v>89.01677705289444</v>
      </c>
      <c r="AA176" s="9">
        <v>3301.77</v>
      </c>
      <c r="AB176" s="26">
        <f>AA176/AA178*100</f>
        <v>87.282235215310294</v>
      </c>
      <c r="AC176" s="10">
        <v>99.128221207604767</v>
      </c>
    </row>
    <row r="177" spans="2:29" ht="13.5" customHeight="1" x14ac:dyDescent="0.2">
      <c r="B177" s="420" t="s">
        <v>46</v>
      </c>
      <c r="C177" s="421" t="s">
        <v>748</v>
      </c>
      <c r="D177" s="9">
        <v>3711</v>
      </c>
      <c r="E177" s="26">
        <f>D177/D178*100</f>
        <v>89.789499153157522</v>
      </c>
      <c r="F177" s="11">
        <v>76.371616678858814</v>
      </c>
      <c r="G177" s="9">
        <v>2587</v>
      </c>
      <c r="H177" s="26">
        <f>G177/G178*100</f>
        <v>6.3675297824160673</v>
      </c>
      <c r="I177" s="10">
        <v>0.63656147986942324</v>
      </c>
      <c r="L177" s="420" t="s">
        <v>46</v>
      </c>
      <c r="M177" s="421" t="s">
        <v>748</v>
      </c>
      <c r="N177" s="9">
        <v>42</v>
      </c>
      <c r="O177" s="26">
        <f>N177/N178*100</f>
        <v>75</v>
      </c>
      <c r="P177" s="11">
        <v>25</v>
      </c>
      <c r="Q177" s="9">
        <v>45</v>
      </c>
      <c r="R177" s="26">
        <f>Q177/Q178*100</f>
        <v>7.1770334928229662</v>
      </c>
      <c r="S177" s="10">
        <v>1.4134275618374559</v>
      </c>
      <c r="V177" s="420" t="s">
        <v>46</v>
      </c>
      <c r="W177" s="421" t="s">
        <v>748</v>
      </c>
      <c r="X177" s="9">
        <v>137.85</v>
      </c>
      <c r="Y177" s="26">
        <f>X177/X178*100</f>
        <v>55.387026136569098</v>
      </c>
      <c r="Z177" s="11">
        <v>10.983222947105565</v>
      </c>
      <c r="AA177" s="9">
        <v>481.096</v>
      </c>
      <c r="AB177" s="26">
        <f>AA177/AA178*100</f>
        <v>12.717764784689702</v>
      </c>
      <c r="AC177" s="10">
        <v>0.87177879239523692</v>
      </c>
    </row>
    <row r="178" spans="2:29" ht="13.5" customHeight="1" x14ac:dyDescent="0.2">
      <c r="B178" s="422"/>
      <c r="C178" s="116" t="s">
        <v>101</v>
      </c>
      <c r="D178" s="84">
        <v>4133</v>
      </c>
      <c r="E178" s="85">
        <f>D178/D178*100</f>
        <v>100</v>
      </c>
      <c r="F178" s="86">
        <v>100</v>
      </c>
      <c r="G178" s="84">
        <v>40628</v>
      </c>
      <c r="H178" s="85">
        <f>G178/G178*100</f>
        <v>100</v>
      </c>
      <c r="I178" s="87">
        <v>100</v>
      </c>
      <c r="L178" s="422"/>
      <c r="M178" s="116" t="s">
        <v>101</v>
      </c>
      <c r="N178" s="84">
        <v>56</v>
      </c>
      <c r="O178" s="85">
        <f>N178/N178*100</f>
        <v>100</v>
      </c>
      <c r="P178" s="86">
        <v>100</v>
      </c>
      <c r="Q178" s="84">
        <v>627</v>
      </c>
      <c r="R178" s="85">
        <f>Q178/Q178*100</f>
        <v>100</v>
      </c>
      <c r="S178" s="87">
        <v>100</v>
      </c>
      <c r="V178" s="422"/>
      <c r="W178" s="116" t="s">
        <v>101</v>
      </c>
      <c r="X178" s="84">
        <v>248.88499999999999</v>
      </c>
      <c r="Y178" s="85">
        <f>X178/X178*100</f>
        <v>100</v>
      </c>
      <c r="Z178" s="86">
        <v>100</v>
      </c>
      <c r="AA178" s="84">
        <v>3782.866</v>
      </c>
      <c r="AB178" s="85">
        <f>AA178/AA178*100</f>
        <v>100</v>
      </c>
      <c r="AC178" s="87">
        <v>100</v>
      </c>
    </row>
    <row r="179" spans="2:29" ht="13.5" customHeight="1" x14ac:dyDescent="0.2">
      <c r="B179" s="420"/>
      <c r="C179" s="421" t="s">
        <v>747</v>
      </c>
      <c r="D179" s="9">
        <v>377</v>
      </c>
      <c r="E179" s="26">
        <f>D179/D181*100</f>
        <v>66.490299823633165</v>
      </c>
      <c r="F179" s="11">
        <v>6.2913907284768209</v>
      </c>
      <c r="G179" s="9">
        <v>2049</v>
      </c>
      <c r="H179" s="26">
        <f>G179/G181*100</f>
        <v>89.5541958041958</v>
      </c>
      <c r="I179" s="10">
        <v>98.274111675126903</v>
      </c>
      <c r="L179" s="420"/>
      <c r="M179" s="421" t="s">
        <v>747</v>
      </c>
      <c r="N179" s="9">
        <v>10</v>
      </c>
      <c r="O179" s="26">
        <f>N179/N181*100</f>
        <v>66.666666666666657</v>
      </c>
      <c r="P179" s="11">
        <v>40</v>
      </c>
      <c r="Q179" s="9">
        <v>59</v>
      </c>
      <c r="R179" s="26">
        <f>Q179/Q181*100</f>
        <v>77.631578947368425</v>
      </c>
      <c r="S179" s="10">
        <v>75.641025641025635</v>
      </c>
      <c r="V179" s="420"/>
      <c r="W179" s="421" t="s">
        <v>747</v>
      </c>
      <c r="X179" s="9">
        <v>72.213999999999999</v>
      </c>
      <c r="Y179" s="26">
        <f>X179/X181*100</f>
        <v>86.5885682082519</v>
      </c>
      <c r="Z179" s="11">
        <v>51.853470886518629</v>
      </c>
      <c r="AA179" s="9">
        <v>989.26400000000001</v>
      </c>
      <c r="AB179" s="26">
        <f>AA179/AA181*100</f>
        <v>74.259480007086182</v>
      </c>
      <c r="AC179" s="10">
        <v>94.150837608971642</v>
      </c>
    </row>
    <row r="180" spans="2:29" ht="13.5" customHeight="1" x14ac:dyDescent="0.2">
      <c r="B180" s="420" t="s">
        <v>47</v>
      </c>
      <c r="C180" s="421" t="s">
        <v>748</v>
      </c>
      <c r="D180" s="9">
        <v>190</v>
      </c>
      <c r="E180" s="26">
        <f>D180/D181*100</f>
        <v>33.509700176366842</v>
      </c>
      <c r="F180" s="11">
        <v>93.708609271523173</v>
      </c>
      <c r="G180" s="9">
        <v>239</v>
      </c>
      <c r="H180" s="26">
        <f>G180/G181*100</f>
        <v>10.445804195804195</v>
      </c>
      <c r="I180" s="10">
        <v>1.7258883248730965</v>
      </c>
      <c r="L180" s="420" t="s">
        <v>47</v>
      </c>
      <c r="M180" s="421" t="s">
        <v>748</v>
      </c>
      <c r="N180" s="9">
        <v>5</v>
      </c>
      <c r="O180" s="26">
        <f>N180/N181*100</f>
        <v>33.333333333333329</v>
      </c>
      <c r="P180" s="11">
        <v>60</v>
      </c>
      <c r="Q180" s="9">
        <v>17</v>
      </c>
      <c r="R180" s="26">
        <f>Q180/Q181*100</f>
        <v>22.368421052631579</v>
      </c>
      <c r="S180" s="10">
        <v>24.358974358974358</v>
      </c>
      <c r="V180" s="420" t="s">
        <v>47</v>
      </c>
      <c r="W180" s="421" t="s">
        <v>748</v>
      </c>
      <c r="X180" s="9">
        <v>11.185</v>
      </c>
      <c r="Y180" s="26">
        <f>X180/X181*100</f>
        <v>13.411431791748102</v>
      </c>
      <c r="Z180" s="11">
        <v>48.146529113481378</v>
      </c>
      <c r="AA180" s="9">
        <v>342.90800000000002</v>
      </c>
      <c r="AB180" s="26">
        <f>AA180/AA181*100</f>
        <v>25.740519992913828</v>
      </c>
      <c r="AC180" s="10">
        <v>5.849162391028349</v>
      </c>
    </row>
    <row r="181" spans="2:29" ht="13.5" customHeight="1" x14ac:dyDescent="0.2">
      <c r="B181" s="422"/>
      <c r="C181" s="116" t="s">
        <v>101</v>
      </c>
      <c r="D181" s="84">
        <v>567</v>
      </c>
      <c r="E181" s="85">
        <f>D181/D181*100</f>
        <v>100</v>
      </c>
      <c r="F181" s="86">
        <v>100</v>
      </c>
      <c r="G181" s="84">
        <v>2288</v>
      </c>
      <c r="H181" s="85">
        <f>G181/G181*100</f>
        <v>100</v>
      </c>
      <c r="I181" s="87">
        <v>100</v>
      </c>
      <c r="L181" s="422"/>
      <c r="M181" s="116" t="s">
        <v>101</v>
      </c>
      <c r="N181" s="84">
        <v>15</v>
      </c>
      <c r="O181" s="85">
        <f>N181/N181*100</f>
        <v>100</v>
      </c>
      <c r="P181" s="86">
        <v>100</v>
      </c>
      <c r="Q181" s="84">
        <v>76</v>
      </c>
      <c r="R181" s="85">
        <f>Q181/Q181*100</f>
        <v>100</v>
      </c>
      <c r="S181" s="87">
        <v>100</v>
      </c>
      <c r="V181" s="422"/>
      <c r="W181" s="116" t="s">
        <v>101</v>
      </c>
      <c r="X181" s="84">
        <v>83.399000000000001</v>
      </c>
      <c r="Y181" s="85">
        <f>X181/X181*100</f>
        <v>100</v>
      </c>
      <c r="Z181" s="86">
        <v>100</v>
      </c>
      <c r="AA181" s="84">
        <v>1332.172</v>
      </c>
      <c r="AB181" s="85">
        <f>AA181/AA181*100</f>
        <v>100</v>
      </c>
      <c r="AC181" s="87">
        <v>100</v>
      </c>
    </row>
    <row r="182" spans="2:29" ht="13.5" customHeight="1" x14ac:dyDescent="0.2">
      <c r="B182" s="420"/>
      <c r="C182" s="421" t="s">
        <v>747</v>
      </c>
      <c r="D182" s="9">
        <v>88</v>
      </c>
      <c r="E182" s="26">
        <f>D182/D184*100</f>
        <v>2.3366967604885822</v>
      </c>
      <c r="F182" s="11">
        <v>21.305991855730074</v>
      </c>
      <c r="G182" s="9">
        <v>6329</v>
      </c>
      <c r="H182" s="26">
        <f>G182/G184*100</f>
        <v>91.924473493100948</v>
      </c>
      <c r="I182" s="10">
        <v>84.599473486273041</v>
      </c>
      <c r="L182" s="420"/>
      <c r="M182" s="421" t="s">
        <v>747</v>
      </c>
      <c r="N182" s="9">
        <v>6</v>
      </c>
      <c r="O182" s="26">
        <f>N182/N184*100</f>
        <v>12.244897959183673</v>
      </c>
      <c r="P182" s="11">
        <v>60.465116279069761</v>
      </c>
      <c r="Q182" s="9">
        <v>152</v>
      </c>
      <c r="R182" s="26">
        <f>Q182/Q184*100</f>
        <v>96.815286624203821</v>
      </c>
      <c r="S182" s="10">
        <v>95.275590551181097</v>
      </c>
      <c r="V182" s="420"/>
      <c r="W182" s="421" t="s">
        <v>747</v>
      </c>
      <c r="X182" s="9">
        <v>136.745</v>
      </c>
      <c r="Y182" s="26">
        <f>X182/X184*100</f>
        <v>29.246075963444813</v>
      </c>
      <c r="Z182" s="11">
        <v>75.598363340648191</v>
      </c>
      <c r="AA182" s="9">
        <v>857.77099999999996</v>
      </c>
      <c r="AB182" s="26">
        <f>AA182/AA184*100</f>
        <v>88.538253988897765</v>
      </c>
      <c r="AC182" s="10">
        <v>64.465627069915584</v>
      </c>
    </row>
    <row r="183" spans="2:29" ht="13.5" customHeight="1" x14ac:dyDescent="0.2">
      <c r="B183" s="420" t="s">
        <v>70</v>
      </c>
      <c r="C183" s="421" t="s">
        <v>748</v>
      </c>
      <c r="D183" s="9">
        <v>3678</v>
      </c>
      <c r="E183" s="26">
        <f>D183/D184*100</f>
        <v>97.663303239511421</v>
      </c>
      <c r="F183" s="11">
        <v>78.69400814426993</v>
      </c>
      <c r="G183" s="9">
        <v>556</v>
      </c>
      <c r="H183" s="26">
        <f>G183/G184*100</f>
        <v>8.075526506899056</v>
      </c>
      <c r="I183" s="10">
        <v>15.400526513726964</v>
      </c>
      <c r="L183" s="420" t="s">
        <v>70</v>
      </c>
      <c r="M183" s="421" t="s">
        <v>748</v>
      </c>
      <c r="N183" s="9">
        <v>43</v>
      </c>
      <c r="O183" s="26">
        <f>N183/N184*100</f>
        <v>87.755102040816325</v>
      </c>
      <c r="P183" s="11">
        <v>39.534883720930232</v>
      </c>
      <c r="Q183" s="9">
        <v>5</v>
      </c>
      <c r="R183" s="26">
        <f>Q183/Q184*100</f>
        <v>3.1847133757961785</v>
      </c>
      <c r="S183" s="10">
        <v>4.7244094488188972</v>
      </c>
      <c r="V183" s="420" t="s">
        <v>70</v>
      </c>
      <c r="W183" s="421" t="s">
        <v>748</v>
      </c>
      <c r="X183" s="9">
        <v>330.822</v>
      </c>
      <c r="Y183" s="26">
        <f>X183/X184*100</f>
        <v>70.75392403655519</v>
      </c>
      <c r="Z183" s="11">
        <v>24.401636659351812</v>
      </c>
      <c r="AA183" s="9">
        <v>111.04300000000001</v>
      </c>
      <c r="AB183" s="26">
        <f>AA183/AA184*100</f>
        <v>11.461746011102235</v>
      </c>
      <c r="AC183" s="10">
        <v>35.534372930084416</v>
      </c>
    </row>
    <row r="184" spans="2:29" ht="13.5" customHeight="1" x14ac:dyDescent="0.2">
      <c r="B184" s="422"/>
      <c r="C184" s="116" t="s">
        <v>101</v>
      </c>
      <c r="D184" s="84">
        <v>3766</v>
      </c>
      <c r="E184" s="85">
        <f>D184/D184*100</f>
        <v>100</v>
      </c>
      <c r="F184" s="86">
        <v>100</v>
      </c>
      <c r="G184" s="84">
        <v>6885</v>
      </c>
      <c r="H184" s="85">
        <f>G184/G184*100</f>
        <v>100</v>
      </c>
      <c r="I184" s="87">
        <v>100</v>
      </c>
      <c r="L184" s="422"/>
      <c r="M184" s="116" t="s">
        <v>101</v>
      </c>
      <c r="N184" s="84">
        <v>49</v>
      </c>
      <c r="O184" s="85">
        <f>N184/N184*100</f>
        <v>100</v>
      </c>
      <c r="P184" s="86">
        <v>100</v>
      </c>
      <c r="Q184" s="84">
        <v>157</v>
      </c>
      <c r="R184" s="85">
        <f>Q184/Q184*100</f>
        <v>100</v>
      </c>
      <c r="S184" s="87">
        <v>100</v>
      </c>
      <c r="V184" s="422"/>
      <c r="W184" s="116" t="s">
        <v>101</v>
      </c>
      <c r="X184" s="84">
        <v>467.56700000000001</v>
      </c>
      <c r="Y184" s="85">
        <f>X184/X184*100</f>
        <v>100</v>
      </c>
      <c r="Z184" s="86">
        <v>100</v>
      </c>
      <c r="AA184" s="84">
        <v>968.81399999999996</v>
      </c>
      <c r="AB184" s="85">
        <f>AA184/AA184*100</f>
        <v>100</v>
      </c>
      <c r="AC184" s="87">
        <v>100</v>
      </c>
    </row>
    <row r="185" spans="2:29" ht="13.5" customHeight="1" x14ac:dyDescent="0.2">
      <c r="B185" s="420"/>
      <c r="C185" s="421" t="s">
        <v>747</v>
      </c>
      <c r="D185" s="9">
        <v>443</v>
      </c>
      <c r="E185" s="26">
        <f>D185/D187*100</f>
        <v>25.606936416184972</v>
      </c>
      <c r="F185" s="11">
        <v>4.9632352941176467</v>
      </c>
      <c r="G185" s="9">
        <v>2786</v>
      </c>
      <c r="H185" s="26">
        <f>G185/G187*100</f>
        <v>96.035849706997595</v>
      </c>
      <c r="I185" s="10">
        <v>92.52873563218391</v>
      </c>
      <c r="L185" s="420"/>
      <c r="M185" s="421" t="s">
        <v>747</v>
      </c>
      <c r="N185" s="9">
        <v>32</v>
      </c>
      <c r="O185" s="26">
        <f>N185/N187*100</f>
        <v>50.793650793650791</v>
      </c>
      <c r="P185" s="11">
        <v>12</v>
      </c>
      <c r="Q185" s="9">
        <v>62</v>
      </c>
      <c r="R185" s="26">
        <f>Q185/Q187*100</f>
        <v>79.487179487179489</v>
      </c>
      <c r="S185" s="10">
        <v>75.609756097560975</v>
      </c>
      <c r="V185" s="420"/>
      <c r="W185" s="421" t="s">
        <v>747</v>
      </c>
      <c r="X185" s="9">
        <v>147.18</v>
      </c>
      <c r="Y185" s="26">
        <f>X185/X187*100</f>
        <v>38.324332487930882</v>
      </c>
      <c r="Z185" s="11">
        <v>22.572173606406771</v>
      </c>
      <c r="AA185" s="9">
        <v>383.12</v>
      </c>
      <c r="AB185" s="26">
        <f>AA185/AA187*100</f>
        <v>87.61314105642532</v>
      </c>
      <c r="AC185" s="10">
        <v>82.695879202217853</v>
      </c>
    </row>
    <row r="186" spans="2:29" ht="13.5" customHeight="1" x14ac:dyDescent="0.2">
      <c r="B186" s="420" t="s">
        <v>71</v>
      </c>
      <c r="C186" s="421" t="s">
        <v>748</v>
      </c>
      <c r="D186" s="9">
        <v>1287</v>
      </c>
      <c r="E186" s="26">
        <f>D186/D187*100</f>
        <v>74.393063583815035</v>
      </c>
      <c r="F186" s="11">
        <v>95.036764705882348</v>
      </c>
      <c r="G186" s="9">
        <v>115</v>
      </c>
      <c r="H186" s="26">
        <f>G186/G187*100</f>
        <v>3.9641502930024131</v>
      </c>
      <c r="I186" s="10">
        <v>7.4712643678160919</v>
      </c>
      <c r="L186" s="420" t="s">
        <v>71</v>
      </c>
      <c r="M186" s="421" t="s">
        <v>748</v>
      </c>
      <c r="N186" s="9">
        <v>31</v>
      </c>
      <c r="O186" s="26">
        <f>N186/N187*100</f>
        <v>49.206349206349202</v>
      </c>
      <c r="P186" s="11">
        <v>88</v>
      </c>
      <c r="Q186" s="9">
        <v>16</v>
      </c>
      <c r="R186" s="26">
        <f>Q186/Q187*100</f>
        <v>20.512820512820511</v>
      </c>
      <c r="S186" s="10">
        <v>24.390243902439025</v>
      </c>
      <c r="V186" s="420" t="s">
        <v>71</v>
      </c>
      <c r="W186" s="421" t="s">
        <v>748</v>
      </c>
      <c r="X186" s="9">
        <v>236.858</v>
      </c>
      <c r="Y186" s="26">
        <f>X186/X187*100</f>
        <v>61.675667512069118</v>
      </c>
      <c r="Z186" s="11">
        <v>77.427826393593222</v>
      </c>
      <c r="AA186" s="9">
        <v>54.165999999999997</v>
      </c>
      <c r="AB186" s="26">
        <f>AA186/AA187*100</f>
        <v>12.386858943574683</v>
      </c>
      <c r="AC186" s="10">
        <v>17.304120797782144</v>
      </c>
    </row>
    <row r="187" spans="2:29" ht="13.5" customHeight="1" x14ac:dyDescent="0.2">
      <c r="B187" s="422"/>
      <c r="C187" s="116" t="s">
        <v>101</v>
      </c>
      <c r="D187" s="84">
        <v>1730</v>
      </c>
      <c r="E187" s="85">
        <f>D187/D187*100</f>
        <v>100</v>
      </c>
      <c r="F187" s="86">
        <v>100</v>
      </c>
      <c r="G187" s="84">
        <v>2901</v>
      </c>
      <c r="H187" s="85">
        <f>G187/G187*100</f>
        <v>100</v>
      </c>
      <c r="I187" s="87">
        <v>100</v>
      </c>
      <c r="L187" s="422"/>
      <c r="M187" s="116" t="s">
        <v>101</v>
      </c>
      <c r="N187" s="84">
        <v>63</v>
      </c>
      <c r="O187" s="85">
        <f>N187/N187*100</f>
        <v>100</v>
      </c>
      <c r="P187" s="86">
        <v>100</v>
      </c>
      <c r="Q187" s="84">
        <v>78</v>
      </c>
      <c r="R187" s="85">
        <f>Q187/Q187*100</f>
        <v>100</v>
      </c>
      <c r="S187" s="87">
        <v>100</v>
      </c>
      <c r="V187" s="422"/>
      <c r="W187" s="116" t="s">
        <v>101</v>
      </c>
      <c r="X187" s="84">
        <v>384.03800000000001</v>
      </c>
      <c r="Y187" s="85">
        <f>X187/X187*100</f>
        <v>100</v>
      </c>
      <c r="Z187" s="86">
        <v>100</v>
      </c>
      <c r="AA187" s="84">
        <v>437.286</v>
      </c>
      <c r="AB187" s="85">
        <f>AA187/AA187*100</f>
        <v>100</v>
      </c>
      <c r="AC187" s="87">
        <v>100</v>
      </c>
    </row>
    <row r="188" spans="2:29" ht="13.5" customHeight="1" x14ac:dyDescent="0.2">
      <c r="B188" s="420"/>
      <c r="C188" s="421" t="s">
        <v>747</v>
      </c>
      <c r="D188" s="9">
        <v>2951</v>
      </c>
      <c r="E188" s="26">
        <f>D188/D190*100</f>
        <v>11.102332580887886</v>
      </c>
      <c r="F188" s="11">
        <v>11.215897608622432</v>
      </c>
      <c r="G188" s="9">
        <v>7934</v>
      </c>
      <c r="H188" s="26">
        <f>G188/G190*100</f>
        <v>97.32580961727183</v>
      </c>
      <c r="I188" s="10">
        <v>98.696006519967398</v>
      </c>
      <c r="L188" s="420"/>
      <c r="M188" s="421" t="s">
        <v>747</v>
      </c>
      <c r="N188" s="9">
        <v>92</v>
      </c>
      <c r="O188" s="26">
        <f>N188/N190*100</f>
        <v>37.551020408163268</v>
      </c>
      <c r="P188" s="11">
        <v>46.086956521739133</v>
      </c>
      <c r="Q188" s="9">
        <v>138</v>
      </c>
      <c r="R188" s="26">
        <f>Q188/Q190*100</f>
        <v>91.390728476821195</v>
      </c>
      <c r="S188" s="10">
        <v>94.117647058823522</v>
      </c>
      <c r="V188" s="420"/>
      <c r="W188" s="421" t="s">
        <v>747</v>
      </c>
      <c r="X188" s="9">
        <v>599.41700000000003</v>
      </c>
      <c r="Y188" s="26">
        <f>X188/X190*100</f>
        <v>3.2051471256623727</v>
      </c>
      <c r="Z188" s="11">
        <v>16.586729486628492</v>
      </c>
      <c r="AA188" s="9">
        <v>1177.6569999999999</v>
      </c>
      <c r="AB188" s="26">
        <f>AA188/AA190*100</f>
        <v>96.367254721775112</v>
      </c>
      <c r="AC188" s="10">
        <v>98.851300831023494</v>
      </c>
    </row>
    <row r="189" spans="2:29" ht="13.5" customHeight="1" x14ac:dyDescent="0.2">
      <c r="B189" s="420" t="s">
        <v>48</v>
      </c>
      <c r="C189" s="421" t="s">
        <v>748</v>
      </c>
      <c r="D189" s="9">
        <v>23629</v>
      </c>
      <c r="E189" s="26">
        <f>D189/D190*100</f>
        <v>88.897667419112111</v>
      </c>
      <c r="F189" s="11">
        <v>88.784102391377573</v>
      </c>
      <c r="G189" s="9">
        <v>218</v>
      </c>
      <c r="H189" s="26">
        <f>G189/G190*100</f>
        <v>2.674190382728165</v>
      </c>
      <c r="I189" s="10">
        <v>1.3039934800325998</v>
      </c>
      <c r="L189" s="420" t="s">
        <v>48</v>
      </c>
      <c r="M189" s="421" t="s">
        <v>748</v>
      </c>
      <c r="N189" s="9">
        <v>153</v>
      </c>
      <c r="O189" s="26">
        <f>N189/N190*100</f>
        <v>62.448979591836739</v>
      </c>
      <c r="P189" s="11">
        <v>53.913043478260867</v>
      </c>
      <c r="Q189" s="9">
        <v>13</v>
      </c>
      <c r="R189" s="26">
        <f>Q189/Q190*100</f>
        <v>8.6092715231788084</v>
      </c>
      <c r="S189" s="10">
        <v>5.8823529411764701</v>
      </c>
      <c r="V189" s="420" t="s">
        <v>48</v>
      </c>
      <c r="W189" s="421" t="s">
        <v>748</v>
      </c>
      <c r="X189" s="9">
        <v>18102.282999999999</v>
      </c>
      <c r="Y189" s="26">
        <f>X189/X190*100</f>
        <v>96.794852874337622</v>
      </c>
      <c r="Z189" s="11">
        <v>83.413270513371501</v>
      </c>
      <c r="AA189" s="9">
        <v>44.393999999999998</v>
      </c>
      <c r="AB189" s="26">
        <f>AA189/AA190*100</f>
        <v>3.6327452782248857</v>
      </c>
      <c r="AC189" s="10">
        <v>1.1486991689765051</v>
      </c>
    </row>
    <row r="190" spans="2:29" ht="13.5" customHeight="1" x14ac:dyDescent="0.2">
      <c r="B190" s="422"/>
      <c r="C190" s="116" t="s">
        <v>101</v>
      </c>
      <c r="D190" s="84">
        <v>26580</v>
      </c>
      <c r="E190" s="85">
        <f>D190/D190*100</f>
        <v>100</v>
      </c>
      <c r="F190" s="86">
        <v>100</v>
      </c>
      <c r="G190" s="84">
        <v>8152</v>
      </c>
      <c r="H190" s="85">
        <f>G190/G190*100</f>
        <v>100</v>
      </c>
      <c r="I190" s="87">
        <v>100</v>
      </c>
      <c r="L190" s="422"/>
      <c r="M190" s="116" t="s">
        <v>101</v>
      </c>
      <c r="N190" s="84">
        <v>245</v>
      </c>
      <c r="O190" s="85">
        <f>N190/N190*100</f>
        <v>100</v>
      </c>
      <c r="P190" s="86">
        <v>100</v>
      </c>
      <c r="Q190" s="84">
        <v>151</v>
      </c>
      <c r="R190" s="85">
        <f>Q190/Q190*100</f>
        <v>100</v>
      </c>
      <c r="S190" s="87">
        <v>100</v>
      </c>
      <c r="V190" s="422"/>
      <c r="W190" s="116" t="s">
        <v>101</v>
      </c>
      <c r="X190" s="84">
        <v>18701.7</v>
      </c>
      <c r="Y190" s="85">
        <f>X190/X190*100</f>
        <v>100</v>
      </c>
      <c r="Z190" s="86">
        <v>100</v>
      </c>
      <c r="AA190" s="84">
        <v>1222.0509999999999</v>
      </c>
      <c r="AB190" s="85">
        <f>AA190/AA190*100</f>
        <v>100</v>
      </c>
      <c r="AC190" s="87">
        <v>100</v>
      </c>
    </row>
    <row r="191" spans="2:29" ht="13.5" customHeight="1" x14ac:dyDescent="0.2">
      <c r="B191" s="420"/>
      <c r="C191" s="421" t="s">
        <v>747</v>
      </c>
      <c r="D191" s="9">
        <v>5474</v>
      </c>
      <c r="E191" s="26">
        <f>D191/D193*100</f>
        <v>43.416878172588831</v>
      </c>
      <c r="F191" s="11">
        <v>55.9384292461081</v>
      </c>
      <c r="G191" s="9">
        <v>13716</v>
      </c>
      <c r="H191" s="26">
        <f>G191/G193*100</f>
        <v>94.645321556720958</v>
      </c>
      <c r="I191" s="10">
        <v>99.305884208865749</v>
      </c>
      <c r="L191" s="420"/>
      <c r="M191" s="421" t="s">
        <v>747</v>
      </c>
      <c r="N191" s="9">
        <v>238</v>
      </c>
      <c r="O191" s="26">
        <f>N191/N193*100</f>
        <v>62.631578947368418</v>
      </c>
      <c r="P191" s="11">
        <v>75.939849624060145</v>
      </c>
      <c r="Q191" s="9">
        <v>89</v>
      </c>
      <c r="R191" s="26">
        <f>Q191/Q193*100</f>
        <v>82.407407407407405</v>
      </c>
      <c r="S191" s="10">
        <v>96.511627906976756</v>
      </c>
      <c r="V191" s="420"/>
      <c r="W191" s="421" t="s">
        <v>747</v>
      </c>
      <c r="X191" s="9">
        <v>1949.6669999999999</v>
      </c>
      <c r="Y191" s="26">
        <f>X191/X193*100</f>
        <v>39.276808582904536</v>
      </c>
      <c r="Z191" s="11">
        <v>41.000916014692017</v>
      </c>
      <c r="AA191" s="9">
        <v>1432.1</v>
      </c>
      <c r="AB191" s="26">
        <f>AA191/AA193*100</f>
        <v>92.884879436451257</v>
      </c>
      <c r="AC191" s="10">
        <v>98.370602583960149</v>
      </c>
    </row>
    <row r="192" spans="2:29" ht="13.5" customHeight="1" x14ac:dyDescent="0.2">
      <c r="B192" s="420" t="s">
        <v>49</v>
      </c>
      <c r="C192" s="421" t="s">
        <v>748</v>
      </c>
      <c r="D192" s="9">
        <v>7134</v>
      </c>
      <c r="E192" s="26">
        <f>D192/D193*100</f>
        <v>56.583121827411162</v>
      </c>
      <c r="F192" s="11">
        <v>44.0615707538919</v>
      </c>
      <c r="G192" s="9">
        <v>776</v>
      </c>
      <c r="H192" s="26">
        <f>G192/G193*100</f>
        <v>5.3546784432790506</v>
      </c>
      <c r="I192" s="10">
        <v>0.69411579113424826</v>
      </c>
      <c r="L192" s="420" t="s">
        <v>49</v>
      </c>
      <c r="M192" s="421" t="s">
        <v>748</v>
      </c>
      <c r="N192" s="9">
        <v>142</v>
      </c>
      <c r="O192" s="26">
        <f>N192/N193*100</f>
        <v>37.368421052631575</v>
      </c>
      <c r="P192" s="11">
        <v>24.060150375939848</v>
      </c>
      <c r="Q192" s="9">
        <v>19</v>
      </c>
      <c r="R192" s="26">
        <f>Q192/Q193*100</f>
        <v>17.592592592592592</v>
      </c>
      <c r="S192" s="10">
        <v>3.4883720930232558</v>
      </c>
      <c r="V192" s="420" t="s">
        <v>49</v>
      </c>
      <c r="W192" s="421" t="s">
        <v>748</v>
      </c>
      <c r="X192" s="9">
        <v>3014.2469999999998</v>
      </c>
      <c r="Y192" s="26">
        <f>X192/X193*100</f>
        <v>60.723191417095457</v>
      </c>
      <c r="Z192" s="11">
        <v>58.99908398530799</v>
      </c>
      <c r="AA192" s="9">
        <v>109.70099999999999</v>
      </c>
      <c r="AB192" s="26">
        <f>AA192/AA193*100</f>
        <v>7.1151205635487322</v>
      </c>
      <c r="AC192" s="10">
        <v>1.6293974160398448</v>
      </c>
    </row>
    <row r="193" spans="2:29" ht="13.5" customHeight="1" x14ac:dyDescent="0.2">
      <c r="B193" s="422"/>
      <c r="C193" s="116" t="s">
        <v>101</v>
      </c>
      <c r="D193" s="84">
        <v>12608</v>
      </c>
      <c r="E193" s="85">
        <f>D193/D193*100</f>
        <v>100</v>
      </c>
      <c r="F193" s="86">
        <v>100</v>
      </c>
      <c r="G193" s="84">
        <v>14492</v>
      </c>
      <c r="H193" s="85">
        <f>G193/G193*100</f>
        <v>100</v>
      </c>
      <c r="I193" s="87">
        <v>100</v>
      </c>
      <c r="L193" s="422"/>
      <c r="M193" s="116" t="s">
        <v>101</v>
      </c>
      <c r="N193" s="84">
        <v>380</v>
      </c>
      <c r="O193" s="85">
        <f>N193/N193*100</f>
        <v>100</v>
      </c>
      <c r="P193" s="86">
        <v>100</v>
      </c>
      <c r="Q193" s="84">
        <v>108</v>
      </c>
      <c r="R193" s="85">
        <f>Q193/Q193*100</f>
        <v>100</v>
      </c>
      <c r="S193" s="87">
        <v>100</v>
      </c>
      <c r="V193" s="422"/>
      <c r="W193" s="116" t="s">
        <v>101</v>
      </c>
      <c r="X193" s="84">
        <v>4963.9139999999998</v>
      </c>
      <c r="Y193" s="85">
        <f>X193/X193*100</f>
        <v>100</v>
      </c>
      <c r="Z193" s="86">
        <v>100</v>
      </c>
      <c r="AA193" s="84">
        <v>1541.8009999999999</v>
      </c>
      <c r="AB193" s="85">
        <f>AA193/AA193*100</f>
        <v>100</v>
      </c>
      <c r="AC193" s="87">
        <v>100</v>
      </c>
    </row>
    <row r="194" spans="2:29" ht="13.5" customHeight="1" x14ac:dyDescent="0.2">
      <c r="B194" s="420"/>
      <c r="C194" s="421" t="s">
        <v>747</v>
      </c>
      <c r="D194" s="9">
        <v>397</v>
      </c>
      <c r="E194" s="26">
        <f>D194/D196*100</f>
        <v>38.921568627450981</v>
      </c>
      <c r="F194" s="11">
        <v>0</v>
      </c>
      <c r="G194" s="9">
        <v>2025</v>
      </c>
      <c r="H194" s="26">
        <f>G194/G196*100</f>
        <v>95.654227680680208</v>
      </c>
      <c r="I194" s="10">
        <v>97.865528281750272</v>
      </c>
      <c r="L194" s="420"/>
      <c r="M194" s="421" t="s">
        <v>747</v>
      </c>
      <c r="N194" s="9">
        <v>7</v>
      </c>
      <c r="O194" s="26">
        <f>N194/N196*100</f>
        <v>28.000000000000004</v>
      </c>
      <c r="P194" s="11">
        <v>0</v>
      </c>
      <c r="Q194" s="9">
        <v>37</v>
      </c>
      <c r="R194" s="26">
        <f>Q194/Q196*100</f>
        <v>97.368421052631575</v>
      </c>
      <c r="S194" s="10">
        <v>96</v>
      </c>
      <c r="V194" s="420"/>
      <c r="W194" s="421" t="s">
        <v>747</v>
      </c>
      <c r="X194" s="9">
        <v>53.548999999999999</v>
      </c>
      <c r="Y194" s="26">
        <f>X194/X196*100</f>
        <v>34.708295794092678</v>
      </c>
      <c r="Z194" s="11">
        <v>0</v>
      </c>
      <c r="AA194" s="9">
        <v>226.07400000000001</v>
      </c>
      <c r="AB194" s="26">
        <f>AA194/AA196*100</f>
        <v>97.954037331669525</v>
      </c>
      <c r="AC194" s="10">
        <v>98.664525094295357</v>
      </c>
    </row>
    <row r="195" spans="2:29" ht="13.5" customHeight="1" x14ac:dyDescent="0.2">
      <c r="B195" s="420" t="s">
        <v>72</v>
      </c>
      <c r="C195" s="421" t="s">
        <v>748</v>
      </c>
      <c r="D195" s="9">
        <v>623</v>
      </c>
      <c r="E195" s="26">
        <f>D195/D196*100</f>
        <v>61.078431372549026</v>
      </c>
      <c r="F195" s="11">
        <v>100</v>
      </c>
      <c r="G195" s="9">
        <v>92</v>
      </c>
      <c r="H195" s="26">
        <f>G195/G196*100</f>
        <v>4.3457723193197921</v>
      </c>
      <c r="I195" s="10">
        <v>2.134471718249733</v>
      </c>
      <c r="L195" s="420" t="s">
        <v>72</v>
      </c>
      <c r="M195" s="421" t="s">
        <v>748</v>
      </c>
      <c r="N195" s="9">
        <v>18</v>
      </c>
      <c r="O195" s="26">
        <f>N195/N196*100</f>
        <v>72</v>
      </c>
      <c r="P195" s="11">
        <v>100</v>
      </c>
      <c r="Q195" s="9">
        <v>1</v>
      </c>
      <c r="R195" s="26">
        <f>Q195/Q196*100</f>
        <v>2.6315789473684208</v>
      </c>
      <c r="S195" s="10">
        <v>4</v>
      </c>
      <c r="V195" s="420" t="s">
        <v>72</v>
      </c>
      <c r="W195" s="421" t="s">
        <v>748</v>
      </c>
      <c r="X195" s="9">
        <v>100.73399999999999</v>
      </c>
      <c r="Y195" s="26">
        <f>X195/X196*100</f>
        <v>65.291704205907337</v>
      </c>
      <c r="Z195" s="11">
        <v>100</v>
      </c>
      <c r="AA195" s="9">
        <v>4.7220000000000004</v>
      </c>
      <c r="AB195" s="26">
        <f>AA195/AA196*100</f>
        <v>2.0459626683304739</v>
      </c>
      <c r="AC195" s="10">
        <v>1.3354749057046433</v>
      </c>
    </row>
    <row r="196" spans="2:29" ht="13.5" customHeight="1" x14ac:dyDescent="0.2">
      <c r="B196" s="422"/>
      <c r="C196" s="116" t="s">
        <v>101</v>
      </c>
      <c r="D196" s="84">
        <v>1020</v>
      </c>
      <c r="E196" s="85">
        <f>D196/D196*100</f>
        <v>100</v>
      </c>
      <c r="F196" s="86">
        <v>100</v>
      </c>
      <c r="G196" s="84">
        <v>2117</v>
      </c>
      <c r="H196" s="85">
        <f>G196/G196*100</f>
        <v>100</v>
      </c>
      <c r="I196" s="87">
        <v>100</v>
      </c>
      <c r="L196" s="422"/>
      <c r="M196" s="116" t="s">
        <v>101</v>
      </c>
      <c r="N196" s="84">
        <v>25</v>
      </c>
      <c r="O196" s="85">
        <f>N196/N196*100</f>
        <v>100</v>
      </c>
      <c r="P196" s="86">
        <v>100</v>
      </c>
      <c r="Q196" s="84">
        <v>38</v>
      </c>
      <c r="R196" s="85">
        <f>Q196/Q196*100</f>
        <v>100</v>
      </c>
      <c r="S196" s="87">
        <v>100</v>
      </c>
      <c r="V196" s="422"/>
      <c r="W196" s="116" t="s">
        <v>101</v>
      </c>
      <c r="X196" s="84">
        <v>154.28299999999999</v>
      </c>
      <c r="Y196" s="85">
        <f>X196/X196*100</f>
        <v>100</v>
      </c>
      <c r="Z196" s="86">
        <v>100</v>
      </c>
      <c r="AA196" s="84">
        <v>230.79599999999999</v>
      </c>
      <c r="AB196" s="85">
        <f>AA196/AA196*100</f>
        <v>100</v>
      </c>
      <c r="AC196" s="87">
        <v>100</v>
      </c>
    </row>
    <row r="197" spans="2:29" ht="13.5" customHeight="1" x14ac:dyDescent="0.2">
      <c r="B197" s="420"/>
      <c r="C197" s="421" t="s">
        <v>747</v>
      </c>
      <c r="D197" s="9">
        <v>0</v>
      </c>
      <c r="E197" s="26">
        <f>D197/D199*100</f>
        <v>0</v>
      </c>
      <c r="F197" s="11">
        <v>36.520076481835567</v>
      </c>
      <c r="G197" s="9">
        <v>7710</v>
      </c>
      <c r="H197" s="26">
        <f>G197/G199*100</f>
        <v>91.676575505350783</v>
      </c>
      <c r="I197" s="10">
        <v>98.417164966584593</v>
      </c>
      <c r="L197" s="420"/>
      <c r="M197" s="421" t="s">
        <v>747</v>
      </c>
      <c r="N197" s="9"/>
      <c r="O197" s="26">
        <f>N197/N199*100</f>
        <v>0</v>
      </c>
      <c r="P197" s="11">
        <v>21.428571428571427</v>
      </c>
      <c r="Q197" s="9">
        <v>114</v>
      </c>
      <c r="R197" s="26">
        <f>Q197/Q199*100</f>
        <v>92.682926829268297</v>
      </c>
      <c r="S197" s="10">
        <v>94.871794871794862</v>
      </c>
      <c r="V197" s="420"/>
      <c r="W197" s="421" t="s">
        <v>747</v>
      </c>
      <c r="X197" s="9"/>
      <c r="Y197" s="26">
        <f>X197/X199*100</f>
        <v>0</v>
      </c>
      <c r="Z197" s="11">
        <v>31.247027489774563</v>
      </c>
      <c r="AA197" s="9">
        <v>924.649</v>
      </c>
      <c r="AB197" s="26">
        <f>AA197/AA199*100</f>
        <v>96.145043843185618</v>
      </c>
      <c r="AC197" s="10">
        <v>86.97843288511551</v>
      </c>
    </row>
    <row r="198" spans="2:29" ht="13.5" customHeight="1" x14ac:dyDescent="0.2">
      <c r="B198" s="420" t="s">
        <v>84</v>
      </c>
      <c r="C198" s="421" t="s">
        <v>748</v>
      </c>
      <c r="D198" s="9">
        <v>4661</v>
      </c>
      <c r="E198" s="26">
        <f>D198/D199*100</f>
        <v>100</v>
      </c>
      <c r="F198" s="11">
        <v>63.479923518164433</v>
      </c>
      <c r="G198" s="9">
        <v>700</v>
      </c>
      <c r="H198" s="26">
        <f>G198/G199*100</f>
        <v>8.3234244946492275</v>
      </c>
      <c r="I198" s="10">
        <v>1.5828350334154062</v>
      </c>
      <c r="L198" s="420" t="s">
        <v>84</v>
      </c>
      <c r="M198" s="421" t="s">
        <v>748</v>
      </c>
      <c r="N198" s="9">
        <v>44</v>
      </c>
      <c r="O198" s="26">
        <f>N198/N199*100</f>
        <v>100</v>
      </c>
      <c r="P198" s="11">
        <v>78.571428571428569</v>
      </c>
      <c r="Q198" s="9">
        <v>9</v>
      </c>
      <c r="R198" s="26">
        <f>Q198/Q199*100</f>
        <v>7.3170731707317067</v>
      </c>
      <c r="S198" s="10">
        <v>5.1282051282051277</v>
      </c>
      <c r="V198" s="420" t="s">
        <v>84</v>
      </c>
      <c r="W198" s="421" t="s">
        <v>748</v>
      </c>
      <c r="X198" s="9">
        <v>206.042</v>
      </c>
      <c r="Y198" s="26">
        <f>X198/X199*100</f>
        <v>100</v>
      </c>
      <c r="Z198" s="11">
        <v>68.752972510225433</v>
      </c>
      <c r="AA198" s="9">
        <v>37.073999999999998</v>
      </c>
      <c r="AB198" s="26">
        <f>AA198/AA199*100</f>
        <v>3.8549561568143842</v>
      </c>
      <c r="AC198" s="10">
        <v>13.021567114884498</v>
      </c>
    </row>
    <row r="199" spans="2:29" ht="13.5" customHeight="1" x14ac:dyDescent="0.2">
      <c r="B199" s="422"/>
      <c r="C199" s="116" t="s">
        <v>101</v>
      </c>
      <c r="D199" s="84">
        <v>4661</v>
      </c>
      <c r="E199" s="85">
        <f>D199/D199*100</f>
        <v>100</v>
      </c>
      <c r="F199" s="86">
        <v>100</v>
      </c>
      <c r="G199" s="84">
        <v>8410</v>
      </c>
      <c r="H199" s="85">
        <f>G199/G199*100</f>
        <v>100</v>
      </c>
      <c r="I199" s="87">
        <v>100</v>
      </c>
      <c r="L199" s="422"/>
      <c r="M199" s="116" t="s">
        <v>101</v>
      </c>
      <c r="N199" s="84">
        <v>44</v>
      </c>
      <c r="O199" s="85">
        <f>N199/N199*100</f>
        <v>100</v>
      </c>
      <c r="P199" s="86">
        <v>100</v>
      </c>
      <c r="Q199" s="84">
        <v>123</v>
      </c>
      <c r="R199" s="85">
        <f>Q199/Q199*100</f>
        <v>100</v>
      </c>
      <c r="S199" s="87">
        <v>100</v>
      </c>
      <c r="V199" s="422"/>
      <c r="W199" s="116" t="s">
        <v>101</v>
      </c>
      <c r="X199" s="84">
        <v>206.042</v>
      </c>
      <c r="Y199" s="85">
        <f>X199/X199*100</f>
        <v>100</v>
      </c>
      <c r="Z199" s="86">
        <v>100</v>
      </c>
      <c r="AA199" s="84">
        <v>961.72299999999996</v>
      </c>
      <c r="AB199" s="85">
        <f>AA199/AA199*100</f>
        <v>100</v>
      </c>
      <c r="AC199" s="87">
        <v>100</v>
      </c>
    </row>
    <row r="200" spans="2:29" ht="13.5" customHeight="1" x14ac:dyDescent="0.2">
      <c r="B200" s="420"/>
      <c r="C200" s="421" t="s">
        <v>747</v>
      </c>
      <c r="D200" s="9">
        <v>358</v>
      </c>
      <c r="E200" s="26">
        <f>D200/D202*100</f>
        <v>4.7581073896863373</v>
      </c>
      <c r="F200" s="11">
        <v>20.688030160226202</v>
      </c>
      <c r="G200" s="9">
        <v>27677</v>
      </c>
      <c r="H200" s="26">
        <f>G200/G202*100</f>
        <v>99.453807179560897</v>
      </c>
      <c r="I200" s="10">
        <v>99.73869064343917</v>
      </c>
      <c r="L200" s="420"/>
      <c r="M200" s="421" t="s">
        <v>747</v>
      </c>
      <c r="N200" s="9">
        <v>8</v>
      </c>
      <c r="O200" s="26">
        <f>N200/N202*100</f>
        <v>5.3333333333333339</v>
      </c>
      <c r="P200" s="11">
        <v>16.417910447761194</v>
      </c>
      <c r="Q200" s="9">
        <v>344</v>
      </c>
      <c r="R200" s="26">
        <f>Q200/Q202*100</f>
        <v>98.567335243553018</v>
      </c>
      <c r="S200" s="10">
        <v>98.122065727699521</v>
      </c>
      <c r="V200" s="420"/>
      <c r="W200" s="421" t="s">
        <v>747</v>
      </c>
      <c r="X200" s="9">
        <v>41.918999999999997</v>
      </c>
      <c r="Y200" s="26">
        <f>X200/X202*100</f>
        <v>4.5302655326323071</v>
      </c>
      <c r="Z200" s="11">
        <v>24.753147190046292</v>
      </c>
      <c r="AA200" s="9">
        <v>3190.5740000000001</v>
      </c>
      <c r="AB200" s="26">
        <f>AA200/AA202*100</f>
        <v>99.329970212596379</v>
      </c>
      <c r="AC200" s="10">
        <v>99.57109331884196</v>
      </c>
    </row>
    <row r="201" spans="2:29" ht="13.5" customHeight="1" x14ac:dyDescent="0.2">
      <c r="B201" s="420" t="s">
        <v>20</v>
      </c>
      <c r="C201" s="421" t="s">
        <v>748</v>
      </c>
      <c r="D201" s="9">
        <v>7166</v>
      </c>
      <c r="E201" s="26">
        <f>D201/D202*100</f>
        <v>95.241892610313656</v>
      </c>
      <c r="F201" s="11">
        <v>79.311969839773795</v>
      </c>
      <c r="G201" s="9">
        <v>152</v>
      </c>
      <c r="H201" s="26">
        <f>G201/G202*100</f>
        <v>0.54619282043911022</v>
      </c>
      <c r="I201" s="10">
        <v>0.26130935656083171</v>
      </c>
      <c r="L201" s="420" t="s">
        <v>20</v>
      </c>
      <c r="M201" s="421" t="s">
        <v>748</v>
      </c>
      <c r="N201" s="9">
        <v>142</v>
      </c>
      <c r="O201" s="26">
        <f>N201/N202*100</f>
        <v>94.666666666666671</v>
      </c>
      <c r="P201" s="11">
        <v>83.582089552238799</v>
      </c>
      <c r="Q201" s="9">
        <v>5</v>
      </c>
      <c r="R201" s="26">
        <f>Q201/Q202*100</f>
        <v>1.4326647564469914</v>
      </c>
      <c r="S201" s="10">
        <v>1.8779342723004695</v>
      </c>
      <c r="V201" s="420" t="s">
        <v>20</v>
      </c>
      <c r="W201" s="421" t="s">
        <v>748</v>
      </c>
      <c r="X201" s="9">
        <v>883.39099999999996</v>
      </c>
      <c r="Y201" s="26">
        <f>X201/X202*100</f>
        <v>95.469734467367701</v>
      </c>
      <c r="Z201" s="11">
        <v>75.246852809953708</v>
      </c>
      <c r="AA201" s="9">
        <v>21.521999999999998</v>
      </c>
      <c r="AB201" s="26">
        <f>AA201/AA202*100</f>
        <v>0.6700297874036143</v>
      </c>
      <c r="AC201" s="10">
        <v>0.42890668115803959</v>
      </c>
    </row>
    <row r="202" spans="2:29" ht="13.5" customHeight="1" x14ac:dyDescent="0.2">
      <c r="B202" s="422"/>
      <c r="C202" s="116" t="s">
        <v>101</v>
      </c>
      <c r="D202" s="84">
        <v>7524</v>
      </c>
      <c r="E202" s="85">
        <f>D202/D202*100</f>
        <v>100</v>
      </c>
      <c r="F202" s="86">
        <v>100</v>
      </c>
      <c r="G202" s="84">
        <v>27829</v>
      </c>
      <c r="H202" s="85">
        <f>G202/G202*100</f>
        <v>100</v>
      </c>
      <c r="I202" s="87">
        <v>100</v>
      </c>
      <c r="L202" s="422"/>
      <c r="M202" s="116" t="s">
        <v>101</v>
      </c>
      <c r="N202" s="84">
        <v>150</v>
      </c>
      <c r="O202" s="85">
        <f>N202/N202*100</f>
        <v>100</v>
      </c>
      <c r="P202" s="86">
        <v>100</v>
      </c>
      <c r="Q202" s="84">
        <v>349</v>
      </c>
      <c r="R202" s="85">
        <f>Q202/Q202*100</f>
        <v>100</v>
      </c>
      <c r="S202" s="87">
        <v>100</v>
      </c>
      <c r="V202" s="422"/>
      <c r="W202" s="116" t="s">
        <v>101</v>
      </c>
      <c r="X202" s="84">
        <v>925.31</v>
      </c>
      <c r="Y202" s="85">
        <f>X202/X202*100</f>
        <v>100</v>
      </c>
      <c r="Z202" s="86">
        <v>100</v>
      </c>
      <c r="AA202" s="84">
        <v>3212.096</v>
      </c>
      <c r="AB202" s="85">
        <f>AA202/AA202*100</f>
        <v>100</v>
      </c>
      <c r="AC202" s="87">
        <v>100</v>
      </c>
    </row>
    <row r="203" spans="2:29" ht="13.5" customHeight="1" x14ac:dyDescent="0.2">
      <c r="B203" s="420"/>
      <c r="C203" s="421" t="s">
        <v>747</v>
      </c>
      <c r="D203" s="9">
        <v>423</v>
      </c>
      <c r="E203" s="26">
        <f>D203/D205*100</f>
        <v>3.6534807393332183</v>
      </c>
      <c r="F203" s="11">
        <v>4.0078201368523949</v>
      </c>
      <c r="G203" s="9">
        <v>14003</v>
      </c>
      <c r="H203" s="26">
        <f>G203/G205*100</f>
        <v>70.036010803240984</v>
      </c>
      <c r="I203" s="10">
        <v>78.542641970282929</v>
      </c>
      <c r="L203" s="420"/>
      <c r="M203" s="421" t="s">
        <v>747</v>
      </c>
      <c r="N203" s="9">
        <v>31</v>
      </c>
      <c r="O203" s="26">
        <f>N203/N205*100</f>
        <v>27.678571428571431</v>
      </c>
      <c r="P203" s="11">
        <v>29.411764705882355</v>
      </c>
      <c r="Q203" s="9">
        <v>553</v>
      </c>
      <c r="R203" s="26">
        <f>Q203/Q205*100</f>
        <v>70.988446726572533</v>
      </c>
      <c r="S203" s="10">
        <v>70.694864048338374</v>
      </c>
      <c r="V203" s="420"/>
      <c r="W203" s="421" t="s">
        <v>747</v>
      </c>
      <c r="X203" s="9">
        <v>113.804</v>
      </c>
      <c r="Y203" s="26">
        <f>X203/X205*100</f>
        <v>28.069673485696807</v>
      </c>
      <c r="Z203" s="11">
        <v>37.40621650589496</v>
      </c>
      <c r="AA203" s="9">
        <v>1914.8969999999999</v>
      </c>
      <c r="AB203" s="26">
        <f>AA203/AA205*100</f>
        <v>65.933077253620837</v>
      </c>
      <c r="AC203" s="10">
        <v>61.336357982131751</v>
      </c>
    </row>
    <row r="204" spans="2:29" ht="13.5" customHeight="1" x14ac:dyDescent="0.2">
      <c r="B204" s="420" t="s">
        <v>28</v>
      </c>
      <c r="C204" s="421" t="s">
        <v>748</v>
      </c>
      <c r="D204" s="9">
        <v>11155</v>
      </c>
      <c r="E204" s="26">
        <f>D204/D205*100</f>
        <v>96.346519260666781</v>
      </c>
      <c r="F204" s="11">
        <v>95.992179863147598</v>
      </c>
      <c r="G204" s="9">
        <v>5991</v>
      </c>
      <c r="H204" s="26">
        <f>G204/G205*100</f>
        <v>29.963989196759027</v>
      </c>
      <c r="I204" s="10">
        <v>21.457358029717078</v>
      </c>
      <c r="L204" s="420" t="s">
        <v>28</v>
      </c>
      <c r="M204" s="421" t="s">
        <v>748</v>
      </c>
      <c r="N204" s="9">
        <v>81</v>
      </c>
      <c r="O204" s="26">
        <f>N204/N205*100</f>
        <v>72.321428571428569</v>
      </c>
      <c r="P204" s="11">
        <v>70.588235294117652</v>
      </c>
      <c r="Q204" s="9">
        <v>226</v>
      </c>
      <c r="R204" s="26">
        <f>Q204/Q205*100</f>
        <v>29.01155327342747</v>
      </c>
      <c r="S204" s="10">
        <v>29.305135951661633</v>
      </c>
      <c r="V204" s="420" t="s">
        <v>28</v>
      </c>
      <c r="W204" s="421" t="s">
        <v>748</v>
      </c>
      <c r="X204" s="9">
        <v>291.63</v>
      </c>
      <c r="Y204" s="26">
        <f>X204/X205*100</f>
        <v>71.930326514303189</v>
      </c>
      <c r="Z204" s="11">
        <v>62.59378349410504</v>
      </c>
      <c r="AA204" s="9">
        <v>989.40700000000004</v>
      </c>
      <c r="AB204" s="26">
        <f>AA204/AA205*100</f>
        <v>34.06692274637917</v>
      </c>
      <c r="AC204" s="10">
        <v>38.663642017868249</v>
      </c>
    </row>
    <row r="205" spans="2:29" ht="13.5" customHeight="1" x14ac:dyDescent="0.2">
      <c r="B205" s="422"/>
      <c r="C205" s="116" t="s">
        <v>101</v>
      </c>
      <c r="D205" s="84">
        <v>11578</v>
      </c>
      <c r="E205" s="85">
        <f>D205/D205*100</f>
        <v>100</v>
      </c>
      <c r="F205" s="86">
        <v>100</v>
      </c>
      <c r="G205" s="84">
        <v>19994</v>
      </c>
      <c r="H205" s="85">
        <f>G205/G205*100</f>
        <v>100</v>
      </c>
      <c r="I205" s="87">
        <v>100</v>
      </c>
      <c r="L205" s="422"/>
      <c r="M205" s="116" t="s">
        <v>101</v>
      </c>
      <c r="N205" s="84">
        <v>112</v>
      </c>
      <c r="O205" s="85">
        <f>N205/N205*100</f>
        <v>100</v>
      </c>
      <c r="P205" s="86">
        <v>100</v>
      </c>
      <c r="Q205" s="84">
        <v>779</v>
      </c>
      <c r="R205" s="85">
        <f>Q205/Q205*100</f>
        <v>100</v>
      </c>
      <c r="S205" s="87">
        <v>100</v>
      </c>
      <c r="V205" s="422"/>
      <c r="W205" s="116" t="s">
        <v>101</v>
      </c>
      <c r="X205" s="84">
        <v>405.43400000000003</v>
      </c>
      <c r="Y205" s="85">
        <f>X205/X205*100</f>
        <v>100</v>
      </c>
      <c r="Z205" s="86">
        <v>100</v>
      </c>
      <c r="AA205" s="84">
        <v>2904.3040000000001</v>
      </c>
      <c r="AB205" s="85">
        <f>AA205/AA205*100</f>
        <v>100</v>
      </c>
      <c r="AC205" s="87">
        <v>100</v>
      </c>
    </row>
    <row r="206" spans="2:29" ht="13.5" customHeight="1" x14ac:dyDescent="0.2">
      <c r="B206" s="420"/>
      <c r="C206" s="421" t="s">
        <v>747</v>
      </c>
      <c r="D206" s="9">
        <v>0</v>
      </c>
      <c r="E206" s="26"/>
      <c r="F206" s="11">
        <v>100</v>
      </c>
      <c r="G206" s="9">
        <v>0</v>
      </c>
      <c r="H206" s="26"/>
      <c r="I206" s="10">
        <v>0</v>
      </c>
      <c r="L206" s="420"/>
      <c r="M206" s="421" t="s">
        <v>747</v>
      </c>
      <c r="N206" s="9"/>
      <c r="O206" s="26"/>
      <c r="P206" s="11"/>
      <c r="Q206" s="9"/>
      <c r="R206" s="26"/>
      <c r="S206" s="10"/>
      <c r="V206" s="420"/>
      <c r="W206" s="421" t="s">
        <v>747</v>
      </c>
      <c r="X206" s="9"/>
      <c r="Y206" s="26"/>
      <c r="Z206" s="11"/>
      <c r="AA206" s="9"/>
      <c r="AB206" s="26"/>
      <c r="AC206" s="10"/>
    </row>
    <row r="207" spans="2:29" ht="13.5" customHeight="1" x14ac:dyDescent="0.2">
      <c r="B207" s="420" t="s">
        <v>78</v>
      </c>
      <c r="C207" s="421" t="s">
        <v>748</v>
      </c>
      <c r="D207" s="9">
        <v>0</v>
      </c>
      <c r="E207" s="26"/>
      <c r="F207" s="11">
        <v>0</v>
      </c>
      <c r="G207" s="9">
        <v>0</v>
      </c>
      <c r="H207" s="26"/>
      <c r="I207" s="10">
        <v>0</v>
      </c>
      <c r="L207" s="420" t="s">
        <v>78</v>
      </c>
      <c r="M207" s="421" t="s">
        <v>748</v>
      </c>
      <c r="N207" s="9"/>
      <c r="O207" s="26"/>
      <c r="P207" s="11"/>
      <c r="Q207" s="9"/>
      <c r="R207" s="26"/>
      <c r="S207" s="10"/>
      <c r="V207" s="420" t="s">
        <v>78</v>
      </c>
      <c r="W207" s="421" t="s">
        <v>748</v>
      </c>
      <c r="X207" s="9"/>
      <c r="Y207" s="26"/>
      <c r="Z207" s="11"/>
      <c r="AA207" s="9"/>
      <c r="AB207" s="26"/>
      <c r="AC207" s="10"/>
    </row>
    <row r="208" spans="2:29" ht="13.5" customHeight="1" thickBot="1" x14ac:dyDescent="0.25">
      <c r="B208" s="81"/>
      <c r="C208" s="97" t="s">
        <v>101</v>
      </c>
      <c r="D208" s="95">
        <v>0</v>
      </c>
      <c r="E208" s="33"/>
      <c r="F208" s="36">
        <v>100</v>
      </c>
      <c r="G208" s="95">
        <v>0</v>
      </c>
      <c r="H208" s="33"/>
      <c r="I208" s="35">
        <v>0</v>
      </c>
      <c r="L208" s="81"/>
      <c r="M208" s="97" t="s">
        <v>101</v>
      </c>
      <c r="N208" s="95"/>
      <c r="O208" s="33"/>
      <c r="P208" s="36"/>
      <c r="Q208" s="95"/>
      <c r="R208" s="33"/>
      <c r="S208" s="35"/>
      <c r="V208" s="81"/>
      <c r="W208" s="97" t="s">
        <v>101</v>
      </c>
      <c r="X208" s="95"/>
      <c r="Y208" s="33"/>
      <c r="Z208" s="36"/>
      <c r="AA208" s="95"/>
      <c r="AB208" s="33"/>
      <c r="AC208" s="35"/>
    </row>
    <row r="209" spans="2:29" ht="13.5" customHeight="1" x14ac:dyDescent="0.2">
      <c r="B209" s="420"/>
      <c r="C209" s="421" t="s">
        <v>747</v>
      </c>
      <c r="D209" s="9">
        <v>2149551</v>
      </c>
      <c r="E209" s="26">
        <f>D209/D211*100</f>
        <v>31.043074547535721</v>
      </c>
      <c r="F209" s="11">
        <v>38.841146994944928</v>
      </c>
      <c r="G209" s="9">
        <v>9435671</v>
      </c>
      <c r="H209" s="26">
        <f>G209/G211*100</f>
        <v>85.922153235428809</v>
      </c>
      <c r="I209" s="10">
        <v>86.107324224343415</v>
      </c>
      <c r="L209" s="420"/>
      <c r="M209" s="421" t="s">
        <v>747</v>
      </c>
      <c r="N209" s="9">
        <v>113321</v>
      </c>
      <c r="O209" s="26">
        <f>N209/N211*100</f>
        <v>61.505603951260547</v>
      </c>
      <c r="P209" s="11">
        <v>52.725199337792283</v>
      </c>
      <c r="Q209" s="9">
        <v>187240</v>
      </c>
      <c r="R209" s="26">
        <f>Q209/Q211*100</f>
        <v>67.919573126716216</v>
      </c>
      <c r="S209" s="10">
        <v>69.57189431416235</v>
      </c>
      <c r="V209" s="420"/>
      <c r="W209" s="421" t="s">
        <v>747</v>
      </c>
      <c r="X209" s="9">
        <v>1006241.4939999999</v>
      </c>
      <c r="Y209" s="26">
        <f>X209/X211*100</f>
        <v>43.218127237588064</v>
      </c>
      <c r="Z209" s="11">
        <v>74.474368270683115</v>
      </c>
      <c r="AA209" s="9">
        <v>1613670.3670000001</v>
      </c>
      <c r="AB209" s="26">
        <f>AA209/AA211*100</f>
        <v>75.120988187993902</v>
      </c>
      <c r="AC209" s="10">
        <v>64.554033248568516</v>
      </c>
    </row>
    <row r="210" spans="2:29" ht="13.5" customHeight="1" x14ac:dyDescent="0.2">
      <c r="B210" s="420" t="s">
        <v>13</v>
      </c>
      <c r="C210" s="421" t="s">
        <v>748</v>
      </c>
      <c r="D210" s="9">
        <v>4774863</v>
      </c>
      <c r="E210" s="26">
        <f>D210/D211*100</f>
        <v>68.956925452464276</v>
      </c>
      <c r="F210" s="11">
        <v>61.158853005055072</v>
      </c>
      <c r="G210" s="9">
        <v>1545980</v>
      </c>
      <c r="H210" s="26">
        <f>G210/G211*100</f>
        <v>14.077846764571191</v>
      </c>
      <c r="I210" s="10">
        <v>13.892675775656585</v>
      </c>
      <c r="L210" s="420" t="s">
        <v>13</v>
      </c>
      <c r="M210" s="421" t="s">
        <v>748</v>
      </c>
      <c r="N210" s="9">
        <v>70924</v>
      </c>
      <c r="O210" s="26">
        <f>N210/N211*100</f>
        <v>38.494396048739446</v>
      </c>
      <c r="P210" s="11">
        <v>47.274800662207717</v>
      </c>
      <c r="Q210" s="9">
        <v>88439</v>
      </c>
      <c r="R210" s="26">
        <f>Q210/Q211*100</f>
        <v>32.080426873283784</v>
      </c>
      <c r="S210" s="10">
        <v>30.428105685837643</v>
      </c>
      <c r="V210" s="420" t="s">
        <v>13</v>
      </c>
      <c r="W210" s="421" t="s">
        <v>748</v>
      </c>
      <c r="X210" s="9">
        <v>1322044.247</v>
      </c>
      <c r="Y210" s="26">
        <f>X210/X211*100</f>
        <v>56.781872762411943</v>
      </c>
      <c r="Z210" s="11">
        <v>25.525631729316888</v>
      </c>
      <c r="AA210" s="9">
        <v>534424.86699999997</v>
      </c>
      <c r="AB210" s="26">
        <f>AA210/AA211*100</f>
        <v>24.879011812006095</v>
      </c>
      <c r="AC210" s="10">
        <v>35.445966751431492</v>
      </c>
    </row>
    <row r="211" spans="2:29" ht="13.5" customHeight="1" thickBot="1" x14ac:dyDescent="0.25">
      <c r="B211" s="81"/>
      <c r="C211" s="97" t="s">
        <v>101</v>
      </c>
      <c r="D211" s="95">
        <v>6924414</v>
      </c>
      <c r="E211" s="33">
        <f>D211/D211*100</f>
        <v>100</v>
      </c>
      <c r="F211" s="36">
        <v>100</v>
      </c>
      <c r="G211" s="95">
        <v>10981651</v>
      </c>
      <c r="H211" s="33">
        <f>G211/G211*100</f>
        <v>100</v>
      </c>
      <c r="I211" s="35">
        <v>100</v>
      </c>
      <c r="L211" s="81"/>
      <c r="M211" s="97" t="s">
        <v>101</v>
      </c>
      <c r="N211" s="95">
        <v>184245</v>
      </c>
      <c r="O211" s="33">
        <f>N211/N211*100</f>
        <v>100</v>
      </c>
      <c r="P211" s="36">
        <v>100</v>
      </c>
      <c r="Q211" s="95">
        <v>275679</v>
      </c>
      <c r="R211" s="33">
        <f>Q211/Q211*100</f>
        <v>100</v>
      </c>
      <c r="S211" s="35">
        <v>100</v>
      </c>
      <c r="V211" s="81"/>
      <c r="W211" s="97" t="s">
        <v>101</v>
      </c>
      <c r="X211" s="95">
        <v>2328285.7409999999</v>
      </c>
      <c r="Y211" s="33">
        <f>X211/X211*100</f>
        <v>100</v>
      </c>
      <c r="Z211" s="36">
        <v>100</v>
      </c>
      <c r="AA211" s="95">
        <v>2148095.2340000002</v>
      </c>
      <c r="AB211" s="33">
        <f>AA211/AA211*100</f>
        <v>100</v>
      </c>
      <c r="AC211" s="35">
        <v>100</v>
      </c>
    </row>
  </sheetData>
  <mergeCells count="45">
    <mergeCell ref="X147:Z147"/>
    <mergeCell ref="AA147:AC147"/>
    <mergeCell ref="M147:M148"/>
    <mergeCell ref="N147:P147"/>
    <mergeCell ref="Q147:S147"/>
    <mergeCell ref="V147:V148"/>
    <mergeCell ref="W147:W148"/>
    <mergeCell ref="W76:W77"/>
    <mergeCell ref="B147:B148"/>
    <mergeCell ref="C147:C148"/>
    <mergeCell ref="D147:F147"/>
    <mergeCell ref="G147:I147"/>
    <mergeCell ref="L147:L148"/>
    <mergeCell ref="X5:Z5"/>
    <mergeCell ref="B73:I73"/>
    <mergeCell ref="L73:S73"/>
    <mergeCell ref="B144:I144"/>
    <mergeCell ref="L144:S144"/>
    <mergeCell ref="V144:AC144"/>
    <mergeCell ref="AA76:AC76"/>
    <mergeCell ref="B76:B77"/>
    <mergeCell ref="C76:C77"/>
    <mergeCell ref="D76:F76"/>
    <mergeCell ref="G76:I76"/>
    <mergeCell ref="L76:L77"/>
    <mergeCell ref="M76:M77"/>
    <mergeCell ref="N76:P76"/>
    <mergeCell ref="Q76:S76"/>
    <mergeCell ref="V76:V77"/>
    <mergeCell ref="AA5:AC5"/>
    <mergeCell ref="X76:Z76"/>
    <mergeCell ref="V73:AC73"/>
    <mergeCell ref="B2:I2"/>
    <mergeCell ref="L2:S2"/>
    <mergeCell ref="V2:AC2"/>
    <mergeCell ref="B5:B6"/>
    <mergeCell ref="C5:C6"/>
    <mergeCell ref="D5:F5"/>
    <mergeCell ref="G5:I5"/>
    <mergeCell ref="L5:L6"/>
    <mergeCell ref="M5:M6"/>
    <mergeCell ref="N5:P5"/>
    <mergeCell ref="Q5:S5"/>
    <mergeCell ref="V5:V6"/>
    <mergeCell ref="W5:W6"/>
  </mergeCells>
  <phoneticPr fontId="9"/>
  <printOptions horizontalCentered="1"/>
  <pageMargins left="0.78740157480314965" right="0.78740157480314965" top="0.59055118110236227" bottom="0.78740157480314965" header="0.51181102362204722" footer="0.51181102362204722"/>
  <pageSetup paperSize="9" scale="82" orientation="portrait" r:id="rId1"/>
  <headerFooter scaleWithDoc="0" alignWithMargins="0">
    <oddFooter>&amp;C&amp;P</oddFooter>
  </headerFooter>
  <rowBreaks count="2" manualBreakCount="2">
    <brk id="72" max="29" man="1"/>
    <brk id="143" max="29" man="1"/>
  </rowBreaks>
  <colBreaks count="1" manualBreakCount="1">
    <brk id="1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57" transitionEvaluation="1" codeName="Sheet26"/>
  <dimension ref="B1:L203"/>
  <sheetViews>
    <sheetView view="pageBreakPreview" topLeftCell="A157" zoomScale="85" zoomScaleNormal="85" zoomScaleSheetLayoutView="85" workbookViewId="0">
      <selection activeCell="L211" sqref="L211"/>
    </sheetView>
  </sheetViews>
  <sheetFormatPr defaultColWidth="10.69921875" defaultRowHeight="13.5" x14ac:dyDescent="0.2"/>
  <cols>
    <col min="1" max="1" width="1.796875" style="1" customWidth="1"/>
    <col min="2" max="2" width="8.69921875" style="1" customWidth="1"/>
    <col min="3" max="12" width="8.3984375" style="1" customWidth="1"/>
    <col min="13" max="13" width="1.796875" style="1" customWidth="1"/>
    <col min="14" max="16384" width="10.69921875" style="1"/>
  </cols>
  <sheetData>
    <row r="1" spans="2:12" ht="18" customHeight="1" x14ac:dyDescent="0.2">
      <c r="B1" s="1243" t="s">
        <v>980</v>
      </c>
      <c r="C1" s="1243"/>
      <c r="D1" s="1243"/>
      <c r="E1" s="1243"/>
      <c r="F1" s="1243"/>
      <c r="G1" s="1243"/>
      <c r="H1" s="1243"/>
      <c r="I1" s="1243"/>
      <c r="J1" s="1243"/>
      <c r="K1" s="1243"/>
      <c r="L1" s="1243"/>
    </row>
    <row r="3" spans="2:12" ht="14.25" thickBot="1" x14ac:dyDescent="0.25">
      <c r="B3" s="4"/>
      <c r="C3" s="4"/>
      <c r="D3" s="4"/>
      <c r="E3" s="4"/>
      <c r="F3" s="4"/>
      <c r="G3" s="296"/>
      <c r="H3" s="4"/>
      <c r="I3" s="4"/>
      <c r="J3" s="4"/>
      <c r="K3" s="102"/>
      <c r="L3" s="296" t="s">
        <v>681</v>
      </c>
    </row>
    <row r="4" spans="2:12" x14ac:dyDescent="0.2">
      <c r="B4" s="297" t="s">
        <v>779</v>
      </c>
      <c r="C4" s="1099" t="s">
        <v>780</v>
      </c>
      <c r="D4" s="1315" t="s">
        <v>781</v>
      </c>
      <c r="E4" s="1315" t="s">
        <v>782</v>
      </c>
      <c r="F4" s="1315" t="s">
        <v>783</v>
      </c>
      <c r="G4" s="1313" t="s">
        <v>784</v>
      </c>
      <c r="H4" s="1315" t="s">
        <v>785</v>
      </c>
      <c r="I4" s="1315" t="s">
        <v>786</v>
      </c>
      <c r="J4" s="1315" t="s">
        <v>787</v>
      </c>
      <c r="K4" s="1101" t="s">
        <v>788</v>
      </c>
      <c r="L4" s="1230" t="s">
        <v>789</v>
      </c>
    </row>
    <row r="5" spans="2:12" ht="14.25" thickBot="1" x14ac:dyDescent="0.25">
      <c r="B5" s="342" t="s">
        <v>790</v>
      </c>
      <c r="C5" s="1100"/>
      <c r="D5" s="1240"/>
      <c r="E5" s="1240"/>
      <c r="F5" s="1240"/>
      <c r="G5" s="1314"/>
      <c r="H5" s="1240"/>
      <c r="I5" s="1240"/>
      <c r="J5" s="1240"/>
      <c r="K5" s="1102"/>
      <c r="L5" s="1231"/>
    </row>
    <row r="6" spans="2:12" x14ac:dyDescent="0.2">
      <c r="B6" s="462" t="s">
        <v>60</v>
      </c>
      <c r="C6" s="463">
        <v>0</v>
      </c>
      <c r="D6" s="464">
        <v>0</v>
      </c>
      <c r="E6" s="464">
        <v>0</v>
      </c>
      <c r="F6" s="464">
        <v>0</v>
      </c>
      <c r="G6" s="464">
        <v>0</v>
      </c>
      <c r="H6" s="272">
        <v>0</v>
      </c>
      <c r="I6" s="464">
        <v>0</v>
      </c>
      <c r="J6" s="464">
        <v>2104</v>
      </c>
      <c r="K6" s="464">
        <v>0</v>
      </c>
      <c r="L6" s="465">
        <v>2104</v>
      </c>
    </row>
    <row r="7" spans="2:12" x14ac:dyDescent="0.2">
      <c r="B7" s="466" t="s">
        <v>19</v>
      </c>
      <c r="C7" s="172">
        <v>0</v>
      </c>
      <c r="D7" s="156">
        <v>0</v>
      </c>
      <c r="E7" s="156">
        <v>0</v>
      </c>
      <c r="F7" s="156">
        <v>0</v>
      </c>
      <c r="G7" s="156">
        <v>0</v>
      </c>
      <c r="H7" s="136">
        <v>0</v>
      </c>
      <c r="I7" s="156">
        <v>0</v>
      </c>
      <c r="J7" s="156">
        <v>30578</v>
      </c>
      <c r="K7" s="156">
        <v>0</v>
      </c>
      <c r="L7" s="467">
        <v>30578</v>
      </c>
    </row>
    <row r="8" spans="2:12" x14ac:dyDescent="0.2">
      <c r="B8" s="466" t="s">
        <v>79</v>
      </c>
      <c r="C8" s="172">
        <v>0</v>
      </c>
      <c r="D8" s="156">
        <v>0</v>
      </c>
      <c r="E8" s="156">
        <v>0</v>
      </c>
      <c r="F8" s="156">
        <v>0</v>
      </c>
      <c r="G8" s="156">
        <v>0</v>
      </c>
      <c r="H8" s="136">
        <v>0</v>
      </c>
      <c r="I8" s="156">
        <v>0</v>
      </c>
      <c r="J8" s="156">
        <v>761</v>
      </c>
      <c r="K8" s="156">
        <v>0</v>
      </c>
      <c r="L8" s="467">
        <v>761</v>
      </c>
    </row>
    <row r="9" spans="2:12" x14ac:dyDescent="0.2">
      <c r="B9" s="466" t="s">
        <v>61</v>
      </c>
      <c r="C9" s="172">
        <v>0</v>
      </c>
      <c r="D9" s="156">
        <v>0</v>
      </c>
      <c r="E9" s="156">
        <v>0</v>
      </c>
      <c r="F9" s="156">
        <v>0</v>
      </c>
      <c r="G9" s="156">
        <v>0</v>
      </c>
      <c r="H9" s="136">
        <v>0</v>
      </c>
      <c r="I9" s="156">
        <v>0</v>
      </c>
      <c r="J9" s="156">
        <v>186</v>
      </c>
      <c r="K9" s="156">
        <v>0</v>
      </c>
      <c r="L9" s="467">
        <v>186</v>
      </c>
    </row>
    <row r="10" spans="2:12" x14ac:dyDescent="0.2">
      <c r="B10" s="466" t="s">
        <v>62</v>
      </c>
      <c r="C10" s="172">
        <v>0</v>
      </c>
      <c r="D10" s="156">
        <v>0</v>
      </c>
      <c r="E10" s="156">
        <v>0</v>
      </c>
      <c r="F10" s="156">
        <v>0</v>
      </c>
      <c r="G10" s="156">
        <v>0</v>
      </c>
      <c r="H10" s="136">
        <v>0</v>
      </c>
      <c r="I10" s="156">
        <v>0</v>
      </c>
      <c r="J10" s="156">
        <v>4202</v>
      </c>
      <c r="K10" s="156">
        <v>0</v>
      </c>
      <c r="L10" s="467">
        <v>4202</v>
      </c>
    </row>
    <row r="11" spans="2:12" x14ac:dyDescent="0.2">
      <c r="B11" s="466" t="s">
        <v>29</v>
      </c>
      <c r="C11" s="172">
        <v>0</v>
      </c>
      <c r="D11" s="156">
        <v>0</v>
      </c>
      <c r="E11" s="156">
        <v>0</v>
      </c>
      <c r="F11" s="156">
        <v>0</v>
      </c>
      <c r="G11" s="156">
        <v>0</v>
      </c>
      <c r="H11" s="136">
        <v>0</v>
      </c>
      <c r="I11" s="156">
        <v>0</v>
      </c>
      <c r="J11" s="156">
        <v>9183</v>
      </c>
      <c r="K11" s="156">
        <v>0</v>
      </c>
      <c r="L11" s="467">
        <v>9183</v>
      </c>
    </row>
    <row r="12" spans="2:12" x14ac:dyDescent="0.2">
      <c r="B12" s="466" t="s">
        <v>30</v>
      </c>
      <c r="C12" s="172">
        <v>0</v>
      </c>
      <c r="D12" s="156">
        <v>0</v>
      </c>
      <c r="E12" s="156">
        <v>0</v>
      </c>
      <c r="F12" s="156">
        <v>0</v>
      </c>
      <c r="G12" s="156">
        <v>0</v>
      </c>
      <c r="H12" s="136">
        <v>0</v>
      </c>
      <c r="I12" s="156">
        <v>0</v>
      </c>
      <c r="J12" s="156">
        <v>16115</v>
      </c>
      <c r="K12" s="156">
        <v>0</v>
      </c>
      <c r="L12" s="467">
        <v>16115</v>
      </c>
    </row>
    <row r="13" spans="2:12" x14ac:dyDescent="0.2">
      <c r="B13" s="466" t="s">
        <v>63</v>
      </c>
      <c r="C13" s="172">
        <v>171</v>
      </c>
      <c r="D13" s="156">
        <v>56193</v>
      </c>
      <c r="E13" s="156">
        <v>0</v>
      </c>
      <c r="F13" s="156">
        <v>0</v>
      </c>
      <c r="G13" s="156">
        <v>0</v>
      </c>
      <c r="H13" s="136">
        <v>0</v>
      </c>
      <c r="I13" s="156">
        <v>0</v>
      </c>
      <c r="J13" s="156">
        <v>666</v>
      </c>
      <c r="K13" s="156">
        <v>0</v>
      </c>
      <c r="L13" s="467">
        <v>57030</v>
      </c>
    </row>
    <row r="14" spans="2:12" x14ac:dyDescent="0.2">
      <c r="B14" s="466" t="s">
        <v>31</v>
      </c>
      <c r="C14" s="172">
        <v>0</v>
      </c>
      <c r="D14" s="156">
        <v>0</v>
      </c>
      <c r="E14" s="156">
        <v>0</v>
      </c>
      <c r="F14" s="156">
        <v>0</v>
      </c>
      <c r="G14" s="156">
        <v>0</v>
      </c>
      <c r="H14" s="136">
        <v>0</v>
      </c>
      <c r="I14" s="156">
        <v>0</v>
      </c>
      <c r="J14" s="156">
        <v>17599</v>
      </c>
      <c r="K14" s="156">
        <v>0</v>
      </c>
      <c r="L14" s="467">
        <v>17599</v>
      </c>
    </row>
    <row r="15" spans="2:12" x14ac:dyDescent="0.2">
      <c r="B15" s="466" t="s">
        <v>32</v>
      </c>
      <c r="C15" s="172">
        <v>5092</v>
      </c>
      <c r="D15" s="156">
        <v>0</v>
      </c>
      <c r="E15" s="156">
        <v>0</v>
      </c>
      <c r="F15" s="156">
        <v>0</v>
      </c>
      <c r="G15" s="156">
        <v>0</v>
      </c>
      <c r="H15" s="136">
        <v>0</v>
      </c>
      <c r="I15" s="156">
        <v>0</v>
      </c>
      <c r="J15" s="156">
        <v>0</v>
      </c>
      <c r="K15" s="156">
        <v>0</v>
      </c>
      <c r="L15" s="467">
        <v>5092</v>
      </c>
    </row>
    <row r="16" spans="2:12" x14ac:dyDescent="0.2">
      <c r="B16" s="466" t="s">
        <v>33</v>
      </c>
      <c r="C16" s="172">
        <v>0</v>
      </c>
      <c r="D16" s="156">
        <v>2153</v>
      </c>
      <c r="E16" s="156">
        <v>0</v>
      </c>
      <c r="F16" s="156">
        <v>0</v>
      </c>
      <c r="G16" s="156">
        <v>0</v>
      </c>
      <c r="H16" s="136">
        <v>0</v>
      </c>
      <c r="I16" s="156">
        <v>0</v>
      </c>
      <c r="J16" s="156">
        <v>0</v>
      </c>
      <c r="K16" s="156">
        <v>0</v>
      </c>
      <c r="L16" s="467">
        <v>2153</v>
      </c>
    </row>
    <row r="17" spans="2:12" x14ac:dyDescent="0.2">
      <c r="B17" s="466" t="s">
        <v>653</v>
      </c>
      <c r="C17" s="172">
        <v>0</v>
      </c>
      <c r="D17" s="156">
        <v>5165</v>
      </c>
      <c r="E17" s="156">
        <v>0</v>
      </c>
      <c r="F17" s="156">
        <v>0</v>
      </c>
      <c r="G17" s="156">
        <v>0</v>
      </c>
      <c r="H17" s="136">
        <v>0</v>
      </c>
      <c r="I17" s="156">
        <v>0</v>
      </c>
      <c r="J17" s="156">
        <v>0</v>
      </c>
      <c r="K17" s="156">
        <v>0</v>
      </c>
      <c r="L17" s="467">
        <v>5165</v>
      </c>
    </row>
    <row r="18" spans="2:12" x14ac:dyDescent="0.2">
      <c r="B18" s="466" t="s">
        <v>34</v>
      </c>
      <c r="C18" s="172">
        <v>0</v>
      </c>
      <c r="D18" s="156">
        <v>21673</v>
      </c>
      <c r="E18" s="156">
        <v>0</v>
      </c>
      <c r="F18" s="156">
        <v>0</v>
      </c>
      <c r="G18" s="156">
        <v>0</v>
      </c>
      <c r="H18" s="136">
        <v>0</v>
      </c>
      <c r="I18" s="156">
        <v>0</v>
      </c>
      <c r="J18" s="156">
        <v>0</v>
      </c>
      <c r="K18" s="156">
        <v>0</v>
      </c>
      <c r="L18" s="467">
        <v>21673</v>
      </c>
    </row>
    <row r="19" spans="2:12" x14ac:dyDescent="0.2">
      <c r="B19" s="466" t="s">
        <v>6</v>
      </c>
      <c r="C19" s="172">
        <v>826487</v>
      </c>
      <c r="D19" s="156">
        <v>216306</v>
      </c>
      <c r="E19" s="156">
        <v>41</v>
      </c>
      <c r="F19" s="156">
        <v>25</v>
      </c>
      <c r="G19" s="156">
        <v>30843</v>
      </c>
      <c r="H19" s="136">
        <v>0</v>
      </c>
      <c r="I19" s="156">
        <v>0</v>
      </c>
      <c r="J19" s="156">
        <v>8155</v>
      </c>
      <c r="K19" s="156">
        <v>0</v>
      </c>
      <c r="L19" s="467">
        <v>1081857</v>
      </c>
    </row>
    <row r="20" spans="2:12" x14ac:dyDescent="0.2">
      <c r="B20" s="466" t="s">
        <v>64</v>
      </c>
      <c r="C20" s="172">
        <v>24488</v>
      </c>
      <c r="D20" s="156">
        <v>1166672</v>
      </c>
      <c r="E20" s="156">
        <v>3367</v>
      </c>
      <c r="F20" s="156">
        <v>563</v>
      </c>
      <c r="G20" s="156">
        <v>52964</v>
      </c>
      <c r="H20" s="136">
        <v>9</v>
      </c>
      <c r="I20" s="156">
        <v>0</v>
      </c>
      <c r="J20" s="156">
        <v>13835</v>
      </c>
      <c r="K20" s="156">
        <v>0</v>
      </c>
      <c r="L20" s="467">
        <v>1261898</v>
      </c>
    </row>
    <row r="21" spans="2:12" x14ac:dyDescent="0.2">
      <c r="B21" s="466" t="s">
        <v>65</v>
      </c>
      <c r="C21" s="172">
        <v>0</v>
      </c>
      <c r="D21" s="156">
        <v>10323</v>
      </c>
      <c r="E21" s="156">
        <v>0</v>
      </c>
      <c r="F21" s="156">
        <v>0</v>
      </c>
      <c r="G21" s="156">
        <v>0</v>
      </c>
      <c r="H21" s="136">
        <v>0</v>
      </c>
      <c r="I21" s="156">
        <v>0</v>
      </c>
      <c r="J21" s="156">
        <v>0</v>
      </c>
      <c r="K21" s="156">
        <v>0</v>
      </c>
      <c r="L21" s="467">
        <v>10323</v>
      </c>
    </row>
    <row r="22" spans="2:12" x14ac:dyDescent="0.2">
      <c r="B22" s="466" t="s">
        <v>7</v>
      </c>
      <c r="C22" s="172">
        <v>46863</v>
      </c>
      <c r="D22" s="156">
        <v>128</v>
      </c>
      <c r="E22" s="156">
        <v>0</v>
      </c>
      <c r="F22" s="156">
        <v>0</v>
      </c>
      <c r="G22" s="156">
        <v>0</v>
      </c>
      <c r="H22" s="136">
        <v>0</v>
      </c>
      <c r="I22" s="156">
        <v>0</v>
      </c>
      <c r="J22" s="156">
        <v>0</v>
      </c>
      <c r="K22" s="156">
        <v>0</v>
      </c>
      <c r="L22" s="467">
        <v>46991</v>
      </c>
    </row>
    <row r="23" spans="2:12" x14ac:dyDescent="0.2">
      <c r="B23" s="466" t="s">
        <v>35</v>
      </c>
      <c r="C23" s="172">
        <v>13511</v>
      </c>
      <c r="D23" s="156">
        <v>0</v>
      </c>
      <c r="E23" s="156">
        <v>0</v>
      </c>
      <c r="F23" s="156">
        <v>0</v>
      </c>
      <c r="G23" s="156">
        <v>0</v>
      </c>
      <c r="H23" s="136">
        <v>0</v>
      </c>
      <c r="I23" s="156">
        <v>0</v>
      </c>
      <c r="J23" s="156">
        <v>0</v>
      </c>
      <c r="K23" s="156">
        <v>0</v>
      </c>
      <c r="L23" s="467">
        <v>13511</v>
      </c>
    </row>
    <row r="24" spans="2:12" x14ac:dyDescent="0.2">
      <c r="B24" s="466" t="s">
        <v>0</v>
      </c>
      <c r="C24" s="172">
        <v>0</v>
      </c>
      <c r="D24" s="156">
        <v>0</v>
      </c>
      <c r="E24" s="156">
        <v>0</v>
      </c>
      <c r="F24" s="156">
        <v>28654</v>
      </c>
      <c r="G24" s="156">
        <v>75</v>
      </c>
      <c r="H24" s="136">
        <v>0</v>
      </c>
      <c r="I24" s="156">
        <v>0</v>
      </c>
      <c r="J24" s="156">
        <v>0</v>
      </c>
      <c r="K24" s="156">
        <v>0</v>
      </c>
      <c r="L24" s="467">
        <v>28729</v>
      </c>
    </row>
    <row r="25" spans="2:12" x14ac:dyDescent="0.2">
      <c r="B25" s="466" t="s">
        <v>21</v>
      </c>
      <c r="C25" s="172">
        <v>0</v>
      </c>
      <c r="D25" s="156">
        <v>0</v>
      </c>
      <c r="E25" s="156">
        <v>0</v>
      </c>
      <c r="F25" s="156">
        <v>22953</v>
      </c>
      <c r="G25" s="156">
        <v>0</v>
      </c>
      <c r="H25" s="136">
        <v>0</v>
      </c>
      <c r="I25" s="156">
        <v>0</v>
      </c>
      <c r="J25" s="156">
        <v>0</v>
      </c>
      <c r="K25" s="156">
        <v>0</v>
      </c>
      <c r="L25" s="467">
        <v>22953</v>
      </c>
    </row>
    <row r="26" spans="2:12" x14ac:dyDescent="0.2">
      <c r="B26" s="466" t="s">
        <v>22</v>
      </c>
      <c r="C26" s="172">
        <v>0</v>
      </c>
      <c r="D26" s="156">
        <v>0</v>
      </c>
      <c r="E26" s="156">
        <v>0</v>
      </c>
      <c r="F26" s="156">
        <v>22350</v>
      </c>
      <c r="G26" s="156">
        <v>0</v>
      </c>
      <c r="H26" s="136">
        <v>0</v>
      </c>
      <c r="I26" s="156">
        <v>0</v>
      </c>
      <c r="J26" s="156">
        <v>0</v>
      </c>
      <c r="K26" s="156">
        <v>0</v>
      </c>
      <c r="L26" s="467">
        <v>22350</v>
      </c>
    </row>
    <row r="27" spans="2:12" x14ac:dyDescent="0.2">
      <c r="B27" s="466" t="s">
        <v>8</v>
      </c>
      <c r="C27" s="172">
        <v>1294</v>
      </c>
      <c r="D27" s="156">
        <v>438</v>
      </c>
      <c r="E27" s="156">
        <v>0</v>
      </c>
      <c r="F27" s="156">
        <v>0</v>
      </c>
      <c r="G27" s="156">
        <v>260182</v>
      </c>
      <c r="H27" s="136">
        <v>0</v>
      </c>
      <c r="I27" s="156">
        <v>0</v>
      </c>
      <c r="J27" s="156">
        <v>49</v>
      </c>
      <c r="K27" s="156">
        <v>0</v>
      </c>
      <c r="L27" s="467">
        <v>261963</v>
      </c>
    </row>
    <row r="28" spans="2:12" x14ac:dyDescent="0.2">
      <c r="B28" s="466" t="s">
        <v>81</v>
      </c>
      <c r="C28" s="172">
        <v>0</v>
      </c>
      <c r="D28" s="156">
        <v>0</v>
      </c>
      <c r="E28" s="156">
        <v>138</v>
      </c>
      <c r="F28" s="156">
        <v>0</v>
      </c>
      <c r="G28" s="156">
        <v>18073</v>
      </c>
      <c r="H28" s="136">
        <v>0</v>
      </c>
      <c r="I28" s="156">
        <v>0</v>
      </c>
      <c r="J28" s="156">
        <v>0</v>
      </c>
      <c r="K28" s="156">
        <v>0</v>
      </c>
      <c r="L28" s="467">
        <v>18211</v>
      </c>
    </row>
    <row r="29" spans="2:12" x14ac:dyDescent="0.2">
      <c r="B29" s="466" t="s">
        <v>14</v>
      </c>
      <c r="C29" s="172">
        <v>7</v>
      </c>
      <c r="D29" s="156">
        <v>8</v>
      </c>
      <c r="E29" s="156">
        <v>1982</v>
      </c>
      <c r="F29" s="156">
        <v>4301</v>
      </c>
      <c r="G29" s="156">
        <v>1593083</v>
      </c>
      <c r="H29" s="136">
        <v>16</v>
      </c>
      <c r="I29" s="156">
        <v>3</v>
      </c>
      <c r="J29" s="156">
        <v>0</v>
      </c>
      <c r="K29" s="156">
        <v>0</v>
      </c>
      <c r="L29" s="467">
        <v>1599400</v>
      </c>
    </row>
    <row r="30" spans="2:12" x14ac:dyDescent="0.2">
      <c r="B30" s="466" t="s">
        <v>66</v>
      </c>
      <c r="C30" s="172">
        <v>0</v>
      </c>
      <c r="D30" s="156">
        <v>0</v>
      </c>
      <c r="E30" s="156">
        <v>0</v>
      </c>
      <c r="F30" s="156">
        <v>0</v>
      </c>
      <c r="G30" s="156">
        <v>11414</v>
      </c>
      <c r="H30" s="136">
        <v>0</v>
      </c>
      <c r="I30" s="156">
        <v>0</v>
      </c>
      <c r="J30" s="156">
        <v>0</v>
      </c>
      <c r="K30" s="156">
        <v>0</v>
      </c>
      <c r="L30" s="467">
        <v>11414</v>
      </c>
    </row>
    <row r="31" spans="2:12" x14ac:dyDescent="0.2">
      <c r="B31" s="466" t="s">
        <v>15</v>
      </c>
      <c r="C31" s="172">
        <v>0</v>
      </c>
      <c r="D31" s="156">
        <v>0</v>
      </c>
      <c r="E31" s="156">
        <v>0</v>
      </c>
      <c r="F31" s="156">
        <v>77</v>
      </c>
      <c r="G31" s="156">
        <v>136284</v>
      </c>
      <c r="H31" s="136">
        <v>0</v>
      </c>
      <c r="I31" s="156">
        <v>0</v>
      </c>
      <c r="J31" s="156">
        <v>0</v>
      </c>
      <c r="K31" s="156">
        <v>0</v>
      </c>
      <c r="L31" s="467">
        <v>136361</v>
      </c>
    </row>
    <row r="32" spans="2:12" x14ac:dyDescent="0.2">
      <c r="B32" s="466" t="s">
        <v>23</v>
      </c>
      <c r="C32" s="172">
        <v>0</v>
      </c>
      <c r="D32" s="156">
        <v>0</v>
      </c>
      <c r="E32" s="156">
        <v>0</v>
      </c>
      <c r="F32" s="156">
        <v>4010</v>
      </c>
      <c r="G32" s="156">
        <v>0</v>
      </c>
      <c r="H32" s="136">
        <v>0</v>
      </c>
      <c r="I32" s="156">
        <v>0</v>
      </c>
      <c r="J32" s="156">
        <v>0</v>
      </c>
      <c r="K32" s="156">
        <v>0</v>
      </c>
      <c r="L32" s="467">
        <v>4010</v>
      </c>
    </row>
    <row r="33" spans="2:12" x14ac:dyDescent="0.2">
      <c r="B33" s="466" t="s">
        <v>9</v>
      </c>
      <c r="C33" s="172">
        <v>101</v>
      </c>
      <c r="D33" s="156">
        <v>65</v>
      </c>
      <c r="E33" s="156">
        <v>9375</v>
      </c>
      <c r="F33" s="156">
        <v>409665</v>
      </c>
      <c r="G33" s="156">
        <v>62</v>
      </c>
      <c r="H33" s="136">
        <v>2883</v>
      </c>
      <c r="I33" s="156">
        <v>4</v>
      </c>
      <c r="J33" s="156">
        <v>0</v>
      </c>
      <c r="K33" s="156">
        <v>0</v>
      </c>
      <c r="L33" s="467">
        <v>422155</v>
      </c>
    </row>
    <row r="34" spans="2:12" x14ac:dyDescent="0.2">
      <c r="B34" s="466" t="s">
        <v>36</v>
      </c>
      <c r="C34" s="172">
        <v>0</v>
      </c>
      <c r="D34" s="156">
        <v>0</v>
      </c>
      <c r="E34" s="156">
        <v>0</v>
      </c>
      <c r="F34" s="156">
        <v>27</v>
      </c>
      <c r="G34" s="156">
        <v>0</v>
      </c>
      <c r="H34" s="136">
        <v>0</v>
      </c>
      <c r="I34" s="156">
        <v>0</v>
      </c>
      <c r="J34" s="156">
        <v>0</v>
      </c>
      <c r="K34" s="156">
        <v>0</v>
      </c>
      <c r="L34" s="467">
        <v>27</v>
      </c>
    </row>
    <row r="35" spans="2:12" x14ac:dyDescent="0.2">
      <c r="B35" s="466" t="s">
        <v>10</v>
      </c>
      <c r="C35" s="172">
        <v>116</v>
      </c>
      <c r="D35" s="156">
        <v>153</v>
      </c>
      <c r="E35" s="156">
        <v>818220</v>
      </c>
      <c r="F35" s="156">
        <v>64309</v>
      </c>
      <c r="G35" s="156">
        <v>470</v>
      </c>
      <c r="H35" s="136">
        <v>52995</v>
      </c>
      <c r="I35" s="156">
        <v>2402</v>
      </c>
      <c r="J35" s="156">
        <v>0</v>
      </c>
      <c r="K35" s="156">
        <v>1</v>
      </c>
      <c r="L35" s="467">
        <v>938666</v>
      </c>
    </row>
    <row r="36" spans="2:12" x14ac:dyDescent="0.2">
      <c r="B36" s="466" t="s">
        <v>37</v>
      </c>
      <c r="C36" s="172">
        <v>0</v>
      </c>
      <c r="D36" s="156">
        <v>0</v>
      </c>
      <c r="E36" s="156">
        <v>0</v>
      </c>
      <c r="F36" s="156">
        <v>400</v>
      </c>
      <c r="G36" s="156">
        <v>0</v>
      </c>
      <c r="H36" s="136">
        <v>0</v>
      </c>
      <c r="I36" s="156">
        <v>0</v>
      </c>
      <c r="J36" s="156">
        <v>0</v>
      </c>
      <c r="K36" s="156">
        <v>0</v>
      </c>
      <c r="L36" s="467">
        <v>400</v>
      </c>
    </row>
    <row r="37" spans="2:12" x14ac:dyDescent="0.2">
      <c r="B37" s="466" t="s">
        <v>24</v>
      </c>
      <c r="C37" s="172">
        <v>0</v>
      </c>
      <c r="D37" s="156">
        <v>0</v>
      </c>
      <c r="E37" s="156">
        <v>8072</v>
      </c>
      <c r="F37" s="156">
        <v>0</v>
      </c>
      <c r="G37" s="156">
        <v>0</v>
      </c>
      <c r="H37" s="136">
        <v>0</v>
      </c>
      <c r="I37" s="156">
        <v>0</v>
      </c>
      <c r="J37" s="156">
        <v>0</v>
      </c>
      <c r="K37" s="156">
        <v>0</v>
      </c>
      <c r="L37" s="467">
        <v>8072</v>
      </c>
    </row>
    <row r="38" spans="2:12" x14ac:dyDescent="0.2">
      <c r="B38" s="466" t="s">
        <v>67</v>
      </c>
      <c r="C38" s="172">
        <v>0</v>
      </c>
      <c r="D38" s="156">
        <v>0</v>
      </c>
      <c r="E38" s="156">
        <v>1770</v>
      </c>
      <c r="F38" s="156">
        <v>0</v>
      </c>
      <c r="G38" s="156">
        <v>0</v>
      </c>
      <c r="H38" s="136">
        <v>0</v>
      </c>
      <c r="I38" s="156">
        <v>0</v>
      </c>
      <c r="J38" s="156">
        <v>0</v>
      </c>
      <c r="K38" s="156">
        <v>0</v>
      </c>
      <c r="L38" s="467">
        <v>1770</v>
      </c>
    </row>
    <row r="39" spans="2:12" x14ac:dyDescent="0.2">
      <c r="B39" s="466" t="s">
        <v>38</v>
      </c>
      <c r="C39" s="172">
        <v>0</v>
      </c>
      <c r="D39" s="156">
        <v>0</v>
      </c>
      <c r="E39" s="156">
        <v>33363</v>
      </c>
      <c r="F39" s="156">
        <v>0</v>
      </c>
      <c r="G39" s="156">
        <v>0</v>
      </c>
      <c r="H39" s="136">
        <v>0</v>
      </c>
      <c r="I39" s="156">
        <v>0</v>
      </c>
      <c r="J39" s="156">
        <v>0</v>
      </c>
      <c r="K39" s="156">
        <v>0</v>
      </c>
      <c r="L39" s="467">
        <v>33363</v>
      </c>
    </row>
    <row r="40" spans="2:12" x14ac:dyDescent="0.2">
      <c r="B40" s="466" t="s">
        <v>39</v>
      </c>
      <c r="C40" s="172">
        <v>0</v>
      </c>
      <c r="D40" s="156">
        <v>0</v>
      </c>
      <c r="E40" s="156">
        <v>13595</v>
      </c>
      <c r="F40" s="156">
        <v>0</v>
      </c>
      <c r="G40" s="156">
        <v>0</v>
      </c>
      <c r="H40" s="136">
        <v>0</v>
      </c>
      <c r="I40" s="156">
        <v>0</v>
      </c>
      <c r="J40" s="156">
        <v>0</v>
      </c>
      <c r="K40" s="156">
        <v>0</v>
      </c>
      <c r="L40" s="467">
        <v>13595</v>
      </c>
    </row>
    <row r="41" spans="2:12" x14ac:dyDescent="0.2">
      <c r="B41" s="466" t="s">
        <v>25</v>
      </c>
      <c r="C41" s="172">
        <v>0</v>
      </c>
      <c r="D41" s="156">
        <v>0</v>
      </c>
      <c r="E41" s="156">
        <v>51931</v>
      </c>
      <c r="F41" s="156">
        <v>0</v>
      </c>
      <c r="G41" s="156">
        <v>0</v>
      </c>
      <c r="H41" s="136">
        <v>566</v>
      </c>
      <c r="I41" s="156">
        <v>0</v>
      </c>
      <c r="J41" s="156">
        <v>0</v>
      </c>
      <c r="K41" s="156">
        <v>0</v>
      </c>
      <c r="L41" s="467">
        <v>52497</v>
      </c>
    </row>
    <row r="42" spans="2:12" x14ac:dyDescent="0.2">
      <c r="B42" s="466" t="s">
        <v>82</v>
      </c>
      <c r="C42" s="172">
        <v>0</v>
      </c>
      <c r="D42" s="156">
        <v>0</v>
      </c>
      <c r="E42" s="156">
        <v>644</v>
      </c>
      <c r="F42" s="156">
        <v>0</v>
      </c>
      <c r="G42" s="156">
        <v>0</v>
      </c>
      <c r="H42" s="136">
        <v>538</v>
      </c>
      <c r="I42" s="156">
        <v>0</v>
      </c>
      <c r="J42" s="156">
        <v>0</v>
      </c>
      <c r="K42" s="156">
        <v>0</v>
      </c>
      <c r="L42" s="467">
        <v>1182</v>
      </c>
    </row>
    <row r="43" spans="2:12" x14ac:dyDescent="0.2">
      <c r="B43" s="466" t="s">
        <v>11</v>
      </c>
      <c r="C43" s="172">
        <v>9</v>
      </c>
      <c r="D43" s="156">
        <v>0</v>
      </c>
      <c r="E43" s="156">
        <v>264</v>
      </c>
      <c r="F43" s="156">
        <v>2</v>
      </c>
      <c r="G43" s="156">
        <v>25</v>
      </c>
      <c r="H43" s="136">
        <v>8709</v>
      </c>
      <c r="I43" s="156">
        <v>20</v>
      </c>
      <c r="J43" s="156">
        <v>0</v>
      </c>
      <c r="K43" s="156">
        <v>0</v>
      </c>
      <c r="L43" s="467">
        <v>9029</v>
      </c>
    </row>
    <row r="44" spans="2:12" x14ac:dyDescent="0.2">
      <c r="B44" s="466" t="s">
        <v>1</v>
      </c>
      <c r="C44" s="172">
        <v>0</v>
      </c>
      <c r="D44" s="156">
        <v>0</v>
      </c>
      <c r="E44" s="156">
        <v>50</v>
      </c>
      <c r="F44" s="156">
        <v>0</v>
      </c>
      <c r="G44" s="156">
        <v>0</v>
      </c>
      <c r="H44" s="136">
        <v>49335</v>
      </c>
      <c r="I44" s="156">
        <v>0</v>
      </c>
      <c r="J44" s="156">
        <v>0</v>
      </c>
      <c r="K44" s="156">
        <v>0</v>
      </c>
      <c r="L44" s="467">
        <v>49385</v>
      </c>
    </row>
    <row r="45" spans="2:12" x14ac:dyDescent="0.2">
      <c r="B45" s="466" t="s">
        <v>26</v>
      </c>
      <c r="C45" s="172">
        <v>0</v>
      </c>
      <c r="D45" s="156">
        <v>0</v>
      </c>
      <c r="E45" s="156">
        <v>2385</v>
      </c>
      <c r="F45" s="156">
        <v>0</v>
      </c>
      <c r="G45" s="156">
        <v>0</v>
      </c>
      <c r="H45" s="136">
        <v>21285</v>
      </c>
      <c r="I45" s="156">
        <v>0</v>
      </c>
      <c r="J45" s="156">
        <v>0</v>
      </c>
      <c r="K45" s="156">
        <v>0</v>
      </c>
      <c r="L45" s="467">
        <v>23670</v>
      </c>
    </row>
    <row r="46" spans="2:12" x14ac:dyDescent="0.2">
      <c r="B46" s="466" t="s">
        <v>40</v>
      </c>
      <c r="C46" s="172">
        <v>0</v>
      </c>
      <c r="D46" s="156">
        <v>0</v>
      </c>
      <c r="E46" s="156">
        <v>0</v>
      </c>
      <c r="F46" s="156">
        <v>0</v>
      </c>
      <c r="G46" s="156">
        <v>0</v>
      </c>
      <c r="H46" s="136">
        <v>21387</v>
      </c>
      <c r="I46" s="156">
        <v>0</v>
      </c>
      <c r="J46" s="156">
        <v>0</v>
      </c>
      <c r="K46" s="156">
        <v>0</v>
      </c>
      <c r="L46" s="467">
        <v>21387</v>
      </c>
    </row>
    <row r="47" spans="2:12" x14ac:dyDescent="0.2">
      <c r="B47" s="466" t="s">
        <v>41</v>
      </c>
      <c r="C47" s="172">
        <v>0</v>
      </c>
      <c r="D47" s="156">
        <v>0</v>
      </c>
      <c r="E47" s="156">
        <v>0</v>
      </c>
      <c r="F47" s="156">
        <v>0</v>
      </c>
      <c r="G47" s="156">
        <v>0</v>
      </c>
      <c r="H47" s="136">
        <v>8258</v>
      </c>
      <c r="I47" s="156">
        <v>0</v>
      </c>
      <c r="J47" s="156">
        <v>0</v>
      </c>
      <c r="K47" s="156">
        <v>0</v>
      </c>
      <c r="L47" s="467">
        <v>8258</v>
      </c>
    </row>
    <row r="48" spans="2:12" x14ac:dyDescent="0.2">
      <c r="B48" s="466" t="s">
        <v>69</v>
      </c>
      <c r="C48" s="172">
        <v>0</v>
      </c>
      <c r="D48" s="156">
        <v>0</v>
      </c>
      <c r="E48" s="156">
        <v>4349</v>
      </c>
      <c r="F48" s="156">
        <v>0</v>
      </c>
      <c r="G48" s="156">
        <v>0</v>
      </c>
      <c r="H48" s="136">
        <v>0</v>
      </c>
      <c r="I48" s="156">
        <v>0</v>
      </c>
      <c r="J48" s="156">
        <v>0</v>
      </c>
      <c r="K48" s="156">
        <v>0</v>
      </c>
      <c r="L48" s="467">
        <v>4349</v>
      </c>
    </row>
    <row r="49" spans="2:12" x14ac:dyDescent="0.2">
      <c r="B49" s="466" t="s">
        <v>42</v>
      </c>
      <c r="C49" s="172">
        <v>0</v>
      </c>
      <c r="D49" s="156">
        <v>0</v>
      </c>
      <c r="E49" s="156">
        <v>10252</v>
      </c>
      <c r="F49" s="156">
        <v>0</v>
      </c>
      <c r="G49" s="156">
        <v>0</v>
      </c>
      <c r="H49" s="136">
        <v>0</v>
      </c>
      <c r="I49" s="156">
        <v>0</v>
      </c>
      <c r="J49" s="156">
        <v>0</v>
      </c>
      <c r="K49" s="156">
        <v>0</v>
      </c>
      <c r="L49" s="467">
        <v>10252</v>
      </c>
    </row>
    <row r="50" spans="2:12" x14ac:dyDescent="0.2">
      <c r="B50" s="466" t="s">
        <v>43</v>
      </c>
      <c r="C50" s="172">
        <v>0</v>
      </c>
      <c r="D50" s="156">
        <v>0</v>
      </c>
      <c r="E50" s="156">
        <v>17953</v>
      </c>
      <c r="F50" s="156">
        <v>0</v>
      </c>
      <c r="G50" s="156">
        <v>0</v>
      </c>
      <c r="H50" s="136">
        <v>0</v>
      </c>
      <c r="I50" s="156">
        <v>0</v>
      </c>
      <c r="J50" s="156">
        <v>0</v>
      </c>
      <c r="K50" s="156">
        <v>0</v>
      </c>
      <c r="L50" s="467">
        <v>17953</v>
      </c>
    </row>
    <row r="51" spans="2:12" x14ac:dyDescent="0.2">
      <c r="B51" s="466" t="s">
        <v>27</v>
      </c>
      <c r="C51" s="172">
        <v>0</v>
      </c>
      <c r="D51" s="156">
        <v>0</v>
      </c>
      <c r="E51" s="156">
        <v>13205</v>
      </c>
      <c r="F51" s="156">
        <v>0</v>
      </c>
      <c r="G51" s="156">
        <v>0</v>
      </c>
      <c r="H51" s="136">
        <v>0</v>
      </c>
      <c r="I51" s="156">
        <v>0</v>
      </c>
      <c r="J51" s="156">
        <v>0</v>
      </c>
      <c r="K51" s="156">
        <v>0</v>
      </c>
      <c r="L51" s="467">
        <v>13205</v>
      </c>
    </row>
    <row r="52" spans="2:12" x14ac:dyDescent="0.2">
      <c r="B52" s="466" t="s">
        <v>44</v>
      </c>
      <c r="C52" s="172">
        <v>0</v>
      </c>
      <c r="D52" s="156">
        <v>0</v>
      </c>
      <c r="E52" s="156">
        <v>25332</v>
      </c>
      <c r="F52" s="156">
        <v>0</v>
      </c>
      <c r="G52" s="156">
        <v>0</v>
      </c>
      <c r="H52" s="136">
        <v>0</v>
      </c>
      <c r="I52" s="156">
        <v>0</v>
      </c>
      <c r="J52" s="156">
        <v>0</v>
      </c>
      <c r="K52" s="156">
        <v>0</v>
      </c>
      <c r="L52" s="467">
        <v>25332</v>
      </c>
    </row>
    <row r="53" spans="2:12" x14ac:dyDescent="0.2">
      <c r="B53" s="466" t="s">
        <v>45</v>
      </c>
      <c r="C53" s="172">
        <v>0</v>
      </c>
      <c r="D53" s="156">
        <v>0</v>
      </c>
      <c r="E53" s="156">
        <v>3377</v>
      </c>
      <c r="F53" s="156">
        <v>0</v>
      </c>
      <c r="G53" s="156">
        <v>0</v>
      </c>
      <c r="H53" s="136">
        <v>0</v>
      </c>
      <c r="I53" s="156">
        <v>0</v>
      </c>
      <c r="J53" s="156">
        <v>0</v>
      </c>
      <c r="K53" s="156">
        <v>0</v>
      </c>
      <c r="L53" s="467">
        <v>3377</v>
      </c>
    </row>
    <row r="54" spans="2:12" x14ac:dyDescent="0.2">
      <c r="B54" s="466" t="s">
        <v>16</v>
      </c>
      <c r="C54" s="172">
        <v>0</v>
      </c>
      <c r="D54" s="156">
        <v>0</v>
      </c>
      <c r="E54" s="156">
        <v>138</v>
      </c>
      <c r="F54" s="156">
        <v>0</v>
      </c>
      <c r="G54" s="156">
        <v>0</v>
      </c>
      <c r="H54" s="136">
        <v>181903</v>
      </c>
      <c r="I54" s="156">
        <v>9</v>
      </c>
      <c r="J54" s="156">
        <v>0</v>
      </c>
      <c r="K54" s="156">
        <v>0</v>
      </c>
      <c r="L54" s="467">
        <v>182050</v>
      </c>
    </row>
    <row r="55" spans="2:12" x14ac:dyDescent="0.2">
      <c r="B55" s="466" t="s">
        <v>12</v>
      </c>
      <c r="C55" s="172">
        <v>25</v>
      </c>
      <c r="D55" s="156">
        <v>1</v>
      </c>
      <c r="E55" s="156">
        <v>3</v>
      </c>
      <c r="F55" s="156">
        <v>6</v>
      </c>
      <c r="G55" s="156">
        <v>5</v>
      </c>
      <c r="H55" s="136">
        <v>313867</v>
      </c>
      <c r="I55" s="156">
        <v>3618</v>
      </c>
      <c r="J55" s="156">
        <v>0</v>
      </c>
      <c r="K55" s="156">
        <v>106</v>
      </c>
      <c r="L55" s="467">
        <v>317631</v>
      </c>
    </row>
    <row r="56" spans="2:12" x14ac:dyDescent="0.2">
      <c r="B56" s="466" t="s">
        <v>83</v>
      </c>
      <c r="C56" s="172">
        <v>0</v>
      </c>
      <c r="D56" s="156">
        <v>0</v>
      </c>
      <c r="E56" s="156">
        <v>0</v>
      </c>
      <c r="F56" s="156">
        <v>0</v>
      </c>
      <c r="G56" s="156">
        <v>0</v>
      </c>
      <c r="H56" s="136">
        <v>0</v>
      </c>
      <c r="I56" s="156">
        <v>830</v>
      </c>
      <c r="J56" s="156">
        <v>0</v>
      </c>
      <c r="K56" s="156">
        <v>0</v>
      </c>
      <c r="L56" s="467">
        <v>830</v>
      </c>
    </row>
    <row r="57" spans="2:12" x14ac:dyDescent="0.2">
      <c r="B57" s="466" t="s">
        <v>46</v>
      </c>
      <c r="C57" s="172">
        <v>0</v>
      </c>
      <c r="D57" s="156">
        <v>0</v>
      </c>
      <c r="E57" s="156">
        <v>0</v>
      </c>
      <c r="F57" s="156">
        <v>0</v>
      </c>
      <c r="G57" s="156">
        <v>0</v>
      </c>
      <c r="H57" s="136">
        <v>4133</v>
      </c>
      <c r="I57" s="156">
        <v>0</v>
      </c>
      <c r="J57" s="156">
        <v>0</v>
      </c>
      <c r="K57" s="156">
        <v>0</v>
      </c>
      <c r="L57" s="467">
        <v>4133</v>
      </c>
    </row>
    <row r="58" spans="2:12" x14ac:dyDescent="0.2">
      <c r="B58" s="466" t="s">
        <v>47</v>
      </c>
      <c r="C58" s="172">
        <v>0</v>
      </c>
      <c r="D58" s="156">
        <v>0</v>
      </c>
      <c r="E58" s="156">
        <v>0</v>
      </c>
      <c r="F58" s="156">
        <v>0</v>
      </c>
      <c r="G58" s="156">
        <v>0</v>
      </c>
      <c r="H58" s="136">
        <v>0</v>
      </c>
      <c r="I58" s="156">
        <v>567</v>
      </c>
      <c r="J58" s="156">
        <v>0</v>
      </c>
      <c r="K58" s="156">
        <v>0</v>
      </c>
      <c r="L58" s="467">
        <v>567</v>
      </c>
    </row>
    <row r="59" spans="2:12" x14ac:dyDescent="0.2">
      <c r="B59" s="466" t="s">
        <v>70</v>
      </c>
      <c r="C59" s="172">
        <v>0</v>
      </c>
      <c r="D59" s="156">
        <v>0</v>
      </c>
      <c r="E59" s="156">
        <v>0</v>
      </c>
      <c r="F59" s="156">
        <v>0</v>
      </c>
      <c r="G59" s="156">
        <v>0</v>
      </c>
      <c r="H59" s="136">
        <v>0</v>
      </c>
      <c r="I59" s="156">
        <v>3766</v>
      </c>
      <c r="J59" s="156">
        <v>0</v>
      </c>
      <c r="K59" s="156">
        <v>0</v>
      </c>
      <c r="L59" s="467">
        <v>3766</v>
      </c>
    </row>
    <row r="60" spans="2:12" x14ac:dyDescent="0.2">
      <c r="B60" s="466" t="s">
        <v>71</v>
      </c>
      <c r="C60" s="172">
        <v>0</v>
      </c>
      <c r="D60" s="156">
        <v>0</v>
      </c>
      <c r="E60" s="156">
        <v>0</v>
      </c>
      <c r="F60" s="156">
        <v>0</v>
      </c>
      <c r="G60" s="156">
        <v>0</v>
      </c>
      <c r="H60" s="136">
        <v>0</v>
      </c>
      <c r="I60" s="156">
        <v>1730</v>
      </c>
      <c r="J60" s="156">
        <v>0</v>
      </c>
      <c r="K60" s="156">
        <v>0</v>
      </c>
      <c r="L60" s="467">
        <v>1730</v>
      </c>
    </row>
    <row r="61" spans="2:12" x14ac:dyDescent="0.2">
      <c r="B61" s="466" t="s">
        <v>48</v>
      </c>
      <c r="C61" s="172">
        <v>0</v>
      </c>
      <c r="D61" s="156">
        <v>0</v>
      </c>
      <c r="E61" s="156">
        <v>0</v>
      </c>
      <c r="F61" s="156">
        <v>0</v>
      </c>
      <c r="G61" s="156">
        <v>0</v>
      </c>
      <c r="H61" s="136">
        <v>26580</v>
      </c>
      <c r="I61" s="156">
        <v>0</v>
      </c>
      <c r="J61" s="156">
        <v>0</v>
      </c>
      <c r="K61" s="156">
        <v>0</v>
      </c>
      <c r="L61" s="467">
        <v>26580</v>
      </c>
    </row>
    <row r="62" spans="2:12" x14ac:dyDescent="0.2">
      <c r="B62" s="466" t="s">
        <v>49</v>
      </c>
      <c r="C62" s="172">
        <v>0</v>
      </c>
      <c r="D62" s="156">
        <v>0</v>
      </c>
      <c r="E62" s="156">
        <v>0</v>
      </c>
      <c r="F62" s="156">
        <v>0</v>
      </c>
      <c r="G62" s="156">
        <v>0</v>
      </c>
      <c r="H62" s="136">
        <v>12608</v>
      </c>
      <c r="I62" s="156">
        <v>0</v>
      </c>
      <c r="J62" s="156">
        <v>0</v>
      </c>
      <c r="K62" s="156">
        <v>0</v>
      </c>
      <c r="L62" s="467">
        <v>12608</v>
      </c>
    </row>
    <row r="63" spans="2:12" x14ac:dyDescent="0.2">
      <c r="B63" s="466" t="s">
        <v>72</v>
      </c>
      <c r="C63" s="474">
        <v>0</v>
      </c>
      <c r="D63" s="367">
        <v>0</v>
      </c>
      <c r="E63" s="367">
        <v>0</v>
      </c>
      <c r="F63" s="367">
        <v>0</v>
      </c>
      <c r="G63" s="367">
        <v>0</v>
      </c>
      <c r="H63" s="366">
        <v>1020</v>
      </c>
      <c r="I63" s="367">
        <v>0</v>
      </c>
      <c r="J63" s="367">
        <v>0</v>
      </c>
      <c r="K63" s="367">
        <v>0</v>
      </c>
      <c r="L63" s="475">
        <v>1020</v>
      </c>
    </row>
    <row r="64" spans="2:12" s="295" customFormat="1" ht="15" x14ac:dyDescent="0.2">
      <c r="B64" s="466" t="s">
        <v>84</v>
      </c>
      <c r="C64" s="474">
        <v>0</v>
      </c>
      <c r="D64" s="367">
        <v>0</v>
      </c>
      <c r="E64" s="367">
        <v>0</v>
      </c>
      <c r="F64" s="367">
        <v>0</v>
      </c>
      <c r="G64" s="367">
        <v>0</v>
      </c>
      <c r="H64" s="366">
        <v>0</v>
      </c>
      <c r="I64" s="367">
        <v>4661</v>
      </c>
      <c r="J64" s="367">
        <v>0</v>
      </c>
      <c r="K64" s="367">
        <v>0</v>
      </c>
      <c r="L64" s="475">
        <v>4661</v>
      </c>
    </row>
    <row r="65" spans="2:12" x14ac:dyDescent="0.2">
      <c r="B65" s="466" t="s">
        <v>20</v>
      </c>
      <c r="C65" s="474">
        <v>0</v>
      </c>
      <c r="D65" s="367">
        <v>0</v>
      </c>
      <c r="E65" s="367">
        <v>0</v>
      </c>
      <c r="F65" s="367">
        <v>0</v>
      </c>
      <c r="G65" s="367">
        <v>0</v>
      </c>
      <c r="H65" s="366">
        <v>108</v>
      </c>
      <c r="I65" s="367">
        <v>7416</v>
      </c>
      <c r="J65" s="367">
        <v>0</v>
      </c>
      <c r="K65" s="367">
        <v>0</v>
      </c>
      <c r="L65" s="475">
        <v>7524</v>
      </c>
    </row>
    <row r="66" spans="2:12" ht="14.25" thickBot="1" x14ac:dyDescent="0.25">
      <c r="B66" s="468" t="s">
        <v>28</v>
      </c>
      <c r="C66" s="469">
        <v>0</v>
      </c>
      <c r="D66" s="470">
        <v>0</v>
      </c>
      <c r="E66" s="470">
        <v>0</v>
      </c>
      <c r="F66" s="470">
        <v>0</v>
      </c>
      <c r="G66" s="470">
        <v>0</v>
      </c>
      <c r="H66" s="471">
        <v>0</v>
      </c>
      <c r="I66" s="470">
        <v>0</v>
      </c>
      <c r="J66" s="470">
        <v>0</v>
      </c>
      <c r="K66" s="470">
        <v>11578</v>
      </c>
      <c r="L66" s="472">
        <v>11578</v>
      </c>
    </row>
    <row r="67" spans="2:12" ht="14.25" thickBot="1" x14ac:dyDescent="0.25">
      <c r="B67" s="473" t="s">
        <v>13</v>
      </c>
      <c r="C67" s="343">
        <v>918164</v>
      </c>
      <c r="D67" s="49">
        <v>1479278</v>
      </c>
      <c r="E67" s="49">
        <v>1019806</v>
      </c>
      <c r="F67" s="49">
        <v>557342</v>
      </c>
      <c r="G67" s="49">
        <v>2103480</v>
      </c>
      <c r="H67" s="47">
        <v>706200</v>
      </c>
      <c r="I67" s="49">
        <v>25026</v>
      </c>
      <c r="J67" s="49">
        <v>103433</v>
      </c>
      <c r="K67" s="49">
        <v>11685</v>
      </c>
      <c r="L67" s="344">
        <v>6924414</v>
      </c>
    </row>
    <row r="69" spans="2:12" s="305" customFormat="1" ht="18" customHeight="1" x14ac:dyDescent="0.2">
      <c r="B69" s="1243" t="s">
        <v>979</v>
      </c>
      <c r="C69" s="1243"/>
      <c r="D69" s="1243"/>
      <c r="E69" s="1243"/>
      <c r="F69" s="1243"/>
      <c r="G69" s="1243"/>
      <c r="H69" s="1243"/>
      <c r="I69" s="1243"/>
      <c r="J69" s="1243"/>
      <c r="K69" s="1243"/>
      <c r="L69" s="1243"/>
    </row>
    <row r="71" spans="2:12" ht="14.25" thickBot="1" x14ac:dyDescent="0.25">
      <c r="B71" s="4"/>
      <c r="C71" s="4"/>
      <c r="D71" s="4"/>
      <c r="E71" s="4"/>
      <c r="F71" s="4"/>
      <c r="G71" s="296"/>
      <c r="H71" s="4"/>
      <c r="I71" s="4"/>
      <c r="J71" s="4"/>
      <c r="K71" s="102"/>
      <c r="L71" s="296" t="s">
        <v>778</v>
      </c>
    </row>
    <row r="72" spans="2:12" x14ac:dyDescent="0.2">
      <c r="B72" s="297" t="s">
        <v>779</v>
      </c>
      <c r="C72" s="1099" t="s">
        <v>780</v>
      </c>
      <c r="D72" s="1315" t="s">
        <v>781</v>
      </c>
      <c r="E72" s="1315" t="s">
        <v>782</v>
      </c>
      <c r="F72" s="1315" t="s">
        <v>783</v>
      </c>
      <c r="G72" s="1313" t="s">
        <v>784</v>
      </c>
      <c r="H72" s="1315" t="s">
        <v>785</v>
      </c>
      <c r="I72" s="1315" t="s">
        <v>786</v>
      </c>
      <c r="J72" s="1315" t="s">
        <v>787</v>
      </c>
      <c r="K72" s="1101" t="s">
        <v>788</v>
      </c>
      <c r="L72" s="1230" t="s">
        <v>789</v>
      </c>
    </row>
    <row r="73" spans="2:12" ht="14.25" thickBot="1" x14ac:dyDescent="0.25">
      <c r="B73" s="342" t="s">
        <v>790</v>
      </c>
      <c r="C73" s="1100"/>
      <c r="D73" s="1240"/>
      <c r="E73" s="1240"/>
      <c r="F73" s="1240"/>
      <c r="G73" s="1314"/>
      <c r="H73" s="1240"/>
      <c r="I73" s="1240"/>
      <c r="J73" s="1240"/>
      <c r="K73" s="1102"/>
      <c r="L73" s="1231"/>
    </row>
    <row r="74" spans="2:12" x14ac:dyDescent="0.2">
      <c r="B74" s="462" t="s">
        <v>60</v>
      </c>
      <c r="C74" s="463">
        <v>0</v>
      </c>
      <c r="D74" s="464">
        <v>0</v>
      </c>
      <c r="E74" s="464">
        <v>0</v>
      </c>
      <c r="F74" s="464">
        <v>0</v>
      </c>
      <c r="G74" s="464">
        <v>0</v>
      </c>
      <c r="H74" s="272">
        <v>0</v>
      </c>
      <c r="I74" s="464">
        <v>0</v>
      </c>
      <c r="J74" s="464">
        <v>39</v>
      </c>
      <c r="K74" s="464">
        <v>0</v>
      </c>
      <c r="L74" s="465">
        <v>39</v>
      </c>
    </row>
    <row r="75" spans="2:12" x14ac:dyDescent="0.2">
      <c r="B75" s="466" t="s">
        <v>19</v>
      </c>
      <c r="C75" s="172">
        <v>0</v>
      </c>
      <c r="D75" s="156">
        <v>0</v>
      </c>
      <c r="E75" s="156">
        <v>0</v>
      </c>
      <c r="F75" s="156">
        <v>0</v>
      </c>
      <c r="G75" s="156">
        <v>0</v>
      </c>
      <c r="H75" s="136">
        <v>0</v>
      </c>
      <c r="I75" s="156">
        <v>0</v>
      </c>
      <c r="J75" s="156">
        <v>679</v>
      </c>
      <c r="K75" s="156">
        <v>0</v>
      </c>
      <c r="L75" s="467">
        <v>679</v>
      </c>
    </row>
    <row r="76" spans="2:12" x14ac:dyDescent="0.2">
      <c r="B76" s="466" t="s">
        <v>79</v>
      </c>
      <c r="C76" s="172">
        <v>0</v>
      </c>
      <c r="D76" s="156">
        <v>0</v>
      </c>
      <c r="E76" s="156">
        <v>0</v>
      </c>
      <c r="F76" s="156">
        <v>0</v>
      </c>
      <c r="G76" s="156">
        <v>0</v>
      </c>
      <c r="H76" s="136">
        <v>0</v>
      </c>
      <c r="I76" s="156">
        <v>0</v>
      </c>
      <c r="J76" s="156">
        <v>16</v>
      </c>
      <c r="K76" s="156">
        <v>0</v>
      </c>
      <c r="L76" s="467">
        <v>16</v>
      </c>
    </row>
    <row r="77" spans="2:12" x14ac:dyDescent="0.2">
      <c r="B77" s="466" t="s">
        <v>61</v>
      </c>
      <c r="C77" s="172">
        <v>0</v>
      </c>
      <c r="D77" s="156">
        <v>0</v>
      </c>
      <c r="E77" s="156">
        <v>0</v>
      </c>
      <c r="F77" s="156">
        <v>0</v>
      </c>
      <c r="G77" s="156">
        <v>0</v>
      </c>
      <c r="H77" s="136">
        <v>0</v>
      </c>
      <c r="I77" s="156">
        <v>0</v>
      </c>
      <c r="J77" s="156">
        <v>19</v>
      </c>
      <c r="K77" s="156">
        <v>0</v>
      </c>
      <c r="L77" s="467">
        <v>19</v>
      </c>
    </row>
    <row r="78" spans="2:12" x14ac:dyDescent="0.2">
      <c r="B78" s="466" t="s">
        <v>62</v>
      </c>
      <c r="C78" s="172">
        <v>0</v>
      </c>
      <c r="D78" s="156">
        <v>0</v>
      </c>
      <c r="E78" s="156">
        <v>0</v>
      </c>
      <c r="F78" s="156">
        <v>0</v>
      </c>
      <c r="G78" s="156">
        <v>0</v>
      </c>
      <c r="H78" s="136">
        <v>0</v>
      </c>
      <c r="I78" s="156">
        <v>0</v>
      </c>
      <c r="J78" s="156">
        <v>44</v>
      </c>
      <c r="K78" s="156">
        <v>0</v>
      </c>
      <c r="L78" s="467">
        <v>44</v>
      </c>
    </row>
    <row r="79" spans="2:12" x14ac:dyDescent="0.2">
      <c r="B79" s="466" t="s">
        <v>29</v>
      </c>
      <c r="C79" s="172">
        <v>0</v>
      </c>
      <c r="D79" s="156">
        <v>0</v>
      </c>
      <c r="E79" s="156">
        <v>0</v>
      </c>
      <c r="F79" s="156">
        <v>0</v>
      </c>
      <c r="G79" s="156">
        <v>0</v>
      </c>
      <c r="H79" s="136">
        <v>0</v>
      </c>
      <c r="I79" s="156">
        <v>0</v>
      </c>
      <c r="J79" s="156">
        <v>141</v>
      </c>
      <c r="K79" s="156">
        <v>0</v>
      </c>
      <c r="L79" s="467">
        <v>141</v>
      </c>
    </row>
    <row r="80" spans="2:12" x14ac:dyDescent="0.2">
      <c r="B80" s="466" t="s">
        <v>30</v>
      </c>
      <c r="C80" s="172">
        <v>0</v>
      </c>
      <c r="D80" s="156">
        <v>0</v>
      </c>
      <c r="E80" s="156">
        <v>0</v>
      </c>
      <c r="F80" s="156">
        <v>0</v>
      </c>
      <c r="G80" s="156">
        <v>0</v>
      </c>
      <c r="H80" s="136">
        <v>0</v>
      </c>
      <c r="I80" s="156">
        <v>0</v>
      </c>
      <c r="J80" s="156">
        <v>96</v>
      </c>
      <c r="K80" s="156">
        <v>0</v>
      </c>
      <c r="L80" s="467">
        <v>96</v>
      </c>
    </row>
    <row r="81" spans="2:12" x14ac:dyDescent="0.2">
      <c r="B81" s="466" t="s">
        <v>63</v>
      </c>
      <c r="C81" s="172">
        <v>5</v>
      </c>
      <c r="D81" s="156">
        <v>547</v>
      </c>
      <c r="E81" s="156">
        <v>0</v>
      </c>
      <c r="F81" s="156">
        <v>0</v>
      </c>
      <c r="G81" s="156">
        <v>0</v>
      </c>
      <c r="H81" s="136">
        <v>0</v>
      </c>
      <c r="I81" s="156">
        <v>0</v>
      </c>
      <c r="J81" s="156">
        <v>18</v>
      </c>
      <c r="K81" s="156">
        <v>0</v>
      </c>
      <c r="L81" s="467">
        <v>570</v>
      </c>
    </row>
    <row r="82" spans="2:12" x14ac:dyDescent="0.2">
      <c r="B82" s="466" t="s">
        <v>31</v>
      </c>
      <c r="C82" s="172">
        <v>0</v>
      </c>
      <c r="D82" s="156">
        <v>0</v>
      </c>
      <c r="E82" s="156">
        <v>0</v>
      </c>
      <c r="F82" s="156">
        <v>0</v>
      </c>
      <c r="G82" s="156">
        <v>0</v>
      </c>
      <c r="H82" s="136">
        <v>0</v>
      </c>
      <c r="I82" s="156">
        <v>0</v>
      </c>
      <c r="J82" s="156">
        <v>331</v>
      </c>
      <c r="K82" s="156">
        <v>0</v>
      </c>
      <c r="L82" s="467">
        <v>331</v>
      </c>
    </row>
    <row r="83" spans="2:12" x14ac:dyDescent="0.2">
      <c r="B83" s="466" t="s">
        <v>32</v>
      </c>
      <c r="C83" s="172">
        <v>62</v>
      </c>
      <c r="D83" s="156">
        <v>0</v>
      </c>
      <c r="E83" s="156">
        <v>0</v>
      </c>
      <c r="F83" s="156">
        <v>0</v>
      </c>
      <c r="G83" s="156">
        <v>0</v>
      </c>
      <c r="H83" s="136">
        <v>0</v>
      </c>
      <c r="I83" s="156">
        <v>0</v>
      </c>
      <c r="J83" s="156">
        <v>0</v>
      </c>
      <c r="K83" s="156">
        <v>0</v>
      </c>
      <c r="L83" s="467">
        <v>62</v>
      </c>
    </row>
    <row r="84" spans="2:12" x14ac:dyDescent="0.2">
      <c r="B84" s="466" t="s">
        <v>33</v>
      </c>
      <c r="C84" s="172">
        <v>0</v>
      </c>
      <c r="D84" s="156">
        <v>45</v>
      </c>
      <c r="E84" s="156">
        <v>0</v>
      </c>
      <c r="F84" s="156">
        <v>0</v>
      </c>
      <c r="G84" s="156">
        <v>0</v>
      </c>
      <c r="H84" s="136">
        <v>0</v>
      </c>
      <c r="I84" s="156">
        <v>0</v>
      </c>
      <c r="J84" s="156">
        <v>0</v>
      </c>
      <c r="K84" s="156">
        <v>0</v>
      </c>
      <c r="L84" s="467">
        <v>45</v>
      </c>
    </row>
    <row r="85" spans="2:12" x14ac:dyDescent="0.2">
      <c r="B85" s="466" t="s">
        <v>653</v>
      </c>
      <c r="C85" s="172">
        <v>0</v>
      </c>
      <c r="D85" s="156">
        <v>75</v>
      </c>
      <c r="E85" s="156">
        <v>0</v>
      </c>
      <c r="F85" s="156">
        <v>0</v>
      </c>
      <c r="G85" s="156">
        <v>0</v>
      </c>
      <c r="H85" s="136">
        <v>0</v>
      </c>
      <c r="I85" s="156">
        <v>0</v>
      </c>
      <c r="J85" s="156">
        <v>0</v>
      </c>
      <c r="K85" s="156">
        <v>0</v>
      </c>
      <c r="L85" s="467">
        <v>75</v>
      </c>
    </row>
    <row r="86" spans="2:12" x14ac:dyDescent="0.2">
      <c r="B86" s="466" t="s">
        <v>34</v>
      </c>
      <c r="C86" s="172">
        <v>0</v>
      </c>
      <c r="D86" s="156">
        <v>369</v>
      </c>
      <c r="E86" s="156">
        <v>0</v>
      </c>
      <c r="F86" s="156">
        <v>0</v>
      </c>
      <c r="G86" s="156">
        <v>0</v>
      </c>
      <c r="H86" s="136">
        <v>0</v>
      </c>
      <c r="I86" s="156">
        <v>0</v>
      </c>
      <c r="J86" s="156">
        <v>0</v>
      </c>
      <c r="K86" s="156">
        <v>0</v>
      </c>
      <c r="L86" s="467">
        <v>369</v>
      </c>
    </row>
    <row r="87" spans="2:12" x14ac:dyDescent="0.2">
      <c r="B87" s="466" t="s">
        <v>6</v>
      </c>
      <c r="C87" s="172">
        <v>21602</v>
      </c>
      <c r="D87" s="156">
        <v>5498</v>
      </c>
      <c r="E87" s="156">
        <v>11</v>
      </c>
      <c r="F87" s="156">
        <v>15</v>
      </c>
      <c r="G87" s="156">
        <v>1043</v>
      </c>
      <c r="H87" s="136">
        <v>0</v>
      </c>
      <c r="I87" s="156">
        <v>0</v>
      </c>
      <c r="J87" s="156">
        <v>148</v>
      </c>
      <c r="K87" s="156">
        <v>0</v>
      </c>
      <c r="L87" s="467">
        <v>28317</v>
      </c>
    </row>
    <row r="88" spans="2:12" x14ac:dyDescent="0.2">
      <c r="B88" s="466" t="s">
        <v>64</v>
      </c>
      <c r="C88" s="172">
        <v>3337</v>
      </c>
      <c r="D88" s="156">
        <v>33280</v>
      </c>
      <c r="E88" s="156">
        <v>135</v>
      </c>
      <c r="F88" s="156">
        <v>22</v>
      </c>
      <c r="G88" s="156">
        <v>1336</v>
      </c>
      <c r="H88" s="136">
        <v>2</v>
      </c>
      <c r="I88" s="156">
        <v>0</v>
      </c>
      <c r="J88" s="156">
        <v>165</v>
      </c>
      <c r="K88" s="156">
        <v>0</v>
      </c>
      <c r="L88" s="467">
        <v>38277</v>
      </c>
    </row>
    <row r="89" spans="2:12" x14ac:dyDescent="0.2">
      <c r="B89" s="466" t="s">
        <v>65</v>
      </c>
      <c r="C89" s="172">
        <v>0</v>
      </c>
      <c r="D89" s="156">
        <v>97</v>
      </c>
      <c r="E89" s="156">
        <v>0</v>
      </c>
      <c r="F89" s="156">
        <v>0</v>
      </c>
      <c r="G89" s="156">
        <v>0</v>
      </c>
      <c r="H89" s="136">
        <v>0</v>
      </c>
      <c r="I89" s="156">
        <v>0</v>
      </c>
      <c r="J89" s="156">
        <v>0</v>
      </c>
      <c r="K89" s="156">
        <v>0</v>
      </c>
      <c r="L89" s="467">
        <v>97</v>
      </c>
    </row>
    <row r="90" spans="2:12" x14ac:dyDescent="0.2">
      <c r="B90" s="466" t="s">
        <v>7</v>
      </c>
      <c r="C90" s="172">
        <v>913</v>
      </c>
      <c r="D90" s="156">
        <v>3</v>
      </c>
      <c r="E90" s="156">
        <v>0</v>
      </c>
      <c r="F90" s="156">
        <v>0</v>
      </c>
      <c r="G90" s="156">
        <v>0</v>
      </c>
      <c r="H90" s="136">
        <v>0</v>
      </c>
      <c r="I90" s="156">
        <v>0</v>
      </c>
      <c r="J90" s="156">
        <v>0</v>
      </c>
      <c r="K90" s="156">
        <v>0</v>
      </c>
      <c r="L90" s="467">
        <v>916</v>
      </c>
    </row>
    <row r="91" spans="2:12" x14ac:dyDescent="0.2">
      <c r="B91" s="466" t="s">
        <v>35</v>
      </c>
      <c r="C91" s="172">
        <v>294</v>
      </c>
      <c r="D91" s="156">
        <v>0</v>
      </c>
      <c r="E91" s="156">
        <v>0</v>
      </c>
      <c r="F91" s="156">
        <v>0</v>
      </c>
      <c r="G91" s="156">
        <v>0</v>
      </c>
      <c r="H91" s="136">
        <v>0</v>
      </c>
      <c r="I91" s="156">
        <v>0</v>
      </c>
      <c r="J91" s="156">
        <v>0</v>
      </c>
      <c r="K91" s="156">
        <v>0</v>
      </c>
      <c r="L91" s="467">
        <v>294</v>
      </c>
    </row>
    <row r="92" spans="2:12" x14ac:dyDescent="0.2">
      <c r="B92" s="466" t="s">
        <v>0</v>
      </c>
      <c r="C92" s="172">
        <v>0</v>
      </c>
      <c r="D92" s="156">
        <v>0</v>
      </c>
      <c r="E92" s="156">
        <v>0</v>
      </c>
      <c r="F92" s="156">
        <v>762</v>
      </c>
      <c r="G92" s="156">
        <v>3</v>
      </c>
      <c r="H92" s="136">
        <v>0</v>
      </c>
      <c r="I92" s="156">
        <v>0</v>
      </c>
      <c r="J92" s="156">
        <v>0</v>
      </c>
      <c r="K92" s="156">
        <v>0</v>
      </c>
      <c r="L92" s="467">
        <v>765</v>
      </c>
    </row>
    <row r="93" spans="2:12" x14ac:dyDescent="0.2">
      <c r="B93" s="466" t="s">
        <v>21</v>
      </c>
      <c r="C93" s="172">
        <v>0</v>
      </c>
      <c r="D93" s="156">
        <v>0</v>
      </c>
      <c r="E93" s="156">
        <v>0</v>
      </c>
      <c r="F93" s="156">
        <v>352</v>
      </c>
      <c r="G93" s="156">
        <v>0</v>
      </c>
      <c r="H93" s="136">
        <v>0</v>
      </c>
      <c r="I93" s="156">
        <v>0</v>
      </c>
      <c r="J93" s="156">
        <v>0</v>
      </c>
      <c r="K93" s="156">
        <v>0</v>
      </c>
      <c r="L93" s="467">
        <v>352</v>
      </c>
    </row>
    <row r="94" spans="2:12" x14ac:dyDescent="0.2">
      <c r="B94" s="466" t="s">
        <v>22</v>
      </c>
      <c r="C94" s="172">
        <v>0</v>
      </c>
      <c r="D94" s="156">
        <v>0</v>
      </c>
      <c r="E94" s="156">
        <v>0</v>
      </c>
      <c r="F94" s="156">
        <v>189</v>
      </c>
      <c r="G94" s="156">
        <v>0</v>
      </c>
      <c r="H94" s="136">
        <v>0</v>
      </c>
      <c r="I94" s="156">
        <v>0</v>
      </c>
      <c r="J94" s="156">
        <v>0</v>
      </c>
      <c r="K94" s="156">
        <v>0</v>
      </c>
      <c r="L94" s="467">
        <v>189</v>
      </c>
    </row>
    <row r="95" spans="2:12" x14ac:dyDescent="0.2">
      <c r="B95" s="466" t="s">
        <v>8</v>
      </c>
      <c r="C95" s="172">
        <v>29</v>
      </c>
      <c r="D95" s="156">
        <v>11</v>
      </c>
      <c r="E95" s="156">
        <v>0</v>
      </c>
      <c r="F95" s="156">
        <v>0</v>
      </c>
      <c r="G95" s="156">
        <v>4976</v>
      </c>
      <c r="H95" s="136">
        <v>0</v>
      </c>
      <c r="I95" s="156">
        <v>0</v>
      </c>
      <c r="J95" s="156">
        <v>1</v>
      </c>
      <c r="K95" s="156">
        <v>0</v>
      </c>
      <c r="L95" s="467">
        <v>5017</v>
      </c>
    </row>
    <row r="96" spans="2:12" x14ac:dyDescent="0.2">
      <c r="B96" s="466" t="s">
        <v>81</v>
      </c>
      <c r="C96" s="172">
        <v>0</v>
      </c>
      <c r="D96" s="156">
        <v>0</v>
      </c>
      <c r="E96" s="156">
        <v>2</v>
      </c>
      <c r="F96" s="156">
        <v>0</v>
      </c>
      <c r="G96" s="156">
        <v>130</v>
      </c>
      <c r="H96" s="136">
        <v>0</v>
      </c>
      <c r="I96" s="156">
        <v>0</v>
      </c>
      <c r="J96" s="156">
        <v>0</v>
      </c>
      <c r="K96" s="156">
        <v>0</v>
      </c>
      <c r="L96" s="467">
        <v>132</v>
      </c>
    </row>
    <row r="97" spans="2:12" x14ac:dyDescent="0.2">
      <c r="B97" s="466" t="s">
        <v>14</v>
      </c>
      <c r="C97" s="172">
        <v>3</v>
      </c>
      <c r="D97" s="156">
        <v>1</v>
      </c>
      <c r="E97" s="156">
        <v>181</v>
      </c>
      <c r="F97" s="156">
        <v>406</v>
      </c>
      <c r="G97" s="156">
        <v>32109</v>
      </c>
      <c r="H97" s="136">
        <v>4</v>
      </c>
      <c r="I97" s="156">
        <v>1</v>
      </c>
      <c r="J97" s="156">
        <v>0</v>
      </c>
      <c r="K97" s="156">
        <v>0</v>
      </c>
      <c r="L97" s="467">
        <v>32705</v>
      </c>
    </row>
    <row r="98" spans="2:12" x14ac:dyDescent="0.2">
      <c r="B98" s="466" t="s">
        <v>66</v>
      </c>
      <c r="C98" s="172">
        <v>0</v>
      </c>
      <c r="D98" s="156">
        <v>0</v>
      </c>
      <c r="E98" s="156">
        <v>0</v>
      </c>
      <c r="F98" s="156">
        <v>0</v>
      </c>
      <c r="G98" s="156">
        <v>207</v>
      </c>
      <c r="H98" s="136">
        <v>0</v>
      </c>
      <c r="I98" s="156">
        <v>0</v>
      </c>
      <c r="J98" s="156">
        <v>0</v>
      </c>
      <c r="K98" s="156">
        <v>0</v>
      </c>
      <c r="L98" s="467">
        <v>207</v>
      </c>
    </row>
    <row r="99" spans="2:12" x14ac:dyDescent="0.2">
      <c r="B99" s="466" t="s">
        <v>15</v>
      </c>
      <c r="C99" s="172">
        <v>0</v>
      </c>
      <c r="D99" s="156">
        <v>0</v>
      </c>
      <c r="E99" s="156">
        <v>0</v>
      </c>
      <c r="F99" s="156">
        <v>1</v>
      </c>
      <c r="G99" s="156">
        <v>2754</v>
      </c>
      <c r="H99" s="136">
        <v>0</v>
      </c>
      <c r="I99" s="156">
        <v>0</v>
      </c>
      <c r="J99" s="156">
        <v>0</v>
      </c>
      <c r="K99" s="156">
        <v>0</v>
      </c>
      <c r="L99" s="467">
        <v>2755</v>
      </c>
    </row>
    <row r="100" spans="2:12" x14ac:dyDescent="0.2">
      <c r="B100" s="466" t="s">
        <v>23</v>
      </c>
      <c r="C100" s="172">
        <v>0</v>
      </c>
      <c r="D100" s="156">
        <v>0</v>
      </c>
      <c r="E100" s="156">
        <v>0</v>
      </c>
      <c r="F100" s="156">
        <v>43</v>
      </c>
      <c r="G100" s="156">
        <v>0</v>
      </c>
      <c r="H100" s="136">
        <v>0</v>
      </c>
      <c r="I100" s="156">
        <v>0</v>
      </c>
      <c r="J100" s="156">
        <v>0</v>
      </c>
      <c r="K100" s="156">
        <v>0</v>
      </c>
      <c r="L100" s="467">
        <v>43</v>
      </c>
    </row>
    <row r="101" spans="2:12" x14ac:dyDescent="0.2">
      <c r="B101" s="466" t="s">
        <v>9</v>
      </c>
      <c r="C101" s="172">
        <v>32</v>
      </c>
      <c r="D101" s="156">
        <v>6</v>
      </c>
      <c r="E101" s="156">
        <v>716</v>
      </c>
      <c r="F101" s="156">
        <v>13870</v>
      </c>
      <c r="G101" s="156">
        <v>26</v>
      </c>
      <c r="H101" s="136">
        <v>9</v>
      </c>
      <c r="I101" s="156">
        <v>1</v>
      </c>
      <c r="J101" s="156">
        <v>0</v>
      </c>
      <c r="K101" s="156">
        <v>0</v>
      </c>
      <c r="L101" s="467">
        <v>14660</v>
      </c>
    </row>
    <row r="102" spans="2:12" x14ac:dyDescent="0.2">
      <c r="B102" s="466" t="s">
        <v>36</v>
      </c>
      <c r="C102" s="172">
        <v>0</v>
      </c>
      <c r="D102" s="156">
        <v>0</v>
      </c>
      <c r="E102" s="156">
        <v>0</v>
      </c>
      <c r="F102" s="156">
        <v>2</v>
      </c>
      <c r="G102" s="156">
        <v>0</v>
      </c>
      <c r="H102" s="136">
        <v>0</v>
      </c>
      <c r="I102" s="156">
        <v>0</v>
      </c>
      <c r="J102" s="156">
        <v>0</v>
      </c>
      <c r="K102" s="156">
        <v>0</v>
      </c>
      <c r="L102" s="467">
        <v>2</v>
      </c>
    </row>
    <row r="103" spans="2:12" x14ac:dyDescent="0.2">
      <c r="B103" s="466" t="s">
        <v>10</v>
      </c>
      <c r="C103" s="172">
        <v>31</v>
      </c>
      <c r="D103" s="156">
        <v>34</v>
      </c>
      <c r="E103" s="156">
        <v>33918</v>
      </c>
      <c r="F103" s="156">
        <v>6013</v>
      </c>
      <c r="G103" s="156">
        <v>104</v>
      </c>
      <c r="H103" s="136">
        <v>925</v>
      </c>
      <c r="I103" s="156">
        <v>42</v>
      </c>
      <c r="J103" s="156">
        <v>0</v>
      </c>
      <c r="K103" s="156">
        <v>1</v>
      </c>
      <c r="L103" s="467">
        <v>41068</v>
      </c>
    </row>
    <row r="104" spans="2:12" x14ac:dyDescent="0.2">
      <c r="B104" s="466" t="s">
        <v>37</v>
      </c>
      <c r="C104" s="172">
        <v>0</v>
      </c>
      <c r="D104" s="156">
        <v>0</v>
      </c>
      <c r="E104" s="156">
        <v>0</v>
      </c>
      <c r="F104" s="156">
        <v>18</v>
      </c>
      <c r="G104" s="156">
        <v>0</v>
      </c>
      <c r="H104" s="136">
        <v>0</v>
      </c>
      <c r="I104" s="156">
        <v>0</v>
      </c>
      <c r="J104" s="156">
        <v>0</v>
      </c>
      <c r="K104" s="156">
        <v>0</v>
      </c>
      <c r="L104" s="467">
        <v>18</v>
      </c>
    </row>
    <row r="105" spans="2:12" x14ac:dyDescent="0.2">
      <c r="B105" s="466" t="s">
        <v>24</v>
      </c>
      <c r="C105" s="172">
        <v>0</v>
      </c>
      <c r="D105" s="156">
        <v>0</v>
      </c>
      <c r="E105" s="156">
        <v>123</v>
      </c>
      <c r="F105" s="156">
        <v>0</v>
      </c>
      <c r="G105" s="156">
        <v>0</v>
      </c>
      <c r="H105" s="136">
        <v>0</v>
      </c>
      <c r="I105" s="156">
        <v>0</v>
      </c>
      <c r="J105" s="156">
        <v>0</v>
      </c>
      <c r="K105" s="156">
        <v>0</v>
      </c>
      <c r="L105" s="467">
        <v>123</v>
      </c>
    </row>
    <row r="106" spans="2:12" x14ac:dyDescent="0.2">
      <c r="B106" s="466" t="s">
        <v>67</v>
      </c>
      <c r="C106" s="172">
        <v>0</v>
      </c>
      <c r="D106" s="156">
        <v>0</v>
      </c>
      <c r="E106" s="156">
        <v>33</v>
      </c>
      <c r="F106" s="156">
        <v>0</v>
      </c>
      <c r="G106" s="156">
        <v>0</v>
      </c>
      <c r="H106" s="136">
        <v>0</v>
      </c>
      <c r="I106" s="156">
        <v>0</v>
      </c>
      <c r="J106" s="156">
        <v>0</v>
      </c>
      <c r="K106" s="156">
        <v>0</v>
      </c>
      <c r="L106" s="467">
        <v>33</v>
      </c>
    </row>
    <row r="107" spans="2:12" x14ac:dyDescent="0.2">
      <c r="B107" s="466" t="s">
        <v>38</v>
      </c>
      <c r="C107" s="172">
        <v>0</v>
      </c>
      <c r="D107" s="156">
        <v>0</v>
      </c>
      <c r="E107" s="156">
        <v>769</v>
      </c>
      <c r="F107" s="156">
        <v>0</v>
      </c>
      <c r="G107" s="156">
        <v>0</v>
      </c>
      <c r="H107" s="136">
        <v>0</v>
      </c>
      <c r="I107" s="156">
        <v>0</v>
      </c>
      <c r="J107" s="156">
        <v>0</v>
      </c>
      <c r="K107" s="156">
        <v>0</v>
      </c>
      <c r="L107" s="467">
        <v>769</v>
      </c>
    </row>
    <row r="108" spans="2:12" x14ac:dyDescent="0.2">
      <c r="B108" s="466" t="s">
        <v>39</v>
      </c>
      <c r="C108" s="172">
        <v>0</v>
      </c>
      <c r="D108" s="156">
        <v>0</v>
      </c>
      <c r="E108" s="156">
        <v>557</v>
      </c>
      <c r="F108" s="156">
        <v>0</v>
      </c>
      <c r="G108" s="156">
        <v>0</v>
      </c>
      <c r="H108" s="136">
        <v>0</v>
      </c>
      <c r="I108" s="156">
        <v>0</v>
      </c>
      <c r="J108" s="156">
        <v>0</v>
      </c>
      <c r="K108" s="156">
        <v>0</v>
      </c>
      <c r="L108" s="467">
        <v>557</v>
      </c>
    </row>
    <row r="109" spans="2:12" x14ac:dyDescent="0.2">
      <c r="B109" s="466" t="s">
        <v>25</v>
      </c>
      <c r="C109" s="172">
        <v>0</v>
      </c>
      <c r="D109" s="156">
        <v>0</v>
      </c>
      <c r="E109" s="156">
        <v>923</v>
      </c>
      <c r="F109" s="156">
        <v>0</v>
      </c>
      <c r="G109" s="156">
        <v>0</v>
      </c>
      <c r="H109" s="136">
        <v>11</v>
      </c>
      <c r="I109" s="156">
        <v>0</v>
      </c>
      <c r="J109" s="156">
        <v>0</v>
      </c>
      <c r="K109" s="156">
        <v>0</v>
      </c>
      <c r="L109" s="467">
        <v>934</v>
      </c>
    </row>
    <row r="110" spans="2:12" x14ac:dyDescent="0.2">
      <c r="B110" s="466" t="s">
        <v>82</v>
      </c>
      <c r="C110" s="172">
        <v>0</v>
      </c>
      <c r="D110" s="156">
        <v>0</v>
      </c>
      <c r="E110" s="156">
        <v>22</v>
      </c>
      <c r="F110" s="156">
        <v>0</v>
      </c>
      <c r="G110" s="156">
        <v>0</v>
      </c>
      <c r="H110" s="136">
        <v>10</v>
      </c>
      <c r="I110" s="156">
        <v>0</v>
      </c>
      <c r="J110" s="156">
        <v>0</v>
      </c>
      <c r="K110" s="156">
        <v>0</v>
      </c>
      <c r="L110" s="467">
        <v>32</v>
      </c>
    </row>
    <row r="111" spans="2:12" x14ac:dyDescent="0.2">
      <c r="B111" s="466" t="s">
        <v>11</v>
      </c>
      <c r="C111" s="172">
        <v>3</v>
      </c>
      <c r="D111" s="156">
        <v>0</v>
      </c>
      <c r="E111" s="156">
        <v>11</v>
      </c>
      <c r="F111" s="156">
        <v>2</v>
      </c>
      <c r="G111" s="156">
        <v>11</v>
      </c>
      <c r="H111" s="136">
        <v>1187</v>
      </c>
      <c r="I111" s="156">
        <v>3</v>
      </c>
      <c r="J111" s="156">
        <v>0</v>
      </c>
      <c r="K111" s="156">
        <v>0</v>
      </c>
      <c r="L111" s="467">
        <v>1217</v>
      </c>
    </row>
    <row r="112" spans="2:12" x14ac:dyDescent="0.2">
      <c r="B112" s="466" t="s">
        <v>1</v>
      </c>
      <c r="C112" s="172">
        <v>0</v>
      </c>
      <c r="D112" s="156">
        <v>0</v>
      </c>
      <c r="E112" s="156">
        <v>3</v>
      </c>
      <c r="F112" s="156">
        <v>0</v>
      </c>
      <c r="G112" s="156">
        <v>0</v>
      </c>
      <c r="H112" s="136">
        <v>1197</v>
      </c>
      <c r="I112" s="156">
        <v>0</v>
      </c>
      <c r="J112" s="156">
        <v>0</v>
      </c>
      <c r="K112" s="156">
        <v>0</v>
      </c>
      <c r="L112" s="467">
        <v>1200</v>
      </c>
    </row>
    <row r="113" spans="2:12" x14ac:dyDescent="0.2">
      <c r="B113" s="466" t="s">
        <v>26</v>
      </c>
      <c r="C113" s="172">
        <v>0</v>
      </c>
      <c r="D113" s="156">
        <v>0</v>
      </c>
      <c r="E113" s="156">
        <v>61</v>
      </c>
      <c r="F113" s="156">
        <v>0</v>
      </c>
      <c r="G113" s="156">
        <v>0</v>
      </c>
      <c r="H113" s="136">
        <v>251</v>
      </c>
      <c r="I113" s="156">
        <v>0</v>
      </c>
      <c r="J113" s="156">
        <v>0</v>
      </c>
      <c r="K113" s="156">
        <v>0</v>
      </c>
      <c r="L113" s="467">
        <v>312</v>
      </c>
    </row>
    <row r="114" spans="2:12" x14ac:dyDescent="0.2">
      <c r="B114" s="466" t="s">
        <v>40</v>
      </c>
      <c r="C114" s="172">
        <v>0</v>
      </c>
      <c r="D114" s="156">
        <v>0</v>
      </c>
      <c r="E114" s="156">
        <v>0</v>
      </c>
      <c r="F114" s="156">
        <v>0</v>
      </c>
      <c r="G114" s="156">
        <v>0</v>
      </c>
      <c r="H114" s="136">
        <v>72</v>
      </c>
      <c r="I114" s="156">
        <v>0</v>
      </c>
      <c r="J114" s="156">
        <v>0</v>
      </c>
      <c r="K114" s="156">
        <v>0</v>
      </c>
      <c r="L114" s="467">
        <v>72</v>
      </c>
    </row>
    <row r="115" spans="2:12" x14ac:dyDescent="0.2">
      <c r="B115" s="466" t="s">
        <v>41</v>
      </c>
      <c r="C115" s="172">
        <v>0</v>
      </c>
      <c r="D115" s="156">
        <v>0</v>
      </c>
      <c r="E115" s="156">
        <v>0</v>
      </c>
      <c r="F115" s="156">
        <v>0</v>
      </c>
      <c r="G115" s="156">
        <v>0</v>
      </c>
      <c r="H115" s="136">
        <v>146</v>
      </c>
      <c r="I115" s="156">
        <v>0</v>
      </c>
      <c r="J115" s="156">
        <v>0</v>
      </c>
      <c r="K115" s="156">
        <v>0</v>
      </c>
      <c r="L115" s="467">
        <v>146</v>
      </c>
    </row>
    <row r="116" spans="2:12" x14ac:dyDescent="0.2">
      <c r="B116" s="466" t="s">
        <v>69</v>
      </c>
      <c r="C116" s="172">
        <v>0</v>
      </c>
      <c r="D116" s="156">
        <v>0</v>
      </c>
      <c r="E116" s="156">
        <v>77</v>
      </c>
      <c r="F116" s="156">
        <v>0</v>
      </c>
      <c r="G116" s="156">
        <v>0</v>
      </c>
      <c r="H116" s="136">
        <v>0</v>
      </c>
      <c r="I116" s="156">
        <v>0</v>
      </c>
      <c r="J116" s="156">
        <v>0</v>
      </c>
      <c r="K116" s="156">
        <v>0</v>
      </c>
      <c r="L116" s="467">
        <v>77</v>
      </c>
    </row>
    <row r="117" spans="2:12" x14ac:dyDescent="0.2">
      <c r="B117" s="466" t="s">
        <v>42</v>
      </c>
      <c r="C117" s="172">
        <v>0</v>
      </c>
      <c r="D117" s="156">
        <v>0</v>
      </c>
      <c r="E117" s="156">
        <v>165</v>
      </c>
      <c r="F117" s="156">
        <v>0</v>
      </c>
      <c r="G117" s="156">
        <v>0</v>
      </c>
      <c r="H117" s="136">
        <v>0</v>
      </c>
      <c r="I117" s="156">
        <v>0</v>
      </c>
      <c r="J117" s="156">
        <v>0</v>
      </c>
      <c r="K117" s="156">
        <v>0</v>
      </c>
      <c r="L117" s="467">
        <v>165</v>
      </c>
    </row>
    <row r="118" spans="2:12" x14ac:dyDescent="0.2">
      <c r="B118" s="466" t="s">
        <v>43</v>
      </c>
      <c r="C118" s="172">
        <v>0</v>
      </c>
      <c r="D118" s="156">
        <v>0</v>
      </c>
      <c r="E118" s="156">
        <v>273</v>
      </c>
      <c r="F118" s="156">
        <v>0</v>
      </c>
      <c r="G118" s="156">
        <v>0</v>
      </c>
      <c r="H118" s="136">
        <v>0</v>
      </c>
      <c r="I118" s="156">
        <v>0</v>
      </c>
      <c r="J118" s="156">
        <v>0</v>
      </c>
      <c r="K118" s="156">
        <v>0</v>
      </c>
      <c r="L118" s="467">
        <v>273</v>
      </c>
    </row>
    <row r="119" spans="2:12" x14ac:dyDescent="0.2">
      <c r="B119" s="466" t="s">
        <v>27</v>
      </c>
      <c r="C119" s="172">
        <v>0</v>
      </c>
      <c r="D119" s="156">
        <v>0</v>
      </c>
      <c r="E119" s="156">
        <v>152</v>
      </c>
      <c r="F119" s="156">
        <v>0</v>
      </c>
      <c r="G119" s="156">
        <v>0</v>
      </c>
      <c r="H119" s="136">
        <v>0</v>
      </c>
      <c r="I119" s="156">
        <v>0</v>
      </c>
      <c r="J119" s="156">
        <v>0</v>
      </c>
      <c r="K119" s="156">
        <v>0</v>
      </c>
      <c r="L119" s="467">
        <v>152</v>
      </c>
    </row>
    <row r="120" spans="2:12" x14ac:dyDescent="0.2">
      <c r="B120" s="466" t="s">
        <v>44</v>
      </c>
      <c r="C120" s="172">
        <v>0</v>
      </c>
      <c r="D120" s="156">
        <v>0</v>
      </c>
      <c r="E120" s="156">
        <v>118</v>
      </c>
      <c r="F120" s="156">
        <v>0</v>
      </c>
      <c r="G120" s="156">
        <v>0</v>
      </c>
      <c r="H120" s="136">
        <v>0</v>
      </c>
      <c r="I120" s="156">
        <v>0</v>
      </c>
      <c r="J120" s="156">
        <v>0</v>
      </c>
      <c r="K120" s="156">
        <v>0</v>
      </c>
      <c r="L120" s="467">
        <v>118</v>
      </c>
    </row>
    <row r="121" spans="2:12" x14ac:dyDescent="0.2">
      <c r="B121" s="466" t="s">
        <v>45</v>
      </c>
      <c r="C121" s="172">
        <v>0</v>
      </c>
      <c r="D121" s="156">
        <v>0</v>
      </c>
      <c r="E121" s="156">
        <v>90</v>
      </c>
      <c r="F121" s="156">
        <v>0</v>
      </c>
      <c r="G121" s="156">
        <v>0</v>
      </c>
      <c r="H121" s="136">
        <v>0</v>
      </c>
      <c r="I121" s="156">
        <v>0</v>
      </c>
      <c r="J121" s="156">
        <v>0</v>
      </c>
      <c r="K121" s="156">
        <v>0</v>
      </c>
      <c r="L121" s="467">
        <v>90</v>
      </c>
    </row>
    <row r="122" spans="2:12" x14ac:dyDescent="0.2">
      <c r="B122" s="466" t="s">
        <v>16</v>
      </c>
      <c r="C122" s="172">
        <v>0</v>
      </c>
      <c r="D122" s="156">
        <v>0</v>
      </c>
      <c r="E122" s="156">
        <v>8</v>
      </c>
      <c r="F122" s="156">
        <v>0</v>
      </c>
      <c r="G122" s="156">
        <v>0</v>
      </c>
      <c r="H122" s="136">
        <v>3586</v>
      </c>
      <c r="I122" s="156">
        <v>5</v>
      </c>
      <c r="J122" s="156">
        <v>0</v>
      </c>
      <c r="K122" s="156">
        <v>0</v>
      </c>
      <c r="L122" s="467">
        <v>3599</v>
      </c>
    </row>
    <row r="123" spans="2:12" x14ac:dyDescent="0.2">
      <c r="B123" s="466" t="s">
        <v>12</v>
      </c>
      <c r="C123" s="172">
        <v>7</v>
      </c>
      <c r="D123" s="156">
        <v>1</v>
      </c>
      <c r="E123" s="156">
        <v>2</v>
      </c>
      <c r="F123" s="156">
        <v>2</v>
      </c>
      <c r="G123" s="156">
        <v>3</v>
      </c>
      <c r="H123" s="136">
        <v>4690</v>
      </c>
      <c r="I123" s="156">
        <v>207</v>
      </c>
      <c r="J123" s="156">
        <v>0</v>
      </c>
      <c r="K123" s="156">
        <v>2</v>
      </c>
      <c r="L123" s="467">
        <v>4914</v>
      </c>
    </row>
    <row r="124" spans="2:12" x14ac:dyDescent="0.2">
      <c r="B124" s="466" t="s">
        <v>83</v>
      </c>
      <c r="C124" s="172">
        <v>0</v>
      </c>
      <c r="D124" s="156">
        <v>0</v>
      </c>
      <c r="E124" s="156">
        <v>0</v>
      </c>
      <c r="F124" s="156">
        <v>0</v>
      </c>
      <c r="G124" s="156">
        <v>0</v>
      </c>
      <c r="H124" s="136">
        <v>0</v>
      </c>
      <c r="I124" s="156">
        <v>23</v>
      </c>
      <c r="J124" s="156">
        <v>0</v>
      </c>
      <c r="K124" s="156">
        <v>0</v>
      </c>
      <c r="L124" s="467">
        <v>23</v>
      </c>
    </row>
    <row r="125" spans="2:12" x14ac:dyDescent="0.2">
      <c r="B125" s="466" t="s">
        <v>46</v>
      </c>
      <c r="C125" s="172">
        <v>0</v>
      </c>
      <c r="D125" s="156">
        <v>0</v>
      </c>
      <c r="E125" s="156">
        <v>0</v>
      </c>
      <c r="F125" s="156">
        <v>0</v>
      </c>
      <c r="G125" s="156">
        <v>0</v>
      </c>
      <c r="H125" s="136">
        <v>56</v>
      </c>
      <c r="I125" s="156">
        <v>0</v>
      </c>
      <c r="J125" s="156">
        <v>0</v>
      </c>
      <c r="K125" s="156">
        <v>0</v>
      </c>
      <c r="L125" s="467">
        <v>56</v>
      </c>
    </row>
    <row r="126" spans="2:12" x14ac:dyDescent="0.2">
      <c r="B126" s="466" t="s">
        <v>47</v>
      </c>
      <c r="C126" s="172">
        <v>0</v>
      </c>
      <c r="D126" s="156">
        <v>0</v>
      </c>
      <c r="E126" s="156">
        <v>0</v>
      </c>
      <c r="F126" s="156">
        <v>0</v>
      </c>
      <c r="G126" s="156">
        <v>0</v>
      </c>
      <c r="H126" s="136">
        <v>0</v>
      </c>
      <c r="I126" s="156">
        <v>15</v>
      </c>
      <c r="J126" s="156">
        <v>0</v>
      </c>
      <c r="K126" s="156">
        <v>0</v>
      </c>
      <c r="L126" s="467">
        <v>15</v>
      </c>
    </row>
    <row r="127" spans="2:12" x14ac:dyDescent="0.2">
      <c r="B127" s="466" t="s">
        <v>70</v>
      </c>
      <c r="C127" s="172">
        <v>0</v>
      </c>
      <c r="D127" s="156">
        <v>0</v>
      </c>
      <c r="E127" s="156">
        <v>0</v>
      </c>
      <c r="F127" s="156">
        <v>0</v>
      </c>
      <c r="G127" s="156">
        <v>0</v>
      </c>
      <c r="H127" s="136">
        <v>0</v>
      </c>
      <c r="I127" s="156">
        <v>49</v>
      </c>
      <c r="J127" s="156">
        <v>0</v>
      </c>
      <c r="K127" s="156">
        <v>0</v>
      </c>
      <c r="L127" s="467">
        <v>49</v>
      </c>
    </row>
    <row r="128" spans="2:12" x14ac:dyDescent="0.2">
      <c r="B128" s="466" t="s">
        <v>71</v>
      </c>
      <c r="C128" s="172">
        <v>0</v>
      </c>
      <c r="D128" s="156">
        <v>0</v>
      </c>
      <c r="E128" s="156">
        <v>0</v>
      </c>
      <c r="F128" s="156">
        <v>0</v>
      </c>
      <c r="G128" s="156">
        <v>0</v>
      </c>
      <c r="H128" s="136">
        <v>0</v>
      </c>
      <c r="I128" s="156">
        <v>63</v>
      </c>
      <c r="J128" s="156">
        <v>0</v>
      </c>
      <c r="K128" s="156">
        <v>0</v>
      </c>
      <c r="L128" s="467">
        <v>63</v>
      </c>
    </row>
    <row r="129" spans="2:12" x14ac:dyDescent="0.2">
      <c r="B129" s="466" t="s">
        <v>48</v>
      </c>
      <c r="C129" s="172">
        <v>0</v>
      </c>
      <c r="D129" s="156">
        <v>0</v>
      </c>
      <c r="E129" s="156">
        <v>0</v>
      </c>
      <c r="F129" s="156">
        <v>0</v>
      </c>
      <c r="G129" s="156">
        <v>0</v>
      </c>
      <c r="H129" s="136">
        <v>245</v>
      </c>
      <c r="I129" s="156">
        <v>0</v>
      </c>
      <c r="J129" s="156">
        <v>0</v>
      </c>
      <c r="K129" s="156">
        <v>0</v>
      </c>
      <c r="L129" s="467">
        <v>245</v>
      </c>
    </row>
    <row r="130" spans="2:12" x14ac:dyDescent="0.2">
      <c r="B130" s="466" t="s">
        <v>49</v>
      </c>
      <c r="C130" s="172">
        <v>0</v>
      </c>
      <c r="D130" s="156">
        <v>0</v>
      </c>
      <c r="E130" s="156">
        <v>0</v>
      </c>
      <c r="F130" s="156">
        <v>0</v>
      </c>
      <c r="G130" s="156">
        <v>0</v>
      </c>
      <c r="H130" s="136">
        <v>380</v>
      </c>
      <c r="I130" s="156">
        <v>0</v>
      </c>
      <c r="J130" s="156">
        <v>0</v>
      </c>
      <c r="K130" s="156">
        <v>0</v>
      </c>
      <c r="L130" s="467">
        <v>380</v>
      </c>
    </row>
    <row r="131" spans="2:12" x14ac:dyDescent="0.2">
      <c r="B131" s="466" t="s">
        <v>72</v>
      </c>
      <c r="C131" s="172">
        <v>0</v>
      </c>
      <c r="D131" s="156">
        <v>0</v>
      </c>
      <c r="E131" s="156">
        <v>0</v>
      </c>
      <c r="F131" s="156">
        <v>0</v>
      </c>
      <c r="G131" s="156">
        <v>0</v>
      </c>
      <c r="H131" s="136">
        <v>25</v>
      </c>
      <c r="I131" s="156">
        <v>0</v>
      </c>
      <c r="J131" s="156">
        <v>0</v>
      </c>
      <c r="K131" s="156">
        <v>0</v>
      </c>
      <c r="L131" s="467">
        <v>25</v>
      </c>
    </row>
    <row r="132" spans="2:12" x14ac:dyDescent="0.2">
      <c r="B132" s="466" t="s">
        <v>84</v>
      </c>
      <c r="C132" s="172">
        <v>0</v>
      </c>
      <c r="D132" s="156">
        <v>0</v>
      </c>
      <c r="E132" s="156">
        <v>0</v>
      </c>
      <c r="F132" s="156">
        <v>0</v>
      </c>
      <c r="G132" s="156">
        <v>0</v>
      </c>
      <c r="H132" s="136">
        <v>0</v>
      </c>
      <c r="I132" s="156">
        <v>44</v>
      </c>
      <c r="J132" s="156">
        <v>0</v>
      </c>
      <c r="K132" s="156">
        <v>0</v>
      </c>
      <c r="L132" s="467">
        <v>44</v>
      </c>
    </row>
    <row r="133" spans="2:12" x14ac:dyDescent="0.2">
      <c r="B133" s="466" t="s">
        <v>20</v>
      </c>
      <c r="C133" s="172">
        <v>0</v>
      </c>
      <c r="D133" s="156">
        <v>0</v>
      </c>
      <c r="E133" s="156">
        <v>0</v>
      </c>
      <c r="F133" s="156">
        <v>0</v>
      </c>
      <c r="G133" s="156">
        <v>0</v>
      </c>
      <c r="H133" s="136">
        <v>2</v>
      </c>
      <c r="I133" s="156">
        <v>148</v>
      </c>
      <c r="J133" s="156">
        <v>0</v>
      </c>
      <c r="K133" s="156">
        <v>0</v>
      </c>
      <c r="L133" s="467">
        <v>150</v>
      </c>
    </row>
    <row r="134" spans="2:12" ht="14.25" thickBot="1" x14ac:dyDescent="0.25">
      <c r="B134" s="468" t="s">
        <v>28</v>
      </c>
      <c r="C134" s="469">
        <v>0</v>
      </c>
      <c r="D134" s="470">
        <v>0</v>
      </c>
      <c r="E134" s="470">
        <v>0</v>
      </c>
      <c r="F134" s="470">
        <v>0</v>
      </c>
      <c r="G134" s="470">
        <v>0</v>
      </c>
      <c r="H134" s="471">
        <v>0</v>
      </c>
      <c r="I134" s="470">
        <v>0</v>
      </c>
      <c r="J134" s="470">
        <v>0</v>
      </c>
      <c r="K134" s="470">
        <v>112</v>
      </c>
      <c r="L134" s="472">
        <v>112</v>
      </c>
    </row>
    <row r="135" spans="2:12" ht="14.25" thickBot="1" x14ac:dyDescent="0.25">
      <c r="B135" s="473" t="s">
        <v>13</v>
      </c>
      <c r="C135" s="343">
        <v>26318</v>
      </c>
      <c r="D135" s="49">
        <v>39967</v>
      </c>
      <c r="E135" s="49">
        <v>38350</v>
      </c>
      <c r="F135" s="49">
        <v>21697</v>
      </c>
      <c r="G135" s="49">
        <v>42702</v>
      </c>
      <c r="H135" s="47">
        <v>12798</v>
      </c>
      <c r="I135" s="49">
        <v>601</v>
      </c>
      <c r="J135" s="49">
        <v>1697</v>
      </c>
      <c r="K135" s="49">
        <v>115</v>
      </c>
      <c r="L135" s="344">
        <v>184245</v>
      </c>
    </row>
    <row r="137" spans="2:12" s="305" customFormat="1" ht="18" customHeight="1" x14ac:dyDescent="0.2">
      <c r="B137" s="1243" t="s">
        <v>978</v>
      </c>
      <c r="C137" s="1243"/>
      <c r="D137" s="1243"/>
      <c r="E137" s="1243"/>
      <c r="F137" s="1243"/>
      <c r="G137" s="1243"/>
      <c r="H137" s="1243"/>
      <c r="I137" s="1243"/>
      <c r="J137" s="1243"/>
      <c r="K137" s="1243"/>
      <c r="L137" s="1243"/>
    </row>
    <row r="139" spans="2:12" ht="14.25" thickBot="1" x14ac:dyDescent="0.25">
      <c r="B139" s="4"/>
      <c r="C139" s="4"/>
      <c r="D139" s="4"/>
      <c r="E139" s="4"/>
      <c r="F139" s="4"/>
      <c r="G139" s="296"/>
      <c r="H139" s="4"/>
      <c r="I139" s="4"/>
      <c r="J139" s="4"/>
      <c r="K139" s="102"/>
      <c r="L139" s="296" t="s">
        <v>974</v>
      </c>
    </row>
    <row r="140" spans="2:12" x14ac:dyDescent="0.2">
      <c r="B140" s="297" t="s">
        <v>779</v>
      </c>
      <c r="C140" s="1099" t="s">
        <v>780</v>
      </c>
      <c r="D140" s="1315" t="s">
        <v>781</v>
      </c>
      <c r="E140" s="1315" t="s">
        <v>782</v>
      </c>
      <c r="F140" s="1315" t="s">
        <v>783</v>
      </c>
      <c r="G140" s="1313" t="s">
        <v>784</v>
      </c>
      <c r="H140" s="1315" t="s">
        <v>785</v>
      </c>
      <c r="I140" s="1315" t="s">
        <v>786</v>
      </c>
      <c r="J140" s="1315" t="s">
        <v>787</v>
      </c>
      <c r="K140" s="1101" t="s">
        <v>788</v>
      </c>
      <c r="L140" s="1230" t="s">
        <v>789</v>
      </c>
    </row>
    <row r="141" spans="2:12" ht="14.25" thickBot="1" x14ac:dyDescent="0.25">
      <c r="B141" s="342" t="s">
        <v>790</v>
      </c>
      <c r="C141" s="1100"/>
      <c r="D141" s="1240"/>
      <c r="E141" s="1240"/>
      <c r="F141" s="1240"/>
      <c r="G141" s="1314"/>
      <c r="H141" s="1240"/>
      <c r="I141" s="1240"/>
      <c r="J141" s="1240"/>
      <c r="K141" s="1102"/>
      <c r="L141" s="1231"/>
    </row>
    <row r="142" spans="2:12" x14ac:dyDescent="0.2">
      <c r="B142" s="462" t="s">
        <v>60</v>
      </c>
      <c r="C142" s="463">
        <v>0</v>
      </c>
      <c r="D142" s="464">
        <v>0</v>
      </c>
      <c r="E142" s="464">
        <v>0</v>
      </c>
      <c r="F142" s="464">
        <v>0</v>
      </c>
      <c r="G142" s="464">
        <v>0</v>
      </c>
      <c r="H142" s="272">
        <v>0</v>
      </c>
      <c r="I142" s="464">
        <v>0</v>
      </c>
      <c r="J142" s="464">
        <v>276.608</v>
      </c>
      <c r="K142" s="464">
        <v>0</v>
      </c>
      <c r="L142" s="465">
        <v>276.608</v>
      </c>
    </row>
    <row r="143" spans="2:12" x14ac:dyDescent="0.2">
      <c r="B143" s="466" t="s">
        <v>19</v>
      </c>
      <c r="C143" s="172">
        <v>0</v>
      </c>
      <c r="D143" s="156">
        <v>0</v>
      </c>
      <c r="E143" s="156">
        <v>0</v>
      </c>
      <c r="F143" s="156">
        <v>0</v>
      </c>
      <c r="G143" s="156">
        <v>0</v>
      </c>
      <c r="H143" s="136">
        <v>0</v>
      </c>
      <c r="I143" s="156">
        <v>0</v>
      </c>
      <c r="J143" s="156">
        <v>5257.3239999999996</v>
      </c>
      <c r="K143" s="156">
        <v>0</v>
      </c>
      <c r="L143" s="467">
        <v>5257.3239999999996</v>
      </c>
    </row>
    <row r="144" spans="2:12" x14ac:dyDescent="0.2">
      <c r="B144" s="466" t="s">
        <v>79</v>
      </c>
      <c r="C144" s="172">
        <v>0</v>
      </c>
      <c r="D144" s="156">
        <v>0</v>
      </c>
      <c r="E144" s="156">
        <v>0</v>
      </c>
      <c r="F144" s="156">
        <v>0</v>
      </c>
      <c r="G144" s="156">
        <v>0</v>
      </c>
      <c r="H144" s="136">
        <v>0</v>
      </c>
      <c r="I144" s="156">
        <v>0</v>
      </c>
      <c r="J144" s="156">
        <v>99.965000000000003</v>
      </c>
      <c r="K144" s="156">
        <v>0</v>
      </c>
      <c r="L144" s="467">
        <v>99.965000000000003</v>
      </c>
    </row>
    <row r="145" spans="2:12" x14ac:dyDescent="0.2">
      <c r="B145" s="466" t="s">
        <v>61</v>
      </c>
      <c r="C145" s="172">
        <v>0</v>
      </c>
      <c r="D145" s="156">
        <v>0</v>
      </c>
      <c r="E145" s="156">
        <v>0</v>
      </c>
      <c r="F145" s="156">
        <v>0</v>
      </c>
      <c r="G145" s="156">
        <v>0</v>
      </c>
      <c r="H145" s="136">
        <v>0</v>
      </c>
      <c r="I145" s="156">
        <v>0</v>
      </c>
      <c r="J145" s="156">
        <v>104.36499999999999</v>
      </c>
      <c r="K145" s="156">
        <v>0</v>
      </c>
      <c r="L145" s="467">
        <v>104.36499999999999</v>
      </c>
    </row>
    <row r="146" spans="2:12" x14ac:dyDescent="0.2">
      <c r="B146" s="466" t="s">
        <v>62</v>
      </c>
      <c r="C146" s="172">
        <v>0</v>
      </c>
      <c r="D146" s="156">
        <v>0</v>
      </c>
      <c r="E146" s="156">
        <v>0</v>
      </c>
      <c r="F146" s="156">
        <v>0</v>
      </c>
      <c r="G146" s="156">
        <v>0</v>
      </c>
      <c r="H146" s="136">
        <v>0</v>
      </c>
      <c r="I146" s="156">
        <v>0</v>
      </c>
      <c r="J146" s="156">
        <v>463.80099999999999</v>
      </c>
      <c r="K146" s="156">
        <v>0</v>
      </c>
      <c r="L146" s="467">
        <v>463.80099999999999</v>
      </c>
    </row>
    <row r="147" spans="2:12" x14ac:dyDescent="0.2">
      <c r="B147" s="466" t="s">
        <v>29</v>
      </c>
      <c r="C147" s="172">
        <v>0</v>
      </c>
      <c r="D147" s="156">
        <v>0</v>
      </c>
      <c r="E147" s="156">
        <v>0</v>
      </c>
      <c r="F147" s="156">
        <v>0</v>
      </c>
      <c r="G147" s="156">
        <v>0</v>
      </c>
      <c r="H147" s="136">
        <v>0</v>
      </c>
      <c r="I147" s="156">
        <v>0</v>
      </c>
      <c r="J147" s="156">
        <v>1176.896</v>
      </c>
      <c r="K147" s="156">
        <v>0</v>
      </c>
      <c r="L147" s="467">
        <v>1176.896</v>
      </c>
    </row>
    <row r="148" spans="2:12" x14ac:dyDescent="0.2">
      <c r="B148" s="466" t="s">
        <v>30</v>
      </c>
      <c r="C148" s="172">
        <v>0</v>
      </c>
      <c r="D148" s="156">
        <v>0</v>
      </c>
      <c r="E148" s="156">
        <v>0</v>
      </c>
      <c r="F148" s="156">
        <v>0</v>
      </c>
      <c r="G148" s="156">
        <v>0</v>
      </c>
      <c r="H148" s="136">
        <v>0</v>
      </c>
      <c r="I148" s="156">
        <v>0</v>
      </c>
      <c r="J148" s="156">
        <v>2422.645</v>
      </c>
      <c r="K148" s="156">
        <v>0</v>
      </c>
      <c r="L148" s="467">
        <v>2422.645</v>
      </c>
    </row>
    <row r="149" spans="2:12" x14ac:dyDescent="0.2">
      <c r="B149" s="466" t="s">
        <v>63</v>
      </c>
      <c r="C149" s="172">
        <v>114.54300000000001</v>
      </c>
      <c r="D149" s="156">
        <v>8152.0919999999996</v>
      </c>
      <c r="E149" s="156">
        <v>0</v>
      </c>
      <c r="F149" s="156">
        <v>0</v>
      </c>
      <c r="G149" s="156">
        <v>0</v>
      </c>
      <c r="H149" s="136">
        <v>0</v>
      </c>
      <c r="I149" s="156">
        <v>0</v>
      </c>
      <c r="J149" s="156">
        <v>248.48099999999999</v>
      </c>
      <c r="K149" s="156">
        <v>0</v>
      </c>
      <c r="L149" s="467">
        <v>8515.116</v>
      </c>
    </row>
    <row r="150" spans="2:12" x14ac:dyDescent="0.2">
      <c r="B150" s="466" t="s">
        <v>31</v>
      </c>
      <c r="C150" s="172">
        <v>0</v>
      </c>
      <c r="D150" s="156">
        <v>0</v>
      </c>
      <c r="E150" s="156">
        <v>0</v>
      </c>
      <c r="F150" s="156">
        <v>0</v>
      </c>
      <c r="G150" s="156">
        <v>0</v>
      </c>
      <c r="H150" s="136">
        <v>0</v>
      </c>
      <c r="I150" s="156">
        <v>0</v>
      </c>
      <c r="J150" s="156">
        <v>1956.6289999999999</v>
      </c>
      <c r="K150" s="156">
        <v>0</v>
      </c>
      <c r="L150" s="467">
        <v>1956.6289999999999</v>
      </c>
    </row>
    <row r="151" spans="2:12" x14ac:dyDescent="0.2">
      <c r="B151" s="466" t="s">
        <v>32</v>
      </c>
      <c r="C151" s="172">
        <v>218.62799999999999</v>
      </c>
      <c r="D151" s="156">
        <v>0</v>
      </c>
      <c r="E151" s="156">
        <v>0</v>
      </c>
      <c r="F151" s="156">
        <v>0</v>
      </c>
      <c r="G151" s="156">
        <v>0</v>
      </c>
      <c r="H151" s="136">
        <v>0</v>
      </c>
      <c r="I151" s="156">
        <v>0</v>
      </c>
      <c r="J151" s="156">
        <v>0</v>
      </c>
      <c r="K151" s="156">
        <v>0</v>
      </c>
      <c r="L151" s="467">
        <v>218.62799999999999</v>
      </c>
    </row>
    <row r="152" spans="2:12" x14ac:dyDescent="0.2">
      <c r="B152" s="466" t="s">
        <v>33</v>
      </c>
      <c r="C152" s="172">
        <v>0</v>
      </c>
      <c r="D152" s="156">
        <v>404.67099999999999</v>
      </c>
      <c r="E152" s="156">
        <v>0</v>
      </c>
      <c r="F152" s="156">
        <v>0</v>
      </c>
      <c r="G152" s="156">
        <v>0</v>
      </c>
      <c r="H152" s="136">
        <v>0</v>
      </c>
      <c r="I152" s="156">
        <v>0</v>
      </c>
      <c r="J152" s="156">
        <v>0</v>
      </c>
      <c r="K152" s="156">
        <v>0</v>
      </c>
      <c r="L152" s="467">
        <v>404.67099999999999</v>
      </c>
    </row>
    <row r="153" spans="2:12" x14ac:dyDescent="0.2">
      <c r="B153" s="466" t="s">
        <v>653</v>
      </c>
      <c r="C153" s="172">
        <v>0</v>
      </c>
      <c r="D153" s="156">
        <v>899.18</v>
      </c>
      <c r="E153" s="156">
        <v>0</v>
      </c>
      <c r="F153" s="156">
        <v>0</v>
      </c>
      <c r="G153" s="156">
        <v>0</v>
      </c>
      <c r="H153" s="136">
        <v>0</v>
      </c>
      <c r="I153" s="156">
        <v>0</v>
      </c>
      <c r="J153" s="156">
        <v>0</v>
      </c>
      <c r="K153" s="156">
        <v>0</v>
      </c>
      <c r="L153" s="467">
        <v>899.18</v>
      </c>
    </row>
    <row r="154" spans="2:12" x14ac:dyDescent="0.2">
      <c r="B154" s="466" t="s">
        <v>34</v>
      </c>
      <c r="C154" s="172">
        <v>0</v>
      </c>
      <c r="D154" s="156">
        <v>2867.1729999999998</v>
      </c>
      <c r="E154" s="156">
        <v>0</v>
      </c>
      <c r="F154" s="156">
        <v>0</v>
      </c>
      <c r="G154" s="156">
        <v>0</v>
      </c>
      <c r="H154" s="136">
        <v>0</v>
      </c>
      <c r="I154" s="156">
        <v>0</v>
      </c>
      <c r="J154" s="156">
        <v>0</v>
      </c>
      <c r="K154" s="156">
        <v>0</v>
      </c>
      <c r="L154" s="467">
        <v>2867.1729999999998</v>
      </c>
    </row>
    <row r="155" spans="2:12" x14ac:dyDescent="0.2">
      <c r="B155" s="466" t="s">
        <v>6</v>
      </c>
      <c r="C155" s="172">
        <v>277088.424</v>
      </c>
      <c r="D155" s="156">
        <v>62793.125999999997</v>
      </c>
      <c r="E155" s="156">
        <v>72.867000000000004</v>
      </c>
      <c r="F155" s="156">
        <v>27.707999999999998</v>
      </c>
      <c r="G155" s="156">
        <v>15683.942999999999</v>
      </c>
      <c r="H155" s="136">
        <v>0</v>
      </c>
      <c r="I155" s="156">
        <v>0</v>
      </c>
      <c r="J155" s="156">
        <v>8115.549</v>
      </c>
      <c r="K155" s="156">
        <v>0</v>
      </c>
      <c r="L155" s="467">
        <v>363781.61700000003</v>
      </c>
    </row>
    <row r="156" spans="2:12" x14ac:dyDescent="0.2">
      <c r="B156" s="466" t="s">
        <v>64</v>
      </c>
      <c r="C156" s="172">
        <v>19090.584999999999</v>
      </c>
      <c r="D156" s="156">
        <v>346848.201</v>
      </c>
      <c r="E156" s="156">
        <v>1647.5940000000001</v>
      </c>
      <c r="F156" s="156">
        <v>114.616</v>
      </c>
      <c r="G156" s="156">
        <v>20767.013999999999</v>
      </c>
      <c r="H156" s="136">
        <v>19.189</v>
      </c>
      <c r="I156" s="156">
        <v>0</v>
      </c>
      <c r="J156" s="156">
        <v>5945.54</v>
      </c>
      <c r="K156" s="156">
        <v>0</v>
      </c>
      <c r="L156" s="467">
        <v>394432.739</v>
      </c>
    </row>
    <row r="157" spans="2:12" x14ac:dyDescent="0.2">
      <c r="B157" s="466" t="s">
        <v>65</v>
      </c>
      <c r="C157" s="172">
        <v>0</v>
      </c>
      <c r="D157" s="156">
        <v>3754.4720000000002</v>
      </c>
      <c r="E157" s="156">
        <v>0</v>
      </c>
      <c r="F157" s="156">
        <v>0</v>
      </c>
      <c r="G157" s="156">
        <v>0</v>
      </c>
      <c r="H157" s="136">
        <v>0</v>
      </c>
      <c r="I157" s="156">
        <v>0</v>
      </c>
      <c r="J157" s="156">
        <v>0</v>
      </c>
      <c r="K157" s="156">
        <v>0</v>
      </c>
      <c r="L157" s="467">
        <v>3754.4720000000002</v>
      </c>
    </row>
    <row r="158" spans="2:12" x14ac:dyDescent="0.2">
      <c r="B158" s="466" t="s">
        <v>7</v>
      </c>
      <c r="C158" s="172">
        <v>5593.8720000000003</v>
      </c>
      <c r="D158" s="156">
        <v>4.3</v>
      </c>
      <c r="E158" s="156">
        <v>0</v>
      </c>
      <c r="F158" s="156">
        <v>0</v>
      </c>
      <c r="G158" s="156">
        <v>0</v>
      </c>
      <c r="H158" s="136">
        <v>0</v>
      </c>
      <c r="I158" s="156">
        <v>0</v>
      </c>
      <c r="J158" s="156">
        <v>0</v>
      </c>
      <c r="K158" s="156">
        <v>0</v>
      </c>
      <c r="L158" s="467">
        <v>5598.1719999999996</v>
      </c>
    </row>
    <row r="159" spans="2:12" x14ac:dyDescent="0.2">
      <c r="B159" s="466" t="s">
        <v>35</v>
      </c>
      <c r="C159" s="172">
        <v>3742.3690000000001</v>
      </c>
      <c r="D159" s="156">
        <v>0</v>
      </c>
      <c r="E159" s="156">
        <v>0</v>
      </c>
      <c r="F159" s="156">
        <v>0</v>
      </c>
      <c r="G159" s="156">
        <v>0</v>
      </c>
      <c r="H159" s="136">
        <v>0</v>
      </c>
      <c r="I159" s="156">
        <v>0</v>
      </c>
      <c r="J159" s="156">
        <v>0</v>
      </c>
      <c r="K159" s="156">
        <v>0</v>
      </c>
      <c r="L159" s="467">
        <v>3742.3690000000001</v>
      </c>
    </row>
    <row r="160" spans="2:12" x14ac:dyDescent="0.2">
      <c r="B160" s="466" t="s">
        <v>0</v>
      </c>
      <c r="C160" s="172">
        <v>0</v>
      </c>
      <c r="D160" s="156">
        <v>0</v>
      </c>
      <c r="E160" s="156">
        <v>0</v>
      </c>
      <c r="F160" s="156">
        <v>7809.9610000000002</v>
      </c>
      <c r="G160" s="156">
        <v>29.882999999999999</v>
      </c>
      <c r="H160" s="136">
        <v>0</v>
      </c>
      <c r="I160" s="156">
        <v>0</v>
      </c>
      <c r="J160" s="156">
        <v>0</v>
      </c>
      <c r="K160" s="156">
        <v>0</v>
      </c>
      <c r="L160" s="467">
        <v>7839.8440000000001</v>
      </c>
    </row>
    <row r="161" spans="2:12" x14ac:dyDescent="0.2">
      <c r="B161" s="466" t="s">
        <v>21</v>
      </c>
      <c r="C161" s="172">
        <v>0</v>
      </c>
      <c r="D161" s="156">
        <v>0</v>
      </c>
      <c r="E161" s="156">
        <v>0</v>
      </c>
      <c r="F161" s="156">
        <v>4571.6220000000003</v>
      </c>
      <c r="G161" s="156">
        <v>0</v>
      </c>
      <c r="H161" s="136">
        <v>0</v>
      </c>
      <c r="I161" s="156">
        <v>0</v>
      </c>
      <c r="J161" s="156">
        <v>0</v>
      </c>
      <c r="K161" s="156">
        <v>0</v>
      </c>
      <c r="L161" s="467">
        <v>4571.6220000000003</v>
      </c>
    </row>
    <row r="162" spans="2:12" x14ac:dyDescent="0.2">
      <c r="B162" s="466" t="s">
        <v>22</v>
      </c>
      <c r="C162" s="172">
        <v>0</v>
      </c>
      <c r="D162" s="156">
        <v>0</v>
      </c>
      <c r="E162" s="156">
        <v>0</v>
      </c>
      <c r="F162" s="156">
        <v>5166.7830000000004</v>
      </c>
      <c r="G162" s="156">
        <v>0</v>
      </c>
      <c r="H162" s="136">
        <v>0</v>
      </c>
      <c r="I162" s="156">
        <v>0</v>
      </c>
      <c r="J162" s="156">
        <v>0</v>
      </c>
      <c r="K162" s="156">
        <v>0</v>
      </c>
      <c r="L162" s="467">
        <v>5166.7830000000004</v>
      </c>
    </row>
    <row r="163" spans="2:12" x14ac:dyDescent="0.2">
      <c r="B163" s="466" t="s">
        <v>8</v>
      </c>
      <c r="C163" s="172">
        <v>532.27</v>
      </c>
      <c r="D163" s="156">
        <v>414.69099999999997</v>
      </c>
      <c r="E163" s="156">
        <v>0</v>
      </c>
      <c r="F163" s="156">
        <v>0</v>
      </c>
      <c r="G163" s="156">
        <v>97073.017000000007</v>
      </c>
      <c r="H163" s="136">
        <v>0</v>
      </c>
      <c r="I163" s="156">
        <v>0</v>
      </c>
      <c r="J163" s="156">
        <v>100.629</v>
      </c>
      <c r="K163" s="156">
        <v>0</v>
      </c>
      <c r="L163" s="467">
        <v>98120.607000000004</v>
      </c>
    </row>
    <row r="164" spans="2:12" x14ac:dyDescent="0.2">
      <c r="B164" s="466" t="s">
        <v>81</v>
      </c>
      <c r="C164" s="172">
        <v>0</v>
      </c>
      <c r="D164" s="156">
        <v>0</v>
      </c>
      <c r="E164" s="156">
        <v>20.696999999999999</v>
      </c>
      <c r="F164" s="156">
        <v>0</v>
      </c>
      <c r="G164" s="156">
        <v>4228.9009999999998</v>
      </c>
      <c r="H164" s="136">
        <v>0</v>
      </c>
      <c r="I164" s="156">
        <v>0</v>
      </c>
      <c r="J164" s="156">
        <v>0</v>
      </c>
      <c r="K164" s="156">
        <v>0</v>
      </c>
      <c r="L164" s="467">
        <v>4249.598</v>
      </c>
    </row>
    <row r="165" spans="2:12" x14ac:dyDescent="0.2">
      <c r="B165" s="466" t="s">
        <v>14</v>
      </c>
      <c r="C165" s="172">
        <v>5.6349999999999998</v>
      </c>
      <c r="D165" s="156">
        <v>4.5030000000000001</v>
      </c>
      <c r="E165" s="156">
        <v>1541.7470000000001</v>
      </c>
      <c r="F165" s="156">
        <v>2828.2730000000001</v>
      </c>
      <c r="G165" s="156">
        <v>609631.88300000003</v>
      </c>
      <c r="H165" s="136">
        <v>20.536000000000001</v>
      </c>
      <c r="I165" s="156">
        <v>2.601</v>
      </c>
      <c r="J165" s="156">
        <v>0</v>
      </c>
      <c r="K165" s="156">
        <v>0</v>
      </c>
      <c r="L165" s="467">
        <v>614035.17799999996</v>
      </c>
    </row>
    <row r="166" spans="2:12" x14ac:dyDescent="0.2">
      <c r="B166" s="466" t="s">
        <v>66</v>
      </c>
      <c r="C166" s="172">
        <v>0</v>
      </c>
      <c r="D166" s="156">
        <v>0</v>
      </c>
      <c r="E166" s="156">
        <v>0</v>
      </c>
      <c r="F166" s="156">
        <v>0</v>
      </c>
      <c r="G166" s="156">
        <v>4329.4930000000004</v>
      </c>
      <c r="H166" s="136">
        <v>0</v>
      </c>
      <c r="I166" s="156">
        <v>0</v>
      </c>
      <c r="J166" s="156">
        <v>0</v>
      </c>
      <c r="K166" s="156">
        <v>0</v>
      </c>
      <c r="L166" s="467">
        <v>4329.4930000000004</v>
      </c>
    </row>
    <row r="167" spans="2:12" x14ac:dyDescent="0.2">
      <c r="B167" s="466" t="s">
        <v>15</v>
      </c>
      <c r="C167" s="172">
        <v>0</v>
      </c>
      <c r="D167" s="156">
        <v>0</v>
      </c>
      <c r="E167" s="156">
        <v>0</v>
      </c>
      <c r="F167" s="156">
        <v>25.516999999999999</v>
      </c>
      <c r="G167" s="156">
        <v>40421.313000000002</v>
      </c>
      <c r="H167" s="136">
        <v>0</v>
      </c>
      <c r="I167" s="156">
        <v>0</v>
      </c>
      <c r="J167" s="156">
        <v>0</v>
      </c>
      <c r="K167" s="156">
        <v>0</v>
      </c>
      <c r="L167" s="467">
        <v>40446.83</v>
      </c>
    </row>
    <row r="168" spans="2:12" x14ac:dyDescent="0.2">
      <c r="B168" s="466" t="s">
        <v>23</v>
      </c>
      <c r="C168" s="172">
        <v>0</v>
      </c>
      <c r="D168" s="156">
        <v>0</v>
      </c>
      <c r="E168" s="156">
        <v>0</v>
      </c>
      <c r="F168" s="156">
        <v>525.46500000000003</v>
      </c>
      <c r="G168" s="156">
        <v>0</v>
      </c>
      <c r="H168" s="136">
        <v>0</v>
      </c>
      <c r="I168" s="156">
        <v>0</v>
      </c>
      <c r="J168" s="156">
        <v>0</v>
      </c>
      <c r="K168" s="156">
        <v>0</v>
      </c>
      <c r="L168" s="467">
        <v>525.46500000000003</v>
      </c>
    </row>
    <row r="169" spans="2:12" x14ac:dyDescent="0.2">
      <c r="B169" s="466" t="s">
        <v>9</v>
      </c>
      <c r="C169" s="172">
        <v>152.01</v>
      </c>
      <c r="D169" s="156">
        <v>37.521999999999998</v>
      </c>
      <c r="E169" s="156">
        <v>5365.5339999999997</v>
      </c>
      <c r="F169" s="156">
        <v>122021.11599999999</v>
      </c>
      <c r="G169" s="156">
        <v>45.220999999999997</v>
      </c>
      <c r="H169" s="136">
        <v>498.608</v>
      </c>
      <c r="I169" s="156">
        <v>3.72</v>
      </c>
      <c r="J169" s="156">
        <v>0</v>
      </c>
      <c r="K169" s="156">
        <v>0</v>
      </c>
      <c r="L169" s="467">
        <v>128123.731</v>
      </c>
    </row>
    <row r="170" spans="2:12" x14ac:dyDescent="0.2">
      <c r="B170" s="466" t="s">
        <v>36</v>
      </c>
      <c r="C170" s="172">
        <v>0</v>
      </c>
      <c r="D170" s="156">
        <v>0</v>
      </c>
      <c r="E170" s="156">
        <v>0</v>
      </c>
      <c r="F170" s="156">
        <v>7.82</v>
      </c>
      <c r="G170" s="156">
        <v>0</v>
      </c>
      <c r="H170" s="136">
        <v>0</v>
      </c>
      <c r="I170" s="156">
        <v>0</v>
      </c>
      <c r="J170" s="156">
        <v>0</v>
      </c>
      <c r="K170" s="156">
        <v>0</v>
      </c>
      <c r="L170" s="467">
        <v>7.82</v>
      </c>
    </row>
    <row r="171" spans="2:12" x14ac:dyDescent="0.2">
      <c r="B171" s="466" t="s">
        <v>10</v>
      </c>
      <c r="C171" s="172">
        <v>130.57499999999999</v>
      </c>
      <c r="D171" s="156">
        <v>97.802000000000007</v>
      </c>
      <c r="E171" s="156">
        <v>338256.81400000001</v>
      </c>
      <c r="F171" s="156">
        <v>37931.635999999999</v>
      </c>
      <c r="G171" s="156">
        <v>1137.047</v>
      </c>
      <c r="H171" s="136">
        <v>11671.378000000001</v>
      </c>
      <c r="I171" s="156">
        <v>185.74600000000001</v>
      </c>
      <c r="J171" s="156">
        <v>0</v>
      </c>
      <c r="K171" s="156">
        <v>0.26400000000000001</v>
      </c>
      <c r="L171" s="467">
        <v>389411.26199999999</v>
      </c>
    </row>
    <row r="172" spans="2:12" x14ac:dyDescent="0.2">
      <c r="B172" s="466" t="s">
        <v>37</v>
      </c>
      <c r="C172" s="172">
        <v>0</v>
      </c>
      <c r="D172" s="156">
        <v>0</v>
      </c>
      <c r="E172" s="156">
        <v>0</v>
      </c>
      <c r="F172" s="156">
        <v>144.459</v>
      </c>
      <c r="G172" s="156">
        <v>0</v>
      </c>
      <c r="H172" s="136">
        <v>0</v>
      </c>
      <c r="I172" s="156">
        <v>0</v>
      </c>
      <c r="J172" s="156">
        <v>0</v>
      </c>
      <c r="K172" s="156">
        <v>0</v>
      </c>
      <c r="L172" s="467">
        <v>144.459</v>
      </c>
    </row>
    <row r="173" spans="2:12" x14ac:dyDescent="0.2">
      <c r="B173" s="466" t="s">
        <v>24</v>
      </c>
      <c r="C173" s="172">
        <v>0</v>
      </c>
      <c r="D173" s="156">
        <v>0</v>
      </c>
      <c r="E173" s="156">
        <v>2169.5050000000001</v>
      </c>
      <c r="F173" s="156">
        <v>0</v>
      </c>
      <c r="G173" s="156">
        <v>0</v>
      </c>
      <c r="H173" s="136">
        <v>0</v>
      </c>
      <c r="I173" s="156">
        <v>0</v>
      </c>
      <c r="J173" s="156">
        <v>0</v>
      </c>
      <c r="K173" s="156">
        <v>0</v>
      </c>
      <c r="L173" s="467">
        <v>2169.5050000000001</v>
      </c>
    </row>
    <row r="174" spans="2:12" x14ac:dyDescent="0.2">
      <c r="B174" s="466" t="s">
        <v>67</v>
      </c>
      <c r="C174" s="172">
        <v>0</v>
      </c>
      <c r="D174" s="156">
        <v>0</v>
      </c>
      <c r="E174" s="156">
        <v>79.072000000000003</v>
      </c>
      <c r="F174" s="156">
        <v>0</v>
      </c>
      <c r="G174" s="156">
        <v>0</v>
      </c>
      <c r="H174" s="136">
        <v>0</v>
      </c>
      <c r="I174" s="156">
        <v>0</v>
      </c>
      <c r="J174" s="156">
        <v>0</v>
      </c>
      <c r="K174" s="156">
        <v>0</v>
      </c>
      <c r="L174" s="467">
        <v>79.072000000000003</v>
      </c>
    </row>
    <row r="175" spans="2:12" x14ac:dyDescent="0.2">
      <c r="B175" s="466" t="s">
        <v>38</v>
      </c>
      <c r="C175" s="172">
        <v>0</v>
      </c>
      <c r="D175" s="156">
        <v>0</v>
      </c>
      <c r="E175" s="156">
        <v>8600.6440000000002</v>
      </c>
      <c r="F175" s="156">
        <v>0</v>
      </c>
      <c r="G175" s="156">
        <v>0</v>
      </c>
      <c r="H175" s="136">
        <v>0</v>
      </c>
      <c r="I175" s="156">
        <v>0</v>
      </c>
      <c r="J175" s="156">
        <v>0</v>
      </c>
      <c r="K175" s="156">
        <v>0</v>
      </c>
      <c r="L175" s="467">
        <v>8600.6440000000002</v>
      </c>
    </row>
    <row r="176" spans="2:12" x14ac:dyDescent="0.2">
      <c r="B176" s="466" t="s">
        <v>39</v>
      </c>
      <c r="C176" s="172">
        <v>0</v>
      </c>
      <c r="D176" s="156">
        <v>0</v>
      </c>
      <c r="E176" s="156">
        <v>5584.5219999999999</v>
      </c>
      <c r="F176" s="156">
        <v>0</v>
      </c>
      <c r="G176" s="156">
        <v>0</v>
      </c>
      <c r="H176" s="136">
        <v>0</v>
      </c>
      <c r="I176" s="156">
        <v>0</v>
      </c>
      <c r="J176" s="156">
        <v>0</v>
      </c>
      <c r="K176" s="156">
        <v>0</v>
      </c>
      <c r="L176" s="467">
        <v>5584.5219999999999</v>
      </c>
    </row>
    <row r="177" spans="2:12" x14ac:dyDescent="0.2">
      <c r="B177" s="466" t="s">
        <v>25</v>
      </c>
      <c r="C177" s="172">
        <v>0</v>
      </c>
      <c r="D177" s="156">
        <v>0</v>
      </c>
      <c r="E177" s="156">
        <v>15833.388000000001</v>
      </c>
      <c r="F177" s="156">
        <v>0</v>
      </c>
      <c r="G177" s="156">
        <v>0</v>
      </c>
      <c r="H177" s="136">
        <v>80.831999999999994</v>
      </c>
      <c r="I177" s="156">
        <v>0</v>
      </c>
      <c r="J177" s="156">
        <v>0</v>
      </c>
      <c r="K177" s="156">
        <v>0</v>
      </c>
      <c r="L177" s="467">
        <v>15914.22</v>
      </c>
    </row>
    <row r="178" spans="2:12" x14ac:dyDescent="0.2">
      <c r="B178" s="466" t="s">
        <v>82</v>
      </c>
      <c r="C178" s="172">
        <v>0</v>
      </c>
      <c r="D178" s="156">
        <v>0</v>
      </c>
      <c r="E178" s="156">
        <v>194.39099999999999</v>
      </c>
      <c r="F178" s="156">
        <v>0</v>
      </c>
      <c r="G178" s="156">
        <v>0</v>
      </c>
      <c r="H178" s="136">
        <v>69.194999999999993</v>
      </c>
      <c r="I178" s="156">
        <v>0</v>
      </c>
      <c r="J178" s="156">
        <v>0</v>
      </c>
      <c r="K178" s="156">
        <v>0</v>
      </c>
      <c r="L178" s="467">
        <v>263.58600000000001</v>
      </c>
    </row>
    <row r="179" spans="2:12" x14ac:dyDescent="0.2">
      <c r="B179" s="466" t="s">
        <v>11</v>
      </c>
      <c r="C179" s="172">
        <v>18.22</v>
      </c>
      <c r="D179" s="156">
        <v>0</v>
      </c>
      <c r="E179" s="156">
        <v>729.39700000000005</v>
      </c>
      <c r="F179" s="156">
        <v>1.1599999999999999</v>
      </c>
      <c r="G179" s="156">
        <v>28.792000000000002</v>
      </c>
      <c r="H179" s="136">
        <v>19689.892</v>
      </c>
      <c r="I179" s="156">
        <v>9.4860000000000007</v>
      </c>
      <c r="J179" s="156">
        <v>0</v>
      </c>
      <c r="K179" s="156">
        <v>0</v>
      </c>
      <c r="L179" s="467">
        <v>20476.947</v>
      </c>
    </row>
    <row r="180" spans="2:12" x14ac:dyDescent="0.2">
      <c r="B180" s="466" t="s">
        <v>1</v>
      </c>
      <c r="C180" s="172">
        <v>0</v>
      </c>
      <c r="D180" s="156">
        <v>0</v>
      </c>
      <c r="E180" s="156">
        <v>18.548999999999999</v>
      </c>
      <c r="F180" s="156">
        <v>0</v>
      </c>
      <c r="G180" s="156">
        <v>0</v>
      </c>
      <c r="H180" s="136">
        <v>11283.06</v>
      </c>
      <c r="I180" s="156">
        <v>0</v>
      </c>
      <c r="J180" s="156">
        <v>0</v>
      </c>
      <c r="K180" s="156">
        <v>0</v>
      </c>
      <c r="L180" s="467">
        <v>11301.609</v>
      </c>
    </row>
    <row r="181" spans="2:12" x14ac:dyDescent="0.2">
      <c r="B181" s="466" t="s">
        <v>26</v>
      </c>
      <c r="C181" s="172">
        <v>0</v>
      </c>
      <c r="D181" s="156">
        <v>0</v>
      </c>
      <c r="E181" s="156">
        <v>567.18700000000001</v>
      </c>
      <c r="F181" s="156">
        <v>0</v>
      </c>
      <c r="G181" s="156">
        <v>0</v>
      </c>
      <c r="H181" s="136">
        <v>3477.74</v>
      </c>
      <c r="I181" s="156">
        <v>0</v>
      </c>
      <c r="J181" s="156">
        <v>0</v>
      </c>
      <c r="K181" s="156">
        <v>0</v>
      </c>
      <c r="L181" s="467">
        <v>4044.9270000000001</v>
      </c>
    </row>
    <row r="182" spans="2:12" x14ac:dyDescent="0.2">
      <c r="B182" s="466" t="s">
        <v>40</v>
      </c>
      <c r="C182" s="172">
        <v>0</v>
      </c>
      <c r="D182" s="156">
        <v>0</v>
      </c>
      <c r="E182" s="156">
        <v>0</v>
      </c>
      <c r="F182" s="156">
        <v>0</v>
      </c>
      <c r="G182" s="156">
        <v>0</v>
      </c>
      <c r="H182" s="136">
        <v>3567.0149999999999</v>
      </c>
      <c r="I182" s="156">
        <v>0</v>
      </c>
      <c r="J182" s="156">
        <v>0</v>
      </c>
      <c r="K182" s="156">
        <v>0</v>
      </c>
      <c r="L182" s="467">
        <v>3567.0149999999999</v>
      </c>
    </row>
    <row r="183" spans="2:12" x14ac:dyDescent="0.2">
      <c r="B183" s="466" t="s">
        <v>41</v>
      </c>
      <c r="C183" s="172">
        <v>0</v>
      </c>
      <c r="D183" s="156">
        <v>0</v>
      </c>
      <c r="E183" s="156">
        <v>0</v>
      </c>
      <c r="F183" s="156">
        <v>0</v>
      </c>
      <c r="G183" s="156">
        <v>0</v>
      </c>
      <c r="H183" s="136">
        <v>758.84</v>
      </c>
      <c r="I183" s="156">
        <v>0</v>
      </c>
      <c r="J183" s="156">
        <v>0</v>
      </c>
      <c r="K183" s="156">
        <v>0</v>
      </c>
      <c r="L183" s="467">
        <v>758.84</v>
      </c>
    </row>
    <row r="184" spans="2:12" x14ac:dyDescent="0.2">
      <c r="B184" s="466" t="s">
        <v>69</v>
      </c>
      <c r="C184" s="172">
        <v>0</v>
      </c>
      <c r="D184" s="156">
        <v>0</v>
      </c>
      <c r="E184" s="156">
        <v>416.68900000000002</v>
      </c>
      <c r="F184" s="156">
        <v>0</v>
      </c>
      <c r="G184" s="156">
        <v>0</v>
      </c>
      <c r="H184" s="136">
        <v>0</v>
      </c>
      <c r="I184" s="156">
        <v>0</v>
      </c>
      <c r="J184" s="156">
        <v>0</v>
      </c>
      <c r="K184" s="156">
        <v>0</v>
      </c>
      <c r="L184" s="467">
        <v>416.68900000000002</v>
      </c>
    </row>
    <row r="185" spans="2:12" x14ac:dyDescent="0.2">
      <c r="B185" s="466" t="s">
        <v>42</v>
      </c>
      <c r="C185" s="172">
        <v>0</v>
      </c>
      <c r="D185" s="156">
        <v>0</v>
      </c>
      <c r="E185" s="156">
        <v>1472.82</v>
      </c>
      <c r="F185" s="156">
        <v>0</v>
      </c>
      <c r="G185" s="156">
        <v>0</v>
      </c>
      <c r="H185" s="136">
        <v>0</v>
      </c>
      <c r="I185" s="156">
        <v>0</v>
      </c>
      <c r="J185" s="156">
        <v>0</v>
      </c>
      <c r="K185" s="156">
        <v>0</v>
      </c>
      <c r="L185" s="467">
        <v>1472.82</v>
      </c>
    </row>
    <row r="186" spans="2:12" x14ac:dyDescent="0.2">
      <c r="B186" s="466" t="s">
        <v>43</v>
      </c>
      <c r="C186" s="172">
        <v>0</v>
      </c>
      <c r="D186" s="156">
        <v>0</v>
      </c>
      <c r="E186" s="156">
        <v>4624.9279999999999</v>
      </c>
      <c r="F186" s="156">
        <v>0</v>
      </c>
      <c r="G186" s="156">
        <v>0</v>
      </c>
      <c r="H186" s="136">
        <v>0</v>
      </c>
      <c r="I186" s="156">
        <v>0</v>
      </c>
      <c r="J186" s="156">
        <v>0</v>
      </c>
      <c r="K186" s="156">
        <v>0</v>
      </c>
      <c r="L186" s="467">
        <v>4624.9279999999999</v>
      </c>
    </row>
    <row r="187" spans="2:12" x14ac:dyDescent="0.2">
      <c r="B187" s="466" t="s">
        <v>27</v>
      </c>
      <c r="C187" s="172">
        <v>0</v>
      </c>
      <c r="D187" s="156">
        <v>0</v>
      </c>
      <c r="E187" s="156">
        <v>2702.6120000000001</v>
      </c>
      <c r="F187" s="156">
        <v>0</v>
      </c>
      <c r="G187" s="156">
        <v>0</v>
      </c>
      <c r="H187" s="136">
        <v>0</v>
      </c>
      <c r="I187" s="156">
        <v>0</v>
      </c>
      <c r="J187" s="156">
        <v>0</v>
      </c>
      <c r="K187" s="156">
        <v>0</v>
      </c>
      <c r="L187" s="467">
        <v>2702.6120000000001</v>
      </c>
    </row>
    <row r="188" spans="2:12" x14ac:dyDescent="0.2">
      <c r="B188" s="466" t="s">
        <v>44</v>
      </c>
      <c r="C188" s="172">
        <v>0</v>
      </c>
      <c r="D188" s="156">
        <v>0</v>
      </c>
      <c r="E188" s="156">
        <v>1312.0530000000001</v>
      </c>
      <c r="F188" s="156">
        <v>0</v>
      </c>
      <c r="G188" s="156">
        <v>0</v>
      </c>
      <c r="H188" s="136">
        <v>0</v>
      </c>
      <c r="I188" s="156">
        <v>0</v>
      </c>
      <c r="J188" s="156">
        <v>0</v>
      </c>
      <c r="K188" s="156">
        <v>0</v>
      </c>
      <c r="L188" s="467">
        <v>1312.0530000000001</v>
      </c>
    </row>
    <row r="189" spans="2:12" x14ac:dyDescent="0.2">
      <c r="B189" s="466" t="s">
        <v>45</v>
      </c>
      <c r="C189" s="172">
        <v>0</v>
      </c>
      <c r="D189" s="156">
        <v>0</v>
      </c>
      <c r="E189" s="156">
        <v>506.17700000000002</v>
      </c>
      <c r="F189" s="156">
        <v>0</v>
      </c>
      <c r="G189" s="156">
        <v>0</v>
      </c>
      <c r="H189" s="136">
        <v>0</v>
      </c>
      <c r="I189" s="156">
        <v>0</v>
      </c>
      <c r="J189" s="156">
        <v>0</v>
      </c>
      <c r="K189" s="156">
        <v>0</v>
      </c>
      <c r="L189" s="467">
        <v>506.17700000000002</v>
      </c>
    </row>
    <row r="190" spans="2:12" x14ac:dyDescent="0.2">
      <c r="B190" s="466" t="s">
        <v>16</v>
      </c>
      <c r="C190" s="172">
        <v>0</v>
      </c>
      <c r="D190" s="156">
        <v>0</v>
      </c>
      <c r="E190" s="156">
        <v>70.192999999999998</v>
      </c>
      <c r="F190" s="156">
        <v>0</v>
      </c>
      <c r="G190" s="156">
        <v>0</v>
      </c>
      <c r="H190" s="136">
        <v>47733.101000000002</v>
      </c>
      <c r="I190" s="156">
        <v>3.7290000000000001</v>
      </c>
      <c r="J190" s="156">
        <v>0</v>
      </c>
      <c r="K190" s="156">
        <v>0</v>
      </c>
      <c r="L190" s="467">
        <v>47807.023000000001</v>
      </c>
    </row>
    <row r="191" spans="2:12" x14ac:dyDescent="0.2">
      <c r="B191" s="466" t="s">
        <v>12</v>
      </c>
      <c r="C191" s="172">
        <v>47.698999999999998</v>
      </c>
      <c r="D191" s="156">
        <v>18.759</v>
      </c>
      <c r="E191" s="156">
        <v>8.27</v>
      </c>
      <c r="F191" s="156">
        <v>3.2469999999999999</v>
      </c>
      <c r="G191" s="156">
        <v>11.954000000000001</v>
      </c>
      <c r="H191" s="136">
        <v>74897.633000000002</v>
      </c>
      <c r="I191" s="156">
        <v>2000.124</v>
      </c>
      <c r="J191" s="156">
        <v>0</v>
      </c>
      <c r="K191" s="156">
        <v>9.1539999999999999</v>
      </c>
      <c r="L191" s="467">
        <v>76996.84</v>
      </c>
    </row>
    <row r="192" spans="2:12" x14ac:dyDescent="0.2">
      <c r="B192" s="466" t="s">
        <v>83</v>
      </c>
      <c r="C192" s="172">
        <v>0</v>
      </c>
      <c r="D192" s="156">
        <v>0</v>
      </c>
      <c r="E192" s="156">
        <v>0</v>
      </c>
      <c r="F192" s="156">
        <v>0</v>
      </c>
      <c r="G192" s="156">
        <v>0</v>
      </c>
      <c r="H192" s="136">
        <v>0</v>
      </c>
      <c r="I192" s="156">
        <v>200.078</v>
      </c>
      <c r="J192" s="156">
        <v>0</v>
      </c>
      <c r="K192" s="156">
        <v>0</v>
      </c>
      <c r="L192" s="467">
        <v>200.078</v>
      </c>
    </row>
    <row r="193" spans="2:12" x14ac:dyDescent="0.2">
      <c r="B193" s="466" t="s">
        <v>46</v>
      </c>
      <c r="C193" s="172">
        <v>0</v>
      </c>
      <c r="D193" s="156">
        <v>0</v>
      </c>
      <c r="E193" s="156">
        <v>0</v>
      </c>
      <c r="F193" s="156">
        <v>0</v>
      </c>
      <c r="G193" s="156">
        <v>0</v>
      </c>
      <c r="H193" s="136">
        <v>248.88499999999999</v>
      </c>
      <c r="I193" s="156">
        <v>0</v>
      </c>
      <c r="J193" s="156">
        <v>0</v>
      </c>
      <c r="K193" s="156">
        <v>0</v>
      </c>
      <c r="L193" s="467">
        <v>248.88499999999999</v>
      </c>
    </row>
    <row r="194" spans="2:12" x14ac:dyDescent="0.2">
      <c r="B194" s="466" t="s">
        <v>47</v>
      </c>
      <c r="C194" s="172">
        <v>0</v>
      </c>
      <c r="D194" s="156">
        <v>0</v>
      </c>
      <c r="E194" s="156">
        <v>0</v>
      </c>
      <c r="F194" s="156">
        <v>0</v>
      </c>
      <c r="G194" s="156">
        <v>0</v>
      </c>
      <c r="H194" s="136">
        <v>0</v>
      </c>
      <c r="I194" s="156">
        <v>83.399000000000001</v>
      </c>
      <c r="J194" s="156">
        <v>0</v>
      </c>
      <c r="K194" s="156">
        <v>0</v>
      </c>
      <c r="L194" s="467">
        <v>83.399000000000001</v>
      </c>
    </row>
    <row r="195" spans="2:12" x14ac:dyDescent="0.2">
      <c r="B195" s="466" t="s">
        <v>70</v>
      </c>
      <c r="C195" s="172">
        <v>0</v>
      </c>
      <c r="D195" s="156">
        <v>0</v>
      </c>
      <c r="E195" s="156">
        <v>0</v>
      </c>
      <c r="F195" s="156">
        <v>0</v>
      </c>
      <c r="G195" s="156">
        <v>0</v>
      </c>
      <c r="H195" s="136">
        <v>0</v>
      </c>
      <c r="I195" s="156">
        <v>467.56700000000001</v>
      </c>
      <c r="J195" s="156">
        <v>0</v>
      </c>
      <c r="K195" s="156">
        <v>0</v>
      </c>
      <c r="L195" s="467">
        <v>467.56700000000001</v>
      </c>
    </row>
    <row r="196" spans="2:12" x14ac:dyDescent="0.2">
      <c r="B196" s="466" t="s">
        <v>71</v>
      </c>
      <c r="C196" s="172">
        <v>0</v>
      </c>
      <c r="D196" s="156">
        <v>0</v>
      </c>
      <c r="E196" s="156">
        <v>0</v>
      </c>
      <c r="F196" s="156">
        <v>0</v>
      </c>
      <c r="G196" s="156">
        <v>0</v>
      </c>
      <c r="H196" s="136">
        <v>0</v>
      </c>
      <c r="I196" s="156">
        <v>384.03800000000001</v>
      </c>
      <c r="J196" s="156">
        <v>0</v>
      </c>
      <c r="K196" s="156">
        <v>0</v>
      </c>
      <c r="L196" s="467">
        <v>384.03800000000001</v>
      </c>
    </row>
    <row r="197" spans="2:12" x14ac:dyDescent="0.2">
      <c r="B197" s="466" t="s">
        <v>48</v>
      </c>
      <c r="C197" s="172">
        <v>0</v>
      </c>
      <c r="D197" s="156">
        <v>0</v>
      </c>
      <c r="E197" s="156">
        <v>0</v>
      </c>
      <c r="F197" s="156">
        <v>0</v>
      </c>
      <c r="G197" s="156">
        <v>0</v>
      </c>
      <c r="H197" s="136">
        <v>18701.7</v>
      </c>
      <c r="I197" s="156">
        <v>0</v>
      </c>
      <c r="J197" s="156">
        <v>0</v>
      </c>
      <c r="K197" s="156">
        <v>0</v>
      </c>
      <c r="L197" s="467">
        <v>18701.7</v>
      </c>
    </row>
    <row r="198" spans="2:12" x14ac:dyDescent="0.2">
      <c r="B198" s="466" t="s">
        <v>49</v>
      </c>
      <c r="C198" s="172">
        <v>0</v>
      </c>
      <c r="D198" s="156">
        <v>0</v>
      </c>
      <c r="E198" s="156">
        <v>0</v>
      </c>
      <c r="F198" s="156">
        <v>0</v>
      </c>
      <c r="G198" s="156">
        <v>0</v>
      </c>
      <c r="H198" s="136">
        <v>4963.9139999999998</v>
      </c>
      <c r="I198" s="156">
        <v>0</v>
      </c>
      <c r="J198" s="156">
        <v>0</v>
      </c>
      <c r="K198" s="156">
        <v>0</v>
      </c>
      <c r="L198" s="467">
        <v>4963.9139999999998</v>
      </c>
    </row>
    <row r="199" spans="2:12" x14ac:dyDescent="0.2">
      <c r="B199" s="466" t="s">
        <v>72</v>
      </c>
      <c r="C199" s="172">
        <v>0</v>
      </c>
      <c r="D199" s="156">
        <v>0</v>
      </c>
      <c r="E199" s="156">
        <v>0</v>
      </c>
      <c r="F199" s="156">
        <v>0</v>
      </c>
      <c r="G199" s="156">
        <v>0</v>
      </c>
      <c r="H199" s="136">
        <v>154.28299999999999</v>
      </c>
      <c r="I199" s="156">
        <v>0</v>
      </c>
      <c r="J199" s="156">
        <v>0</v>
      </c>
      <c r="K199" s="156">
        <v>0</v>
      </c>
      <c r="L199" s="467">
        <v>154.28299999999999</v>
      </c>
    </row>
    <row r="200" spans="2:12" x14ac:dyDescent="0.2">
      <c r="B200" s="466" t="s">
        <v>84</v>
      </c>
      <c r="C200" s="172">
        <v>0</v>
      </c>
      <c r="D200" s="156">
        <v>0</v>
      </c>
      <c r="E200" s="156">
        <v>0</v>
      </c>
      <c r="F200" s="156">
        <v>0</v>
      </c>
      <c r="G200" s="156">
        <v>0</v>
      </c>
      <c r="H200" s="136">
        <v>0</v>
      </c>
      <c r="I200" s="156">
        <v>206.042</v>
      </c>
      <c r="J200" s="156">
        <v>0</v>
      </c>
      <c r="K200" s="156">
        <v>0</v>
      </c>
      <c r="L200" s="467">
        <v>206.042</v>
      </c>
    </row>
    <row r="201" spans="2:12" x14ac:dyDescent="0.2">
      <c r="B201" s="466" t="s">
        <v>20</v>
      </c>
      <c r="C201" s="172">
        <v>0</v>
      </c>
      <c r="D201" s="156">
        <v>0</v>
      </c>
      <c r="E201" s="156">
        <v>0</v>
      </c>
      <c r="F201" s="156">
        <v>0</v>
      </c>
      <c r="G201" s="156">
        <v>0</v>
      </c>
      <c r="H201" s="136">
        <v>3.8250000000000002</v>
      </c>
      <c r="I201" s="156">
        <v>921.48500000000001</v>
      </c>
      <c r="J201" s="156">
        <v>0</v>
      </c>
      <c r="K201" s="156">
        <v>0</v>
      </c>
      <c r="L201" s="467">
        <v>925.31</v>
      </c>
    </row>
    <row r="202" spans="2:12" ht="14.25" thickBot="1" x14ac:dyDescent="0.25">
      <c r="B202" s="468" t="s">
        <v>28</v>
      </c>
      <c r="C202" s="469">
        <v>0</v>
      </c>
      <c r="D202" s="470">
        <v>0</v>
      </c>
      <c r="E202" s="470">
        <v>0</v>
      </c>
      <c r="F202" s="470">
        <v>0</v>
      </c>
      <c r="G202" s="470">
        <v>0</v>
      </c>
      <c r="H202" s="471">
        <v>0</v>
      </c>
      <c r="I202" s="470">
        <v>0</v>
      </c>
      <c r="J202" s="470">
        <v>0</v>
      </c>
      <c r="K202" s="470">
        <v>405.43400000000003</v>
      </c>
      <c r="L202" s="472">
        <v>405.43400000000003</v>
      </c>
    </row>
    <row r="203" spans="2:12" ht="14.25" thickBot="1" x14ac:dyDescent="0.25">
      <c r="B203" s="473" t="s">
        <v>13</v>
      </c>
      <c r="C203" s="343">
        <v>306734.83</v>
      </c>
      <c r="D203" s="49">
        <v>426296.49200000003</v>
      </c>
      <c r="E203" s="49">
        <v>391795.65</v>
      </c>
      <c r="F203" s="49">
        <v>181179.383</v>
      </c>
      <c r="G203" s="49">
        <v>793388.46100000001</v>
      </c>
      <c r="H203" s="47">
        <v>197839.62599999999</v>
      </c>
      <c r="I203" s="49">
        <v>4468.0150000000003</v>
      </c>
      <c r="J203" s="49">
        <v>26168.432000000001</v>
      </c>
      <c r="K203" s="49">
        <v>414.85199999999998</v>
      </c>
      <c r="L203" s="344">
        <v>2328285.7409999999</v>
      </c>
    </row>
  </sheetData>
  <mergeCells count="33">
    <mergeCell ref="B1:L1"/>
    <mergeCell ref="C4:C5"/>
    <mergeCell ref="G4:G5"/>
    <mergeCell ref="H4:H5"/>
    <mergeCell ref="I4:I5"/>
    <mergeCell ref="J4:J5"/>
    <mergeCell ref="D4:D5"/>
    <mergeCell ref="E4:E5"/>
    <mergeCell ref="F4:F5"/>
    <mergeCell ref="K4:K5"/>
    <mergeCell ref="L4:L5"/>
    <mergeCell ref="B69:L69"/>
    <mergeCell ref="C72:C73"/>
    <mergeCell ref="D72:D73"/>
    <mergeCell ref="E72:E73"/>
    <mergeCell ref="F72:F73"/>
    <mergeCell ref="H72:H73"/>
    <mergeCell ref="I72:I73"/>
    <mergeCell ref="J72:J73"/>
    <mergeCell ref="C140:C141"/>
    <mergeCell ref="B137:L137"/>
    <mergeCell ref="G72:G73"/>
    <mergeCell ref="L72:L73"/>
    <mergeCell ref="I140:I141"/>
    <mergeCell ref="J140:J141"/>
    <mergeCell ref="K140:K141"/>
    <mergeCell ref="L140:L141"/>
    <mergeCell ref="D140:D141"/>
    <mergeCell ref="E140:E141"/>
    <mergeCell ref="F140:F141"/>
    <mergeCell ref="G140:G141"/>
    <mergeCell ref="H140:H141"/>
    <mergeCell ref="K72:K73"/>
  </mergeCells>
  <phoneticPr fontId="9"/>
  <printOptions horizontalCentered="1"/>
  <pageMargins left="0.78740157480314965" right="0.78740157480314965" top="0.59055118110236227" bottom="0.78740157480314965" header="0.51181102362204722" footer="0.51181102362204722"/>
  <pageSetup paperSize="9" scale="73" firstPageNumber="109" fitToHeight="4" orientation="portrait" r:id="rId1"/>
  <headerFooter scaleWithDoc="0" alignWithMargins="0">
    <oddFooter>&amp;C&amp;P</oddFooter>
  </headerFooter>
  <rowBreaks count="2" manualBreakCount="2">
    <brk id="68" min="1" max="11" man="1"/>
    <brk id="136" min="1" max="11"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9" transitionEvaluation="1" codeName="Sheet57"/>
  <dimension ref="B1:M203"/>
  <sheetViews>
    <sheetView view="pageBreakPreview" topLeftCell="A169" zoomScale="85" zoomScaleNormal="85" zoomScaleSheetLayoutView="85" workbookViewId="0">
      <selection activeCell="M141" sqref="M141"/>
    </sheetView>
  </sheetViews>
  <sheetFormatPr defaultColWidth="10.69921875" defaultRowHeight="13.5" x14ac:dyDescent="0.2"/>
  <cols>
    <col min="1" max="1" width="1.796875" style="1" customWidth="1"/>
    <col min="2" max="2" width="8.69921875" style="1" customWidth="1"/>
    <col min="3" max="12" width="8.3984375" style="1" customWidth="1"/>
    <col min="13" max="13" width="1.8984375" style="1" customWidth="1"/>
    <col min="14" max="16384" width="10.69921875" style="1"/>
  </cols>
  <sheetData>
    <row r="1" spans="2:12" ht="18" customHeight="1" x14ac:dyDescent="0.2">
      <c r="B1" s="1243" t="s">
        <v>977</v>
      </c>
      <c r="C1" s="1243"/>
      <c r="D1" s="1243"/>
      <c r="E1" s="1243"/>
      <c r="F1" s="1243"/>
      <c r="G1" s="1243"/>
      <c r="H1" s="1243"/>
      <c r="I1" s="1243"/>
      <c r="J1" s="1243"/>
      <c r="K1" s="1243"/>
      <c r="L1" s="1243"/>
    </row>
    <row r="3" spans="2:12" ht="14.25" thickBot="1" x14ac:dyDescent="0.25">
      <c r="B3" s="4"/>
      <c r="C3" s="4"/>
      <c r="D3" s="4"/>
      <c r="E3" s="4"/>
      <c r="F3" s="4"/>
      <c r="G3" s="296"/>
      <c r="H3" s="4"/>
      <c r="I3" s="4"/>
      <c r="J3" s="4"/>
      <c r="K3" s="102"/>
      <c r="L3" s="296" t="s">
        <v>681</v>
      </c>
    </row>
    <row r="4" spans="2:12" x14ac:dyDescent="0.2">
      <c r="B4" s="297" t="s">
        <v>779</v>
      </c>
      <c r="C4" s="1099" t="s">
        <v>780</v>
      </c>
      <c r="D4" s="1315" t="s">
        <v>781</v>
      </c>
      <c r="E4" s="1315" t="s">
        <v>782</v>
      </c>
      <c r="F4" s="1315" t="s">
        <v>783</v>
      </c>
      <c r="G4" s="1313" t="s">
        <v>784</v>
      </c>
      <c r="H4" s="1315" t="s">
        <v>785</v>
      </c>
      <c r="I4" s="1315" t="s">
        <v>786</v>
      </c>
      <c r="J4" s="1315" t="s">
        <v>787</v>
      </c>
      <c r="K4" s="1101" t="s">
        <v>788</v>
      </c>
      <c r="L4" s="1230" t="s">
        <v>789</v>
      </c>
    </row>
    <row r="5" spans="2:12" ht="14.25" thickBot="1" x14ac:dyDescent="0.25">
      <c r="B5" s="342" t="s">
        <v>791</v>
      </c>
      <c r="C5" s="1100"/>
      <c r="D5" s="1240"/>
      <c r="E5" s="1240"/>
      <c r="F5" s="1240"/>
      <c r="G5" s="1314"/>
      <c r="H5" s="1240"/>
      <c r="I5" s="1240"/>
      <c r="J5" s="1240"/>
      <c r="K5" s="1102"/>
      <c r="L5" s="1231"/>
    </row>
    <row r="6" spans="2:12" x14ac:dyDescent="0.2">
      <c r="B6" s="462" t="s">
        <v>60</v>
      </c>
      <c r="C6" s="463">
        <v>0</v>
      </c>
      <c r="D6" s="464">
        <v>0</v>
      </c>
      <c r="E6" s="464">
        <v>0</v>
      </c>
      <c r="F6" s="464">
        <v>0</v>
      </c>
      <c r="G6" s="464">
        <v>0</v>
      </c>
      <c r="H6" s="272">
        <v>0</v>
      </c>
      <c r="I6" s="464">
        <v>0</v>
      </c>
      <c r="J6" s="464">
        <v>1693</v>
      </c>
      <c r="K6" s="464">
        <v>0</v>
      </c>
      <c r="L6" s="465">
        <v>1693</v>
      </c>
    </row>
    <row r="7" spans="2:12" x14ac:dyDescent="0.2">
      <c r="B7" s="466" t="s">
        <v>19</v>
      </c>
      <c r="C7" s="172">
        <v>0</v>
      </c>
      <c r="D7" s="156">
        <v>0</v>
      </c>
      <c r="E7" s="156">
        <v>0</v>
      </c>
      <c r="F7" s="156">
        <v>0</v>
      </c>
      <c r="G7" s="156">
        <v>0</v>
      </c>
      <c r="H7" s="136">
        <v>0</v>
      </c>
      <c r="I7" s="156">
        <v>0</v>
      </c>
      <c r="J7" s="156">
        <v>77415</v>
      </c>
      <c r="K7" s="156">
        <v>0</v>
      </c>
      <c r="L7" s="467">
        <v>77415</v>
      </c>
    </row>
    <row r="8" spans="2:12" x14ac:dyDescent="0.2">
      <c r="B8" s="466" t="s">
        <v>79</v>
      </c>
      <c r="C8" s="172">
        <v>0</v>
      </c>
      <c r="D8" s="156">
        <v>0</v>
      </c>
      <c r="E8" s="156">
        <v>0</v>
      </c>
      <c r="F8" s="156">
        <v>0</v>
      </c>
      <c r="G8" s="156">
        <v>0</v>
      </c>
      <c r="H8" s="136">
        <v>0</v>
      </c>
      <c r="I8" s="156">
        <v>0</v>
      </c>
      <c r="J8" s="156">
        <v>830</v>
      </c>
      <c r="K8" s="156">
        <v>0</v>
      </c>
      <c r="L8" s="467">
        <v>830</v>
      </c>
    </row>
    <row r="9" spans="2:12" x14ac:dyDescent="0.2">
      <c r="B9" s="466" t="s">
        <v>61</v>
      </c>
      <c r="C9" s="172">
        <v>0</v>
      </c>
      <c r="D9" s="156">
        <v>0</v>
      </c>
      <c r="E9" s="156">
        <v>0</v>
      </c>
      <c r="F9" s="156">
        <v>0</v>
      </c>
      <c r="G9" s="156">
        <v>0</v>
      </c>
      <c r="H9" s="136">
        <v>0</v>
      </c>
      <c r="I9" s="156">
        <v>0</v>
      </c>
      <c r="J9" s="156">
        <v>10783</v>
      </c>
      <c r="K9" s="156">
        <v>0</v>
      </c>
      <c r="L9" s="467">
        <v>10783</v>
      </c>
    </row>
    <row r="10" spans="2:12" x14ac:dyDescent="0.2">
      <c r="B10" s="466" t="s">
        <v>62</v>
      </c>
      <c r="C10" s="172">
        <v>0</v>
      </c>
      <c r="D10" s="156">
        <v>0</v>
      </c>
      <c r="E10" s="156">
        <v>0</v>
      </c>
      <c r="F10" s="156">
        <v>0</v>
      </c>
      <c r="G10" s="156">
        <v>0</v>
      </c>
      <c r="H10" s="136">
        <v>0</v>
      </c>
      <c r="I10" s="156">
        <v>0</v>
      </c>
      <c r="J10" s="156">
        <v>8358</v>
      </c>
      <c r="K10" s="156">
        <v>0</v>
      </c>
      <c r="L10" s="467">
        <v>8358</v>
      </c>
    </row>
    <row r="11" spans="2:12" x14ac:dyDescent="0.2">
      <c r="B11" s="466" t="s">
        <v>29</v>
      </c>
      <c r="C11" s="172">
        <v>0</v>
      </c>
      <c r="D11" s="156">
        <v>0</v>
      </c>
      <c r="E11" s="156">
        <v>0</v>
      </c>
      <c r="F11" s="156">
        <v>0</v>
      </c>
      <c r="G11" s="156">
        <v>0</v>
      </c>
      <c r="H11" s="136">
        <v>0</v>
      </c>
      <c r="I11" s="156">
        <v>0</v>
      </c>
      <c r="J11" s="156">
        <v>8308</v>
      </c>
      <c r="K11" s="156">
        <v>0</v>
      </c>
      <c r="L11" s="467">
        <v>8308</v>
      </c>
    </row>
    <row r="12" spans="2:12" x14ac:dyDescent="0.2">
      <c r="B12" s="466" t="s">
        <v>30</v>
      </c>
      <c r="C12" s="172">
        <v>0</v>
      </c>
      <c r="D12" s="156">
        <v>0</v>
      </c>
      <c r="E12" s="156">
        <v>0</v>
      </c>
      <c r="F12" s="156">
        <v>0</v>
      </c>
      <c r="G12" s="156">
        <v>0</v>
      </c>
      <c r="H12" s="136">
        <v>0</v>
      </c>
      <c r="I12" s="156">
        <v>0</v>
      </c>
      <c r="J12" s="156">
        <v>14812</v>
      </c>
      <c r="K12" s="156">
        <v>0</v>
      </c>
      <c r="L12" s="467">
        <v>14812</v>
      </c>
    </row>
    <row r="13" spans="2:12" x14ac:dyDescent="0.2">
      <c r="B13" s="466" t="s">
        <v>63</v>
      </c>
      <c r="C13" s="172">
        <v>24</v>
      </c>
      <c r="D13" s="156">
        <v>80183</v>
      </c>
      <c r="E13" s="156">
        <v>0</v>
      </c>
      <c r="F13" s="156">
        <v>0</v>
      </c>
      <c r="G13" s="156">
        <v>0</v>
      </c>
      <c r="H13" s="136">
        <v>0</v>
      </c>
      <c r="I13" s="156">
        <v>0</v>
      </c>
      <c r="J13" s="156">
        <v>104</v>
      </c>
      <c r="K13" s="156">
        <v>0</v>
      </c>
      <c r="L13" s="467">
        <v>80311</v>
      </c>
    </row>
    <row r="14" spans="2:12" x14ac:dyDescent="0.2">
      <c r="B14" s="466" t="s">
        <v>31</v>
      </c>
      <c r="C14" s="172">
        <v>0</v>
      </c>
      <c r="D14" s="156">
        <v>0</v>
      </c>
      <c r="E14" s="156">
        <v>0</v>
      </c>
      <c r="F14" s="156">
        <v>0</v>
      </c>
      <c r="G14" s="156">
        <v>0</v>
      </c>
      <c r="H14" s="136">
        <v>0</v>
      </c>
      <c r="I14" s="156">
        <v>0</v>
      </c>
      <c r="J14" s="156">
        <v>44276</v>
      </c>
      <c r="K14" s="156">
        <v>0</v>
      </c>
      <c r="L14" s="467">
        <v>44276</v>
      </c>
    </row>
    <row r="15" spans="2:12" x14ac:dyDescent="0.2">
      <c r="B15" s="466" t="s">
        <v>32</v>
      </c>
      <c r="C15" s="172">
        <v>8723</v>
      </c>
      <c r="D15" s="156">
        <v>0</v>
      </c>
      <c r="E15" s="156">
        <v>0</v>
      </c>
      <c r="F15" s="156">
        <v>0</v>
      </c>
      <c r="G15" s="156">
        <v>0</v>
      </c>
      <c r="H15" s="136">
        <v>0</v>
      </c>
      <c r="I15" s="156">
        <v>0</v>
      </c>
      <c r="J15" s="156">
        <v>0</v>
      </c>
      <c r="K15" s="156">
        <v>0</v>
      </c>
      <c r="L15" s="467">
        <v>8723</v>
      </c>
    </row>
    <row r="16" spans="2:12" x14ac:dyDescent="0.2">
      <c r="B16" s="466" t="s">
        <v>33</v>
      </c>
      <c r="C16" s="172">
        <v>0</v>
      </c>
      <c r="D16" s="156">
        <v>13989</v>
      </c>
      <c r="E16" s="156">
        <v>0</v>
      </c>
      <c r="F16" s="156">
        <v>0</v>
      </c>
      <c r="G16" s="156">
        <v>0</v>
      </c>
      <c r="H16" s="136">
        <v>0</v>
      </c>
      <c r="I16" s="156">
        <v>0</v>
      </c>
      <c r="J16" s="156">
        <v>0</v>
      </c>
      <c r="K16" s="156">
        <v>0</v>
      </c>
      <c r="L16" s="467">
        <v>13989</v>
      </c>
    </row>
    <row r="17" spans="2:12" x14ac:dyDescent="0.2">
      <c r="B17" s="466" t="s">
        <v>653</v>
      </c>
      <c r="C17" s="172">
        <v>0</v>
      </c>
      <c r="D17" s="156">
        <v>16114</v>
      </c>
      <c r="E17" s="156">
        <v>0</v>
      </c>
      <c r="F17" s="156">
        <v>0</v>
      </c>
      <c r="G17" s="156">
        <v>0</v>
      </c>
      <c r="H17" s="136">
        <v>0</v>
      </c>
      <c r="I17" s="156">
        <v>0</v>
      </c>
      <c r="J17" s="156">
        <v>0</v>
      </c>
      <c r="K17" s="156">
        <v>0</v>
      </c>
      <c r="L17" s="467">
        <v>16114</v>
      </c>
    </row>
    <row r="18" spans="2:12" x14ac:dyDescent="0.2">
      <c r="B18" s="466" t="s">
        <v>34</v>
      </c>
      <c r="C18" s="172">
        <v>0</v>
      </c>
      <c r="D18" s="156">
        <v>25054</v>
      </c>
      <c r="E18" s="156">
        <v>0</v>
      </c>
      <c r="F18" s="156">
        <v>0</v>
      </c>
      <c r="G18" s="156">
        <v>0</v>
      </c>
      <c r="H18" s="136">
        <v>0</v>
      </c>
      <c r="I18" s="156">
        <v>0</v>
      </c>
      <c r="J18" s="156">
        <v>0</v>
      </c>
      <c r="K18" s="156">
        <v>0</v>
      </c>
      <c r="L18" s="467">
        <v>25054</v>
      </c>
    </row>
    <row r="19" spans="2:12" x14ac:dyDescent="0.2">
      <c r="B19" s="466" t="s">
        <v>6</v>
      </c>
      <c r="C19" s="172">
        <v>3026576</v>
      </c>
      <c r="D19" s="156">
        <v>163458</v>
      </c>
      <c r="E19" s="156">
        <v>475</v>
      </c>
      <c r="F19" s="156">
        <v>951</v>
      </c>
      <c r="G19" s="156">
        <v>3393</v>
      </c>
      <c r="H19" s="136">
        <v>19</v>
      </c>
      <c r="I19" s="156">
        <v>0</v>
      </c>
      <c r="J19" s="156">
        <v>2445</v>
      </c>
      <c r="K19" s="156">
        <v>3</v>
      </c>
      <c r="L19" s="467">
        <v>3197320</v>
      </c>
    </row>
    <row r="20" spans="2:12" x14ac:dyDescent="0.2">
      <c r="B20" s="466" t="s">
        <v>64</v>
      </c>
      <c r="C20" s="172">
        <v>80109</v>
      </c>
      <c r="D20" s="156">
        <v>1207619</v>
      </c>
      <c r="E20" s="156">
        <v>3239</v>
      </c>
      <c r="F20" s="156">
        <v>1004</v>
      </c>
      <c r="G20" s="156">
        <v>26643</v>
      </c>
      <c r="H20" s="136">
        <v>200</v>
      </c>
      <c r="I20" s="156">
        <v>0</v>
      </c>
      <c r="J20" s="156">
        <v>13255</v>
      </c>
      <c r="K20" s="156">
        <v>0</v>
      </c>
      <c r="L20" s="467">
        <v>1332069</v>
      </c>
    </row>
    <row r="21" spans="2:12" x14ac:dyDescent="0.2">
      <c r="B21" s="466" t="s">
        <v>65</v>
      </c>
      <c r="C21" s="172">
        <v>69</v>
      </c>
      <c r="D21" s="156">
        <v>16701</v>
      </c>
      <c r="E21" s="156">
        <v>0</v>
      </c>
      <c r="F21" s="156">
        <v>0</v>
      </c>
      <c r="G21" s="156">
        <v>0</v>
      </c>
      <c r="H21" s="136">
        <v>0</v>
      </c>
      <c r="I21" s="156">
        <v>0</v>
      </c>
      <c r="J21" s="156">
        <v>0</v>
      </c>
      <c r="K21" s="156">
        <v>0</v>
      </c>
      <c r="L21" s="467">
        <v>16770</v>
      </c>
    </row>
    <row r="22" spans="2:12" x14ac:dyDescent="0.2">
      <c r="B22" s="466" t="s">
        <v>7</v>
      </c>
      <c r="C22" s="172">
        <v>145660</v>
      </c>
      <c r="D22" s="156">
        <v>0</v>
      </c>
      <c r="E22" s="156">
        <v>0</v>
      </c>
      <c r="F22" s="156">
        <v>0</v>
      </c>
      <c r="G22" s="156">
        <v>0</v>
      </c>
      <c r="H22" s="136">
        <v>0</v>
      </c>
      <c r="I22" s="156">
        <v>0</v>
      </c>
      <c r="J22" s="156">
        <v>0</v>
      </c>
      <c r="K22" s="156">
        <v>0</v>
      </c>
      <c r="L22" s="467">
        <v>145660</v>
      </c>
    </row>
    <row r="23" spans="2:12" x14ac:dyDescent="0.2">
      <c r="B23" s="466" t="s">
        <v>35</v>
      </c>
      <c r="C23" s="172">
        <v>19840</v>
      </c>
      <c r="D23" s="156">
        <v>0</v>
      </c>
      <c r="E23" s="156">
        <v>0</v>
      </c>
      <c r="F23" s="156">
        <v>0</v>
      </c>
      <c r="G23" s="156">
        <v>0</v>
      </c>
      <c r="H23" s="136">
        <v>0</v>
      </c>
      <c r="I23" s="156">
        <v>0</v>
      </c>
      <c r="J23" s="156">
        <v>0</v>
      </c>
      <c r="K23" s="156">
        <v>0</v>
      </c>
      <c r="L23" s="467">
        <v>19840</v>
      </c>
    </row>
    <row r="24" spans="2:12" x14ac:dyDescent="0.2">
      <c r="B24" s="466" t="s">
        <v>0</v>
      </c>
      <c r="C24" s="172">
        <v>0</v>
      </c>
      <c r="D24" s="156">
        <v>0</v>
      </c>
      <c r="E24" s="156">
        <v>0</v>
      </c>
      <c r="F24" s="156">
        <v>41559</v>
      </c>
      <c r="G24" s="156">
        <v>2</v>
      </c>
      <c r="H24" s="136">
        <v>0</v>
      </c>
      <c r="I24" s="156">
        <v>0</v>
      </c>
      <c r="J24" s="156">
        <v>0</v>
      </c>
      <c r="K24" s="156">
        <v>0</v>
      </c>
      <c r="L24" s="467">
        <v>41561</v>
      </c>
    </row>
    <row r="25" spans="2:12" x14ac:dyDescent="0.2">
      <c r="B25" s="466" t="s">
        <v>21</v>
      </c>
      <c r="C25" s="172">
        <v>0</v>
      </c>
      <c r="D25" s="156">
        <v>0</v>
      </c>
      <c r="E25" s="156">
        <v>0</v>
      </c>
      <c r="F25" s="156">
        <v>43233</v>
      </c>
      <c r="G25" s="156">
        <v>0</v>
      </c>
      <c r="H25" s="136">
        <v>0</v>
      </c>
      <c r="I25" s="156">
        <v>0</v>
      </c>
      <c r="J25" s="156">
        <v>0</v>
      </c>
      <c r="K25" s="156">
        <v>0</v>
      </c>
      <c r="L25" s="467">
        <v>43233</v>
      </c>
    </row>
    <row r="26" spans="2:12" x14ac:dyDescent="0.2">
      <c r="B26" s="466" t="s">
        <v>22</v>
      </c>
      <c r="C26" s="172">
        <v>0</v>
      </c>
      <c r="D26" s="156">
        <v>0</v>
      </c>
      <c r="E26" s="156">
        <v>0</v>
      </c>
      <c r="F26" s="156">
        <v>13814</v>
      </c>
      <c r="G26" s="156">
        <v>0</v>
      </c>
      <c r="H26" s="136">
        <v>0</v>
      </c>
      <c r="I26" s="156">
        <v>0</v>
      </c>
      <c r="J26" s="156">
        <v>0</v>
      </c>
      <c r="K26" s="156">
        <v>0</v>
      </c>
      <c r="L26" s="467">
        <v>13814</v>
      </c>
    </row>
    <row r="27" spans="2:12" x14ac:dyDescent="0.2">
      <c r="B27" s="466" t="s">
        <v>8</v>
      </c>
      <c r="C27" s="172">
        <v>0</v>
      </c>
      <c r="D27" s="156">
        <v>0</v>
      </c>
      <c r="E27" s="156">
        <v>0</v>
      </c>
      <c r="F27" s="156">
        <v>0</v>
      </c>
      <c r="G27" s="156">
        <v>242752</v>
      </c>
      <c r="H27" s="136">
        <v>0</v>
      </c>
      <c r="I27" s="156">
        <v>0</v>
      </c>
      <c r="J27" s="156">
        <v>0</v>
      </c>
      <c r="K27" s="156">
        <v>0</v>
      </c>
      <c r="L27" s="467">
        <v>242752</v>
      </c>
    </row>
    <row r="28" spans="2:12" x14ac:dyDescent="0.2">
      <c r="B28" s="466" t="s">
        <v>81</v>
      </c>
      <c r="C28" s="172">
        <v>0</v>
      </c>
      <c r="D28" s="156">
        <v>0</v>
      </c>
      <c r="E28" s="156">
        <v>0</v>
      </c>
      <c r="F28" s="156">
        <v>0</v>
      </c>
      <c r="G28" s="156">
        <v>1015</v>
      </c>
      <c r="H28" s="136">
        <v>0</v>
      </c>
      <c r="I28" s="156">
        <v>0</v>
      </c>
      <c r="J28" s="156">
        <v>0</v>
      </c>
      <c r="K28" s="156">
        <v>0</v>
      </c>
      <c r="L28" s="467">
        <v>1015</v>
      </c>
    </row>
    <row r="29" spans="2:12" x14ac:dyDescent="0.2">
      <c r="B29" s="466" t="s">
        <v>14</v>
      </c>
      <c r="C29" s="172">
        <v>21</v>
      </c>
      <c r="D29" s="156">
        <v>20</v>
      </c>
      <c r="E29" s="156">
        <v>0</v>
      </c>
      <c r="F29" s="156">
        <v>691</v>
      </c>
      <c r="G29" s="156">
        <v>1615060</v>
      </c>
      <c r="H29" s="136">
        <v>0</v>
      </c>
      <c r="I29" s="156">
        <v>0</v>
      </c>
      <c r="J29" s="156">
        <v>0</v>
      </c>
      <c r="K29" s="156">
        <v>0</v>
      </c>
      <c r="L29" s="467">
        <v>1615792</v>
      </c>
    </row>
    <row r="30" spans="2:12" x14ac:dyDescent="0.2">
      <c r="B30" s="466" t="s">
        <v>66</v>
      </c>
      <c r="C30" s="172">
        <v>0</v>
      </c>
      <c r="D30" s="156">
        <v>0</v>
      </c>
      <c r="E30" s="156">
        <v>0</v>
      </c>
      <c r="F30" s="156">
        <v>0</v>
      </c>
      <c r="G30" s="156">
        <v>44591</v>
      </c>
      <c r="H30" s="136">
        <v>0</v>
      </c>
      <c r="I30" s="156">
        <v>0</v>
      </c>
      <c r="J30" s="156">
        <v>0</v>
      </c>
      <c r="K30" s="156">
        <v>0</v>
      </c>
      <c r="L30" s="467">
        <v>44591</v>
      </c>
    </row>
    <row r="31" spans="2:12" x14ac:dyDescent="0.2">
      <c r="B31" s="466" t="s">
        <v>15</v>
      </c>
      <c r="C31" s="172">
        <v>0</v>
      </c>
      <c r="D31" s="156">
        <v>0</v>
      </c>
      <c r="E31" s="156">
        <v>0</v>
      </c>
      <c r="F31" s="156">
        <v>120</v>
      </c>
      <c r="G31" s="156">
        <v>111772</v>
      </c>
      <c r="H31" s="136">
        <v>0</v>
      </c>
      <c r="I31" s="156">
        <v>0</v>
      </c>
      <c r="J31" s="156">
        <v>0</v>
      </c>
      <c r="K31" s="156">
        <v>0</v>
      </c>
      <c r="L31" s="467">
        <v>111892</v>
      </c>
    </row>
    <row r="32" spans="2:12" x14ac:dyDescent="0.2">
      <c r="B32" s="466" t="s">
        <v>23</v>
      </c>
      <c r="C32" s="172">
        <v>0</v>
      </c>
      <c r="D32" s="156">
        <v>0</v>
      </c>
      <c r="E32" s="156">
        <v>0</v>
      </c>
      <c r="F32" s="156">
        <v>5541</v>
      </c>
      <c r="G32" s="156">
        <v>0</v>
      </c>
      <c r="H32" s="136">
        <v>0</v>
      </c>
      <c r="I32" s="156">
        <v>0</v>
      </c>
      <c r="J32" s="156">
        <v>0</v>
      </c>
      <c r="K32" s="156">
        <v>0</v>
      </c>
      <c r="L32" s="467">
        <v>5541</v>
      </c>
    </row>
    <row r="33" spans="2:12" x14ac:dyDescent="0.2">
      <c r="B33" s="466" t="s">
        <v>9</v>
      </c>
      <c r="C33" s="172">
        <v>37</v>
      </c>
      <c r="D33" s="156">
        <v>0</v>
      </c>
      <c r="E33" s="156">
        <v>19852</v>
      </c>
      <c r="F33" s="156">
        <v>1503335</v>
      </c>
      <c r="G33" s="156">
        <v>94</v>
      </c>
      <c r="H33" s="136">
        <v>5886</v>
      </c>
      <c r="I33" s="156">
        <v>0</v>
      </c>
      <c r="J33" s="156">
        <v>0</v>
      </c>
      <c r="K33" s="156">
        <v>2</v>
      </c>
      <c r="L33" s="467">
        <v>1529206</v>
      </c>
    </row>
    <row r="34" spans="2:12" x14ac:dyDescent="0.2">
      <c r="B34" s="466" t="s">
        <v>36</v>
      </c>
      <c r="C34" s="172">
        <v>0</v>
      </c>
      <c r="D34" s="156">
        <v>0</v>
      </c>
      <c r="E34" s="156">
        <v>0</v>
      </c>
      <c r="F34" s="156">
        <v>12318</v>
      </c>
      <c r="G34" s="156">
        <v>0</v>
      </c>
      <c r="H34" s="136">
        <v>0</v>
      </c>
      <c r="I34" s="156">
        <v>0</v>
      </c>
      <c r="J34" s="156">
        <v>0</v>
      </c>
      <c r="K34" s="156">
        <v>0</v>
      </c>
      <c r="L34" s="467">
        <v>12318</v>
      </c>
    </row>
    <row r="35" spans="2:12" x14ac:dyDescent="0.2">
      <c r="B35" s="466" t="s">
        <v>10</v>
      </c>
      <c r="C35" s="172">
        <v>3</v>
      </c>
      <c r="D35" s="156">
        <v>190</v>
      </c>
      <c r="E35" s="156">
        <v>958829</v>
      </c>
      <c r="F35" s="156">
        <v>72270</v>
      </c>
      <c r="G35" s="156">
        <v>540</v>
      </c>
      <c r="H35" s="136">
        <v>16669</v>
      </c>
      <c r="I35" s="156">
        <v>5621</v>
      </c>
      <c r="J35" s="156">
        <v>23</v>
      </c>
      <c r="K35" s="156">
        <v>468</v>
      </c>
      <c r="L35" s="467">
        <v>1054613</v>
      </c>
    </row>
    <row r="36" spans="2:12" x14ac:dyDescent="0.2">
      <c r="B36" s="466" t="s">
        <v>37</v>
      </c>
      <c r="C36" s="172">
        <v>0</v>
      </c>
      <c r="D36" s="156">
        <v>0</v>
      </c>
      <c r="E36" s="156">
        <v>0</v>
      </c>
      <c r="F36" s="156">
        <v>2438</v>
      </c>
      <c r="G36" s="156">
        <v>0</v>
      </c>
      <c r="H36" s="136">
        <v>0</v>
      </c>
      <c r="I36" s="156">
        <v>0</v>
      </c>
      <c r="J36" s="156">
        <v>0</v>
      </c>
      <c r="K36" s="156">
        <v>0</v>
      </c>
      <c r="L36" s="467">
        <v>2438</v>
      </c>
    </row>
    <row r="37" spans="2:12" x14ac:dyDescent="0.2">
      <c r="B37" s="466" t="s">
        <v>24</v>
      </c>
      <c r="C37" s="172">
        <v>0</v>
      </c>
      <c r="D37" s="156">
        <v>0</v>
      </c>
      <c r="E37" s="156">
        <v>9523</v>
      </c>
      <c r="F37" s="156">
        <v>0</v>
      </c>
      <c r="G37" s="156">
        <v>0</v>
      </c>
      <c r="H37" s="136">
        <v>0</v>
      </c>
      <c r="I37" s="156">
        <v>0</v>
      </c>
      <c r="J37" s="156">
        <v>0</v>
      </c>
      <c r="K37" s="156">
        <v>0</v>
      </c>
      <c r="L37" s="467">
        <v>9523</v>
      </c>
    </row>
    <row r="38" spans="2:12" x14ac:dyDescent="0.2">
      <c r="B38" s="466" t="s">
        <v>67</v>
      </c>
      <c r="C38" s="172">
        <v>0</v>
      </c>
      <c r="D38" s="156">
        <v>0</v>
      </c>
      <c r="E38" s="156">
        <v>3754</v>
      </c>
      <c r="F38" s="156">
        <v>0</v>
      </c>
      <c r="G38" s="156">
        <v>0</v>
      </c>
      <c r="H38" s="136">
        <v>0</v>
      </c>
      <c r="I38" s="156">
        <v>0</v>
      </c>
      <c r="J38" s="156">
        <v>0</v>
      </c>
      <c r="K38" s="156">
        <v>0</v>
      </c>
      <c r="L38" s="467">
        <v>3754</v>
      </c>
    </row>
    <row r="39" spans="2:12" x14ac:dyDescent="0.2">
      <c r="B39" s="466" t="s">
        <v>38</v>
      </c>
      <c r="C39" s="172">
        <v>52</v>
      </c>
      <c r="D39" s="156">
        <v>0</v>
      </c>
      <c r="E39" s="156">
        <v>61041</v>
      </c>
      <c r="F39" s="156">
        <v>0</v>
      </c>
      <c r="G39" s="156">
        <v>0</v>
      </c>
      <c r="H39" s="136">
        <v>0</v>
      </c>
      <c r="I39" s="156">
        <v>0</v>
      </c>
      <c r="J39" s="156">
        <v>0</v>
      </c>
      <c r="K39" s="156">
        <v>0</v>
      </c>
      <c r="L39" s="467">
        <v>61093</v>
      </c>
    </row>
    <row r="40" spans="2:12" x14ac:dyDescent="0.2">
      <c r="B40" s="466" t="s">
        <v>39</v>
      </c>
      <c r="C40" s="172">
        <v>0</v>
      </c>
      <c r="D40" s="156">
        <v>0</v>
      </c>
      <c r="E40" s="156">
        <v>56628</v>
      </c>
      <c r="F40" s="156">
        <v>0</v>
      </c>
      <c r="G40" s="156">
        <v>0</v>
      </c>
      <c r="H40" s="136">
        <v>0</v>
      </c>
      <c r="I40" s="156">
        <v>0</v>
      </c>
      <c r="J40" s="156">
        <v>0</v>
      </c>
      <c r="K40" s="156">
        <v>0</v>
      </c>
      <c r="L40" s="467">
        <v>56628</v>
      </c>
    </row>
    <row r="41" spans="2:12" x14ac:dyDescent="0.2">
      <c r="B41" s="466" t="s">
        <v>25</v>
      </c>
      <c r="C41" s="172">
        <v>0</v>
      </c>
      <c r="D41" s="156">
        <v>3</v>
      </c>
      <c r="E41" s="156">
        <v>82178</v>
      </c>
      <c r="F41" s="156">
        <v>0</v>
      </c>
      <c r="G41" s="156">
        <v>0</v>
      </c>
      <c r="H41" s="136">
        <v>0</v>
      </c>
      <c r="I41" s="156">
        <v>0</v>
      </c>
      <c r="J41" s="156">
        <v>0</v>
      </c>
      <c r="K41" s="156">
        <v>0</v>
      </c>
      <c r="L41" s="467">
        <v>82181</v>
      </c>
    </row>
    <row r="42" spans="2:12" x14ac:dyDescent="0.2">
      <c r="B42" s="466" t="s">
        <v>82</v>
      </c>
      <c r="C42" s="172">
        <v>0</v>
      </c>
      <c r="D42" s="156">
        <v>0</v>
      </c>
      <c r="E42" s="156">
        <v>2655</v>
      </c>
      <c r="F42" s="156">
        <v>0</v>
      </c>
      <c r="G42" s="156">
        <v>0</v>
      </c>
      <c r="H42" s="136">
        <v>102</v>
      </c>
      <c r="I42" s="156">
        <v>0</v>
      </c>
      <c r="J42" s="156">
        <v>0</v>
      </c>
      <c r="K42" s="156">
        <v>0</v>
      </c>
      <c r="L42" s="467">
        <v>2757</v>
      </c>
    </row>
    <row r="43" spans="2:12" x14ac:dyDescent="0.2">
      <c r="B43" s="466" t="s">
        <v>11</v>
      </c>
      <c r="C43" s="172">
        <v>100</v>
      </c>
      <c r="D43" s="156">
        <v>1</v>
      </c>
      <c r="E43" s="156">
        <v>158</v>
      </c>
      <c r="F43" s="156">
        <v>71</v>
      </c>
      <c r="G43" s="156">
        <v>40</v>
      </c>
      <c r="H43" s="136">
        <v>30195</v>
      </c>
      <c r="I43" s="156">
        <v>115</v>
      </c>
      <c r="J43" s="156">
        <v>0</v>
      </c>
      <c r="K43" s="156">
        <v>0</v>
      </c>
      <c r="L43" s="467">
        <v>30680</v>
      </c>
    </row>
    <row r="44" spans="2:12" x14ac:dyDescent="0.2">
      <c r="B44" s="466" t="s">
        <v>1</v>
      </c>
      <c r="C44" s="172">
        <v>0</v>
      </c>
      <c r="D44" s="156">
        <v>0</v>
      </c>
      <c r="E44" s="156">
        <v>0</v>
      </c>
      <c r="F44" s="156">
        <v>0</v>
      </c>
      <c r="G44" s="156">
        <v>0</v>
      </c>
      <c r="H44" s="136">
        <v>19318</v>
      </c>
      <c r="I44" s="156">
        <v>0</v>
      </c>
      <c r="J44" s="156">
        <v>0</v>
      </c>
      <c r="K44" s="156">
        <v>0</v>
      </c>
      <c r="L44" s="467">
        <v>19318</v>
      </c>
    </row>
    <row r="45" spans="2:12" x14ac:dyDescent="0.2">
      <c r="B45" s="466" t="s">
        <v>26</v>
      </c>
      <c r="C45" s="172">
        <v>0</v>
      </c>
      <c r="D45" s="156">
        <v>0</v>
      </c>
      <c r="E45" s="156">
        <v>0</v>
      </c>
      <c r="F45" s="156">
        <v>0</v>
      </c>
      <c r="G45" s="156">
        <v>0</v>
      </c>
      <c r="H45" s="136">
        <v>6687</v>
      </c>
      <c r="I45" s="156">
        <v>0</v>
      </c>
      <c r="J45" s="156">
        <v>0</v>
      </c>
      <c r="K45" s="156">
        <v>0</v>
      </c>
      <c r="L45" s="467">
        <v>6687</v>
      </c>
    </row>
    <row r="46" spans="2:12" x14ac:dyDescent="0.2">
      <c r="B46" s="466" t="s">
        <v>40</v>
      </c>
      <c r="C46" s="172">
        <v>0</v>
      </c>
      <c r="D46" s="156">
        <v>0</v>
      </c>
      <c r="E46" s="156">
        <v>0</v>
      </c>
      <c r="F46" s="156">
        <v>0</v>
      </c>
      <c r="G46" s="156">
        <v>0</v>
      </c>
      <c r="H46" s="136">
        <v>14498</v>
      </c>
      <c r="I46" s="156">
        <v>0</v>
      </c>
      <c r="J46" s="156">
        <v>0</v>
      </c>
      <c r="K46" s="156">
        <v>0</v>
      </c>
      <c r="L46" s="467">
        <v>14498</v>
      </c>
    </row>
    <row r="47" spans="2:12" x14ac:dyDescent="0.2">
      <c r="B47" s="466" t="s">
        <v>41</v>
      </c>
      <c r="C47" s="172">
        <v>0</v>
      </c>
      <c r="D47" s="156">
        <v>0</v>
      </c>
      <c r="E47" s="156">
        <v>0</v>
      </c>
      <c r="F47" s="156">
        <v>0</v>
      </c>
      <c r="G47" s="156">
        <v>0</v>
      </c>
      <c r="H47" s="136">
        <v>3542</v>
      </c>
      <c r="I47" s="156">
        <v>0</v>
      </c>
      <c r="J47" s="156">
        <v>0</v>
      </c>
      <c r="K47" s="156">
        <v>0</v>
      </c>
      <c r="L47" s="467">
        <v>3542</v>
      </c>
    </row>
    <row r="48" spans="2:12" x14ac:dyDescent="0.2">
      <c r="B48" s="466" t="s">
        <v>69</v>
      </c>
      <c r="C48" s="474">
        <v>0</v>
      </c>
      <c r="D48" s="367">
        <v>0</v>
      </c>
      <c r="E48" s="367">
        <v>12035</v>
      </c>
      <c r="F48" s="367">
        <v>0</v>
      </c>
      <c r="G48" s="367">
        <v>0</v>
      </c>
      <c r="H48" s="366">
        <v>0</v>
      </c>
      <c r="I48" s="367">
        <v>0</v>
      </c>
      <c r="J48" s="367">
        <v>0</v>
      </c>
      <c r="K48" s="367">
        <v>0</v>
      </c>
      <c r="L48" s="475">
        <v>12035</v>
      </c>
    </row>
    <row r="49" spans="2:13" x14ac:dyDescent="0.2">
      <c r="B49" s="466" t="s">
        <v>42</v>
      </c>
      <c r="C49" s="474">
        <v>0</v>
      </c>
      <c r="D49" s="367">
        <v>0</v>
      </c>
      <c r="E49" s="367">
        <v>30182</v>
      </c>
      <c r="F49" s="367">
        <v>0</v>
      </c>
      <c r="G49" s="367">
        <v>0</v>
      </c>
      <c r="H49" s="366">
        <v>0</v>
      </c>
      <c r="I49" s="367">
        <v>0</v>
      </c>
      <c r="J49" s="367">
        <v>0</v>
      </c>
      <c r="K49" s="367">
        <v>0</v>
      </c>
      <c r="L49" s="475">
        <v>30182</v>
      </c>
    </row>
    <row r="50" spans="2:13" x14ac:dyDescent="0.2">
      <c r="B50" s="466" t="s">
        <v>43</v>
      </c>
      <c r="C50" s="474">
        <v>0</v>
      </c>
      <c r="D50" s="367">
        <v>0</v>
      </c>
      <c r="E50" s="367">
        <v>18723</v>
      </c>
      <c r="F50" s="367">
        <v>0</v>
      </c>
      <c r="G50" s="367">
        <v>0</v>
      </c>
      <c r="H50" s="366">
        <v>0</v>
      </c>
      <c r="I50" s="367">
        <v>0</v>
      </c>
      <c r="J50" s="367">
        <v>0</v>
      </c>
      <c r="K50" s="367">
        <v>0</v>
      </c>
      <c r="L50" s="475">
        <v>18723</v>
      </c>
    </row>
    <row r="51" spans="2:13" x14ac:dyDescent="0.2">
      <c r="B51" s="466" t="s">
        <v>27</v>
      </c>
      <c r="C51" s="172">
        <v>0</v>
      </c>
      <c r="D51" s="156">
        <v>0</v>
      </c>
      <c r="E51" s="156">
        <v>12564</v>
      </c>
      <c r="F51" s="156">
        <v>0</v>
      </c>
      <c r="G51" s="156">
        <v>0</v>
      </c>
      <c r="H51" s="136">
        <v>0</v>
      </c>
      <c r="I51" s="156">
        <v>0</v>
      </c>
      <c r="J51" s="156">
        <v>0</v>
      </c>
      <c r="K51" s="156">
        <v>0</v>
      </c>
      <c r="L51" s="467">
        <v>12564</v>
      </c>
    </row>
    <row r="52" spans="2:13" x14ac:dyDescent="0.2">
      <c r="B52" s="466" t="s">
        <v>44</v>
      </c>
      <c r="C52" s="172">
        <v>0</v>
      </c>
      <c r="D52" s="156">
        <v>0</v>
      </c>
      <c r="E52" s="156">
        <v>30190</v>
      </c>
      <c r="F52" s="156">
        <v>0</v>
      </c>
      <c r="G52" s="156">
        <v>0</v>
      </c>
      <c r="H52" s="136">
        <v>0</v>
      </c>
      <c r="I52" s="156">
        <v>0</v>
      </c>
      <c r="J52" s="156">
        <v>0</v>
      </c>
      <c r="K52" s="156">
        <v>0</v>
      </c>
      <c r="L52" s="467">
        <v>30190</v>
      </c>
    </row>
    <row r="53" spans="2:13" x14ac:dyDescent="0.2">
      <c r="B53" s="466" t="s">
        <v>45</v>
      </c>
      <c r="C53" s="172">
        <v>0</v>
      </c>
      <c r="D53" s="156">
        <v>0</v>
      </c>
      <c r="E53" s="156">
        <v>11877</v>
      </c>
      <c r="F53" s="156">
        <v>0</v>
      </c>
      <c r="G53" s="156">
        <v>0</v>
      </c>
      <c r="H53" s="136">
        <v>0</v>
      </c>
      <c r="I53" s="156">
        <v>0</v>
      </c>
      <c r="J53" s="156">
        <v>0</v>
      </c>
      <c r="K53" s="156">
        <v>0</v>
      </c>
      <c r="L53" s="467">
        <v>11877</v>
      </c>
    </row>
    <row r="54" spans="2:13" x14ac:dyDescent="0.2">
      <c r="B54" s="466" t="s">
        <v>16</v>
      </c>
      <c r="C54" s="172">
        <v>0</v>
      </c>
      <c r="D54" s="156">
        <v>0</v>
      </c>
      <c r="E54" s="156">
        <v>519</v>
      </c>
      <c r="F54" s="156">
        <v>82</v>
      </c>
      <c r="G54" s="156">
        <v>0</v>
      </c>
      <c r="H54" s="136">
        <v>292029</v>
      </c>
      <c r="I54" s="156">
        <v>59</v>
      </c>
      <c r="J54" s="156">
        <v>0</v>
      </c>
      <c r="K54" s="156">
        <v>0</v>
      </c>
      <c r="L54" s="467">
        <v>292689</v>
      </c>
    </row>
    <row r="55" spans="2:13" x14ac:dyDescent="0.2">
      <c r="B55" s="466" t="s">
        <v>12</v>
      </c>
      <c r="C55" s="172">
        <v>0</v>
      </c>
      <c r="D55" s="156">
        <v>0</v>
      </c>
      <c r="E55" s="156">
        <v>406</v>
      </c>
      <c r="F55" s="156">
        <v>1</v>
      </c>
      <c r="G55" s="156">
        <v>17</v>
      </c>
      <c r="H55" s="136">
        <v>396061</v>
      </c>
      <c r="I55" s="156">
        <v>8394</v>
      </c>
      <c r="J55" s="156">
        <v>42</v>
      </c>
      <c r="K55" s="156">
        <v>358</v>
      </c>
      <c r="L55" s="467">
        <v>405279</v>
      </c>
    </row>
    <row r="56" spans="2:13" x14ac:dyDescent="0.2">
      <c r="B56" s="466" t="s">
        <v>83</v>
      </c>
      <c r="C56" s="172">
        <v>0</v>
      </c>
      <c r="D56" s="156">
        <v>0</v>
      </c>
      <c r="E56" s="156">
        <v>0</v>
      </c>
      <c r="F56" s="156">
        <v>0</v>
      </c>
      <c r="G56" s="156">
        <v>0</v>
      </c>
      <c r="H56" s="136">
        <v>0</v>
      </c>
      <c r="I56" s="156">
        <v>2664</v>
      </c>
      <c r="J56" s="156">
        <v>0</v>
      </c>
      <c r="K56" s="156">
        <v>0</v>
      </c>
      <c r="L56" s="467">
        <v>2664</v>
      </c>
    </row>
    <row r="57" spans="2:13" x14ac:dyDescent="0.2">
      <c r="B57" s="466" t="s">
        <v>46</v>
      </c>
      <c r="C57" s="172">
        <v>0</v>
      </c>
      <c r="D57" s="156">
        <v>0</v>
      </c>
      <c r="E57" s="156">
        <v>0</v>
      </c>
      <c r="F57" s="156">
        <v>0</v>
      </c>
      <c r="G57" s="156">
        <v>0</v>
      </c>
      <c r="H57" s="136">
        <v>40614</v>
      </c>
      <c r="I57" s="156">
        <v>14</v>
      </c>
      <c r="J57" s="156">
        <v>0</v>
      </c>
      <c r="K57" s="156">
        <v>0</v>
      </c>
      <c r="L57" s="467">
        <v>40628</v>
      </c>
    </row>
    <row r="58" spans="2:13" x14ac:dyDescent="0.2">
      <c r="B58" s="466" t="s">
        <v>47</v>
      </c>
      <c r="C58" s="172">
        <v>0</v>
      </c>
      <c r="D58" s="156">
        <v>0</v>
      </c>
      <c r="E58" s="156">
        <v>0</v>
      </c>
      <c r="F58" s="156">
        <v>0</v>
      </c>
      <c r="G58" s="156">
        <v>0</v>
      </c>
      <c r="H58" s="136">
        <v>0</v>
      </c>
      <c r="I58" s="156">
        <v>2288</v>
      </c>
      <c r="J58" s="156">
        <v>0</v>
      </c>
      <c r="K58" s="156">
        <v>0</v>
      </c>
      <c r="L58" s="467">
        <v>2288</v>
      </c>
    </row>
    <row r="59" spans="2:13" x14ac:dyDescent="0.2">
      <c r="B59" s="466" t="s">
        <v>70</v>
      </c>
      <c r="C59" s="172">
        <v>0</v>
      </c>
      <c r="D59" s="156">
        <v>0</v>
      </c>
      <c r="E59" s="156">
        <v>0</v>
      </c>
      <c r="F59" s="156">
        <v>0</v>
      </c>
      <c r="G59" s="156">
        <v>0</v>
      </c>
      <c r="H59" s="136">
        <v>0</v>
      </c>
      <c r="I59" s="156">
        <v>6885</v>
      </c>
      <c r="J59" s="156">
        <v>0</v>
      </c>
      <c r="K59" s="156">
        <v>0</v>
      </c>
      <c r="L59" s="467">
        <v>6885</v>
      </c>
    </row>
    <row r="60" spans="2:13" x14ac:dyDescent="0.2">
      <c r="B60" s="466" t="s">
        <v>71</v>
      </c>
      <c r="C60" s="172">
        <v>0</v>
      </c>
      <c r="D60" s="156">
        <v>0</v>
      </c>
      <c r="E60" s="156">
        <v>0</v>
      </c>
      <c r="F60" s="156">
        <v>0</v>
      </c>
      <c r="G60" s="156">
        <v>0</v>
      </c>
      <c r="H60" s="136">
        <v>10</v>
      </c>
      <c r="I60" s="156">
        <v>2891</v>
      </c>
      <c r="J60" s="156">
        <v>0</v>
      </c>
      <c r="K60" s="156">
        <v>0</v>
      </c>
      <c r="L60" s="467">
        <v>2901</v>
      </c>
    </row>
    <row r="61" spans="2:13" x14ac:dyDescent="0.2">
      <c r="B61" s="466" t="s">
        <v>48</v>
      </c>
      <c r="C61" s="172">
        <v>0</v>
      </c>
      <c r="D61" s="156">
        <v>0</v>
      </c>
      <c r="E61" s="156">
        <v>0</v>
      </c>
      <c r="F61" s="156">
        <v>0</v>
      </c>
      <c r="G61" s="156">
        <v>0</v>
      </c>
      <c r="H61" s="136">
        <v>8152</v>
      </c>
      <c r="I61" s="156">
        <v>0</v>
      </c>
      <c r="J61" s="156">
        <v>0</v>
      </c>
      <c r="K61" s="156">
        <v>0</v>
      </c>
      <c r="L61" s="467">
        <v>8152</v>
      </c>
    </row>
    <row r="62" spans="2:13" x14ac:dyDescent="0.2">
      <c r="B62" s="466" t="s">
        <v>49</v>
      </c>
      <c r="C62" s="172">
        <v>0</v>
      </c>
      <c r="D62" s="156">
        <v>0</v>
      </c>
      <c r="E62" s="156">
        <v>0</v>
      </c>
      <c r="F62" s="156">
        <v>0</v>
      </c>
      <c r="G62" s="156">
        <v>0</v>
      </c>
      <c r="H62" s="136">
        <v>14492</v>
      </c>
      <c r="I62" s="156">
        <v>0</v>
      </c>
      <c r="J62" s="156">
        <v>0</v>
      </c>
      <c r="K62" s="156">
        <v>0</v>
      </c>
      <c r="L62" s="467">
        <v>14492</v>
      </c>
    </row>
    <row r="63" spans="2:13" ht="15" x14ac:dyDescent="0.2">
      <c r="B63" s="466" t="s">
        <v>72</v>
      </c>
      <c r="C63" s="172">
        <v>0</v>
      </c>
      <c r="D63" s="156">
        <v>0</v>
      </c>
      <c r="E63" s="156">
        <v>0</v>
      </c>
      <c r="F63" s="156">
        <v>0</v>
      </c>
      <c r="G63" s="156">
        <v>0</v>
      </c>
      <c r="H63" s="136">
        <v>2117</v>
      </c>
      <c r="I63" s="156">
        <v>0</v>
      </c>
      <c r="J63" s="156">
        <v>0</v>
      </c>
      <c r="K63" s="156">
        <v>0</v>
      </c>
      <c r="L63" s="467">
        <v>2117</v>
      </c>
      <c r="M63" s="295"/>
    </row>
    <row r="64" spans="2:13" s="295" customFormat="1" ht="15" x14ac:dyDescent="0.2">
      <c r="B64" s="466" t="s">
        <v>84</v>
      </c>
      <c r="C64" s="172">
        <v>0</v>
      </c>
      <c r="D64" s="156">
        <v>0</v>
      </c>
      <c r="E64" s="156">
        <v>0</v>
      </c>
      <c r="F64" s="156">
        <v>0</v>
      </c>
      <c r="G64" s="156">
        <v>0</v>
      </c>
      <c r="H64" s="136">
        <v>0</v>
      </c>
      <c r="I64" s="156">
        <v>8410</v>
      </c>
      <c r="J64" s="156">
        <v>0</v>
      </c>
      <c r="K64" s="156">
        <v>0</v>
      </c>
      <c r="L64" s="467">
        <v>8410</v>
      </c>
      <c r="M64" s="1"/>
    </row>
    <row r="65" spans="2:13" x14ac:dyDescent="0.2">
      <c r="B65" s="466" t="s">
        <v>20</v>
      </c>
      <c r="C65" s="172">
        <v>0</v>
      </c>
      <c r="D65" s="156">
        <v>0</v>
      </c>
      <c r="E65" s="156">
        <v>0</v>
      </c>
      <c r="F65" s="156">
        <v>0</v>
      </c>
      <c r="G65" s="156">
        <v>0</v>
      </c>
      <c r="H65" s="136">
        <v>350</v>
      </c>
      <c r="I65" s="156">
        <v>27479</v>
      </c>
      <c r="J65" s="156">
        <v>0</v>
      </c>
      <c r="K65" s="156">
        <v>0</v>
      </c>
      <c r="L65" s="467">
        <v>27829</v>
      </c>
    </row>
    <row r="66" spans="2:13" ht="14.25" thickBot="1" x14ac:dyDescent="0.25">
      <c r="B66" s="468" t="s">
        <v>28</v>
      </c>
      <c r="C66" s="469">
        <v>0</v>
      </c>
      <c r="D66" s="470">
        <v>0</v>
      </c>
      <c r="E66" s="470">
        <v>0</v>
      </c>
      <c r="F66" s="470">
        <v>0</v>
      </c>
      <c r="G66" s="470">
        <v>0</v>
      </c>
      <c r="H66" s="471">
        <v>0</v>
      </c>
      <c r="I66" s="470">
        <v>0</v>
      </c>
      <c r="J66" s="470">
        <v>0</v>
      </c>
      <c r="K66" s="470">
        <v>19994</v>
      </c>
      <c r="L66" s="472">
        <v>19994</v>
      </c>
    </row>
    <row r="67" spans="2:13" ht="14.25" thickBot="1" x14ac:dyDescent="0.25">
      <c r="B67" s="473" t="s">
        <v>13</v>
      </c>
      <c r="C67" s="343">
        <v>3281214</v>
      </c>
      <c r="D67" s="49">
        <v>1523332</v>
      </c>
      <c r="E67" s="49">
        <v>1314828</v>
      </c>
      <c r="F67" s="49">
        <v>1697428</v>
      </c>
      <c r="G67" s="49">
        <v>2045919</v>
      </c>
      <c r="H67" s="47">
        <v>850941</v>
      </c>
      <c r="I67" s="49">
        <v>64820</v>
      </c>
      <c r="J67" s="49">
        <v>182344</v>
      </c>
      <c r="K67" s="49">
        <v>20825</v>
      </c>
      <c r="L67" s="344">
        <v>10981651</v>
      </c>
    </row>
    <row r="68" spans="2:13" ht="15" x14ac:dyDescent="0.2">
      <c r="M68" s="305"/>
    </row>
    <row r="69" spans="2:13" s="305" customFormat="1" ht="18" customHeight="1" x14ac:dyDescent="0.2">
      <c r="B69" s="1243" t="s">
        <v>976</v>
      </c>
      <c r="C69" s="1243"/>
      <c r="D69" s="1243"/>
      <c r="E69" s="1243"/>
      <c r="F69" s="1243"/>
      <c r="G69" s="1243"/>
      <c r="H69" s="1243"/>
      <c r="I69" s="1243"/>
      <c r="J69" s="1243"/>
      <c r="K69" s="1243"/>
      <c r="L69" s="1243"/>
      <c r="M69" s="1"/>
    </row>
    <row r="71" spans="2:13" ht="14.25" thickBot="1" x14ac:dyDescent="0.25">
      <c r="B71" s="4"/>
      <c r="C71" s="4"/>
      <c r="D71" s="4"/>
      <c r="E71" s="4"/>
      <c r="F71" s="4"/>
      <c r="G71" s="296"/>
      <c r="H71" s="4"/>
      <c r="I71" s="4"/>
      <c r="J71" s="4"/>
      <c r="K71" s="102"/>
      <c r="L71" s="296" t="s">
        <v>778</v>
      </c>
    </row>
    <row r="72" spans="2:13" x14ac:dyDescent="0.2">
      <c r="B72" s="297" t="s">
        <v>779</v>
      </c>
      <c r="C72" s="1099" t="s">
        <v>780</v>
      </c>
      <c r="D72" s="1315" t="s">
        <v>781</v>
      </c>
      <c r="E72" s="1315" t="s">
        <v>782</v>
      </c>
      <c r="F72" s="1315" t="s">
        <v>783</v>
      </c>
      <c r="G72" s="1313" t="s">
        <v>784</v>
      </c>
      <c r="H72" s="1315" t="s">
        <v>785</v>
      </c>
      <c r="I72" s="1315" t="s">
        <v>786</v>
      </c>
      <c r="J72" s="1315" t="s">
        <v>787</v>
      </c>
      <c r="K72" s="1101" t="s">
        <v>788</v>
      </c>
      <c r="L72" s="1230" t="s">
        <v>789</v>
      </c>
    </row>
    <row r="73" spans="2:13" ht="14.25" thickBot="1" x14ac:dyDescent="0.25">
      <c r="B73" s="342" t="s">
        <v>791</v>
      </c>
      <c r="C73" s="1100"/>
      <c r="D73" s="1240"/>
      <c r="E73" s="1240"/>
      <c r="F73" s="1240"/>
      <c r="G73" s="1314"/>
      <c r="H73" s="1240"/>
      <c r="I73" s="1240"/>
      <c r="J73" s="1240"/>
      <c r="K73" s="1102"/>
      <c r="L73" s="1231"/>
    </row>
    <row r="74" spans="2:13" x14ac:dyDescent="0.2">
      <c r="B74" s="462" t="s">
        <v>60</v>
      </c>
      <c r="C74" s="463">
        <v>0</v>
      </c>
      <c r="D74" s="464">
        <v>0</v>
      </c>
      <c r="E74" s="464">
        <v>0</v>
      </c>
      <c r="F74" s="464">
        <v>0</v>
      </c>
      <c r="G74" s="464">
        <v>0</v>
      </c>
      <c r="H74" s="272">
        <v>0</v>
      </c>
      <c r="I74" s="464">
        <v>0</v>
      </c>
      <c r="J74" s="464">
        <v>13</v>
      </c>
      <c r="K74" s="464">
        <v>0</v>
      </c>
      <c r="L74" s="465">
        <v>13</v>
      </c>
    </row>
    <row r="75" spans="2:13" x14ac:dyDescent="0.2">
      <c r="B75" s="466" t="s">
        <v>19</v>
      </c>
      <c r="C75" s="172">
        <v>0</v>
      </c>
      <c r="D75" s="156">
        <v>0</v>
      </c>
      <c r="E75" s="156">
        <v>0</v>
      </c>
      <c r="F75" s="156">
        <v>0</v>
      </c>
      <c r="G75" s="156">
        <v>0</v>
      </c>
      <c r="H75" s="136">
        <v>0</v>
      </c>
      <c r="I75" s="156">
        <v>0</v>
      </c>
      <c r="J75" s="156">
        <v>2075</v>
      </c>
      <c r="K75" s="156">
        <v>0</v>
      </c>
      <c r="L75" s="467">
        <v>2075</v>
      </c>
    </row>
    <row r="76" spans="2:13" x14ac:dyDescent="0.2">
      <c r="B76" s="466" t="s">
        <v>79</v>
      </c>
      <c r="C76" s="172">
        <v>0</v>
      </c>
      <c r="D76" s="156">
        <v>0</v>
      </c>
      <c r="E76" s="156">
        <v>0</v>
      </c>
      <c r="F76" s="156">
        <v>0</v>
      </c>
      <c r="G76" s="156">
        <v>0</v>
      </c>
      <c r="H76" s="136">
        <v>0</v>
      </c>
      <c r="I76" s="156">
        <v>0</v>
      </c>
      <c r="J76" s="156">
        <v>36</v>
      </c>
      <c r="K76" s="156">
        <v>0</v>
      </c>
      <c r="L76" s="467">
        <v>36</v>
      </c>
    </row>
    <row r="77" spans="2:13" x14ac:dyDescent="0.2">
      <c r="B77" s="466" t="s">
        <v>61</v>
      </c>
      <c r="C77" s="172">
        <v>0</v>
      </c>
      <c r="D77" s="156">
        <v>0</v>
      </c>
      <c r="E77" s="156">
        <v>0</v>
      </c>
      <c r="F77" s="156">
        <v>0</v>
      </c>
      <c r="G77" s="156">
        <v>0</v>
      </c>
      <c r="H77" s="136">
        <v>0</v>
      </c>
      <c r="I77" s="156">
        <v>0</v>
      </c>
      <c r="J77" s="156">
        <v>245</v>
      </c>
      <c r="K77" s="156">
        <v>0</v>
      </c>
      <c r="L77" s="467">
        <v>245</v>
      </c>
    </row>
    <row r="78" spans="2:13" x14ac:dyDescent="0.2">
      <c r="B78" s="466" t="s">
        <v>62</v>
      </c>
      <c r="C78" s="172">
        <v>0</v>
      </c>
      <c r="D78" s="156">
        <v>0</v>
      </c>
      <c r="E78" s="156">
        <v>0</v>
      </c>
      <c r="F78" s="156">
        <v>0</v>
      </c>
      <c r="G78" s="156">
        <v>0</v>
      </c>
      <c r="H78" s="136">
        <v>0</v>
      </c>
      <c r="I78" s="156">
        <v>0</v>
      </c>
      <c r="J78" s="156">
        <v>71</v>
      </c>
      <c r="K78" s="156">
        <v>0</v>
      </c>
      <c r="L78" s="467">
        <v>71</v>
      </c>
    </row>
    <row r="79" spans="2:13" x14ac:dyDescent="0.2">
      <c r="B79" s="466" t="s">
        <v>29</v>
      </c>
      <c r="C79" s="172">
        <v>0</v>
      </c>
      <c r="D79" s="156">
        <v>0</v>
      </c>
      <c r="E79" s="156">
        <v>0</v>
      </c>
      <c r="F79" s="156">
        <v>0</v>
      </c>
      <c r="G79" s="156">
        <v>0</v>
      </c>
      <c r="H79" s="136">
        <v>0</v>
      </c>
      <c r="I79" s="156">
        <v>0</v>
      </c>
      <c r="J79" s="156">
        <v>419</v>
      </c>
      <c r="K79" s="156">
        <v>0</v>
      </c>
      <c r="L79" s="467">
        <v>419</v>
      </c>
    </row>
    <row r="80" spans="2:13" x14ac:dyDescent="0.2">
      <c r="B80" s="466" t="s">
        <v>30</v>
      </c>
      <c r="C80" s="172">
        <v>0</v>
      </c>
      <c r="D80" s="156">
        <v>0</v>
      </c>
      <c r="E80" s="156">
        <v>0</v>
      </c>
      <c r="F80" s="156">
        <v>0</v>
      </c>
      <c r="G80" s="156">
        <v>0</v>
      </c>
      <c r="H80" s="136">
        <v>0</v>
      </c>
      <c r="I80" s="156">
        <v>0</v>
      </c>
      <c r="J80" s="156">
        <v>249</v>
      </c>
      <c r="K80" s="156">
        <v>0</v>
      </c>
      <c r="L80" s="467">
        <v>249</v>
      </c>
    </row>
    <row r="81" spans="2:12" x14ac:dyDescent="0.2">
      <c r="B81" s="466" t="s">
        <v>63</v>
      </c>
      <c r="C81" s="172">
        <v>2</v>
      </c>
      <c r="D81" s="156">
        <v>1431</v>
      </c>
      <c r="E81" s="156">
        <v>0</v>
      </c>
      <c r="F81" s="156">
        <v>0</v>
      </c>
      <c r="G81" s="156">
        <v>0</v>
      </c>
      <c r="H81" s="136">
        <v>0</v>
      </c>
      <c r="I81" s="156">
        <v>0</v>
      </c>
      <c r="J81" s="156">
        <v>2</v>
      </c>
      <c r="K81" s="156">
        <v>0</v>
      </c>
      <c r="L81" s="467">
        <v>1435</v>
      </c>
    </row>
    <row r="82" spans="2:12" x14ac:dyDescent="0.2">
      <c r="B82" s="466" t="s">
        <v>31</v>
      </c>
      <c r="C82" s="172">
        <v>0</v>
      </c>
      <c r="D82" s="156">
        <v>0</v>
      </c>
      <c r="E82" s="156">
        <v>0</v>
      </c>
      <c r="F82" s="156">
        <v>0</v>
      </c>
      <c r="G82" s="156">
        <v>0</v>
      </c>
      <c r="H82" s="136">
        <v>0</v>
      </c>
      <c r="I82" s="156">
        <v>0</v>
      </c>
      <c r="J82" s="156">
        <v>490</v>
      </c>
      <c r="K82" s="156">
        <v>0</v>
      </c>
      <c r="L82" s="467">
        <v>490</v>
      </c>
    </row>
    <row r="83" spans="2:12" x14ac:dyDescent="0.2">
      <c r="B83" s="466" t="s">
        <v>32</v>
      </c>
      <c r="C83" s="172">
        <v>166</v>
      </c>
      <c r="D83" s="156">
        <v>0</v>
      </c>
      <c r="E83" s="156">
        <v>0</v>
      </c>
      <c r="F83" s="156">
        <v>0</v>
      </c>
      <c r="G83" s="156">
        <v>0</v>
      </c>
      <c r="H83" s="136">
        <v>0</v>
      </c>
      <c r="I83" s="156">
        <v>0</v>
      </c>
      <c r="J83" s="156">
        <v>0</v>
      </c>
      <c r="K83" s="156">
        <v>0</v>
      </c>
      <c r="L83" s="467">
        <v>166</v>
      </c>
    </row>
    <row r="84" spans="2:12" x14ac:dyDescent="0.2">
      <c r="B84" s="466" t="s">
        <v>33</v>
      </c>
      <c r="C84" s="172">
        <v>0</v>
      </c>
      <c r="D84" s="156">
        <v>153</v>
      </c>
      <c r="E84" s="156">
        <v>0</v>
      </c>
      <c r="F84" s="156">
        <v>0</v>
      </c>
      <c r="G84" s="156">
        <v>0</v>
      </c>
      <c r="H84" s="136">
        <v>0</v>
      </c>
      <c r="I84" s="156">
        <v>0</v>
      </c>
      <c r="J84" s="156">
        <v>0</v>
      </c>
      <c r="K84" s="156">
        <v>0</v>
      </c>
      <c r="L84" s="467">
        <v>153</v>
      </c>
    </row>
    <row r="85" spans="2:12" x14ac:dyDescent="0.2">
      <c r="B85" s="466" t="s">
        <v>653</v>
      </c>
      <c r="C85" s="172">
        <v>0</v>
      </c>
      <c r="D85" s="156">
        <v>166</v>
      </c>
      <c r="E85" s="156">
        <v>0</v>
      </c>
      <c r="F85" s="156">
        <v>0</v>
      </c>
      <c r="G85" s="156">
        <v>0</v>
      </c>
      <c r="H85" s="136">
        <v>0</v>
      </c>
      <c r="I85" s="156">
        <v>0</v>
      </c>
      <c r="J85" s="156">
        <v>0</v>
      </c>
      <c r="K85" s="156">
        <v>0</v>
      </c>
      <c r="L85" s="467">
        <v>166</v>
      </c>
    </row>
    <row r="86" spans="2:12" x14ac:dyDescent="0.2">
      <c r="B86" s="466" t="s">
        <v>34</v>
      </c>
      <c r="C86" s="172">
        <v>0</v>
      </c>
      <c r="D86" s="156">
        <v>365</v>
      </c>
      <c r="E86" s="156">
        <v>0</v>
      </c>
      <c r="F86" s="156">
        <v>0</v>
      </c>
      <c r="G86" s="156">
        <v>0</v>
      </c>
      <c r="H86" s="136">
        <v>0</v>
      </c>
      <c r="I86" s="156">
        <v>0</v>
      </c>
      <c r="J86" s="156">
        <v>0</v>
      </c>
      <c r="K86" s="156">
        <v>0</v>
      </c>
      <c r="L86" s="467">
        <v>365</v>
      </c>
    </row>
    <row r="87" spans="2:12" x14ac:dyDescent="0.2">
      <c r="B87" s="466" t="s">
        <v>6</v>
      </c>
      <c r="C87" s="172">
        <v>79104</v>
      </c>
      <c r="D87" s="156">
        <v>6445</v>
      </c>
      <c r="E87" s="156">
        <v>60</v>
      </c>
      <c r="F87" s="156">
        <v>77</v>
      </c>
      <c r="G87" s="156">
        <v>187</v>
      </c>
      <c r="H87" s="136">
        <v>2</v>
      </c>
      <c r="I87" s="156">
        <v>0</v>
      </c>
      <c r="J87" s="156">
        <v>67</v>
      </c>
      <c r="K87" s="156">
        <v>2</v>
      </c>
      <c r="L87" s="467">
        <v>85944</v>
      </c>
    </row>
    <row r="88" spans="2:12" x14ac:dyDescent="0.2">
      <c r="B88" s="466" t="s">
        <v>64</v>
      </c>
      <c r="C88" s="172">
        <v>2507</v>
      </c>
      <c r="D88" s="156">
        <v>25804</v>
      </c>
      <c r="E88" s="156">
        <v>65</v>
      </c>
      <c r="F88" s="156">
        <v>41</v>
      </c>
      <c r="G88" s="156">
        <v>488</v>
      </c>
      <c r="H88" s="136">
        <v>6</v>
      </c>
      <c r="I88" s="156">
        <v>0</v>
      </c>
      <c r="J88" s="156">
        <v>242</v>
      </c>
      <c r="K88" s="156">
        <v>0</v>
      </c>
      <c r="L88" s="467">
        <v>29153</v>
      </c>
    </row>
    <row r="89" spans="2:12" x14ac:dyDescent="0.2">
      <c r="B89" s="466" t="s">
        <v>65</v>
      </c>
      <c r="C89" s="172">
        <v>2</v>
      </c>
      <c r="D89" s="156">
        <v>223</v>
      </c>
      <c r="E89" s="156">
        <v>0</v>
      </c>
      <c r="F89" s="156">
        <v>0</v>
      </c>
      <c r="G89" s="156">
        <v>0</v>
      </c>
      <c r="H89" s="136">
        <v>0</v>
      </c>
      <c r="I89" s="156">
        <v>0</v>
      </c>
      <c r="J89" s="156">
        <v>0</v>
      </c>
      <c r="K89" s="156">
        <v>0</v>
      </c>
      <c r="L89" s="467">
        <v>225</v>
      </c>
    </row>
    <row r="90" spans="2:12" x14ac:dyDescent="0.2">
      <c r="B90" s="466" t="s">
        <v>7</v>
      </c>
      <c r="C90" s="172">
        <v>2924</v>
      </c>
      <c r="D90" s="156">
        <v>0</v>
      </c>
      <c r="E90" s="156">
        <v>0</v>
      </c>
      <c r="F90" s="156">
        <v>0</v>
      </c>
      <c r="G90" s="156">
        <v>0</v>
      </c>
      <c r="H90" s="136">
        <v>0</v>
      </c>
      <c r="I90" s="156">
        <v>0</v>
      </c>
      <c r="J90" s="156">
        <v>0</v>
      </c>
      <c r="K90" s="156">
        <v>0</v>
      </c>
      <c r="L90" s="467">
        <v>2924</v>
      </c>
    </row>
    <row r="91" spans="2:12" x14ac:dyDescent="0.2">
      <c r="B91" s="466" t="s">
        <v>35</v>
      </c>
      <c r="C91" s="172">
        <v>279</v>
      </c>
      <c r="D91" s="156">
        <v>0</v>
      </c>
      <c r="E91" s="156">
        <v>0</v>
      </c>
      <c r="F91" s="156">
        <v>0</v>
      </c>
      <c r="G91" s="156">
        <v>0</v>
      </c>
      <c r="H91" s="136">
        <v>0</v>
      </c>
      <c r="I91" s="156">
        <v>0</v>
      </c>
      <c r="J91" s="156">
        <v>0</v>
      </c>
      <c r="K91" s="156">
        <v>0</v>
      </c>
      <c r="L91" s="467">
        <v>279</v>
      </c>
    </row>
    <row r="92" spans="2:12" x14ac:dyDescent="0.2">
      <c r="B92" s="466" t="s">
        <v>0</v>
      </c>
      <c r="C92" s="172">
        <v>0</v>
      </c>
      <c r="D92" s="156">
        <v>0</v>
      </c>
      <c r="E92" s="156">
        <v>0</v>
      </c>
      <c r="F92" s="156">
        <v>770</v>
      </c>
      <c r="G92" s="156">
        <v>1</v>
      </c>
      <c r="H92" s="136">
        <v>0</v>
      </c>
      <c r="I92" s="156">
        <v>0</v>
      </c>
      <c r="J92" s="156">
        <v>0</v>
      </c>
      <c r="K92" s="156">
        <v>0</v>
      </c>
      <c r="L92" s="467">
        <v>771</v>
      </c>
    </row>
    <row r="93" spans="2:12" x14ac:dyDescent="0.2">
      <c r="B93" s="466" t="s">
        <v>21</v>
      </c>
      <c r="C93" s="172">
        <v>0</v>
      </c>
      <c r="D93" s="156">
        <v>0</v>
      </c>
      <c r="E93" s="156">
        <v>0</v>
      </c>
      <c r="F93" s="156">
        <v>885</v>
      </c>
      <c r="G93" s="156">
        <v>0</v>
      </c>
      <c r="H93" s="136">
        <v>0</v>
      </c>
      <c r="I93" s="156">
        <v>0</v>
      </c>
      <c r="J93" s="156">
        <v>0</v>
      </c>
      <c r="K93" s="156">
        <v>0</v>
      </c>
      <c r="L93" s="467">
        <v>885</v>
      </c>
    </row>
    <row r="94" spans="2:12" x14ac:dyDescent="0.2">
      <c r="B94" s="466" t="s">
        <v>22</v>
      </c>
      <c r="C94" s="172">
        <v>0</v>
      </c>
      <c r="D94" s="156">
        <v>0</v>
      </c>
      <c r="E94" s="156">
        <v>0</v>
      </c>
      <c r="F94" s="156">
        <v>242</v>
      </c>
      <c r="G94" s="156">
        <v>0</v>
      </c>
      <c r="H94" s="136">
        <v>0</v>
      </c>
      <c r="I94" s="156">
        <v>0</v>
      </c>
      <c r="J94" s="156">
        <v>0</v>
      </c>
      <c r="K94" s="156">
        <v>0</v>
      </c>
      <c r="L94" s="467">
        <v>242</v>
      </c>
    </row>
    <row r="95" spans="2:12" x14ac:dyDescent="0.2">
      <c r="B95" s="466" t="s">
        <v>8</v>
      </c>
      <c r="C95" s="172">
        <v>0</v>
      </c>
      <c r="D95" s="156">
        <v>0</v>
      </c>
      <c r="E95" s="156">
        <v>0</v>
      </c>
      <c r="F95" s="156">
        <v>0</v>
      </c>
      <c r="G95" s="156">
        <v>5206</v>
      </c>
      <c r="H95" s="136">
        <v>0</v>
      </c>
      <c r="I95" s="156">
        <v>0</v>
      </c>
      <c r="J95" s="156">
        <v>0</v>
      </c>
      <c r="K95" s="156">
        <v>0</v>
      </c>
      <c r="L95" s="467">
        <v>5206</v>
      </c>
    </row>
    <row r="96" spans="2:12" x14ac:dyDescent="0.2">
      <c r="B96" s="466" t="s">
        <v>81</v>
      </c>
      <c r="C96" s="172">
        <v>0</v>
      </c>
      <c r="D96" s="156">
        <v>0</v>
      </c>
      <c r="E96" s="156">
        <v>0</v>
      </c>
      <c r="F96" s="156">
        <v>0</v>
      </c>
      <c r="G96" s="156">
        <v>39</v>
      </c>
      <c r="H96" s="136">
        <v>0</v>
      </c>
      <c r="I96" s="156">
        <v>0</v>
      </c>
      <c r="J96" s="156">
        <v>0</v>
      </c>
      <c r="K96" s="156">
        <v>0</v>
      </c>
      <c r="L96" s="467">
        <v>39</v>
      </c>
    </row>
    <row r="97" spans="2:12" x14ac:dyDescent="0.2">
      <c r="B97" s="466" t="s">
        <v>14</v>
      </c>
      <c r="C97" s="172">
        <v>3</v>
      </c>
      <c r="D97" s="156">
        <v>8</v>
      </c>
      <c r="E97" s="156">
        <v>0</v>
      </c>
      <c r="F97" s="156">
        <v>43</v>
      </c>
      <c r="G97" s="156">
        <v>37165</v>
      </c>
      <c r="H97" s="136">
        <v>0</v>
      </c>
      <c r="I97" s="156">
        <v>0</v>
      </c>
      <c r="J97" s="156">
        <v>0</v>
      </c>
      <c r="K97" s="156">
        <v>0</v>
      </c>
      <c r="L97" s="467">
        <v>37219</v>
      </c>
    </row>
    <row r="98" spans="2:12" x14ac:dyDescent="0.2">
      <c r="B98" s="466" t="s">
        <v>66</v>
      </c>
      <c r="C98" s="172">
        <v>0</v>
      </c>
      <c r="D98" s="156">
        <v>0</v>
      </c>
      <c r="E98" s="156">
        <v>0</v>
      </c>
      <c r="F98" s="156">
        <v>0</v>
      </c>
      <c r="G98" s="156">
        <v>453</v>
      </c>
      <c r="H98" s="136">
        <v>0</v>
      </c>
      <c r="I98" s="156">
        <v>0</v>
      </c>
      <c r="J98" s="156">
        <v>0</v>
      </c>
      <c r="K98" s="156">
        <v>0</v>
      </c>
      <c r="L98" s="467">
        <v>453</v>
      </c>
    </row>
    <row r="99" spans="2:12" x14ac:dyDescent="0.2">
      <c r="B99" s="466" t="s">
        <v>15</v>
      </c>
      <c r="C99" s="172">
        <v>0</v>
      </c>
      <c r="D99" s="156">
        <v>0</v>
      </c>
      <c r="E99" s="156">
        <v>0</v>
      </c>
      <c r="F99" s="156">
        <v>1</v>
      </c>
      <c r="G99" s="156">
        <v>1390</v>
      </c>
      <c r="H99" s="136">
        <v>0</v>
      </c>
      <c r="I99" s="156">
        <v>0</v>
      </c>
      <c r="J99" s="156">
        <v>0</v>
      </c>
      <c r="K99" s="156">
        <v>0</v>
      </c>
      <c r="L99" s="467">
        <v>1391</v>
      </c>
    </row>
    <row r="100" spans="2:12" x14ac:dyDescent="0.2">
      <c r="B100" s="466" t="s">
        <v>23</v>
      </c>
      <c r="C100" s="172">
        <v>0</v>
      </c>
      <c r="D100" s="156">
        <v>0</v>
      </c>
      <c r="E100" s="156">
        <v>0</v>
      </c>
      <c r="F100" s="156">
        <v>141</v>
      </c>
      <c r="G100" s="156">
        <v>0</v>
      </c>
      <c r="H100" s="136">
        <v>0</v>
      </c>
      <c r="I100" s="156">
        <v>0</v>
      </c>
      <c r="J100" s="156">
        <v>0</v>
      </c>
      <c r="K100" s="156">
        <v>0</v>
      </c>
      <c r="L100" s="467">
        <v>141</v>
      </c>
    </row>
    <row r="101" spans="2:12" x14ac:dyDescent="0.2">
      <c r="B101" s="466" t="s">
        <v>9</v>
      </c>
      <c r="C101" s="172">
        <v>7</v>
      </c>
      <c r="D101" s="156">
        <v>0</v>
      </c>
      <c r="E101" s="156">
        <v>895</v>
      </c>
      <c r="F101" s="156">
        <v>48270</v>
      </c>
      <c r="G101" s="156">
        <v>20</v>
      </c>
      <c r="H101" s="136">
        <v>92</v>
      </c>
      <c r="I101" s="156">
        <v>0</v>
      </c>
      <c r="J101" s="156">
        <v>0</v>
      </c>
      <c r="K101" s="156">
        <v>2</v>
      </c>
      <c r="L101" s="467">
        <v>49286</v>
      </c>
    </row>
    <row r="102" spans="2:12" x14ac:dyDescent="0.2">
      <c r="B102" s="466" t="s">
        <v>36</v>
      </c>
      <c r="C102" s="172">
        <v>0</v>
      </c>
      <c r="D102" s="156">
        <v>0</v>
      </c>
      <c r="E102" s="156">
        <v>0</v>
      </c>
      <c r="F102" s="156">
        <v>178</v>
      </c>
      <c r="G102" s="156">
        <v>0</v>
      </c>
      <c r="H102" s="136">
        <v>0</v>
      </c>
      <c r="I102" s="156">
        <v>0</v>
      </c>
      <c r="J102" s="156">
        <v>0</v>
      </c>
      <c r="K102" s="156">
        <v>0</v>
      </c>
      <c r="L102" s="467">
        <v>178</v>
      </c>
    </row>
    <row r="103" spans="2:12" x14ac:dyDescent="0.2">
      <c r="B103" s="466" t="s">
        <v>10</v>
      </c>
      <c r="C103" s="172">
        <v>3</v>
      </c>
      <c r="D103" s="156">
        <v>10</v>
      </c>
      <c r="E103" s="156">
        <v>23898</v>
      </c>
      <c r="F103" s="156">
        <v>2482</v>
      </c>
      <c r="G103" s="156">
        <v>46</v>
      </c>
      <c r="H103" s="136">
        <v>246</v>
      </c>
      <c r="I103" s="156">
        <v>73</v>
      </c>
      <c r="J103" s="156">
        <v>1</v>
      </c>
      <c r="K103" s="156">
        <v>15</v>
      </c>
      <c r="L103" s="467">
        <v>26774</v>
      </c>
    </row>
    <row r="104" spans="2:12" x14ac:dyDescent="0.2">
      <c r="B104" s="466" t="s">
        <v>37</v>
      </c>
      <c r="C104" s="172">
        <v>0</v>
      </c>
      <c r="D104" s="156">
        <v>0</v>
      </c>
      <c r="E104" s="156">
        <v>0</v>
      </c>
      <c r="F104" s="156">
        <v>36</v>
      </c>
      <c r="G104" s="156">
        <v>0</v>
      </c>
      <c r="H104" s="136">
        <v>0</v>
      </c>
      <c r="I104" s="156">
        <v>0</v>
      </c>
      <c r="J104" s="156">
        <v>0</v>
      </c>
      <c r="K104" s="156">
        <v>0</v>
      </c>
      <c r="L104" s="467">
        <v>36</v>
      </c>
    </row>
    <row r="105" spans="2:12" x14ac:dyDescent="0.2">
      <c r="B105" s="466" t="s">
        <v>24</v>
      </c>
      <c r="C105" s="172">
        <v>0</v>
      </c>
      <c r="D105" s="156">
        <v>0</v>
      </c>
      <c r="E105" s="156">
        <v>194</v>
      </c>
      <c r="F105" s="156">
        <v>0</v>
      </c>
      <c r="G105" s="156">
        <v>0</v>
      </c>
      <c r="H105" s="136">
        <v>0</v>
      </c>
      <c r="I105" s="156">
        <v>0</v>
      </c>
      <c r="J105" s="156">
        <v>0</v>
      </c>
      <c r="K105" s="156">
        <v>0</v>
      </c>
      <c r="L105" s="467">
        <v>194</v>
      </c>
    </row>
    <row r="106" spans="2:12" x14ac:dyDescent="0.2">
      <c r="B106" s="466" t="s">
        <v>67</v>
      </c>
      <c r="C106" s="172">
        <v>0</v>
      </c>
      <c r="D106" s="156">
        <v>0</v>
      </c>
      <c r="E106" s="156">
        <v>59</v>
      </c>
      <c r="F106" s="156">
        <v>0</v>
      </c>
      <c r="G106" s="156">
        <v>0</v>
      </c>
      <c r="H106" s="136">
        <v>0</v>
      </c>
      <c r="I106" s="156">
        <v>0</v>
      </c>
      <c r="J106" s="156">
        <v>0</v>
      </c>
      <c r="K106" s="156">
        <v>0</v>
      </c>
      <c r="L106" s="467">
        <v>59</v>
      </c>
    </row>
    <row r="107" spans="2:12" x14ac:dyDescent="0.2">
      <c r="B107" s="466" t="s">
        <v>38</v>
      </c>
      <c r="C107" s="172">
        <v>2</v>
      </c>
      <c r="D107" s="156">
        <v>0</v>
      </c>
      <c r="E107" s="156">
        <v>1412</v>
      </c>
      <c r="F107" s="156">
        <v>0</v>
      </c>
      <c r="G107" s="156">
        <v>0</v>
      </c>
      <c r="H107" s="136">
        <v>0</v>
      </c>
      <c r="I107" s="156">
        <v>0</v>
      </c>
      <c r="J107" s="156">
        <v>0</v>
      </c>
      <c r="K107" s="156">
        <v>0</v>
      </c>
      <c r="L107" s="467">
        <v>1414</v>
      </c>
    </row>
    <row r="108" spans="2:12" x14ac:dyDescent="0.2">
      <c r="B108" s="466" t="s">
        <v>39</v>
      </c>
      <c r="C108" s="172">
        <v>0</v>
      </c>
      <c r="D108" s="156">
        <v>0</v>
      </c>
      <c r="E108" s="156">
        <v>1469</v>
      </c>
      <c r="F108" s="156">
        <v>0</v>
      </c>
      <c r="G108" s="156">
        <v>0</v>
      </c>
      <c r="H108" s="136">
        <v>0</v>
      </c>
      <c r="I108" s="156">
        <v>0</v>
      </c>
      <c r="J108" s="156">
        <v>0</v>
      </c>
      <c r="K108" s="156">
        <v>0</v>
      </c>
      <c r="L108" s="467">
        <v>1469</v>
      </c>
    </row>
    <row r="109" spans="2:12" x14ac:dyDescent="0.2">
      <c r="B109" s="466" t="s">
        <v>25</v>
      </c>
      <c r="C109" s="172">
        <v>0</v>
      </c>
      <c r="D109" s="156">
        <v>1</v>
      </c>
      <c r="E109" s="156">
        <v>2076</v>
      </c>
      <c r="F109" s="156">
        <v>0</v>
      </c>
      <c r="G109" s="156">
        <v>0</v>
      </c>
      <c r="H109" s="136">
        <v>0</v>
      </c>
      <c r="I109" s="156">
        <v>0</v>
      </c>
      <c r="J109" s="156">
        <v>0</v>
      </c>
      <c r="K109" s="156">
        <v>0</v>
      </c>
      <c r="L109" s="467">
        <v>2077</v>
      </c>
    </row>
    <row r="110" spans="2:12" x14ac:dyDescent="0.2">
      <c r="B110" s="466" t="s">
        <v>82</v>
      </c>
      <c r="C110" s="172">
        <v>0</v>
      </c>
      <c r="D110" s="156">
        <v>0</v>
      </c>
      <c r="E110" s="156">
        <v>16</v>
      </c>
      <c r="F110" s="156">
        <v>0</v>
      </c>
      <c r="G110" s="156">
        <v>0</v>
      </c>
      <c r="H110" s="136">
        <v>1</v>
      </c>
      <c r="I110" s="156">
        <v>0</v>
      </c>
      <c r="J110" s="156">
        <v>0</v>
      </c>
      <c r="K110" s="156">
        <v>0</v>
      </c>
      <c r="L110" s="467">
        <v>17</v>
      </c>
    </row>
    <row r="111" spans="2:12" x14ac:dyDescent="0.2">
      <c r="B111" s="466" t="s">
        <v>11</v>
      </c>
      <c r="C111" s="172">
        <v>11</v>
      </c>
      <c r="D111" s="156">
        <v>1</v>
      </c>
      <c r="E111" s="156">
        <v>12</v>
      </c>
      <c r="F111" s="156">
        <v>10</v>
      </c>
      <c r="G111" s="156">
        <v>2</v>
      </c>
      <c r="H111" s="136">
        <v>2176</v>
      </c>
      <c r="I111" s="156">
        <v>5</v>
      </c>
      <c r="J111" s="156">
        <v>0</v>
      </c>
      <c r="K111" s="156">
        <v>0</v>
      </c>
      <c r="L111" s="467">
        <v>2217</v>
      </c>
    </row>
    <row r="112" spans="2:12" x14ac:dyDescent="0.2">
      <c r="B112" s="466" t="s">
        <v>1</v>
      </c>
      <c r="C112" s="172">
        <v>0</v>
      </c>
      <c r="D112" s="156">
        <v>0</v>
      </c>
      <c r="E112" s="156">
        <v>0</v>
      </c>
      <c r="F112" s="156">
        <v>0</v>
      </c>
      <c r="G112" s="156">
        <v>0</v>
      </c>
      <c r="H112" s="136">
        <v>282</v>
      </c>
      <c r="I112" s="156">
        <v>0</v>
      </c>
      <c r="J112" s="156">
        <v>0</v>
      </c>
      <c r="K112" s="156">
        <v>0</v>
      </c>
      <c r="L112" s="467">
        <v>282</v>
      </c>
    </row>
    <row r="113" spans="2:12" x14ac:dyDescent="0.2">
      <c r="B113" s="466" t="s">
        <v>26</v>
      </c>
      <c r="C113" s="172">
        <v>0</v>
      </c>
      <c r="D113" s="156">
        <v>0</v>
      </c>
      <c r="E113" s="156">
        <v>0</v>
      </c>
      <c r="F113" s="156">
        <v>0</v>
      </c>
      <c r="G113" s="156">
        <v>0</v>
      </c>
      <c r="H113" s="136">
        <v>97</v>
      </c>
      <c r="I113" s="156">
        <v>0</v>
      </c>
      <c r="J113" s="156">
        <v>0</v>
      </c>
      <c r="K113" s="156">
        <v>0</v>
      </c>
      <c r="L113" s="467">
        <v>97</v>
      </c>
    </row>
    <row r="114" spans="2:12" x14ac:dyDescent="0.2">
      <c r="B114" s="466" t="s">
        <v>40</v>
      </c>
      <c r="C114" s="172">
        <v>0</v>
      </c>
      <c r="D114" s="156">
        <v>0</v>
      </c>
      <c r="E114" s="156">
        <v>0</v>
      </c>
      <c r="F114" s="156">
        <v>0</v>
      </c>
      <c r="G114" s="156">
        <v>0</v>
      </c>
      <c r="H114" s="136">
        <v>82</v>
      </c>
      <c r="I114" s="156">
        <v>0</v>
      </c>
      <c r="J114" s="156">
        <v>0</v>
      </c>
      <c r="K114" s="156">
        <v>0</v>
      </c>
      <c r="L114" s="467">
        <v>82</v>
      </c>
    </row>
    <row r="115" spans="2:12" x14ac:dyDescent="0.2">
      <c r="B115" s="466" t="s">
        <v>41</v>
      </c>
      <c r="C115" s="172">
        <v>0</v>
      </c>
      <c r="D115" s="156">
        <v>0</v>
      </c>
      <c r="E115" s="156">
        <v>0</v>
      </c>
      <c r="F115" s="156">
        <v>0</v>
      </c>
      <c r="G115" s="156">
        <v>0</v>
      </c>
      <c r="H115" s="136">
        <v>39</v>
      </c>
      <c r="I115" s="156">
        <v>0</v>
      </c>
      <c r="J115" s="156">
        <v>0</v>
      </c>
      <c r="K115" s="156">
        <v>0</v>
      </c>
      <c r="L115" s="467">
        <v>39</v>
      </c>
    </row>
    <row r="116" spans="2:12" x14ac:dyDescent="0.2">
      <c r="B116" s="466" t="s">
        <v>69</v>
      </c>
      <c r="C116" s="172">
        <v>0</v>
      </c>
      <c r="D116" s="156">
        <v>0</v>
      </c>
      <c r="E116" s="156">
        <v>210</v>
      </c>
      <c r="F116" s="156">
        <v>0</v>
      </c>
      <c r="G116" s="156">
        <v>0</v>
      </c>
      <c r="H116" s="136">
        <v>0</v>
      </c>
      <c r="I116" s="156">
        <v>0</v>
      </c>
      <c r="J116" s="156">
        <v>0</v>
      </c>
      <c r="K116" s="156">
        <v>0</v>
      </c>
      <c r="L116" s="467">
        <v>210</v>
      </c>
    </row>
    <row r="117" spans="2:12" x14ac:dyDescent="0.2">
      <c r="B117" s="466" t="s">
        <v>42</v>
      </c>
      <c r="C117" s="172">
        <v>0</v>
      </c>
      <c r="D117" s="156">
        <v>0</v>
      </c>
      <c r="E117" s="156">
        <v>674</v>
      </c>
      <c r="F117" s="156">
        <v>0</v>
      </c>
      <c r="G117" s="156">
        <v>0</v>
      </c>
      <c r="H117" s="136">
        <v>0</v>
      </c>
      <c r="I117" s="156">
        <v>0</v>
      </c>
      <c r="J117" s="156">
        <v>0</v>
      </c>
      <c r="K117" s="156">
        <v>0</v>
      </c>
      <c r="L117" s="467">
        <v>674</v>
      </c>
    </row>
    <row r="118" spans="2:12" x14ac:dyDescent="0.2">
      <c r="B118" s="466" t="s">
        <v>43</v>
      </c>
      <c r="C118" s="172">
        <v>0</v>
      </c>
      <c r="D118" s="156">
        <v>0</v>
      </c>
      <c r="E118" s="156">
        <v>458</v>
      </c>
      <c r="F118" s="156">
        <v>0</v>
      </c>
      <c r="G118" s="156">
        <v>0</v>
      </c>
      <c r="H118" s="136">
        <v>0</v>
      </c>
      <c r="I118" s="156">
        <v>0</v>
      </c>
      <c r="J118" s="156">
        <v>0</v>
      </c>
      <c r="K118" s="156">
        <v>0</v>
      </c>
      <c r="L118" s="467">
        <v>458</v>
      </c>
    </row>
    <row r="119" spans="2:12" x14ac:dyDescent="0.2">
      <c r="B119" s="466" t="s">
        <v>27</v>
      </c>
      <c r="C119" s="172">
        <v>0</v>
      </c>
      <c r="D119" s="156">
        <v>0</v>
      </c>
      <c r="E119" s="156">
        <v>280</v>
      </c>
      <c r="F119" s="156">
        <v>0</v>
      </c>
      <c r="G119" s="156">
        <v>0</v>
      </c>
      <c r="H119" s="136">
        <v>0</v>
      </c>
      <c r="I119" s="156">
        <v>0</v>
      </c>
      <c r="J119" s="156">
        <v>0</v>
      </c>
      <c r="K119" s="156">
        <v>0</v>
      </c>
      <c r="L119" s="467">
        <v>280</v>
      </c>
    </row>
    <row r="120" spans="2:12" x14ac:dyDescent="0.2">
      <c r="B120" s="466" t="s">
        <v>44</v>
      </c>
      <c r="C120" s="474">
        <v>0</v>
      </c>
      <c r="D120" s="367">
        <v>0</v>
      </c>
      <c r="E120" s="367">
        <v>288</v>
      </c>
      <c r="F120" s="367">
        <v>0</v>
      </c>
      <c r="G120" s="367">
        <v>0</v>
      </c>
      <c r="H120" s="366">
        <v>0</v>
      </c>
      <c r="I120" s="367">
        <v>0</v>
      </c>
      <c r="J120" s="367">
        <v>0</v>
      </c>
      <c r="K120" s="367">
        <v>0</v>
      </c>
      <c r="L120" s="475">
        <v>288</v>
      </c>
    </row>
    <row r="121" spans="2:12" x14ac:dyDescent="0.2">
      <c r="B121" s="466" t="s">
        <v>45</v>
      </c>
      <c r="C121" s="474">
        <v>0</v>
      </c>
      <c r="D121" s="367">
        <v>0</v>
      </c>
      <c r="E121" s="367">
        <v>130</v>
      </c>
      <c r="F121" s="367">
        <v>0</v>
      </c>
      <c r="G121" s="367">
        <v>0</v>
      </c>
      <c r="H121" s="366">
        <v>0</v>
      </c>
      <c r="I121" s="367">
        <v>0</v>
      </c>
      <c r="J121" s="367">
        <v>0</v>
      </c>
      <c r="K121" s="367">
        <v>0</v>
      </c>
      <c r="L121" s="475">
        <v>130</v>
      </c>
    </row>
    <row r="122" spans="2:12" x14ac:dyDescent="0.2">
      <c r="B122" s="466" t="s">
        <v>16</v>
      </c>
      <c r="C122" s="474">
        <v>0</v>
      </c>
      <c r="D122" s="367">
        <v>0</v>
      </c>
      <c r="E122" s="367">
        <v>19</v>
      </c>
      <c r="F122" s="367">
        <v>11</v>
      </c>
      <c r="G122" s="367">
        <v>0</v>
      </c>
      <c r="H122" s="366">
        <v>5963</v>
      </c>
      <c r="I122" s="367">
        <v>15</v>
      </c>
      <c r="J122" s="367">
        <v>0</v>
      </c>
      <c r="K122" s="367">
        <v>0</v>
      </c>
      <c r="L122" s="475">
        <v>6008</v>
      </c>
    </row>
    <row r="123" spans="2:12" x14ac:dyDescent="0.2">
      <c r="B123" s="466" t="s">
        <v>12</v>
      </c>
      <c r="C123" s="172">
        <v>0</v>
      </c>
      <c r="D123" s="156">
        <v>0</v>
      </c>
      <c r="E123" s="156">
        <v>9</v>
      </c>
      <c r="F123" s="156">
        <v>1</v>
      </c>
      <c r="G123" s="156">
        <v>1</v>
      </c>
      <c r="H123" s="136">
        <v>9646</v>
      </c>
      <c r="I123" s="156">
        <v>234</v>
      </c>
      <c r="J123" s="156">
        <v>1</v>
      </c>
      <c r="K123" s="156">
        <v>19</v>
      </c>
      <c r="L123" s="467">
        <v>9911</v>
      </c>
    </row>
    <row r="124" spans="2:12" x14ac:dyDescent="0.2">
      <c r="B124" s="466" t="s">
        <v>83</v>
      </c>
      <c r="C124" s="172">
        <v>0</v>
      </c>
      <c r="D124" s="156">
        <v>0</v>
      </c>
      <c r="E124" s="156">
        <v>0</v>
      </c>
      <c r="F124" s="156">
        <v>0</v>
      </c>
      <c r="G124" s="156">
        <v>0</v>
      </c>
      <c r="H124" s="136">
        <v>0</v>
      </c>
      <c r="I124" s="156">
        <v>258</v>
      </c>
      <c r="J124" s="156">
        <v>0</v>
      </c>
      <c r="K124" s="156">
        <v>0</v>
      </c>
      <c r="L124" s="467">
        <v>258</v>
      </c>
    </row>
    <row r="125" spans="2:12" x14ac:dyDescent="0.2">
      <c r="B125" s="466" t="s">
        <v>46</v>
      </c>
      <c r="C125" s="172">
        <v>0</v>
      </c>
      <c r="D125" s="156">
        <v>0</v>
      </c>
      <c r="E125" s="156">
        <v>0</v>
      </c>
      <c r="F125" s="156">
        <v>0</v>
      </c>
      <c r="G125" s="156">
        <v>0</v>
      </c>
      <c r="H125" s="136">
        <v>623</v>
      </c>
      <c r="I125" s="156">
        <v>4</v>
      </c>
      <c r="J125" s="156">
        <v>0</v>
      </c>
      <c r="K125" s="156">
        <v>0</v>
      </c>
      <c r="L125" s="467">
        <v>627</v>
      </c>
    </row>
    <row r="126" spans="2:12" x14ac:dyDescent="0.2">
      <c r="B126" s="466" t="s">
        <v>47</v>
      </c>
      <c r="C126" s="172">
        <v>0</v>
      </c>
      <c r="D126" s="156">
        <v>0</v>
      </c>
      <c r="E126" s="156">
        <v>0</v>
      </c>
      <c r="F126" s="156">
        <v>0</v>
      </c>
      <c r="G126" s="156">
        <v>0</v>
      </c>
      <c r="H126" s="136">
        <v>0</v>
      </c>
      <c r="I126" s="156">
        <v>76</v>
      </c>
      <c r="J126" s="156">
        <v>0</v>
      </c>
      <c r="K126" s="156">
        <v>0</v>
      </c>
      <c r="L126" s="467">
        <v>76</v>
      </c>
    </row>
    <row r="127" spans="2:12" x14ac:dyDescent="0.2">
      <c r="B127" s="466" t="s">
        <v>70</v>
      </c>
      <c r="C127" s="172">
        <v>0</v>
      </c>
      <c r="D127" s="156">
        <v>0</v>
      </c>
      <c r="E127" s="156">
        <v>0</v>
      </c>
      <c r="F127" s="156">
        <v>0</v>
      </c>
      <c r="G127" s="156">
        <v>0</v>
      </c>
      <c r="H127" s="136">
        <v>0</v>
      </c>
      <c r="I127" s="156">
        <v>157</v>
      </c>
      <c r="J127" s="156">
        <v>0</v>
      </c>
      <c r="K127" s="156">
        <v>0</v>
      </c>
      <c r="L127" s="467">
        <v>157</v>
      </c>
    </row>
    <row r="128" spans="2:12" x14ac:dyDescent="0.2">
      <c r="B128" s="466" t="s">
        <v>71</v>
      </c>
      <c r="C128" s="172">
        <v>0</v>
      </c>
      <c r="D128" s="156">
        <v>0</v>
      </c>
      <c r="E128" s="156">
        <v>0</v>
      </c>
      <c r="F128" s="156">
        <v>0</v>
      </c>
      <c r="G128" s="156">
        <v>0</v>
      </c>
      <c r="H128" s="136">
        <v>1</v>
      </c>
      <c r="I128" s="156">
        <v>77</v>
      </c>
      <c r="J128" s="156">
        <v>0</v>
      </c>
      <c r="K128" s="156">
        <v>0</v>
      </c>
      <c r="L128" s="467">
        <v>78</v>
      </c>
    </row>
    <row r="129" spans="2:13" x14ac:dyDescent="0.2">
      <c r="B129" s="466" t="s">
        <v>48</v>
      </c>
      <c r="C129" s="172">
        <v>0</v>
      </c>
      <c r="D129" s="156">
        <v>0</v>
      </c>
      <c r="E129" s="156">
        <v>0</v>
      </c>
      <c r="F129" s="156">
        <v>0</v>
      </c>
      <c r="G129" s="156">
        <v>0</v>
      </c>
      <c r="H129" s="136">
        <v>151</v>
      </c>
      <c r="I129" s="156">
        <v>0</v>
      </c>
      <c r="J129" s="156">
        <v>0</v>
      </c>
      <c r="K129" s="156">
        <v>0</v>
      </c>
      <c r="L129" s="467">
        <v>151</v>
      </c>
    </row>
    <row r="130" spans="2:13" x14ac:dyDescent="0.2">
      <c r="B130" s="466" t="s">
        <v>49</v>
      </c>
      <c r="C130" s="172">
        <v>0</v>
      </c>
      <c r="D130" s="156">
        <v>0</v>
      </c>
      <c r="E130" s="156">
        <v>0</v>
      </c>
      <c r="F130" s="156">
        <v>0</v>
      </c>
      <c r="G130" s="156">
        <v>0</v>
      </c>
      <c r="H130" s="136">
        <v>108</v>
      </c>
      <c r="I130" s="156">
        <v>0</v>
      </c>
      <c r="J130" s="156">
        <v>0</v>
      </c>
      <c r="K130" s="156">
        <v>0</v>
      </c>
      <c r="L130" s="467">
        <v>108</v>
      </c>
    </row>
    <row r="131" spans="2:13" x14ac:dyDescent="0.2">
      <c r="B131" s="466" t="s">
        <v>72</v>
      </c>
      <c r="C131" s="172">
        <v>0</v>
      </c>
      <c r="D131" s="156">
        <v>0</v>
      </c>
      <c r="E131" s="156">
        <v>0</v>
      </c>
      <c r="F131" s="156">
        <v>0</v>
      </c>
      <c r="G131" s="156">
        <v>0</v>
      </c>
      <c r="H131" s="136">
        <v>38</v>
      </c>
      <c r="I131" s="156">
        <v>0</v>
      </c>
      <c r="J131" s="156">
        <v>0</v>
      </c>
      <c r="K131" s="156">
        <v>0</v>
      </c>
      <c r="L131" s="467">
        <v>38</v>
      </c>
    </row>
    <row r="132" spans="2:13" x14ac:dyDescent="0.2">
      <c r="B132" s="466" t="s">
        <v>84</v>
      </c>
      <c r="C132" s="172">
        <v>0</v>
      </c>
      <c r="D132" s="156">
        <v>0</v>
      </c>
      <c r="E132" s="156">
        <v>0</v>
      </c>
      <c r="F132" s="156">
        <v>0</v>
      </c>
      <c r="G132" s="156">
        <v>0</v>
      </c>
      <c r="H132" s="136">
        <v>0</v>
      </c>
      <c r="I132" s="156">
        <v>123</v>
      </c>
      <c r="J132" s="156">
        <v>0</v>
      </c>
      <c r="K132" s="156">
        <v>0</v>
      </c>
      <c r="L132" s="467">
        <v>123</v>
      </c>
    </row>
    <row r="133" spans="2:13" x14ac:dyDescent="0.2">
      <c r="B133" s="466" t="s">
        <v>20</v>
      </c>
      <c r="C133" s="172">
        <v>0</v>
      </c>
      <c r="D133" s="156">
        <v>0</v>
      </c>
      <c r="E133" s="156">
        <v>0</v>
      </c>
      <c r="F133" s="156">
        <v>0</v>
      </c>
      <c r="G133" s="156">
        <v>0</v>
      </c>
      <c r="H133" s="136">
        <v>1</v>
      </c>
      <c r="I133" s="156">
        <v>348</v>
      </c>
      <c r="J133" s="156">
        <v>0</v>
      </c>
      <c r="K133" s="156">
        <v>0</v>
      </c>
      <c r="L133" s="467">
        <v>349</v>
      </c>
    </row>
    <row r="134" spans="2:13" ht="14.25" thickBot="1" x14ac:dyDescent="0.25">
      <c r="B134" s="468" t="s">
        <v>28</v>
      </c>
      <c r="C134" s="469">
        <v>0</v>
      </c>
      <c r="D134" s="470">
        <v>0</v>
      </c>
      <c r="E134" s="470">
        <v>0</v>
      </c>
      <c r="F134" s="470">
        <v>0</v>
      </c>
      <c r="G134" s="470">
        <v>0</v>
      </c>
      <c r="H134" s="471">
        <v>0</v>
      </c>
      <c r="I134" s="470">
        <v>0</v>
      </c>
      <c r="J134" s="470">
        <v>0</v>
      </c>
      <c r="K134" s="470">
        <v>779</v>
      </c>
      <c r="L134" s="472">
        <v>779</v>
      </c>
    </row>
    <row r="135" spans="2:13" ht="14.25" thickBot="1" x14ac:dyDescent="0.25">
      <c r="B135" s="473" t="s">
        <v>13</v>
      </c>
      <c r="C135" s="343">
        <v>85010</v>
      </c>
      <c r="D135" s="49">
        <v>34607</v>
      </c>
      <c r="E135" s="49">
        <v>32224</v>
      </c>
      <c r="F135" s="49">
        <v>53188</v>
      </c>
      <c r="G135" s="49">
        <v>44998</v>
      </c>
      <c r="H135" s="47">
        <v>19554</v>
      </c>
      <c r="I135" s="49">
        <v>1370</v>
      </c>
      <c r="J135" s="49">
        <v>3911</v>
      </c>
      <c r="K135" s="49">
        <v>817</v>
      </c>
      <c r="L135" s="344">
        <v>275679</v>
      </c>
    </row>
    <row r="136" spans="2:13" ht="15" x14ac:dyDescent="0.2">
      <c r="M136" s="305"/>
    </row>
    <row r="137" spans="2:13" s="305" customFormat="1" ht="18" customHeight="1" x14ac:dyDescent="0.2">
      <c r="B137" s="1243" t="s">
        <v>975</v>
      </c>
      <c r="C137" s="1243"/>
      <c r="D137" s="1243"/>
      <c r="E137" s="1243"/>
      <c r="F137" s="1243"/>
      <c r="G137" s="1243"/>
      <c r="H137" s="1243"/>
      <c r="I137" s="1243"/>
      <c r="J137" s="1243"/>
      <c r="K137" s="1243"/>
      <c r="L137" s="1243"/>
      <c r="M137" s="1"/>
    </row>
    <row r="139" spans="2:13" ht="14.25" thickBot="1" x14ac:dyDescent="0.25">
      <c r="B139" s="4"/>
      <c r="C139" s="4"/>
      <c r="D139" s="4"/>
      <c r="E139" s="4"/>
      <c r="F139" s="4"/>
      <c r="G139" s="296"/>
      <c r="H139" s="4"/>
      <c r="I139" s="4"/>
      <c r="J139" s="4"/>
      <c r="K139" s="102"/>
      <c r="L139" s="296" t="s">
        <v>974</v>
      </c>
    </row>
    <row r="140" spans="2:13" x14ac:dyDescent="0.2">
      <c r="B140" s="297" t="s">
        <v>779</v>
      </c>
      <c r="C140" s="1099" t="s">
        <v>780</v>
      </c>
      <c r="D140" s="1315" t="s">
        <v>781</v>
      </c>
      <c r="E140" s="1315" t="s">
        <v>782</v>
      </c>
      <c r="F140" s="1315" t="s">
        <v>783</v>
      </c>
      <c r="G140" s="1313" t="s">
        <v>784</v>
      </c>
      <c r="H140" s="1315" t="s">
        <v>785</v>
      </c>
      <c r="I140" s="1315" t="s">
        <v>786</v>
      </c>
      <c r="J140" s="1315" t="s">
        <v>787</v>
      </c>
      <c r="K140" s="1101" t="s">
        <v>788</v>
      </c>
      <c r="L140" s="1230" t="s">
        <v>789</v>
      </c>
    </row>
    <row r="141" spans="2:13" ht="14.25" thickBot="1" x14ac:dyDescent="0.25">
      <c r="B141" s="342" t="s">
        <v>791</v>
      </c>
      <c r="C141" s="1100"/>
      <c r="D141" s="1240"/>
      <c r="E141" s="1240"/>
      <c r="F141" s="1240"/>
      <c r="G141" s="1314"/>
      <c r="H141" s="1240"/>
      <c r="I141" s="1240"/>
      <c r="J141" s="1240"/>
      <c r="K141" s="1102"/>
      <c r="L141" s="1231"/>
    </row>
    <row r="142" spans="2:13" x14ac:dyDescent="0.2">
      <c r="B142" s="462" t="s">
        <v>60</v>
      </c>
      <c r="C142" s="463">
        <v>0</v>
      </c>
      <c r="D142" s="464">
        <v>0</v>
      </c>
      <c r="E142" s="464">
        <v>0</v>
      </c>
      <c r="F142" s="464">
        <v>0</v>
      </c>
      <c r="G142" s="464">
        <v>0</v>
      </c>
      <c r="H142" s="272">
        <v>0</v>
      </c>
      <c r="I142" s="464">
        <v>0</v>
      </c>
      <c r="J142" s="464">
        <v>391.24900000000002</v>
      </c>
      <c r="K142" s="464">
        <v>0</v>
      </c>
      <c r="L142" s="465">
        <v>391.24900000000002</v>
      </c>
    </row>
    <row r="143" spans="2:13" x14ac:dyDescent="0.2">
      <c r="B143" s="466" t="s">
        <v>19</v>
      </c>
      <c r="C143" s="172">
        <v>0</v>
      </c>
      <c r="D143" s="156">
        <v>0</v>
      </c>
      <c r="E143" s="156">
        <v>0</v>
      </c>
      <c r="F143" s="156">
        <v>0</v>
      </c>
      <c r="G143" s="156">
        <v>0</v>
      </c>
      <c r="H143" s="136">
        <v>0</v>
      </c>
      <c r="I143" s="156">
        <v>0</v>
      </c>
      <c r="J143" s="156">
        <v>10819.191000000001</v>
      </c>
      <c r="K143" s="156">
        <v>0</v>
      </c>
      <c r="L143" s="467">
        <v>10819.191000000001</v>
      </c>
    </row>
    <row r="144" spans="2:13" x14ac:dyDescent="0.2">
      <c r="B144" s="466" t="s">
        <v>79</v>
      </c>
      <c r="C144" s="172">
        <v>0</v>
      </c>
      <c r="D144" s="156">
        <v>0</v>
      </c>
      <c r="E144" s="156">
        <v>0</v>
      </c>
      <c r="F144" s="156">
        <v>0</v>
      </c>
      <c r="G144" s="156">
        <v>0</v>
      </c>
      <c r="H144" s="136">
        <v>0</v>
      </c>
      <c r="I144" s="156">
        <v>0</v>
      </c>
      <c r="J144" s="156">
        <v>210.38499999999999</v>
      </c>
      <c r="K144" s="156">
        <v>0</v>
      </c>
      <c r="L144" s="467">
        <v>210.38499999999999</v>
      </c>
    </row>
    <row r="145" spans="2:12" x14ac:dyDescent="0.2">
      <c r="B145" s="466" t="s">
        <v>61</v>
      </c>
      <c r="C145" s="172">
        <v>0</v>
      </c>
      <c r="D145" s="156">
        <v>0</v>
      </c>
      <c r="E145" s="156">
        <v>0</v>
      </c>
      <c r="F145" s="156">
        <v>0</v>
      </c>
      <c r="G145" s="156">
        <v>0</v>
      </c>
      <c r="H145" s="136">
        <v>0</v>
      </c>
      <c r="I145" s="156">
        <v>0</v>
      </c>
      <c r="J145" s="156">
        <v>824.76499999999999</v>
      </c>
      <c r="K145" s="156">
        <v>0</v>
      </c>
      <c r="L145" s="467">
        <v>824.76499999999999</v>
      </c>
    </row>
    <row r="146" spans="2:12" x14ac:dyDescent="0.2">
      <c r="B146" s="466" t="s">
        <v>62</v>
      </c>
      <c r="C146" s="172">
        <v>0</v>
      </c>
      <c r="D146" s="156">
        <v>0</v>
      </c>
      <c r="E146" s="156">
        <v>0</v>
      </c>
      <c r="F146" s="156">
        <v>0</v>
      </c>
      <c r="G146" s="156">
        <v>0</v>
      </c>
      <c r="H146" s="136">
        <v>0</v>
      </c>
      <c r="I146" s="156">
        <v>0</v>
      </c>
      <c r="J146" s="156">
        <v>986.85400000000004</v>
      </c>
      <c r="K146" s="156">
        <v>0</v>
      </c>
      <c r="L146" s="467">
        <v>986.85400000000004</v>
      </c>
    </row>
    <row r="147" spans="2:12" x14ac:dyDescent="0.2">
      <c r="B147" s="466" t="s">
        <v>29</v>
      </c>
      <c r="C147" s="172">
        <v>0</v>
      </c>
      <c r="D147" s="156">
        <v>0</v>
      </c>
      <c r="E147" s="156">
        <v>0</v>
      </c>
      <c r="F147" s="156">
        <v>0</v>
      </c>
      <c r="G147" s="156">
        <v>0</v>
      </c>
      <c r="H147" s="136">
        <v>0</v>
      </c>
      <c r="I147" s="156">
        <v>0</v>
      </c>
      <c r="J147" s="156">
        <v>2037.114</v>
      </c>
      <c r="K147" s="156">
        <v>0</v>
      </c>
      <c r="L147" s="467">
        <v>2037.114</v>
      </c>
    </row>
    <row r="148" spans="2:12" x14ac:dyDescent="0.2">
      <c r="B148" s="466" t="s">
        <v>30</v>
      </c>
      <c r="C148" s="172">
        <v>0</v>
      </c>
      <c r="D148" s="156">
        <v>0</v>
      </c>
      <c r="E148" s="156">
        <v>0</v>
      </c>
      <c r="F148" s="156">
        <v>0</v>
      </c>
      <c r="G148" s="156">
        <v>0</v>
      </c>
      <c r="H148" s="136">
        <v>0</v>
      </c>
      <c r="I148" s="156">
        <v>0</v>
      </c>
      <c r="J148" s="156">
        <v>1287.2280000000001</v>
      </c>
      <c r="K148" s="156">
        <v>0</v>
      </c>
      <c r="L148" s="467">
        <v>1287.2280000000001</v>
      </c>
    </row>
    <row r="149" spans="2:12" x14ac:dyDescent="0.2">
      <c r="B149" s="466" t="s">
        <v>63</v>
      </c>
      <c r="C149" s="172">
        <v>2.0529999999999999</v>
      </c>
      <c r="D149" s="156">
        <v>7935.5659999999998</v>
      </c>
      <c r="E149" s="156">
        <v>0</v>
      </c>
      <c r="F149" s="156">
        <v>0</v>
      </c>
      <c r="G149" s="156">
        <v>0</v>
      </c>
      <c r="H149" s="136">
        <v>0</v>
      </c>
      <c r="I149" s="156">
        <v>0</v>
      </c>
      <c r="J149" s="156">
        <v>19.878</v>
      </c>
      <c r="K149" s="156">
        <v>0</v>
      </c>
      <c r="L149" s="467">
        <v>7957.4970000000003</v>
      </c>
    </row>
    <row r="150" spans="2:12" x14ac:dyDescent="0.2">
      <c r="B150" s="466" t="s">
        <v>31</v>
      </c>
      <c r="C150" s="172">
        <v>0</v>
      </c>
      <c r="D150" s="156">
        <v>0</v>
      </c>
      <c r="E150" s="156">
        <v>0</v>
      </c>
      <c r="F150" s="156">
        <v>0</v>
      </c>
      <c r="G150" s="156">
        <v>0</v>
      </c>
      <c r="H150" s="136">
        <v>0</v>
      </c>
      <c r="I150" s="156">
        <v>0</v>
      </c>
      <c r="J150" s="156">
        <v>5360.1090000000004</v>
      </c>
      <c r="K150" s="156">
        <v>0</v>
      </c>
      <c r="L150" s="467">
        <v>5360.1090000000004</v>
      </c>
    </row>
    <row r="151" spans="2:12" x14ac:dyDescent="0.2">
      <c r="B151" s="466" t="s">
        <v>32</v>
      </c>
      <c r="C151" s="172">
        <v>960.06700000000001</v>
      </c>
      <c r="D151" s="156">
        <v>0</v>
      </c>
      <c r="E151" s="156">
        <v>0</v>
      </c>
      <c r="F151" s="156">
        <v>0</v>
      </c>
      <c r="G151" s="156">
        <v>0</v>
      </c>
      <c r="H151" s="136">
        <v>0</v>
      </c>
      <c r="I151" s="156">
        <v>0</v>
      </c>
      <c r="J151" s="156">
        <v>0</v>
      </c>
      <c r="K151" s="156">
        <v>0</v>
      </c>
      <c r="L151" s="467">
        <v>960.06700000000001</v>
      </c>
    </row>
    <row r="152" spans="2:12" x14ac:dyDescent="0.2">
      <c r="B152" s="466" t="s">
        <v>33</v>
      </c>
      <c r="C152" s="172">
        <v>0</v>
      </c>
      <c r="D152" s="156">
        <v>1845.0909999999999</v>
      </c>
      <c r="E152" s="156">
        <v>0</v>
      </c>
      <c r="F152" s="156">
        <v>0</v>
      </c>
      <c r="G152" s="156">
        <v>0</v>
      </c>
      <c r="H152" s="136">
        <v>0</v>
      </c>
      <c r="I152" s="156">
        <v>0</v>
      </c>
      <c r="J152" s="156">
        <v>0</v>
      </c>
      <c r="K152" s="156">
        <v>0</v>
      </c>
      <c r="L152" s="467">
        <v>1845.0909999999999</v>
      </c>
    </row>
    <row r="153" spans="2:12" x14ac:dyDescent="0.2">
      <c r="B153" s="466" t="s">
        <v>653</v>
      </c>
      <c r="C153" s="172">
        <v>0</v>
      </c>
      <c r="D153" s="156">
        <v>2667.4189999999999</v>
      </c>
      <c r="E153" s="156">
        <v>0</v>
      </c>
      <c r="F153" s="156">
        <v>0</v>
      </c>
      <c r="G153" s="156">
        <v>0</v>
      </c>
      <c r="H153" s="136">
        <v>0</v>
      </c>
      <c r="I153" s="156">
        <v>0</v>
      </c>
      <c r="J153" s="156">
        <v>0</v>
      </c>
      <c r="K153" s="156">
        <v>0</v>
      </c>
      <c r="L153" s="467">
        <v>2667.4189999999999</v>
      </c>
    </row>
    <row r="154" spans="2:12" x14ac:dyDescent="0.2">
      <c r="B154" s="466" t="s">
        <v>34</v>
      </c>
      <c r="C154" s="172">
        <v>0</v>
      </c>
      <c r="D154" s="156">
        <v>2825.165</v>
      </c>
      <c r="E154" s="156">
        <v>0</v>
      </c>
      <c r="F154" s="156">
        <v>0</v>
      </c>
      <c r="G154" s="156">
        <v>0</v>
      </c>
      <c r="H154" s="136">
        <v>0</v>
      </c>
      <c r="I154" s="156">
        <v>0</v>
      </c>
      <c r="J154" s="156">
        <v>0</v>
      </c>
      <c r="K154" s="156">
        <v>0</v>
      </c>
      <c r="L154" s="467">
        <v>2825.165</v>
      </c>
    </row>
    <row r="155" spans="2:12" x14ac:dyDescent="0.2">
      <c r="B155" s="466" t="s">
        <v>6</v>
      </c>
      <c r="C155" s="172">
        <v>637836.902</v>
      </c>
      <c r="D155" s="156">
        <v>50063.404999999999</v>
      </c>
      <c r="E155" s="156">
        <v>256.48599999999999</v>
      </c>
      <c r="F155" s="156">
        <v>5792.0810000000001</v>
      </c>
      <c r="G155" s="156">
        <v>1248.9259999999999</v>
      </c>
      <c r="H155" s="136">
        <v>4.7409999999999997</v>
      </c>
      <c r="I155" s="156">
        <v>0</v>
      </c>
      <c r="J155" s="156">
        <v>618.69200000000001</v>
      </c>
      <c r="K155" s="156">
        <v>1.05</v>
      </c>
      <c r="L155" s="467">
        <v>695822.28300000005</v>
      </c>
    </row>
    <row r="156" spans="2:12" x14ac:dyDescent="0.2">
      <c r="B156" s="466" t="s">
        <v>64</v>
      </c>
      <c r="C156" s="172">
        <v>33652.563000000002</v>
      </c>
      <c r="D156" s="156">
        <v>245805.90900000001</v>
      </c>
      <c r="E156" s="156">
        <v>581.17999999999995</v>
      </c>
      <c r="F156" s="156">
        <v>354.59199999999998</v>
      </c>
      <c r="G156" s="156">
        <v>4769.5829999999996</v>
      </c>
      <c r="H156" s="136">
        <v>59.664999999999999</v>
      </c>
      <c r="I156" s="156">
        <v>0</v>
      </c>
      <c r="J156" s="156">
        <v>1778.896</v>
      </c>
      <c r="K156" s="156">
        <v>0</v>
      </c>
      <c r="L156" s="467">
        <v>287002.38799999998</v>
      </c>
    </row>
    <row r="157" spans="2:12" x14ac:dyDescent="0.2">
      <c r="B157" s="466" t="s">
        <v>65</v>
      </c>
      <c r="C157" s="172">
        <v>4.5469999999999997</v>
      </c>
      <c r="D157" s="156">
        <v>1820.2460000000001</v>
      </c>
      <c r="E157" s="156">
        <v>0</v>
      </c>
      <c r="F157" s="156">
        <v>0</v>
      </c>
      <c r="G157" s="156">
        <v>0</v>
      </c>
      <c r="H157" s="136">
        <v>0</v>
      </c>
      <c r="I157" s="156">
        <v>0</v>
      </c>
      <c r="J157" s="156">
        <v>0</v>
      </c>
      <c r="K157" s="156">
        <v>0</v>
      </c>
      <c r="L157" s="467">
        <v>1824.7929999999999</v>
      </c>
    </row>
    <row r="158" spans="2:12" x14ac:dyDescent="0.2">
      <c r="B158" s="466" t="s">
        <v>7</v>
      </c>
      <c r="C158" s="172">
        <v>16140.846</v>
      </c>
      <c r="D158" s="156">
        <v>0</v>
      </c>
      <c r="E158" s="156">
        <v>0</v>
      </c>
      <c r="F158" s="156">
        <v>0</v>
      </c>
      <c r="G158" s="156">
        <v>0</v>
      </c>
      <c r="H158" s="136">
        <v>0</v>
      </c>
      <c r="I158" s="156">
        <v>0</v>
      </c>
      <c r="J158" s="156">
        <v>0</v>
      </c>
      <c r="K158" s="156">
        <v>0</v>
      </c>
      <c r="L158" s="467">
        <v>16140.846</v>
      </c>
    </row>
    <row r="159" spans="2:12" x14ac:dyDescent="0.2">
      <c r="B159" s="466" t="s">
        <v>35</v>
      </c>
      <c r="C159" s="172">
        <v>2341.6089999999999</v>
      </c>
      <c r="D159" s="156">
        <v>0</v>
      </c>
      <c r="E159" s="156">
        <v>0</v>
      </c>
      <c r="F159" s="156">
        <v>0</v>
      </c>
      <c r="G159" s="156">
        <v>0</v>
      </c>
      <c r="H159" s="136">
        <v>0</v>
      </c>
      <c r="I159" s="156">
        <v>0</v>
      </c>
      <c r="J159" s="156">
        <v>0</v>
      </c>
      <c r="K159" s="156">
        <v>0</v>
      </c>
      <c r="L159" s="467">
        <v>2341.6089999999999</v>
      </c>
    </row>
    <row r="160" spans="2:12" x14ac:dyDescent="0.2">
      <c r="B160" s="466" t="s">
        <v>0</v>
      </c>
      <c r="C160" s="172">
        <v>0</v>
      </c>
      <c r="D160" s="156">
        <v>0</v>
      </c>
      <c r="E160" s="156">
        <v>0</v>
      </c>
      <c r="F160" s="156">
        <v>6522.4880000000003</v>
      </c>
      <c r="G160" s="156">
        <v>1.345</v>
      </c>
      <c r="H160" s="136">
        <v>0</v>
      </c>
      <c r="I160" s="156">
        <v>0</v>
      </c>
      <c r="J160" s="156">
        <v>0</v>
      </c>
      <c r="K160" s="156">
        <v>0</v>
      </c>
      <c r="L160" s="467">
        <v>6523.8329999999996</v>
      </c>
    </row>
    <row r="161" spans="2:12" x14ac:dyDescent="0.2">
      <c r="B161" s="466" t="s">
        <v>21</v>
      </c>
      <c r="C161" s="172">
        <v>0</v>
      </c>
      <c r="D161" s="156">
        <v>0</v>
      </c>
      <c r="E161" s="156">
        <v>0</v>
      </c>
      <c r="F161" s="156">
        <v>5021</v>
      </c>
      <c r="G161" s="156">
        <v>0</v>
      </c>
      <c r="H161" s="136">
        <v>0</v>
      </c>
      <c r="I161" s="156">
        <v>0</v>
      </c>
      <c r="J161" s="156">
        <v>0</v>
      </c>
      <c r="K161" s="156">
        <v>0</v>
      </c>
      <c r="L161" s="467">
        <v>5021</v>
      </c>
    </row>
    <row r="162" spans="2:12" x14ac:dyDescent="0.2">
      <c r="B162" s="466" t="s">
        <v>22</v>
      </c>
      <c r="C162" s="172">
        <v>0</v>
      </c>
      <c r="D162" s="156">
        <v>0</v>
      </c>
      <c r="E162" s="156">
        <v>0</v>
      </c>
      <c r="F162" s="156">
        <v>1663.2660000000001</v>
      </c>
      <c r="G162" s="156">
        <v>0</v>
      </c>
      <c r="H162" s="136">
        <v>0</v>
      </c>
      <c r="I162" s="156">
        <v>0</v>
      </c>
      <c r="J162" s="156">
        <v>0</v>
      </c>
      <c r="K162" s="156">
        <v>0</v>
      </c>
      <c r="L162" s="467">
        <v>1663.2660000000001</v>
      </c>
    </row>
    <row r="163" spans="2:12" x14ac:dyDescent="0.2">
      <c r="B163" s="466" t="s">
        <v>8</v>
      </c>
      <c r="C163" s="172">
        <v>0</v>
      </c>
      <c r="D163" s="156">
        <v>0</v>
      </c>
      <c r="E163" s="156">
        <v>0</v>
      </c>
      <c r="F163" s="156">
        <v>0</v>
      </c>
      <c r="G163" s="156">
        <v>47239.688000000002</v>
      </c>
      <c r="H163" s="136">
        <v>0</v>
      </c>
      <c r="I163" s="156">
        <v>0</v>
      </c>
      <c r="J163" s="156">
        <v>0</v>
      </c>
      <c r="K163" s="156">
        <v>0</v>
      </c>
      <c r="L163" s="467">
        <v>47239.688000000002</v>
      </c>
    </row>
    <row r="164" spans="2:12" x14ac:dyDescent="0.2">
      <c r="B164" s="466" t="s">
        <v>81</v>
      </c>
      <c r="C164" s="172">
        <v>0</v>
      </c>
      <c r="D164" s="156">
        <v>0</v>
      </c>
      <c r="E164" s="156">
        <v>0</v>
      </c>
      <c r="F164" s="156">
        <v>0</v>
      </c>
      <c r="G164" s="156">
        <v>138.08099999999999</v>
      </c>
      <c r="H164" s="136">
        <v>0</v>
      </c>
      <c r="I164" s="156">
        <v>0</v>
      </c>
      <c r="J164" s="156">
        <v>0</v>
      </c>
      <c r="K164" s="156">
        <v>0</v>
      </c>
      <c r="L164" s="467">
        <v>138.08099999999999</v>
      </c>
    </row>
    <row r="165" spans="2:12" x14ac:dyDescent="0.2">
      <c r="B165" s="466" t="s">
        <v>14</v>
      </c>
      <c r="C165" s="172">
        <v>6.6440000000000001</v>
      </c>
      <c r="D165" s="156">
        <v>45.098999999999997</v>
      </c>
      <c r="E165" s="156">
        <v>0</v>
      </c>
      <c r="F165" s="156">
        <v>196.64</v>
      </c>
      <c r="G165" s="156">
        <v>273158.31599999999</v>
      </c>
      <c r="H165" s="136">
        <v>0</v>
      </c>
      <c r="I165" s="156">
        <v>0</v>
      </c>
      <c r="J165" s="156">
        <v>0</v>
      </c>
      <c r="K165" s="156">
        <v>0</v>
      </c>
      <c r="L165" s="467">
        <v>273406.69900000002</v>
      </c>
    </row>
    <row r="166" spans="2:12" x14ac:dyDescent="0.2">
      <c r="B166" s="466" t="s">
        <v>66</v>
      </c>
      <c r="C166" s="172">
        <v>0</v>
      </c>
      <c r="D166" s="156">
        <v>0</v>
      </c>
      <c r="E166" s="156">
        <v>0</v>
      </c>
      <c r="F166" s="156">
        <v>0</v>
      </c>
      <c r="G166" s="156">
        <v>5128.4089999999997</v>
      </c>
      <c r="H166" s="136">
        <v>0</v>
      </c>
      <c r="I166" s="156">
        <v>0</v>
      </c>
      <c r="J166" s="156">
        <v>0</v>
      </c>
      <c r="K166" s="156">
        <v>0</v>
      </c>
      <c r="L166" s="467">
        <v>5128.4089999999997</v>
      </c>
    </row>
    <row r="167" spans="2:12" x14ac:dyDescent="0.2">
      <c r="B167" s="466" t="s">
        <v>15</v>
      </c>
      <c r="C167" s="172">
        <v>0</v>
      </c>
      <c r="D167" s="156">
        <v>0</v>
      </c>
      <c r="E167" s="156">
        <v>0</v>
      </c>
      <c r="F167" s="156">
        <v>14.762</v>
      </c>
      <c r="G167" s="156">
        <v>18418.737000000001</v>
      </c>
      <c r="H167" s="136">
        <v>0</v>
      </c>
      <c r="I167" s="156">
        <v>0</v>
      </c>
      <c r="J167" s="156">
        <v>0</v>
      </c>
      <c r="K167" s="156">
        <v>0</v>
      </c>
      <c r="L167" s="467">
        <v>18433.499</v>
      </c>
    </row>
    <row r="168" spans="2:12" x14ac:dyDescent="0.2">
      <c r="B168" s="466" t="s">
        <v>23</v>
      </c>
      <c r="C168" s="172">
        <v>0</v>
      </c>
      <c r="D168" s="156">
        <v>0</v>
      </c>
      <c r="E168" s="156">
        <v>0</v>
      </c>
      <c r="F168" s="156">
        <v>786.67100000000005</v>
      </c>
      <c r="G168" s="156">
        <v>0</v>
      </c>
      <c r="H168" s="136">
        <v>0</v>
      </c>
      <c r="I168" s="156">
        <v>0</v>
      </c>
      <c r="J168" s="156">
        <v>0</v>
      </c>
      <c r="K168" s="156">
        <v>0</v>
      </c>
      <c r="L168" s="467">
        <v>786.67100000000005</v>
      </c>
    </row>
    <row r="169" spans="2:12" x14ac:dyDescent="0.2">
      <c r="B169" s="466" t="s">
        <v>9</v>
      </c>
      <c r="C169" s="172">
        <v>18.818999999999999</v>
      </c>
      <c r="D169" s="156">
        <v>0</v>
      </c>
      <c r="E169" s="156">
        <v>6902.3090000000002</v>
      </c>
      <c r="F169" s="156">
        <v>308984.81300000002</v>
      </c>
      <c r="G169" s="156">
        <v>98.75</v>
      </c>
      <c r="H169" s="136">
        <v>2032.645</v>
      </c>
      <c r="I169" s="156">
        <v>0</v>
      </c>
      <c r="J169" s="156">
        <v>0</v>
      </c>
      <c r="K169" s="156">
        <v>1.296</v>
      </c>
      <c r="L169" s="467">
        <v>318038.63199999998</v>
      </c>
    </row>
    <row r="170" spans="2:12" x14ac:dyDescent="0.2">
      <c r="B170" s="466" t="s">
        <v>36</v>
      </c>
      <c r="C170" s="172">
        <v>0</v>
      </c>
      <c r="D170" s="156">
        <v>0</v>
      </c>
      <c r="E170" s="156">
        <v>0</v>
      </c>
      <c r="F170" s="156">
        <v>1044.8589999999999</v>
      </c>
      <c r="G170" s="156">
        <v>0</v>
      </c>
      <c r="H170" s="136">
        <v>0</v>
      </c>
      <c r="I170" s="156">
        <v>0</v>
      </c>
      <c r="J170" s="156">
        <v>0</v>
      </c>
      <c r="K170" s="156">
        <v>0</v>
      </c>
      <c r="L170" s="467">
        <v>1044.8589999999999</v>
      </c>
    </row>
    <row r="171" spans="2:12" x14ac:dyDescent="0.2">
      <c r="B171" s="466" t="s">
        <v>10</v>
      </c>
      <c r="C171" s="172">
        <v>2.9220000000000002</v>
      </c>
      <c r="D171" s="156">
        <v>127.32</v>
      </c>
      <c r="E171" s="156">
        <v>208606.622</v>
      </c>
      <c r="F171" s="156">
        <v>19883.385999999999</v>
      </c>
      <c r="G171" s="156">
        <v>146.31399999999999</v>
      </c>
      <c r="H171" s="136">
        <v>3451.3040000000001</v>
      </c>
      <c r="I171" s="156">
        <v>1001.466</v>
      </c>
      <c r="J171" s="156">
        <v>3.552</v>
      </c>
      <c r="K171" s="156">
        <v>180.87</v>
      </c>
      <c r="L171" s="467">
        <v>233403.75599999999</v>
      </c>
    </row>
    <row r="172" spans="2:12" x14ac:dyDescent="0.2">
      <c r="B172" s="466" t="s">
        <v>37</v>
      </c>
      <c r="C172" s="172">
        <v>0</v>
      </c>
      <c r="D172" s="156">
        <v>0</v>
      </c>
      <c r="E172" s="156">
        <v>0</v>
      </c>
      <c r="F172" s="156">
        <v>197.30600000000001</v>
      </c>
      <c r="G172" s="156">
        <v>0</v>
      </c>
      <c r="H172" s="136">
        <v>0</v>
      </c>
      <c r="I172" s="156">
        <v>0</v>
      </c>
      <c r="J172" s="156">
        <v>0</v>
      </c>
      <c r="K172" s="156">
        <v>0</v>
      </c>
      <c r="L172" s="467">
        <v>197.30600000000001</v>
      </c>
    </row>
    <row r="173" spans="2:12" x14ac:dyDescent="0.2">
      <c r="B173" s="466" t="s">
        <v>24</v>
      </c>
      <c r="C173" s="172">
        <v>0</v>
      </c>
      <c r="D173" s="156">
        <v>0</v>
      </c>
      <c r="E173" s="156">
        <v>2407.027</v>
      </c>
      <c r="F173" s="156">
        <v>0</v>
      </c>
      <c r="G173" s="156">
        <v>0</v>
      </c>
      <c r="H173" s="136">
        <v>0</v>
      </c>
      <c r="I173" s="156">
        <v>0</v>
      </c>
      <c r="J173" s="156">
        <v>0</v>
      </c>
      <c r="K173" s="156">
        <v>0</v>
      </c>
      <c r="L173" s="467">
        <v>2407.027</v>
      </c>
    </row>
    <row r="174" spans="2:12" x14ac:dyDescent="0.2">
      <c r="B174" s="466" t="s">
        <v>67</v>
      </c>
      <c r="C174" s="172">
        <v>0</v>
      </c>
      <c r="D174" s="156">
        <v>0</v>
      </c>
      <c r="E174" s="156">
        <v>461.77499999999998</v>
      </c>
      <c r="F174" s="156">
        <v>0</v>
      </c>
      <c r="G174" s="156">
        <v>0</v>
      </c>
      <c r="H174" s="136">
        <v>0</v>
      </c>
      <c r="I174" s="156">
        <v>0</v>
      </c>
      <c r="J174" s="156">
        <v>0</v>
      </c>
      <c r="K174" s="156">
        <v>0</v>
      </c>
      <c r="L174" s="467">
        <v>461.77499999999998</v>
      </c>
    </row>
    <row r="175" spans="2:12" x14ac:dyDescent="0.2">
      <c r="B175" s="466" t="s">
        <v>38</v>
      </c>
      <c r="C175" s="172">
        <v>11.792</v>
      </c>
      <c r="D175" s="156">
        <v>0</v>
      </c>
      <c r="E175" s="156">
        <v>8158.3810000000003</v>
      </c>
      <c r="F175" s="156">
        <v>0</v>
      </c>
      <c r="G175" s="156">
        <v>0</v>
      </c>
      <c r="H175" s="136">
        <v>0</v>
      </c>
      <c r="I175" s="156">
        <v>0</v>
      </c>
      <c r="J175" s="156">
        <v>0</v>
      </c>
      <c r="K175" s="156">
        <v>0</v>
      </c>
      <c r="L175" s="467">
        <v>8170.1729999999998</v>
      </c>
    </row>
    <row r="176" spans="2:12" x14ac:dyDescent="0.2">
      <c r="B176" s="466" t="s">
        <v>39</v>
      </c>
      <c r="C176" s="172">
        <v>0</v>
      </c>
      <c r="D176" s="156">
        <v>0</v>
      </c>
      <c r="E176" s="156">
        <v>8645.0660000000007</v>
      </c>
      <c r="F176" s="156">
        <v>0</v>
      </c>
      <c r="G176" s="156">
        <v>0</v>
      </c>
      <c r="H176" s="136">
        <v>0</v>
      </c>
      <c r="I176" s="156">
        <v>0</v>
      </c>
      <c r="J176" s="156">
        <v>0</v>
      </c>
      <c r="K176" s="156">
        <v>0</v>
      </c>
      <c r="L176" s="467">
        <v>8645.0660000000007</v>
      </c>
    </row>
    <row r="177" spans="2:12" x14ac:dyDescent="0.2">
      <c r="B177" s="466" t="s">
        <v>25</v>
      </c>
      <c r="C177" s="172">
        <v>0</v>
      </c>
      <c r="D177" s="156">
        <v>1.57</v>
      </c>
      <c r="E177" s="156">
        <v>16947.760999999999</v>
      </c>
      <c r="F177" s="156">
        <v>0</v>
      </c>
      <c r="G177" s="156">
        <v>0</v>
      </c>
      <c r="H177" s="136">
        <v>0</v>
      </c>
      <c r="I177" s="156">
        <v>0</v>
      </c>
      <c r="J177" s="156">
        <v>0</v>
      </c>
      <c r="K177" s="156">
        <v>0</v>
      </c>
      <c r="L177" s="467">
        <v>16949.330999999998</v>
      </c>
    </row>
    <row r="178" spans="2:12" x14ac:dyDescent="0.2">
      <c r="B178" s="466" t="s">
        <v>82</v>
      </c>
      <c r="C178" s="172">
        <v>0</v>
      </c>
      <c r="D178" s="156">
        <v>0</v>
      </c>
      <c r="E178" s="156">
        <v>335.54300000000001</v>
      </c>
      <c r="F178" s="156">
        <v>0</v>
      </c>
      <c r="G178" s="156">
        <v>0</v>
      </c>
      <c r="H178" s="136">
        <v>17.492999999999999</v>
      </c>
      <c r="I178" s="156">
        <v>0</v>
      </c>
      <c r="J178" s="156">
        <v>0</v>
      </c>
      <c r="K178" s="156">
        <v>0</v>
      </c>
      <c r="L178" s="467">
        <v>353.036</v>
      </c>
    </row>
    <row r="179" spans="2:12" x14ac:dyDescent="0.2">
      <c r="B179" s="466" t="s">
        <v>11</v>
      </c>
      <c r="C179" s="172">
        <v>50.719000000000001</v>
      </c>
      <c r="D179" s="156">
        <v>2.9929999999999999</v>
      </c>
      <c r="E179" s="156">
        <v>62.15</v>
      </c>
      <c r="F179" s="156">
        <v>22.103999999999999</v>
      </c>
      <c r="G179" s="156">
        <v>6.726</v>
      </c>
      <c r="H179" s="136">
        <v>9246.7909999999993</v>
      </c>
      <c r="I179" s="156">
        <v>21.521000000000001</v>
      </c>
      <c r="J179" s="156">
        <v>0</v>
      </c>
      <c r="K179" s="156">
        <v>0</v>
      </c>
      <c r="L179" s="467">
        <v>9413.0040000000008</v>
      </c>
    </row>
    <row r="180" spans="2:12" x14ac:dyDescent="0.2">
      <c r="B180" s="466" t="s">
        <v>1</v>
      </c>
      <c r="C180" s="172">
        <v>0</v>
      </c>
      <c r="D180" s="156">
        <v>0</v>
      </c>
      <c r="E180" s="156">
        <v>0</v>
      </c>
      <c r="F180" s="156">
        <v>0</v>
      </c>
      <c r="G180" s="156">
        <v>0</v>
      </c>
      <c r="H180" s="136">
        <v>4040.1819999999998</v>
      </c>
      <c r="I180" s="156">
        <v>0</v>
      </c>
      <c r="J180" s="156">
        <v>0</v>
      </c>
      <c r="K180" s="156">
        <v>0</v>
      </c>
      <c r="L180" s="467">
        <v>4040.1819999999998</v>
      </c>
    </row>
    <row r="181" spans="2:12" x14ac:dyDescent="0.2">
      <c r="B181" s="466" t="s">
        <v>26</v>
      </c>
      <c r="C181" s="172">
        <v>0</v>
      </c>
      <c r="D181" s="156">
        <v>0</v>
      </c>
      <c r="E181" s="156">
        <v>0</v>
      </c>
      <c r="F181" s="156">
        <v>0</v>
      </c>
      <c r="G181" s="156">
        <v>0</v>
      </c>
      <c r="H181" s="136">
        <v>650.75699999999995</v>
      </c>
      <c r="I181" s="156">
        <v>0</v>
      </c>
      <c r="J181" s="156">
        <v>0</v>
      </c>
      <c r="K181" s="156">
        <v>0</v>
      </c>
      <c r="L181" s="467">
        <v>650.75699999999995</v>
      </c>
    </row>
    <row r="182" spans="2:12" x14ac:dyDescent="0.2">
      <c r="B182" s="466" t="s">
        <v>40</v>
      </c>
      <c r="C182" s="172">
        <v>0</v>
      </c>
      <c r="D182" s="156">
        <v>0</v>
      </c>
      <c r="E182" s="156">
        <v>0</v>
      </c>
      <c r="F182" s="156">
        <v>0</v>
      </c>
      <c r="G182" s="156">
        <v>0</v>
      </c>
      <c r="H182" s="136">
        <v>1841.203</v>
      </c>
      <c r="I182" s="156">
        <v>0</v>
      </c>
      <c r="J182" s="156">
        <v>0</v>
      </c>
      <c r="K182" s="156">
        <v>0</v>
      </c>
      <c r="L182" s="467">
        <v>1841.203</v>
      </c>
    </row>
    <row r="183" spans="2:12" x14ac:dyDescent="0.2">
      <c r="B183" s="466" t="s">
        <v>41</v>
      </c>
      <c r="C183" s="172">
        <v>0</v>
      </c>
      <c r="D183" s="156">
        <v>0</v>
      </c>
      <c r="E183" s="156">
        <v>0</v>
      </c>
      <c r="F183" s="156">
        <v>0</v>
      </c>
      <c r="G183" s="156">
        <v>0</v>
      </c>
      <c r="H183" s="136">
        <v>1012.598</v>
      </c>
      <c r="I183" s="156">
        <v>0</v>
      </c>
      <c r="J183" s="156">
        <v>0</v>
      </c>
      <c r="K183" s="156">
        <v>0</v>
      </c>
      <c r="L183" s="467">
        <v>1012.598</v>
      </c>
    </row>
    <row r="184" spans="2:12" x14ac:dyDescent="0.2">
      <c r="B184" s="466" t="s">
        <v>69</v>
      </c>
      <c r="C184" s="172">
        <v>0</v>
      </c>
      <c r="D184" s="156">
        <v>0</v>
      </c>
      <c r="E184" s="156">
        <v>1313.366</v>
      </c>
      <c r="F184" s="156">
        <v>0</v>
      </c>
      <c r="G184" s="156">
        <v>0</v>
      </c>
      <c r="H184" s="136">
        <v>0</v>
      </c>
      <c r="I184" s="156">
        <v>0</v>
      </c>
      <c r="J184" s="156">
        <v>0</v>
      </c>
      <c r="K184" s="156">
        <v>0</v>
      </c>
      <c r="L184" s="467">
        <v>1313.366</v>
      </c>
    </row>
    <row r="185" spans="2:12" x14ac:dyDescent="0.2">
      <c r="B185" s="466" t="s">
        <v>42</v>
      </c>
      <c r="C185" s="172">
        <v>0</v>
      </c>
      <c r="D185" s="156">
        <v>0</v>
      </c>
      <c r="E185" s="156">
        <v>3787.3</v>
      </c>
      <c r="F185" s="156">
        <v>0</v>
      </c>
      <c r="G185" s="156">
        <v>0</v>
      </c>
      <c r="H185" s="136">
        <v>0</v>
      </c>
      <c r="I185" s="156">
        <v>0</v>
      </c>
      <c r="J185" s="156">
        <v>0</v>
      </c>
      <c r="K185" s="156">
        <v>0</v>
      </c>
      <c r="L185" s="467">
        <v>3787.3</v>
      </c>
    </row>
    <row r="186" spans="2:12" x14ac:dyDescent="0.2">
      <c r="B186" s="466" t="s">
        <v>43</v>
      </c>
      <c r="C186" s="172">
        <v>0</v>
      </c>
      <c r="D186" s="156">
        <v>0</v>
      </c>
      <c r="E186" s="156">
        <v>2108.6779999999999</v>
      </c>
      <c r="F186" s="156">
        <v>0</v>
      </c>
      <c r="G186" s="156">
        <v>0</v>
      </c>
      <c r="H186" s="136">
        <v>0</v>
      </c>
      <c r="I186" s="156">
        <v>0</v>
      </c>
      <c r="J186" s="156">
        <v>0</v>
      </c>
      <c r="K186" s="156">
        <v>0</v>
      </c>
      <c r="L186" s="467">
        <v>2108.6779999999999</v>
      </c>
    </row>
    <row r="187" spans="2:12" x14ac:dyDescent="0.2">
      <c r="B187" s="466" t="s">
        <v>27</v>
      </c>
      <c r="C187" s="172">
        <v>0</v>
      </c>
      <c r="D187" s="156">
        <v>0</v>
      </c>
      <c r="E187" s="156">
        <v>2285.9720000000002</v>
      </c>
      <c r="F187" s="156">
        <v>0</v>
      </c>
      <c r="G187" s="156">
        <v>0</v>
      </c>
      <c r="H187" s="136">
        <v>0</v>
      </c>
      <c r="I187" s="156">
        <v>0</v>
      </c>
      <c r="J187" s="156">
        <v>0</v>
      </c>
      <c r="K187" s="156">
        <v>0</v>
      </c>
      <c r="L187" s="467">
        <v>2285.9720000000002</v>
      </c>
    </row>
    <row r="188" spans="2:12" x14ac:dyDescent="0.2">
      <c r="B188" s="466" t="s">
        <v>44</v>
      </c>
      <c r="C188" s="172">
        <v>0</v>
      </c>
      <c r="D188" s="156">
        <v>0</v>
      </c>
      <c r="E188" s="156">
        <v>1809.6320000000001</v>
      </c>
      <c r="F188" s="156">
        <v>0</v>
      </c>
      <c r="G188" s="156">
        <v>0</v>
      </c>
      <c r="H188" s="136">
        <v>0</v>
      </c>
      <c r="I188" s="156">
        <v>0</v>
      </c>
      <c r="J188" s="156">
        <v>0</v>
      </c>
      <c r="K188" s="156">
        <v>0</v>
      </c>
      <c r="L188" s="467">
        <v>1809.6320000000001</v>
      </c>
    </row>
    <row r="189" spans="2:12" x14ac:dyDescent="0.2">
      <c r="B189" s="466" t="s">
        <v>45</v>
      </c>
      <c r="C189" s="172">
        <v>0</v>
      </c>
      <c r="D189" s="156">
        <v>0</v>
      </c>
      <c r="E189" s="156">
        <v>835.798</v>
      </c>
      <c r="F189" s="156">
        <v>0</v>
      </c>
      <c r="G189" s="156">
        <v>0</v>
      </c>
      <c r="H189" s="136">
        <v>0</v>
      </c>
      <c r="I189" s="156">
        <v>0</v>
      </c>
      <c r="J189" s="156">
        <v>0</v>
      </c>
      <c r="K189" s="156">
        <v>0</v>
      </c>
      <c r="L189" s="467">
        <v>835.798</v>
      </c>
    </row>
    <row r="190" spans="2:12" x14ac:dyDescent="0.2">
      <c r="B190" s="466" t="s">
        <v>16</v>
      </c>
      <c r="C190" s="172">
        <v>0</v>
      </c>
      <c r="D190" s="156">
        <v>0</v>
      </c>
      <c r="E190" s="156">
        <v>99.563999999999993</v>
      </c>
      <c r="F190" s="156">
        <v>13.452999999999999</v>
      </c>
      <c r="G190" s="156">
        <v>0</v>
      </c>
      <c r="H190" s="136">
        <v>49566.572999999997</v>
      </c>
      <c r="I190" s="156">
        <v>24.138000000000002</v>
      </c>
      <c r="J190" s="156">
        <v>0</v>
      </c>
      <c r="K190" s="156">
        <v>0</v>
      </c>
      <c r="L190" s="467">
        <v>49703.728000000003</v>
      </c>
    </row>
    <row r="191" spans="2:12" x14ac:dyDescent="0.2">
      <c r="B191" s="466" t="s">
        <v>12</v>
      </c>
      <c r="C191" s="172">
        <v>0</v>
      </c>
      <c r="D191" s="156">
        <v>0</v>
      </c>
      <c r="E191" s="156">
        <v>20.334</v>
      </c>
      <c r="F191" s="156">
        <v>0.67100000000000004</v>
      </c>
      <c r="G191" s="156">
        <v>3.3889999999999998</v>
      </c>
      <c r="H191" s="136">
        <v>61312.046999999999</v>
      </c>
      <c r="I191" s="156">
        <v>1284.3040000000001</v>
      </c>
      <c r="J191" s="156">
        <v>0.93799999999999994</v>
      </c>
      <c r="K191" s="156">
        <v>51.244999999999997</v>
      </c>
      <c r="L191" s="467">
        <v>62672.928</v>
      </c>
    </row>
    <row r="192" spans="2:12" x14ac:dyDescent="0.2">
      <c r="B192" s="466" t="s">
        <v>83</v>
      </c>
      <c r="C192" s="172">
        <v>0</v>
      </c>
      <c r="D192" s="156">
        <v>0</v>
      </c>
      <c r="E192" s="156">
        <v>0</v>
      </c>
      <c r="F192" s="156">
        <v>0</v>
      </c>
      <c r="G192" s="156">
        <v>0</v>
      </c>
      <c r="H192" s="136">
        <v>0</v>
      </c>
      <c r="I192" s="156">
        <v>710.01900000000001</v>
      </c>
      <c r="J192" s="156">
        <v>0</v>
      </c>
      <c r="K192" s="156">
        <v>0</v>
      </c>
      <c r="L192" s="467">
        <v>710.01900000000001</v>
      </c>
    </row>
    <row r="193" spans="2:12" x14ac:dyDescent="0.2">
      <c r="B193" s="466" t="s">
        <v>46</v>
      </c>
      <c r="C193" s="172">
        <v>0</v>
      </c>
      <c r="D193" s="156">
        <v>0</v>
      </c>
      <c r="E193" s="156">
        <v>0</v>
      </c>
      <c r="F193" s="156">
        <v>0</v>
      </c>
      <c r="G193" s="156">
        <v>0</v>
      </c>
      <c r="H193" s="136">
        <v>3773.3580000000002</v>
      </c>
      <c r="I193" s="156">
        <v>9.5079999999999991</v>
      </c>
      <c r="J193" s="156">
        <v>0</v>
      </c>
      <c r="K193" s="156">
        <v>0</v>
      </c>
      <c r="L193" s="467">
        <v>3782.866</v>
      </c>
    </row>
    <row r="194" spans="2:12" x14ac:dyDescent="0.2">
      <c r="B194" s="466" t="s">
        <v>47</v>
      </c>
      <c r="C194" s="172">
        <v>0</v>
      </c>
      <c r="D194" s="156">
        <v>0</v>
      </c>
      <c r="E194" s="156">
        <v>0</v>
      </c>
      <c r="F194" s="156">
        <v>0</v>
      </c>
      <c r="G194" s="156">
        <v>0</v>
      </c>
      <c r="H194" s="136">
        <v>0</v>
      </c>
      <c r="I194" s="156">
        <v>1332.172</v>
      </c>
      <c r="J194" s="156">
        <v>0</v>
      </c>
      <c r="K194" s="156">
        <v>0</v>
      </c>
      <c r="L194" s="467">
        <v>1332.172</v>
      </c>
    </row>
    <row r="195" spans="2:12" x14ac:dyDescent="0.2">
      <c r="B195" s="466" t="s">
        <v>70</v>
      </c>
      <c r="C195" s="172">
        <v>0</v>
      </c>
      <c r="D195" s="156">
        <v>0</v>
      </c>
      <c r="E195" s="156">
        <v>0</v>
      </c>
      <c r="F195" s="156">
        <v>0</v>
      </c>
      <c r="G195" s="156">
        <v>0</v>
      </c>
      <c r="H195" s="136">
        <v>0</v>
      </c>
      <c r="I195" s="156">
        <v>968.81399999999996</v>
      </c>
      <c r="J195" s="156">
        <v>0</v>
      </c>
      <c r="K195" s="156">
        <v>0</v>
      </c>
      <c r="L195" s="467">
        <v>968.81399999999996</v>
      </c>
    </row>
    <row r="196" spans="2:12" x14ac:dyDescent="0.2">
      <c r="B196" s="466" t="s">
        <v>71</v>
      </c>
      <c r="C196" s="172">
        <v>0</v>
      </c>
      <c r="D196" s="156">
        <v>0</v>
      </c>
      <c r="E196" s="156">
        <v>0</v>
      </c>
      <c r="F196" s="156">
        <v>0</v>
      </c>
      <c r="G196" s="156">
        <v>0</v>
      </c>
      <c r="H196" s="136">
        <v>4.5670000000000002</v>
      </c>
      <c r="I196" s="156">
        <v>432.71899999999999</v>
      </c>
      <c r="J196" s="156">
        <v>0</v>
      </c>
      <c r="K196" s="156">
        <v>0</v>
      </c>
      <c r="L196" s="467">
        <v>437.286</v>
      </c>
    </row>
    <row r="197" spans="2:12" x14ac:dyDescent="0.2">
      <c r="B197" s="466" t="s">
        <v>48</v>
      </c>
      <c r="C197" s="172">
        <v>0</v>
      </c>
      <c r="D197" s="156">
        <v>0</v>
      </c>
      <c r="E197" s="156">
        <v>0</v>
      </c>
      <c r="F197" s="156">
        <v>0</v>
      </c>
      <c r="G197" s="156">
        <v>0</v>
      </c>
      <c r="H197" s="136">
        <v>1222.0509999999999</v>
      </c>
      <c r="I197" s="156">
        <v>0</v>
      </c>
      <c r="J197" s="156">
        <v>0</v>
      </c>
      <c r="K197" s="156">
        <v>0</v>
      </c>
      <c r="L197" s="467">
        <v>1222.0509999999999</v>
      </c>
    </row>
    <row r="198" spans="2:12" x14ac:dyDescent="0.2">
      <c r="B198" s="466" t="s">
        <v>49</v>
      </c>
      <c r="C198" s="172">
        <v>0</v>
      </c>
      <c r="D198" s="156">
        <v>0</v>
      </c>
      <c r="E198" s="156">
        <v>0</v>
      </c>
      <c r="F198" s="156">
        <v>0</v>
      </c>
      <c r="G198" s="156">
        <v>0</v>
      </c>
      <c r="H198" s="136">
        <v>1541.8009999999999</v>
      </c>
      <c r="I198" s="156">
        <v>0</v>
      </c>
      <c r="J198" s="156">
        <v>0</v>
      </c>
      <c r="K198" s="156">
        <v>0</v>
      </c>
      <c r="L198" s="467">
        <v>1541.8009999999999</v>
      </c>
    </row>
    <row r="199" spans="2:12" x14ac:dyDescent="0.2">
      <c r="B199" s="466" t="s">
        <v>72</v>
      </c>
      <c r="C199" s="172">
        <v>0</v>
      </c>
      <c r="D199" s="156">
        <v>0</v>
      </c>
      <c r="E199" s="156">
        <v>0</v>
      </c>
      <c r="F199" s="156">
        <v>0</v>
      </c>
      <c r="G199" s="156">
        <v>0</v>
      </c>
      <c r="H199" s="136">
        <v>230.79599999999999</v>
      </c>
      <c r="I199" s="156">
        <v>0</v>
      </c>
      <c r="J199" s="156">
        <v>0</v>
      </c>
      <c r="K199" s="156">
        <v>0</v>
      </c>
      <c r="L199" s="467">
        <v>230.79599999999999</v>
      </c>
    </row>
    <row r="200" spans="2:12" x14ac:dyDescent="0.2">
      <c r="B200" s="466" t="s">
        <v>84</v>
      </c>
      <c r="C200" s="172">
        <v>0</v>
      </c>
      <c r="D200" s="156">
        <v>0</v>
      </c>
      <c r="E200" s="156">
        <v>0</v>
      </c>
      <c r="F200" s="156">
        <v>0</v>
      </c>
      <c r="G200" s="156">
        <v>0</v>
      </c>
      <c r="H200" s="136">
        <v>0</v>
      </c>
      <c r="I200" s="156">
        <v>961.72299999999996</v>
      </c>
      <c r="J200" s="156">
        <v>0</v>
      </c>
      <c r="K200" s="156">
        <v>0</v>
      </c>
      <c r="L200" s="467">
        <v>961.72299999999996</v>
      </c>
    </row>
    <row r="201" spans="2:12" x14ac:dyDescent="0.2">
      <c r="B201" s="466" t="s">
        <v>20</v>
      </c>
      <c r="C201" s="172">
        <v>0</v>
      </c>
      <c r="D201" s="156">
        <v>0</v>
      </c>
      <c r="E201" s="156">
        <v>0</v>
      </c>
      <c r="F201" s="156">
        <v>0</v>
      </c>
      <c r="G201" s="156">
        <v>0</v>
      </c>
      <c r="H201" s="136">
        <v>3.1</v>
      </c>
      <c r="I201" s="156">
        <v>3208.9960000000001</v>
      </c>
      <c r="J201" s="156">
        <v>0</v>
      </c>
      <c r="K201" s="156">
        <v>0</v>
      </c>
      <c r="L201" s="467">
        <v>3212.096</v>
      </c>
    </row>
    <row r="202" spans="2:12" ht="14.25" thickBot="1" x14ac:dyDescent="0.25">
      <c r="B202" s="468" t="s">
        <v>28</v>
      </c>
      <c r="C202" s="469">
        <v>0</v>
      </c>
      <c r="D202" s="470">
        <v>0</v>
      </c>
      <c r="E202" s="470">
        <v>0</v>
      </c>
      <c r="F202" s="470">
        <v>0</v>
      </c>
      <c r="G202" s="470">
        <v>0</v>
      </c>
      <c r="H202" s="471">
        <v>0</v>
      </c>
      <c r="I202" s="470">
        <v>0</v>
      </c>
      <c r="J202" s="470">
        <v>0</v>
      </c>
      <c r="K202" s="470">
        <v>2904.3040000000001</v>
      </c>
      <c r="L202" s="472">
        <v>2904.3040000000001</v>
      </c>
    </row>
    <row r="203" spans="2:12" ht="14.25" thickBot="1" x14ac:dyDescent="0.25">
      <c r="B203" s="473" t="s">
        <v>13</v>
      </c>
      <c r="C203" s="343">
        <v>691029.48300000001</v>
      </c>
      <c r="D203" s="49">
        <v>313139.783</v>
      </c>
      <c r="E203" s="49">
        <v>265624.94400000002</v>
      </c>
      <c r="F203" s="49">
        <v>350498.092</v>
      </c>
      <c r="G203" s="49">
        <v>350358.26400000002</v>
      </c>
      <c r="H203" s="47">
        <v>140011.67199999999</v>
      </c>
      <c r="I203" s="49">
        <v>9955.3799999999992</v>
      </c>
      <c r="J203" s="49">
        <v>24338.850999999999</v>
      </c>
      <c r="K203" s="49">
        <v>3138.7649999999999</v>
      </c>
      <c r="L203" s="344">
        <v>2148095.2340000002</v>
      </c>
    </row>
  </sheetData>
  <mergeCells count="33">
    <mergeCell ref="L140:L141"/>
    <mergeCell ref="C140:C141"/>
    <mergeCell ref="D140:D141"/>
    <mergeCell ref="E140:E141"/>
    <mergeCell ref="F140:F141"/>
    <mergeCell ref="G140:G141"/>
    <mergeCell ref="H140:H141"/>
    <mergeCell ref="I140:I141"/>
    <mergeCell ref="J140:J141"/>
    <mergeCell ref="K140:K141"/>
    <mergeCell ref="B137:L137"/>
    <mergeCell ref="G72:G73"/>
    <mergeCell ref="H72:H73"/>
    <mergeCell ref="I72:I73"/>
    <mergeCell ref="J72:J73"/>
    <mergeCell ref="K72:K73"/>
    <mergeCell ref="L72:L73"/>
    <mergeCell ref="C72:C73"/>
    <mergeCell ref="D72:D73"/>
    <mergeCell ref="E72:E73"/>
    <mergeCell ref="F72:F73"/>
    <mergeCell ref="B1:L1"/>
    <mergeCell ref="B69:L69"/>
    <mergeCell ref="G4:G5"/>
    <mergeCell ref="H4:H5"/>
    <mergeCell ref="I4:I5"/>
    <mergeCell ref="J4:J5"/>
    <mergeCell ref="K4:K5"/>
    <mergeCell ref="L4:L5"/>
    <mergeCell ref="C4:C5"/>
    <mergeCell ref="D4:D5"/>
    <mergeCell ref="E4:E5"/>
    <mergeCell ref="F4:F5"/>
  </mergeCells>
  <phoneticPr fontId="9"/>
  <printOptions horizontalCentered="1"/>
  <pageMargins left="0.78740157480314965" right="0.78740157480314965" top="0.59055118110236227" bottom="0.78740157480314965" header="0.51181102362204722" footer="0.51181102362204722"/>
  <pageSetup paperSize="9" scale="71" firstPageNumber="109" fitToHeight="4" orientation="portrait" r:id="rId1"/>
  <headerFooter scaleWithDoc="0" alignWithMargins="0">
    <oddFooter>&amp;C&amp;P</oddFooter>
  </headerFooter>
  <rowBreaks count="2" manualBreakCount="2">
    <brk id="68" min="1" max="11" man="1"/>
    <brk id="136" min="1"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0" transitionEvaluation="1" codeName="Sheet1"/>
  <dimension ref="B2:N279"/>
  <sheetViews>
    <sheetView showZeros="0" view="pageBreakPreview" topLeftCell="A250" zoomScaleNormal="100" zoomScaleSheetLayoutView="100" workbookViewId="0">
      <selection activeCell="J258" sqref="J258"/>
    </sheetView>
  </sheetViews>
  <sheetFormatPr defaultColWidth="10.69921875" defaultRowHeight="13.5" x14ac:dyDescent="0.2"/>
  <cols>
    <col min="1" max="1" width="3.19921875" style="1" customWidth="1"/>
    <col min="2" max="2" width="10.69921875" style="1" customWidth="1"/>
    <col min="3" max="3" width="8.69921875" style="2" customWidth="1"/>
    <col min="4" max="5" width="8.69921875" style="3" customWidth="1"/>
    <col min="6" max="6" width="8.69921875" style="38" customWidth="1"/>
    <col min="7" max="7" width="8.69921875" style="2" customWidth="1"/>
    <col min="8" max="10" width="8.69921875" style="3" customWidth="1"/>
    <col min="11" max="16384" width="10.69921875" style="1"/>
  </cols>
  <sheetData>
    <row r="2" spans="2:14" ht="16.5" x14ac:dyDescent="0.2">
      <c r="B2" s="1049" t="s">
        <v>57</v>
      </c>
      <c r="C2" s="1049"/>
      <c r="D2" s="1049"/>
      <c r="E2" s="1049"/>
      <c r="F2" s="1049"/>
      <c r="G2" s="1049"/>
      <c r="H2" s="1049"/>
      <c r="I2" s="1049"/>
      <c r="J2" s="1049"/>
    </row>
    <row r="4" spans="2:14" ht="14.25" thickBot="1" x14ac:dyDescent="0.25">
      <c r="B4" s="4"/>
      <c r="C4" s="5"/>
      <c r="D4" s="6"/>
      <c r="E4" s="6"/>
      <c r="F4" s="15"/>
      <c r="G4" s="16"/>
      <c r="H4" s="6"/>
      <c r="I4" s="6"/>
      <c r="J4" s="7" t="s">
        <v>2</v>
      </c>
    </row>
    <row r="5" spans="2:14" ht="16.5" customHeight="1" thickBot="1" x14ac:dyDescent="0.25">
      <c r="B5" s="1047" t="s">
        <v>52</v>
      </c>
      <c r="C5" s="1050" t="s">
        <v>73</v>
      </c>
      <c r="D5" s="1051"/>
      <c r="E5" s="1051"/>
      <c r="F5" s="1052"/>
      <c r="G5" s="1053" t="s">
        <v>74</v>
      </c>
      <c r="H5" s="1054"/>
      <c r="I5" s="1054"/>
      <c r="J5" s="1055"/>
      <c r="K5" s="17"/>
    </row>
    <row r="6" spans="2:14" ht="28.5" thickTop="1" thickBot="1" x14ac:dyDescent="0.25">
      <c r="B6" s="1048"/>
      <c r="C6" s="18" t="s">
        <v>3</v>
      </c>
      <c r="D6" s="19" t="s">
        <v>5</v>
      </c>
      <c r="E6" s="20" t="s">
        <v>75</v>
      </c>
      <c r="F6" s="21" t="s">
        <v>50</v>
      </c>
      <c r="G6" s="22" t="s">
        <v>3</v>
      </c>
      <c r="H6" s="23" t="s">
        <v>4</v>
      </c>
      <c r="I6" s="20" t="s">
        <v>75</v>
      </c>
      <c r="J6" s="24" t="s">
        <v>51</v>
      </c>
      <c r="K6" s="17"/>
    </row>
    <row r="7" spans="2:14" x14ac:dyDescent="0.2">
      <c r="B7" s="8" t="s">
        <v>60</v>
      </c>
      <c r="C7" s="25">
        <v>2104</v>
      </c>
      <c r="D7" s="26">
        <f t="shared" ref="D7:D38" si="0">C7/$C$71*100</f>
        <v>3.0385242707902792E-2</v>
      </c>
      <c r="E7" s="27">
        <v>3478</v>
      </c>
      <c r="F7" s="28">
        <f t="shared" ref="F7:F38" si="1">E7*100/$E$71</f>
        <v>6.8645694268893748E-2</v>
      </c>
      <c r="G7" s="25">
        <v>1693</v>
      </c>
      <c r="H7" s="11">
        <f t="shared" ref="H7:H38" si="2">G7/$G$71*100</f>
        <v>1.5416625423627102E-2</v>
      </c>
      <c r="I7" s="29">
        <v>252</v>
      </c>
      <c r="J7" s="10">
        <f t="shared" ref="J7:J38" si="3">I7*100/$I$71</f>
        <v>3.0450839174376246E-3</v>
      </c>
      <c r="K7" s="17"/>
      <c r="M7" s="30"/>
      <c r="N7" s="30"/>
    </row>
    <row r="8" spans="2:14" x14ac:dyDescent="0.2">
      <c r="B8" s="8" t="s">
        <v>19</v>
      </c>
      <c r="C8" s="25">
        <v>30578</v>
      </c>
      <c r="D8" s="26">
        <f t="shared" si="0"/>
        <v>0.44159693513414999</v>
      </c>
      <c r="E8" s="27">
        <v>23889</v>
      </c>
      <c r="F8" s="10">
        <f t="shared" si="1"/>
        <v>0.47149999723680358</v>
      </c>
      <c r="G8" s="25">
        <v>77415</v>
      </c>
      <c r="H8" s="11">
        <f t="shared" si="2"/>
        <v>0.70494864569999538</v>
      </c>
      <c r="I8" s="29">
        <v>65169</v>
      </c>
      <c r="J8" s="10">
        <f t="shared" si="3"/>
        <v>0.78748045164878</v>
      </c>
      <c r="K8" s="17"/>
      <c r="M8" s="30"/>
      <c r="N8" s="30"/>
    </row>
    <row r="9" spans="2:14" x14ac:dyDescent="0.2">
      <c r="B9" s="8" t="s">
        <v>79</v>
      </c>
      <c r="C9" s="25">
        <v>761</v>
      </c>
      <c r="D9" s="26">
        <f t="shared" si="0"/>
        <v>1.0990099667639745E-2</v>
      </c>
      <c r="E9" s="27">
        <v>440</v>
      </c>
      <c r="F9" s="10">
        <f t="shared" si="1"/>
        <v>8.6843316498888008E-3</v>
      </c>
      <c r="G9" s="25">
        <v>830</v>
      </c>
      <c r="H9" s="11">
        <f t="shared" si="2"/>
        <v>7.5580620801007064E-3</v>
      </c>
      <c r="I9" s="29">
        <v>1381</v>
      </c>
      <c r="J9" s="10">
        <f t="shared" si="3"/>
        <v>1.6687543214211745E-2</v>
      </c>
      <c r="K9" s="17"/>
      <c r="M9" s="30"/>
      <c r="N9" s="30"/>
    </row>
    <row r="10" spans="2:14" x14ac:dyDescent="0.2">
      <c r="B10" s="8" t="s">
        <v>61</v>
      </c>
      <c r="C10" s="25">
        <v>186</v>
      </c>
      <c r="D10" s="26">
        <f t="shared" si="0"/>
        <v>2.6861478819723951E-3</v>
      </c>
      <c r="E10" s="27">
        <v>143</v>
      </c>
      <c r="F10" s="10">
        <f t="shared" si="1"/>
        <v>2.8224077862138604E-3</v>
      </c>
      <c r="G10" s="25">
        <v>10783</v>
      </c>
      <c r="H10" s="11">
        <f t="shared" si="2"/>
        <v>9.8191064349067367E-2</v>
      </c>
      <c r="I10" s="29">
        <v>4011</v>
      </c>
      <c r="J10" s="10">
        <f t="shared" si="3"/>
        <v>4.8467585685882192E-2</v>
      </c>
      <c r="K10" s="17"/>
      <c r="M10" s="30"/>
      <c r="N10" s="30"/>
    </row>
    <row r="11" spans="2:14" x14ac:dyDescent="0.2">
      <c r="B11" s="8" t="s">
        <v>62</v>
      </c>
      <c r="C11" s="25">
        <v>4202</v>
      </c>
      <c r="D11" s="26">
        <f t="shared" si="0"/>
        <v>6.0683835484129055E-2</v>
      </c>
      <c r="E11" s="27">
        <v>3248</v>
      </c>
      <c r="F11" s="10">
        <f t="shared" si="1"/>
        <v>6.410615727008824E-2</v>
      </c>
      <c r="G11" s="25">
        <v>8358</v>
      </c>
      <c r="H11" s="11">
        <f t="shared" si="2"/>
        <v>7.6108774536724932E-2</v>
      </c>
      <c r="I11" s="29">
        <v>5725</v>
      </c>
      <c r="J11" s="10">
        <f t="shared" si="3"/>
        <v>6.9178989790993656E-2</v>
      </c>
      <c r="K11" s="17"/>
      <c r="M11" s="30"/>
      <c r="N11" s="30"/>
    </row>
    <row r="12" spans="2:14" x14ac:dyDescent="0.2">
      <c r="B12" s="8" t="s">
        <v>29</v>
      </c>
      <c r="C12" s="25">
        <v>9183</v>
      </c>
      <c r="D12" s="26">
        <f t="shared" si="0"/>
        <v>0.13261772043092743</v>
      </c>
      <c r="E12" s="27">
        <v>4320</v>
      </c>
      <c r="F12" s="10">
        <f t="shared" si="1"/>
        <v>8.5264347107999142E-2</v>
      </c>
      <c r="G12" s="25">
        <v>8308</v>
      </c>
      <c r="H12" s="11">
        <f t="shared" si="2"/>
        <v>7.565346959214056E-2</v>
      </c>
      <c r="I12" s="29">
        <v>17624</v>
      </c>
      <c r="J12" s="10">
        <f t="shared" si="3"/>
        <v>0.21296253555920913</v>
      </c>
      <c r="K12" s="17"/>
      <c r="M12" s="30"/>
      <c r="N12" s="30"/>
    </row>
    <row r="13" spans="2:14" x14ac:dyDescent="0.2">
      <c r="B13" s="8" t="s">
        <v>30</v>
      </c>
      <c r="C13" s="25">
        <v>16115</v>
      </c>
      <c r="D13" s="26">
        <f t="shared" si="0"/>
        <v>0.23272727482787714</v>
      </c>
      <c r="E13" s="27">
        <v>5226</v>
      </c>
      <c r="F13" s="10">
        <f t="shared" si="1"/>
        <v>0.10314617545981562</v>
      </c>
      <c r="G13" s="25">
        <v>14812</v>
      </c>
      <c r="H13" s="11">
        <f t="shared" si="2"/>
        <v>0.1348795367836767</v>
      </c>
      <c r="I13" s="29">
        <v>23359</v>
      </c>
      <c r="J13" s="10">
        <f t="shared" si="3"/>
        <v>0.28226236201359317</v>
      </c>
      <c r="K13" s="17"/>
      <c r="M13" s="30"/>
      <c r="N13" s="30"/>
    </row>
    <row r="14" spans="2:14" x14ac:dyDescent="0.2">
      <c r="B14" s="8" t="s">
        <v>80</v>
      </c>
      <c r="C14" s="25">
        <v>0</v>
      </c>
      <c r="D14" s="26">
        <f t="shared" si="0"/>
        <v>0</v>
      </c>
      <c r="E14" s="27">
        <v>122</v>
      </c>
      <c r="F14" s="10">
        <f t="shared" si="1"/>
        <v>2.4079283211055312E-3</v>
      </c>
      <c r="G14" s="25">
        <v>0</v>
      </c>
      <c r="H14" s="11">
        <f t="shared" si="2"/>
        <v>0</v>
      </c>
      <c r="I14" s="29">
        <v>365</v>
      </c>
      <c r="J14" s="10">
        <f t="shared" si="3"/>
        <v>4.4105382137489407E-3</v>
      </c>
      <c r="K14" s="17"/>
      <c r="M14" s="30"/>
      <c r="N14" s="30"/>
    </row>
    <row r="15" spans="2:14" x14ac:dyDescent="0.2">
      <c r="B15" s="8" t="s">
        <v>63</v>
      </c>
      <c r="C15" s="25">
        <v>57030</v>
      </c>
      <c r="D15" s="26">
        <f t="shared" si="0"/>
        <v>0.82360760058540694</v>
      </c>
      <c r="E15" s="27">
        <v>34555</v>
      </c>
      <c r="F15" s="10">
        <f t="shared" si="1"/>
        <v>0.68201609127706253</v>
      </c>
      <c r="G15" s="25">
        <v>80311</v>
      </c>
      <c r="H15" s="11">
        <f t="shared" si="2"/>
        <v>0.73131990809032266</v>
      </c>
      <c r="I15" s="29">
        <v>44260</v>
      </c>
      <c r="J15" s="10">
        <f t="shared" si="3"/>
        <v>0.53482307216583047</v>
      </c>
      <c r="K15" s="17"/>
      <c r="M15" s="30"/>
      <c r="N15" s="30"/>
    </row>
    <row r="16" spans="2:14" x14ac:dyDescent="0.2">
      <c r="B16" s="8" t="s">
        <v>31</v>
      </c>
      <c r="C16" s="25">
        <v>17599</v>
      </c>
      <c r="D16" s="26">
        <f t="shared" si="0"/>
        <v>0.25415869126253859</v>
      </c>
      <c r="E16" s="27">
        <v>11308</v>
      </c>
      <c r="F16" s="10">
        <f t="shared" si="1"/>
        <v>0.2231873234021422</v>
      </c>
      <c r="G16" s="25">
        <v>44276</v>
      </c>
      <c r="H16" s="11">
        <f t="shared" si="2"/>
        <v>0.40318163452836009</v>
      </c>
      <c r="I16" s="29">
        <v>26160</v>
      </c>
      <c r="J16" s="10">
        <f t="shared" si="3"/>
        <v>0.31610871142923913</v>
      </c>
      <c r="K16" s="17"/>
      <c r="M16" s="30"/>
      <c r="N16" s="30"/>
    </row>
    <row r="17" spans="2:14" x14ac:dyDescent="0.2">
      <c r="B17" s="8" t="s">
        <v>32</v>
      </c>
      <c r="C17" s="25">
        <v>5092</v>
      </c>
      <c r="D17" s="26">
        <f t="shared" si="0"/>
        <v>7.3536908682814178E-2</v>
      </c>
      <c r="E17" s="27">
        <v>1631</v>
      </c>
      <c r="F17" s="10">
        <f t="shared" si="1"/>
        <v>3.2191238456746894E-2</v>
      </c>
      <c r="G17" s="25">
        <v>8723</v>
      </c>
      <c r="H17" s="11">
        <f t="shared" si="2"/>
        <v>7.9432500632190914E-2</v>
      </c>
      <c r="I17" s="29">
        <v>3998</v>
      </c>
      <c r="J17" s="10">
        <f t="shared" si="3"/>
        <v>4.8310498023474695E-2</v>
      </c>
      <c r="K17" s="17"/>
      <c r="M17" s="30"/>
      <c r="N17" s="30"/>
    </row>
    <row r="18" spans="2:14" x14ac:dyDescent="0.2">
      <c r="B18" s="8" t="s">
        <v>33</v>
      </c>
      <c r="C18" s="25">
        <v>2153</v>
      </c>
      <c r="D18" s="26">
        <f t="shared" si="0"/>
        <v>3.1092883816594447E-2</v>
      </c>
      <c r="E18" s="27">
        <v>2630</v>
      </c>
      <c r="F18" s="10">
        <f t="shared" si="1"/>
        <v>5.19086187254717E-2</v>
      </c>
      <c r="G18" s="25">
        <v>13989</v>
      </c>
      <c r="H18" s="11">
        <f t="shared" si="2"/>
        <v>0.12738521739581779</v>
      </c>
      <c r="I18" s="29">
        <v>6191</v>
      </c>
      <c r="J18" s="10">
        <f t="shared" si="3"/>
        <v>7.4809978304985453E-2</v>
      </c>
      <c r="K18" s="17"/>
      <c r="M18" s="30"/>
      <c r="N18" s="30"/>
    </row>
    <row r="19" spans="2:14" x14ac:dyDescent="0.2">
      <c r="B19" s="40" t="s">
        <v>85</v>
      </c>
      <c r="C19" s="25">
        <v>5165</v>
      </c>
      <c r="D19" s="26">
        <f t="shared" si="0"/>
        <v>7.4591149518211941E-2</v>
      </c>
      <c r="E19" s="27">
        <v>1103</v>
      </c>
      <c r="F19" s="10">
        <f t="shared" si="1"/>
        <v>2.1770040476880335E-2</v>
      </c>
      <c r="G19" s="25">
        <v>16114</v>
      </c>
      <c r="H19" s="11">
        <f t="shared" si="2"/>
        <v>0.14673567754065395</v>
      </c>
      <c r="I19" s="29">
        <v>9885</v>
      </c>
      <c r="J19" s="10">
        <f t="shared" si="3"/>
        <v>0.11944704176139254</v>
      </c>
      <c r="K19" s="17"/>
      <c r="M19" s="30"/>
      <c r="N19" s="30"/>
    </row>
    <row r="20" spans="2:14" x14ac:dyDescent="0.2">
      <c r="B20" s="8" t="s">
        <v>34</v>
      </c>
      <c r="C20" s="25">
        <v>21673</v>
      </c>
      <c r="D20" s="26">
        <f t="shared" si="0"/>
        <v>0.31299399487090174</v>
      </c>
      <c r="E20" s="27">
        <v>9307</v>
      </c>
      <c r="F20" s="10">
        <f t="shared" si="1"/>
        <v>0.18369335151253424</v>
      </c>
      <c r="G20" s="25">
        <v>25054</v>
      </c>
      <c r="H20" s="11">
        <f t="shared" si="2"/>
        <v>0.22814420163234109</v>
      </c>
      <c r="I20" s="29">
        <v>13147</v>
      </c>
      <c r="J20" s="10">
        <f t="shared" si="3"/>
        <v>0.15886396135933512</v>
      </c>
      <c r="K20" s="17"/>
      <c r="M20" s="30"/>
      <c r="N20" s="30"/>
    </row>
    <row r="21" spans="2:14" x14ac:dyDescent="0.2">
      <c r="B21" s="8" t="s">
        <v>6</v>
      </c>
      <c r="C21" s="25">
        <v>1081857</v>
      </c>
      <c r="D21" s="26">
        <f t="shared" si="0"/>
        <v>15.623805855629083</v>
      </c>
      <c r="E21" s="27">
        <v>706734</v>
      </c>
      <c r="F21" s="10">
        <f t="shared" si="1"/>
        <v>13.948891918755709</v>
      </c>
      <c r="G21" s="25">
        <v>3197320</v>
      </c>
      <c r="H21" s="11">
        <f t="shared" si="2"/>
        <v>29.115112108370589</v>
      </c>
      <c r="I21" s="29">
        <v>2080095</v>
      </c>
      <c r="J21" s="10">
        <f t="shared" si="3"/>
        <v>25.135173933501651</v>
      </c>
      <c r="K21" s="17"/>
      <c r="M21" s="30"/>
      <c r="N21" s="30"/>
    </row>
    <row r="22" spans="2:14" x14ac:dyDescent="0.2">
      <c r="B22" s="8" t="s">
        <v>64</v>
      </c>
      <c r="C22" s="25">
        <v>1261898</v>
      </c>
      <c r="D22" s="26">
        <f t="shared" si="0"/>
        <v>18.223895913791406</v>
      </c>
      <c r="E22" s="27">
        <v>974710</v>
      </c>
      <c r="F22" s="10">
        <f t="shared" si="1"/>
        <v>19.237965687416168</v>
      </c>
      <c r="G22" s="25">
        <v>1332069</v>
      </c>
      <c r="H22" s="11">
        <f t="shared" si="2"/>
        <v>12.129952044551406</v>
      </c>
      <c r="I22" s="29">
        <v>1060379</v>
      </c>
      <c r="J22" s="10">
        <f t="shared" si="3"/>
        <v>12.81326602892298</v>
      </c>
      <c r="K22" s="17"/>
      <c r="M22" s="30"/>
      <c r="N22" s="30"/>
    </row>
    <row r="23" spans="2:14" x14ac:dyDescent="0.2">
      <c r="B23" s="8" t="s">
        <v>65</v>
      </c>
      <c r="C23" s="25">
        <v>10323</v>
      </c>
      <c r="D23" s="26">
        <f t="shared" si="0"/>
        <v>0.14908120744946793</v>
      </c>
      <c r="E23" s="27">
        <v>18156</v>
      </c>
      <c r="F23" s="10">
        <f t="shared" si="1"/>
        <v>0.35834710326222968</v>
      </c>
      <c r="G23" s="25">
        <v>16770</v>
      </c>
      <c r="H23" s="11">
        <f t="shared" si="2"/>
        <v>0.15270927841360102</v>
      </c>
      <c r="I23" s="29">
        <v>4918</v>
      </c>
      <c r="J23" s="10">
        <f t="shared" si="3"/>
        <v>5.9427471055389834E-2</v>
      </c>
      <c r="K23" s="17"/>
      <c r="M23" s="30"/>
      <c r="N23" s="30"/>
    </row>
    <row r="24" spans="2:14" x14ac:dyDescent="0.2">
      <c r="B24" s="8" t="s">
        <v>7</v>
      </c>
      <c r="C24" s="25">
        <v>46991</v>
      </c>
      <c r="D24" s="26">
        <f t="shared" si="0"/>
        <v>0.67862782323529469</v>
      </c>
      <c r="E24" s="27">
        <v>20929</v>
      </c>
      <c r="F24" s="10">
        <f t="shared" si="1"/>
        <v>0.41307812977391528</v>
      </c>
      <c r="G24" s="25">
        <v>145660</v>
      </c>
      <c r="H24" s="11">
        <f t="shared" si="2"/>
        <v>1.3263943645632155</v>
      </c>
      <c r="I24" s="29">
        <v>118263</v>
      </c>
      <c r="J24" s="10">
        <f t="shared" si="3"/>
        <v>1.4290506322536738</v>
      </c>
      <c r="K24" s="17"/>
      <c r="M24" s="30"/>
      <c r="N24" s="30"/>
    </row>
    <row r="25" spans="2:14" x14ac:dyDescent="0.2">
      <c r="B25" s="8" t="s">
        <v>35</v>
      </c>
      <c r="C25" s="25">
        <v>13511</v>
      </c>
      <c r="D25" s="26">
        <f t="shared" si="0"/>
        <v>0.1951212044802636</v>
      </c>
      <c r="E25" s="27">
        <v>2912</v>
      </c>
      <c r="F25" s="10">
        <f t="shared" si="1"/>
        <v>5.7474485828354974E-2</v>
      </c>
      <c r="G25" s="25">
        <v>19840</v>
      </c>
      <c r="H25" s="11">
        <f t="shared" si="2"/>
        <v>0.18066500201108193</v>
      </c>
      <c r="I25" s="29">
        <v>17403</v>
      </c>
      <c r="J25" s="10">
        <f t="shared" si="3"/>
        <v>0.21029204529828169</v>
      </c>
      <c r="K25" s="17"/>
      <c r="M25" s="30"/>
      <c r="N25" s="30"/>
    </row>
    <row r="26" spans="2:14" x14ac:dyDescent="0.2">
      <c r="B26" s="8" t="s">
        <v>0</v>
      </c>
      <c r="C26" s="25">
        <v>28729</v>
      </c>
      <c r="D26" s="26">
        <f t="shared" si="0"/>
        <v>0.41489431452249964</v>
      </c>
      <c r="E26" s="27">
        <v>17641</v>
      </c>
      <c r="F26" s="10">
        <f t="shared" si="1"/>
        <v>0.34818248780838257</v>
      </c>
      <c r="G26" s="25">
        <v>41561</v>
      </c>
      <c r="H26" s="11">
        <f t="shared" si="2"/>
        <v>0.37845857603742827</v>
      </c>
      <c r="I26" s="29">
        <v>27081</v>
      </c>
      <c r="J26" s="10">
        <f t="shared" si="3"/>
        <v>0.32723776812749333</v>
      </c>
      <c r="K26" s="17"/>
      <c r="M26" s="30"/>
      <c r="N26" s="30"/>
    </row>
    <row r="27" spans="2:14" x14ac:dyDescent="0.2">
      <c r="B27" s="8" t="s">
        <v>21</v>
      </c>
      <c r="C27" s="25">
        <v>22953</v>
      </c>
      <c r="D27" s="26">
        <f t="shared" si="0"/>
        <v>0.3314793136285612</v>
      </c>
      <c r="E27" s="27">
        <v>11517</v>
      </c>
      <c r="F27" s="10">
        <f t="shared" si="1"/>
        <v>0.22731238093583936</v>
      </c>
      <c r="G27" s="25">
        <v>43233</v>
      </c>
      <c r="H27" s="11">
        <f t="shared" si="2"/>
        <v>0.39368397338432987</v>
      </c>
      <c r="I27" s="29">
        <v>20543</v>
      </c>
      <c r="J27" s="10">
        <f t="shared" si="3"/>
        <v>0.24823475760286159</v>
      </c>
      <c r="K27" s="17"/>
      <c r="M27" s="30"/>
      <c r="N27" s="30"/>
    </row>
    <row r="28" spans="2:14" x14ac:dyDescent="0.2">
      <c r="B28" s="8" t="s">
        <v>22</v>
      </c>
      <c r="C28" s="25">
        <v>22350</v>
      </c>
      <c r="D28" s="26">
        <f t="shared" si="0"/>
        <v>0.32277099549507005</v>
      </c>
      <c r="E28" s="27">
        <v>3283</v>
      </c>
      <c r="F28" s="10">
        <f t="shared" si="1"/>
        <v>6.4796956378602125E-2</v>
      </c>
      <c r="G28" s="25">
        <v>13814</v>
      </c>
      <c r="H28" s="11">
        <f t="shared" si="2"/>
        <v>0.12579165008977247</v>
      </c>
      <c r="I28" s="29">
        <v>4709</v>
      </c>
      <c r="J28" s="10">
        <f t="shared" si="3"/>
        <v>5.6901984790530852E-2</v>
      </c>
      <c r="K28" s="17"/>
      <c r="M28" s="30"/>
      <c r="N28" s="30"/>
    </row>
    <row r="29" spans="2:14" x14ac:dyDescent="0.2">
      <c r="B29" s="8" t="s">
        <v>8</v>
      </c>
      <c r="C29" s="25">
        <v>261963</v>
      </c>
      <c r="D29" s="26">
        <f t="shared" si="0"/>
        <v>3.7831793419630886</v>
      </c>
      <c r="E29" s="27">
        <v>267313</v>
      </c>
      <c r="F29" s="10">
        <f t="shared" si="1"/>
        <v>5.2759880598334661</v>
      </c>
      <c r="G29" s="25">
        <v>242752</v>
      </c>
      <c r="H29" s="11">
        <f t="shared" si="2"/>
        <v>2.2105237181549477</v>
      </c>
      <c r="I29" s="29">
        <v>197649</v>
      </c>
      <c r="J29" s="10">
        <f t="shared" si="3"/>
        <v>2.3883245682445597</v>
      </c>
      <c r="K29" s="17"/>
      <c r="M29" s="30"/>
      <c r="N29" s="30"/>
    </row>
    <row r="30" spans="2:14" x14ac:dyDescent="0.2">
      <c r="B30" s="8" t="s">
        <v>81</v>
      </c>
      <c r="C30" s="25">
        <v>18211</v>
      </c>
      <c r="D30" s="26">
        <f t="shared" si="0"/>
        <v>0.26299698429354457</v>
      </c>
      <c r="E30" s="27">
        <v>15226</v>
      </c>
      <c r="F30" s="10">
        <f t="shared" si="1"/>
        <v>0.30051734932092472</v>
      </c>
      <c r="G30" s="25">
        <v>1015</v>
      </c>
      <c r="H30" s="11">
        <f t="shared" si="2"/>
        <v>9.2426903750629109E-3</v>
      </c>
      <c r="I30" s="29">
        <v>6679</v>
      </c>
      <c r="J30" s="10">
        <f t="shared" si="3"/>
        <v>8.0706807478436088E-2</v>
      </c>
      <c r="K30" s="17"/>
      <c r="M30" s="30"/>
      <c r="N30" s="30"/>
    </row>
    <row r="31" spans="2:14" x14ac:dyDescent="0.2">
      <c r="B31" s="8" t="s">
        <v>14</v>
      </c>
      <c r="C31" s="25">
        <v>1599400</v>
      </c>
      <c r="D31" s="26">
        <f t="shared" si="0"/>
        <v>23.097983453906711</v>
      </c>
      <c r="E31" s="27">
        <v>1156859</v>
      </c>
      <c r="F31" s="10">
        <f t="shared" si="1"/>
        <v>22.833061882178882</v>
      </c>
      <c r="G31" s="25">
        <v>1615792</v>
      </c>
      <c r="H31" s="11">
        <f t="shared" si="2"/>
        <v>14.713561740397688</v>
      </c>
      <c r="I31" s="29">
        <v>1316044</v>
      </c>
      <c r="J31" s="10">
        <f t="shared" si="3"/>
        <v>15.90263658349318</v>
      </c>
      <c r="K31" s="17"/>
      <c r="M31" s="30"/>
      <c r="N31" s="30"/>
    </row>
    <row r="32" spans="2:14" x14ac:dyDescent="0.2">
      <c r="B32" s="8" t="s">
        <v>66</v>
      </c>
      <c r="C32" s="25">
        <v>11414</v>
      </c>
      <c r="D32" s="26">
        <f t="shared" si="0"/>
        <v>0.16483705335931675</v>
      </c>
      <c r="E32" s="27">
        <v>5386</v>
      </c>
      <c r="F32" s="10">
        <f t="shared" si="1"/>
        <v>0.10630411424159338</v>
      </c>
      <c r="G32" s="25">
        <v>44591</v>
      </c>
      <c r="H32" s="11">
        <f t="shared" si="2"/>
        <v>0.40605005567924168</v>
      </c>
      <c r="I32" s="29">
        <v>23693</v>
      </c>
      <c r="J32" s="10">
        <f t="shared" si="3"/>
        <v>0.28629830657083194</v>
      </c>
      <c r="K32" s="17"/>
      <c r="M32" s="30"/>
      <c r="N32" s="30"/>
    </row>
    <row r="33" spans="2:14" x14ac:dyDescent="0.2">
      <c r="B33" s="8" t="s">
        <v>15</v>
      </c>
      <c r="C33" s="25">
        <v>136361</v>
      </c>
      <c r="D33" s="26">
        <f t="shared" si="0"/>
        <v>1.9692785555571923</v>
      </c>
      <c r="E33" s="27">
        <v>108782</v>
      </c>
      <c r="F33" s="10">
        <f t="shared" si="1"/>
        <v>2.1470431034959172</v>
      </c>
      <c r="G33" s="25">
        <v>111892</v>
      </c>
      <c r="H33" s="11">
        <f t="shared" si="2"/>
        <v>1.0188996171887086</v>
      </c>
      <c r="I33" s="29">
        <v>81382</v>
      </c>
      <c r="J33" s="10">
        <f t="shared" si="3"/>
        <v>0.98339293400360628</v>
      </c>
      <c r="K33" s="17"/>
      <c r="M33" s="30"/>
      <c r="N33" s="30"/>
    </row>
    <row r="34" spans="2:14" x14ac:dyDescent="0.2">
      <c r="B34" s="8" t="s">
        <v>23</v>
      </c>
      <c r="C34" s="25">
        <v>4010</v>
      </c>
      <c r="D34" s="26">
        <f t="shared" si="0"/>
        <v>5.7911037670480135E-2</v>
      </c>
      <c r="E34" s="27">
        <v>44</v>
      </c>
      <c r="F34" s="10">
        <f t="shared" si="1"/>
        <v>8.6843316498888014E-4</v>
      </c>
      <c r="G34" s="25">
        <v>5541</v>
      </c>
      <c r="H34" s="11">
        <f t="shared" si="2"/>
        <v>5.0456893958840981E-2</v>
      </c>
      <c r="I34" s="29">
        <v>3974</v>
      </c>
      <c r="J34" s="10">
        <f t="shared" si="3"/>
        <v>4.8020490031337779E-2</v>
      </c>
      <c r="K34" s="17"/>
      <c r="M34" s="30"/>
      <c r="N34" s="30"/>
    </row>
    <row r="35" spans="2:14" x14ac:dyDescent="0.2">
      <c r="B35" s="8" t="s">
        <v>9</v>
      </c>
      <c r="C35" s="25">
        <v>422155</v>
      </c>
      <c r="D35" s="26">
        <f t="shared" si="0"/>
        <v>6.0966169844841742</v>
      </c>
      <c r="E35" s="27">
        <v>317984</v>
      </c>
      <c r="F35" s="10">
        <f t="shared" si="1"/>
        <v>6.2760875349050922</v>
      </c>
      <c r="G35" s="25">
        <v>1529206</v>
      </c>
      <c r="H35" s="11">
        <f t="shared" si="2"/>
        <v>13.925101061762025</v>
      </c>
      <c r="I35" s="29">
        <v>1243550</v>
      </c>
      <c r="J35" s="10">
        <f t="shared" si="3"/>
        <v>15.026643275910946</v>
      </c>
      <c r="K35" s="17"/>
      <c r="M35" s="30"/>
      <c r="N35" s="30"/>
    </row>
    <row r="36" spans="2:14" x14ac:dyDescent="0.2">
      <c r="B36" s="8" t="s">
        <v>36</v>
      </c>
      <c r="C36" s="25">
        <v>27</v>
      </c>
      <c r="D36" s="26">
        <f t="shared" si="0"/>
        <v>3.8992469254437991E-4</v>
      </c>
      <c r="E36" s="27">
        <v>27</v>
      </c>
      <c r="F36" s="10">
        <f t="shared" si="1"/>
        <v>5.3290216942499457E-4</v>
      </c>
      <c r="G36" s="25">
        <v>12318</v>
      </c>
      <c r="H36" s="11">
        <f t="shared" si="2"/>
        <v>0.11216892614780782</v>
      </c>
      <c r="I36" s="29">
        <v>8138</v>
      </c>
      <c r="J36" s="10">
        <f t="shared" si="3"/>
        <v>9.8336876667092815E-2</v>
      </c>
      <c r="K36" s="17"/>
      <c r="M36" s="30"/>
      <c r="N36" s="30"/>
    </row>
    <row r="37" spans="2:14" x14ac:dyDescent="0.2">
      <c r="B37" s="8" t="s">
        <v>10</v>
      </c>
      <c r="C37" s="25">
        <v>938666</v>
      </c>
      <c r="D37" s="26">
        <f t="shared" si="0"/>
        <v>13.555890794513441</v>
      </c>
      <c r="E37" s="27">
        <v>765194</v>
      </c>
      <c r="F37" s="10">
        <f t="shared" si="1"/>
        <v>15.102723801147754</v>
      </c>
      <c r="G37" s="25">
        <v>1054613</v>
      </c>
      <c r="H37" s="11">
        <f t="shared" si="2"/>
        <v>9.6034102704593316</v>
      </c>
      <c r="I37" s="29">
        <v>923756</v>
      </c>
      <c r="J37" s="10">
        <f t="shared" si="3"/>
        <v>11.162359282684566</v>
      </c>
      <c r="K37" s="17"/>
      <c r="M37" s="30"/>
      <c r="N37" s="30"/>
    </row>
    <row r="38" spans="2:14" x14ac:dyDescent="0.2">
      <c r="B38" s="8" t="s">
        <v>37</v>
      </c>
      <c r="C38" s="25">
        <v>400</v>
      </c>
      <c r="D38" s="26">
        <f t="shared" si="0"/>
        <v>5.7766621117685919E-3</v>
      </c>
      <c r="E38" s="27">
        <v>299</v>
      </c>
      <c r="F38" s="10">
        <f t="shared" si="1"/>
        <v>5.9013980984471623E-3</v>
      </c>
      <c r="G38" s="25">
        <v>2438</v>
      </c>
      <c r="H38" s="11">
        <f t="shared" si="2"/>
        <v>2.2200669097934365E-2</v>
      </c>
      <c r="I38" s="29">
        <v>3605</v>
      </c>
      <c r="J38" s="10">
        <f t="shared" si="3"/>
        <v>4.3561617152232689E-2</v>
      </c>
      <c r="K38" s="17"/>
      <c r="M38" s="30"/>
      <c r="N38" s="30"/>
    </row>
    <row r="39" spans="2:14" x14ac:dyDescent="0.2">
      <c r="B39" s="8" t="s">
        <v>24</v>
      </c>
      <c r="C39" s="25">
        <v>8072</v>
      </c>
      <c r="D39" s="26">
        <f t="shared" ref="D39:D70" si="4">C39/$C$71*100</f>
        <v>0.11657304141549019</v>
      </c>
      <c r="E39" s="27">
        <v>2816</v>
      </c>
      <c r="F39" s="10">
        <f t="shared" ref="F39:F70" si="5">E39*100/$E$71</f>
        <v>5.5579722559288329E-2</v>
      </c>
      <c r="G39" s="25">
        <v>9523</v>
      </c>
      <c r="H39" s="11">
        <f t="shared" ref="H39:H70" si="6">G39/$G$71*100</f>
        <v>8.6717379745540987E-2</v>
      </c>
      <c r="I39" s="29">
        <v>5990</v>
      </c>
      <c r="J39" s="10">
        <f t="shared" ref="J39:J70" si="7">I39*100/$I$71</f>
        <v>7.2381161370838776E-2</v>
      </c>
      <c r="K39" s="17"/>
      <c r="M39" s="30"/>
      <c r="N39" s="30"/>
    </row>
    <row r="40" spans="2:14" x14ac:dyDescent="0.2">
      <c r="B40" s="8" t="s">
        <v>67</v>
      </c>
      <c r="C40" s="25">
        <v>1770</v>
      </c>
      <c r="D40" s="26">
        <f t="shared" si="4"/>
        <v>2.5561729844576015E-2</v>
      </c>
      <c r="E40" s="27">
        <v>1520</v>
      </c>
      <c r="F40" s="10">
        <f t="shared" si="5"/>
        <v>3.0000418426888584E-2</v>
      </c>
      <c r="G40" s="25">
        <v>3754</v>
      </c>
      <c r="H40" s="11">
        <f t="shared" si="6"/>
        <v>3.4184295239395243E-2</v>
      </c>
      <c r="I40" s="29">
        <v>2293</v>
      </c>
      <c r="J40" s="10">
        <f t="shared" si="7"/>
        <v>2.7707846915414579E-2</v>
      </c>
      <c r="K40" s="17"/>
      <c r="M40" s="30"/>
      <c r="N40" s="30"/>
    </row>
    <row r="41" spans="2:14" x14ac:dyDescent="0.2">
      <c r="B41" s="8" t="s">
        <v>38</v>
      </c>
      <c r="C41" s="25">
        <v>33363</v>
      </c>
      <c r="D41" s="26">
        <f t="shared" si="4"/>
        <v>0.4818169450873388</v>
      </c>
      <c r="E41" s="27">
        <v>25077</v>
      </c>
      <c r="F41" s="10">
        <f t="shared" si="5"/>
        <v>0.49494769269150335</v>
      </c>
      <c r="G41" s="25">
        <v>61093</v>
      </c>
      <c r="H41" s="11">
        <f t="shared" si="6"/>
        <v>0.55631889958987035</v>
      </c>
      <c r="I41" s="29">
        <v>55637</v>
      </c>
      <c r="J41" s="10">
        <f t="shared" si="7"/>
        <v>0.67229894410506796</v>
      </c>
      <c r="K41" s="17"/>
      <c r="M41" s="30"/>
      <c r="N41" s="30"/>
    </row>
    <row r="42" spans="2:14" x14ac:dyDescent="0.2">
      <c r="B42" s="8" t="s">
        <v>39</v>
      </c>
      <c r="C42" s="25">
        <v>13595</v>
      </c>
      <c r="D42" s="26">
        <f t="shared" si="4"/>
        <v>0.19633430352373502</v>
      </c>
      <c r="E42" s="27">
        <v>9918</v>
      </c>
      <c r="F42" s="10">
        <f t="shared" si="5"/>
        <v>0.19575273023544801</v>
      </c>
      <c r="G42" s="25">
        <v>56628</v>
      </c>
      <c r="H42" s="11">
        <f t="shared" si="6"/>
        <v>0.51566016803848524</v>
      </c>
      <c r="I42" s="29">
        <v>50176</v>
      </c>
      <c r="J42" s="10">
        <f t="shared" si="7"/>
        <v>0.60631004222758034</v>
      </c>
      <c r="K42" s="17"/>
      <c r="M42" s="30"/>
      <c r="N42" s="30"/>
    </row>
    <row r="43" spans="2:14" x14ac:dyDescent="0.2">
      <c r="B43" s="8" t="s">
        <v>25</v>
      </c>
      <c r="C43" s="25">
        <v>52497</v>
      </c>
      <c r="D43" s="26">
        <f t="shared" si="4"/>
        <v>0.75814357720378933</v>
      </c>
      <c r="E43" s="27">
        <v>28109</v>
      </c>
      <c r="F43" s="10">
        <f t="shared" si="5"/>
        <v>0.55479063260619166</v>
      </c>
      <c r="G43" s="25">
        <v>82181</v>
      </c>
      <c r="H43" s="11">
        <f t="shared" si="6"/>
        <v>0.74834831301777838</v>
      </c>
      <c r="I43" s="29">
        <v>65959</v>
      </c>
      <c r="J43" s="10">
        <f t="shared" si="7"/>
        <v>0.79702654805662021</v>
      </c>
      <c r="K43" s="17"/>
      <c r="M43" s="30"/>
      <c r="N43" s="30"/>
    </row>
    <row r="44" spans="2:14" x14ac:dyDescent="0.2">
      <c r="B44" s="8" t="s">
        <v>68</v>
      </c>
      <c r="C44" s="25">
        <v>0</v>
      </c>
      <c r="D44" s="26">
        <f t="shared" si="4"/>
        <v>0</v>
      </c>
      <c r="E44" s="27">
        <v>30</v>
      </c>
      <c r="F44" s="10">
        <f t="shared" si="5"/>
        <v>5.9211352158332732E-4</v>
      </c>
      <c r="G44" s="25">
        <v>0</v>
      </c>
      <c r="H44" s="11">
        <f t="shared" si="6"/>
        <v>0</v>
      </c>
      <c r="I44" s="29">
        <v>87</v>
      </c>
      <c r="J44" s="10">
        <f t="shared" si="7"/>
        <v>1.0512789714963227E-3</v>
      </c>
      <c r="K44" s="17"/>
      <c r="M44" s="30"/>
      <c r="N44" s="30"/>
    </row>
    <row r="45" spans="2:14" x14ac:dyDescent="0.2">
      <c r="B45" s="8" t="s">
        <v>82</v>
      </c>
      <c r="C45" s="25">
        <v>1182</v>
      </c>
      <c r="D45" s="26">
        <f t="shared" si="4"/>
        <v>1.7070036540276189E-2</v>
      </c>
      <c r="E45" s="27">
        <v>788</v>
      </c>
      <c r="F45" s="10">
        <f t="shared" si="5"/>
        <v>1.5552848500255399E-2</v>
      </c>
      <c r="G45" s="25">
        <v>2757</v>
      </c>
      <c r="H45" s="11">
        <f t="shared" si="6"/>
        <v>2.5105514644382709E-2</v>
      </c>
      <c r="I45" s="29">
        <v>98</v>
      </c>
      <c r="J45" s="10">
        <f t="shared" si="7"/>
        <v>1.1841993012257428E-3</v>
      </c>
      <c r="K45" s="17"/>
      <c r="M45" s="30"/>
      <c r="N45" s="30"/>
    </row>
    <row r="46" spans="2:14" x14ac:dyDescent="0.2">
      <c r="B46" s="8" t="s">
        <v>11</v>
      </c>
      <c r="C46" s="25">
        <v>9029</v>
      </c>
      <c r="D46" s="26">
        <f t="shared" si="4"/>
        <v>0.13039370551789653</v>
      </c>
      <c r="E46" s="27">
        <v>8024</v>
      </c>
      <c r="F46" s="10">
        <f t="shared" si="5"/>
        <v>0.15837062990615394</v>
      </c>
      <c r="G46" s="25">
        <v>30680</v>
      </c>
      <c r="H46" s="11">
        <f t="shared" si="6"/>
        <v>0.27937511399697551</v>
      </c>
      <c r="I46" s="29">
        <v>39032</v>
      </c>
      <c r="J46" s="10">
        <f t="shared" si="7"/>
        <v>0.47164966454533874</v>
      </c>
      <c r="K46" s="17"/>
      <c r="M46" s="30"/>
      <c r="N46" s="30"/>
    </row>
    <row r="47" spans="2:14" x14ac:dyDescent="0.2">
      <c r="B47" s="8" t="s">
        <v>1</v>
      </c>
      <c r="C47" s="25">
        <v>49385</v>
      </c>
      <c r="D47" s="26">
        <f t="shared" si="4"/>
        <v>0.71320114597422968</v>
      </c>
      <c r="E47" s="27">
        <v>21482</v>
      </c>
      <c r="F47" s="10">
        <f t="shared" si="5"/>
        <v>0.42399275568843459</v>
      </c>
      <c r="G47" s="25">
        <v>19318</v>
      </c>
      <c r="H47" s="11">
        <f t="shared" si="6"/>
        <v>0.17591161838962102</v>
      </c>
      <c r="I47" s="29">
        <v>16798</v>
      </c>
      <c r="J47" s="10">
        <f t="shared" si="7"/>
        <v>0.20298142716316356</v>
      </c>
      <c r="K47" s="17"/>
      <c r="M47" s="30"/>
      <c r="N47" s="30"/>
    </row>
    <row r="48" spans="2:14" x14ac:dyDescent="0.2">
      <c r="B48" s="8" t="s">
        <v>26</v>
      </c>
      <c r="C48" s="25">
        <v>23670</v>
      </c>
      <c r="D48" s="26">
        <f t="shared" si="4"/>
        <v>0.3418339804639064</v>
      </c>
      <c r="E48" s="27">
        <v>14682</v>
      </c>
      <c r="F48" s="10">
        <f t="shared" si="5"/>
        <v>0.28978035746288039</v>
      </c>
      <c r="G48" s="25">
        <v>6687</v>
      </c>
      <c r="H48" s="11">
        <f t="shared" si="6"/>
        <v>6.0892483288714973E-2</v>
      </c>
      <c r="I48" s="29">
        <v>3467</v>
      </c>
      <c r="J48" s="10">
        <f t="shared" si="7"/>
        <v>4.1894071197445419E-2</v>
      </c>
      <c r="K48" s="17"/>
      <c r="M48" s="30"/>
      <c r="N48" s="30"/>
    </row>
    <row r="49" spans="2:14" x14ac:dyDescent="0.2">
      <c r="B49" s="8" t="s">
        <v>40</v>
      </c>
      <c r="C49" s="25">
        <v>21387</v>
      </c>
      <c r="D49" s="26">
        <f t="shared" si="4"/>
        <v>0.30886368146098719</v>
      </c>
      <c r="E49" s="27">
        <v>4783</v>
      </c>
      <c r="F49" s="10">
        <f t="shared" si="5"/>
        <v>9.440263245776849E-2</v>
      </c>
      <c r="G49" s="25">
        <v>14498</v>
      </c>
      <c r="H49" s="11">
        <f t="shared" si="6"/>
        <v>0.13202022173168679</v>
      </c>
      <c r="I49" s="29">
        <v>5716</v>
      </c>
      <c r="J49" s="10">
        <f t="shared" si="7"/>
        <v>6.9070236793942308E-2</v>
      </c>
      <c r="K49" s="17"/>
      <c r="M49" s="30"/>
      <c r="N49" s="30"/>
    </row>
    <row r="50" spans="2:14" x14ac:dyDescent="0.2">
      <c r="B50" s="8" t="s">
        <v>41</v>
      </c>
      <c r="C50" s="25">
        <v>8258</v>
      </c>
      <c r="D50" s="26">
        <f t="shared" si="4"/>
        <v>0.11925918929746257</v>
      </c>
      <c r="E50" s="27">
        <v>2815</v>
      </c>
      <c r="F50" s="10">
        <f t="shared" si="5"/>
        <v>5.5559985441902215E-2</v>
      </c>
      <c r="G50" s="25">
        <v>3542</v>
      </c>
      <c r="H50" s="11">
        <f t="shared" si="6"/>
        <v>3.2253802274357472E-2</v>
      </c>
      <c r="I50" s="29">
        <v>1011</v>
      </c>
      <c r="J50" s="10">
        <f t="shared" si="7"/>
        <v>1.2216586668767614E-2</v>
      </c>
      <c r="K50" s="17"/>
      <c r="M50" s="30"/>
      <c r="N50" s="30"/>
    </row>
    <row r="51" spans="2:14" x14ac:dyDescent="0.2">
      <c r="B51" s="8" t="s">
        <v>69</v>
      </c>
      <c r="C51" s="25">
        <v>4349</v>
      </c>
      <c r="D51" s="26">
        <f t="shared" si="4"/>
        <v>6.2806758810204005E-2</v>
      </c>
      <c r="E51" s="27">
        <v>1227</v>
      </c>
      <c r="F51" s="10">
        <f t="shared" si="5"/>
        <v>2.421744303275809E-2</v>
      </c>
      <c r="G51" s="25">
        <v>12035</v>
      </c>
      <c r="H51" s="11">
        <f t="shared" si="6"/>
        <v>0.10959190016146024</v>
      </c>
      <c r="I51" s="29">
        <v>6492</v>
      </c>
      <c r="J51" s="10">
        <f t="shared" si="7"/>
        <v>7.844716187303595E-2</v>
      </c>
      <c r="K51" s="17"/>
      <c r="M51" s="30"/>
      <c r="N51" s="30"/>
    </row>
    <row r="52" spans="2:14" x14ac:dyDescent="0.2">
      <c r="B52" s="8" t="s">
        <v>42</v>
      </c>
      <c r="C52" s="25">
        <v>10252</v>
      </c>
      <c r="D52" s="26">
        <f t="shared" si="4"/>
        <v>0.148055849924629</v>
      </c>
      <c r="E52" s="27">
        <v>3027</v>
      </c>
      <c r="F52" s="10">
        <f t="shared" si="5"/>
        <v>5.9744254327757727E-2</v>
      </c>
      <c r="G52" s="25">
        <v>30182</v>
      </c>
      <c r="H52" s="11">
        <f t="shared" si="6"/>
        <v>0.27484027674891509</v>
      </c>
      <c r="I52" s="29">
        <v>16862</v>
      </c>
      <c r="J52" s="10">
        <f t="shared" si="7"/>
        <v>0.20375478180886203</v>
      </c>
      <c r="K52" s="17"/>
      <c r="M52" s="30"/>
      <c r="N52" s="30"/>
    </row>
    <row r="53" spans="2:14" x14ac:dyDescent="0.2">
      <c r="B53" s="8" t="s">
        <v>43</v>
      </c>
      <c r="C53" s="25">
        <v>17953</v>
      </c>
      <c r="D53" s="26">
        <f t="shared" si="4"/>
        <v>0.25927103723145378</v>
      </c>
      <c r="E53" s="27">
        <v>9206</v>
      </c>
      <c r="F53" s="10">
        <f t="shared" si="5"/>
        <v>0.18169990265653704</v>
      </c>
      <c r="G53" s="25">
        <v>18723</v>
      </c>
      <c r="H53" s="11">
        <f t="shared" si="6"/>
        <v>0.1704934895490669</v>
      </c>
      <c r="I53" s="29">
        <v>10188</v>
      </c>
      <c r="J53" s="10">
        <f t="shared" si="7"/>
        <v>0.12310839266212112</v>
      </c>
      <c r="K53" s="17"/>
      <c r="M53" s="30"/>
      <c r="N53" s="30"/>
    </row>
    <row r="54" spans="2:14" x14ac:dyDescent="0.2">
      <c r="B54" s="8" t="s">
        <v>27</v>
      </c>
      <c r="C54" s="25">
        <v>13205</v>
      </c>
      <c r="D54" s="26">
        <f t="shared" si="4"/>
        <v>0.19070205796476064</v>
      </c>
      <c r="E54" s="27">
        <v>5515</v>
      </c>
      <c r="F54" s="10">
        <f t="shared" si="5"/>
        <v>0.10885020238440167</v>
      </c>
      <c r="G54" s="25">
        <v>12564</v>
      </c>
      <c r="H54" s="11">
        <f t="shared" si="6"/>
        <v>0.11440902647516299</v>
      </c>
      <c r="I54" s="29">
        <v>8194</v>
      </c>
      <c r="J54" s="10">
        <f t="shared" si="7"/>
        <v>9.901356198207896E-2</v>
      </c>
      <c r="K54" s="17"/>
      <c r="M54" s="30"/>
      <c r="N54" s="30"/>
    </row>
    <row r="55" spans="2:14" x14ac:dyDescent="0.2">
      <c r="B55" s="8" t="s">
        <v>44</v>
      </c>
      <c r="C55" s="25">
        <v>25332</v>
      </c>
      <c r="D55" s="26">
        <f t="shared" si="4"/>
        <v>0.36583601153830486</v>
      </c>
      <c r="E55" s="27">
        <v>2887</v>
      </c>
      <c r="F55" s="10">
        <f t="shared" si="5"/>
        <v>5.6981057893702204E-2</v>
      </c>
      <c r="G55" s="25">
        <v>30190</v>
      </c>
      <c r="H55" s="11">
        <f t="shared" si="6"/>
        <v>0.27491312554004854</v>
      </c>
      <c r="I55" s="29">
        <v>12173</v>
      </c>
      <c r="J55" s="10">
        <f t="shared" si="7"/>
        <v>0.14709447034511192</v>
      </c>
      <c r="K55" s="17"/>
      <c r="M55" s="30"/>
      <c r="N55" s="30"/>
    </row>
    <row r="56" spans="2:14" x14ac:dyDescent="0.2">
      <c r="B56" s="8" t="s">
        <v>45</v>
      </c>
      <c r="C56" s="25">
        <v>3377</v>
      </c>
      <c r="D56" s="26">
        <f t="shared" si="4"/>
        <v>4.8769469878606336E-2</v>
      </c>
      <c r="E56" s="27">
        <v>1894</v>
      </c>
      <c r="F56" s="10">
        <f t="shared" si="5"/>
        <v>3.7382100329294066E-2</v>
      </c>
      <c r="G56" s="25">
        <v>11877</v>
      </c>
      <c r="H56" s="11">
        <f t="shared" si="6"/>
        <v>0.1081531365365736</v>
      </c>
      <c r="I56" s="29">
        <v>4096</v>
      </c>
      <c r="J56" s="10">
        <f t="shared" si="7"/>
        <v>4.9494697324700437E-2</v>
      </c>
      <c r="K56" s="17"/>
      <c r="M56" s="30"/>
      <c r="N56" s="30"/>
    </row>
    <row r="57" spans="2:14" x14ac:dyDescent="0.2">
      <c r="B57" s="8" t="s">
        <v>16</v>
      </c>
      <c r="C57" s="25">
        <v>182050</v>
      </c>
      <c r="D57" s="26">
        <f t="shared" si="4"/>
        <v>2.6291033436186804</v>
      </c>
      <c r="E57" s="27">
        <v>111124</v>
      </c>
      <c r="F57" s="10">
        <f t="shared" si="5"/>
        <v>2.193267432414189</v>
      </c>
      <c r="G57" s="25">
        <v>292689</v>
      </c>
      <c r="H57" s="11">
        <f t="shared" si="6"/>
        <v>2.6652549785091515</v>
      </c>
      <c r="I57" s="29">
        <v>200994</v>
      </c>
      <c r="J57" s="10">
        <f t="shared" si="7"/>
        <v>2.4287444321486427</v>
      </c>
      <c r="K57" s="17"/>
      <c r="M57" s="30"/>
      <c r="N57" s="30"/>
    </row>
    <row r="58" spans="2:14" x14ac:dyDescent="0.2">
      <c r="B58" s="8" t="s">
        <v>12</v>
      </c>
      <c r="C58" s="25">
        <v>317631</v>
      </c>
      <c r="D58" s="26">
        <f t="shared" si="4"/>
        <v>4.5871174080579236</v>
      </c>
      <c r="E58" s="27">
        <v>275384</v>
      </c>
      <c r="F58" s="10">
        <f t="shared" si="5"/>
        <v>5.4352863342567677</v>
      </c>
      <c r="G58" s="25">
        <v>405279</v>
      </c>
      <c r="H58" s="11">
        <f t="shared" si="6"/>
        <v>3.6905106527242575</v>
      </c>
      <c r="I58" s="29">
        <v>304085</v>
      </c>
      <c r="J58" s="10">
        <f t="shared" si="7"/>
        <v>3.6744616787064288</v>
      </c>
      <c r="K58" s="17"/>
      <c r="M58" s="30"/>
      <c r="N58" s="30"/>
    </row>
    <row r="59" spans="2:14" x14ac:dyDescent="0.2">
      <c r="B59" s="8" t="s">
        <v>83</v>
      </c>
      <c r="C59" s="25">
        <v>830</v>
      </c>
      <c r="D59" s="26">
        <f t="shared" si="4"/>
        <v>1.1986573881919827E-2</v>
      </c>
      <c r="E59" s="27">
        <v>1716</v>
      </c>
      <c r="F59" s="10">
        <f t="shared" si="5"/>
        <v>3.3868893434566325E-2</v>
      </c>
      <c r="G59" s="25">
        <v>2664</v>
      </c>
      <c r="H59" s="11">
        <f t="shared" si="6"/>
        <v>2.4258647447455761E-2</v>
      </c>
      <c r="I59" s="29">
        <v>193</v>
      </c>
      <c r="J59" s="10">
        <f t="shared" si="7"/>
        <v>2.3321476034343712E-3</v>
      </c>
      <c r="K59" s="17"/>
      <c r="M59" s="30"/>
      <c r="N59" s="30"/>
    </row>
    <row r="60" spans="2:14" x14ac:dyDescent="0.2">
      <c r="B60" s="8" t="s">
        <v>46</v>
      </c>
      <c r="C60" s="25">
        <v>4133</v>
      </c>
      <c r="D60" s="26">
        <f t="shared" si="4"/>
        <v>5.9687361269848978E-2</v>
      </c>
      <c r="E60" s="27">
        <v>2734</v>
      </c>
      <c r="F60" s="10">
        <f t="shared" si="5"/>
        <v>5.3961278933627232E-2</v>
      </c>
      <c r="G60" s="25">
        <v>40628</v>
      </c>
      <c r="H60" s="11">
        <f t="shared" si="6"/>
        <v>0.36996258577148372</v>
      </c>
      <c r="I60" s="29">
        <v>18380</v>
      </c>
      <c r="J60" s="10">
        <f t="shared" si="7"/>
        <v>0.22209778731152199</v>
      </c>
      <c r="K60" s="17"/>
      <c r="M60" s="30"/>
      <c r="N60" s="30"/>
    </row>
    <row r="61" spans="2:14" x14ac:dyDescent="0.2">
      <c r="B61" s="8" t="s">
        <v>47</v>
      </c>
      <c r="C61" s="25">
        <v>567</v>
      </c>
      <c r="D61" s="26">
        <f t="shared" si="4"/>
        <v>8.1884185434319794E-3</v>
      </c>
      <c r="E61" s="27">
        <v>302</v>
      </c>
      <c r="F61" s="10">
        <f t="shared" si="5"/>
        <v>5.9606094506054952E-3</v>
      </c>
      <c r="G61" s="25">
        <v>2288</v>
      </c>
      <c r="H61" s="11">
        <f t="shared" si="6"/>
        <v>2.0834754264181223E-2</v>
      </c>
      <c r="I61" s="29">
        <v>2955</v>
      </c>
      <c r="J61" s="10">
        <f t="shared" si="7"/>
        <v>3.5707234031857861E-2</v>
      </c>
      <c r="K61" s="17"/>
      <c r="M61" s="30"/>
      <c r="N61" s="30"/>
    </row>
    <row r="62" spans="2:14" x14ac:dyDescent="0.2">
      <c r="B62" s="8" t="s">
        <v>70</v>
      </c>
      <c r="C62" s="25">
        <v>3766</v>
      </c>
      <c r="D62" s="26">
        <f t="shared" si="4"/>
        <v>5.4387273782301293E-2</v>
      </c>
      <c r="E62" s="27">
        <v>6876</v>
      </c>
      <c r="F62" s="10">
        <f t="shared" si="5"/>
        <v>0.13571241914689863</v>
      </c>
      <c r="G62" s="25">
        <v>6885</v>
      </c>
      <c r="H62" s="11">
        <f t="shared" si="6"/>
        <v>6.2695490869269108E-2</v>
      </c>
      <c r="I62" s="29">
        <v>5318</v>
      </c>
      <c r="J62" s="10">
        <f t="shared" si="7"/>
        <v>6.426093759100511E-2</v>
      </c>
      <c r="K62" s="17"/>
      <c r="M62" s="30"/>
      <c r="N62" s="30"/>
    </row>
    <row r="63" spans="2:14" x14ac:dyDescent="0.2">
      <c r="B63" s="8" t="s">
        <v>71</v>
      </c>
      <c r="C63" s="25">
        <v>1730</v>
      </c>
      <c r="D63" s="26">
        <f t="shared" si="4"/>
        <v>2.498406363339916E-2</v>
      </c>
      <c r="E63" s="27">
        <v>544</v>
      </c>
      <c r="F63" s="10">
        <f t="shared" si="5"/>
        <v>1.0736991858044337E-2</v>
      </c>
      <c r="G63" s="25">
        <v>2901</v>
      </c>
      <c r="H63" s="11">
        <f t="shared" si="6"/>
        <v>2.6416792884785725E-2</v>
      </c>
      <c r="I63" s="29">
        <v>870</v>
      </c>
      <c r="J63" s="10">
        <f t="shared" si="7"/>
        <v>1.0512789714963229E-2</v>
      </c>
      <c r="K63" s="17"/>
      <c r="M63" s="30"/>
      <c r="N63" s="30"/>
    </row>
    <row r="64" spans="2:14" x14ac:dyDescent="0.2">
      <c r="B64" s="8" t="s">
        <v>48</v>
      </c>
      <c r="C64" s="25">
        <v>26580</v>
      </c>
      <c r="D64" s="26">
        <f t="shared" si="4"/>
        <v>0.38385919732702289</v>
      </c>
      <c r="E64" s="27">
        <v>11876</v>
      </c>
      <c r="F64" s="10">
        <f t="shared" si="5"/>
        <v>0.23439800607745317</v>
      </c>
      <c r="G64" s="25">
        <v>8152</v>
      </c>
      <c r="H64" s="11">
        <f t="shared" si="6"/>
        <v>7.4232918165037298E-2</v>
      </c>
      <c r="I64" s="29">
        <v>4908</v>
      </c>
      <c r="J64" s="10">
        <f t="shared" si="7"/>
        <v>5.9306634391999451E-2</v>
      </c>
      <c r="K64" s="17"/>
      <c r="M64" s="30"/>
      <c r="N64" s="30"/>
    </row>
    <row r="65" spans="2:14" x14ac:dyDescent="0.2">
      <c r="B65" s="8" t="s">
        <v>49</v>
      </c>
      <c r="C65" s="25">
        <v>12608</v>
      </c>
      <c r="D65" s="26">
        <f t="shared" si="4"/>
        <v>0.18208038976294602</v>
      </c>
      <c r="E65" s="27">
        <v>5717</v>
      </c>
      <c r="F65" s="10">
        <f t="shared" si="5"/>
        <v>0.11283710009639608</v>
      </c>
      <c r="G65" s="25">
        <v>14492</v>
      </c>
      <c r="H65" s="11">
        <f t="shared" si="6"/>
        <v>0.13196558513833667</v>
      </c>
      <c r="I65" s="29">
        <v>6339</v>
      </c>
      <c r="J65" s="10">
        <f t="shared" si="7"/>
        <v>7.6598360923163106E-2</v>
      </c>
      <c r="K65" s="17"/>
      <c r="M65" s="30"/>
      <c r="N65" s="30"/>
    </row>
    <row r="66" spans="2:14" x14ac:dyDescent="0.2">
      <c r="B66" s="8" t="s">
        <v>72</v>
      </c>
      <c r="C66" s="25">
        <v>1020</v>
      </c>
      <c r="D66" s="26">
        <f t="shared" si="4"/>
        <v>1.4730488385009908E-2</v>
      </c>
      <c r="E66" s="27">
        <v>1291</v>
      </c>
      <c r="F66" s="10">
        <f t="shared" si="5"/>
        <v>2.5480618545469187E-2</v>
      </c>
      <c r="G66" s="25">
        <v>2117</v>
      </c>
      <c r="H66" s="11">
        <f t="shared" si="6"/>
        <v>1.9277611353702644E-2</v>
      </c>
      <c r="I66" s="29">
        <v>937</v>
      </c>
      <c r="J66" s="10">
        <f t="shared" si="7"/>
        <v>1.1322395359678787E-2</v>
      </c>
      <c r="K66" s="17"/>
      <c r="M66" s="30"/>
      <c r="N66" s="30"/>
    </row>
    <row r="67" spans="2:14" x14ac:dyDescent="0.2">
      <c r="B67" s="8" t="s">
        <v>84</v>
      </c>
      <c r="C67" s="25">
        <v>4661</v>
      </c>
      <c r="D67" s="26">
        <f t="shared" si="4"/>
        <v>6.7312555257383513E-2</v>
      </c>
      <c r="E67" s="27">
        <v>523</v>
      </c>
      <c r="F67" s="10">
        <f t="shared" si="5"/>
        <v>1.0322512392936007E-2</v>
      </c>
      <c r="G67" s="25">
        <v>8410</v>
      </c>
      <c r="H67" s="11">
        <f t="shared" si="6"/>
        <v>7.6582291679092696E-2</v>
      </c>
      <c r="I67" s="29">
        <v>2843</v>
      </c>
      <c r="J67" s="10">
        <f t="shared" si="7"/>
        <v>3.4353863401885586E-2</v>
      </c>
      <c r="K67" s="17"/>
      <c r="M67" s="30"/>
      <c r="N67" s="30"/>
    </row>
    <row r="68" spans="2:14" x14ac:dyDescent="0.2">
      <c r="B68" s="8" t="s">
        <v>20</v>
      </c>
      <c r="C68" s="25">
        <v>7524</v>
      </c>
      <c r="D68" s="26">
        <f t="shared" si="4"/>
        <v>0.1086590143223672</v>
      </c>
      <c r="E68" s="27">
        <v>2122</v>
      </c>
      <c r="F68" s="10">
        <f t="shared" si="5"/>
        <v>4.1882163093327353E-2</v>
      </c>
      <c r="G68" s="25">
        <v>27829</v>
      </c>
      <c r="H68" s="11">
        <f t="shared" si="6"/>
        <v>0.25341362605677414</v>
      </c>
      <c r="I68" s="29">
        <v>35590</v>
      </c>
      <c r="J68" s="10">
        <f t="shared" si="7"/>
        <v>0.43005768500636932</v>
      </c>
      <c r="K68" s="17"/>
      <c r="M68" s="30"/>
      <c r="N68" s="30"/>
    </row>
    <row r="69" spans="2:14" x14ac:dyDescent="0.2">
      <c r="B69" s="8" t="s">
        <v>28</v>
      </c>
      <c r="C69" s="25">
        <v>11578</v>
      </c>
      <c r="D69" s="26">
        <f t="shared" si="4"/>
        <v>0.16720548482514189</v>
      </c>
      <c r="E69" s="27">
        <v>8184</v>
      </c>
      <c r="F69" s="10">
        <f t="shared" si="5"/>
        <v>0.1615285686879317</v>
      </c>
      <c r="G69" s="25">
        <v>19994</v>
      </c>
      <c r="H69" s="11">
        <f t="shared" si="6"/>
        <v>0.18206734124040183</v>
      </c>
      <c r="I69" s="29">
        <v>24565</v>
      </c>
      <c r="J69" s="10">
        <f t="shared" si="7"/>
        <v>0.29683526361847323</v>
      </c>
      <c r="L69" s="30"/>
      <c r="M69" s="30"/>
      <c r="N69" s="30"/>
    </row>
    <row r="70" spans="2:14" ht="14.25" thickBot="1" x14ac:dyDescent="0.25">
      <c r="B70" s="31" t="s">
        <v>78</v>
      </c>
      <c r="C70" s="32">
        <v>0</v>
      </c>
      <c r="D70" s="33">
        <f t="shared" si="4"/>
        <v>0</v>
      </c>
      <c r="E70" s="34">
        <v>7</v>
      </c>
      <c r="F70" s="35">
        <f t="shared" si="5"/>
        <v>1.3815982170277638E-4</v>
      </c>
      <c r="G70" s="32">
        <v>0</v>
      </c>
      <c r="H70" s="36">
        <f t="shared" si="6"/>
        <v>0</v>
      </c>
      <c r="I70" s="37">
        <v>0</v>
      </c>
      <c r="J70" s="35">
        <f t="shared" si="7"/>
        <v>0</v>
      </c>
    </row>
    <row r="71" spans="2:14" ht="14.25" thickBot="1" x14ac:dyDescent="0.25">
      <c r="B71" s="31" t="s">
        <v>13</v>
      </c>
      <c r="C71" s="32">
        <v>6924414</v>
      </c>
      <c r="D71" s="33">
        <f>C71/$C$71*100</f>
        <v>100</v>
      </c>
      <c r="E71" s="34">
        <v>5066596</v>
      </c>
      <c r="F71" s="35">
        <f>E71*100/$E$71</f>
        <v>100</v>
      </c>
      <c r="G71" s="32">
        <v>10981651</v>
      </c>
      <c r="H71" s="36">
        <f>G71/$G$71*100</f>
        <v>100</v>
      </c>
      <c r="I71" s="37">
        <v>8275634</v>
      </c>
      <c r="J71" s="35">
        <f>I71*100/$I$71</f>
        <v>100</v>
      </c>
    </row>
    <row r="72" spans="2:14" ht="16.5" customHeight="1" x14ac:dyDescent="0.2">
      <c r="B72" s="1049" t="s">
        <v>58</v>
      </c>
      <c r="C72" s="1049"/>
      <c r="D72" s="1049"/>
      <c r="E72" s="1049"/>
      <c r="F72" s="1049"/>
      <c r="G72" s="1049"/>
      <c r="H72" s="1049"/>
      <c r="I72" s="1049"/>
      <c r="J72" s="1049"/>
    </row>
    <row r="74" spans="2:14" ht="14.25" thickBot="1" x14ac:dyDescent="0.25">
      <c r="B74" s="4"/>
      <c r="C74" s="5"/>
      <c r="D74" s="6"/>
      <c r="E74" s="6"/>
      <c r="F74" s="15"/>
      <c r="G74" s="16"/>
      <c r="H74" s="6"/>
      <c r="I74" s="6"/>
      <c r="J74" s="7" t="s">
        <v>17</v>
      </c>
      <c r="M74" s="30"/>
      <c r="N74" s="30"/>
    </row>
    <row r="75" spans="2:14" ht="14.25" thickBot="1" x14ac:dyDescent="0.25">
      <c r="B75" s="1047" t="s">
        <v>52</v>
      </c>
      <c r="C75" s="1050" t="s">
        <v>73</v>
      </c>
      <c r="D75" s="1051"/>
      <c r="E75" s="1051"/>
      <c r="F75" s="1052"/>
      <c r="G75" s="1053" t="s">
        <v>74</v>
      </c>
      <c r="H75" s="1054"/>
      <c r="I75" s="1054"/>
      <c r="J75" s="1055"/>
      <c r="K75" s="17"/>
      <c r="M75" s="30"/>
      <c r="N75" s="30"/>
    </row>
    <row r="76" spans="2:14" ht="28.5" thickTop="1" thickBot="1" x14ac:dyDescent="0.25">
      <c r="B76" s="1048"/>
      <c r="C76" s="18" t="s">
        <v>54</v>
      </c>
      <c r="D76" s="19" t="s">
        <v>5</v>
      </c>
      <c r="E76" s="20" t="s">
        <v>76</v>
      </c>
      <c r="F76" s="21" t="s">
        <v>50</v>
      </c>
      <c r="G76" s="22" t="s">
        <v>53</v>
      </c>
      <c r="H76" s="23" t="s">
        <v>4</v>
      </c>
      <c r="I76" s="20" t="s">
        <v>76</v>
      </c>
      <c r="J76" s="24" t="s">
        <v>51</v>
      </c>
      <c r="K76" s="17"/>
      <c r="M76" s="30"/>
      <c r="N76" s="30"/>
    </row>
    <row r="77" spans="2:14" x14ac:dyDescent="0.2">
      <c r="B77" s="8" t="s">
        <v>60</v>
      </c>
      <c r="C77" s="25">
        <v>39</v>
      </c>
      <c r="D77" s="26">
        <f t="shared" ref="D77:D108" si="8">C77/$C$141*100</f>
        <v>2.1167467231132459E-2</v>
      </c>
      <c r="E77" s="27">
        <v>17</v>
      </c>
      <c r="F77" s="28">
        <f t="shared" ref="F77:F108" si="9">E77/$E$141*100</f>
        <v>1.069949523557771E-2</v>
      </c>
      <c r="G77" s="25">
        <v>13</v>
      </c>
      <c r="H77" s="11">
        <f t="shared" ref="H77:H108" si="10">G77*100/$G$141</f>
        <v>4.7156294095669236E-3</v>
      </c>
      <c r="I77" s="29">
        <v>1</v>
      </c>
      <c r="J77" s="10">
        <f t="shared" ref="J77:J108" si="11">I77*100/$I$141</f>
        <v>4.3247357586451466E-4</v>
      </c>
      <c r="K77" s="17"/>
      <c r="M77" s="30"/>
      <c r="N77" s="30"/>
    </row>
    <row r="78" spans="2:14" x14ac:dyDescent="0.2">
      <c r="B78" s="8" t="s">
        <v>19</v>
      </c>
      <c r="C78" s="25">
        <v>679</v>
      </c>
      <c r="D78" s="26">
        <f t="shared" si="8"/>
        <v>0.36853103204971643</v>
      </c>
      <c r="E78" s="27">
        <v>392</v>
      </c>
      <c r="F78" s="10">
        <f t="shared" si="9"/>
        <v>0.24671777249096835</v>
      </c>
      <c r="G78" s="25">
        <v>2075</v>
      </c>
      <c r="H78" s="11">
        <f t="shared" si="10"/>
        <v>0.75268700191164362</v>
      </c>
      <c r="I78" s="29">
        <v>1584</v>
      </c>
      <c r="J78" s="10">
        <f t="shared" si="11"/>
        <v>0.68503814416939124</v>
      </c>
      <c r="K78" s="17"/>
      <c r="M78" s="30"/>
      <c r="N78" s="30"/>
    </row>
    <row r="79" spans="2:14" x14ac:dyDescent="0.2">
      <c r="B79" s="8" t="s">
        <v>79</v>
      </c>
      <c r="C79" s="25">
        <v>16</v>
      </c>
      <c r="D79" s="26">
        <f t="shared" si="8"/>
        <v>8.6840891204645991E-3</v>
      </c>
      <c r="E79" s="27">
        <v>12</v>
      </c>
      <c r="F79" s="10">
        <f t="shared" si="9"/>
        <v>7.5525848721725011E-3</v>
      </c>
      <c r="G79" s="25">
        <v>36</v>
      </c>
      <c r="H79" s="11">
        <f t="shared" si="10"/>
        <v>1.3058666057262251E-2</v>
      </c>
      <c r="I79" s="29">
        <v>30</v>
      </c>
      <c r="J79" s="10">
        <f t="shared" si="11"/>
        <v>1.2974207275935441E-2</v>
      </c>
      <c r="K79" s="17"/>
      <c r="M79" s="30"/>
      <c r="N79" s="30"/>
    </row>
    <row r="80" spans="2:14" x14ac:dyDescent="0.2">
      <c r="B80" s="8" t="s">
        <v>61</v>
      </c>
      <c r="C80" s="25">
        <v>19</v>
      </c>
      <c r="D80" s="26">
        <f t="shared" si="8"/>
        <v>1.0312355830551711E-2</v>
      </c>
      <c r="E80" s="27">
        <v>11</v>
      </c>
      <c r="F80" s="10">
        <f t="shared" si="9"/>
        <v>6.923202799491459E-3</v>
      </c>
      <c r="G80" s="25">
        <v>245</v>
      </c>
      <c r="H80" s="11">
        <f t="shared" si="10"/>
        <v>8.8871477334145868E-2</v>
      </c>
      <c r="I80" s="29">
        <v>172</v>
      </c>
      <c r="J80" s="10">
        <f t="shared" si="11"/>
        <v>7.4385455048696522E-2</v>
      </c>
      <c r="K80" s="17"/>
      <c r="M80" s="30"/>
      <c r="N80" s="30"/>
    </row>
    <row r="81" spans="2:14" x14ac:dyDescent="0.2">
      <c r="B81" s="8" t="s">
        <v>62</v>
      </c>
      <c r="C81" s="25">
        <v>44</v>
      </c>
      <c r="D81" s="26">
        <f t="shared" si="8"/>
        <v>2.3881245081277647E-2</v>
      </c>
      <c r="E81" s="27">
        <v>15</v>
      </c>
      <c r="F81" s="10">
        <f t="shared" si="9"/>
        <v>9.4407310902156275E-3</v>
      </c>
      <c r="G81" s="25">
        <v>71</v>
      </c>
      <c r="H81" s="11">
        <f t="shared" si="10"/>
        <v>2.5754591390711661E-2</v>
      </c>
      <c r="I81" s="29">
        <v>64</v>
      </c>
      <c r="J81" s="10">
        <f t="shared" si="11"/>
        <v>2.7678308855328938E-2</v>
      </c>
      <c r="K81" s="17"/>
      <c r="M81" s="30"/>
      <c r="N81" s="30"/>
    </row>
    <row r="82" spans="2:14" x14ac:dyDescent="0.2">
      <c r="B82" s="8" t="s">
        <v>29</v>
      </c>
      <c r="C82" s="25">
        <v>141</v>
      </c>
      <c r="D82" s="26">
        <f t="shared" si="8"/>
        <v>7.6528535374094278E-2</v>
      </c>
      <c r="E82" s="27">
        <v>52</v>
      </c>
      <c r="F82" s="10">
        <f t="shared" si="9"/>
        <v>3.2727867779414166E-2</v>
      </c>
      <c r="G82" s="25">
        <v>419</v>
      </c>
      <c r="H82" s="11">
        <f t="shared" si="10"/>
        <v>0.15198836327758009</v>
      </c>
      <c r="I82" s="29">
        <v>329</v>
      </c>
      <c r="J82" s="10">
        <f t="shared" si="11"/>
        <v>0.14228380645942532</v>
      </c>
      <c r="K82" s="17"/>
      <c r="M82" s="30"/>
      <c r="N82" s="30"/>
    </row>
    <row r="83" spans="2:14" x14ac:dyDescent="0.2">
      <c r="B83" s="8" t="s">
        <v>30</v>
      </c>
      <c r="C83" s="25">
        <v>96</v>
      </c>
      <c r="D83" s="26">
        <f t="shared" si="8"/>
        <v>5.2104534722787595E-2</v>
      </c>
      <c r="E83" s="27">
        <v>85</v>
      </c>
      <c r="F83" s="10">
        <f t="shared" si="9"/>
        <v>5.3497476177888553E-2</v>
      </c>
      <c r="G83" s="25">
        <v>249</v>
      </c>
      <c r="H83" s="11">
        <f t="shared" si="10"/>
        <v>9.0322440229397227E-2</v>
      </c>
      <c r="I83" s="29">
        <v>283</v>
      </c>
      <c r="J83" s="10">
        <f t="shared" si="11"/>
        <v>0.12239002196965765</v>
      </c>
      <c r="K83" s="17"/>
      <c r="M83" s="30"/>
      <c r="N83" s="30"/>
    </row>
    <row r="84" spans="2:14" x14ac:dyDescent="0.2">
      <c r="B84" s="8" t="s">
        <v>80</v>
      </c>
      <c r="C84" s="25">
        <v>0</v>
      </c>
      <c r="D84" s="26">
        <f t="shared" si="8"/>
        <v>0</v>
      </c>
      <c r="E84" s="27">
        <v>4</v>
      </c>
      <c r="F84" s="10">
        <f t="shared" si="9"/>
        <v>2.5175282907241667E-3</v>
      </c>
      <c r="G84" s="25">
        <v>0</v>
      </c>
      <c r="H84" s="11">
        <f t="shared" si="10"/>
        <v>0</v>
      </c>
      <c r="I84" s="29">
        <v>3</v>
      </c>
      <c r="J84" s="10">
        <f t="shared" si="11"/>
        <v>1.2974207275935441E-3</v>
      </c>
      <c r="K84" s="17"/>
      <c r="M84" s="30"/>
      <c r="N84" s="30"/>
    </row>
    <row r="85" spans="2:14" x14ac:dyDescent="0.2">
      <c r="B85" s="8" t="s">
        <v>63</v>
      </c>
      <c r="C85" s="25">
        <v>570</v>
      </c>
      <c r="D85" s="26">
        <f t="shared" si="8"/>
        <v>0.30937067491655135</v>
      </c>
      <c r="E85" s="27">
        <v>298</v>
      </c>
      <c r="F85" s="10">
        <f t="shared" si="9"/>
        <v>0.18755585765895044</v>
      </c>
      <c r="G85" s="25">
        <v>1435</v>
      </c>
      <c r="H85" s="11">
        <f t="shared" si="10"/>
        <v>0.5205329386714258</v>
      </c>
      <c r="I85" s="29">
        <v>1111</v>
      </c>
      <c r="J85" s="10">
        <f t="shared" si="11"/>
        <v>0.48047814278547579</v>
      </c>
      <c r="K85" s="17"/>
      <c r="M85" s="30"/>
      <c r="N85" s="30"/>
    </row>
    <row r="86" spans="2:14" x14ac:dyDescent="0.2">
      <c r="B86" s="8" t="s">
        <v>31</v>
      </c>
      <c r="C86" s="25">
        <v>331</v>
      </c>
      <c r="D86" s="26">
        <f t="shared" si="8"/>
        <v>0.17965209367961138</v>
      </c>
      <c r="E86" s="27">
        <v>163</v>
      </c>
      <c r="F86" s="10">
        <f t="shared" si="9"/>
        <v>0.10258927784700982</v>
      </c>
      <c r="G86" s="25">
        <v>490</v>
      </c>
      <c r="H86" s="11">
        <f t="shared" si="10"/>
        <v>0.17774295466829174</v>
      </c>
      <c r="I86" s="29">
        <v>347</v>
      </c>
      <c r="J86" s="10">
        <f t="shared" si="11"/>
        <v>0.15006833082498661</v>
      </c>
      <c r="K86" s="17"/>
      <c r="M86" s="30"/>
      <c r="N86" s="30"/>
    </row>
    <row r="87" spans="2:14" x14ac:dyDescent="0.2">
      <c r="B87" s="8" t="s">
        <v>32</v>
      </c>
      <c r="C87" s="25">
        <v>62</v>
      </c>
      <c r="D87" s="26">
        <f t="shared" si="8"/>
        <v>3.3650845341800316E-2</v>
      </c>
      <c r="E87" s="27">
        <v>40</v>
      </c>
      <c r="F87" s="10">
        <f t="shared" si="9"/>
        <v>2.5175282907241667E-2</v>
      </c>
      <c r="G87" s="25">
        <v>166</v>
      </c>
      <c r="H87" s="11">
        <f t="shared" si="10"/>
        <v>6.0214960152931492E-2</v>
      </c>
      <c r="I87" s="29">
        <v>123</v>
      </c>
      <c r="J87" s="10">
        <f t="shared" si="11"/>
        <v>5.3194249831335305E-2</v>
      </c>
      <c r="K87" s="17"/>
      <c r="M87" s="30"/>
      <c r="N87" s="30"/>
    </row>
    <row r="88" spans="2:14" x14ac:dyDescent="0.2">
      <c r="B88" s="8" t="s">
        <v>33</v>
      </c>
      <c r="C88" s="25">
        <v>45</v>
      </c>
      <c r="D88" s="26">
        <f t="shared" si="8"/>
        <v>2.4424000651306683E-2</v>
      </c>
      <c r="E88" s="27">
        <v>72</v>
      </c>
      <c r="F88" s="10">
        <f t="shared" si="9"/>
        <v>4.5315509233035005E-2</v>
      </c>
      <c r="G88" s="25">
        <v>153</v>
      </c>
      <c r="H88" s="11">
        <f t="shared" si="10"/>
        <v>5.5499330743364564E-2</v>
      </c>
      <c r="I88" s="29">
        <v>158</v>
      </c>
      <c r="J88" s="10">
        <f t="shared" si="11"/>
        <v>6.8330824986593319E-2</v>
      </c>
      <c r="K88" s="17"/>
      <c r="M88" s="30"/>
      <c r="N88" s="30"/>
    </row>
    <row r="89" spans="2:14" x14ac:dyDescent="0.2">
      <c r="B89" s="40" t="s">
        <v>85</v>
      </c>
      <c r="C89" s="25">
        <v>75</v>
      </c>
      <c r="D89" s="26">
        <f t="shared" si="8"/>
        <v>4.0706667752177808E-2</v>
      </c>
      <c r="E89" s="27">
        <v>43</v>
      </c>
      <c r="F89" s="10">
        <f t="shared" si="9"/>
        <v>2.7063429125284796E-2</v>
      </c>
      <c r="G89" s="25">
        <v>166</v>
      </c>
      <c r="H89" s="11">
        <f t="shared" si="10"/>
        <v>6.0214960152931492E-2</v>
      </c>
      <c r="I89" s="29">
        <v>105</v>
      </c>
      <c r="J89" s="10">
        <f t="shared" si="11"/>
        <v>4.5409725465774042E-2</v>
      </c>
      <c r="K89" s="17"/>
      <c r="M89" s="30"/>
      <c r="N89" s="30"/>
    </row>
    <row r="90" spans="2:14" x14ac:dyDescent="0.2">
      <c r="B90" s="8" t="s">
        <v>34</v>
      </c>
      <c r="C90" s="25">
        <v>369</v>
      </c>
      <c r="D90" s="26">
        <f t="shared" si="8"/>
        <v>0.20027680534071479</v>
      </c>
      <c r="E90" s="27">
        <v>156</v>
      </c>
      <c r="F90" s="10">
        <f t="shared" si="9"/>
        <v>9.8183603338242512E-2</v>
      </c>
      <c r="G90" s="25">
        <v>365</v>
      </c>
      <c r="H90" s="11">
        <f t="shared" si="10"/>
        <v>0.13240036419168671</v>
      </c>
      <c r="I90" s="29">
        <v>222</v>
      </c>
      <c r="J90" s="10">
        <f t="shared" si="11"/>
        <v>9.6009133841922265E-2</v>
      </c>
      <c r="K90" s="17"/>
      <c r="M90" s="30"/>
      <c r="N90" s="30"/>
    </row>
    <row r="91" spans="2:14" x14ac:dyDescent="0.2">
      <c r="B91" s="8" t="s">
        <v>6</v>
      </c>
      <c r="C91" s="25">
        <v>28317</v>
      </c>
      <c r="D91" s="26">
        <f t="shared" si="8"/>
        <v>15.369209476512252</v>
      </c>
      <c r="E91" s="27">
        <v>27675</v>
      </c>
      <c r="F91" s="10">
        <f t="shared" si="9"/>
        <v>17.418148861447829</v>
      </c>
      <c r="G91" s="25">
        <v>85944</v>
      </c>
      <c r="H91" s="11">
        <f t="shared" si="10"/>
        <v>31.175388767370748</v>
      </c>
      <c r="I91" s="29">
        <v>63578</v>
      </c>
      <c r="J91" s="10">
        <f t="shared" si="11"/>
        <v>27.495805006314114</v>
      </c>
      <c r="K91" s="17"/>
      <c r="M91" s="30"/>
      <c r="N91" s="30"/>
    </row>
    <row r="92" spans="2:14" x14ac:dyDescent="0.2">
      <c r="B92" s="8" t="s">
        <v>64</v>
      </c>
      <c r="C92" s="25">
        <v>38277</v>
      </c>
      <c r="D92" s="26">
        <f t="shared" si="8"/>
        <v>20.775054954001465</v>
      </c>
      <c r="E92" s="27">
        <v>33318</v>
      </c>
      <c r="F92" s="10">
        <f t="shared" si="9"/>
        <v>20.969751897586949</v>
      </c>
      <c r="G92" s="25">
        <v>29153</v>
      </c>
      <c r="H92" s="11">
        <f t="shared" si="10"/>
        <v>10.574980321315733</v>
      </c>
      <c r="I92" s="29">
        <v>26729</v>
      </c>
      <c r="J92" s="10">
        <f t="shared" si="11"/>
        <v>11.559586209282612</v>
      </c>
      <c r="K92" s="17"/>
      <c r="M92" s="30"/>
      <c r="N92" s="30"/>
    </row>
    <row r="93" spans="2:14" x14ac:dyDescent="0.2">
      <c r="B93" s="8" t="s">
        <v>65</v>
      </c>
      <c r="C93" s="25">
        <v>97</v>
      </c>
      <c r="D93" s="26">
        <f t="shared" si="8"/>
        <v>5.2647290292816631E-2</v>
      </c>
      <c r="E93" s="27">
        <v>72</v>
      </c>
      <c r="F93" s="10">
        <f t="shared" si="9"/>
        <v>4.5315509233035005E-2</v>
      </c>
      <c r="G93" s="25">
        <v>225</v>
      </c>
      <c r="H93" s="11">
        <f t="shared" si="10"/>
        <v>8.1616662857889072E-2</v>
      </c>
      <c r="I93" s="29">
        <v>25</v>
      </c>
      <c r="J93" s="10">
        <f t="shared" si="11"/>
        <v>1.0811839396612868E-2</v>
      </c>
      <c r="K93" s="17"/>
      <c r="M93" s="30"/>
      <c r="N93" s="30"/>
    </row>
    <row r="94" spans="2:14" x14ac:dyDescent="0.2">
      <c r="B94" s="8" t="s">
        <v>7</v>
      </c>
      <c r="C94" s="25">
        <v>916</v>
      </c>
      <c r="D94" s="26">
        <f t="shared" si="8"/>
        <v>0.49716410214659823</v>
      </c>
      <c r="E94" s="27">
        <v>554</v>
      </c>
      <c r="F94" s="10">
        <f t="shared" si="9"/>
        <v>0.34867766826529717</v>
      </c>
      <c r="G94" s="25">
        <v>2924</v>
      </c>
      <c r="H94" s="11">
        <f t="shared" si="10"/>
        <v>1.060653876428745</v>
      </c>
      <c r="I94" s="29">
        <v>2517</v>
      </c>
      <c r="J94" s="10">
        <f t="shared" si="11"/>
        <v>1.0885359904509835</v>
      </c>
      <c r="K94" s="17"/>
      <c r="M94" s="30"/>
      <c r="N94" s="30"/>
    </row>
    <row r="95" spans="2:14" x14ac:dyDescent="0.2">
      <c r="B95" s="8" t="s">
        <v>35</v>
      </c>
      <c r="C95" s="25">
        <v>294</v>
      </c>
      <c r="D95" s="26">
        <f t="shared" si="8"/>
        <v>0.159570137588537</v>
      </c>
      <c r="E95" s="27">
        <v>142</v>
      </c>
      <c r="F95" s="10">
        <f t="shared" si="9"/>
        <v>8.9372254320707931E-2</v>
      </c>
      <c r="G95" s="25">
        <v>279</v>
      </c>
      <c r="H95" s="11">
        <f t="shared" si="10"/>
        <v>0.10120466194378244</v>
      </c>
      <c r="I95" s="29">
        <v>268</v>
      </c>
      <c r="J95" s="10">
        <f t="shared" si="11"/>
        <v>0.11590291833168993</v>
      </c>
      <c r="K95" s="17"/>
      <c r="M95" s="30"/>
      <c r="N95" s="30"/>
    </row>
    <row r="96" spans="2:14" x14ac:dyDescent="0.2">
      <c r="B96" s="8" t="s">
        <v>0</v>
      </c>
      <c r="C96" s="25">
        <v>765</v>
      </c>
      <c r="D96" s="26">
        <f t="shared" si="8"/>
        <v>0.41520801107221361</v>
      </c>
      <c r="E96" s="27">
        <v>394</v>
      </c>
      <c r="F96" s="10">
        <f t="shared" si="9"/>
        <v>0.24797653663633043</v>
      </c>
      <c r="G96" s="25">
        <v>771</v>
      </c>
      <c r="H96" s="11">
        <f t="shared" si="10"/>
        <v>0.27967309805969987</v>
      </c>
      <c r="I96" s="29">
        <v>664</v>
      </c>
      <c r="J96" s="10">
        <f t="shared" si="11"/>
        <v>0.28716245437403776</v>
      </c>
      <c r="K96" s="17"/>
      <c r="M96" s="30"/>
      <c r="N96" s="30"/>
    </row>
    <row r="97" spans="2:14" x14ac:dyDescent="0.2">
      <c r="B97" s="8" t="s">
        <v>21</v>
      </c>
      <c r="C97" s="25">
        <v>352</v>
      </c>
      <c r="D97" s="26">
        <f t="shared" si="8"/>
        <v>0.19104996065022117</v>
      </c>
      <c r="E97" s="27">
        <v>193</v>
      </c>
      <c r="F97" s="10">
        <f t="shared" si="9"/>
        <v>0.12147074002744106</v>
      </c>
      <c r="G97" s="25">
        <v>885</v>
      </c>
      <c r="H97" s="11">
        <f t="shared" si="10"/>
        <v>0.32102554057436367</v>
      </c>
      <c r="I97" s="29">
        <v>471</v>
      </c>
      <c r="J97" s="10">
        <f t="shared" si="11"/>
        <v>0.20369505423218642</v>
      </c>
      <c r="K97" s="17"/>
      <c r="M97" s="30"/>
      <c r="N97" s="30"/>
    </row>
    <row r="98" spans="2:14" x14ac:dyDescent="0.2">
      <c r="B98" s="8" t="s">
        <v>22</v>
      </c>
      <c r="C98" s="25">
        <v>189</v>
      </c>
      <c r="D98" s="26">
        <f t="shared" si="8"/>
        <v>0.10258080273548807</v>
      </c>
      <c r="E98" s="27">
        <v>59</v>
      </c>
      <c r="F98" s="10">
        <f t="shared" si="9"/>
        <v>3.7133542288181463E-2</v>
      </c>
      <c r="G98" s="25">
        <v>242</v>
      </c>
      <c r="H98" s="11">
        <f t="shared" si="10"/>
        <v>8.7783255162707352E-2</v>
      </c>
      <c r="I98" s="29">
        <v>123</v>
      </c>
      <c r="J98" s="10">
        <f t="shared" si="11"/>
        <v>5.3194249831335305E-2</v>
      </c>
      <c r="K98" s="17"/>
      <c r="M98" s="30"/>
      <c r="N98" s="30"/>
    </row>
    <row r="99" spans="2:14" x14ac:dyDescent="0.2">
      <c r="B99" s="8" t="s">
        <v>8</v>
      </c>
      <c r="C99" s="25">
        <v>5017</v>
      </c>
      <c r="D99" s="26">
        <f t="shared" si="8"/>
        <v>2.7230046948356805</v>
      </c>
      <c r="E99" s="27">
        <v>4939</v>
      </c>
      <c r="F99" s="10">
        <f t="shared" si="9"/>
        <v>3.1085180569716653</v>
      </c>
      <c r="G99" s="25">
        <v>5206</v>
      </c>
      <c r="H99" s="11">
        <f t="shared" si="10"/>
        <v>1.8884282081696466</v>
      </c>
      <c r="I99" s="29">
        <v>4362</v>
      </c>
      <c r="J99" s="10">
        <f t="shared" si="11"/>
        <v>1.886449737921013</v>
      </c>
      <c r="K99" s="17"/>
      <c r="M99" s="30"/>
      <c r="N99" s="30"/>
    </row>
    <row r="100" spans="2:14" x14ac:dyDescent="0.2">
      <c r="B100" s="8" t="s">
        <v>81</v>
      </c>
      <c r="C100" s="25">
        <v>132</v>
      </c>
      <c r="D100" s="26">
        <f t="shared" si="8"/>
        <v>7.164373524383294E-2</v>
      </c>
      <c r="E100" s="27">
        <v>164</v>
      </c>
      <c r="F100" s="10">
        <f t="shared" si="9"/>
        <v>0.10321865991969086</v>
      </c>
      <c r="G100" s="25">
        <v>39</v>
      </c>
      <c r="H100" s="11">
        <f t="shared" si="10"/>
        <v>1.4146888228700772E-2</v>
      </c>
      <c r="I100" s="29">
        <v>69</v>
      </c>
      <c r="J100" s="10">
        <f t="shared" si="11"/>
        <v>2.9840676734651513E-2</v>
      </c>
      <c r="K100" s="17"/>
      <c r="M100" s="30"/>
      <c r="N100" s="30"/>
    </row>
    <row r="101" spans="2:14" x14ac:dyDescent="0.2">
      <c r="B101" s="8" t="s">
        <v>14</v>
      </c>
      <c r="C101" s="25">
        <v>32705</v>
      </c>
      <c r="D101" s="26">
        <f t="shared" si="8"/>
        <v>17.750820917799672</v>
      </c>
      <c r="E101" s="27">
        <v>24352</v>
      </c>
      <c r="F101" s="10">
        <f t="shared" si="9"/>
        <v>15.326712233928729</v>
      </c>
      <c r="G101" s="25">
        <v>37219</v>
      </c>
      <c r="H101" s="11">
        <f t="shared" si="10"/>
        <v>13.500846999590102</v>
      </c>
      <c r="I101" s="29">
        <v>30719</v>
      </c>
      <c r="J101" s="10">
        <f t="shared" si="11"/>
        <v>13.285155776982027</v>
      </c>
      <c r="K101" s="17"/>
      <c r="M101" s="30"/>
      <c r="N101" s="30"/>
    </row>
    <row r="102" spans="2:14" x14ac:dyDescent="0.2">
      <c r="B102" s="8" t="s">
        <v>66</v>
      </c>
      <c r="C102" s="25">
        <v>207</v>
      </c>
      <c r="D102" s="26">
        <f t="shared" si="8"/>
        <v>0.11235040299601075</v>
      </c>
      <c r="E102" s="27">
        <v>104</v>
      </c>
      <c r="F102" s="10">
        <f t="shared" si="9"/>
        <v>6.5455735558828332E-2</v>
      </c>
      <c r="G102" s="25">
        <v>453</v>
      </c>
      <c r="H102" s="11">
        <f t="shared" si="10"/>
        <v>0.16432154788721665</v>
      </c>
      <c r="I102" s="29">
        <v>211</v>
      </c>
      <c r="J102" s="10">
        <f t="shared" si="11"/>
        <v>9.1251924507412596E-2</v>
      </c>
      <c r="K102" s="17"/>
      <c r="M102" s="30"/>
      <c r="N102" s="30"/>
    </row>
    <row r="103" spans="2:14" x14ac:dyDescent="0.2">
      <c r="B103" s="8" t="s">
        <v>15</v>
      </c>
      <c r="C103" s="25">
        <v>2755</v>
      </c>
      <c r="D103" s="26">
        <f t="shared" si="8"/>
        <v>1.4952915954299981</v>
      </c>
      <c r="E103" s="27">
        <v>1809</v>
      </c>
      <c r="F103" s="10">
        <f t="shared" si="9"/>
        <v>1.1385521694800045</v>
      </c>
      <c r="G103" s="25">
        <v>1391</v>
      </c>
      <c r="H103" s="11">
        <f t="shared" si="10"/>
        <v>0.50457234682366081</v>
      </c>
      <c r="I103" s="29">
        <v>1201</v>
      </c>
      <c r="J103" s="10">
        <f t="shared" si="11"/>
        <v>0.51940076461328211</v>
      </c>
      <c r="K103" s="17"/>
      <c r="M103" s="30"/>
      <c r="N103" s="30"/>
    </row>
    <row r="104" spans="2:14" x14ac:dyDescent="0.2">
      <c r="B104" s="8" t="s">
        <v>23</v>
      </c>
      <c r="C104" s="25">
        <v>43</v>
      </c>
      <c r="D104" s="26">
        <f t="shared" si="8"/>
        <v>2.333848951124861E-2</v>
      </c>
      <c r="E104" s="27">
        <v>2</v>
      </c>
      <c r="F104" s="10">
        <f t="shared" si="9"/>
        <v>1.2587641453620834E-3</v>
      </c>
      <c r="G104" s="25">
        <v>141</v>
      </c>
      <c r="H104" s="11">
        <f t="shared" si="10"/>
        <v>5.1146442057610479E-2</v>
      </c>
      <c r="I104" s="29">
        <v>34</v>
      </c>
      <c r="J104" s="10">
        <f t="shared" si="11"/>
        <v>1.4704101579393499E-2</v>
      </c>
      <c r="K104" s="17"/>
      <c r="M104" s="30"/>
      <c r="N104" s="30"/>
    </row>
    <row r="105" spans="2:14" x14ac:dyDescent="0.2">
      <c r="B105" s="8" t="s">
        <v>9</v>
      </c>
      <c r="C105" s="25">
        <v>14660</v>
      </c>
      <c r="D105" s="26">
        <f t="shared" si="8"/>
        <v>7.9567966566256896</v>
      </c>
      <c r="E105" s="27">
        <v>13886</v>
      </c>
      <c r="F105" s="10">
        <f t="shared" si="9"/>
        <v>8.7395994612489449</v>
      </c>
      <c r="G105" s="25">
        <v>49286</v>
      </c>
      <c r="H105" s="11">
        <f t="shared" si="10"/>
        <v>17.878039313839647</v>
      </c>
      <c r="I105" s="29">
        <v>43338</v>
      </c>
      <c r="J105" s="10">
        <f t="shared" si="11"/>
        <v>18.742539830816337</v>
      </c>
      <c r="K105" s="17"/>
      <c r="M105" s="30"/>
      <c r="N105" s="30"/>
    </row>
    <row r="106" spans="2:14" x14ac:dyDescent="0.2">
      <c r="B106" s="8" t="s">
        <v>36</v>
      </c>
      <c r="C106" s="25">
        <v>2</v>
      </c>
      <c r="D106" s="26">
        <f t="shared" si="8"/>
        <v>1.0855111400580749E-3</v>
      </c>
      <c r="E106" s="27">
        <v>1</v>
      </c>
      <c r="F106" s="10">
        <f t="shared" si="9"/>
        <v>6.2938207268104169E-4</v>
      </c>
      <c r="G106" s="25">
        <v>178</v>
      </c>
      <c r="H106" s="11">
        <f t="shared" si="10"/>
        <v>6.4567848838685576E-2</v>
      </c>
      <c r="I106" s="29">
        <v>134</v>
      </c>
      <c r="J106" s="10">
        <f t="shared" si="11"/>
        <v>5.7951459165844967E-2</v>
      </c>
      <c r="K106" s="17"/>
      <c r="M106" s="30"/>
      <c r="N106" s="30"/>
    </row>
    <row r="107" spans="2:14" x14ac:dyDescent="0.2">
      <c r="B107" s="8" t="s">
        <v>10</v>
      </c>
      <c r="C107" s="25">
        <v>41068</v>
      </c>
      <c r="D107" s="26">
        <f t="shared" si="8"/>
        <v>22.289885749952511</v>
      </c>
      <c r="E107" s="27">
        <v>37720</v>
      </c>
      <c r="F107" s="10">
        <f t="shared" si="9"/>
        <v>23.740291781528892</v>
      </c>
      <c r="G107" s="25">
        <v>26774</v>
      </c>
      <c r="H107" s="11">
        <f t="shared" si="10"/>
        <v>9.7120201393649861</v>
      </c>
      <c r="I107" s="29">
        <v>25004</v>
      </c>
      <c r="J107" s="10">
        <f t="shared" si="11"/>
        <v>10.813569290916325</v>
      </c>
      <c r="K107" s="17"/>
      <c r="M107" s="30"/>
      <c r="N107" s="30"/>
    </row>
    <row r="108" spans="2:14" x14ac:dyDescent="0.2">
      <c r="B108" s="8" t="s">
        <v>37</v>
      </c>
      <c r="C108" s="25">
        <v>18</v>
      </c>
      <c r="D108" s="26">
        <f t="shared" si="8"/>
        <v>9.7696002605226744E-3</v>
      </c>
      <c r="E108" s="27">
        <v>9</v>
      </c>
      <c r="F108" s="10">
        <f t="shared" si="9"/>
        <v>5.6644386541293756E-3</v>
      </c>
      <c r="G108" s="25">
        <v>36</v>
      </c>
      <c r="H108" s="11">
        <f t="shared" si="10"/>
        <v>1.3058666057262251E-2</v>
      </c>
      <c r="I108" s="29">
        <v>34</v>
      </c>
      <c r="J108" s="10">
        <f t="shared" si="11"/>
        <v>1.4704101579393499E-2</v>
      </c>
      <c r="K108" s="17"/>
      <c r="M108" s="30"/>
      <c r="N108" s="30"/>
    </row>
    <row r="109" spans="2:14" x14ac:dyDescent="0.2">
      <c r="B109" s="8" t="s">
        <v>24</v>
      </c>
      <c r="C109" s="25">
        <v>123</v>
      </c>
      <c r="D109" s="26">
        <f t="shared" ref="D109:D140" si="12">C109/$C$141*100</f>
        <v>6.6758935113571602E-2</v>
      </c>
      <c r="E109" s="27">
        <v>99</v>
      </c>
      <c r="F109" s="10">
        <f t="shared" ref="F109:F140" si="13">E109/$E$141*100</f>
        <v>6.2308825195423127E-2</v>
      </c>
      <c r="G109" s="25">
        <v>194</v>
      </c>
      <c r="H109" s="11">
        <f t="shared" ref="H109:H140" si="14">G109*100/$G$141</f>
        <v>7.0371700419691013E-2</v>
      </c>
      <c r="I109" s="29">
        <v>189</v>
      </c>
      <c r="J109" s="10">
        <f t="shared" ref="J109:J140" si="15">I109*100/$I$141</f>
        <v>8.1737505838393273E-2</v>
      </c>
      <c r="K109" s="17"/>
      <c r="M109" s="30"/>
      <c r="N109" s="30"/>
    </row>
    <row r="110" spans="2:14" x14ac:dyDescent="0.2">
      <c r="B110" s="8" t="s">
        <v>67</v>
      </c>
      <c r="C110" s="25">
        <v>33</v>
      </c>
      <c r="D110" s="26">
        <f t="shared" si="12"/>
        <v>1.7910933810958235E-2</v>
      </c>
      <c r="E110" s="27">
        <v>12</v>
      </c>
      <c r="F110" s="10">
        <f t="shared" si="13"/>
        <v>7.5525848721725011E-3</v>
      </c>
      <c r="G110" s="25">
        <v>59</v>
      </c>
      <c r="H110" s="11">
        <f t="shared" si="14"/>
        <v>2.1401702704957577E-2</v>
      </c>
      <c r="I110" s="29">
        <v>31</v>
      </c>
      <c r="J110" s="10">
        <f t="shared" si="15"/>
        <v>1.3406680851799954E-2</v>
      </c>
      <c r="K110" s="17"/>
      <c r="M110" s="30"/>
      <c r="N110" s="30"/>
    </row>
    <row r="111" spans="2:14" x14ac:dyDescent="0.2">
      <c r="B111" s="8" t="s">
        <v>38</v>
      </c>
      <c r="C111" s="25">
        <v>769</v>
      </c>
      <c r="D111" s="26">
        <f t="shared" si="12"/>
        <v>0.41737903335232979</v>
      </c>
      <c r="E111" s="27">
        <v>495</v>
      </c>
      <c r="F111" s="10">
        <f t="shared" si="13"/>
        <v>0.31154412597711567</v>
      </c>
      <c r="G111" s="25">
        <v>1414</v>
      </c>
      <c r="H111" s="11">
        <f t="shared" si="14"/>
        <v>0.51291538347135612</v>
      </c>
      <c r="I111" s="29">
        <v>1422</v>
      </c>
      <c r="J111" s="10">
        <f t="shared" si="15"/>
        <v>0.61497742487933982</v>
      </c>
      <c r="K111" s="17"/>
      <c r="M111" s="30"/>
      <c r="N111" s="30"/>
    </row>
    <row r="112" spans="2:14" x14ac:dyDescent="0.2">
      <c r="B112" s="8" t="s">
        <v>39</v>
      </c>
      <c r="C112" s="25">
        <v>557</v>
      </c>
      <c r="D112" s="26">
        <f t="shared" si="12"/>
        <v>0.30231485250617385</v>
      </c>
      <c r="E112" s="27">
        <v>552</v>
      </c>
      <c r="F112" s="10">
        <f t="shared" si="13"/>
        <v>0.34741890411993503</v>
      </c>
      <c r="G112" s="25">
        <v>1469</v>
      </c>
      <c r="H112" s="11">
        <f t="shared" si="14"/>
        <v>0.53286612328106242</v>
      </c>
      <c r="I112" s="29">
        <v>1817</v>
      </c>
      <c r="J112" s="10">
        <f t="shared" si="15"/>
        <v>0.7858044873458232</v>
      </c>
      <c r="K112" s="17"/>
      <c r="M112" s="30"/>
      <c r="N112" s="30"/>
    </row>
    <row r="113" spans="2:14" x14ac:dyDescent="0.2">
      <c r="B113" s="8" t="s">
        <v>25</v>
      </c>
      <c r="C113" s="25">
        <v>934</v>
      </c>
      <c r="D113" s="26">
        <f t="shared" si="12"/>
        <v>0.50693370240712099</v>
      </c>
      <c r="E113" s="27">
        <v>802</v>
      </c>
      <c r="F113" s="10">
        <f t="shared" si="13"/>
        <v>0.50476442229019547</v>
      </c>
      <c r="G113" s="25">
        <v>2077</v>
      </c>
      <c r="H113" s="11">
        <f t="shared" si="14"/>
        <v>0.75341248335926925</v>
      </c>
      <c r="I113" s="29">
        <v>1946</v>
      </c>
      <c r="J113" s="10">
        <f t="shared" si="15"/>
        <v>0.84159357863234552</v>
      </c>
      <c r="K113" s="17"/>
      <c r="M113" s="30"/>
      <c r="N113" s="30"/>
    </row>
    <row r="114" spans="2:14" x14ac:dyDescent="0.2">
      <c r="B114" s="8" t="s">
        <v>68</v>
      </c>
      <c r="C114" s="25">
        <v>0</v>
      </c>
      <c r="D114" s="26">
        <f t="shared" si="12"/>
        <v>0</v>
      </c>
      <c r="E114" s="27">
        <v>5</v>
      </c>
      <c r="F114" s="10">
        <f t="shared" si="13"/>
        <v>3.1469103634052084E-3</v>
      </c>
      <c r="G114" s="25">
        <v>0</v>
      </c>
      <c r="H114" s="11">
        <f t="shared" si="14"/>
        <v>0</v>
      </c>
      <c r="I114" s="29">
        <v>5</v>
      </c>
      <c r="J114" s="10">
        <f t="shared" si="15"/>
        <v>2.1623678793225732E-3</v>
      </c>
      <c r="K114" s="17"/>
      <c r="M114" s="30"/>
      <c r="N114" s="30"/>
    </row>
    <row r="115" spans="2:14" x14ac:dyDescent="0.2">
      <c r="B115" s="8" t="s">
        <v>82</v>
      </c>
      <c r="C115" s="25">
        <v>32</v>
      </c>
      <c r="D115" s="26">
        <f t="shared" si="12"/>
        <v>1.7368178240929198E-2</v>
      </c>
      <c r="E115" s="27">
        <v>13</v>
      </c>
      <c r="F115" s="10">
        <f t="shared" si="13"/>
        <v>8.1819669448535415E-3</v>
      </c>
      <c r="G115" s="25">
        <v>17</v>
      </c>
      <c r="H115" s="11">
        <f t="shared" si="14"/>
        <v>6.1665923048182854E-3</v>
      </c>
      <c r="I115" s="29">
        <v>2</v>
      </c>
      <c r="J115" s="10">
        <f t="shared" si="15"/>
        <v>8.6494715172902932E-4</v>
      </c>
      <c r="K115" s="17"/>
      <c r="M115" s="30"/>
      <c r="N115" s="30"/>
    </row>
    <row r="116" spans="2:14" x14ac:dyDescent="0.2">
      <c r="B116" s="8" t="s">
        <v>11</v>
      </c>
      <c r="C116" s="25">
        <v>1217</v>
      </c>
      <c r="D116" s="26">
        <f t="shared" si="12"/>
        <v>0.66053352872533855</v>
      </c>
      <c r="E116" s="27">
        <v>1174</v>
      </c>
      <c r="F116" s="10">
        <f t="shared" si="13"/>
        <v>0.73889455332754295</v>
      </c>
      <c r="G116" s="25">
        <v>2217</v>
      </c>
      <c r="H116" s="11">
        <f t="shared" si="14"/>
        <v>0.80419618469306697</v>
      </c>
      <c r="I116" s="29">
        <v>3810</v>
      </c>
      <c r="J116" s="10">
        <f t="shared" si="15"/>
        <v>1.6477243240438009</v>
      </c>
      <c r="K116" s="17"/>
      <c r="M116" s="30"/>
      <c r="N116" s="30"/>
    </row>
    <row r="117" spans="2:14" x14ac:dyDescent="0.2">
      <c r="B117" s="8" t="s">
        <v>1</v>
      </c>
      <c r="C117" s="25">
        <v>1200</v>
      </c>
      <c r="D117" s="26">
        <f t="shared" si="12"/>
        <v>0.65130668403484493</v>
      </c>
      <c r="E117" s="27">
        <v>703</v>
      </c>
      <c r="F117" s="10">
        <f t="shared" si="13"/>
        <v>0.44245559709477233</v>
      </c>
      <c r="G117" s="25">
        <v>282</v>
      </c>
      <c r="H117" s="11">
        <f t="shared" si="14"/>
        <v>0.10229288411522096</v>
      </c>
      <c r="I117" s="29">
        <v>274</v>
      </c>
      <c r="J117" s="10">
        <f t="shared" si="15"/>
        <v>0.11849775978687702</v>
      </c>
      <c r="K117" s="17"/>
      <c r="M117" s="30"/>
      <c r="N117" s="30"/>
    </row>
    <row r="118" spans="2:14" x14ac:dyDescent="0.2">
      <c r="B118" s="8" t="s">
        <v>26</v>
      </c>
      <c r="C118" s="25">
        <v>312</v>
      </c>
      <c r="D118" s="26">
        <f t="shared" si="12"/>
        <v>0.16933973784905967</v>
      </c>
      <c r="E118" s="27">
        <v>203</v>
      </c>
      <c r="F118" s="10">
        <f t="shared" si="13"/>
        <v>0.12776456075425147</v>
      </c>
      <c r="G118" s="25">
        <v>97</v>
      </c>
      <c r="H118" s="11">
        <f t="shared" si="14"/>
        <v>3.5185850209845507E-2</v>
      </c>
      <c r="I118" s="29">
        <v>66</v>
      </c>
      <c r="J118" s="10">
        <f t="shared" si="15"/>
        <v>2.8543256007057968E-2</v>
      </c>
      <c r="K118" s="17"/>
      <c r="M118" s="30"/>
      <c r="N118" s="30"/>
    </row>
    <row r="119" spans="2:14" x14ac:dyDescent="0.2">
      <c r="B119" s="8" t="s">
        <v>40</v>
      </c>
      <c r="C119" s="25">
        <v>72</v>
      </c>
      <c r="D119" s="26">
        <f t="shared" si="12"/>
        <v>3.9078401042090698E-2</v>
      </c>
      <c r="E119" s="27">
        <v>75</v>
      </c>
      <c r="F119" s="10">
        <f t="shared" si="13"/>
        <v>4.720365545107813E-2</v>
      </c>
      <c r="G119" s="25">
        <v>82</v>
      </c>
      <c r="H119" s="11">
        <f t="shared" si="14"/>
        <v>2.9744739352652903E-2</v>
      </c>
      <c r="I119" s="29">
        <v>140</v>
      </c>
      <c r="J119" s="10">
        <f t="shared" si="15"/>
        <v>6.0546300621032056E-2</v>
      </c>
      <c r="K119" s="17"/>
      <c r="M119" s="30"/>
      <c r="N119" s="30"/>
    </row>
    <row r="120" spans="2:14" x14ac:dyDescent="0.2">
      <c r="B120" s="8" t="s">
        <v>41</v>
      </c>
      <c r="C120" s="25">
        <v>146</v>
      </c>
      <c r="D120" s="26">
        <f t="shared" si="12"/>
        <v>7.9242313224239469E-2</v>
      </c>
      <c r="E120" s="27">
        <v>73</v>
      </c>
      <c r="F120" s="10">
        <f t="shared" si="13"/>
        <v>4.5944891305716044E-2</v>
      </c>
      <c r="G120" s="25">
        <v>39</v>
      </c>
      <c r="H120" s="11">
        <f t="shared" si="14"/>
        <v>1.4146888228700772E-2</v>
      </c>
      <c r="I120" s="29">
        <v>8</v>
      </c>
      <c r="J120" s="10">
        <f t="shared" si="15"/>
        <v>3.4597886069161173E-3</v>
      </c>
      <c r="K120" s="17"/>
      <c r="M120" s="30"/>
      <c r="N120" s="30"/>
    </row>
    <row r="121" spans="2:14" x14ac:dyDescent="0.2">
      <c r="B121" s="8" t="s">
        <v>69</v>
      </c>
      <c r="C121" s="25">
        <v>77</v>
      </c>
      <c r="D121" s="26">
        <f t="shared" si="12"/>
        <v>4.1792178892235882E-2</v>
      </c>
      <c r="E121" s="27">
        <v>39</v>
      </c>
      <c r="F121" s="10">
        <f t="shared" si="13"/>
        <v>2.4545900834560628E-2</v>
      </c>
      <c r="G121" s="25">
        <v>210</v>
      </c>
      <c r="H121" s="11">
        <f t="shared" si="14"/>
        <v>7.6175552000696464E-2</v>
      </c>
      <c r="I121" s="29">
        <v>159</v>
      </c>
      <c r="J121" s="10">
        <f t="shared" si="15"/>
        <v>6.8763298562457831E-2</v>
      </c>
      <c r="K121" s="17"/>
      <c r="M121" s="30"/>
      <c r="N121" s="30"/>
    </row>
    <row r="122" spans="2:14" x14ac:dyDescent="0.2">
      <c r="B122" s="8" t="s">
        <v>42</v>
      </c>
      <c r="C122" s="25">
        <v>165</v>
      </c>
      <c r="D122" s="26">
        <f t="shared" si="12"/>
        <v>8.9554669054791175E-2</v>
      </c>
      <c r="E122" s="27">
        <v>59</v>
      </c>
      <c r="F122" s="10">
        <f t="shared" si="13"/>
        <v>3.7133542288181463E-2</v>
      </c>
      <c r="G122" s="25">
        <v>674</v>
      </c>
      <c r="H122" s="11">
        <f t="shared" si="14"/>
        <v>0.24448724784985437</v>
      </c>
      <c r="I122" s="29">
        <v>622</v>
      </c>
      <c r="J122" s="10">
        <f t="shared" si="15"/>
        <v>0.26899856418772811</v>
      </c>
      <c r="K122" s="17"/>
      <c r="M122" s="30"/>
      <c r="N122" s="30"/>
    </row>
    <row r="123" spans="2:14" x14ac:dyDescent="0.2">
      <c r="B123" s="8" t="s">
        <v>43</v>
      </c>
      <c r="C123" s="25">
        <v>273</v>
      </c>
      <c r="D123" s="26">
        <f t="shared" si="12"/>
        <v>0.1481722706179272</v>
      </c>
      <c r="E123" s="27">
        <v>184</v>
      </c>
      <c r="F123" s="10">
        <f t="shared" si="13"/>
        <v>0.11580630137331169</v>
      </c>
      <c r="G123" s="25">
        <v>458</v>
      </c>
      <c r="H123" s="11">
        <f t="shared" si="14"/>
        <v>0.16613525150628086</v>
      </c>
      <c r="I123" s="29">
        <v>355</v>
      </c>
      <c r="J123" s="10">
        <f t="shared" si="15"/>
        <v>0.1535281194319027</v>
      </c>
      <c r="K123" s="17"/>
      <c r="M123" s="30"/>
      <c r="N123" s="30"/>
    </row>
    <row r="124" spans="2:14" x14ac:dyDescent="0.2">
      <c r="B124" s="8" t="s">
        <v>27</v>
      </c>
      <c r="C124" s="25">
        <v>152</v>
      </c>
      <c r="D124" s="26">
        <f t="shared" si="12"/>
        <v>8.249884664441369E-2</v>
      </c>
      <c r="E124" s="27">
        <v>103</v>
      </c>
      <c r="F124" s="10">
        <f t="shared" si="13"/>
        <v>6.4826353486147292E-2</v>
      </c>
      <c r="G124" s="25">
        <v>280</v>
      </c>
      <c r="H124" s="11">
        <f t="shared" si="14"/>
        <v>0.10156740266759529</v>
      </c>
      <c r="I124" s="29">
        <v>252</v>
      </c>
      <c r="J124" s="10">
        <f t="shared" si="15"/>
        <v>0.10898334111785769</v>
      </c>
      <c r="K124" s="17"/>
      <c r="M124" s="30"/>
      <c r="N124" s="30"/>
    </row>
    <row r="125" spans="2:14" x14ac:dyDescent="0.2">
      <c r="B125" s="8" t="s">
        <v>44</v>
      </c>
      <c r="C125" s="25">
        <v>118</v>
      </c>
      <c r="D125" s="26">
        <f t="shared" si="12"/>
        <v>6.4045157263426411E-2</v>
      </c>
      <c r="E125" s="27">
        <v>57</v>
      </c>
      <c r="F125" s="10">
        <f t="shared" si="13"/>
        <v>3.5874778142819384E-2</v>
      </c>
      <c r="G125" s="25">
        <v>288</v>
      </c>
      <c r="H125" s="11">
        <f t="shared" si="14"/>
        <v>0.104469328458098</v>
      </c>
      <c r="I125" s="29">
        <v>178</v>
      </c>
      <c r="J125" s="10">
        <f t="shared" si="15"/>
        <v>7.6980296503883619E-2</v>
      </c>
      <c r="K125" s="17"/>
      <c r="M125" s="30"/>
      <c r="N125" s="30"/>
    </row>
    <row r="126" spans="2:14" x14ac:dyDescent="0.2">
      <c r="B126" s="8" t="s">
        <v>45</v>
      </c>
      <c r="C126" s="25">
        <v>90</v>
      </c>
      <c r="D126" s="26">
        <f t="shared" si="12"/>
        <v>4.8848001302613367E-2</v>
      </c>
      <c r="E126" s="27">
        <v>51</v>
      </c>
      <c r="F126" s="10">
        <f t="shared" si="13"/>
        <v>3.2098485706733126E-2</v>
      </c>
      <c r="G126" s="25">
        <v>130</v>
      </c>
      <c r="H126" s="11">
        <f t="shared" si="14"/>
        <v>4.7156294095669238E-2</v>
      </c>
      <c r="I126" s="29">
        <v>51</v>
      </c>
      <c r="J126" s="10">
        <f t="shared" si="15"/>
        <v>2.2056152369090247E-2</v>
      </c>
      <c r="K126" s="17"/>
      <c r="M126" s="30"/>
      <c r="N126" s="30"/>
    </row>
    <row r="127" spans="2:14" x14ac:dyDescent="0.2">
      <c r="B127" s="8" t="s">
        <v>16</v>
      </c>
      <c r="C127" s="25">
        <v>3599</v>
      </c>
      <c r="D127" s="26">
        <f t="shared" si="12"/>
        <v>1.9533772965345055</v>
      </c>
      <c r="E127" s="27">
        <v>3163</v>
      </c>
      <c r="F127" s="10">
        <f t="shared" si="13"/>
        <v>1.9907354958901349</v>
      </c>
      <c r="G127" s="25">
        <v>6008</v>
      </c>
      <c r="H127" s="11">
        <f t="shared" si="14"/>
        <v>2.1793462686675444</v>
      </c>
      <c r="I127" s="29">
        <v>5914</v>
      </c>
      <c r="J127" s="10">
        <f t="shared" si="15"/>
        <v>2.5576487276627398</v>
      </c>
      <c r="K127" s="17"/>
      <c r="M127" s="30"/>
      <c r="N127" s="30"/>
    </row>
    <row r="128" spans="2:14" x14ac:dyDescent="0.2">
      <c r="B128" s="8" t="s">
        <v>12</v>
      </c>
      <c r="C128" s="25">
        <v>4914</v>
      </c>
      <c r="D128" s="26">
        <f t="shared" si="12"/>
        <v>2.66710087112269</v>
      </c>
      <c r="E128" s="27">
        <v>3571</v>
      </c>
      <c r="F128" s="10">
        <f t="shared" si="13"/>
        <v>2.2475233815440001</v>
      </c>
      <c r="G128" s="25">
        <v>9911</v>
      </c>
      <c r="H128" s="11">
        <f t="shared" si="14"/>
        <v>3.5951233137090601</v>
      </c>
      <c r="I128" s="29">
        <v>7779</v>
      </c>
      <c r="J128" s="10">
        <f t="shared" si="15"/>
        <v>3.3642119466500597</v>
      </c>
      <c r="K128" s="17"/>
      <c r="M128" s="30"/>
      <c r="N128" s="30"/>
    </row>
    <row r="129" spans="2:14" x14ac:dyDescent="0.2">
      <c r="B129" s="8" t="s">
        <v>83</v>
      </c>
      <c r="C129" s="25">
        <v>23</v>
      </c>
      <c r="D129" s="26">
        <f t="shared" si="12"/>
        <v>1.248337811066786E-2</v>
      </c>
      <c r="E129" s="27">
        <v>25</v>
      </c>
      <c r="F129" s="10">
        <f t="shared" si="13"/>
        <v>1.5734551817026043E-2</v>
      </c>
      <c r="G129" s="25">
        <v>258</v>
      </c>
      <c r="H129" s="11">
        <f t="shared" si="14"/>
        <v>9.3587106743712803E-2</v>
      </c>
      <c r="I129" s="29">
        <v>9</v>
      </c>
      <c r="J129" s="10">
        <f t="shared" si="15"/>
        <v>3.8922621827806323E-3</v>
      </c>
      <c r="K129" s="17"/>
      <c r="M129" s="30"/>
      <c r="N129" s="30"/>
    </row>
    <row r="130" spans="2:14" x14ac:dyDescent="0.2">
      <c r="B130" s="8" t="s">
        <v>46</v>
      </c>
      <c r="C130" s="25">
        <v>56</v>
      </c>
      <c r="D130" s="26">
        <f t="shared" si="12"/>
        <v>3.0394311921626099E-2</v>
      </c>
      <c r="E130" s="27">
        <v>24</v>
      </c>
      <c r="F130" s="10">
        <f t="shared" si="13"/>
        <v>1.5105169744345002E-2</v>
      </c>
      <c r="G130" s="25">
        <v>627</v>
      </c>
      <c r="H130" s="11">
        <f t="shared" si="14"/>
        <v>0.22743843383065088</v>
      </c>
      <c r="I130" s="29">
        <v>566</v>
      </c>
      <c r="J130" s="10">
        <f t="shared" si="15"/>
        <v>0.24478004393931529</v>
      </c>
      <c r="K130" s="17"/>
      <c r="M130" s="30"/>
      <c r="N130" s="30"/>
    </row>
    <row r="131" spans="2:14" x14ac:dyDescent="0.2">
      <c r="B131" s="8" t="s">
        <v>47</v>
      </c>
      <c r="C131" s="25">
        <v>15</v>
      </c>
      <c r="D131" s="26">
        <f t="shared" si="12"/>
        <v>8.1413335504355606E-3</v>
      </c>
      <c r="E131" s="27">
        <v>15</v>
      </c>
      <c r="F131" s="10">
        <f t="shared" si="13"/>
        <v>9.4407310902156275E-3</v>
      </c>
      <c r="G131" s="25">
        <v>76</v>
      </c>
      <c r="H131" s="11">
        <f t="shared" si="14"/>
        <v>2.7568295009775864E-2</v>
      </c>
      <c r="I131" s="29">
        <v>78</v>
      </c>
      <c r="J131" s="10">
        <f t="shared" si="15"/>
        <v>3.3732938917432148E-2</v>
      </c>
      <c r="K131" s="17"/>
      <c r="M131" s="30"/>
      <c r="N131" s="30"/>
    </row>
    <row r="132" spans="2:14" x14ac:dyDescent="0.2">
      <c r="B132" s="8" t="s">
        <v>70</v>
      </c>
      <c r="C132" s="25">
        <v>49</v>
      </c>
      <c r="D132" s="26">
        <f t="shared" si="12"/>
        <v>2.6595022931422834E-2</v>
      </c>
      <c r="E132" s="27">
        <v>43</v>
      </c>
      <c r="F132" s="10">
        <f t="shared" si="13"/>
        <v>2.7063429125284796E-2</v>
      </c>
      <c r="G132" s="25">
        <v>157</v>
      </c>
      <c r="H132" s="11">
        <f t="shared" si="14"/>
        <v>5.6950293638615923E-2</v>
      </c>
      <c r="I132" s="29">
        <v>127</v>
      </c>
      <c r="J132" s="10">
        <f t="shared" si="15"/>
        <v>5.4924144134793365E-2</v>
      </c>
      <c r="K132" s="17"/>
      <c r="M132" s="30"/>
      <c r="N132" s="30"/>
    </row>
    <row r="133" spans="2:14" x14ac:dyDescent="0.2">
      <c r="B133" s="8" t="s">
        <v>71</v>
      </c>
      <c r="C133" s="25">
        <v>63</v>
      </c>
      <c r="D133" s="26">
        <f t="shared" si="12"/>
        <v>3.419360091182936E-2</v>
      </c>
      <c r="E133" s="27">
        <v>50</v>
      </c>
      <c r="F133" s="10">
        <f t="shared" si="13"/>
        <v>3.1469103634052087E-2</v>
      </c>
      <c r="G133" s="25">
        <v>78</v>
      </c>
      <c r="H133" s="11">
        <f t="shared" si="14"/>
        <v>2.8293776457401543E-2</v>
      </c>
      <c r="I133" s="29">
        <v>41</v>
      </c>
      <c r="J133" s="10">
        <f t="shared" si="15"/>
        <v>1.7731416610445101E-2</v>
      </c>
      <c r="K133" s="17"/>
      <c r="M133" s="30"/>
      <c r="N133" s="30"/>
    </row>
    <row r="134" spans="2:14" x14ac:dyDescent="0.2">
      <c r="B134" s="8" t="s">
        <v>48</v>
      </c>
      <c r="C134" s="25">
        <v>245</v>
      </c>
      <c r="D134" s="26">
        <f t="shared" si="12"/>
        <v>0.13297511465711417</v>
      </c>
      <c r="E134" s="27">
        <v>115</v>
      </c>
      <c r="F134" s="10">
        <f t="shared" si="13"/>
        <v>7.2378938358319808E-2</v>
      </c>
      <c r="G134" s="25">
        <v>151</v>
      </c>
      <c r="H134" s="11">
        <f t="shared" si="14"/>
        <v>5.4773849295738884E-2</v>
      </c>
      <c r="I134" s="29">
        <v>136</v>
      </c>
      <c r="J134" s="10">
        <f t="shared" si="15"/>
        <v>5.8816406317573997E-2</v>
      </c>
      <c r="K134" s="17"/>
      <c r="M134" s="30"/>
      <c r="N134" s="30"/>
    </row>
    <row r="135" spans="2:14" x14ac:dyDescent="0.2">
      <c r="B135" s="8" t="s">
        <v>49</v>
      </c>
      <c r="C135" s="25">
        <v>380</v>
      </c>
      <c r="D135" s="26">
        <f t="shared" si="12"/>
        <v>0.20624711661103423</v>
      </c>
      <c r="E135" s="27">
        <v>266</v>
      </c>
      <c r="F135" s="10">
        <f t="shared" si="13"/>
        <v>0.16741563133315709</v>
      </c>
      <c r="G135" s="25">
        <v>108</v>
      </c>
      <c r="H135" s="11">
        <f t="shared" si="14"/>
        <v>3.9175998171786755E-2</v>
      </c>
      <c r="I135" s="29">
        <v>86</v>
      </c>
      <c r="J135" s="10">
        <f t="shared" si="15"/>
        <v>3.7192727524348261E-2</v>
      </c>
      <c r="K135" s="17"/>
      <c r="M135" s="30"/>
      <c r="N135" s="30"/>
    </row>
    <row r="136" spans="2:14" x14ac:dyDescent="0.2">
      <c r="B136" s="8" t="s">
        <v>72</v>
      </c>
      <c r="C136" s="25">
        <v>25</v>
      </c>
      <c r="D136" s="26">
        <f t="shared" si="12"/>
        <v>1.3568889250725935E-2</v>
      </c>
      <c r="E136" s="27">
        <v>12</v>
      </c>
      <c r="F136" s="10">
        <f t="shared" si="13"/>
        <v>7.5525848721725011E-3</v>
      </c>
      <c r="G136" s="25">
        <v>38</v>
      </c>
      <c r="H136" s="11">
        <f t="shared" si="14"/>
        <v>1.3784147504887932E-2</v>
      </c>
      <c r="I136" s="29">
        <v>25</v>
      </c>
      <c r="J136" s="10">
        <f t="shared" si="15"/>
        <v>1.0811839396612868E-2</v>
      </c>
      <c r="K136" s="17"/>
      <c r="M136" s="30"/>
      <c r="N136" s="30"/>
    </row>
    <row r="137" spans="2:14" x14ac:dyDescent="0.2">
      <c r="B137" s="8" t="s">
        <v>84</v>
      </c>
      <c r="C137" s="25">
        <v>44</v>
      </c>
      <c r="D137" s="26">
        <f t="shared" si="12"/>
        <v>2.3881245081277647E-2</v>
      </c>
      <c r="E137" s="27">
        <v>14</v>
      </c>
      <c r="F137" s="10">
        <f t="shared" si="13"/>
        <v>8.8113490175345845E-3</v>
      </c>
      <c r="G137" s="25">
        <v>123</v>
      </c>
      <c r="H137" s="11">
        <f t="shared" si="14"/>
        <v>4.4617109028979356E-2</v>
      </c>
      <c r="I137" s="29">
        <v>39</v>
      </c>
      <c r="J137" s="10">
        <f t="shared" si="15"/>
        <v>1.6866469458716074E-2</v>
      </c>
      <c r="K137" s="17"/>
      <c r="M137" s="30"/>
      <c r="N137" s="30"/>
    </row>
    <row r="138" spans="2:14" x14ac:dyDescent="0.2">
      <c r="B138" s="8" t="s">
        <v>20</v>
      </c>
      <c r="C138" s="25">
        <v>150</v>
      </c>
      <c r="D138" s="26">
        <f t="shared" si="12"/>
        <v>8.1413335504355616E-2</v>
      </c>
      <c r="E138" s="27">
        <v>67</v>
      </c>
      <c r="F138" s="10">
        <f t="shared" si="13"/>
        <v>4.21685988696298E-2</v>
      </c>
      <c r="G138" s="25">
        <v>349</v>
      </c>
      <c r="H138" s="11">
        <f t="shared" si="14"/>
        <v>0.12659651261068125</v>
      </c>
      <c r="I138" s="29">
        <v>426</v>
      </c>
      <c r="J138" s="10">
        <f t="shared" si="15"/>
        <v>0.18423374331828327</v>
      </c>
      <c r="K138" s="17"/>
      <c r="L138" s="39"/>
      <c r="M138" s="39"/>
      <c r="N138" s="30"/>
    </row>
    <row r="139" spans="2:14" x14ac:dyDescent="0.2">
      <c r="B139" s="8" t="s">
        <v>28</v>
      </c>
      <c r="C139" s="25">
        <v>112</v>
      </c>
      <c r="D139" s="26">
        <f t="shared" si="12"/>
        <v>6.0788623843252197E-2</v>
      </c>
      <c r="E139" s="27">
        <v>68</v>
      </c>
      <c r="F139" s="10">
        <f t="shared" si="13"/>
        <v>4.279798094231084E-2</v>
      </c>
      <c r="G139" s="25">
        <v>779</v>
      </c>
      <c r="H139" s="11">
        <f t="shared" si="14"/>
        <v>0.28257502385020261</v>
      </c>
      <c r="I139" s="29">
        <v>662</v>
      </c>
      <c r="J139" s="10">
        <f t="shared" si="15"/>
        <v>0.28629750722230873</v>
      </c>
      <c r="L139" s="39"/>
      <c r="M139" s="39"/>
      <c r="N139" s="30"/>
    </row>
    <row r="140" spans="2:14" ht="14.25" thickBot="1" x14ac:dyDescent="0.25">
      <c r="B140" s="31" t="s">
        <v>78</v>
      </c>
      <c r="C140" s="32">
        <v>0</v>
      </c>
      <c r="D140" s="33">
        <f t="shared" si="12"/>
        <v>0</v>
      </c>
      <c r="E140" s="34">
        <v>1</v>
      </c>
      <c r="F140" s="35">
        <f t="shared" si="13"/>
        <v>6.2938207268104169E-4</v>
      </c>
      <c r="G140" s="32">
        <v>0</v>
      </c>
      <c r="H140" s="36">
        <f t="shared" si="14"/>
        <v>0</v>
      </c>
      <c r="I140" s="37">
        <v>0</v>
      </c>
      <c r="J140" s="35">
        <f t="shared" si="15"/>
        <v>0</v>
      </c>
      <c r="L140" s="39"/>
      <c r="M140" s="39"/>
      <c r="N140" s="30"/>
    </row>
    <row r="141" spans="2:14" ht="14.25" thickBot="1" x14ac:dyDescent="0.25">
      <c r="B141" s="31" t="s">
        <v>13</v>
      </c>
      <c r="C141" s="32">
        <v>184245</v>
      </c>
      <c r="D141" s="33">
        <f>C141/$C$141*100</f>
        <v>100</v>
      </c>
      <c r="E141" s="34">
        <v>158886</v>
      </c>
      <c r="F141" s="35">
        <f>E141/$E$141*100</f>
        <v>100</v>
      </c>
      <c r="G141" s="32">
        <v>275679</v>
      </c>
      <c r="H141" s="36">
        <f>G141*100/$G$141</f>
        <v>100</v>
      </c>
      <c r="I141" s="37">
        <v>231228</v>
      </c>
      <c r="J141" s="35">
        <f>I141*100/$I$141</f>
        <v>100</v>
      </c>
      <c r="L141" s="39"/>
      <c r="M141" s="39"/>
      <c r="N141" s="30"/>
    </row>
    <row r="142" spans="2:14" ht="16.5" customHeight="1" x14ac:dyDescent="0.2">
      <c r="B142" s="1049" t="s">
        <v>59</v>
      </c>
      <c r="C142" s="1049"/>
      <c r="D142" s="1049"/>
      <c r="E142" s="1049"/>
      <c r="F142" s="1049"/>
      <c r="G142" s="1049"/>
      <c r="H142" s="1049"/>
      <c r="I142" s="1049"/>
      <c r="J142" s="1049"/>
      <c r="L142" s="39"/>
      <c r="M142" s="39"/>
      <c r="N142" s="30"/>
    </row>
    <row r="144" spans="2:14" ht="14.25" thickBot="1" x14ac:dyDescent="0.25">
      <c r="B144" s="4"/>
      <c r="C144" s="5"/>
      <c r="D144" s="6"/>
      <c r="E144" s="6"/>
      <c r="F144" s="15"/>
      <c r="G144" s="16"/>
      <c r="H144" s="6"/>
      <c r="I144" s="6"/>
      <c r="J144" s="7" t="s">
        <v>18</v>
      </c>
      <c r="M144" s="30"/>
      <c r="N144" s="30"/>
    </row>
    <row r="145" spans="2:14" ht="14.25" thickBot="1" x14ac:dyDescent="0.25">
      <c r="B145" s="1047" t="s">
        <v>52</v>
      </c>
      <c r="C145" s="1050" t="s">
        <v>73</v>
      </c>
      <c r="D145" s="1051"/>
      <c r="E145" s="1051"/>
      <c r="F145" s="1052"/>
      <c r="G145" s="1053" t="s">
        <v>74</v>
      </c>
      <c r="H145" s="1054"/>
      <c r="I145" s="1054"/>
      <c r="J145" s="1055"/>
      <c r="K145" s="17"/>
      <c r="M145" s="30"/>
      <c r="N145" s="30"/>
    </row>
    <row r="146" spans="2:14" ht="28.5" thickTop="1" thickBot="1" x14ac:dyDescent="0.25">
      <c r="B146" s="1048"/>
      <c r="C146" s="18" t="s">
        <v>56</v>
      </c>
      <c r="D146" s="19" t="s">
        <v>5</v>
      </c>
      <c r="E146" s="20" t="s">
        <v>77</v>
      </c>
      <c r="F146" s="21" t="s">
        <v>50</v>
      </c>
      <c r="G146" s="22" t="s">
        <v>55</v>
      </c>
      <c r="H146" s="23" t="s">
        <v>4</v>
      </c>
      <c r="I146" s="20" t="s">
        <v>77</v>
      </c>
      <c r="J146" s="24" t="s">
        <v>51</v>
      </c>
      <c r="K146" s="17"/>
      <c r="M146" s="30"/>
      <c r="N146" s="30"/>
    </row>
    <row r="147" spans="2:14" x14ac:dyDescent="0.2">
      <c r="B147" s="8" t="s">
        <v>60</v>
      </c>
      <c r="C147" s="25">
        <v>276.608</v>
      </c>
      <c r="D147" s="26">
        <f t="shared" ref="D147:D178" si="16">C147*100/$C$211</f>
        <v>1.1880328738396033E-2</v>
      </c>
      <c r="E147" s="27">
        <v>361.09300000000002</v>
      </c>
      <c r="F147" s="28">
        <f t="shared" ref="F147:F178" si="17">E147*100/$E$211</f>
        <v>2.0899707662927682E-2</v>
      </c>
      <c r="G147" s="25">
        <v>391.24900000000002</v>
      </c>
      <c r="H147" s="11">
        <f t="shared" ref="H147:H178" si="18">G147*100/$G$211</f>
        <v>1.8213764166845128E-2</v>
      </c>
      <c r="I147" s="29">
        <v>167.745</v>
      </c>
      <c r="J147" s="10">
        <f t="shared" ref="J147:J178" si="19">I147*100/$I$211</f>
        <v>1.0233084613223222E-2</v>
      </c>
      <c r="K147" s="17"/>
      <c r="M147" s="30"/>
      <c r="N147" s="30"/>
    </row>
    <row r="148" spans="2:14" x14ac:dyDescent="0.2">
      <c r="B148" s="8" t="s">
        <v>19</v>
      </c>
      <c r="C148" s="25">
        <v>5257.3239999999996</v>
      </c>
      <c r="D148" s="26">
        <f t="shared" si="16"/>
        <v>0.22580235352650382</v>
      </c>
      <c r="E148" s="27">
        <v>3509.5410000000002</v>
      </c>
      <c r="F148" s="10">
        <f t="shared" si="17"/>
        <v>0.20312878103718121</v>
      </c>
      <c r="G148" s="25">
        <v>10819.191000000001</v>
      </c>
      <c r="H148" s="11">
        <f t="shared" si="18"/>
        <v>0.50366440131489998</v>
      </c>
      <c r="I148" s="29">
        <v>8522.5640000000003</v>
      </c>
      <c r="J148" s="10">
        <f t="shared" si="19"/>
        <v>0.51990890061468398</v>
      </c>
      <c r="K148" s="17"/>
      <c r="M148" s="30"/>
      <c r="N148" s="30"/>
    </row>
    <row r="149" spans="2:14" x14ac:dyDescent="0.2">
      <c r="B149" s="8" t="s">
        <v>79</v>
      </c>
      <c r="C149" s="25">
        <v>99.965000000000003</v>
      </c>
      <c r="D149" s="26">
        <f t="shared" si="16"/>
        <v>4.2935022209544173E-3</v>
      </c>
      <c r="E149" s="27">
        <v>20.998999999999999</v>
      </c>
      <c r="F149" s="10">
        <f t="shared" si="17"/>
        <v>1.2154014650348202E-3</v>
      </c>
      <c r="G149" s="25">
        <v>210.38499999999999</v>
      </c>
      <c r="H149" s="11">
        <f t="shared" si="18"/>
        <v>9.7940257335909151E-3</v>
      </c>
      <c r="I149" s="29">
        <v>227.387</v>
      </c>
      <c r="J149" s="10">
        <f t="shared" si="19"/>
        <v>1.3871474028716139E-2</v>
      </c>
      <c r="K149" s="17"/>
      <c r="M149" s="30"/>
      <c r="N149" s="30"/>
    </row>
    <row r="150" spans="2:14" x14ac:dyDescent="0.2">
      <c r="B150" s="8" t="s">
        <v>61</v>
      </c>
      <c r="C150" s="25">
        <v>104.36499999999999</v>
      </c>
      <c r="D150" s="26">
        <f t="shared" si="16"/>
        <v>4.4824824617606934E-3</v>
      </c>
      <c r="E150" s="27">
        <v>251.458</v>
      </c>
      <c r="F150" s="10">
        <f t="shared" si="17"/>
        <v>1.4554141701734646E-2</v>
      </c>
      <c r="G150" s="25">
        <v>824.76499999999999</v>
      </c>
      <c r="H150" s="11">
        <f t="shared" si="18"/>
        <v>3.8395178525869766E-2</v>
      </c>
      <c r="I150" s="29">
        <v>500.72399999999999</v>
      </c>
      <c r="J150" s="10">
        <f t="shared" si="19"/>
        <v>3.054607326520364E-2</v>
      </c>
      <c r="K150" s="17"/>
      <c r="M150" s="30"/>
      <c r="N150" s="30"/>
    </row>
    <row r="151" spans="2:14" x14ac:dyDescent="0.2">
      <c r="B151" s="8" t="s">
        <v>62</v>
      </c>
      <c r="C151" s="25">
        <v>463.80099999999999</v>
      </c>
      <c r="D151" s="26">
        <f t="shared" si="16"/>
        <v>1.9920278333225423E-2</v>
      </c>
      <c r="E151" s="27">
        <v>249.29900000000001</v>
      </c>
      <c r="F151" s="10">
        <f t="shared" si="17"/>
        <v>1.4429180905362906E-2</v>
      </c>
      <c r="G151" s="25">
        <v>986.85400000000004</v>
      </c>
      <c r="H151" s="11">
        <f t="shared" si="18"/>
        <v>4.5940886808931859E-2</v>
      </c>
      <c r="I151" s="29">
        <v>263.87900000000002</v>
      </c>
      <c r="J151" s="10">
        <f t="shared" si="19"/>
        <v>1.6097625173046772E-2</v>
      </c>
      <c r="K151" s="17"/>
      <c r="M151" s="30"/>
      <c r="N151" s="30"/>
    </row>
    <row r="152" spans="2:14" x14ac:dyDescent="0.2">
      <c r="B152" s="8" t="s">
        <v>29</v>
      </c>
      <c r="C152" s="25">
        <v>1176.896</v>
      </c>
      <c r="D152" s="26">
        <f t="shared" si="16"/>
        <v>5.054774760998719E-2</v>
      </c>
      <c r="E152" s="27">
        <v>763.36</v>
      </c>
      <c r="F152" s="10">
        <f t="shared" si="17"/>
        <v>4.4182525946425084E-2</v>
      </c>
      <c r="G152" s="25">
        <v>2037.114</v>
      </c>
      <c r="H152" s="11">
        <f t="shared" si="18"/>
        <v>9.483350494692265E-2</v>
      </c>
      <c r="I152" s="29">
        <v>1560.663</v>
      </c>
      <c r="J152" s="10">
        <f t="shared" si="19"/>
        <v>9.5206393822330274E-2</v>
      </c>
      <c r="K152" s="17"/>
      <c r="M152" s="30"/>
      <c r="N152" s="30"/>
    </row>
    <row r="153" spans="2:14" x14ac:dyDescent="0.2">
      <c r="B153" s="8" t="s">
        <v>30</v>
      </c>
      <c r="C153" s="25">
        <v>2422.645</v>
      </c>
      <c r="D153" s="26">
        <f t="shared" si="16"/>
        <v>0.10405273533820951</v>
      </c>
      <c r="E153" s="27">
        <v>3586.6869999999999</v>
      </c>
      <c r="F153" s="10">
        <f t="shared" si="17"/>
        <v>0.20759391563509424</v>
      </c>
      <c r="G153" s="25">
        <v>1287.2280000000001</v>
      </c>
      <c r="H153" s="11">
        <f t="shared" si="18"/>
        <v>5.9924158837363725E-2</v>
      </c>
      <c r="I153" s="29">
        <v>1487.2760000000001</v>
      </c>
      <c r="J153" s="10">
        <f t="shared" si="19"/>
        <v>9.0729506997026324E-2</v>
      </c>
      <c r="K153" s="17"/>
      <c r="M153" s="30"/>
      <c r="N153" s="30"/>
    </row>
    <row r="154" spans="2:14" x14ac:dyDescent="0.2">
      <c r="B154" s="8" t="s">
        <v>80</v>
      </c>
      <c r="C154" s="25">
        <v>0</v>
      </c>
      <c r="D154" s="26">
        <f t="shared" si="16"/>
        <v>0</v>
      </c>
      <c r="E154" s="27">
        <v>12.387</v>
      </c>
      <c r="F154" s="10">
        <f t="shared" si="17"/>
        <v>7.1694737594105997E-4</v>
      </c>
      <c r="G154" s="25">
        <v>0</v>
      </c>
      <c r="H154" s="11">
        <f t="shared" si="18"/>
        <v>0</v>
      </c>
      <c r="I154" s="29">
        <v>44.103999999999999</v>
      </c>
      <c r="J154" s="10">
        <f t="shared" si="19"/>
        <v>2.6905121689564334E-3</v>
      </c>
      <c r="K154" s="17"/>
      <c r="M154" s="30"/>
      <c r="N154" s="30"/>
    </row>
    <row r="155" spans="2:14" x14ac:dyDescent="0.2">
      <c r="B155" s="8" t="s">
        <v>63</v>
      </c>
      <c r="C155" s="25">
        <v>8515.116</v>
      </c>
      <c r="D155" s="26">
        <f t="shared" si="16"/>
        <v>0.36572469822122233</v>
      </c>
      <c r="E155" s="27">
        <v>6204.8670000000002</v>
      </c>
      <c r="F155" s="10">
        <f t="shared" si="17"/>
        <v>0.35913159874976003</v>
      </c>
      <c r="G155" s="25">
        <v>7957.4970000000003</v>
      </c>
      <c r="H155" s="11">
        <f t="shared" si="18"/>
        <v>0.37044433012321465</v>
      </c>
      <c r="I155" s="29">
        <v>7366.5550000000003</v>
      </c>
      <c r="J155" s="10">
        <f t="shared" si="19"/>
        <v>0.44938794374176633</v>
      </c>
      <c r="K155" s="17"/>
      <c r="M155" s="30"/>
      <c r="N155" s="30"/>
    </row>
    <row r="156" spans="2:14" x14ac:dyDescent="0.2">
      <c r="B156" s="8" t="s">
        <v>31</v>
      </c>
      <c r="C156" s="25">
        <v>1956.6289999999999</v>
      </c>
      <c r="D156" s="26">
        <f t="shared" si="16"/>
        <v>8.4037322633760014E-2</v>
      </c>
      <c r="E156" s="27">
        <v>1029.3440000000001</v>
      </c>
      <c r="F156" s="10">
        <f t="shared" si="17"/>
        <v>5.9577418240144869E-2</v>
      </c>
      <c r="G156" s="25">
        <v>5360.1090000000004</v>
      </c>
      <c r="H156" s="11">
        <f t="shared" si="18"/>
        <v>0.24952846201417528</v>
      </c>
      <c r="I156" s="29">
        <v>2075.2620000000002</v>
      </c>
      <c r="J156" s="10">
        <f t="shared" si="19"/>
        <v>0.12659889499303617</v>
      </c>
      <c r="K156" s="17"/>
      <c r="M156" s="30"/>
      <c r="N156" s="30"/>
    </row>
    <row r="157" spans="2:14" x14ac:dyDescent="0.2">
      <c r="B157" s="8" t="s">
        <v>32</v>
      </c>
      <c r="C157" s="25">
        <v>218.62799999999999</v>
      </c>
      <c r="D157" s="26">
        <f t="shared" si="16"/>
        <v>9.3900845652260517E-3</v>
      </c>
      <c r="E157" s="27">
        <v>68.673000000000002</v>
      </c>
      <c r="F157" s="10">
        <f t="shared" si="17"/>
        <v>3.9747256920965859E-3</v>
      </c>
      <c r="G157" s="25">
        <v>960.06700000000001</v>
      </c>
      <c r="H157" s="11">
        <f t="shared" si="18"/>
        <v>4.4693875057496633E-2</v>
      </c>
      <c r="I157" s="29">
        <v>693.31799999999998</v>
      </c>
      <c r="J157" s="10">
        <f t="shared" si="19"/>
        <v>4.229504162789173E-2</v>
      </c>
      <c r="K157" s="17"/>
      <c r="M157" s="30"/>
      <c r="N157" s="30"/>
    </row>
    <row r="158" spans="2:14" x14ac:dyDescent="0.2">
      <c r="B158" s="8" t="s">
        <v>33</v>
      </c>
      <c r="C158" s="25">
        <v>404.67099999999999</v>
      </c>
      <c r="D158" s="26">
        <f t="shared" si="16"/>
        <v>1.7380641597117438E-2</v>
      </c>
      <c r="E158" s="27">
        <v>500.02499999999998</v>
      </c>
      <c r="F158" s="10">
        <f t="shared" si="17"/>
        <v>2.8940955167104907E-2</v>
      </c>
      <c r="G158" s="25">
        <v>1845.0909999999999</v>
      </c>
      <c r="H158" s="11">
        <f t="shared" si="18"/>
        <v>8.5894283027863172E-2</v>
      </c>
      <c r="I158" s="29">
        <v>1147.778</v>
      </c>
      <c r="J158" s="10">
        <f t="shared" si="19"/>
        <v>7.0018834488039125E-2</v>
      </c>
      <c r="K158" s="17"/>
      <c r="M158" s="30"/>
      <c r="N158" s="30"/>
    </row>
    <row r="159" spans="2:14" x14ac:dyDescent="0.2">
      <c r="B159" s="40" t="s">
        <v>85</v>
      </c>
      <c r="C159" s="25">
        <v>899.18</v>
      </c>
      <c r="D159" s="26">
        <f t="shared" si="16"/>
        <v>3.8619830210951757E-2</v>
      </c>
      <c r="E159" s="27">
        <v>1162.836</v>
      </c>
      <c r="F159" s="10">
        <f t="shared" si="17"/>
        <v>6.7303803895196454E-2</v>
      </c>
      <c r="G159" s="25">
        <v>2667.4189999999999</v>
      </c>
      <c r="H159" s="11">
        <f t="shared" si="18"/>
        <v>0.12417601220747364</v>
      </c>
      <c r="I159" s="29">
        <v>942.51300000000003</v>
      </c>
      <c r="J159" s="10">
        <f t="shared" si="19"/>
        <v>5.7496886810711849E-2</v>
      </c>
      <c r="K159" s="17"/>
      <c r="M159" s="30"/>
      <c r="N159" s="30"/>
    </row>
    <row r="160" spans="2:14" x14ac:dyDescent="0.2">
      <c r="B160" s="8" t="s">
        <v>34</v>
      </c>
      <c r="C160" s="25">
        <v>2867.1729999999998</v>
      </c>
      <c r="D160" s="26">
        <f t="shared" si="16"/>
        <v>0.12314523726664871</v>
      </c>
      <c r="E160" s="27">
        <v>891.11699999999996</v>
      </c>
      <c r="F160" s="10">
        <f t="shared" si="17"/>
        <v>5.1576975442517922E-2</v>
      </c>
      <c r="G160" s="25">
        <v>2825.165</v>
      </c>
      <c r="H160" s="11">
        <f t="shared" si="18"/>
        <v>0.13151954137243804</v>
      </c>
      <c r="I160" s="29">
        <v>1834.31</v>
      </c>
      <c r="J160" s="10">
        <f t="shared" si="19"/>
        <v>0.11189990424085063</v>
      </c>
      <c r="K160" s="17"/>
      <c r="M160" s="30"/>
      <c r="N160" s="30"/>
    </row>
    <row r="161" spans="2:14" x14ac:dyDescent="0.2">
      <c r="B161" s="8" t="s">
        <v>6</v>
      </c>
      <c r="C161" s="25">
        <v>363781.61700000003</v>
      </c>
      <c r="D161" s="26">
        <f t="shared" si="16"/>
        <v>15.624440359444698</v>
      </c>
      <c r="E161" s="27">
        <v>297012.99900000001</v>
      </c>
      <c r="F161" s="10">
        <f t="shared" si="17"/>
        <v>17.190820235200992</v>
      </c>
      <c r="G161" s="25">
        <v>695822.28300000005</v>
      </c>
      <c r="H161" s="11">
        <f t="shared" si="18"/>
        <v>32.392524874434876</v>
      </c>
      <c r="I161" s="29">
        <v>469015.61700000003</v>
      </c>
      <c r="J161" s="10">
        <f t="shared" si="19"/>
        <v>28.611740997848496</v>
      </c>
      <c r="K161" s="17"/>
      <c r="M161" s="30"/>
      <c r="N161" s="30"/>
    </row>
    <row r="162" spans="2:14" x14ac:dyDescent="0.2">
      <c r="B162" s="8" t="s">
        <v>64</v>
      </c>
      <c r="C162" s="25">
        <v>394432.739</v>
      </c>
      <c r="D162" s="26">
        <f t="shared" si="16"/>
        <v>16.940907726840731</v>
      </c>
      <c r="E162" s="27">
        <v>319340.36800000002</v>
      </c>
      <c r="F162" s="10">
        <f t="shared" si="17"/>
        <v>18.483106391349999</v>
      </c>
      <c r="G162" s="25">
        <v>287002.38799999998</v>
      </c>
      <c r="H162" s="11">
        <f t="shared" si="18"/>
        <v>13.360785101951395</v>
      </c>
      <c r="I162" s="29">
        <v>231690.35800000001</v>
      </c>
      <c r="J162" s="10">
        <f t="shared" si="19"/>
        <v>14.133995275459656</v>
      </c>
      <c r="K162" s="17"/>
      <c r="M162" s="30"/>
      <c r="N162" s="30"/>
    </row>
    <row r="163" spans="2:14" x14ac:dyDescent="0.2">
      <c r="B163" s="8" t="s">
        <v>65</v>
      </c>
      <c r="C163" s="25">
        <v>3754.4720000000002</v>
      </c>
      <c r="D163" s="26">
        <f t="shared" si="16"/>
        <v>0.1612547778773688</v>
      </c>
      <c r="E163" s="27">
        <v>5728.1949999999997</v>
      </c>
      <c r="F163" s="10">
        <f t="shared" si="17"/>
        <v>0.3315422922522564</v>
      </c>
      <c r="G163" s="25">
        <v>1824.7929999999999</v>
      </c>
      <c r="H163" s="11">
        <f t="shared" si="18"/>
        <v>8.4949352855367852E-2</v>
      </c>
      <c r="I163" s="29">
        <v>417.60399999999998</v>
      </c>
      <c r="J163" s="10">
        <f t="shared" si="19"/>
        <v>2.5475436327881431E-2</v>
      </c>
      <c r="K163" s="17"/>
      <c r="M163" s="30"/>
      <c r="N163" s="30"/>
    </row>
    <row r="164" spans="2:14" x14ac:dyDescent="0.2">
      <c r="B164" s="8" t="s">
        <v>7</v>
      </c>
      <c r="C164" s="25">
        <v>5598.1719999999996</v>
      </c>
      <c r="D164" s="26">
        <f t="shared" si="16"/>
        <v>0.24044179378067151</v>
      </c>
      <c r="E164" s="27">
        <v>3613.614</v>
      </c>
      <c r="F164" s="10">
        <f t="shared" si="17"/>
        <v>0.20915242390924982</v>
      </c>
      <c r="G164" s="25">
        <v>16140.846</v>
      </c>
      <c r="H164" s="11">
        <f t="shared" si="18"/>
        <v>0.75140271923344337</v>
      </c>
      <c r="I164" s="29">
        <v>12445.487999999999</v>
      </c>
      <c r="J164" s="10">
        <f t="shared" si="19"/>
        <v>0.75922222275986917</v>
      </c>
      <c r="K164" s="17"/>
      <c r="M164" s="30"/>
      <c r="N164" s="30"/>
    </row>
    <row r="165" spans="2:14" x14ac:dyDescent="0.2">
      <c r="B165" s="8" t="s">
        <v>35</v>
      </c>
      <c r="C165" s="25">
        <v>3742.3690000000001</v>
      </c>
      <c r="D165" s="26">
        <f t="shared" si="16"/>
        <v>0.16073495336498736</v>
      </c>
      <c r="E165" s="27">
        <v>1248.0519999999999</v>
      </c>
      <c r="F165" s="10">
        <f t="shared" si="17"/>
        <v>7.2236022155323459E-2</v>
      </c>
      <c r="G165" s="25">
        <v>2341.6089999999999</v>
      </c>
      <c r="H165" s="11">
        <f t="shared" si="18"/>
        <v>0.10900862135612371</v>
      </c>
      <c r="I165" s="29">
        <v>2391.6979999999999</v>
      </c>
      <c r="J165" s="10">
        <f t="shared" si="19"/>
        <v>0.14590269756640586</v>
      </c>
      <c r="K165" s="17"/>
      <c r="M165" s="30"/>
      <c r="N165" s="30"/>
    </row>
    <row r="166" spans="2:14" x14ac:dyDescent="0.2">
      <c r="B166" s="8" t="s">
        <v>0</v>
      </c>
      <c r="C166" s="25">
        <v>7839.8440000000001</v>
      </c>
      <c r="D166" s="26">
        <f t="shared" si="16"/>
        <v>0.33672172886446416</v>
      </c>
      <c r="E166" s="27">
        <v>5784.46</v>
      </c>
      <c r="F166" s="10">
        <f t="shared" si="17"/>
        <v>0.33479885510906787</v>
      </c>
      <c r="G166" s="25">
        <v>6523.8329999999996</v>
      </c>
      <c r="H166" s="11">
        <f t="shared" si="18"/>
        <v>0.30370315509018997</v>
      </c>
      <c r="I166" s="29">
        <v>5162.7470000000003</v>
      </c>
      <c r="J166" s="10">
        <f t="shared" si="19"/>
        <v>0.3149472526016534</v>
      </c>
      <c r="K166" s="17"/>
      <c r="M166" s="30"/>
      <c r="N166" s="30"/>
    </row>
    <row r="167" spans="2:14" x14ac:dyDescent="0.2">
      <c r="B167" s="8" t="s">
        <v>21</v>
      </c>
      <c r="C167" s="25">
        <v>4571.6220000000003</v>
      </c>
      <c r="D167" s="26">
        <f t="shared" si="16"/>
        <v>0.19635141509892537</v>
      </c>
      <c r="E167" s="27">
        <v>1454.8050000000001</v>
      </c>
      <c r="F167" s="10">
        <f t="shared" si="17"/>
        <v>8.4202682429638631E-2</v>
      </c>
      <c r="G167" s="25">
        <v>5021</v>
      </c>
      <c r="H167" s="11">
        <f t="shared" si="18"/>
        <v>0.23374196453340298</v>
      </c>
      <c r="I167" s="29">
        <v>2670.3020000000001</v>
      </c>
      <c r="J167" s="10">
        <f t="shared" si="19"/>
        <v>0.16289860388601268</v>
      </c>
      <c r="K167" s="17"/>
      <c r="M167" s="30"/>
      <c r="N167" s="30"/>
    </row>
    <row r="168" spans="2:14" x14ac:dyDescent="0.2">
      <c r="B168" s="8" t="s">
        <v>22</v>
      </c>
      <c r="C168" s="25">
        <v>5166.7830000000004</v>
      </c>
      <c r="D168" s="26">
        <f t="shared" si="16"/>
        <v>0.22191361262131273</v>
      </c>
      <c r="E168" s="27">
        <v>642.44500000000005</v>
      </c>
      <c r="F168" s="10">
        <f t="shared" si="17"/>
        <v>3.7184084680427408E-2</v>
      </c>
      <c r="G168" s="25">
        <v>1663.2660000000001</v>
      </c>
      <c r="H168" s="11">
        <f t="shared" si="18"/>
        <v>7.7429807285722976E-2</v>
      </c>
      <c r="I168" s="29">
        <v>509.50400000000002</v>
      </c>
      <c r="J168" s="10">
        <f t="shared" si="19"/>
        <v>3.1081686743424153E-2</v>
      </c>
      <c r="K168" s="17"/>
      <c r="M168" s="30"/>
      <c r="N168" s="30"/>
    </row>
    <row r="169" spans="2:14" x14ac:dyDescent="0.2">
      <c r="B169" s="8" t="s">
        <v>8</v>
      </c>
      <c r="C169" s="25">
        <v>98120.607000000004</v>
      </c>
      <c r="D169" s="26">
        <f t="shared" si="16"/>
        <v>4.214285440663188</v>
      </c>
      <c r="E169" s="27">
        <v>80038.868000000002</v>
      </c>
      <c r="F169" s="10">
        <f t="shared" si="17"/>
        <v>4.6325709522800409</v>
      </c>
      <c r="G169" s="25">
        <v>47239.688000000002</v>
      </c>
      <c r="H169" s="11">
        <f t="shared" si="18"/>
        <v>2.1991430944164554</v>
      </c>
      <c r="I169" s="29">
        <v>33911.421000000002</v>
      </c>
      <c r="J169" s="10">
        <f t="shared" si="19"/>
        <v>2.0687259855592406</v>
      </c>
      <c r="K169" s="17"/>
      <c r="M169" s="30"/>
      <c r="N169" s="30"/>
    </row>
    <row r="170" spans="2:14" x14ac:dyDescent="0.2">
      <c r="B170" s="8" t="s">
        <v>81</v>
      </c>
      <c r="C170" s="25">
        <v>4249.598</v>
      </c>
      <c r="D170" s="26">
        <f t="shared" si="16"/>
        <v>0.18252046667497071</v>
      </c>
      <c r="E170" s="27">
        <v>4272.1469999999999</v>
      </c>
      <c r="F170" s="10">
        <f t="shared" si="17"/>
        <v>0.2472676662052532</v>
      </c>
      <c r="G170" s="25">
        <v>138.08099999999999</v>
      </c>
      <c r="H170" s="11">
        <f t="shared" si="18"/>
        <v>6.4280669597165533E-3</v>
      </c>
      <c r="I170" s="29">
        <v>1236.6469999999999</v>
      </c>
      <c r="J170" s="10">
        <f t="shared" si="19"/>
        <v>7.5440182346351053E-2</v>
      </c>
      <c r="K170" s="17"/>
      <c r="M170" s="30"/>
      <c r="N170" s="30"/>
    </row>
    <row r="171" spans="2:14" x14ac:dyDescent="0.2">
      <c r="B171" s="8" t="s">
        <v>14</v>
      </c>
      <c r="C171" s="25">
        <v>614035.17799999996</v>
      </c>
      <c r="D171" s="26">
        <f t="shared" si="16"/>
        <v>26.372844500446561</v>
      </c>
      <c r="E171" s="27">
        <v>364517.16700000002</v>
      </c>
      <c r="F171" s="10">
        <f t="shared" si="17"/>
        <v>21.097895080820145</v>
      </c>
      <c r="G171" s="25">
        <v>273406.69900000002</v>
      </c>
      <c r="H171" s="11">
        <f t="shared" si="18"/>
        <v>12.727866747829673</v>
      </c>
      <c r="I171" s="29">
        <v>225573.61799999999</v>
      </c>
      <c r="J171" s="10">
        <f t="shared" si="19"/>
        <v>13.760850812273942</v>
      </c>
      <c r="K171" s="17"/>
      <c r="M171" s="30"/>
      <c r="N171" s="30"/>
    </row>
    <row r="172" spans="2:14" x14ac:dyDescent="0.2">
      <c r="B172" s="8" t="s">
        <v>66</v>
      </c>
      <c r="C172" s="25">
        <v>4329.4930000000004</v>
      </c>
      <c r="D172" s="26">
        <f t="shared" si="16"/>
        <v>0.18595196129752017</v>
      </c>
      <c r="E172" s="27">
        <v>1169.559</v>
      </c>
      <c r="F172" s="10">
        <f t="shared" si="17"/>
        <v>6.7692924522341977E-2</v>
      </c>
      <c r="G172" s="25">
        <v>5128.4089999999997</v>
      </c>
      <c r="H172" s="11">
        <f t="shared" si="18"/>
        <v>0.23874216183843547</v>
      </c>
      <c r="I172" s="29">
        <v>1740.4</v>
      </c>
      <c r="J172" s="10">
        <f t="shared" si="19"/>
        <v>0.10617103616115947</v>
      </c>
      <c r="K172" s="17"/>
      <c r="M172" s="30"/>
      <c r="N172" s="30"/>
    </row>
    <row r="173" spans="2:14" x14ac:dyDescent="0.2">
      <c r="B173" s="8" t="s">
        <v>15</v>
      </c>
      <c r="C173" s="25">
        <v>40446.83</v>
      </c>
      <c r="D173" s="26">
        <f t="shared" si="16"/>
        <v>1.7371935621023933</v>
      </c>
      <c r="E173" s="27">
        <v>24309.282999999999</v>
      </c>
      <c r="F173" s="10">
        <f t="shared" si="17"/>
        <v>1.4069973890254797</v>
      </c>
      <c r="G173" s="25">
        <v>18433.499</v>
      </c>
      <c r="H173" s="11">
        <f t="shared" si="18"/>
        <v>0.85813229824427784</v>
      </c>
      <c r="I173" s="29">
        <v>15861.174999999999</v>
      </c>
      <c r="J173" s="10">
        <f t="shared" si="19"/>
        <v>0.96759215380572194</v>
      </c>
      <c r="K173" s="17"/>
      <c r="M173" s="30"/>
      <c r="N173" s="30"/>
    </row>
    <row r="174" spans="2:14" x14ac:dyDescent="0.2">
      <c r="B174" s="8" t="s">
        <v>23</v>
      </c>
      <c r="C174" s="25">
        <v>525.46500000000003</v>
      </c>
      <c r="D174" s="26">
        <f t="shared" si="16"/>
        <v>2.2568750508015933E-2</v>
      </c>
      <c r="E174" s="27">
        <v>142.108</v>
      </c>
      <c r="F174" s="10">
        <f t="shared" si="17"/>
        <v>8.2250712602108794E-3</v>
      </c>
      <c r="G174" s="25">
        <v>786.67100000000005</v>
      </c>
      <c r="H174" s="11">
        <f t="shared" si="18"/>
        <v>3.6621793463743613E-2</v>
      </c>
      <c r="I174" s="29">
        <v>394.77199999999999</v>
      </c>
      <c r="J174" s="10">
        <f t="shared" si="19"/>
        <v>2.4082597269256056E-2</v>
      </c>
      <c r="K174" s="17"/>
      <c r="M174" s="30"/>
      <c r="N174" s="30"/>
    </row>
    <row r="175" spans="2:14" x14ac:dyDescent="0.2">
      <c r="B175" s="8" t="s">
        <v>9</v>
      </c>
      <c r="C175" s="25">
        <v>128123.731</v>
      </c>
      <c r="D175" s="26">
        <f t="shared" si="16"/>
        <v>5.5029212584951361</v>
      </c>
      <c r="E175" s="27">
        <v>110446.534</v>
      </c>
      <c r="F175" s="10">
        <f t="shared" si="17"/>
        <v>6.3925367508747124</v>
      </c>
      <c r="G175" s="25">
        <v>318038.63199999998</v>
      </c>
      <c r="H175" s="11">
        <f t="shared" si="18"/>
        <v>14.805611360524995</v>
      </c>
      <c r="I175" s="29">
        <v>244828.97899999999</v>
      </c>
      <c r="J175" s="10">
        <f t="shared" si="19"/>
        <v>14.935501254142007</v>
      </c>
      <c r="K175" s="17"/>
      <c r="M175" s="30"/>
      <c r="N175" s="30"/>
    </row>
    <row r="176" spans="2:14" x14ac:dyDescent="0.2">
      <c r="B176" s="8" t="s">
        <v>36</v>
      </c>
      <c r="C176" s="25">
        <v>7.82</v>
      </c>
      <c r="D176" s="26">
        <f t="shared" si="16"/>
        <v>3.3586942797842785E-4</v>
      </c>
      <c r="E176" s="27">
        <v>10.698</v>
      </c>
      <c r="F176" s="10">
        <f t="shared" si="17"/>
        <v>6.1918971726951312E-4</v>
      </c>
      <c r="G176" s="25">
        <v>1044.8589999999999</v>
      </c>
      <c r="H176" s="11">
        <f t="shared" si="18"/>
        <v>4.8641186082534732E-2</v>
      </c>
      <c r="I176" s="29">
        <v>843.81399999999996</v>
      </c>
      <c r="J176" s="10">
        <f t="shared" si="19"/>
        <v>5.1475871470519768E-2</v>
      </c>
      <c r="K176" s="17"/>
      <c r="M176" s="30"/>
      <c r="N176" s="30"/>
    </row>
    <row r="177" spans="2:14" x14ac:dyDescent="0.2">
      <c r="B177" s="8" t="s">
        <v>10</v>
      </c>
      <c r="C177" s="25">
        <v>389411.26199999999</v>
      </c>
      <c r="D177" s="26">
        <f t="shared" si="16"/>
        <v>16.725235014871828</v>
      </c>
      <c r="E177" s="27">
        <v>322391.12900000002</v>
      </c>
      <c r="F177" s="10">
        <f t="shared" si="17"/>
        <v>18.659681437250807</v>
      </c>
      <c r="G177" s="25">
        <v>233403.75599999999</v>
      </c>
      <c r="H177" s="11">
        <f t="shared" si="18"/>
        <v>10.865614908766188</v>
      </c>
      <c r="I177" s="29">
        <v>201164.43100000001</v>
      </c>
      <c r="J177" s="10">
        <f t="shared" si="19"/>
        <v>12.271797332820082</v>
      </c>
      <c r="K177" s="17"/>
      <c r="M177" s="30"/>
      <c r="N177" s="30"/>
    </row>
    <row r="178" spans="2:14" x14ac:dyDescent="0.2">
      <c r="B178" s="8" t="s">
        <v>37</v>
      </c>
      <c r="C178" s="25">
        <v>144.459</v>
      </c>
      <c r="D178" s="26">
        <f t="shared" si="16"/>
        <v>6.2045219560531596E-3</v>
      </c>
      <c r="E178" s="27">
        <v>66.033000000000001</v>
      </c>
      <c r="F178" s="10">
        <f t="shared" si="17"/>
        <v>3.8219250888444347E-3</v>
      </c>
      <c r="G178" s="25">
        <v>197.30600000000001</v>
      </c>
      <c r="H178" s="11">
        <f t="shared" si="18"/>
        <v>9.1851607357553502E-3</v>
      </c>
      <c r="I178" s="29">
        <v>308.75400000000002</v>
      </c>
      <c r="J178" s="10">
        <f t="shared" si="19"/>
        <v>1.8835171281833273E-2</v>
      </c>
      <c r="K178" s="17"/>
      <c r="M178" s="30"/>
      <c r="N178" s="30"/>
    </row>
    <row r="179" spans="2:14" x14ac:dyDescent="0.2">
      <c r="B179" s="8" t="s">
        <v>24</v>
      </c>
      <c r="C179" s="25">
        <v>2169.5050000000001</v>
      </c>
      <c r="D179" s="26">
        <f t="shared" ref="D179:D210" si="20">C179*100/$C$211</f>
        <v>9.3180358484186585E-2</v>
      </c>
      <c r="E179" s="27">
        <v>626.39499999999998</v>
      </c>
      <c r="F179" s="10">
        <f t="shared" ref="F179:F210" si="21">E179*100/$E$211</f>
        <v>3.6255126467473982E-2</v>
      </c>
      <c r="G179" s="25">
        <v>2407.027</v>
      </c>
      <c r="H179" s="11">
        <f t="shared" ref="H179:H210" si="22">G179*100/$G$211</f>
        <v>0.11205401706133108</v>
      </c>
      <c r="I179" s="29">
        <v>1197.258</v>
      </c>
      <c r="J179" s="10">
        <f t="shared" ref="J179:J210" si="23">I179*100/$I$211</f>
        <v>7.3037303155732855E-2</v>
      </c>
      <c r="K179" s="17"/>
      <c r="M179" s="30"/>
      <c r="N179" s="30"/>
    </row>
    <row r="180" spans="2:14" x14ac:dyDescent="0.2">
      <c r="B180" s="8" t="s">
        <v>67</v>
      </c>
      <c r="C180" s="25">
        <v>79.072000000000003</v>
      </c>
      <c r="D180" s="26">
        <f t="shared" si="20"/>
        <v>3.3961467275077047E-3</v>
      </c>
      <c r="E180" s="27">
        <v>103.327</v>
      </c>
      <c r="F180" s="10">
        <f t="shared" si="21"/>
        <v>5.9804651258466056E-3</v>
      </c>
      <c r="G180" s="25">
        <v>461.77499999999998</v>
      </c>
      <c r="H180" s="11">
        <f t="shared" si="22"/>
        <v>2.1496951936349762E-2</v>
      </c>
      <c r="I180" s="29">
        <v>132.54300000000001</v>
      </c>
      <c r="J180" s="10">
        <f t="shared" si="23"/>
        <v>8.0856283876744196E-3</v>
      </c>
      <c r="K180" s="17"/>
      <c r="M180" s="30"/>
      <c r="N180" s="30"/>
    </row>
    <row r="181" spans="2:14" x14ac:dyDescent="0.2">
      <c r="B181" s="8" t="s">
        <v>38</v>
      </c>
      <c r="C181" s="25">
        <v>8600.6440000000002</v>
      </c>
      <c r="D181" s="26">
        <f t="shared" si="20"/>
        <v>0.36939813050205855</v>
      </c>
      <c r="E181" s="27">
        <v>6318.7969999999996</v>
      </c>
      <c r="F181" s="10">
        <f t="shared" si="21"/>
        <v>0.36572575508631966</v>
      </c>
      <c r="G181" s="25">
        <v>8170.1729999999998</v>
      </c>
      <c r="H181" s="11">
        <f t="shared" si="22"/>
        <v>0.38034500848392083</v>
      </c>
      <c r="I181" s="29">
        <v>7707.759</v>
      </c>
      <c r="J181" s="10">
        <f t="shared" si="23"/>
        <v>0.47020268875574717</v>
      </c>
      <c r="K181" s="17"/>
      <c r="M181" s="30"/>
      <c r="N181" s="30"/>
    </row>
    <row r="182" spans="2:14" x14ac:dyDescent="0.2">
      <c r="B182" s="8" t="s">
        <v>39</v>
      </c>
      <c r="C182" s="25">
        <v>5584.5219999999999</v>
      </c>
      <c r="D182" s="26">
        <f t="shared" si="20"/>
        <v>0.23985552553362477</v>
      </c>
      <c r="E182" s="27">
        <v>2667.94</v>
      </c>
      <c r="F182" s="10">
        <f t="shared" si="21"/>
        <v>0.15441774296990324</v>
      </c>
      <c r="G182" s="25">
        <v>8645.0660000000007</v>
      </c>
      <c r="H182" s="11">
        <f t="shared" si="22"/>
        <v>0.40245264098006933</v>
      </c>
      <c r="I182" s="29">
        <v>8640.9089999999997</v>
      </c>
      <c r="J182" s="10">
        <f t="shared" si="23"/>
        <v>0.52712839686525403</v>
      </c>
      <c r="K182" s="17"/>
      <c r="M182" s="30"/>
      <c r="N182" s="30"/>
    </row>
    <row r="183" spans="2:14" x14ac:dyDescent="0.2">
      <c r="B183" s="8" t="s">
        <v>25</v>
      </c>
      <c r="C183" s="25">
        <v>15914.22</v>
      </c>
      <c r="D183" s="26">
        <f t="shared" si="20"/>
        <v>0.68351661996455959</v>
      </c>
      <c r="E183" s="27">
        <v>20270.400000000001</v>
      </c>
      <c r="F183" s="10">
        <f t="shared" si="21"/>
        <v>1.173230813697882</v>
      </c>
      <c r="G183" s="25">
        <v>16949.330999999998</v>
      </c>
      <c r="H183" s="11">
        <f t="shared" si="22"/>
        <v>0.78904001702188953</v>
      </c>
      <c r="I183" s="29">
        <v>13088.236999999999</v>
      </c>
      <c r="J183" s="10">
        <f t="shared" si="23"/>
        <v>0.79843236256770012</v>
      </c>
      <c r="K183" s="17"/>
      <c r="M183" s="30"/>
      <c r="N183" s="30"/>
    </row>
    <row r="184" spans="2:14" x14ac:dyDescent="0.2">
      <c r="B184" s="8" t="s">
        <v>68</v>
      </c>
      <c r="C184" s="25">
        <v>0</v>
      </c>
      <c r="D184" s="26">
        <f t="shared" si="20"/>
        <v>0</v>
      </c>
      <c r="E184" s="27">
        <v>18.716000000000001</v>
      </c>
      <c r="F184" s="10">
        <f t="shared" si="21"/>
        <v>1.0832636706315393E-3</v>
      </c>
      <c r="G184" s="25">
        <v>0</v>
      </c>
      <c r="H184" s="11">
        <f t="shared" si="22"/>
        <v>0</v>
      </c>
      <c r="I184" s="29">
        <v>32.279000000000003</v>
      </c>
      <c r="J184" s="10">
        <f t="shared" si="23"/>
        <v>1.9691420801229986E-3</v>
      </c>
      <c r="K184" s="17"/>
      <c r="M184" s="30"/>
      <c r="N184" s="30"/>
    </row>
    <row r="185" spans="2:14" x14ac:dyDescent="0.2">
      <c r="B185" s="8" t="s">
        <v>82</v>
      </c>
      <c r="C185" s="25">
        <v>263.58600000000001</v>
      </c>
      <c r="D185" s="26">
        <f t="shared" si="20"/>
        <v>1.1321033125718912E-2</v>
      </c>
      <c r="E185" s="27">
        <v>217.995</v>
      </c>
      <c r="F185" s="10">
        <f t="shared" si="21"/>
        <v>1.2617336176497244E-2</v>
      </c>
      <c r="G185" s="25">
        <v>353.036</v>
      </c>
      <c r="H185" s="11">
        <f t="shared" si="22"/>
        <v>1.643483931308792E-2</v>
      </c>
      <c r="I185" s="29">
        <v>9.9250000000000007</v>
      </c>
      <c r="J185" s="10">
        <f t="shared" si="23"/>
        <v>6.054628441160123E-4</v>
      </c>
      <c r="K185" s="17"/>
      <c r="M185" s="30"/>
      <c r="N185" s="30"/>
    </row>
    <row r="186" spans="2:14" x14ac:dyDescent="0.2">
      <c r="B186" s="8" t="s">
        <v>11</v>
      </c>
      <c r="C186" s="25">
        <v>20476.947</v>
      </c>
      <c r="D186" s="26">
        <f t="shared" si="20"/>
        <v>0.87948599432667318</v>
      </c>
      <c r="E186" s="27">
        <v>21642.948</v>
      </c>
      <c r="F186" s="10">
        <f t="shared" si="21"/>
        <v>1.2526725418768718</v>
      </c>
      <c r="G186" s="25">
        <v>9413.0040000000008</v>
      </c>
      <c r="H186" s="11">
        <f t="shared" si="22"/>
        <v>0.4382023595141965</v>
      </c>
      <c r="I186" s="29">
        <v>13434.343000000001</v>
      </c>
      <c r="J186" s="10">
        <f t="shared" si="23"/>
        <v>0.81954614827305194</v>
      </c>
      <c r="K186" s="17"/>
      <c r="M186" s="30"/>
      <c r="N186" s="30"/>
    </row>
    <row r="187" spans="2:14" x14ac:dyDescent="0.2">
      <c r="B187" s="8" t="s">
        <v>1</v>
      </c>
      <c r="C187" s="25">
        <v>11301.609</v>
      </c>
      <c r="D187" s="26">
        <f t="shared" si="20"/>
        <v>0.48540472507235966</v>
      </c>
      <c r="E187" s="27">
        <v>6234.4759999999997</v>
      </c>
      <c r="F187" s="10">
        <f t="shared" si="21"/>
        <v>0.36084533854585576</v>
      </c>
      <c r="G187" s="25">
        <v>4040.1819999999998</v>
      </c>
      <c r="H187" s="11">
        <f t="shared" si="22"/>
        <v>0.18808207085291634</v>
      </c>
      <c r="I187" s="29">
        <v>5462.6170000000002</v>
      </c>
      <c r="J187" s="10">
        <f t="shared" si="23"/>
        <v>0.33324046600871327</v>
      </c>
      <c r="K187" s="17"/>
      <c r="M187" s="30"/>
      <c r="N187" s="30"/>
    </row>
    <row r="188" spans="2:14" x14ac:dyDescent="0.2">
      <c r="B188" s="8" t="s">
        <v>26</v>
      </c>
      <c r="C188" s="25">
        <v>4044.9270000000001</v>
      </c>
      <c r="D188" s="26">
        <f t="shared" si="20"/>
        <v>0.17372983602359313</v>
      </c>
      <c r="E188" s="27">
        <v>2699.8780000000002</v>
      </c>
      <c r="F188" s="10">
        <f t="shared" si="21"/>
        <v>0.15626628299515596</v>
      </c>
      <c r="G188" s="25">
        <v>650.75699999999995</v>
      </c>
      <c r="H188" s="11">
        <f t="shared" si="22"/>
        <v>3.0294606575157083E-2</v>
      </c>
      <c r="I188" s="29">
        <v>405.37799999999999</v>
      </c>
      <c r="J188" s="10">
        <f t="shared" si="23"/>
        <v>2.4729603710031314E-2</v>
      </c>
      <c r="K188" s="17"/>
      <c r="M188" s="30"/>
      <c r="N188" s="30"/>
    </row>
    <row r="189" spans="2:14" x14ac:dyDescent="0.2">
      <c r="B189" s="8" t="s">
        <v>40</v>
      </c>
      <c r="C189" s="25">
        <v>3567.0149999999999</v>
      </c>
      <c r="D189" s="26">
        <f t="shared" si="20"/>
        <v>0.15320348946809104</v>
      </c>
      <c r="E189" s="27">
        <v>1826.3320000000001</v>
      </c>
      <c r="F189" s="10">
        <f t="shared" si="21"/>
        <v>0.10570629974951061</v>
      </c>
      <c r="G189" s="25">
        <v>1841.203</v>
      </c>
      <c r="H189" s="11">
        <f t="shared" si="22"/>
        <v>8.5713285466001821E-2</v>
      </c>
      <c r="I189" s="29">
        <v>3095.0639999999999</v>
      </c>
      <c r="J189" s="10">
        <f t="shared" si="23"/>
        <v>0.18881070550741372</v>
      </c>
      <c r="K189" s="17"/>
      <c r="M189" s="30"/>
      <c r="N189" s="30"/>
    </row>
    <row r="190" spans="2:14" x14ac:dyDescent="0.2">
      <c r="B190" s="8" t="s">
        <v>41</v>
      </c>
      <c r="C190" s="25">
        <v>758.84</v>
      </c>
      <c r="D190" s="26">
        <f t="shared" si="20"/>
        <v>3.2592219530326108E-2</v>
      </c>
      <c r="E190" s="27">
        <v>267.86799999999999</v>
      </c>
      <c r="F190" s="10">
        <f t="shared" si="21"/>
        <v>1.5503936360586085E-2</v>
      </c>
      <c r="G190" s="25">
        <v>1012.598</v>
      </c>
      <c r="H190" s="11">
        <f t="shared" si="22"/>
        <v>4.7139343916071448E-2</v>
      </c>
      <c r="I190" s="29">
        <v>255.66499999999999</v>
      </c>
      <c r="J190" s="10">
        <f t="shared" si="23"/>
        <v>1.5596539852989448E-2</v>
      </c>
      <c r="K190" s="17"/>
      <c r="M190" s="30"/>
      <c r="N190" s="30"/>
    </row>
    <row r="191" spans="2:14" x14ac:dyDescent="0.2">
      <c r="B191" s="8" t="s">
        <v>69</v>
      </c>
      <c r="C191" s="25">
        <v>416.68900000000002</v>
      </c>
      <c r="D191" s="26">
        <f t="shared" si="20"/>
        <v>1.7896815354846947E-2</v>
      </c>
      <c r="E191" s="27">
        <v>274.42200000000003</v>
      </c>
      <c r="F191" s="10">
        <f t="shared" si="21"/>
        <v>1.588327543396283E-2</v>
      </c>
      <c r="G191" s="25">
        <v>1313.366</v>
      </c>
      <c r="H191" s="11">
        <f t="shared" si="22"/>
        <v>6.1140957775617871E-2</v>
      </c>
      <c r="I191" s="29">
        <v>923.43899999999996</v>
      </c>
      <c r="J191" s="10">
        <f t="shared" si="23"/>
        <v>5.633330008137493E-2</v>
      </c>
      <c r="K191" s="17"/>
      <c r="M191" s="30"/>
      <c r="N191" s="30"/>
    </row>
    <row r="192" spans="2:14" x14ac:dyDescent="0.2">
      <c r="B192" s="8" t="s">
        <v>42</v>
      </c>
      <c r="C192" s="25">
        <v>1472.82</v>
      </c>
      <c r="D192" s="26">
        <f t="shared" si="20"/>
        <v>6.3257699605522771E-2</v>
      </c>
      <c r="E192" s="27">
        <v>232.01599999999999</v>
      </c>
      <c r="F192" s="10">
        <f t="shared" si="21"/>
        <v>1.3428857865208763E-2</v>
      </c>
      <c r="G192" s="25">
        <v>3787.3</v>
      </c>
      <c r="H192" s="11">
        <f t="shared" si="22"/>
        <v>0.17630968776685063</v>
      </c>
      <c r="I192" s="29">
        <v>2922.3209999999999</v>
      </c>
      <c r="J192" s="10">
        <f t="shared" si="23"/>
        <v>0.17827272383677067</v>
      </c>
      <c r="K192" s="17"/>
      <c r="M192" s="30"/>
      <c r="N192" s="30"/>
    </row>
    <row r="193" spans="2:14" x14ac:dyDescent="0.2">
      <c r="B193" s="8" t="s">
        <v>43</v>
      </c>
      <c r="C193" s="25">
        <v>4624.9279999999999</v>
      </c>
      <c r="D193" s="26">
        <f t="shared" si="20"/>
        <v>0.19864091071629339</v>
      </c>
      <c r="E193" s="27">
        <v>2202.1579999999999</v>
      </c>
      <c r="F193" s="10">
        <f t="shared" si="21"/>
        <v>0.12745873896081478</v>
      </c>
      <c r="G193" s="25">
        <v>2108.6779999999999</v>
      </c>
      <c r="H193" s="11">
        <f t="shared" si="22"/>
        <v>9.8165014596368672E-2</v>
      </c>
      <c r="I193" s="29">
        <v>1614.085</v>
      </c>
      <c r="J193" s="10">
        <f t="shared" si="23"/>
        <v>9.8465339520906164E-2</v>
      </c>
      <c r="K193" s="17"/>
      <c r="M193" s="30"/>
      <c r="N193" s="30"/>
    </row>
    <row r="194" spans="2:14" x14ac:dyDescent="0.2">
      <c r="B194" s="8" t="s">
        <v>27</v>
      </c>
      <c r="C194" s="25">
        <v>2702.6120000000001</v>
      </c>
      <c r="D194" s="26">
        <f t="shared" si="20"/>
        <v>0.11607733331043925</v>
      </c>
      <c r="E194" s="27">
        <v>1398.6320000000001</v>
      </c>
      <c r="F194" s="10">
        <f t="shared" si="21"/>
        <v>8.095144444233443E-2</v>
      </c>
      <c r="G194" s="25">
        <v>2285.9720000000002</v>
      </c>
      <c r="H194" s="11">
        <f t="shared" si="22"/>
        <v>0.10641855928069155</v>
      </c>
      <c r="I194" s="29">
        <v>1755.6179999999999</v>
      </c>
      <c r="J194" s="10">
        <f t="shared" si="23"/>
        <v>0.107099392187533</v>
      </c>
      <c r="K194" s="17"/>
      <c r="M194" s="30"/>
      <c r="N194" s="30"/>
    </row>
    <row r="195" spans="2:14" x14ac:dyDescent="0.2">
      <c r="B195" s="8" t="s">
        <v>44</v>
      </c>
      <c r="C195" s="25">
        <v>1312.0530000000001</v>
      </c>
      <c r="D195" s="26">
        <f t="shared" si="20"/>
        <v>5.6352748156954E-2</v>
      </c>
      <c r="E195" s="27">
        <v>336.70699999999999</v>
      </c>
      <c r="F195" s="10">
        <f t="shared" si="21"/>
        <v>1.9488269969402314E-2</v>
      </c>
      <c r="G195" s="25">
        <v>1809.6320000000001</v>
      </c>
      <c r="H195" s="11">
        <f t="shared" si="22"/>
        <v>8.424356478042444E-2</v>
      </c>
      <c r="I195" s="29">
        <v>1071.653</v>
      </c>
      <c r="J195" s="10">
        <f t="shared" si="23"/>
        <v>6.5374919222716057E-2</v>
      </c>
      <c r="K195" s="17"/>
      <c r="M195" s="30"/>
      <c r="N195" s="30"/>
    </row>
    <row r="196" spans="2:14" x14ac:dyDescent="0.2">
      <c r="B196" s="8" t="s">
        <v>45</v>
      </c>
      <c r="C196" s="25">
        <v>506.17700000000002</v>
      </c>
      <c r="D196" s="26">
        <f t="shared" si="20"/>
        <v>2.1740329852408785E-2</v>
      </c>
      <c r="E196" s="27">
        <v>333.346</v>
      </c>
      <c r="F196" s="10">
        <f t="shared" si="21"/>
        <v>1.9293738595337739E-2</v>
      </c>
      <c r="G196" s="25">
        <v>835.798</v>
      </c>
      <c r="H196" s="11">
        <f t="shared" si="22"/>
        <v>3.8908796349948045E-2</v>
      </c>
      <c r="I196" s="29">
        <v>212.90899999999999</v>
      </c>
      <c r="J196" s="10">
        <f t="shared" si="23"/>
        <v>1.2988260823969373E-2</v>
      </c>
      <c r="K196" s="17"/>
      <c r="M196" s="30"/>
      <c r="N196" s="30"/>
    </row>
    <row r="197" spans="2:14" x14ac:dyDescent="0.2">
      <c r="B197" s="8" t="s">
        <v>16</v>
      </c>
      <c r="C197" s="25">
        <v>47807.023000000001</v>
      </c>
      <c r="D197" s="26">
        <f t="shared" si="20"/>
        <v>2.0533142542661822</v>
      </c>
      <c r="E197" s="27">
        <v>36209.925999999999</v>
      </c>
      <c r="F197" s="10">
        <f t="shared" si="21"/>
        <v>2.0957949001953629</v>
      </c>
      <c r="G197" s="25">
        <v>49703.728000000003</v>
      </c>
      <c r="H197" s="11">
        <f t="shared" si="22"/>
        <v>2.3138512303035075</v>
      </c>
      <c r="I197" s="29">
        <v>42727.487999999998</v>
      </c>
      <c r="J197" s="10">
        <f t="shared" si="23"/>
        <v>2.6065396883035548</v>
      </c>
      <c r="K197" s="17"/>
      <c r="M197" s="30"/>
      <c r="N197" s="30"/>
    </row>
    <row r="198" spans="2:14" x14ac:dyDescent="0.2">
      <c r="B198" s="8" t="s">
        <v>12</v>
      </c>
      <c r="C198" s="25">
        <v>76996.84</v>
      </c>
      <c r="D198" s="26">
        <f t="shared" si="20"/>
        <v>3.3070184919368968</v>
      </c>
      <c r="E198" s="27">
        <v>52713.357000000004</v>
      </c>
      <c r="F198" s="10">
        <f t="shared" si="21"/>
        <v>3.05099725342652</v>
      </c>
      <c r="G198" s="25">
        <v>62672.928</v>
      </c>
      <c r="H198" s="11">
        <f t="shared" si="22"/>
        <v>2.9176047229198403</v>
      </c>
      <c r="I198" s="29">
        <v>45119.669000000002</v>
      </c>
      <c r="J198" s="10">
        <f t="shared" si="23"/>
        <v>2.7524718507116446</v>
      </c>
      <c r="K198" s="17"/>
      <c r="M198" s="30"/>
      <c r="N198" s="30"/>
    </row>
    <row r="199" spans="2:14" x14ac:dyDescent="0.2">
      <c r="B199" s="8" t="s">
        <v>83</v>
      </c>
      <c r="C199" s="25">
        <v>200.078</v>
      </c>
      <c r="D199" s="26">
        <f t="shared" si="20"/>
        <v>8.5933610500086802E-3</v>
      </c>
      <c r="E199" s="27">
        <v>125.45</v>
      </c>
      <c r="F199" s="10">
        <f t="shared" si="21"/>
        <v>7.2609226052963568E-3</v>
      </c>
      <c r="G199" s="25">
        <v>710.01900000000001</v>
      </c>
      <c r="H199" s="11">
        <f t="shared" si="22"/>
        <v>3.3053422807417292E-2</v>
      </c>
      <c r="I199" s="29">
        <v>29.42</v>
      </c>
      <c r="J199" s="10">
        <f t="shared" si="23"/>
        <v>1.7947321787297815E-3</v>
      </c>
      <c r="K199" s="17"/>
      <c r="M199" s="30"/>
      <c r="N199" s="30"/>
    </row>
    <row r="200" spans="2:14" x14ac:dyDescent="0.2">
      <c r="B200" s="8" t="s">
        <v>46</v>
      </c>
      <c r="C200" s="25">
        <v>248.88499999999999</v>
      </c>
      <c r="D200" s="26">
        <f t="shared" si="20"/>
        <v>1.0689624371152303E-2</v>
      </c>
      <c r="E200" s="27">
        <v>120.93899999999999</v>
      </c>
      <c r="F200" s="10">
        <f t="shared" si="21"/>
        <v>6.9998303623908815E-3</v>
      </c>
      <c r="G200" s="25">
        <v>3782.866</v>
      </c>
      <c r="H200" s="11">
        <f t="shared" si="22"/>
        <v>0.17610327233750567</v>
      </c>
      <c r="I200" s="29">
        <v>2793.828</v>
      </c>
      <c r="J200" s="10">
        <f t="shared" si="23"/>
        <v>0.1704341608917834</v>
      </c>
      <c r="K200" s="17"/>
      <c r="M200" s="30"/>
      <c r="N200" s="30"/>
    </row>
    <row r="201" spans="2:14" x14ac:dyDescent="0.2">
      <c r="B201" s="8" t="s">
        <v>47</v>
      </c>
      <c r="C201" s="25">
        <v>83.399000000000001</v>
      </c>
      <c r="D201" s="26">
        <f t="shared" si="20"/>
        <v>3.5819916143187856E-3</v>
      </c>
      <c r="E201" s="27">
        <v>34.314</v>
      </c>
      <c r="F201" s="10">
        <f t="shared" si="21"/>
        <v>1.9860605681796665E-3</v>
      </c>
      <c r="G201" s="25">
        <v>1332.172</v>
      </c>
      <c r="H201" s="11">
        <f t="shared" si="22"/>
        <v>6.2016431064806317E-2</v>
      </c>
      <c r="I201" s="29">
        <v>897.13699999999994</v>
      </c>
      <c r="J201" s="10">
        <f t="shared" si="23"/>
        <v>5.4728777791607744E-2</v>
      </c>
      <c r="K201" s="17"/>
      <c r="M201" s="30"/>
      <c r="N201" s="30"/>
    </row>
    <row r="202" spans="2:14" x14ac:dyDescent="0.2">
      <c r="B202" s="8" t="s">
        <v>70</v>
      </c>
      <c r="C202" s="25">
        <v>467.56700000000001</v>
      </c>
      <c r="D202" s="26">
        <f t="shared" si="20"/>
        <v>2.0082028239333704E-2</v>
      </c>
      <c r="E202" s="27">
        <v>528.149</v>
      </c>
      <c r="F202" s="10">
        <f t="shared" si="21"/>
        <v>3.0568744623871387E-2</v>
      </c>
      <c r="G202" s="25">
        <v>968.81399999999996</v>
      </c>
      <c r="H202" s="11">
        <f t="shared" si="22"/>
        <v>4.5101073018813831E-2</v>
      </c>
      <c r="I202" s="29">
        <v>567.65599999999995</v>
      </c>
      <c r="J202" s="10">
        <f t="shared" si="23"/>
        <v>3.4629180477533397E-2</v>
      </c>
      <c r="K202" s="17"/>
      <c r="M202" s="30"/>
      <c r="N202" s="30"/>
    </row>
    <row r="203" spans="2:14" x14ac:dyDescent="0.2">
      <c r="B203" s="8" t="s">
        <v>71</v>
      </c>
      <c r="C203" s="25">
        <v>384.03800000000001</v>
      </c>
      <c r="D203" s="26">
        <f t="shared" si="20"/>
        <v>1.6494453117900189E-2</v>
      </c>
      <c r="E203" s="27">
        <v>107.761</v>
      </c>
      <c r="F203" s="10">
        <f t="shared" si="21"/>
        <v>6.2371006844905595E-3</v>
      </c>
      <c r="G203" s="25">
        <v>437.286</v>
      </c>
      <c r="H203" s="11">
        <f t="shared" si="22"/>
        <v>2.0356918682125802E-2</v>
      </c>
      <c r="I203" s="29">
        <v>111.459</v>
      </c>
      <c r="J203" s="10">
        <f t="shared" si="23"/>
        <v>6.7994239941890789E-3</v>
      </c>
      <c r="K203" s="17"/>
      <c r="M203" s="30"/>
      <c r="N203" s="30"/>
    </row>
    <row r="204" spans="2:14" x14ac:dyDescent="0.2">
      <c r="B204" s="8" t="s">
        <v>48</v>
      </c>
      <c r="C204" s="25">
        <v>18701.7</v>
      </c>
      <c r="D204" s="26">
        <f t="shared" si="20"/>
        <v>0.80323903851971412</v>
      </c>
      <c r="E204" s="27">
        <v>6549.9350000000004</v>
      </c>
      <c r="F204" s="10">
        <f t="shared" si="21"/>
        <v>0.37910379517514381</v>
      </c>
      <c r="G204" s="25">
        <v>1222.0509999999999</v>
      </c>
      <c r="H204" s="11">
        <f t="shared" si="22"/>
        <v>5.6889982374030992E-2</v>
      </c>
      <c r="I204" s="29">
        <v>1543.3979999999999</v>
      </c>
      <c r="J204" s="10">
        <f t="shared" si="23"/>
        <v>9.4153162990726957E-2</v>
      </c>
      <c r="K204" s="17"/>
      <c r="M204" s="30"/>
      <c r="N204" s="30"/>
    </row>
    <row r="205" spans="2:14" x14ac:dyDescent="0.2">
      <c r="B205" s="8" t="s">
        <v>49</v>
      </c>
      <c r="C205" s="25">
        <v>4963.9139999999998</v>
      </c>
      <c r="D205" s="26">
        <f t="shared" si="20"/>
        <v>0.2132003779685562</v>
      </c>
      <c r="E205" s="27">
        <v>2235.7719999999999</v>
      </c>
      <c r="F205" s="10">
        <f t="shared" si="21"/>
        <v>0.12940428421752606</v>
      </c>
      <c r="G205" s="25">
        <v>1541.8009999999999</v>
      </c>
      <c r="H205" s="11">
        <f t="shared" si="22"/>
        <v>7.1775262828035299E-2</v>
      </c>
      <c r="I205" s="29">
        <v>539.09500000000003</v>
      </c>
      <c r="J205" s="10">
        <f t="shared" si="23"/>
        <v>3.2886850574178499E-2</v>
      </c>
      <c r="K205" s="17"/>
      <c r="M205" s="30"/>
      <c r="N205" s="30"/>
    </row>
    <row r="206" spans="2:14" x14ac:dyDescent="0.2">
      <c r="B206" s="8" t="s">
        <v>72</v>
      </c>
      <c r="C206" s="25">
        <v>154.28299999999999</v>
      </c>
      <c r="D206" s="26">
        <f t="shared" si="20"/>
        <v>6.6264632937079009E-3</v>
      </c>
      <c r="E206" s="27">
        <v>144.001</v>
      </c>
      <c r="F206" s="10">
        <f t="shared" si="21"/>
        <v>8.3346362382246374E-3</v>
      </c>
      <c r="G206" s="25">
        <v>230.79599999999999</v>
      </c>
      <c r="H206" s="11">
        <f t="shared" si="22"/>
        <v>1.0744216380492187E-2</v>
      </c>
      <c r="I206" s="29">
        <v>110.822</v>
      </c>
      <c r="J206" s="10">
        <f t="shared" si="23"/>
        <v>6.7605645653022383E-3</v>
      </c>
      <c r="K206" s="17"/>
      <c r="M206" s="30"/>
      <c r="N206" s="30"/>
    </row>
    <row r="207" spans="2:14" x14ac:dyDescent="0.2">
      <c r="B207" s="8" t="s">
        <v>84</v>
      </c>
      <c r="C207" s="25">
        <v>206.042</v>
      </c>
      <c r="D207" s="26">
        <f t="shared" si="20"/>
        <v>8.8495151764106435E-3</v>
      </c>
      <c r="E207" s="27">
        <v>52.564999999999998</v>
      </c>
      <c r="F207" s="10">
        <f t="shared" si="21"/>
        <v>3.0424104961929294E-3</v>
      </c>
      <c r="G207" s="25">
        <v>961.72299999999996</v>
      </c>
      <c r="H207" s="11">
        <f t="shared" si="22"/>
        <v>4.4770966611622762E-2</v>
      </c>
      <c r="I207" s="29">
        <v>216.48699999999999</v>
      </c>
      <c r="J207" s="10">
        <f t="shared" si="23"/>
        <v>1.3206532466916186E-2</v>
      </c>
      <c r="K207" s="17"/>
      <c r="M207" s="30"/>
      <c r="N207" s="30"/>
    </row>
    <row r="208" spans="2:14" x14ac:dyDescent="0.2">
      <c r="B208" s="8" t="s">
        <v>20</v>
      </c>
      <c r="C208" s="25">
        <v>925.31</v>
      </c>
      <c r="D208" s="26">
        <f t="shared" si="20"/>
        <v>3.9742115141012668E-2</v>
      </c>
      <c r="E208" s="27">
        <v>238.70500000000001</v>
      </c>
      <c r="F208" s="10">
        <f t="shared" si="21"/>
        <v>1.3816010605797265E-2</v>
      </c>
      <c r="G208" s="25">
        <v>3212.096</v>
      </c>
      <c r="H208" s="11">
        <f t="shared" si="22"/>
        <v>0.14953229024295669</v>
      </c>
      <c r="I208" s="29">
        <v>3547.8580000000002</v>
      </c>
      <c r="J208" s="10">
        <f t="shared" si="23"/>
        <v>0.21643286601508788</v>
      </c>
      <c r="K208" s="17"/>
    </row>
    <row r="209" spans="2:10" x14ac:dyDescent="0.2">
      <c r="B209" s="8" t="s">
        <v>28</v>
      </c>
      <c r="C209" s="25">
        <v>405.43400000000003</v>
      </c>
      <c r="D209" s="26">
        <f t="shared" si="20"/>
        <v>1.7413412488875436E-2</v>
      </c>
      <c r="E209" s="27">
        <v>206.19300000000001</v>
      </c>
      <c r="F209" s="10">
        <f t="shared" si="21"/>
        <v>1.1934248025140469E-2</v>
      </c>
      <c r="G209" s="25">
        <v>2904.3040000000001</v>
      </c>
      <c r="H209" s="11">
        <f t="shared" si="22"/>
        <v>0.13520368901856611</v>
      </c>
      <c r="I209" s="29">
        <v>2074.0700000000002</v>
      </c>
      <c r="J209" s="10">
        <f t="shared" si="23"/>
        <v>0.12652617844792924</v>
      </c>
    </row>
    <row r="210" spans="2:10" ht="14.25" thickBot="1" x14ac:dyDescent="0.25">
      <c r="B210" s="31" t="s">
        <v>78</v>
      </c>
      <c r="C210" s="32">
        <v>0</v>
      </c>
      <c r="D210" s="33">
        <f t="shared" si="20"/>
        <v>0</v>
      </c>
      <c r="E210" s="34">
        <v>2.2999999999999998</v>
      </c>
      <c r="F210" s="35">
        <f t="shared" si="21"/>
        <v>1.3312173768179847E-4</v>
      </c>
      <c r="G210" s="32">
        <v>0</v>
      </c>
      <c r="H210" s="36">
        <f t="shared" si="22"/>
        <v>0</v>
      </c>
      <c r="I210" s="37">
        <v>0</v>
      </c>
      <c r="J210" s="35">
        <f t="shared" si="23"/>
        <v>0</v>
      </c>
    </row>
    <row r="211" spans="2:10" ht="14.25" thickBot="1" x14ac:dyDescent="0.25">
      <c r="B211" s="31" t="s">
        <v>13</v>
      </c>
      <c r="C211" s="32">
        <v>2328285.7409999999</v>
      </c>
      <c r="D211" s="33">
        <f>C211*100/$C$211</f>
        <v>100</v>
      </c>
      <c r="E211" s="34">
        <v>1727741.87</v>
      </c>
      <c r="F211" s="35">
        <f>E211*100/$E$211</f>
        <v>100</v>
      </c>
      <c r="G211" s="32">
        <v>2148095.2340000002</v>
      </c>
      <c r="H211" s="36">
        <f>G211*100/$G$211</f>
        <v>100</v>
      </c>
      <c r="I211" s="37">
        <v>1639241.7960000001</v>
      </c>
      <c r="J211" s="35">
        <f>I211*100/$I$211</f>
        <v>100.00000000000001</v>
      </c>
    </row>
    <row r="213" spans="2:10" x14ac:dyDescent="0.2">
      <c r="B213" s="1056" t="s">
        <v>1488</v>
      </c>
      <c r="C213" s="1057"/>
      <c r="D213" s="1057"/>
      <c r="E213" s="1057"/>
      <c r="F213" s="1057"/>
      <c r="G213" s="1057"/>
      <c r="H213" s="1057"/>
    </row>
    <row r="214" spans="2:10" x14ac:dyDescent="0.2">
      <c r="C214" s="3"/>
      <c r="D214" s="2"/>
      <c r="F214" s="3"/>
    </row>
    <row r="215" spans="2:10" ht="14.25" thickBot="1" x14ac:dyDescent="0.25">
      <c r="B215" s="4"/>
      <c r="C215" s="6"/>
      <c r="D215" s="5"/>
      <c r="E215" s="6"/>
      <c r="F215" s="12"/>
      <c r="G215" s="5"/>
      <c r="H215" s="7" t="s">
        <v>1254</v>
      </c>
    </row>
    <row r="216" spans="2:10" x14ac:dyDescent="0.2">
      <c r="B216" s="1047" t="s">
        <v>52</v>
      </c>
      <c r="C216" s="1058" t="s">
        <v>73</v>
      </c>
      <c r="D216" s="1059"/>
      <c r="E216" s="1060"/>
      <c r="F216" s="1061" t="s">
        <v>74</v>
      </c>
      <c r="G216" s="1062"/>
      <c r="H216" s="1063"/>
    </row>
    <row r="217" spans="2:10" ht="27.75" thickBot="1" x14ac:dyDescent="0.25">
      <c r="B217" s="1048"/>
      <c r="C217" s="954" t="s">
        <v>1255</v>
      </c>
      <c r="D217" s="955" t="s">
        <v>1256</v>
      </c>
      <c r="E217" s="956" t="s">
        <v>1257</v>
      </c>
      <c r="F217" s="957" t="s">
        <v>1258</v>
      </c>
      <c r="G217" s="953" t="s">
        <v>1259</v>
      </c>
      <c r="H217" s="958" t="s">
        <v>1260</v>
      </c>
    </row>
    <row r="218" spans="2:10" x14ac:dyDescent="0.2">
      <c r="B218" s="8" t="s">
        <v>60</v>
      </c>
      <c r="C218" s="14">
        <v>53.948717948717949</v>
      </c>
      <c r="D218" s="9">
        <v>709.25128205128203</v>
      </c>
      <c r="E218" s="11">
        <v>13.146768060836504</v>
      </c>
      <c r="F218" s="14">
        <v>130.23076923076923</v>
      </c>
      <c r="G218" s="13">
        <v>3009.6076923076926</v>
      </c>
      <c r="H218" s="10">
        <v>23.109805079740109</v>
      </c>
    </row>
    <row r="219" spans="2:10" x14ac:dyDescent="0.2">
      <c r="B219" s="8" t="s">
        <v>19</v>
      </c>
      <c r="C219" s="14">
        <v>45.033873343151697</v>
      </c>
      <c r="D219" s="9">
        <v>774.27452135493365</v>
      </c>
      <c r="E219" s="11">
        <v>17.193158479952906</v>
      </c>
      <c r="F219" s="14">
        <v>37.308433734939761</v>
      </c>
      <c r="G219" s="13">
        <v>521.40679518072295</v>
      </c>
      <c r="H219" s="10">
        <v>13.975574501065685</v>
      </c>
    </row>
    <row r="220" spans="2:10" x14ac:dyDescent="0.2">
      <c r="B220" s="8" t="s">
        <v>79</v>
      </c>
      <c r="C220" s="14">
        <v>47.5625</v>
      </c>
      <c r="D220" s="9">
        <v>624.78125</v>
      </c>
      <c r="E220" s="11">
        <v>13.136005256241786</v>
      </c>
      <c r="F220" s="14">
        <v>23.055555555555557</v>
      </c>
      <c r="G220" s="13">
        <v>584.40277777777783</v>
      </c>
      <c r="H220" s="10">
        <v>25.347590361445782</v>
      </c>
    </row>
    <row r="221" spans="2:10" x14ac:dyDescent="0.2">
      <c r="B221" s="8" t="s">
        <v>61</v>
      </c>
      <c r="C221" s="14">
        <v>9.7894736842105257</v>
      </c>
      <c r="D221" s="9">
        <v>549.28947368421052</v>
      </c>
      <c r="E221" s="11">
        <v>56.110215053763433</v>
      </c>
      <c r="F221" s="14">
        <v>44.012244897959185</v>
      </c>
      <c r="G221" s="13">
        <v>336.63877551020408</v>
      </c>
      <c r="H221" s="10">
        <v>7.6487526662338867</v>
      </c>
    </row>
    <row r="222" spans="2:10" x14ac:dyDescent="0.2">
      <c r="B222" s="8" t="s">
        <v>62</v>
      </c>
      <c r="C222" s="14">
        <v>95.5</v>
      </c>
      <c r="D222" s="9">
        <v>1054.0931818181818</v>
      </c>
      <c r="E222" s="11">
        <v>11.037624940504521</v>
      </c>
      <c r="F222" s="14">
        <v>117.71830985915493</v>
      </c>
      <c r="G222" s="13">
        <v>1389.9352112676058</v>
      </c>
      <c r="H222" s="10">
        <v>11.807298396745633</v>
      </c>
    </row>
    <row r="223" spans="2:10" x14ac:dyDescent="0.2">
      <c r="B223" s="8" t="s">
        <v>29</v>
      </c>
      <c r="C223" s="14">
        <v>65.127659574468083</v>
      </c>
      <c r="D223" s="9">
        <v>834.67801418439717</v>
      </c>
      <c r="E223" s="11">
        <v>12.816029619949907</v>
      </c>
      <c r="F223" s="14">
        <v>19.828162291169452</v>
      </c>
      <c r="G223" s="13">
        <v>486.18472553699286</v>
      </c>
      <c r="H223" s="10">
        <v>24.519908521906597</v>
      </c>
    </row>
    <row r="224" spans="2:10" x14ac:dyDescent="0.2">
      <c r="B224" s="8" t="s">
        <v>30</v>
      </c>
      <c r="C224" s="14">
        <v>167.86458333333334</v>
      </c>
      <c r="D224" s="9">
        <v>2523.5885416666665</v>
      </c>
      <c r="E224" s="11">
        <v>15.033478125969593</v>
      </c>
      <c r="F224" s="14">
        <v>59.485943775100402</v>
      </c>
      <c r="G224" s="13">
        <v>516.95903614457825</v>
      </c>
      <c r="H224" s="10">
        <v>8.690440183634891</v>
      </c>
    </row>
    <row r="225" spans="2:8" x14ac:dyDescent="0.2">
      <c r="B225" s="8" t="s">
        <v>63</v>
      </c>
      <c r="C225" s="14">
        <v>100.05263157894737</v>
      </c>
      <c r="D225" s="9">
        <v>1493.88</v>
      </c>
      <c r="E225" s="11">
        <v>14.930941609679117</v>
      </c>
      <c r="F225" s="14">
        <v>55.965853658536588</v>
      </c>
      <c r="G225" s="13">
        <v>554.52940766550523</v>
      </c>
      <c r="H225" s="10">
        <v>9.9083525295414088</v>
      </c>
    </row>
    <row r="226" spans="2:8" x14ac:dyDescent="0.2">
      <c r="B226" s="8" t="s">
        <v>31</v>
      </c>
      <c r="C226" s="14">
        <v>53.169184290030209</v>
      </c>
      <c r="D226" s="9">
        <v>591.12658610271899</v>
      </c>
      <c r="E226" s="11">
        <v>11.117841922836524</v>
      </c>
      <c r="F226" s="14">
        <v>90.359183673469389</v>
      </c>
      <c r="G226" s="13">
        <v>1093.8997959183673</v>
      </c>
      <c r="H226" s="10">
        <v>12.106127473123138</v>
      </c>
    </row>
    <row r="227" spans="2:8" x14ac:dyDescent="0.2">
      <c r="B227" s="8" t="s">
        <v>32</v>
      </c>
      <c r="C227" s="14">
        <v>82.129032258064512</v>
      </c>
      <c r="D227" s="9">
        <v>352.6258064516129</v>
      </c>
      <c r="E227" s="11">
        <v>4.2935585231736049</v>
      </c>
      <c r="F227" s="14">
        <v>52.548192771084338</v>
      </c>
      <c r="G227" s="13">
        <v>578.35361445783133</v>
      </c>
      <c r="H227" s="10">
        <v>11.006156138943023</v>
      </c>
    </row>
    <row r="228" spans="2:8" x14ac:dyDescent="0.2">
      <c r="B228" s="8" t="s">
        <v>33</v>
      </c>
      <c r="C228" s="14">
        <v>47.844444444444441</v>
      </c>
      <c r="D228" s="9">
        <v>899.26888888888891</v>
      </c>
      <c r="E228" s="11">
        <v>18.795680445889456</v>
      </c>
      <c r="F228" s="14">
        <v>91.431372549019613</v>
      </c>
      <c r="G228" s="13">
        <v>1205.9418300653595</v>
      </c>
      <c r="H228" s="10">
        <v>13.189584673672169</v>
      </c>
    </row>
    <row r="229" spans="2:8" x14ac:dyDescent="0.2">
      <c r="B229" s="8" t="s">
        <v>85</v>
      </c>
      <c r="C229" s="14">
        <v>68.86666666666666</v>
      </c>
      <c r="D229" s="9">
        <v>1198.9066666666665</v>
      </c>
      <c r="E229" s="11">
        <v>17.409099709583735</v>
      </c>
      <c r="F229" s="14">
        <v>97.07228915662651</v>
      </c>
      <c r="G229" s="13">
        <v>1606.8789156626503</v>
      </c>
      <c r="H229" s="10">
        <v>16.553425592652353</v>
      </c>
    </row>
    <row r="230" spans="2:8" x14ac:dyDescent="0.2">
      <c r="B230" s="8" t="s">
        <v>34</v>
      </c>
      <c r="C230" s="14">
        <v>58.734417344173444</v>
      </c>
      <c r="D230" s="9">
        <v>777.01165311653108</v>
      </c>
      <c r="E230" s="11">
        <v>13.22923914548055</v>
      </c>
      <c r="F230" s="14">
        <v>68.641095890410952</v>
      </c>
      <c r="G230" s="13">
        <v>774.01780821917805</v>
      </c>
      <c r="H230" s="10">
        <v>11.27630318512014</v>
      </c>
    </row>
    <row r="231" spans="2:8" x14ac:dyDescent="0.2">
      <c r="B231" s="8" t="s">
        <v>6</v>
      </c>
      <c r="C231" s="14">
        <v>38.205212416569552</v>
      </c>
      <c r="D231" s="9">
        <v>1284.6756965780276</v>
      </c>
      <c r="E231" s="11">
        <v>33.625665591663228</v>
      </c>
      <c r="F231" s="14">
        <v>37.202364330261567</v>
      </c>
      <c r="G231" s="13">
        <v>809.62287419715176</v>
      </c>
      <c r="H231" s="10">
        <v>21.762672582037457</v>
      </c>
    </row>
    <row r="232" spans="2:8" x14ac:dyDescent="0.2">
      <c r="B232" s="8" t="s">
        <v>64</v>
      </c>
      <c r="C232" s="14">
        <v>32.967526190662802</v>
      </c>
      <c r="D232" s="9">
        <v>1030.4693131645636</v>
      </c>
      <c r="E232" s="11">
        <v>31.257101524845908</v>
      </c>
      <c r="F232" s="14">
        <v>45.692347271292832</v>
      </c>
      <c r="G232" s="13">
        <v>984.46948169999655</v>
      </c>
      <c r="H232" s="10">
        <v>21.54560972442118</v>
      </c>
    </row>
    <row r="233" spans="2:8" x14ac:dyDescent="0.2">
      <c r="B233" s="8" t="s">
        <v>65</v>
      </c>
      <c r="C233" s="14">
        <v>106.42268041237114</v>
      </c>
      <c r="D233" s="9">
        <v>3870.5896907216497</v>
      </c>
      <c r="E233" s="11">
        <v>36.369969969969972</v>
      </c>
      <c r="F233" s="14">
        <v>74.533333333333331</v>
      </c>
      <c r="G233" s="13">
        <v>811.01911111111099</v>
      </c>
      <c r="H233" s="10">
        <v>10.881293977340487</v>
      </c>
    </row>
    <row r="234" spans="2:8" x14ac:dyDescent="0.2">
      <c r="B234" s="8" t="s">
        <v>7</v>
      </c>
      <c r="C234" s="14">
        <v>51.300218340611352</v>
      </c>
      <c r="D234" s="9">
        <v>611.15414847161571</v>
      </c>
      <c r="E234" s="11">
        <v>11.913285522759677</v>
      </c>
      <c r="F234" s="14">
        <v>49.815321477428178</v>
      </c>
      <c r="G234" s="13">
        <v>552.01251709986309</v>
      </c>
      <c r="H234" s="10">
        <v>11.081179459014143</v>
      </c>
    </row>
    <row r="235" spans="2:8" x14ac:dyDescent="0.2">
      <c r="B235" s="8" t="s">
        <v>35</v>
      </c>
      <c r="C235" s="14">
        <v>45.955782312925173</v>
      </c>
      <c r="D235" s="9">
        <v>1272.9146258503401</v>
      </c>
      <c r="E235" s="11">
        <v>27.698682554955223</v>
      </c>
      <c r="F235" s="14">
        <v>71.111111111111114</v>
      </c>
      <c r="G235" s="13">
        <v>839.28637992831534</v>
      </c>
      <c r="H235" s="10">
        <v>11.802464717741936</v>
      </c>
    </row>
    <row r="236" spans="2:8" x14ac:dyDescent="0.2">
      <c r="B236" s="8" t="s">
        <v>0</v>
      </c>
      <c r="C236" s="14">
        <v>37.55424836601307</v>
      </c>
      <c r="D236" s="9">
        <v>1024.8162091503268</v>
      </c>
      <c r="E236" s="11">
        <v>27.288955410908837</v>
      </c>
      <c r="F236" s="14">
        <v>53.905317769130995</v>
      </c>
      <c r="G236" s="13">
        <v>846.15214007782106</v>
      </c>
      <c r="H236" s="10">
        <v>15.697006809268304</v>
      </c>
    </row>
    <row r="237" spans="2:8" x14ac:dyDescent="0.2">
      <c r="B237" s="8" t="s">
        <v>21</v>
      </c>
      <c r="C237" s="14">
        <v>65.20738636363636</v>
      </c>
      <c r="D237" s="9">
        <v>1298.7562500000001</v>
      </c>
      <c r="E237" s="11">
        <v>19.91731799764737</v>
      </c>
      <c r="F237" s="14">
        <v>48.850847457627118</v>
      </c>
      <c r="G237" s="13">
        <v>567.34463276836152</v>
      </c>
      <c r="H237" s="10">
        <v>11.613813522078043</v>
      </c>
    </row>
    <row r="238" spans="2:8" x14ac:dyDescent="0.2">
      <c r="B238" s="8" t="s">
        <v>22</v>
      </c>
      <c r="C238" s="14">
        <v>118.25396825396825</v>
      </c>
      <c r="D238" s="9">
        <v>2733.7476190476191</v>
      </c>
      <c r="E238" s="11">
        <v>23.117597315436242</v>
      </c>
      <c r="F238" s="14">
        <v>57.082644628099175</v>
      </c>
      <c r="G238" s="13">
        <v>687.30000000000007</v>
      </c>
      <c r="H238" s="10">
        <v>12.04043723758506</v>
      </c>
    </row>
    <row r="239" spans="2:8" x14ac:dyDescent="0.2">
      <c r="B239" s="8" t="s">
        <v>8</v>
      </c>
      <c r="C239" s="14">
        <v>52.215068766194939</v>
      </c>
      <c r="D239" s="9">
        <v>1955.7625473390474</v>
      </c>
      <c r="E239" s="11">
        <v>37.45590293285693</v>
      </c>
      <c r="F239" s="14">
        <v>46.629273914713792</v>
      </c>
      <c r="G239" s="13">
        <v>907.40852862082215</v>
      </c>
      <c r="H239" s="10">
        <v>19.460061297126284</v>
      </c>
    </row>
    <row r="240" spans="2:8" x14ac:dyDescent="0.2">
      <c r="B240" s="8" t="s">
        <v>81</v>
      </c>
      <c r="C240" s="14">
        <v>137.96212121212122</v>
      </c>
      <c r="D240" s="9">
        <v>3219.3924242424246</v>
      </c>
      <c r="E240" s="11">
        <v>23.335335786063368</v>
      </c>
      <c r="F240" s="14">
        <v>26.025641025641026</v>
      </c>
      <c r="G240" s="13">
        <v>354.05384615384617</v>
      </c>
      <c r="H240" s="10">
        <v>13.604039408866994</v>
      </c>
    </row>
    <row r="241" spans="2:8" x14ac:dyDescent="0.2">
      <c r="B241" s="8" t="s">
        <v>14</v>
      </c>
      <c r="C241" s="14">
        <v>48.903837333741016</v>
      </c>
      <c r="D241" s="9">
        <v>1877.4963400091729</v>
      </c>
      <c r="E241" s="11">
        <v>38.391595473302488</v>
      </c>
      <c r="F241" s="14">
        <v>43.413095461995219</v>
      </c>
      <c r="G241" s="13">
        <v>734.58905129100731</v>
      </c>
      <c r="H241" s="10">
        <v>16.92090931258479</v>
      </c>
    </row>
    <row r="242" spans="2:8" x14ac:dyDescent="0.2">
      <c r="B242" s="8" t="s">
        <v>66</v>
      </c>
      <c r="C242" s="14">
        <v>55.140096618357489</v>
      </c>
      <c r="D242" s="9">
        <v>2091.5425120772948</v>
      </c>
      <c r="E242" s="11">
        <v>37.931426318556163</v>
      </c>
      <c r="F242" s="14">
        <v>98.434878587196465</v>
      </c>
      <c r="G242" s="13">
        <v>1132.0991169977924</v>
      </c>
      <c r="H242" s="10">
        <v>11.500995716624431</v>
      </c>
    </row>
    <row r="243" spans="2:8" x14ac:dyDescent="0.2">
      <c r="B243" s="8" t="s">
        <v>15</v>
      </c>
      <c r="C243" s="14">
        <v>49.495825771324867</v>
      </c>
      <c r="D243" s="9">
        <v>1468.1245009074412</v>
      </c>
      <c r="E243" s="11">
        <v>29.661582123921065</v>
      </c>
      <c r="F243" s="14">
        <v>80.439971243709564</v>
      </c>
      <c r="G243" s="13">
        <v>1325.1976276060388</v>
      </c>
      <c r="H243" s="10">
        <v>16.474367246988166</v>
      </c>
    </row>
    <row r="244" spans="2:8" x14ac:dyDescent="0.2">
      <c r="B244" s="8" t="s">
        <v>23</v>
      </c>
      <c r="C244" s="14">
        <v>93.255813953488371</v>
      </c>
      <c r="D244" s="9">
        <v>1222.0116279069769</v>
      </c>
      <c r="E244" s="11">
        <v>13.103865336658355</v>
      </c>
      <c r="F244" s="14">
        <v>39.297872340425535</v>
      </c>
      <c r="G244" s="13">
        <v>557.92269503546106</v>
      </c>
      <c r="H244" s="10">
        <v>14.197274860133552</v>
      </c>
    </row>
    <row r="245" spans="2:8" x14ac:dyDescent="0.2">
      <c r="B245" s="8" t="s">
        <v>9</v>
      </c>
      <c r="C245" s="14">
        <v>28.796384720327421</v>
      </c>
      <c r="D245" s="9">
        <v>873.9681514324692</v>
      </c>
      <c r="E245" s="11">
        <v>30.349926211936374</v>
      </c>
      <c r="F245" s="14">
        <v>31.027188248184068</v>
      </c>
      <c r="G245" s="13">
        <v>645.29203424907678</v>
      </c>
      <c r="H245" s="10">
        <v>20.797631712143424</v>
      </c>
    </row>
    <row r="246" spans="2:8" x14ac:dyDescent="0.2">
      <c r="B246" s="8" t="s">
        <v>36</v>
      </c>
      <c r="C246" s="14">
        <v>13.5</v>
      </c>
      <c r="D246" s="9">
        <v>391</v>
      </c>
      <c r="E246" s="11">
        <v>28.962962962962962</v>
      </c>
      <c r="F246" s="14">
        <v>69.202247191011239</v>
      </c>
      <c r="G246" s="13">
        <v>586.99943820224712</v>
      </c>
      <c r="H246" s="10">
        <v>8.4823753856145476</v>
      </c>
    </row>
    <row r="247" spans="2:8" x14ac:dyDescent="0.2">
      <c r="B247" s="8" t="s">
        <v>10</v>
      </c>
      <c r="C247" s="14">
        <v>22.85638453296971</v>
      </c>
      <c r="D247" s="9">
        <v>948.21092334664456</v>
      </c>
      <c r="E247" s="11">
        <v>41.485604251139378</v>
      </c>
      <c r="F247" s="14">
        <v>39.38944498393964</v>
      </c>
      <c r="G247" s="13">
        <v>871.75527003809668</v>
      </c>
      <c r="H247" s="10">
        <v>22.131697219738424</v>
      </c>
    </row>
    <row r="248" spans="2:8" x14ac:dyDescent="0.2">
      <c r="B248" s="8" t="s">
        <v>37</v>
      </c>
      <c r="C248" s="14">
        <v>22.222222222222221</v>
      </c>
      <c r="D248" s="9">
        <v>802.55000000000007</v>
      </c>
      <c r="E248" s="11">
        <v>36.114750000000001</v>
      </c>
      <c r="F248" s="14">
        <v>67.722222222222229</v>
      </c>
      <c r="G248" s="13">
        <v>548.07222222222231</v>
      </c>
      <c r="H248" s="10">
        <v>8.0929450369155056</v>
      </c>
    </row>
    <row r="249" spans="2:8" x14ac:dyDescent="0.2">
      <c r="B249" s="8" t="s">
        <v>24</v>
      </c>
      <c r="C249" s="14">
        <v>65.626016260162601</v>
      </c>
      <c r="D249" s="9">
        <v>1763.8252032520327</v>
      </c>
      <c r="E249" s="11">
        <v>26.876920218037665</v>
      </c>
      <c r="F249" s="14">
        <v>49.087628865979383</v>
      </c>
      <c r="G249" s="13">
        <v>1240.7355670103093</v>
      </c>
      <c r="H249" s="10">
        <v>25.275931954216109</v>
      </c>
    </row>
    <row r="250" spans="2:8" x14ac:dyDescent="0.2">
      <c r="B250" s="8" t="s">
        <v>67</v>
      </c>
      <c r="C250" s="14">
        <v>53.636363636363633</v>
      </c>
      <c r="D250" s="9">
        <v>239.61212121212122</v>
      </c>
      <c r="E250" s="11">
        <v>4.4673446327683619</v>
      </c>
      <c r="F250" s="14">
        <v>63.627118644067799</v>
      </c>
      <c r="G250" s="13">
        <v>782.66949152542361</v>
      </c>
      <c r="H250" s="10">
        <v>12.300879062333509</v>
      </c>
    </row>
    <row r="251" spans="2:8" x14ac:dyDescent="0.2">
      <c r="B251" s="8" t="s">
        <v>38</v>
      </c>
      <c r="C251" s="14">
        <v>43.384915474642391</v>
      </c>
      <c r="D251" s="9">
        <v>1118.4192457737322</v>
      </c>
      <c r="E251" s="11">
        <v>25.778988700056949</v>
      </c>
      <c r="F251" s="14">
        <v>43.205799151343705</v>
      </c>
      <c r="G251" s="13">
        <v>577.80572842998583</v>
      </c>
      <c r="H251" s="10">
        <v>13.373337370893557</v>
      </c>
    </row>
    <row r="252" spans="2:8" x14ac:dyDescent="0.2">
      <c r="B252" s="8" t="s">
        <v>39</v>
      </c>
      <c r="C252" s="14">
        <v>24.407540394973068</v>
      </c>
      <c r="D252" s="9">
        <v>1002.6071813285458</v>
      </c>
      <c r="E252" s="11">
        <v>41.077763883780797</v>
      </c>
      <c r="F252" s="14">
        <v>38.548672566371678</v>
      </c>
      <c r="G252" s="13">
        <v>588.5000680735194</v>
      </c>
      <c r="H252" s="10">
        <v>15.266415907324998</v>
      </c>
    </row>
    <row r="253" spans="2:8" x14ac:dyDescent="0.2">
      <c r="B253" s="8" t="s">
        <v>25</v>
      </c>
      <c r="C253" s="14">
        <v>56.206638115631691</v>
      </c>
      <c r="D253" s="9">
        <v>1703.8779443254818</v>
      </c>
      <c r="E253" s="11">
        <v>30.314532258986226</v>
      </c>
      <c r="F253" s="14">
        <v>39.567164179104481</v>
      </c>
      <c r="G253" s="13">
        <v>816.04867597496377</v>
      </c>
      <c r="H253" s="10">
        <v>20.624391282656575</v>
      </c>
    </row>
    <row r="254" spans="2:8" x14ac:dyDescent="0.2">
      <c r="B254" s="8" t="s">
        <v>82</v>
      </c>
      <c r="C254" s="14">
        <v>36.9375</v>
      </c>
      <c r="D254" s="9">
        <v>823.70625000000007</v>
      </c>
      <c r="E254" s="11">
        <v>22.3</v>
      </c>
      <c r="F254" s="14">
        <v>162.1764705882353</v>
      </c>
      <c r="G254" s="13">
        <v>2076.6823529411768</v>
      </c>
      <c r="H254" s="10">
        <v>12.805077983315197</v>
      </c>
    </row>
    <row r="255" spans="2:8" x14ac:dyDescent="0.2">
      <c r="B255" s="8" t="s">
        <v>11</v>
      </c>
      <c r="C255" s="14">
        <v>7.4190632703368937</v>
      </c>
      <c r="D255" s="9">
        <v>1682.5757600657355</v>
      </c>
      <c r="E255" s="11">
        <v>226.79086277550118</v>
      </c>
      <c r="F255" s="14">
        <v>13.83852052322959</v>
      </c>
      <c r="G255" s="13">
        <v>424.58294993234108</v>
      </c>
      <c r="H255" s="10">
        <v>30.681238591916561</v>
      </c>
    </row>
    <row r="256" spans="2:8" x14ac:dyDescent="0.2">
      <c r="B256" s="8" t="s">
        <v>1</v>
      </c>
      <c r="C256" s="14">
        <v>41.154166666666669</v>
      </c>
      <c r="D256" s="9">
        <v>941.80074999999999</v>
      </c>
      <c r="E256" s="11">
        <v>22.884699807633897</v>
      </c>
      <c r="F256" s="14">
        <v>68.503546099290787</v>
      </c>
      <c r="G256" s="13">
        <v>1432.6886524822694</v>
      </c>
      <c r="H256" s="10">
        <v>20.91408013251889</v>
      </c>
    </row>
    <row r="257" spans="2:8" x14ac:dyDescent="0.2">
      <c r="B257" s="8" t="s">
        <v>26</v>
      </c>
      <c r="C257" s="14">
        <v>75.865384615384613</v>
      </c>
      <c r="D257" s="9">
        <v>1296.4509615384616</v>
      </c>
      <c r="E257" s="11">
        <v>17.088833967046895</v>
      </c>
      <c r="F257" s="14">
        <v>68.9381443298969</v>
      </c>
      <c r="G257" s="13">
        <v>670.88350515463912</v>
      </c>
      <c r="H257" s="10">
        <v>9.7316733961417672</v>
      </c>
    </row>
    <row r="258" spans="2:8" x14ac:dyDescent="0.2">
      <c r="B258" s="8" t="s">
        <v>40</v>
      </c>
      <c r="C258" s="14">
        <v>297.04166666666669</v>
      </c>
      <c r="D258" s="9">
        <v>4954.1875</v>
      </c>
      <c r="E258" s="11">
        <v>16.678426146724647</v>
      </c>
      <c r="F258" s="14">
        <v>176.80487804878049</v>
      </c>
      <c r="G258" s="13">
        <v>2245.3695121951218</v>
      </c>
      <c r="H258" s="10">
        <v>12.699703407366533</v>
      </c>
    </row>
    <row r="259" spans="2:8" x14ac:dyDescent="0.2">
      <c r="B259" s="8" t="s">
        <v>41</v>
      </c>
      <c r="C259" s="14">
        <v>56.561643835616437</v>
      </c>
      <c r="D259" s="9">
        <v>519.7534246575342</v>
      </c>
      <c r="E259" s="11">
        <v>9.1891499152337133</v>
      </c>
      <c r="F259" s="14">
        <v>90.820512820512818</v>
      </c>
      <c r="G259" s="13">
        <v>2596.4051282051278</v>
      </c>
      <c r="H259" s="10">
        <v>28.588311688311684</v>
      </c>
    </row>
    <row r="260" spans="2:8" x14ac:dyDescent="0.2">
      <c r="B260" s="8" t="s">
        <v>69</v>
      </c>
      <c r="C260" s="14">
        <v>56.480519480519483</v>
      </c>
      <c r="D260" s="9">
        <v>541.15454545454554</v>
      </c>
      <c r="E260" s="11">
        <v>9.5812600597838582</v>
      </c>
      <c r="F260" s="14">
        <v>57.30952380952381</v>
      </c>
      <c r="G260" s="13">
        <v>625.412380952381</v>
      </c>
      <c r="H260" s="10">
        <v>10.912887411715829</v>
      </c>
    </row>
    <row r="261" spans="2:8" x14ac:dyDescent="0.2">
      <c r="B261" s="8" t="s">
        <v>42</v>
      </c>
      <c r="C261" s="14">
        <v>62.133333333333333</v>
      </c>
      <c r="D261" s="9">
        <v>892.61818181818171</v>
      </c>
      <c r="E261" s="11">
        <v>14.366172454155285</v>
      </c>
      <c r="F261" s="14">
        <v>44.780415430267063</v>
      </c>
      <c r="G261" s="13">
        <v>561.91394658753711</v>
      </c>
      <c r="H261" s="10">
        <v>12.54820754091843</v>
      </c>
    </row>
    <row r="262" spans="2:8" x14ac:dyDescent="0.2">
      <c r="B262" s="8" t="s">
        <v>43</v>
      </c>
      <c r="C262" s="14">
        <v>65.761904761904759</v>
      </c>
      <c r="D262" s="9">
        <v>1694.1128205128205</v>
      </c>
      <c r="E262" s="11">
        <v>25.761310087450568</v>
      </c>
      <c r="F262" s="14">
        <v>40.879912663755455</v>
      </c>
      <c r="G262" s="13">
        <v>460.41004366812228</v>
      </c>
      <c r="H262" s="10">
        <v>11.26250066762805</v>
      </c>
    </row>
    <row r="263" spans="2:8" x14ac:dyDescent="0.2">
      <c r="B263" s="8" t="s">
        <v>27</v>
      </c>
      <c r="C263" s="14">
        <v>86.875</v>
      </c>
      <c r="D263" s="9">
        <v>1778.034210526316</v>
      </c>
      <c r="E263" s="11">
        <v>20.466580840590687</v>
      </c>
      <c r="F263" s="14">
        <v>44.871428571428574</v>
      </c>
      <c r="G263" s="13">
        <v>816.41857142857145</v>
      </c>
      <c r="H263" s="10">
        <v>18.194619547914677</v>
      </c>
    </row>
    <row r="264" spans="2:8" x14ac:dyDescent="0.2">
      <c r="B264" s="8" t="s">
        <v>44</v>
      </c>
      <c r="C264" s="14">
        <v>214.67796610169492</v>
      </c>
      <c r="D264" s="9">
        <v>1111.9093220338984</v>
      </c>
      <c r="E264" s="11">
        <v>5.1794291804831838</v>
      </c>
      <c r="F264" s="14">
        <v>104.82638888888889</v>
      </c>
      <c r="G264" s="13">
        <v>628.34444444444455</v>
      </c>
      <c r="H264" s="10">
        <v>5.9941437562106659</v>
      </c>
    </row>
    <row r="265" spans="2:8" x14ac:dyDescent="0.2">
      <c r="B265" s="8" t="s">
        <v>45</v>
      </c>
      <c r="C265" s="14">
        <v>37.522222222222226</v>
      </c>
      <c r="D265" s="9">
        <v>562.41888888888889</v>
      </c>
      <c r="E265" s="11">
        <v>14.988954693514955</v>
      </c>
      <c r="F265" s="14">
        <v>91.361538461538458</v>
      </c>
      <c r="G265" s="13">
        <v>642.92153846153849</v>
      </c>
      <c r="H265" s="10">
        <v>7.0371137492632823</v>
      </c>
    </row>
    <row r="266" spans="2:8" x14ac:dyDescent="0.2">
      <c r="B266" s="8" t="s">
        <v>16</v>
      </c>
      <c r="C266" s="14">
        <v>50.583495415393166</v>
      </c>
      <c r="D266" s="9">
        <v>1328.3418449569326</v>
      </c>
      <c r="E266" s="11">
        <v>26.260380664652565</v>
      </c>
      <c r="F266" s="14">
        <v>48.716544607190414</v>
      </c>
      <c r="G266" s="13">
        <v>827.29241011984027</v>
      </c>
      <c r="H266" s="10">
        <v>16.98175469525674</v>
      </c>
    </row>
    <row r="267" spans="2:8" x14ac:dyDescent="0.2">
      <c r="B267" s="8" t="s">
        <v>12</v>
      </c>
      <c r="C267" s="14">
        <v>64.637973137973134</v>
      </c>
      <c r="D267" s="9">
        <v>1566.8872608872607</v>
      </c>
      <c r="E267" s="11">
        <v>24.240971441704367</v>
      </c>
      <c r="F267" s="14">
        <v>40.891837352436688</v>
      </c>
      <c r="G267" s="13">
        <v>632.35725961053367</v>
      </c>
      <c r="H267" s="10">
        <v>15.464143960086755</v>
      </c>
    </row>
    <row r="268" spans="2:8" x14ac:dyDescent="0.2">
      <c r="B268" s="8" t="s">
        <v>83</v>
      </c>
      <c r="C268" s="14">
        <v>36.086956521739133</v>
      </c>
      <c r="D268" s="9">
        <v>869.90434782608702</v>
      </c>
      <c r="E268" s="11">
        <v>24.105783132530121</v>
      </c>
      <c r="F268" s="14">
        <v>10.325581395348838</v>
      </c>
      <c r="G268" s="13">
        <v>275.20116279069765</v>
      </c>
      <c r="H268" s="10">
        <v>26.652364864864865</v>
      </c>
    </row>
    <row r="269" spans="2:8" x14ac:dyDescent="0.2">
      <c r="B269" s="8" t="s">
        <v>46</v>
      </c>
      <c r="C269" s="14">
        <v>73.803571428571431</v>
      </c>
      <c r="D269" s="9">
        <v>444.4375</v>
      </c>
      <c r="E269" s="11">
        <v>6.0218969271715457</v>
      </c>
      <c r="F269" s="14">
        <v>64.797448165869213</v>
      </c>
      <c r="G269" s="13">
        <v>603.32791068580548</v>
      </c>
      <c r="H269" s="10">
        <v>9.3109825735945666</v>
      </c>
    </row>
    <row r="270" spans="2:8" x14ac:dyDescent="0.2">
      <c r="B270" s="8" t="s">
        <v>47</v>
      </c>
      <c r="C270" s="14">
        <v>37.799999999999997</v>
      </c>
      <c r="D270" s="9">
        <v>555.99333333333334</v>
      </c>
      <c r="E270" s="11">
        <v>14.708818342151675</v>
      </c>
      <c r="F270" s="14">
        <v>30.105263157894736</v>
      </c>
      <c r="G270" s="13">
        <v>1752.8578947368419</v>
      </c>
      <c r="H270" s="10">
        <v>58.224300699300699</v>
      </c>
    </row>
    <row r="271" spans="2:8" x14ac:dyDescent="0.2">
      <c r="B271" s="8" t="s">
        <v>70</v>
      </c>
      <c r="C271" s="14">
        <v>76.857142857142861</v>
      </c>
      <c r="D271" s="9">
        <v>954.21836734693886</v>
      </c>
      <c r="E271" s="11">
        <v>12.415480616038236</v>
      </c>
      <c r="F271" s="14">
        <v>43.853503184713375</v>
      </c>
      <c r="G271" s="13">
        <v>617.07898089171977</v>
      </c>
      <c r="H271" s="10">
        <v>14.071372549019607</v>
      </c>
    </row>
    <row r="272" spans="2:8" x14ac:dyDescent="0.2">
      <c r="B272" s="8" t="s">
        <v>71</v>
      </c>
      <c r="C272" s="14">
        <v>27.460317460317459</v>
      </c>
      <c r="D272" s="9">
        <v>609.58412698412701</v>
      </c>
      <c r="E272" s="11">
        <v>22.198728323699424</v>
      </c>
      <c r="F272" s="14">
        <v>37.192307692307693</v>
      </c>
      <c r="G272" s="13">
        <v>560.62307692307684</v>
      </c>
      <c r="H272" s="10">
        <v>15.073629782833505</v>
      </c>
    </row>
    <row r="273" spans="2:8" x14ac:dyDescent="0.2">
      <c r="B273" s="8" t="s">
        <v>48</v>
      </c>
      <c r="C273" s="14">
        <v>108.48979591836735</v>
      </c>
      <c r="D273" s="9">
        <v>7633.3469387755104</v>
      </c>
      <c r="E273" s="11">
        <v>70.360045146726861</v>
      </c>
      <c r="F273" s="14">
        <v>53.986754966887418</v>
      </c>
      <c r="G273" s="13">
        <v>809.30529801324496</v>
      </c>
      <c r="H273" s="10">
        <v>14.990812070657505</v>
      </c>
    </row>
    <row r="274" spans="2:8" x14ac:dyDescent="0.2">
      <c r="B274" s="8" t="s">
        <v>49</v>
      </c>
      <c r="C274" s="14">
        <v>33.178947368421049</v>
      </c>
      <c r="D274" s="9">
        <v>1306.2931578947366</v>
      </c>
      <c r="E274" s="11">
        <v>39.371145304568529</v>
      </c>
      <c r="F274" s="14">
        <v>134.18518518518519</v>
      </c>
      <c r="G274" s="13">
        <v>1427.5935185185185</v>
      </c>
      <c r="H274" s="10">
        <v>10.638980126966601</v>
      </c>
    </row>
    <row r="275" spans="2:8" x14ac:dyDescent="0.2">
      <c r="B275" s="8" t="s">
        <v>72</v>
      </c>
      <c r="C275" s="14">
        <v>40.799999999999997</v>
      </c>
      <c r="D275" s="9">
        <v>617.13199999999995</v>
      </c>
      <c r="E275" s="11">
        <v>15.125784313725488</v>
      </c>
      <c r="F275" s="14">
        <v>55.710526315789473</v>
      </c>
      <c r="G275" s="13">
        <v>607.35789473684201</v>
      </c>
      <c r="H275" s="10">
        <v>10.902031176192725</v>
      </c>
    </row>
    <row r="276" spans="2:8" x14ac:dyDescent="0.2">
      <c r="B276" s="8" t="s">
        <v>84</v>
      </c>
      <c r="C276" s="14">
        <v>105.93181818181819</v>
      </c>
      <c r="D276" s="9">
        <v>468.2772727272727</v>
      </c>
      <c r="E276" s="11">
        <v>4.4205535292855611</v>
      </c>
      <c r="F276" s="14">
        <v>68.373983739837399</v>
      </c>
      <c r="G276" s="13">
        <v>781.88861788617885</v>
      </c>
      <c r="H276" s="10">
        <v>11.435469678953627</v>
      </c>
    </row>
    <row r="277" spans="2:8" x14ac:dyDescent="0.2">
      <c r="B277" s="8" t="s">
        <v>20</v>
      </c>
      <c r="C277" s="14">
        <v>50.16</v>
      </c>
      <c r="D277" s="9">
        <v>616.87333333333333</v>
      </c>
      <c r="E277" s="11">
        <v>12.298112706007442</v>
      </c>
      <c r="F277" s="14">
        <v>79.739255014326645</v>
      </c>
      <c r="G277" s="13">
        <v>920.37134670487114</v>
      </c>
      <c r="H277" s="10">
        <v>11.542261669481476</v>
      </c>
    </row>
    <row r="278" spans="2:8" ht="14.25" thickBot="1" x14ac:dyDescent="0.25">
      <c r="B278" s="41" t="s">
        <v>28</v>
      </c>
      <c r="C278" s="959">
        <v>103.375</v>
      </c>
      <c r="D278" s="42">
        <v>361.99464285714288</v>
      </c>
      <c r="E278" s="43">
        <v>3.5017619623423735</v>
      </c>
      <c r="F278" s="959">
        <v>25.666238767650835</v>
      </c>
      <c r="G278" s="44">
        <v>372.82464698331194</v>
      </c>
      <c r="H278" s="45">
        <v>14.525877763328998</v>
      </c>
    </row>
    <row r="279" spans="2:8" ht="14.25" thickBot="1" x14ac:dyDescent="0.25">
      <c r="B279" s="46" t="s">
        <v>13</v>
      </c>
      <c r="C279" s="960">
        <v>37.582642676870471</v>
      </c>
      <c r="D279" s="47">
        <v>1263.6900545469348</v>
      </c>
      <c r="E279" s="48">
        <v>33.624300063514397</v>
      </c>
      <c r="F279" s="960">
        <v>39.834920324000016</v>
      </c>
      <c r="G279" s="49">
        <v>779.20162000007269</v>
      </c>
      <c r="H279" s="50">
        <v>19.560767629566815</v>
      </c>
    </row>
  </sheetData>
  <mergeCells count="16">
    <mergeCell ref="B213:H213"/>
    <mergeCell ref="B216:B217"/>
    <mergeCell ref="C216:E216"/>
    <mergeCell ref="F216:H216"/>
    <mergeCell ref="G75:J75"/>
    <mergeCell ref="B5:B6"/>
    <mergeCell ref="B75:B76"/>
    <mergeCell ref="B145:B146"/>
    <mergeCell ref="B2:J2"/>
    <mergeCell ref="C5:F5"/>
    <mergeCell ref="G5:J5"/>
    <mergeCell ref="C145:F145"/>
    <mergeCell ref="G145:J145"/>
    <mergeCell ref="B142:J142"/>
    <mergeCell ref="B72:J72"/>
    <mergeCell ref="C75:F75"/>
  </mergeCells>
  <phoneticPr fontId="3"/>
  <printOptions horizontalCentered="1"/>
  <pageMargins left="0.78740157480314965" right="0.78740157480314965" top="0.59055118110236227" bottom="0.78740157480314965" header="0.51181102362204722" footer="0.51181102362204722"/>
  <pageSetup paperSize="9" scale="82" fitToHeight="3" orientation="portrait" useFirstPageNumber="1" r:id="rId1"/>
  <headerFooter scaleWithDoc="0" alignWithMargins="0">
    <oddFooter>&amp;C&amp;P</oddFooter>
  </headerFooter>
  <rowBreaks count="3" manualBreakCount="3">
    <brk id="71" min="1" max="9" man="1"/>
    <brk id="141" min="1" max="9" man="1"/>
    <brk id="212" min="1" max="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codeName="Sheet27"/>
  <dimension ref="B2:CG62"/>
  <sheetViews>
    <sheetView view="pageBreakPreview" topLeftCell="A25" zoomScaleNormal="100" zoomScaleSheetLayoutView="100" workbookViewId="0">
      <selection activeCell="O69" sqref="O69"/>
    </sheetView>
  </sheetViews>
  <sheetFormatPr defaultColWidth="8.69921875" defaultRowHeight="13.5" x14ac:dyDescent="0.2"/>
  <cols>
    <col min="1" max="1" width="2.69921875" style="213" customWidth="1"/>
    <col min="2" max="2" width="2.3984375" style="213" customWidth="1"/>
    <col min="3" max="3" width="5.3984375" style="213" customWidth="1"/>
    <col min="4" max="12" width="6.8984375" style="213" customWidth="1"/>
    <col min="13" max="13" width="2.3984375" style="213" customWidth="1"/>
    <col min="14" max="14" width="5.3984375" style="213" customWidth="1"/>
    <col min="15" max="18" width="6.8984375" style="213" customWidth="1"/>
    <col min="19" max="20" width="8.09765625" style="213" customWidth="1"/>
    <col min="21" max="23" width="6.8984375" style="213" customWidth="1"/>
    <col min="24" max="24" width="2.3984375" style="213" customWidth="1"/>
    <col min="25" max="25" width="5.3984375" style="213" customWidth="1"/>
    <col min="26" max="30" width="6.8984375" style="213" customWidth="1"/>
    <col min="31" max="31" width="8.09765625" style="213" customWidth="1"/>
    <col min="32" max="34" width="6.8984375" style="213" customWidth="1"/>
    <col min="35" max="35" width="2.3984375" style="213" customWidth="1"/>
    <col min="36" max="36" width="5.3984375" style="213" customWidth="1"/>
    <col min="37" max="37" width="8.09765625" style="213" customWidth="1"/>
    <col min="38" max="38" width="6.8984375" style="213" customWidth="1"/>
    <col min="39" max="39" width="8.09765625" style="213" customWidth="1"/>
    <col min="40" max="45" width="6.8984375" style="213" customWidth="1"/>
    <col min="46" max="46" width="2.3984375" style="213" customWidth="1"/>
    <col min="47" max="47" width="5.3984375" style="213" customWidth="1"/>
    <col min="48" max="56" width="6.8984375" style="213" customWidth="1"/>
    <col min="57" max="57" width="2.3984375" style="213" customWidth="1"/>
    <col min="58" max="58" width="5.3984375" style="213" customWidth="1"/>
    <col min="59" max="67" width="6.8984375" style="213" customWidth="1"/>
    <col min="68" max="68" width="2.3984375" style="213" customWidth="1"/>
    <col min="69" max="69" width="5.3984375" style="213" customWidth="1"/>
    <col min="70" max="76" width="6.8984375" style="213" customWidth="1"/>
    <col min="77" max="77" width="9.296875" style="213" customWidth="1"/>
    <col min="78" max="83" width="7" style="213" customWidth="1"/>
    <col min="84" max="16384" width="8.69921875" style="213"/>
  </cols>
  <sheetData>
    <row r="2" spans="2:85" x14ac:dyDescent="0.2">
      <c r="B2" s="1340" t="s">
        <v>981</v>
      </c>
      <c r="C2" s="1340"/>
      <c r="D2" s="1340"/>
      <c r="E2" s="1340"/>
      <c r="F2" s="1340"/>
      <c r="G2" s="1340"/>
      <c r="H2" s="1340"/>
      <c r="I2" s="1340"/>
      <c r="J2" s="1340"/>
      <c r="K2" s="1340"/>
      <c r="L2" s="1340"/>
      <c r="M2" s="1340" t="s">
        <v>982</v>
      </c>
      <c r="N2" s="1340"/>
      <c r="O2" s="1340"/>
      <c r="P2" s="1340"/>
      <c r="Q2" s="1340"/>
      <c r="R2" s="1340"/>
      <c r="S2" s="1340"/>
      <c r="T2" s="1340"/>
      <c r="U2" s="1340"/>
      <c r="V2" s="1340"/>
      <c r="W2" s="1340"/>
      <c r="X2" s="1340" t="s">
        <v>983</v>
      </c>
      <c r="Y2" s="1340"/>
      <c r="Z2" s="1340"/>
      <c r="AA2" s="1340"/>
      <c r="AB2" s="1340"/>
      <c r="AC2" s="1340"/>
      <c r="AD2" s="1340"/>
      <c r="AE2" s="1340"/>
      <c r="AF2" s="1340"/>
      <c r="AG2" s="1340"/>
      <c r="AH2" s="1340"/>
      <c r="AI2" s="1340" t="s">
        <v>984</v>
      </c>
      <c r="AJ2" s="1340"/>
      <c r="AK2" s="1340"/>
      <c r="AL2" s="1340"/>
      <c r="AM2" s="1340"/>
      <c r="AN2" s="1340"/>
      <c r="AO2" s="1340"/>
      <c r="AP2" s="1340"/>
      <c r="AQ2" s="1340"/>
      <c r="AR2" s="1340"/>
      <c r="AS2" s="1340"/>
      <c r="AT2" s="1340" t="s">
        <v>985</v>
      </c>
      <c r="AU2" s="1340"/>
      <c r="AV2" s="1340"/>
      <c r="AW2" s="1340"/>
      <c r="AX2" s="1340"/>
      <c r="AY2" s="1340"/>
      <c r="AZ2" s="1340"/>
      <c r="BA2" s="1340"/>
      <c r="BB2" s="1340"/>
      <c r="BC2" s="1340"/>
      <c r="BD2" s="1340"/>
      <c r="BE2" s="1340" t="s">
        <v>986</v>
      </c>
      <c r="BF2" s="1340"/>
      <c r="BG2" s="1340"/>
      <c r="BH2" s="1340"/>
      <c r="BI2" s="1340"/>
      <c r="BJ2" s="1340"/>
      <c r="BK2" s="1340"/>
      <c r="BL2" s="1340"/>
      <c r="BM2" s="1340"/>
      <c r="BN2" s="1340"/>
      <c r="BO2" s="1340"/>
      <c r="BP2" s="1340" t="s">
        <v>987</v>
      </c>
      <c r="BQ2" s="1340"/>
      <c r="BR2" s="1340"/>
      <c r="BS2" s="1340"/>
      <c r="BT2" s="1340"/>
      <c r="BU2" s="1340"/>
      <c r="BV2" s="1340"/>
      <c r="BW2" s="1340"/>
      <c r="BX2" s="1340"/>
      <c r="BY2" s="1340"/>
      <c r="BZ2" s="1340"/>
      <c r="CA2" s="476"/>
      <c r="CB2" s="476"/>
      <c r="CC2" s="476"/>
      <c r="CD2" s="476"/>
      <c r="CE2" s="476"/>
      <c r="CF2" s="477"/>
      <c r="CG2" s="477"/>
    </row>
    <row r="4" spans="2:85" ht="14.25" thickBot="1" x14ac:dyDescent="0.25">
      <c r="B4" s="214"/>
      <c r="C4" s="215"/>
      <c r="D4" s="215"/>
      <c r="E4" s="215"/>
      <c r="F4" s="215"/>
      <c r="G4" s="215"/>
      <c r="H4" s="214"/>
      <c r="I4" s="214"/>
      <c r="J4" s="214"/>
      <c r="K4" s="214"/>
      <c r="L4" s="216" t="s">
        <v>577</v>
      </c>
      <c r="M4" s="214"/>
      <c r="N4" s="215"/>
      <c r="O4" s="215"/>
      <c r="P4" s="215"/>
      <c r="Q4" s="215"/>
      <c r="R4" s="215"/>
      <c r="S4" s="214"/>
      <c r="T4" s="214"/>
      <c r="U4" s="214"/>
      <c r="V4" s="214"/>
      <c r="W4" s="216" t="s">
        <v>577</v>
      </c>
      <c r="X4" s="214"/>
      <c r="Y4" s="215"/>
      <c r="Z4" s="215"/>
      <c r="AA4" s="215"/>
      <c r="AB4" s="215"/>
      <c r="AC4" s="215"/>
      <c r="AD4" s="214"/>
      <c r="AE4" s="214"/>
      <c r="AF4" s="214"/>
      <c r="AG4" s="214"/>
      <c r="AH4" s="216" t="s">
        <v>792</v>
      </c>
      <c r="AI4" s="214"/>
      <c r="AJ4" s="215"/>
      <c r="AK4" s="215"/>
      <c r="AL4" s="215"/>
      <c r="AM4" s="215"/>
      <c r="AN4" s="215"/>
      <c r="AO4" s="214"/>
      <c r="AP4" s="214"/>
      <c r="AQ4" s="214"/>
      <c r="AR4" s="214"/>
      <c r="AS4" s="216" t="s">
        <v>792</v>
      </c>
      <c r="AT4" s="214"/>
      <c r="AU4" s="215"/>
      <c r="AV4" s="215"/>
      <c r="AW4" s="215"/>
      <c r="AX4" s="215"/>
      <c r="AY4" s="215"/>
      <c r="AZ4" s="214"/>
      <c r="BA4" s="214"/>
      <c r="BB4" s="214"/>
      <c r="BC4" s="214"/>
      <c r="BD4" s="216" t="s">
        <v>792</v>
      </c>
      <c r="BE4" s="214"/>
      <c r="BF4" s="215"/>
      <c r="BG4" s="215"/>
      <c r="BH4" s="215"/>
      <c r="BI4" s="215"/>
      <c r="BJ4" s="215"/>
      <c r="BK4" s="214"/>
      <c r="BL4" s="214"/>
      <c r="BM4" s="214"/>
      <c r="BN4" s="214"/>
      <c r="BO4" s="216" t="s">
        <v>792</v>
      </c>
      <c r="BP4" s="214"/>
      <c r="BQ4" s="215"/>
      <c r="BR4" s="215"/>
      <c r="BS4" s="215"/>
      <c r="BT4" s="215"/>
      <c r="BU4" s="215"/>
      <c r="BV4" s="215"/>
      <c r="BW4" s="216"/>
      <c r="BX4" s="216"/>
      <c r="BY4" s="216" t="s">
        <v>792</v>
      </c>
    </row>
    <row r="5" spans="2:85" ht="13.5" customHeight="1" x14ac:dyDescent="0.2">
      <c r="B5" s="218"/>
      <c r="C5" s="478" t="s">
        <v>793</v>
      </c>
      <c r="D5" s="1324" t="s">
        <v>60</v>
      </c>
      <c r="E5" s="1326" t="s">
        <v>19</v>
      </c>
      <c r="F5" s="1326" t="s">
        <v>79</v>
      </c>
      <c r="G5" s="1326" t="s">
        <v>61</v>
      </c>
      <c r="H5" s="1336" t="s">
        <v>62</v>
      </c>
      <c r="I5" s="1334" t="s">
        <v>795</v>
      </c>
      <c r="J5" s="1336" t="s">
        <v>30</v>
      </c>
      <c r="K5" s="1334" t="s">
        <v>796</v>
      </c>
      <c r="L5" s="1322" t="s">
        <v>31</v>
      </c>
      <c r="M5" s="218"/>
      <c r="N5" s="478" t="s">
        <v>793</v>
      </c>
      <c r="O5" s="1324" t="s">
        <v>32</v>
      </c>
      <c r="P5" s="1326" t="s">
        <v>33</v>
      </c>
      <c r="Q5" s="1326" t="s">
        <v>108</v>
      </c>
      <c r="R5" s="1326" t="s">
        <v>34</v>
      </c>
      <c r="S5" s="1336" t="s">
        <v>6</v>
      </c>
      <c r="T5" s="1334" t="s">
        <v>64</v>
      </c>
      <c r="U5" s="1336" t="s">
        <v>65</v>
      </c>
      <c r="V5" s="1326" t="s">
        <v>7</v>
      </c>
      <c r="W5" s="1322" t="s">
        <v>35</v>
      </c>
      <c r="X5" s="218"/>
      <c r="Y5" s="478" t="s">
        <v>793</v>
      </c>
      <c r="Z5" s="1338" t="s">
        <v>797</v>
      </c>
      <c r="AA5" s="1326" t="s">
        <v>21</v>
      </c>
      <c r="AB5" s="1326" t="s">
        <v>22</v>
      </c>
      <c r="AC5" s="1326" t="s">
        <v>8</v>
      </c>
      <c r="AD5" s="1336" t="s">
        <v>81</v>
      </c>
      <c r="AE5" s="1334" t="s">
        <v>14</v>
      </c>
      <c r="AF5" s="1336" t="s">
        <v>66</v>
      </c>
      <c r="AG5" s="1326" t="s">
        <v>15</v>
      </c>
      <c r="AH5" s="1322" t="s">
        <v>23</v>
      </c>
      <c r="AI5" s="218"/>
      <c r="AJ5" s="478" t="s">
        <v>793</v>
      </c>
      <c r="AK5" s="1324" t="s">
        <v>9</v>
      </c>
      <c r="AL5" s="1326" t="s">
        <v>36</v>
      </c>
      <c r="AM5" s="1326" t="s">
        <v>10</v>
      </c>
      <c r="AN5" s="1334" t="s">
        <v>798</v>
      </c>
      <c r="AO5" s="1336" t="s">
        <v>24</v>
      </c>
      <c r="AP5" s="1334" t="s">
        <v>67</v>
      </c>
      <c r="AQ5" s="1336" t="s">
        <v>38</v>
      </c>
      <c r="AR5" s="1326" t="s">
        <v>39</v>
      </c>
      <c r="AS5" s="1322" t="s">
        <v>25</v>
      </c>
      <c r="AT5" s="218"/>
      <c r="AU5" s="478" t="s">
        <v>793</v>
      </c>
      <c r="AV5" s="1324" t="s">
        <v>82</v>
      </c>
      <c r="AW5" s="1326" t="s">
        <v>11</v>
      </c>
      <c r="AX5" s="1337" t="s">
        <v>799</v>
      </c>
      <c r="AY5" s="1326" t="s">
        <v>26</v>
      </c>
      <c r="AZ5" s="1337" t="s">
        <v>800</v>
      </c>
      <c r="BA5" s="1334" t="s">
        <v>41</v>
      </c>
      <c r="BB5" s="1337" t="s">
        <v>801</v>
      </c>
      <c r="BC5" s="1326" t="s">
        <v>42</v>
      </c>
      <c r="BD5" s="1322" t="s">
        <v>43</v>
      </c>
      <c r="BE5" s="218"/>
      <c r="BF5" s="478" t="s">
        <v>793</v>
      </c>
      <c r="BG5" s="1324" t="s">
        <v>27</v>
      </c>
      <c r="BH5" s="1334" t="s">
        <v>802</v>
      </c>
      <c r="BI5" s="1326" t="s">
        <v>45</v>
      </c>
      <c r="BJ5" s="1326" t="s">
        <v>16</v>
      </c>
      <c r="BK5" s="1336" t="s">
        <v>12</v>
      </c>
      <c r="BL5" s="1334" t="s">
        <v>83</v>
      </c>
      <c r="BM5" s="1336" t="s">
        <v>46</v>
      </c>
      <c r="BN5" s="1326" t="s">
        <v>47</v>
      </c>
      <c r="BO5" s="1322" t="s">
        <v>70</v>
      </c>
      <c r="BP5" s="218"/>
      <c r="BQ5" s="478" t="s">
        <v>793</v>
      </c>
      <c r="BR5" s="1324" t="s">
        <v>71</v>
      </c>
      <c r="BS5" s="1326" t="s">
        <v>48</v>
      </c>
      <c r="BT5" s="1326" t="s">
        <v>49</v>
      </c>
      <c r="BU5" s="1326" t="s">
        <v>72</v>
      </c>
      <c r="BV5" s="1326" t="s">
        <v>84</v>
      </c>
      <c r="BW5" s="1328" t="s">
        <v>20</v>
      </c>
      <c r="BX5" s="1330" t="s">
        <v>28</v>
      </c>
      <c r="BY5" s="1332" t="s">
        <v>803</v>
      </c>
      <c r="BZ5" s="479"/>
    </row>
    <row r="6" spans="2:85" ht="14.25" thickBot="1" x14ac:dyDescent="0.25">
      <c r="B6" s="220" t="s">
        <v>585</v>
      </c>
      <c r="C6" s="214"/>
      <c r="D6" s="1325"/>
      <c r="E6" s="1327"/>
      <c r="F6" s="1327"/>
      <c r="G6" s="1327"/>
      <c r="H6" s="1327"/>
      <c r="I6" s="1335"/>
      <c r="J6" s="1327"/>
      <c r="K6" s="1335"/>
      <c r="L6" s="1323"/>
      <c r="M6" s="220" t="s">
        <v>585</v>
      </c>
      <c r="N6" s="214"/>
      <c r="O6" s="1325"/>
      <c r="P6" s="1327"/>
      <c r="Q6" s="1327"/>
      <c r="R6" s="1327"/>
      <c r="S6" s="1327"/>
      <c r="T6" s="1335"/>
      <c r="U6" s="1327"/>
      <c r="V6" s="1327"/>
      <c r="W6" s="1323"/>
      <c r="X6" s="220" t="s">
        <v>585</v>
      </c>
      <c r="Y6" s="214"/>
      <c r="Z6" s="1339"/>
      <c r="AA6" s="1327"/>
      <c r="AB6" s="1327"/>
      <c r="AC6" s="1327"/>
      <c r="AD6" s="1327"/>
      <c r="AE6" s="1335"/>
      <c r="AF6" s="1327"/>
      <c r="AG6" s="1327"/>
      <c r="AH6" s="1323"/>
      <c r="AI6" s="220" t="s">
        <v>585</v>
      </c>
      <c r="AJ6" s="214"/>
      <c r="AK6" s="1325"/>
      <c r="AL6" s="1327"/>
      <c r="AM6" s="1327"/>
      <c r="AN6" s="1335"/>
      <c r="AO6" s="1327"/>
      <c r="AP6" s="1335"/>
      <c r="AQ6" s="1327"/>
      <c r="AR6" s="1327"/>
      <c r="AS6" s="1323"/>
      <c r="AT6" s="220" t="s">
        <v>585</v>
      </c>
      <c r="AU6" s="214"/>
      <c r="AV6" s="1325"/>
      <c r="AW6" s="1327"/>
      <c r="AX6" s="1327"/>
      <c r="AY6" s="1327"/>
      <c r="AZ6" s="1327"/>
      <c r="BA6" s="1335"/>
      <c r="BB6" s="1327"/>
      <c r="BC6" s="1327"/>
      <c r="BD6" s="1323"/>
      <c r="BE6" s="220" t="s">
        <v>585</v>
      </c>
      <c r="BF6" s="214"/>
      <c r="BG6" s="1325"/>
      <c r="BH6" s="1335"/>
      <c r="BI6" s="1327"/>
      <c r="BJ6" s="1327"/>
      <c r="BK6" s="1327"/>
      <c r="BL6" s="1335"/>
      <c r="BM6" s="1327"/>
      <c r="BN6" s="1327"/>
      <c r="BO6" s="1323"/>
      <c r="BP6" s="220" t="s">
        <v>585</v>
      </c>
      <c r="BQ6" s="214"/>
      <c r="BR6" s="1325"/>
      <c r="BS6" s="1327"/>
      <c r="BT6" s="1327"/>
      <c r="BU6" s="1327"/>
      <c r="BV6" s="1327"/>
      <c r="BW6" s="1329"/>
      <c r="BX6" s="1331"/>
      <c r="BY6" s="1333"/>
      <c r="BZ6" s="479"/>
    </row>
    <row r="7" spans="2:85" ht="13.5" customHeight="1" x14ac:dyDescent="0.2">
      <c r="B7" s="1320" t="s">
        <v>774</v>
      </c>
      <c r="C7" s="1321"/>
      <c r="D7" s="481">
        <v>2104</v>
      </c>
      <c r="E7" s="228">
        <v>27523</v>
      </c>
      <c r="F7" s="228">
        <v>761</v>
      </c>
      <c r="G7" s="228">
        <v>186</v>
      </c>
      <c r="H7" s="228">
        <v>4202</v>
      </c>
      <c r="I7" s="228">
        <v>9085</v>
      </c>
      <c r="J7" s="228">
        <v>0</v>
      </c>
      <c r="K7" s="228">
        <v>34</v>
      </c>
      <c r="L7" s="230">
        <v>0</v>
      </c>
      <c r="M7" s="1320" t="s">
        <v>774</v>
      </c>
      <c r="N7" s="1321"/>
      <c r="O7" s="481">
        <v>0</v>
      </c>
      <c r="P7" s="228">
        <v>0</v>
      </c>
      <c r="Q7" s="228">
        <v>0</v>
      </c>
      <c r="R7" s="228">
        <v>0</v>
      </c>
      <c r="S7" s="228">
        <v>5489</v>
      </c>
      <c r="T7" s="228">
        <v>3968</v>
      </c>
      <c r="U7" s="228">
        <v>0</v>
      </c>
      <c r="V7" s="228">
        <v>0</v>
      </c>
      <c r="W7" s="230">
        <v>0</v>
      </c>
      <c r="X7" s="1320" t="s">
        <v>774</v>
      </c>
      <c r="Y7" s="1321"/>
      <c r="Z7" s="481">
        <v>24</v>
      </c>
      <c r="AA7" s="228">
        <v>0</v>
      </c>
      <c r="AB7" s="228">
        <v>0</v>
      </c>
      <c r="AC7" s="228">
        <v>59</v>
      </c>
      <c r="AD7" s="228">
        <v>0</v>
      </c>
      <c r="AE7" s="228">
        <v>95</v>
      </c>
      <c r="AF7" s="228">
        <v>0</v>
      </c>
      <c r="AG7" s="228">
        <v>0</v>
      </c>
      <c r="AH7" s="230">
        <v>0</v>
      </c>
      <c r="AI7" s="1320" t="s">
        <v>774</v>
      </c>
      <c r="AJ7" s="1321"/>
      <c r="AK7" s="481">
        <v>263</v>
      </c>
      <c r="AL7" s="228">
        <v>0</v>
      </c>
      <c r="AM7" s="228">
        <v>686</v>
      </c>
      <c r="AN7" s="228">
        <v>0</v>
      </c>
      <c r="AO7" s="228">
        <v>0</v>
      </c>
      <c r="AP7" s="228">
        <v>0</v>
      </c>
      <c r="AQ7" s="228">
        <v>0</v>
      </c>
      <c r="AR7" s="228">
        <v>0</v>
      </c>
      <c r="AS7" s="230">
        <v>0</v>
      </c>
      <c r="AT7" s="1320" t="s">
        <v>774</v>
      </c>
      <c r="AU7" s="1321"/>
      <c r="AV7" s="481">
        <v>0</v>
      </c>
      <c r="AW7" s="228">
        <v>86</v>
      </c>
      <c r="AX7" s="228">
        <v>0</v>
      </c>
      <c r="AY7" s="228">
        <v>0</v>
      </c>
      <c r="AZ7" s="228">
        <v>0</v>
      </c>
      <c r="BA7" s="228">
        <v>0</v>
      </c>
      <c r="BB7" s="228">
        <v>0</v>
      </c>
      <c r="BC7" s="228">
        <v>80</v>
      </c>
      <c r="BD7" s="230">
        <v>0</v>
      </c>
      <c r="BE7" s="1320" t="s">
        <v>774</v>
      </c>
      <c r="BF7" s="1321"/>
      <c r="BG7" s="481">
        <v>0</v>
      </c>
      <c r="BH7" s="228">
        <v>0</v>
      </c>
      <c r="BI7" s="228">
        <v>0</v>
      </c>
      <c r="BJ7" s="228">
        <v>591</v>
      </c>
      <c r="BK7" s="228">
        <v>23</v>
      </c>
      <c r="BL7" s="228">
        <v>0</v>
      </c>
      <c r="BM7" s="228">
        <v>0</v>
      </c>
      <c r="BN7" s="228">
        <v>0</v>
      </c>
      <c r="BO7" s="230">
        <v>0</v>
      </c>
      <c r="BP7" s="1320" t="s">
        <v>774</v>
      </c>
      <c r="BQ7" s="1321"/>
      <c r="BR7" s="481">
        <v>0</v>
      </c>
      <c r="BS7" s="228">
        <v>0</v>
      </c>
      <c r="BT7" s="228">
        <v>0</v>
      </c>
      <c r="BU7" s="228">
        <v>0</v>
      </c>
      <c r="BV7" s="228">
        <v>0</v>
      </c>
      <c r="BW7" s="228">
        <v>0</v>
      </c>
      <c r="BX7" s="230">
        <v>0</v>
      </c>
      <c r="BY7" s="231">
        <v>55259</v>
      </c>
      <c r="BZ7" s="479"/>
    </row>
    <row r="8" spans="2:85" ht="13.5" customHeight="1" x14ac:dyDescent="0.2">
      <c r="B8" s="1271" t="s">
        <v>100</v>
      </c>
      <c r="C8" s="232" t="s">
        <v>101</v>
      </c>
      <c r="D8" s="481">
        <v>0</v>
      </c>
      <c r="E8" s="228">
        <v>25</v>
      </c>
      <c r="F8" s="228">
        <v>0</v>
      </c>
      <c r="G8" s="228">
        <v>0</v>
      </c>
      <c r="H8" s="228">
        <v>0</v>
      </c>
      <c r="I8" s="228">
        <v>0</v>
      </c>
      <c r="J8" s="228">
        <v>16115</v>
      </c>
      <c r="K8" s="228">
        <v>56830</v>
      </c>
      <c r="L8" s="230">
        <v>17506</v>
      </c>
      <c r="M8" s="1271" t="s">
        <v>100</v>
      </c>
      <c r="N8" s="232" t="s">
        <v>101</v>
      </c>
      <c r="O8" s="481">
        <v>4920</v>
      </c>
      <c r="P8" s="228">
        <v>2153</v>
      </c>
      <c r="Q8" s="228">
        <v>254</v>
      </c>
      <c r="R8" s="228">
        <v>0</v>
      </c>
      <c r="S8" s="228">
        <v>86609</v>
      </c>
      <c r="T8" s="228">
        <v>99029</v>
      </c>
      <c r="U8" s="228">
        <v>186</v>
      </c>
      <c r="V8" s="228">
        <v>2561</v>
      </c>
      <c r="W8" s="230">
        <v>0</v>
      </c>
      <c r="X8" s="1271" t="s">
        <v>100</v>
      </c>
      <c r="Y8" s="232" t="s">
        <v>101</v>
      </c>
      <c r="Z8" s="481">
        <v>0</v>
      </c>
      <c r="AA8" s="228">
        <v>0</v>
      </c>
      <c r="AB8" s="228">
        <v>224</v>
      </c>
      <c r="AC8" s="228">
        <v>872</v>
      </c>
      <c r="AD8" s="228">
        <v>0</v>
      </c>
      <c r="AE8" s="228">
        <v>3431</v>
      </c>
      <c r="AF8" s="228">
        <v>0</v>
      </c>
      <c r="AG8" s="228">
        <v>0</v>
      </c>
      <c r="AH8" s="230">
        <v>0</v>
      </c>
      <c r="AI8" s="1271" t="s">
        <v>100</v>
      </c>
      <c r="AJ8" s="232" t="s">
        <v>101</v>
      </c>
      <c r="AK8" s="481">
        <v>1998</v>
      </c>
      <c r="AL8" s="228">
        <v>0</v>
      </c>
      <c r="AM8" s="228">
        <v>3805</v>
      </c>
      <c r="AN8" s="228">
        <v>0</v>
      </c>
      <c r="AO8" s="228">
        <v>0</v>
      </c>
      <c r="AP8" s="228">
        <v>27</v>
      </c>
      <c r="AQ8" s="228">
        <v>0</v>
      </c>
      <c r="AR8" s="228">
        <v>0</v>
      </c>
      <c r="AS8" s="230">
        <v>129</v>
      </c>
      <c r="AT8" s="1271" t="s">
        <v>100</v>
      </c>
      <c r="AU8" s="232" t="s">
        <v>101</v>
      </c>
      <c r="AV8" s="481">
        <v>0</v>
      </c>
      <c r="AW8" s="228">
        <v>77</v>
      </c>
      <c r="AX8" s="228">
        <v>0</v>
      </c>
      <c r="AY8" s="228">
        <v>0</v>
      </c>
      <c r="AZ8" s="228">
        <v>0</v>
      </c>
      <c r="BA8" s="228">
        <v>0</v>
      </c>
      <c r="BB8" s="228">
        <v>0</v>
      </c>
      <c r="BC8" s="228">
        <v>0</v>
      </c>
      <c r="BD8" s="230">
        <v>0</v>
      </c>
      <c r="BE8" s="1271" t="s">
        <v>100</v>
      </c>
      <c r="BF8" s="232" t="s">
        <v>101</v>
      </c>
      <c r="BG8" s="481">
        <v>0</v>
      </c>
      <c r="BH8" s="228">
        <v>0</v>
      </c>
      <c r="BI8" s="228">
        <v>0</v>
      </c>
      <c r="BJ8" s="228">
        <v>27</v>
      </c>
      <c r="BK8" s="228">
        <v>98</v>
      </c>
      <c r="BL8" s="228">
        <v>0</v>
      </c>
      <c r="BM8" s="228">
        <v>0</v>
      </c>
      <c r="BN8" s="228">
        <v>0</v>
      </c>
      <c r="BO8" s="230">
        <v>0</v>
      </c>
      <c r="BP8" s="1271" t="s">
        <v>100</v>
      </c>
      <c r="BQ8" s="232" t="s">
        <v>101</v>
      </c>
      <c r="BR8" s="481">
        <v>0</v>
      </c>
      <c r="BS8" s="228">
        <v>0</v>
      </c>
      <c r="BT8" s="228">
        <v>0</v>
      </c>
      <c r="BU8" s="228">
        <v>0</v>
      </c>
      <c r="BV8" s="228">
        <v>0</v>
      </c>
      <c r="BW8" s="228">
        <v>0</v>
      </c>
      <c r="BX8" s="230">
        <v>0</v>
      </c>
      <c r="BY8" s="231">
        <v>296876</v>
      </c>
      <c r="BZ8" s="479"/>
    </row>
    <row r="9" spans="2:85" x14ac:dyDescent="0.2">
      <c r="B9" s="1272"/>
      <c r="C9" s="233" t="s">
        <v>102</v>
      </c>
      <c r="D9" s="482">
        <v>0</v>
      </c>
      <c r="E9" s="237">
        <v>0</v>
      </c>
      <c r="F9" s="237">
        <v>0</v>
      </c>
      <c r="G9" s="237">
        <v>0</v>
      </c>
      <c r="H9" s="237">
        <v>0</v>
      </c>
      <c r="I9" s="237">
        <v>0</v>
      </c>
      <c r="J9" s="237">
        <v>15022</v>
      </c>
      <c r="K9" s="237">
        <v>2720</v>
      </c>
      <c r="L9" s="239">
        <v>695</v>
      </c>
      <c r="M9" s="1272"/>
      <c r="N9" s="233" t="s">
        <v>102</v>
      </c>
      <c r="O9" s="482">
        <v>0</v>
      </c>
      <c r="P9" s="237">
        <v>0</v>
      </c>
      <c r="Q9" s="237">
        <v>0</v>
      </c>
      <c r="R9" s="237">
        <v>0</v>
      </c>
      <c r="S9" s="237">
        <v>5217</v>
      </c>
      <c r="T9" s="237">
        <v>15235</v>
      </c>
      <c r="U9" s="237">
        <v>0</v>
      </c>
      <c r="V9" s="237">
        <v>0</v>
      </c>
      <c r="W9" s="239">
        <v>0</v>
      </c>
      <c r="X9" s="1272"/>
      <c r="Y9" s="233" t="s">
        <v>102</v>
      </c>
      <c r="Z9" s="482">
        <v>0</v>
      </c>
      <c r="AA9" s="237">
        <v>0</v>
      </c>
      <c r="AB9" s="237">
        <v>0</v>
      </c>
      <c r="AC9" s="237">
        <v>0</v>
      </c>
      <c r="AD9" s="237">
        <v>0</v>
      </c>
      <c r="AE9" s="237">
        <v>150</v>
      </c>
      <c r="AF9" s="237">
        <v>0</v>
      </c>
      <c r="AG9" s="237">
        <v>0</v>
      </c>
      <c r="AH9" s="239">
        <v>0</v>
      </c>
      <c r="AI9" s="1272"/>
      <c r="AJ9" s="233" t="s">
        <v>102</v>
      </c>
      <c r="AK9" s="482">
        <v>2</v>
      </c>
      <c r="AL9" s="237">
        <v>0</v>
      </c>
      <c r="AM9" s="237">
        <v>948</v>
      </c>
      <c r="AN9" s="237">
        <v>0</v>
      </c>
      <c r="AO9" s="237">
        <v>0</v>
      </c>
      <c r="AP9" s="237">
        <v>27</v>
      </c>
      <c r="AQ9" s="237">
        <v>0</v>
      </c>
      <c r="AR9" s="237">
        <v>0</v>
      </c>
      <c r="AS9" s="239">
        <v>0</v>
      </c>
      <c r="AT9" s="1272"/>
      <c r="AU9" s="233" t="s">
        <v>102</v>
      </c>
      <c r="AV9" s="482">
        <v>0</v>
      </c>
      <c r="AW9" s="237">
        <v>0</v>
      </c>
      <c r="AX9" s="237">
        <v>0</v>
      </c>
      <c r="AY9" s="237">
        <v>0</v>
      </c>
      <c r="AZ9" s="237">
        <v>0</v>
      </c>
      <c r="BA9" s="237">
        <v>0</v>
      </c>
      <c r="BB9" s="237">
        <v>0</v>
      </c>
      <c r="BC9" s="237">
        <v>0</v>
      </c>
      <c r="BD9" s="239">
        <v>0</v>
      </c>
      <c r="BE9" s="1272"/>
      <c r="BF9" s="233" t="s">
        <v>102</v>
      </c>
      <c r="BG9" s="482">
        <v>0</v>
      </c>
      <c r="BH9" s="237">
        <v>0</v>
      </c>
      <c r="BI9" s="237">
        <v>0</v>
      </c>
      <c r="BJ9" s="237">
        <v>0</v>
      </c>
      <c r="BK9" s="237">
        <v>12</v>
      </c>
      <c r="BL9" s="237">
        <v>0</v>
      </c>
      <c r="BM9" s="237">
        <v>0</v>
      </c>
      <c r="BN9" s="237">
        <v>0</v>
      </c>
      <c r="BO9" s="239">
        <v>0</v>
      </c>
      <c r="BP9" s="1272"/>
      <c r="BQ9" s="233" t="s">
        <v>102</v>
      </c>
      <c r="BR9" s="482">
        <v>0</v>
      </c>
      <c r="BS9" s="237">
        <v>0</v>
      </c>
      <c r="BT9" s="237">
        <v>0</v>
      </c>
      <c r="BU9" s="237">
        <v>0</v>
      </c>
      <c r="BV9" s="237">
        <v>0</v>
      </c>
      <c r="BW9" s="237">
        <v>0</v>
      </c>
      <c r="BX9" s="239">
        <v>0</v>
      </c>
      <c r="BY9" s="240">
        <v>40028</v>
      </c>
      <c r="BZ9" s="479"/>
    </row>
    <row r="10" spans="2:85" x14ac:dyDescent="0.2">
      <c r="B10" s="1272"/>
      <c r="C10" s="233" t="s">
        <v>103</v>
      </c>
      <c r="D10" s="482">
        <v>0</v>
      </c>
      <c r="E10" s="237">
        <v>0</v>
      </c>
      <c r="F10" s="237">
        <v>0</v>
      </c>
      <c r="G10" s="237">
        <v>0</v>
      </c>
      <c r="H10" s="237">
        <v>0</v>
      </c>
      <c r="I10" s="237">
        <v>0</v>
      </c>
      <c r="J10" s="237">
        <v>1021</v>
      </c>
      <c r="K10" s="237">
        <v>3780</v>
      </c>
      <c r="L10" s="239">
        <v>1428</v>
      </c>
      <c r="M10" s="1272"/>
      <c r="N10" s="233" t="s">
        <v>103</v>
      </c>
      <c r="O10" s="482">
        <v>0</v>
      </c>
      <c r="P10" s="237">
        <v>0</v>
      </c>
      <c r="Q10" s="237">
        <v>0</v>
      </c>
      <c r="R10" s="237">
        <v>0</v>
      </c>
      <c r="S10" s="237">
        <v>4271</v>
      </c>
      <c r="T10" s="237">
        <v>4705</v>
      </c>
      <c r="U10" s="237">
        <v>0</v>
      </c>
      <c r="V10" s="237">
        <v>0</v>
      </c>
      <c r="W10" s="239">
        <v>0</v>
      </c>
      <c r="X10" s="1272"/>
      <c r="Y10" s="233" t="s">
        <v>103</v>
      </c>
      <c r="Z10" s="482">
        <v>0</v>
      </c>
      <c r="AA10" s="237">
        <v>0</v>
      </c>
      <c r="AB10" s="237">
        <v>0</v>
      </c>
      <c r="AC10" s="237">
        <v>632</v>
      </c>
      <c r="AD10" s="237">
        <v>0</v>
      </c>
      <c r="AE10" s="237">
        <v>22</v>
      </c>
      <c r="AF10" s="237">
        <v>0</v>
      </c>
      <c r="AG10" s="237">
        <v>0</v>
      </c>
      <c r="AH10" s="239">
        <v>0</v>
      </c>
      <c r="AI10" s="1272"/>
      <c r="AJ10" s="233" t="s">
        <v>103</v>
      </c>
      <c r="AK10" s="482">
        <v>249</v>
      </c>
      <c r="AL10" s="237">
        <v>0</v>
      </c>
      <c r="AM10" s="237">
        <v>225</v>
      </c>
      <c r="AN10" s="237">
        <v>0</v>
      </c>
      <c r="AO10" s="237">
        <v>0</v>
      </c>
      <c r="AP10" s="237">
        <v>0</v>
      </c>
      <c r="AQ10" s="237">
        <v>0</v>
      </c>
      <c r="AR10" s="237">
        <v>0</v>
      </c>
      <c r="AS10" s="239">
        <v>0</v>
      </c>
      <c r="AT10" s="1272"/>
      <c r="AU10" s="233" t="s">
        <v>103</v>
      </c>
      <c r="AV10" s="482">
        <v>0</v>
      </c>
      <c r="AW10" s="237">
        <v>0</v>
      </c>
      <c r="AX10" s="237">
        <v>0</v>
      </c>
      <c r="AY10" s="237">
        <v>0</v>
      </c>
      <c r="AZ10" s="237">
        <v>0</v>
      </c>
      <c r="BA10" s="237">
        <v>0</v>
      </c>
      <c r="BB10" s="237">
        <v>0</v>
      </c>
      <c r="BC10" s="237">
        <v>0</v>
      </c>
      <c r="BD10" s="239">
        <v>0</v>
      </c>
      <c r="BE10" s="1272"/>
      <c r="BF10" s="233" t="s">
        <v>103</v>
      </c>
      <c r="BG10" s="482">
        <v>0</v>
      </c>
      <c r="BH10" s="237">
        <v>0</v>
      </c>
      <c r="BI10" s="237">
        <v>0</v>
      </c>
      <c r="BJ10" s="237">
        <v>0</v>
      </c>
      <c r="BK10" s="237">
        <v>0</v>
      </c>
      <c r="BL10" s="237">
        <v>0</v>
      </c>
      <c r="BM10" s="237">
        <v>0</v>
      </c>
      <c r="BN10" s="237">
        <v>0</v>
      </c>
      <c r="BO10" s="239">
        <v>0</v>
      </c>
      <c r="BP10" s="1272"/>
      <c r="BQ10" s="233" t="s">
        <v>103</v>
      </c>
      <c r="BR10" s="482">
        <v>0</v>
      </c>
      <c r="BS10" s="237">
        <v>0</v>
      </c>
      <c r="BT10" s="237">
        <v>0</v>
      </c>
      <c r="BU10" s="237">
        <v>0</v>
      </c>
      <c r="BV10" s="237">
        <v>0</v>
      </c>
      <c r="BW10" s="237">
        <v>0</v>
      </c>
      <c r="BX10" s="239">
        <v>0</v>
      </c>
      <c r="BY10" s="240">
        <v>16333</v>
      </c>
      <c r="BZ10" s="479"/>
    </row>
    <row r="11" spans="2:85" x14ac:dyDescent="0.2">
      <c r="B11" s="1272"/>
      <c r="C11" s="233" t="s">
        <v>104</v>
      </c>
      <c r="D11" s="482">
        <v>0</v>
      </c>
      <c r="E11" s="237">
        <v>25</v>
      </c>
      <c r="F11" s="237">
        <v>0</v>
      </c>
      <c r="G11" s="237">
        <v>0</v>
      </c>
      <c r="H11" s="237">
        <v>0</v>
      </c>
      <c r="I11" s="237">
        <v>0</v>
      </c>
      <c r="J11" s="237">
        <v>0</v>
      </c>
      <c r="K11" s="237">
        <v>44413</v>
      </c>
      <c r="L11" s="239">
        <v>139</v>
      </c>
      <c r="M11" s="1272"/>
      <c r="N11" s="233" t="s">
        <v>104</v>
      </c>
      <c r="O11" s="482">
        <v>0</v>
      </c>
      <c r="P11" s="237">
        <v>0</v>
      </c>
      <c r="Q11" s="237">
        <v>100</v>
      </c>
      <c r="R11" s="237">
        <v>0</v>
      </c>
      <c r="S11" s="237">
        <v>44364</v>
      </c>
      <c r="T11" s="237">
        <v>23795</v>
      </c>
      <c r="U11" s="237">
        <v>0</v>
      </c>
      <c r="V11" s="237">
        <v>0</v>
      </c>
      <c r="W11" s="239">
        <v>0</v>
      </c>
      <c r="X11" s="1272"/>
      <c r="Y11" s="233" t="s">
        <v>104</v>
      </c>
      <c r="Z11" s="482">
        <v>0</v>
      </c>
      <c r="AA11" s="237">
        <v>0</v>
      </c>
      <c r="AB11" s="237">
        <v>0</v>
      </c>
      <c r="AC11" s="237">
        <v>0</v>
      </c>
      <c r="AD11" s="237">
        <v>0</v>
      </c>
      <c r="AE11" s="237">
        <v>48</v>
      </c>
      <c r="AF11" s="237">
        <v>0</v>
      </c>
      <c r="AG11" s="237">
        <v>0</v>
      </c>
      <c r="AH11" s="239">
        <v>0</v>
      </c>
      <c r="AI11" s="1272"/>
      <c r="AJ11" s="233" t="s">
        <v>104</v>
      </c>
      <c r="AK11" s="482">
        <v>457</v>
      </c>
      <c r="AL11" s="237">
        <v>0</v>
      </c>
      <c r="AM11" s="237">
        <v>220</v>
      </c>
      <c r="AN11" s="237">
        <v>0</v>
      </c>
      <c r="AO11" s="237">
        <v>0</v>
      </c>
      <c r="AP11" s="237">
        <v>0</v>
      </c>
      <c r="AQ11" s="237">
        <v>0</v>
      </c>
      <c r="AR11" s="237">
        <v>0</v>
      </c>
      <c r="AS11" s="239">
        <v>129</v>
      </c>
      <c r="AT11" s="1272"/>
      <c r="AU11" s="233" t="s">
        <v>104</v>
      </c>
      <c r="AV11" s="482">
        <v>0</v>
      </c>
      <c r="AW11" s="237">
        <v>11</v>
      </c>
      <c r="AX11" s="237">
        <v>0</v>
      </c>
      <c r="AY11" s="237">
        <v>0</v>
      </c>
      <c r="AZ11" s="237">
        <v>0</v>
      </c>
      <c r="BA11" s="237">
        <v>0</v>
      </c>
      <c r="BB11" s="237">
        <v>0</v>
      </c>
      <c r="BC11" s="237">
        <v>0</v>
      </c>
      <c r="BD11" s="239">
        <v>0</v>
      </c>
      <c r="BE11" s="1272"/>
      <c r="BF11" s="233" t="s">
        <v>104</v>
      </c>
      <c r="BG11" s="482">
        <v>0</v>
      </c>
      <c r="BH11" s="237">
        <v>0</v>
      </c>
      <c r="BI11" s="237">
        <v>0</v>
      </c>
      <c r="BJ11" s="237">
        <v>0</v>
      </c>
      <c r="BK11" s="237">
        <v>5</v>
      </c>
      <c r="BL11" s="237">
        <v>0</v>
      </c>
      <c r="BM11" s="237">
        <v>0</v>
      </c>
      <c r="BN11" s="237">
        <v>0</v>
      </c>
      <c r="BO11" s="239">
        <v>0</v>
      </c>
      <c r="BP11" s="1272"/>
      <c r="BQ11" s="233" t="s">
        <v>104</v>
      </c>
      <c r="BR11" s="482">
        <v>0</v>
      </c>
      <c r="BS11" s="237">
        <v>0</v>
      </c>
      <c r="BT11" s="237">
        <v>0</v>
      </c>
      <c r="BU11" s="237">
        <v>0</v>
      </c>
      <c r="BV11" s="237">
        <v>0</v>
      </c>
      <c r="BW11" s="237">
        <v>0</v>
      </c>
      <c r="BX11" s="239">
        <v>0</v>
      </c>
      <c r="BY11" s="240">
        <v>113706</v>
      </c>
      <c r="BZ11" s="479"/>
    </row>
    <row r="12" spans="2:85" x14ac:dyDescent="0.2">
      <c r="B12" s="1272"/>
      <c r="C12" s="233" t="s">
        <v>31</v>
      </c>
      <c r="D12" s="482">
        <v>0</v>
      </c>
      <c r="E12" s="237">
        <v>0</v>
      </c>
      <c r="F12" s="237">
        <v>0</v>
      </c>
      <c r="G12" s="237">
        <v>0</v>
      </c>
      <c r="H12" s="237">
        <v>0</v>
      </c>
      <c r="I12" s="237">
        <v>0</v>
      </c>
      <c r="J12" s="237">
        <v>72</v>
      </c>
      <c r="K12" s="237">
        <v>778</v>
      </c>
      <c r="L12" s="239">
        <v>14942</v>
      </c>
      <c r="M12" s="1272"/>
      <c r="N12" s="233" t="s">
        <v>31</v>
      </c>
      <c r="O12" s="482">
        <v>210</v>
      </c>
      <c r="P12" s="237">
        <v>0</v>
      </c>
      <c r="Q12" s="237">
        <v>0</v>
      </c>
      <c r="R12" s="237">
        <v>0</v>
      </c>
      <c r="S12" s="237">
        <v>3488</v>
      </c>
      <c r="T12" s="237">
        <v>3785</v>
      </c>
      <c r="U12" s="237">
        <v>0</v>
      </c>
      <c r="V12" s="237">
        <v>0</v>
      </c>
      <c r="W12" s="239">
        <v>0</v>
      </c>
      <c r="X12" s="1272"/>
      <c r="Y12" s="233" t="s">
        <v>31</v>
      </c>
      <c r="Z12" s="482">
        <v>0</v>
      </c>
      <c r="AA12" s="237">
        <v>0</v>
      </c>
      <c r="AB12" s="237">
        <v>0</v>
      </c>
      <c r="AC12" s="237">
        <v>0</v>
      </c>
      <c r="AD12" s="237">
        <v>0</v>
      </c>
      <c r="AE12" s="237">
        <v>2042</v>
      </c>
      <c r="AF12" s="237">
        <v>0</v>
      </c>
      <c r="AG12" s="237">
        <v>0</v>
      </c>
      <c r="AH12" s="239">
        <v>0</v>
      </c>
      <c r="AI12" s="1272"/>
      <c r="AJ12" s="233" t="s">
        <v>31</v>
      </c>
      <c r="AK12" s="482">
        <v>123</v>
      </c>
      <c r="AL12" s="237">
        <v>0</v>
      </c>
      <c r="AM12" s="237">
        <v>32</v>
      </c>
      <c r="AN12" s="237">
        <v>0</v>
      </c>
      <c r="AO12" s="237">
        <v>0</v>
      </c>
      <c r="AP12" s="237">
        <v>0</v>
      </c>
      <c r="AQ12" s="237">
        <v>0</v>
      </c>
      <c r="AR12" s="237">
        <v>0</v>
      </c>
      <c r="AS12" s="239">
        <v>0</v>
      </c>
      <c r="AT12" s="1272"/>
      <c r="AU12" s="233" t="s">
        <v>31</v>
      </c>
      <c r="AV12" s="482">
        <v>0</v>
      </c>
      <c r="AW12" s="237">
        <v>0</v>
      </c>
      <c r="AX12" s="237">
        <v>0</v>
      </c>
      <c r="AY12" s="237">
        <v>0</v>
      </c>
      <c r="AZ12" s="237">
        <v>0</v>
      </c>
      <c r="BA12" s="237">
        <v>0</v>
      </c>
      <c r="BB12" s="237">
        <v>0</v>
      </c>
      <c r="BC12" s="237">
        <v>0</v>
      </c>
      <c r="BD12" s="239">
        <v>0</v>
      </c>
      <c r="BE12" s="1272"/>
      <c r="BF12" s="233" t="s">
        <v>31</v>
      </c>
      <c r="BG12" s="482">
        <v>0</v>
      </c>
      <c r="BH12" s="237">
        <v>0</v>
      </c>
      <c r="BI12" s="237">
        <v>0</v>
      </c>
      <c r="BJ12" s="237">
        <v>2</v>
      </c>
      <c r="BK12" s="237">
        <v>0</v>
      </c>
      <c r="BL12" s="237">
        <v>0</v>
      </c>
      <c r="BM12" s="237">
        <v>0</v>
      </c>
      <c r="BN12" s="237">
        <v>0</v>
      </c>
      <c r="BO12" s="239">
        <v>0</v>
      </c>
      <c r="BP12" s="1272"/>
      <c r="BQ12" s="233" t="s">
        <v>31</v>
      </c>
      <c r="BR12" s="482">
        <v>0</v>
      </c>
      <c r="BS12" s="237">
        <v>0</v>
      </c>
      <c r="BT12" s="237">
        <v>0</v>
      </c>
      <c r="BU12" s="237">
        <v>0</v>
      </c>
      <c r="BV12" s="237">
        <v>0</v>
      </c>
      <c r="BW12" s="237">
        <v>0</v>
      </c>
      <c r="BX12" s="239">
        <v>0</v>
      </c>
      <c r="BY12" s="240">
        <v>25474</v>
      </c>
      <c r="BZ12" s="479"/>
    </row>
    <row r="13" spans="2:85" x14ac:dyDescent="0.2">
      <c r="B13" s="1272"/>
      <c r="C13" s="233" t="s">
        <v>105</v>
      </c>
      <c r="D13" s="482">
        <v>0</v>
      </c>
      <c r="E13" s="237">
        <v>0</v>
      </c>
      <c r="F13" s="237">
        <v>0</v>
      </c>
      <c r="G13" s="237">
        <v>0</v>
      </c>
      <c r="H13" s="237">
        <v>0</v>
      </c>
      <c r="I13" s="237">
        <v>0</v>
      </c>
      <c r="J13" s="237">
        <v>0</v>
      </c>
      <c r="K13" s="237">
        <v>3585</v>
      </c>
      <c r="L13" s="239">
        <v>302</v>
      </c>
      <c r="M13" s="1272"/>
      <c r="N13" s="233" t="s">
        <v>105</v>
      </c>
      <c r="O13" s="482">
        <v>4710</v>
      </c>
      <c r="P13" s="237">
        <v>0</v>
      </c>
      <c r="Q13" s="237">
        <v>0</v>
      </c>
      <c r="R13" s="237">
        <v>0</v>
      </c>
      <c r="S13" s="237">
        <v>5698</v>
      </c>
      <c r="T13" s="237">
        <v>5208</v>
      </c>
      <c r="U13" s="237">
        <v>186</v>
      </c>
      <c r="V13" s="237">
        <v>1173</v>
      </c>
      <c r="W13" s="239">
        <v>0</v>
      </c>
      <c r="X13" s="1272"/>
      <c r="Y13" s="233" t="s">
        <v>105</v>
      </c>
      <c r="Z13" s="482">
        <v>0</v>
      </c>
      <c r="AA13" s="237">
        <v>0</v>
      </c>
      <c r="AB13" s="237">
        <v>224</v>
      </c>
      <c r="AC13" s="237">
        <v>0</v>
      </c>
      <c r="AD13" s="237">
        <v>0</v>
      </c>
      <c r="AE13" s="237">
        <v>836</v>
      </c>
      <c r="AF13" s="237">
        <v>0</v>
      </c>
      <c r="AG13" s="237">
        <v>0</v>
      </c>
      <c r="AH13" s="239">
        <v>0</v>
      </c>
      <c r="AI13" s="1272"/>
      <c r="AJ13" s="233" t="s">
        <v>105</v>
      </c>
      <c r="AK13" s="482">
        <v>103</v>
      </c>
      <c r="AL13" s="237">
        <v>0</v>
      </c>
      <c r="AM13" s="237">
        <v>364</v>
      </c>
      <c r="AN13" s="237">
        <v>0</v>
      </c>
      <c r="AO13" s="237">
        <v>0</v>
      </c>
      <c r="AP13" s="237">
        <v>0</v>
      </c>
      <c r="AQ13" s="237">
        <v>0</v>
      </c>
      <c r="AR13" s="237">
        <v>0</v>
      </c>
      <c r="AS13" s="239">
        <v>0</v>
      </c>
      <c r="AT13" s="1272"/>
      <c r="AU13" s="233" t="s">
        <v>105</v>
      </c>
      <c r="AV13" s="482">
        <v>0</v>
      </c>
      <c r="AW13" s="237">
        <v>13</v>
      </c>
      <c r="AX13" s="237">
        <v>0</v>
      </c>
      <c r="AY13" s="237">
        <v>0</v>
      </c>
      <c r="AZ13" s="237">
        <v>0</v>
      </c>
      <c r="BA13" s="237">
        <v>0</v>
      </c>
      <c r="BB13" s="237">
        <v>0</v>
      </c>
      <c r="BC13" s="237">
        <v>0</v>
      </c>
      <c r="BD13" s="239">
        <v>0</v>
      </c>
      <c r="BE13" s="1272"/>
      <c r="BF13" s="233" t="s">
        <v>105</v>
      </c>
      <c r="BG13" s="482">
        <v>0</v>
      </c>
      <c r="BH13" s="237">
        <v>0</v>
      </c>
      <c r="BI13" s="237">
        <v>0</v>
      </c>
      <c r="BJ13" s="237">
        <v>0</v>
      </c>
      <c r="BK13" s="237">
        <v>1</v>
      </c>
      <c r="BL13" s="237">
        <v>0</v>
      </c>
      <c r="BM13" s="237">
        <v>0</v>
      </c>
      <c r="BN13" s="237">
        <v>0</v>
      </c>
      <c r="BO13" s="239">
        <v>0</v>
      </c>
      <c r="BP13" s="1272"/>
      <c r="BQ13" s="233" t="s">
        <v>105</v>
      </c>
      <c r="BR13" s="482">
        <v>0</v>
      </c>
      <c r="BS13" s="237">
        <v>0</v>
      </c>
      <c r="BT13" s="237">
        <v>0</v>
      </c>
      <c r="BU13" s="237">
        <v>0</v>
      </c>
      <c r="BV13" s="237">
        <v>0</v>
      </c>
      <c r="BW13" s="237">
        <v>0</v>
      </c>
      <c r="BX13" s="239">
        <v>0</v>
      </c>
      <c r="BY13" s="240">
        <v>22403</v>
      </c>
      <c r="BZ13" s="479"/>
    </row>
    <row r="14" spans="2:85" x14ac:dyDescent="0.2">
      <c r="B14" s="1273"/>
      <c r="C14" s="241" t="s">
        <v>106</v>
      </c>
      <c r="D14" s="481">
        <v>0</v>
      </c>
      <c r="E14" s="228">
        <v>0</v>
      </c>
      <c r="F14" s="228">
        <v>0</v>
      </c>
      <c r="G14" s="228">
        <v>0</v>
      </c>
      <c r="H14" s="228">
        <v>0</v>
      </c>
      <c r="I14" s="228">
        <v>0</v>
      </c>
      <c r="J14" s="228">
        <v>0</v>
      </c>
      <c r="K14" s="228">
        <v>1554</v>
      </c>
      <c r="L14" s="230">
        <v>0</v>
      </c>
      <c r="M14" s="1273"/>
      <c r="N14" s="241" t="s">
        <v>106</v>
      </c>
      <c r="O14" s="481">
        <v>0</v>
      </c>
      <c r="P14" s="228">
        <v>2153</v>
      </c>
      <c r="Q14" s="228">
        <v>154</v>
      </c>
      <c r="R14" s="228">
        <v>0</v>
      </c>
      <c r="S14" s="228">
        <v>23571</v>
      </c>
      <c r="T14" s="228">
        <v>46301</v>
      </c>
      <c r="U14" s="228">
        <v>0</v>
      </c>
      <c r="V14" s="228">
        <v>1388</v>
      </c>
      <c r="W14" s="230">
        <v>0</v>
      </c>
      <c r="X14" s="1273"/>
      <c r="Y14" s="241" t="s">
        <v>106</v>
      </c>
      <c r="Z14" s="481">
        <v>0</v>
      </c>
      <c r="AA14" s="228">
        <v>0</v>
      </c>
      <c r="AB14" s="228">
        <v>0</v>
      </c>
      <c r="AC14" s="228">
        <v>240</v>
      </c>
      <c r="AD14" s="228">
        <v>0</v>
      </c>
      <c r="AE14" s="228">
        <v>333</v>
      </c>
      <c r="AF14" s="228">
        <v>0</v>
      </c>
      <c r="AG14" s="228">
        <v>0</v>
      </c>
      <c r="AH14" s="230">
        <v>0</v>
      </c>
      <c r="AI14" s="1273"/>
      <c r="AJ14" s="241" t="s">
        <v>106</v>
      </c>
      <c r="AK14" s="481">
        <v>1064</v>
      </c>
      <c r="AL14" s="228">
        <v>0</v>
      </c>
      <c r="AM14" s="228">
        <v>2016</v>
      </c>
      <c r="AN14" s="228">
        <v>0</v>
      </c>
      <c r="AO14" s="228">
        <v>0</v>
      </c>
      <c r="AP14" s="228">
        <v>0</v>
      </c>
      <c r="AQ14" s="228">
        <v>0</v>
      </c>
      <c r="AR14" s="228">
        <v>0</v>
      </c>
      <c r="AS14" s="230">
        <v>0</v>
      </c>
      <c r="AT14" s="1273"/>
      <c r="AU14" s="241" t="s">
        <v>106</v>
      </c>
      <c r="AV14" s="481">
        <v>0</v>
      </c>
      <c r="AW14" s="228">
        <v>53</v>
      </c>
      <c r="AX14" s="228">
        <v>0</v>
      </c>
      <c r="AY14" s="228">
        <v>0</v>
      </c>
      <c r="AZ14" s="228">
        <v>0</v>
      </c>
      <c r="BA14" s="228">
        <v>0</v>
      </c>
      <c r="BB14" s="228">
        <v>0</v>
      </c>
      <c r="BC14" s="228">
        <v>0</v>
      </c>
      <c r="BD14" s="230">
        <v>0</v>
      </c>
      <c r="BE14" s="1273"/>
      <c r="BF14" s="241" t="s">
        <v>106</v>
      </c>
      <c r="BG14" s="481">
        <v>0</v>
      </c>
      <c r="BH14" s="228">
        <v>0</v>
      </c>
      <c r="BI14" s="228">
        <v>0</v>
      </c>
      <c r="BJ14" s="228">
        <v>25</v>
      </c>
      <c r="BK14" s="228">
        <v>80</v>
      </c>
      <c r="BL14" s="228">
        <v>0</v>
      </c>
      <c r="BM14" s="228">
        <v>0</v>
      </c>
      <c r="BN14" s="228">
        <v>0</v>
      </c>
      <c r="BO14" s="230">
        <v>0</v>
      </c>
      <c r="BP14" s="1273"/>
      <c r="BQ14" s="241" t="s">
        <v>106</v>
      </c>
      <c r="BR14" s="481">
        <v>0</v>
      </c>
      <c r="BS14" s="228">
        <v>0</v>
      </c>
      <c r="BT14" s="228">
        <v>0</v>
      </c>
      <c r="BU14" s="228">
        <v>0</v>
      </c>
      <c r="BV14" s="228">
        <v>0</v>
      </c>
      <c r="BW14" s="228">
        <v>0</v>
      </c>
      <c r="BX14" s="230">
        <v>0</v>
      </c>
      <c r="BY14" s="231">
        <v>78932</v>
      </c>
      <c r="BZ14" s="479"/>
    </row>
    <row r="15" spans="2:85" ht="13.5" customHeight="1" x14ac:dyDescent="0.2">
      <c r="B15" s="1271" t="s">
        <v>107</v>
      </c>
      <c r="C15" s="241" t="s">
        <v>101</v>
      </c>
      <c r="D15" s="481">
        <v>0</v>
      </c>
      <c r="E15" s="228">
        <v>2558</v>
      </c>
      <c r="F15" s="228">
        <v>0</v>
      </c>
      <c r="G15" s="228">
        <v>0</v>
      </c>
      <c r="H15" s="228">
        <v>0</v>
      </c>
      <c r="I15" s="228">
        <v>98</v>
      </c>
      <c r="J15" s="228">
        <v>0</v>
      </c>
      <c r="K15" s="228">
        <v>166</v>
      </c>
      <c r="L15" s="230">
        <v>90</v>
      </c>
      <c r="M15" s="1271" t="s">
        <v>107</v>
      </c>
      <c r="N15" s="241" t="s">
        <v>101</v>
      </c>
      <c r="O15" s="481">
        <v>50</v>
      </c>
      <c r="P15" s="228">
        <v>0</v>
      </c>
      <c r="Q15" s="228">
        <v>4911</v>
      </c>
      <c r="R15" s="228">
        <v>21673</v>
      </c>
      <c r="S15" s="228">
        <v>880698</v>
      </c>
      <c r="T15" s="228">
        <v>990512</v>
      </c>
      <c r="U15" s="228">
        <v>9537</v>
      </c>
      <c r="V15" s="228">
        <v>602</v>
      </c>
      <c r="W15" s="230">
        <v>0</v>
      </c>
      <c r="X15" s="1271" t="s">
        <v>107</v>
      </c>
      <c r="Y15" s="241" t="s">
        <v>101</v>
      </c>
      <c r="Z15" s="481">
        <v>0</v>
      </c>
      <c r="AA15" s="228">
        <v>0</v>
      </c>
      <c r="AB15" s="228">
        <v>0</v>
      </c>
      <c r="AC15" s="228">
        <v>4239</v>
      </c>
      <c r="AD15" s="228">
        <v>0</v>
      </c>
      <c r="AE15" s="228">
        <v>28087</v>
      </c>
      <c r="AF15" s="228">
        <v>119</v>
      </c>
      <c r="AG15" s="228">
        <v>1217</v>
      </c>
      <c r="AH15" s="230">
        <v>0</v>
      </c>
      <c r="AI15" s="1271" t="s">
        <v>107</v>
      </c>
      <c r="AJ15" s="241" t="s">
        <v>101</v>
      </c>
      <c r="AK15" s="481">
        <v>32148</v>
      </c>
      <c r="AL15" s="228">
        <v>0</v>
      </c>
      <c r="AM15" s="228">
        <v>33504</v>
      </c>
      <c r="AN15" s="228">
        <v>47</v>
      </c>
      <c r="AO15" s="228">
        <v>0</v>
      </c>
      <c r="AP15" s="228">
        <v>28</v>
      </c>
      <c r="AQ15" s="228">
        <v>64</v>
      </c>
      <c r="AR15" s="228">
        <v>165</v>
      </c>
      <c r="AS15" s="230">
        <v>1565</v>
      </c>
      <c r="AT15" s="1271" t="s">
        <v>107</v>
      </c>
      <c r="AU15" s="241" t="s">
        <v>101</v>
      </c>
      <c r="AV15" s="481">
        <v>0</v>
      </c>
      <c r="AW15" s="228">
        <v>395</v>
      </c>
      <c r="AX15" s="228">
        <v>0</v>
      </c>
      <c r="AY15" s="228">
        <v>0</v>
      </c>
      <c r="AZ15" s="228">
        <v>0</v>
      </c>
      <c r="BA15" s="228">
        <v>0</v>
      </c>
      <c r="BB15" s="228">
        <v>0</v>
      </c>
      <c r="BC15" s="228">
        <v>249</v>
      </c>
      <c r="BD15" s="230">
        <v>0</v>
      </c>
      <c r="BE15" s="1271" t="s">
        <v>107</v>
      </c>
      <c r="BF15" s="241" t="s">
        <v>101</v>
      </c>
      <c r="BG15" s="481">
        <v>0</v>
      </c>
      <c r="BH15" s="228">
        <v>0</v>
      </c>
      <c r="BI15" s="228">
        <v>0</v>
      </c>
      <c r="BJ15" s="228">
        <v>3021</v>
      </c>
      <c r="BK15" s="228">
        <v>1847</v>
      </c>
      <c r="BL15" s="228">
        <v>0</v>
      </c>
      <c r="BM15" s="228">
        <v>108</v>
      </c>
      <c r="BN15" s="228">
        <v>0</v>
      </c>
      <c r="BO15" s="230">
        <v>0</v>
      </c>
      <c r="BP15" s="1271" t="s">
        <v>107</v>
      </c>
      <c r="BQ15" s="241" t="s">
        <v>101</v>
      </c>
      <c r="BR15" s="481">
        <v>0</v>
      </c>
      <c r="BS15" s="228">
        <v>0</v>
      </c>
      <c r="BT15" s="228">
        <v>0</v>
      </c>
      <c r="BU15" s="228">
        <v>0</v>
      </c>
      <c r="BV15" s="228">
        <v>0</v>
      </c>
      <c r="BW15" s="228">
        <v>0</v>
      </c>
      <c r="BX15" s="230">
        <v>0</v>
      </c>
      <c r="BY15" s="231">
        <v>2017698</v>
      </c>
      <c r="BZ15" s="479"/>
    </row>
    <row r="16" spans="2:85" x14ac:dyDescent="0.2">
      <c r="B16" s="1272"/>
      <c r="C16" s="233" t="s">
        <v>108</v>
      </c>
      <c r="D16" s="482">
        <v>0</v>
      </c>
      <c r="E16" s="237">
        <v>49</v>
      </c>
      <c r="F16" s="237">
        <v>0</v>
      </c>
      <c r="G16" s="237">
        <v>0</v>
      </c>
      <c r="H16" s="237">
        <v>0</v>
      </c>
      <c r="I16" s="237">
        <v>0</v>
      </c>
      <c r="J16" s="237">
        <v>0</v>
      </c>
      <c r="K16" s="237">
        <v>0</v>
      </c>
      <c r="L16" s="239">
        <v>0</v>
      </c>
      <c r="M16" s="1272"/>
      <c r="N16" s="233" t="s">
        <v>108</v>
      </c>
      <c r="O16" s="482">
        <v>0</v>
      </c>
      <c r="P16" s="237">
        <v>0</v>
      </c>
      <c r="Q16" s="237">
        <v>4276</v>
      </c>
      <c r="R16" s="237">
        <v>451</v>
      </c>
      <c r="S16" s="237">
        <v>148362</v>
      </c>
      <c r="T16" s="237">
        <v>66824</v>
      </c>
      <c r="U16" s="237">
        <v>654</v>
      </c>
      <c r="V16" s="237">
        <v>167</v>
      </c>
      <c r="W16" s="239">
        <v>0</v>
      </c>
      <c r="X16" s="1272"/>
      <c r="Y16" s="233" t="s">
        <v>108</v>
      </c>
      <c r="Z16" s="482">
        <v>0</v>
      </c>
      <c r="AA16" s="237">
        <v>0</v>
      </c>
      <c r="AB16" s="237">
        <v>0</v>
      </c>
      <c r="AC16" s="237">
        <v>1</v>
      </c>
      <c r="AD16" s="237">
        <v>0</v>
      </c>
      <c r="AE16" s="237">
        <v>477</v>
      </c>
      <c r="AF16" s="237">
        <v>0</v>
      </c>
      <c r="AG16" s="237">
        <v>1</v>
      </c>
      <c r="AH16" s="239">
        <v>0</v>
      </c>
      <c r="AI16" s="1272"/>
      <c r="AJ16" s="233" t="s">
        <v>108</v>
      </c>
      <c r="AK16" s="482">
        <v>736</v>
      </c>
      <c r="AL16" s="237">
        <v>0</v>
      </c>
      <c r="AM16" s="237">
        <v>1350</v>
      </c>
      <c r="AN16" s="237">
        <v>0</v>
      </c>
      <c r="AO16" s="237">
        <v>0</v>
      </c>
      <c r="AP16" s="237">
        <v>0</v>
      </c>
      <c r="AQ16" s="237">
        <v>0</v>
      </c>
      <c r="AR16" s="237">
        <v>0</v>
      </c>
      <c r="AS16" s="239">
        <v>0</v>
      </c>
      <c r="AT16" s="1272"/>
      <c r="AU16" s="233" t="s">
        <v>108</v>
      </c>
      <c r="AV16" s="482">
        <v>0</v>
      </c>
      <c r="AW16" s="237">
        <v>66</v>
      </c>
      <c r="AX16" s="237">
        <v>0</v>
      </c>
      <c r="AY16" s="237">
        <v>0</v>
      </c>
      <c r="AZ16" s="237">
        <v>0</v>
      </c>
      <c r="BA16" s="237">
        <v>0</v>
      </c>
      <c r="BB16" s="237">
        <v>0</v>
      </c>
      <c r="BC16" s="237">
        <v>0</v>
      </c>
      <c r="BD16" s="239">
        <v>0</v>
      </c>
      <c r="BE16" s="1272"/>
      <c r="BF16" s="233" t="s">
        <v>108</v>
      </c>
      <c r="BG16" s="482">
        <v>0</v>
      </c>
      <c r="BH16" s="237">
        <v>0</v>
      </c>
      <c r="BI16" s="237">
        <v>0</v>
      </c>
      <c r="BJ16" s="237">
        <v>6</v>
      </c>
      <c r="BK16" s="237">
        <v>0</v>
      </c>
      <c r="BL16" s="237">
        <v>0</v>
      </c>
      <c r="BM16" s="237">
        <v>0</v>
      </c>
      <c r="BN16" s="237">
        <v>0</v>
      </c>
      <c r="BO16" s="239">
        <v>0</v>
      </c>
      <c r="BP16" s="1272"/>
      <c r="BQ16" s="233" t="s">
        <v>108</v>
      </c>
      <c r="BR16" s="482">
        <v>0</v>
      </c>
      <c r="BS16" s="237">
        <v>0</v>
      </c>
      <c r="BT16" s="237">
        <v>0</v>
      </c>
      <c r="BU16" s="237">
        <v>0</v>
      </c>
      <c r="BV16" s="237">
        <v>0</v>
      </c>
      <c r="BW16" s="237">
        <v>0</v>
      </c>
      <c r="BX16" s="239">
        <v>0</v>
      </c>
      <c r="BY16" s="240">
        <v>223420</v>
      </c>
      <c r="BZ16" s="479"/>
    </row>
    <row r="17" spans="2:78" x14ac:dyDescent="0.2">
      <c r="B17" s="1272"/>
      <c r="C17" s="233" t="s">
        <v>109</v>
      </c>
      <c r="D17" s="482">
        <v>0</v>
      </c>
      <c r="E17" s="237">
        <v>0</v>
      </c>
      <c r="F17" s="237">
        <v>0</v>
      </c>
      <c r="G17" s="237">
        <v>0</v>
      </c>
      <c r="H17" s="237">
        <v>0</v>
      </c>
      <c r="I17" s="237">
        <v>0</v>
      </c>
      <c r="J17" s="237">
        <v>0</v>
      </c>
      <c r="K17" s="237">
        <v>166</v>
      </c>
      <c r="L17" s="239">
        <v>0</v>
      </c>
      <c r="M17" s="1272"/>
      <c r="N17" s="233" t="s">
        <v>109</v>
      </c>
      <c r="O17" s="482">
        <v>0</v>
      </c>
      <c r="P17" s="237">
        <v>0</v>
      </c>
      <c r="Q17" s="237">
        <v>635</v>
      </c>
      <c r="R17" s="237">
        <v>50</v>
      </c>
      <c r="S17" s="237">
        <v>63498</v>
      </c>
      <c r="T17" s="237">
        <v>31446</v>
      </c>
      <c r="U17" s="237">
        <v>82</v>
      </c>
      <c r="V17" s="237">
        <v>0</v>
      </c>
      <c r="W17" s="239">
        <v>0</v>
      </c>
      <c r="X17" s="1272"/>
      <c r="Y17" s="233" t="s">
        <v>109</v>
      </c>
      <c r="Z17" s="482">
        <v>0</v>
      </c>
      <c r="AA17" s="237">
        <v>0</v>
      </c>
      <c r="AB17" s="237">
        <v>0</v>
      </c>
      <c r="AC17" s="237">
        <v>198</v>
      </c>
      <c r="AD17" s="237">
        <v>0</v>
      </c>
      <c r="AE17" s="237">
        <v>2070</v>
      </c>
      <c r="AF17" s="237">
        <v>0</v>
      </c>
      <c r="AG17" s="237">
        <v>0</v>
      </c>
      <c r="AH17" s="239">
        <v>0</v>
      </c>
      <c r="AI17" s="1272"/>
      <c r="AJ17" s="233" t="s">
        <v>109</v>
      </c>
      <c r="AK17" s="482">
        <v>739</v>
      </c>
      <c r="AL17" s="237">
        <v>0</v>
      </c>
      <c r="AM17" s="237">
        <v>2851</v>
      </c>
      <c r="AN17" s="237">
        <v>0</v>
      </c>
      <c r="AO17" s="237">
        <v>0</v>
      </c>
      <c r="AP17" s="237">
        <v>1</v>
      </c>
      <c r="AQ17" s="237">
        <v>0</v>
      </c>
      <c r="AR17" s="237">
        <v>0</v>
      </c>
      <c r="AS17" s="239">
        <v>0</v>
      </c>
      <c r="AT17" s="1272"/>
      <c r="AU17" s="233" t="s">
        <v>109</v>
      </c>
      <c r="AV17" s="482">
        <v>0</v>
      </c>
      <c r="AW17" s="237">
        <v>2</v>
      </c>
      <c r="AX17" s="237">
        <v>0</v>
      </c>
      <c r="AY17" s="237">
        <v>0</v>
      </c>
      <c r="AZ17" s="237">
        <v>0</v>
      </c>
      <c r="BA17" s="237">
        <v>0</v>
      </c>
      <c r="BB17" s="237">
        <v>0</v>
      </c>
      <c r="BC17" s="237">
        <v>0</v>
      </c>
      <c r="BD17" s="239">
        <v>0</v>
      </c>
      <c r="BE17" s="1272"/>
      <c r="BF17" s="233" t="s">
        <v>109</v>
      </c>
      <c r="BG17" s="482">
        <v>0</v>
      </c>
      <c r="BH17" s="237">
        <v>0</v>
      </c>
      <c r="BI17" s="237">
        <v>0</v>
      </c>
      <c r="BJ17" s="237">
        <v>2</v>
      </c>
      <c r="BK17" s="237">
        <v>6</v>
      </c>
      <c r="BL17" s="237">
        <v>0</v>
      </c>
      <c r="BM17" s="237">
        <v>0</v>
      </c>
      <c r="BN17" s="237">
        <v>0</v>
      </c>
      <c r="BO17" s="239">
        <v>0</v>
      </c>
      <c r="BP17" s="1272"/>
      <c r="BQ17" s="233" t="s">
        <v>109</v>
      </c>
      <c r="BR17" s="482">
        <v>0</v>
      </c>
      <c r="BS17" s="237">
        <v>0</v>
      </c>
      <c r="BT17" s="237">
        <v>0</v>
      </c>
      <c r="BU17" s="237">
        <v>0</v>
      </c>
      <c r="BV17" s="237">
        <v>0</v>
      </c>
      <c r="BW17" s="237">
        <v>0</v>
      </c>
      <c r="BX17" s="239">
        <v>0</v>
      </c>
      <c r="BY17" s="240">
        <v>101746</v>
      </c>
      <c r="BZ17" s="479"/>
    </row>
    <row r="18" spans="2:78" x14ac:dyDescent="0.2">
      <c r="B18" s="1272"/>
      <c r="C18" s="233" t="s">
        <v>110</v>
      </c>
      <c r="D18" s="482">
        <v>0</v>
      </c>
      <c r="E18" s="237">
        <v>29</v>
      </c>
      <c r="F18" s="237">
        <v>0</v>
      </c>
      <c r="G18" s="237">
        <v>0</v>
      </c>
      <c r="H18" s="237">
        <v>0</v>
      </c>
      <c r="I18" s="237">
        <v>0</v>
      </c>
      <c r="J18" s="237">
        <v>0</v>
      </c>
      <c r="K18" s="237">
        <v>0</v>
      </c>
      <c r="L18" s="239">
        <v>0</v>
      </c>
      <c r="M18" s="1272"/>
      <c r="N18" s="233" t="s">
        <v>110</v>
      </c>
      <c r="O18" s="482">
        <v>0</v>
      </c>
      <c r="P18" s="237">
        <v>0</v>
      </c>
      <c r="Q18" s="237">
        <v>0</v>
      </c>
      <c r="R18" s="237">
        <v>0</v>
      </c>
      <c r="S18" s="237">
        <v>82342</v>
      </c>
      <c r="T18" s="237">
        <v>43523</v>
      </c>
      <c r="U18" s="237">
        <v>643</v>
      </c>
      <c r="V18" s="237">
        <v>148</v>
      </c>
      <c r="W18" s="239">
        <v>0</v>
      </c>
      <c r="X18" s="1272"/>
      <c r="Y18" s="233" t="s">
        <v>110</v>
      </c>
      <c r="Z18" s="482">
        <v>0</v>
      </c>
      <c r="AA18" s="237">
        <v>0</v>
      </c>
      <c r="AB18" s="237">
        <v>0</v>
      </c>
      <c r="AC18" s="237">
        <v>521</v>
      </c>
      <c r="AD18" s="237">
        <v>0</v>
      </c>
      <c r="AE18" s="237">
        <v>461</v>
      </c>
      <c r="AF18" s="237">
        <v>8</v>
      </c>
      <c r="AG18" s="237">
        <v>0</v>
      </c>
      <c r="AH18" s="239">
        <v>0</v>
      </c>
      <c r="AI18" s="1272"/>
      <c r="AJ18" s="233" t="s">
        <v>110</v>
      </c>
      <c r="AK18" s="482">
        <v>650</v>
      </c>
      <c r="AL18" s="237">
        <v>0</v>
      </c>
      <c r="AM18" s="237">
        <v>955</v>
      </c>
      <c r="AN18" s="237">
        <v>0</v>
      </c>
      <c r="AO18" s="237">
        <v>0</v>
      </c>
      <c r="AP18" s="237">
        <v>0</v>
      </c>
      <c r="AQ18" s="237">
        <v>0</v>
      </c>
      <c r="AR18" s="237">
        <v>0</v>
      </c>
      <c r="AS18" s="239">
        <v>6</v>
      </c>
      <c r="AT18" s="1272"/>
      <c r="AU18" s="233" t="s">
        <v>110</v>
      </c>
      <c r="AV18" s="482">
        <v>0</v>
      </c>
      <c r="AW18" s="237">
        <v>14</v>
      </c>
      <c r="AX18" s="237">
        <v>0</v>
      </c>
      <c r="AY18" s="237">
        <v>0</v>
      </c>
      <c r="AZ18" s="237">
        <v>0</v>
      </c>
      <c r="BA18" s="237">
        <v>0</v>
      </c>
      <c r="BB18" s="237">
        <v>0</v>
      </c>
      <c r="BC18" s="237">
        <v>0</v>
      </c>
      <c r="BD18" s="239">
        <v>0</v>
      </c>
      <c r="BE18" s="1272"/>
      <c r="BF18" s="233" t="s">
        <v>110</v>
      </c>
      <c r="BG18" s="482">
        <v>0</v>
      </c>
      <c r="BH18" s="237">
        <v>0</v>
      </c>
      <c r="BI18" s="237">
        <v>0</v>
      </c>
      <c r="BJ18" s="237">
        <v>0</v>
      </c>
      <c r="BK18" s="237">
        <v>105</v>
      </c>
      <c r="BL18" s="237">
        <v>0</v>
      </c>
      <c r="BM18" s="237">
        <v>0</v>
      </c>
      <c r="BN18" s="237">
        <v>0</v>
      </c>
      <c r="BO18" s="239">
        <v>0</v>
      </c>
      <c r="BP18" s="1272"/>
      <c r="BQ18" s="233" t="s">
        <v>110</v>
      </c>
      <c r="BR18" s="482">
        <v>0</v>
      </c>
      <c r="BS18" s="237">
        <v>0</v>
      </c>
      <c r="BT18" s="237">
        <v>0</v>
      </c>
      <c r="BU18" s="237">
        <v>0</v>
      </c>
      <c r="BV18" s="237">
        <v>0</v>
      </c>
      <c r="BW18" s="237">
        <v>0</v>
      </c>
      <c r="BX18" s="239">
        <v>0</v>
      </c>
      <c r="BY18" s="240">
        <v>129405</v>
      </c>
      <c r="BZ18" s="479"/>
    </row>
    <row r="19" spans="2:78" x14ac:dyDescent="0.2">
      <c r="B19" s="1272"/>
      <c r="C19" s="233" t="s">
        <v>111</v>
      </c>
      <c r="D19" s="482">
        <v>0</v>
      </c>
      <c r="E19" s="237">
        <v>262</v>
      </c>
      <c r="F19" s="237">
        <v>0</v>
      </c>
      <c r="G19" s="237">
        <v>0</v>
      </c>
      <c r="H19" s="237">
        <v>0</v>
      </c>
      <c r="I19" s="237">
        <v>0</v>
      </c>
      <c r="J19" s="237">
        <v>0</v>
      </c>
      <c r="K19" s="237">
        <v>0</v>
      </c>
      <c r="L19" s="239">
        <v>0</v>
      </c>
      <c r="M19" s="1272"/>
      <c r="N19" s="233" t="s">
        <v>111</v>
      </c>
      <c r="O19" s="482">
        <v>0</v>
      </c>
      <c r="P19" s="237">
        <v>0</v>
      </c>
      <c r="Q19" s="237">
        <v>0</v>
      </c>
      <c r="R19" s="237">
        <v>0</v>
      </c>
      <c r="S19" s="237">
        <v>189390</v>
      </c>
      <c r="T19" s="237">
        <v>76963</v>
      </c>
      <c r="U19" s="237">
        <v>475</v>
      </c>
      <c r="V19" s="237">
        <v>7</v>
      </c>
      <c r="W19" s="239">
        <v>0</v>
      </c>
      <c r="X19" s="1272"/>
      <c r="Y19" s="233" t="s">
        <v>111</v>
      </c>
      <c r="Z19" s="482">
        <v>0</v>
      </c>
      <c r="AA19" s="237">
        <v>0</v>
      </c>
      <c r="AB19" s="237">
        <v>0</v>
      </c>
      <c r="AC19" s="237">
        <v>429</v>
      </c>
      <c r="AD19" s="237">
        <v>0</v>
      </c>
      <c r="AE19" s="237">
        <v>3801</v>
      </c>
      <c r="AF19" s="237">
        <v>0</v>
      </c>
      <c r="AG19" s="237">
        <v>0</v>
      </c>
      <c r="AH19" s="239">
        <v>0</v>
      </c>
      <c r="AI19" s="1272"/>
      <c r="AJ19" s="233" t="s">
        <v>111</v>
      </c>
      <c r="AK19" s="482">
        <v>4116</v>
      </c>
      <c r="AL19" s="237">
        <v>0</v>
      </c>
      <c r="AM19" s="237">
        <v>2099</v>
      </c>
      <c r="AN19" s="237">
        <v>0</v>
      </c>
      <c r="AO19" s="237">
        <v>0</v>
      </c>
      <c r="AP19" s="237">
        <v>0</v>
      </c>
      <c r="AQ19" s="237">
        <v>0</v>
      </c>
      <c r="AR19" s="237">
        <v>50</v>
      </c>
      <c r="AS19" s="239">
        <v>0</v>
      </c>
      <c r="AT19" s="1272"/>
      <c r="AU19" s="233" t="s">
        <v>111</v>
      </c>
      <c r="AV19" s="482">
        <v>0</v>
      </c>
      <c r="AW19" s="237">
        <v>46</v>
      </c>
      <c r="AX19" s="237">
        <v>0</v>
      </c>
      <c r="AY19" s="237">
        <v>0</v>
      </c>
      <c r="AZ19" s="237">
        <v>0</v>
      </c>
      <c r="BA19" s="237">
        <v>0</v>
      </c>
      <c r="BB19" s="237">
        <v>0</v>
      </c>
      <c r="BC19" s="237">
        <v>0</v>
      </c>
      <c r="BD19" s="239">
        <v>0</v>
      </c>
      <c r="BE19" s="1272"/>
      <c r="BF19" s="233" t="s">
        <v>111</v>
      </c>
      <c r="BG19" s="482">
        <v>0</v>
      </c>
      <c r="BH19" s="237">
        <v>0</v>
      </c>
      <c r="BI19" s="237">
        <v>0</v>
      </c>
      <c r="BJ19" s="237">
        <v>96</v>
      </c>
      <c r="BK19" s="237">
        <v>58</v>
      </c>
      <c r="BL19" s="237">
        <v>0</v>
      </c>
      <c r="BM19" s="237">
        <v>0</v>
      </c>
      <c r="BN19" s="237">
        <v>0</v>
      </c>
      <c r="BO19" s="239">
        <v>0</v>
      </c>
      <c r="BP19" s="1272"/>
      <c r="BQ19" s="233" t="s">
        <v>111</v>
      </c>
      <c r="BR19" s="482">
        <v>0</v>
      </c>
      <c r="BS19" s="237">
        <v>0</v>
      </c>
      <c r="BT19" s="237">
        <v>0</v>
      </c>
      <c r="BU19" s="237">
        <v>0</v>
      </c>
      <c r="BV19" s="237">
        <v>0</v>
      </c>
      <c r="BW19" s="237">
        <v>0</v>
      </c>
      <c r="BX19" s="239">
        <v>0</v>
      </c>
      <c r="BY19" s="240">
        <v>277792</v>
      </c>
      <c r="BZ19" s="479"/>
    </row>
    <row r="20" spans="2:78" x14ac:dyDescent="0.2">
      <c r="B20" s="1272"/>
      <c r="C20" s="233" t="s">
        <v>34</v>
      </c>
      <c r="D20" s="482">
        <v>0</v>
      </c>
      <c r="E20" s="237">
        <v>0</v>
      </c>
      <c r="F20" s="237">
        <v>0</v>
      </c>
      <c r="G20" s="237">
        <v>0</v>
      </c>
      <c r="H20" s="237">
        <v>0</v>
      </c>
      <c r="I20" s="237">
        <v>0</v>
      </c>
      <c r="J20" s="237">
        <v>0</v>
      </c>
      <c r="K20" s="237">
        <v>0</v>
      </c>
      <c r="L20" s="239">
        <v>90</v>
      </c>
      <c r="M20" s="1272"/>
      <c r="N20" s="233" t="s">
        <v>34</v>
      </c>
      <c r="O20" s="482">
        <v>50</v>
      </c>
      <c r="P20" s="237">
        <v>0</v>
      </c>
      <c r="Q20" s="237">
        <v>0</v>
      </c>
      <c r="R20" s="237">
        <v>21172</v>
      </c>
      <c r="S20" s="237">
        <v>178965</v>
      </c>
      <c r="T20" s="237">
        <v>107412</v>
      </c>
      <c r="U20" s="237">
        <v>407</v>
      </c>
      <c r="V20" s="237">
        <v>50</v>
      </c>
      <c r="W20" s="239">
        <v>0</v>
      </c>
      <c r="X20" s="1272"/>
      <c r="Y20" s="233" t="s">
        <v>34</v>
      </c>
      <c r="Z20" s="482">
        <v>0</v>
      </c>
      <c r="AA20" s="237">
        <v>0</v>
      </c>
      <c r="AB20" s="237">
        <v>0</v>
      </c>
      <c r="AC20" s="237">
        <v>250</v>
      </c>
      <c r="AD20" s="237">
        <v>0</v>
      </c>
      <c r="AE20" s="237">
        <v>1334</v>
      </c>
      <c r="AF20" s="237">
        <v>0</v>
      </c>
      <c r="AG20" s="237">
        <v>0</v>
      </c>
      <c r="AH20" s="239">
        <v>0</v>
      </c>
      <c r="AI20" s="1272"/>
      <c r="AJ20" s="233" t="s">
        <v>34</v>
      </c>
      <c r="AK20" s="482">
        <v>1230</v>
      </c>
      <c r="AL20" s="237">
        <v>0</v>
      </c>
      <c r="AM20" s="237">
        <v>2207</v>
      </c>
      <c r="AN20" s="237">
        <v>0</v>
      </c>
      <c r="AO20" s="237">
        <v>0</v>
      </c>
      <c r="AP20" s="237">
        <v>27</v>
      </c>
      <c r="AQ20" s="237">
        <v>0</v>
      </c>
      <c r="AR20" s="237">
        <v>47</v>
      </c>
      <c r="AS20" s="239">
        <v>0</v>
      </c>
      <c r="AT20" s="1272"/>
      <c r="AU20" s="233" t="s">
        <v>34</v>
      </c>
      <c r="AV20" s="482">
        <v>0</v>
      </c>
      <c r="AW20" s="237">
        <v>8</v>
      </c>
      <c r="AX20" s="237">
        <v>0</v>
      </c>
      <c r="AY20" s="237">
        <v>0</v>
      </c>
      <c r="AZ20" s="237">
        <v>0</v>
      </c>
      <c r="BA20" s="237">
        <v>0</v>
      </c>
      <c r="BB20" s="237">
        <v>0</v>
      </c>
      <c r="BC20" s="237">
        <v>0</v>
      </c>
      <c r="BD20" s="239">
        <v>0</v>
      </c>
      <c r="BE20" s="1272"/>
      <c r="BF20" s="233" t="s">
        <v>34</v>
      </c>
      <c r="BG20" s="482">
        <v>0</v>
      </c>
      <c r="BH20" s="237">
        <v>0</v>
      </c>
      <c r="BI20" s="237">
        <v>0</v>
      </c>
      <c r="BJ20" s="237">
        <v>38</v>
      </c>
      <c r="BK20" s="237">
        <v>33</v>
      </c>
      <c r="BL20" s="237">
        <v>0</v>
      </c>
      <c r="BM20" s="237">
        <v>0</v>
      </c>
      <c r="BN20" s="237">
        <v>0</v>
      </c>
      <c r="BO20" s="239">
        <v>0</v>
      </c>
      <c r="BP20" s="1272"/>
      <c r="BQ20" s="233" t="s">
        <v>34</v>
      </c>
      <c r="BR20" s="482">
        <v>0</v>
      </c>
      <c r="BS20" s="237">
        <v>0</v>
      </c>
      <c r="BT20" s="237">
        <v>0</v>
      </c>
      <c r="BU20" s="237">
        <v>0</v>
      </c>
      <c r="BV20" s="237">
        <v>0</v>
      </c>
      <c r="BW20" s="237">
        <v>0</v>
      </c>
      <c r="BX20" s="239">
        <v>0</v>
      </c>
      <c r="BY20" s="240">
        <v>313320</v>
      </c>
      <c r="BZ20" s="479"/>
    </row>
    <row r="21" spans="2:78" x14ac:dyDescent="0.2">
      <c r="B21" s="1272"/>
      <c r="C21" s="233" t="s">
        <v>6</v>
      </c>
      <c r="D21" s="482">
        <v>0</v>
      </c>
      <c r="E21" s="237">
        <v>2195</v>
      </c>
      <c r="F21" s="237">
        <v>0</v>
      </c>
      <c r="G21" s="237">
        <v>0</v>
      </c>
      <c r="H21" s="237">
        <v>0</v>
      </c>
      <c r="I21" s="237">
        <v>98</v>
      </c>
      <c r="J21" s="237">
        <v>0</v>
      </c>
      <c r="K21" s="237">
        <v>0</v>
      </c>
      <c r="L21" s="239">
        <v>0</v>
      </c>
      <c r="M21" s="1272"/>
      <c r="N21" s="233" t="s">
        <v>6</v>
      </c>
      <c r="O21" s="482">
        <v>0</v>
      </c>
      <c r="P21" s="237">
        <v>0</v>
      </c>
      <c r="Q21" s="237">
        <v>0</v>
      </c>
      <c r="R21" s="237">
        <v>0</v>
      </c>
      <c r="S21" s="237">
        <v>111808</v>
      </c>
      <c r="T21" s="237">
        <v>110294</v>
      </c>
      <c r="U21" s="237">
        <v>0</v>
      </c>
      <c r="V21" s="237">
        <v>230</v>
      </c>
      <c r="W21" s="239">
        <v>0</v>
      </c>
      <c r="X21" s="1272"/>
      <c r="Y21" s="233" t="s">
        <v>6</v>
      </c>
      <c r="Z21" s="482">
        <v>0</v>
      </c>
      <c r="AA21" s="237">
        <v>0</v>
      </c>
      <c r="AB21" s="237">
        <v>0</v>
      </c>
      <c r="AC21" s="237">
        <v>1466</v>
      </c>
      <c r="AD21" s="237">
        <v>0</v>
      </c>
      <c r="AE21" s="237">
        <v>16161</v>
      </c>
      <c r="AF21" s="237">
        <v>41</v>
      </c>
      <c r="AG21" s="237">
        <v>1216</v>
      </c>
      <c r="AH21" s="239">
        <v>0</v>
      </c>
      <c r="AI21" s="1272"/>
      <c r="AJ21" s="233" t="s">
        <v>6</v>
      </c>
      <c r="AK21" s="482">
        <v>16891</v>
      </c>
      <c r="AL21" s="237">
        <v>0</v>
      </c>
      <c r="AM21" s="237">
        <v>18908</v>
      </c>
      <c r="AN21" s="237">
        <v>0</v>
      </c>
      <c r="AO21" s="237">
        <v>0</v>
      </c>
      <c r="AP21" s="237">
        <v>0</v>
      </c>
      <c r="AQ21" s="237">
        <v>64</v>
      </c>
      <c r="AR21" s="237">
        <v>68</v>
      </c>
      <c r="AS21" s="239">
        <v>1530</v>
      </c>
      <c r="AT21" s="1272"/>
      <c r="AU21" s="233" t="s">
        <v>6</v>
      </c>
      <c r="AV21" s="482">
        <v>0</v>
      </c>
      <c r="AW21" s="237">
        <v>192</v>
      </c>
      <c r="AX21" s="237">
        <v>0</v>
      </c>
      <c r="AY21" s="237">
        <v>0</v>
      </c>
      <c r="AZ21" s="237">
        <v>0</v>
      </c>
      <c r="BA21" s="237">
        <v>0</v>
      </c>
      <c r="BB21" s="237">
        <v>0</v>
      </c>
      <c r="BC21" s="237">
        <v>249</v>
      </c>
      <c r="BD21" s="239">
        <v>0</v>
      </c>
      <c r="BE21" s="1272"/>
      <c r="BF21" s="233" t="s">
        <v>6</v>
      </c>
      <c r="BG21" s="482">
        <v>0</v>
      </c>
      <c r="BH21" s="237">
        <v>0</v>
      </c>
      <c r="BI21" s="237">
        <v>0</v>
      </c>
      <c r="BJ21" s="237">
        <v>1249</v>
      </c>
      <c r="BK21" s="237">
        <v>1538</v>
      </c>
      <c r="BL21" s="237">
        <v>0</v>
      </c>
      <c r="BM21" s="237">
        <v>108</v>
      </c>
      <c r="BN21" s="237">
        <v>0</v>
      </c>
      <c r="BO21" s="239">
        <v>0</v>
      </c>
      <c r="BP21" s="1272"/>
      <c r="BQ21" s="233" t="s">
        <v>6</v>
      </c>
      <c r="BR21" s="482">
        <v>0</v>
      </c>
      <c r="BS21" s="237">
        <v>0</v>
      </c>
      <c r="BT21" s="237">
        <v>0</v>
      </c>
      <c r="BU21" s="237">
        <v>0</v>
      </c>
      <c r="BV21" s="237">
        <v>0</v>
      </c>
      <c r="BW21" s="237">
        <v>0</v>
      </c>
      <c r="BX21" s="239">
        <v>0</v>
      </c>
      <c r="BY21" s="240">
        <v>284306</v>
      </c>
      <c r="BZ21" s="479"/>
    </row>
    <row r="22" spans="2:78" x14ac:dyDescent="0.2">
      <c r="B22" s="1273"/>
      <c r="C22" s="241" t="s">
        <v>112</v>
      </c>
      <c r="D22" s="481">
        <v>0</v>
      </c>
      <c r="E22" s="228">
        <v>23</v>
      </c>
      <c r="F22" s="228">
        <v>0</v>
      </c>
      <c r="G22" s="228">
        <v>0</v>
      </c>
      <c r="H22" s="228">
        <v>0</v>
      </c>
      <c r="I22" s="228">
        <v>0</v>
      </c>
      <c r="J22" s="228">
        <v>0</v>
      </c>
      <c r="K22" s="228">
        <v>0</v>
      </c>
      <c r="L22" s="230">
        <v>0</v>
      </c>
      <c r="M22" s="1273"/>
      <c r="N22" s="241" t="s">
        <v>112</v>
      </c>
      <c r="O22" s="481">
        <v>0</v>
      </c>
      <c r="P22" s="228">
        <v>0</v>
      </c>
      <c r="Q22" s="228">
        <v>0</v>
      </c>
      <c r="R22" s="228">
        <v>0</v>
      </c>
      <c r="S22" s="228">
        <v>106333</v>
      </c>
      <c r="T22" s="228">
        <v>554050</v>
      </c>
      <c r="U22" s="228">
        <v>7276</v>
      </c>
      <c r="V22" s="228">
        <v>0</v>
      </c>
      <c r="W22" s="230">
        <v>0</v>
      </c>
      <c r="X22" s="1273"/>
      <c r="Y22" s="241" t="s">
        <v>112</v>
      </c>
      <c r="Z22" s="481">
        <v>0</v>
      </c>
      <c r="AA22" s="228">
        <v>0</v>
      </c>
      <c r="AB22" s="228">
        <v>0</v>
      </c>
      <c r="AC22" s="228">
        <v>1374</v>
      </c>
      <c r="AD22" s="228">
        <v>0</v>
      </c>
      <c r="AE22" s="228">
        <v>3783</v>
      </c>
      <c r="AF22" s="228">
        <v>70</v>
      </c>
      <c r="AG22" s="228">
        <v>0</v>
      </c>
      <c r="AH22" s="230">
        <v>0</v>
      </c>
      <c r="AI22" s="1273"/>
      <c r="AJ22" s="241" t="s">
        <v>112</v>
      </c>
      <c r="AK22" s="481">
        <v>7786</v>
      </c>
      <c r="AL22" s="228">
        <v>0</v>
      </c>
      <c r="AM22" s="228">
        <v>5134</v>
      </c>
      <c r="AN22" s="228">
        <v>47</v>
      </c>
      <c r="AO22" s="228">
        <v>0</v>
      </c>
      <c r="AP22" s="228">
        <v>0</v>
      </c>
      <c r="AQ22" s="228">
        <v>0</v>
      </c>
      <c r="AR22" s="228">
        <v>0</v>
      </c>
      <c r="AS22" s="230">
        <v>29</v>
      </c>
      <c r="AT22" s="1273"/>
      <c r="AU22" s="241" t="s">
        <v>112</v>
      </c>
      <c r="AV22" s="481">
        <v>0</v>
      </c>
      <c r="AW22" s="228">
        <v>67</v>
      </c>
      <c r="AX22" s="228">
        <v>0</v>
      </c>
      <c r="AY22" s="228">
        <v>0</v>
      </c>
      <c r="AZ22" s="228">
        <v>0</v>
      </c>
      <c r="BA22" s="228">
        <v>0</v>
      </c>
      <c r="BB22" s="228">
        <v>0</v>
      </c>
      <c r="BC22" s="228">
        <v>0</v>
      </c>
      <c r="BD22" s="230">
        <v>0</v>
      </c>
      <c r="BE22" s="1273"/>
      <c r="BF22" s="241" t="s">
        <v>112</v>
      </c>
      <c r="BG22" s="481">
        <v>0</v>
      </c>
      <c r="BH22" s="228">
        <v>0</v>
      </c>
      <c r="BI22" s="228">
        <v>0</v>
      </c>
      <c r="BJ22" s="228">
        <v>1630</v>
      </c>
      <c r="BK22" s="228">
        <v>107</v>
      </c>
      <c r="BL22" s="228">
        <v>0</v>
      </c>
      <c r="BM22" s="228">
        <v>0</v>
      </c>
      <c r="BN22" s="228">
        <v>0</v>
      </c>
      <c r="BO22" s="230">
        <v>0</v>
      </c>
      <c r="BP22" s="1273"/>
      <c r="BQ22" s="241" t="s">
        <v>112</v>
      </c>
      <c r="BR22" s="481">
        <v>0</v>
      </c>
      <c r="BS22" s="228">
        <v>0</v>
      </c>
      <c r="BT22" s="228">
        <v>0</v>
      </c>
      <c r="BU22" s="228">
        <v>0</v>
      </c>
      <c r="BV22" s="228">
        <v>0</v>
      </c>
      <c r="BW22" s="228">
        <v>0</v>
      </c>
      <c r="BX22" s="230">
        <v>0</v>
      </c>
      <c r="BY22" s="231">
        <v>687709</v>
      </c>
      <c r="BZ22" s="479"/>
    </row>
    <row r="23" spans="2:78" ht="13.5" customHeight="1" x14ac:dyDescent="0.2">
      <c r="B23" s="1271" t="s">
        <v>113</v>
      </c>
      <c r="C23" s="241" t="s">
        <v>101</v>
      </c>
      <c r="D23" s="481">
        <v>0</v>
      </c>
      <c r="E23" s="228">
        <v>253</v>
      </c>
      <c r="F23" s="228">
        <v>0</v>
      </c>
      <c r="G23" s="228">
        <v>0</v>
      </c>
      <c r="H23" s="228">
        <v>0</v>
      </c>
      <c r="I23" s="228">
        <v>0</v>
      </c>
      <c r="J23" s="228">
        <v>0</v>
      </c>
      <c r="K23" s="228">
        <v>0</v>
      </c>
      <c r="L23" s="230">
        <v>3</v>
      </c>
      <c r="M23" s="1271" t="s">
        <v>113</v>
      </c>
      <c r="N23" s="241" t="s">
        <v>101</v>
      </c>
      <c r="O23" s="481">
        <v>105</v>
      </c>
      <c r="P23" s="228">
        <v>0</v>
      </c>
      <c r="Q23" s="228">
        <v>0</v>
      </c>
      <c r="R23" s="228">
        <v>0</v>
      </c>
      <c r="S23" s="228">
        <v>16682</v>
      </c>
      <c r="T23" s="228">
        <v>23424</v>
      </c>
      <c r="U23" s="228">
        <v>5</v>
      </c>
      <c r="V23" s="228">
        <v>43517</v>
      </c>
      <c r="W23" s="230">
        <v>10997</v>
      </c>
      <c r="X23" s="1271" t="s">
        <v>113</v>
      </c>
      <c r="Y23" s="241" t="s">
        <v>101</v>
      </c>
      <c r="Z23" s="481">
        <v>28520</v>
      </c>
      <c r="AA23" s="228">
        <v>22945</v>
      </c>
      <c r="AB23" s="228">
        <v>5558</v>
      </c>
      <c r="AC23" s="228">
        <v>111</v>
      </c>
      <c r="AD23" s="228">
        <v>0</v>
      </c>
      <c r="AE23" s="228">
        <v>43374</v>
      </c>
      <c r="AF23" s="228">
        <v>0</v>
      </c>
      <c r="AG23" s="228">
        <v>393</v>
      </c>
      <c r="AH23" s="230">
        <v>57</v>
      </c>
      <c r="AI23" s="1271" t="s">
        <v>113</v>
      </c>
      <c r="AJ23" s="241" t="s">
        <v>101</v>
      </c>
      <c r="AK23" s="481">
        <v>8569</v>
      </c>
      <c r="AL23" s="228">
        <v>0</v>
      </c>
      <c r="AM23" s="228">
        <v>29989</v>
      </c>
      <c r="AN23" s="228">
        <v>0</v>
      </c>
      <c r="AO23" s="228">
        <v>0</v>
      </c>
      <c r="AP23" s="228">
        <v>0</v>
      </c>
      <c r="AQ23" s="228">
        <v>28</v>
      </c>
      <c r="AR23" s="228">
        <v>125</v>
      </c>
      <c r="AS23" s="230">
        <v>10</v>
      </c>
      <c r="AT23" s="1271" t="s">
        <v>113</v>
      </c>
      <c r="AU23" s="241" t="s">
        <v>101</v>
      </c>
      <c r="AV23" s="481">
        <v>0</v>
      </c>
      <c r="AW23" s="228">
        <v>205</v>
      </c>
      <c r="AX23" s="228">
        <v>0</v>
      </c>
      <c r="AY23" s="228">
        <v>0</v>
      </c>
      <c r="AZ23" s="228">
        <v>0</v>
      </c>
      <c r="BA23" s="228">
        <v>0</v>
      </c>
      <c r="BB23" s="228">
        <v>0</v>
      </c>
      <c r="BC23" s="228">
        <v>0</v>
      </c>
      <c r="BD23" s="230">
        <v>0</v>
      </c>
      <c r="BE23" s="1271" t="s">
        <v>113</v>
      </c>
      <c r="BF23" s="241" t="s">
        <v>101</v>
      </c>
      <c r="BG23" s="481">
        <v>0</v>
      </c>
      <c r="BH23" s="228">
        <v>0</v>
      </c>
      <c r="BI23" s="228">
        <v>0</v>
      </c>
      <c r="BJ23" s="228">
        <v>16</v>
      </c>
      <c r="BK23" s="228">
        <v>39</v>
      </c>
      <c r="BL23" s="228">
        <v>0</v>
      </c>
      <c r="BM23" s="228">
        <v>0</v>
      </c>
      <c r="BN23" s="228">
        <v>0</v>
      </c>
      <c r="BO23" s="230">
        <v>0</v>
      </c>
      <c r="BP23" s="1271" t="s">
        <v>113</v>
      </c>
      <c r="BQ23" s="241" t="s">
        <v>101</v>
      </c>
      <c r="BR23" s="481">
        <v>0</v>
      </c>
      <c r="BS23" s="228">
        <v>0</v>
      </c>
      <c r="BT23" s="228">
        <v>0</v>
      </c>
      <c r="BU23" s="228">
        <v>0</v>
      </c>
      <c r="BV23" s="228">
        <v>0</v>
      </c>
      <c r="BW23" s="228">
        <v>0</v>
      </c>
      <c r="BX23" s="230">
        <v>0</v>
      </c>
      <c r="BY23" s="231">
        <v>234925</v>
      </c>
      <c r="BZ23" s="479"/>
    </row>
    <row r="24" spans="2:78" x14ac:dyDescent="0.2">
      <c r="B24" s="1272"/>
      <c r="C24" s="233" t="s">
        <v>7</v>
      </c>
      <c r="D24" s="482">
        <v>0</v>
      </c>
      <c r="E24" s="237">
        <v>0</v>
      </c>
      <c r="F24" s="237">
        <v>0</v>
      </c>
      <c r="G24" s="237">
        <v>0</v>
      </c>
      <c r="H24" s="237">
        <v>0</v>
      </c>
      <c r="I24" s="237">
        <v>0</v>
      </c>
      <c r="J24" s="237">
        <v>0</v>
      </c>
      <c r="K24" s="237">
        <v>0</v>
      </c>
      <c r="L24" s="239">
        <v>3</v>
      </c>
      <c r="M24" s="1272"/>
      <c r="N24" s="233" t="s">
        <v>7</v>
      </c>
      <c r="O24" s="482">
        <v>105</v>
      </c>
      <c r="P24" s="237">
        <v>0</v>
      </c>
      <c r="Q24" s="237">
        <v>0</v>
      </c>
      <c r="R24" s="237">
        <v>0</v>
      </c>
      <c r="S24" s="237">
        <v>14065</v>
      </c>
      <c r="T24" s="237">
        <v>19630</v>
      </c>
      <c r="U24" s="237">
        <v>5</v>
      </c>
      <c r="V24" s="237">
        <v>43474</v>
      </c>
      <c r="W24" s="239">
        <v>10972</v>
      </c>
      <c r="X24" s="1272"/>
      <c r="Y24" s="233" t="s">
        <v>7</v>
      </c>
      <c r="Z24" s="482">
        <v>1570</v>
      </c>
      <c r="AA24" s="237">
        <v>0</v>
      </c>
      <c r="AB24" s="237">
        <v>0</v>
      </c>
      <c r="AC24" s="237">
        <v>48</v>
      </c>
      <c r="AD24" s="237">
        <v>0</v>
      </c>
      <c r="AE24" s="237">
        <v>5577</v>
      </c>
      <c r="AF24" s="237">
        <v>0</v>
      </c>
      <c r="AG24" s="237">
        <v>16</v>
      </c>
      <c r="AH24" s="239">
        <v>0</v>
      </c>
      <c r="AI24" s="1272"/>
      <c r="AJ24" s="233" t="s">
        <v>7</v>
      </c>
      <c r="AK24" s="482">
        <v>539</v>
      </c>
      <c r="AL24" s="237">
        <v>0</v>
      </c>
      <c r="AM24" s="237">
        <v>1666</v>
      </c>
      <c r="AN24" s="237">
        <v>0</v>
      </c>
      <c r="AO24" s="237">
        <v>0</v>
      </c>
      <c r="AP24" s="237">
        <v>0</v>
      </c>
      <c r="AQ24" s="237">
        <v>0</v>
      </c>
      <c r="AR24" s="237">
        <v>60</v>
      </c>
      <c r="AS24" s="239">
        <v>0</v>
      </c>
      <c r="AT24" s="1272"/>
      <c r="AU24" s="233" t="s">
        <v>7</v>
      </c>
      <c r="AV24" s="482">
        <v>0</v>
      </c>
      <c r="AW24" s="237">
        <v>29</v>
      </c>
      <c r="AX24" s="237">
        <v>0</v>
      </c>
      <c r="AY24" s="237">
        <v>0</v>
      </c>
      <c r="AZ24" s="237">
        <v>0</v>
      </c>
      <c r="BA24" s="237">
        <v>0</v>
      </c>
      <c r="BB24" s="237">
        <v>0</v>
      </c>
      <c r="BC24" s="237">
        <v>0</v>
      </c>
      <c r="BD24" s="239">
        <v>0</v>
      </c>
      <c r="BE24" s="1272"/>
      <c r="BF24" s="233" t="s">
        <v>7</v>
      </c>
      <c r="BG24" s="482">
        <v>0</v>
      </c>
      <c r="BH24" s="237">
        <v>0</v>
      </c>
      <c r="BI24" s="237">
        <v>0</v>
      </c>
      <c r="BJ24" s="237">
        <v>16</v>
      </c>
      <c r="BK24" s="237">
        <v>0</v>
      </c>
      <c r="BL24" s="237">
        <v>0</v>
      </c>
      <c r="BM24" s="237">
        <v>0</v>
      </c>
      <c r="BN24" s="237">
        <v>0</v>
      </c>
      <c r="BO24" s="239">
        <v>0</v>
      </c>
      <c r="BP24" s="1272"/>
      <c r="BQ24" s="233" t="s">
        <v>7</v>
      </c>
      <c r="BR24" s="482">
        <v>0</v>
      </c>
      <c r="BS24" s="237">
        <v>0</v>
      </c>
      <c r="BT24" s="237">
        <v>0</v>
      </c>
      <c r="BU24" s="237">
        <v>0</v>
      </c>
      <c r="BV24" s="237">
        <v>0</v>
      </c>
      <c r="BW24" s="237">
        <v>0</v>
      </c>
      <c r="BX24" s="239">
        <v>0</v>
      </c>
      <c r="BY24" s="240">
        <v>97775</v>
      </c>
      <c r="BZ24" s="479"/>
    </row>
    <row r="25" spans="2:78" x14ac:dyDescent="0.2">
      <c r="B25" s="1272"/>
      <c r="C25" s="233" t="s">
        <v>114</v>
      </c>
      <c r="D25" s="482">
        <v>0</v>
      </c>
      <c r="E25" s="237">
        <v>0</v>
      </c>
      <c r="F25" s="237">
        <v>0</v>
      </c>
      <c r="G25" s="237">
        <v>0</v>
      </c>
      <c r="H25" s="237">
        <v>0</v>
      </c>
      <c r="I25" s="237">
        <v>0</v>
      </c>
      <c r="J25" s="237">
        <v>0</v>
      </c>
      <c r="K25" s="237">
        <v>0</v>
      </c>
      <c r="L25" s="239">
        <v>0</v>
      </c>
      <c r="M25" s="1272"/>
      <c r="N25" s="233" t="s">
        <v>114</v>
      </c>
      <c r="O25" s="482">
        <v>0</v>
      </c>
      <c r="P25" s="237">
        <v>0</v>
      </c>
      <c r="Q25" s="237">
        <v>0</v>
      </c>
      <c r="R25" s="237">
        <v>0</v>
      </c>
      <c r="S25" s="237">
        <v>1466</v>
      </c>
      <c r="T25" s="237">
        <v>2545</v>
      </c>
      <c r="U25" s="237">
        <v>0</v>
      </c>
      <c r="V25" s="237">
        <v>0</v>
      </c>
      <c r="W25" s="239">
        <v>0</v>
      </c>
      <c r="X25" s="1272"/>
      <c r="Y25" s="233" t="s">
        <v>114</v>
      </c>
      <c r="Z25" s="482">
        <v>26098</v>
      </c>
      <c r="AA25" s="237">
        <v>444</v>
      </c>
      <c r="AB25" s="237">
        <v>19</v>
      </c>
      <c r="AC25" s="237">
        <v>63</v>
      </c>
      <c r="AD25" s="237">
        <v>0</v>
      </c>
      <c r="AE25" s="237">
        <v>16518</v>
      </c>
      <c r="AF25" s="237">
        <v>0</v>
      </c>
      <c r="AG25" s="237">
        <v>274</v>
      </c>
      <c r="AH25" s="239">
        <v>51</v>
      </c>
      <c r="AI25" s="1272"/>
      <c r="AJ25" s="233" t="s">
        <v>114</v>
      </c>
      <c r="AK25" s="482">
        <v>3223</v>
      </c>
      <c r="AL25" s="237">
        <v>0</v>
      </c>
      <c r="AM25" s="237">
        <v>5605</v>
      </c>
      <c r="AN25" s="237">
        <v>0</v>
      </c>
      <c r="AO25" s="237">
        <v>0</v>
      </c>
      <c r="AP25" s="237">
        <v>0</v>
      </c>
      <c r="AQ25" s="237">
        <v>0</v>
      </c>
      <c r="AR25" s="237">
        <v>5</v>
      </c>
      <c r="AS25" s="239">
        <v>0</v>
      </c>
      <c r="AT25" s="1272"/>
      <c r="AU25" s="233" t="s">
        <v>114</v>
      </c>
      <c r="AV25" s="482">
        <v>0</v>
      </c>
      <c r="AW25" s="237">
        <v>145</v>
      </c>
      <c r="AX25" s="237">
        <v>0</v>
      </c>
      <c r="AY25" s="237">
        <v>0</v>
      </c>
      <c r="AZ25" s="237">
        <v>0</v>
      </c>
      <c r="BA25" s="237">
        <v>0</v>
      </c>
      <c r="BB25" s="237">
        <v>0</v>
      </c>
      <c r="BC25" s="237">
        <v>0</v>
      </c>
      <c r="BD25" s="239">
        <v>0</v>
      </c>
      <c r="BE25" s="1272"/>
      <c r="BF25" s="233" t="s">
        <v>114</v>
      </c>
      <c r="BG25" s="482">
        <v>0</v>
      </c>
      <c r="BH25" s="237">
        <v>0</v>
      </c>
      <c r="BI25" s="237">
        <v>0</v>
      </c>
      <c r="BJ25" s="237">
        <v>0</v>
      </c>
      <c r="BK25" s="237">
        <v>0</v>
      </c>
      <c r="BL25" s="237">
        <v>0</v>
      </c>
      <c r="BM25" s="237">
        <v>0</v>
      </c>
      <c r="BN25" s="237">
        <v>0</v>
      </c>
      <c r="BO25" s="239">
        <v>0</v>
      </c>
      <c r="BP25" s="1272"/>
      <c r="BQ25" s="233" t="s">
        <v>114</v>
      </c>
      <c r="BR25" s="482">
        <v>0</v>
      </c>
      <c r="BS25" s="237">
        <v>0</v>
      </c>
      <c r="BT25" s="237">
        <v>0</v>
      </c>
      <c r="BU25" s="237">
        <v>0</v>
      </c>
      <c r="BV25" s="237">
        <v>0</v>
      </c>
      <c r="BW25" s="237">
        <v>0</v>
      </c>
      <c r="BX25" s="239">
        <v>0</v>
      </c>
      <c r="BY25" s="240">
        <v>56456</v>
      </c>
      <c r="BZ25" s="479"/>
    </row>
    <row r="26" spans="2:78" x14ac:dyDescent="0.2">
      <c r="B26" s="1272"/>
      <c r="C26" s="233" t="s">
        <v>115</v>
      </c>
      <c r="D26" s="482">
        <v>0</v>
      </c>
      <c r="E26" s="237">
        <v>0</v>
      </c>
      <c r="F26" s="237">
        <v>0</v>
      </c>
      <c r="G26" s="237">
        <v>0</v>
      </c>
      <c r="H26" s="237">
        <v>0</v>
      </c>
      <c r="I26" s="237">
        <v>0</v>
      </c>
      <c r="J26" s="237">
        <v>0</v>
      </c>
      <c r="K26" s="237">
        <v>0</v>
      </c>
      <c r="L26" s="239">
        <v>0</v>
      </c>
      <c r="M26" s="1272"/>
      <c r="N26" s="233" t="s">
        <v>115</v>
      </c>
      <c r="O26" s="482">
        <v>0</v>
      </c>
      <c r="P26" s="237">
        <v>0</v>
      </c>
      <c r="Q26" s="237">
        <v>0</v>
      </c>
      <c r="R26" s="237">
        <v>0</v>
      </c>
      <c r="S26" s="237">
        <v>857</v>
      </c>
      <c r="T26" s="237">
        <v>747</v>
      </c>
      <c r="U26" s="237">
        <v>0</v>
      </c>
      <c r="V26" s="237">
        <v>43</v>
      </c>
      <c r="W26" s="239">
        <v>25</v>
      </c>
      <c r="X26" s="1272"/>
      <c r="Y26" s="233" t="s">
        <v>115</v>
      </c>
      <c r="Z26" s="482">
        <v>852</v>
      </c>
      <c r="AA26" s="237">
        <v>22025</v>
      </c>
      <c r="AB26" s="237">
        <v>0</v>
      </c>
      <c r="AC26" s="237">
        <v>0</v>
      </c>
      <c r="AD26" s="237">
        <v>0</v>
      </c>
      <c r="AE26" s="237">
        <v>10244</v>
      </c>
      <c r="AF26" s="237">
        <v>0</v>
      </c>
      <c r="AG26" s="237">
        <v>0</v>
      </c>
      <c r="AH26" s="239">
        <v>0</v>
      </c>
      <c r="AI26" s="1272"/>
      <c r="AJ26" s="233" t="s">
        <v>115</v>
      </c>
      <c r="AK26" s="482">
        <v>1517</v>
      </c>
      <c r="AL26" s="237">
        <v>0</v>
      </c>
      <c r="AM26" s="237">
        <v>12377</v>
      </c>
      <c r="AN26" s="237">
        <v>0</v>
      </c>
      <c r="AO26" s="237">
        <v>0</v>
      </c>
      <c r="AP26" s="237">
        <v>0</v>
      </c>
      <c r="AQ26" s="237">
        <v>18</v>
      </c>
      <c r="AR26" s="237">
        <v>27</v>
      </c>
      <c r="AS26" s="239">
        <v>0</v>
      </c>
      <c r="AT26" s="1272"/>
      <c r="AU26" s="233" t="s">
        <v>115</v>
      </c>
      <c r="AV26" s="482">
        <v>0</v>
      </c>
      <c r="AW26" s="237">
        <v>2</v>
      </c>
      <c r="AX26" s="237">
        <v>0</v>
      </c>
      <c r="AY26" s="237">
        <v>0</v>
      </c>
      <c r="AZ26" s="237">
        <v>0</v>
      </c>
      <c r="BA26" s="237">
        <v>0</v>
      </c>
      <c r="BB26" s="237">
        <v>0</v>
      </c>
      <c r="BC26" s="237">
        <v>0</v>
      </c>
      <c r="BD26" s="239">
        <v>0</v>
      </c>
      <c r="BE26" s="1272"/>
      <c r="BF26" s="233" t="s">
        <v>115</v>
      </c>
      <c r="BG26" s="482">
        <v>0</v>
      </c>
      <c r="BH26" s="237">
        <v>0</v>
      </c>
      <c r="BI26" s="237">
        <v>0</v>
      </c>
      <c r="BJ26" s="237">
        <v>0</v>
      </c>
      <c r="BK26" s="237">
        <v>6</v>
      </c>
      <c r="BL26" s="237">
        <v>0</v>
      </c>
      <c r="BM26" s="237">
        <v>0</v>
      </c>
      <c r="BN26" s="237">
        <v>0</v>
      </c>
      <c r="BO26" s="239">
        <v>0</v>
      </c>
      <c r="BP26" s="1272"/>
      <c r="BQ26" s="233" t="s">
        <v>115</v>
      </c>
      <c r="BR26" s="482">
        <v>0</v>
      </c>
      <c r="BS26" s="237">
        <v>0</v>
      </c>
      <c r="BT26" s="237">
        <v>0</v>
      </c>
      <c r="BU26" s="237">
        <v>0</v>
      </c>
      <c r="BV26" s="237">
        <v>0</v>
      </c>
      <c r="BW26" s="237">
        <v>0</v>
      </c>
      <c r="BX26" s="239">
        <v>0</v>
      </c>
      <c r="BY26" s="240">
        <v>48740</v>
      </c>
      <c r="BZ26" s="479"/>
    </row>
    <row r="27" spans="2:78" x14ac:dyDescent="0.2">
      <c r="B27" s="1273"/>
      <c r="C27" s="241" t="s">
        <v>116</v>
      </c>
      <c r="D27" s="481">
        <v>0</v>
      </c>
      <c r="E27" s="228">
        <v>253</v>
      </c>
      <c r="F27" s="228">
        <v>0</v>
      </c>
      <c r="G27" s="228">
        <v>0</v>
      </c>
      <c r="H27" s="228">
        <v>0</v>
      </c>
      <c r="I27" s="228">
        <v>0</v>
      </c>
      <c r="J27" s="228">
        <v>0</v>
      </c>
      <c r="K27" s="228">
        <v>0</v>
      </c>
      <c r="L27" s="230">
        <v>0</v>
      </c>
      <c r="M27" s="1273"/>
      <c r="N27" s="241" t="s">
        <v>116</v>
      </c>
      <c r="O27" s="481">
        <v>0</v>
      </c>
      <c r="P27" s="228">
        <v>0</v>
      </c>
      <c r="Q27" s="228">
        <v>0</v>
      </c>
      <c r="R27" s="228">
        <v>0</v>
      </c>
      <c r="S27" s="228">
        <v>294</v>
      </c>
      <c r="T27" s="228">
        <v>502</v>
      </c>
      <c r="U27" s="228">
        <v>0</v>
      </c>
      <c r="V27" s="228">
        <v>0</v>
      </c>
      <c r="W27" s="230">
        <v>0</v>
      </c>
      <c r="X27" s="1273"/>
      <c r="Y27" s="241" t="s">
        <v>116</v>
      </c>
      <c r="Z27" s="481">
        <v>0</v>
      </c>
      <c r="AA27" s="228">
        <v>476</v>
      </c>
      <c r="AB27" s="228">
        <v>5539</v>
      </c>
      <c r="AC27" s="228">
        <v>0</v>
      </c>
      <c r="AD27" s="228">
        <v>0</v>
      </c>
      <c r="AE27" s="228">
        <v>11035</v>
      </c>
      <c r="AF27" s="228">
        <v>0</v>
      </c>
      <c r="AG27" s="228">
        <v>103</v>
      </c>
      <c r="AH27" s="230">
        <v>6</v>
      </c>
      <c r="AI27" s="1273"/>
      <c r="AJ27" s="241" t="s">
        <v>116</v>
      </c>
      <c r="AK27" s="481">
        <v>3290</v>
      </c>
      <c r="AL27" s="228">
        <v>0</v>
      </c>
      <c r="AM27" s="228">
        <v>10341</v>
      </c>
      <c r="AN27" s="228">
        <v>0</v>
      </c>
      <c r="AO27" s="228">
        <v>0</v>
      </c>
      <c r="AP27" s="228">
        <v>0</v>
      </c>
      <c r="AQ27" s="228">
        <v>10</v>
      </c>
      <c r="AR27" s="228">
        <v>33</v>
      </c>
      <c r="AS27" s="230">
        <v>10</v>
      </c>
      <c r="AT27" s="1273"/>
      <c r="AU27" s="241" t="s">
        <v>116</v>
      </c>
      <c r="AV27" s="481">
        <v>0</v>
      </c>
      <c r="AW27" s="228">
        <v>29</v>
      </c>
      <c r="AX27" s="228">
        <v>0</v>
      </c>
      <c r="AY27" s="228">
        <v>0</v>
      </c>
      <c r="AZ27" s="228">
        <v>0</v>
      </c>
      <c r="BA27" s="228">
        <v>0</v>
      </c>
      <c r="BB27" s="228">
        <v>0</v>
      </c>
      <c r="BC27" s="228">
        <v>0</v>
      </c>
      <c r="BD27" s="230">
        <v>0</v>
      </c>
      <c r="BE27" s="1273"/>
      <c r="BF27" s="241" t="s">
        <v>116</v>
      </c>
      <c r="BG27" s="481">
        <v>0</v>
      </c>
      <c r="BH27" s="228">
        <v>0</v>
      </c>
      <c r="BI27" s="228">
        <v>0</v>
      </c>
      <c r="BJ27" s="228">
        <v>0</v>
      </c>
      <c r="BK27" s="228">
        <v>33</v>
      </c>
      <c r="BL27" s="228">
        <v>0</v>
      </c>
      <c r="BM27" s="228">
        <v>0</v>
      </c>
      <c r="BN27" s="228">
        <v>0</v>
      </c>
      <c r="BO27" s="230">
        <v>0</v>
      </c>
      <c r="BP27" s="1273"/>
      <c r="BQ27" s="241" t="s">
        <v>116</v>
      </c>
      <c r="BR27" s="481">
        <v>0</v>
      </c>
      <c r="BS27" s="228">
        <v>0</v>
      </c>
      <c r="BT27" s="228">
        <v>0</v>
      </c>
      <c r="BU27" s="228">
        <v>0</v>
      </c>
      <c r="BV27" s="228">
        <v>0</v>
      </c>
      <c r="BW27" s="228">
        <v>0</v>
      </c>
      <c r="BX27" s="230">
        <v>0</v>
      </c>
      <c r="BY27" s="231">
        <v>31954</v>
      </c>
      <c r="BZ27" s="479"/>
    </row>
    <row r="28" spans="2:78" ht="13.5" customHeight="1" x14ac:dyDescent="0.2">
      <c r="B28" s="1271" t="s">
        <v>117</v>
      </c>
      <c r="C28" s="241" t="s">
        <v>101</v>
      </c>
      <c r="D28" s="481">
        <v>0</v>
      </c>
      <c r="E28" s="228">
        <v>54</v>
      </c>
      <c r="F28" s="228">
        <v>0</v>
      </c>
      <c r="G28" s="228">
        <v>0</v>
      </c>
      <c r="H28" s="228">
        <v>0</v>
      </c>
      <c r="I28" s="228">
        <v>0</v>
      </c>
      <c r="J28" s="228">
        <v>0</v>
      </c>
      <c r="K28" s="228">
        <v>0</v>
      </c>
      <c r="L28" s="230">
        <v>0</v>
      </c>
      <c r="M28" s="1271" t="s">
        <v>117</v>
      </c>
      <c r="N28" s="241" t="s">
        <v>101</v>
      </c>
      <c r="O28" s="481">
        <v>0</v>
      </c>
      <c r="P28" s="228">
        <v>0</v>
      </c>
      <c r="Q28" s="228">
        <v>0</v>
      </c>
      <c r="R28" s="228">
        <v>0</v>
      </c>
      <c r="S28" s="228">
        <v>79260</v>
      </c>
      <c r="T28" s="228">
        <v>122258</v>
      </c>
      <c r="U28" s="228">
        <v>591</v>
      </c>
      <c r="V28" s="228">
        <v>142</v>
      </c>
      <c r="W28" s="230">
        <v>2513</v>
      </c>
      <c r="X28" s="1271" t="s">
        <v>117</v>
      </c>
      <c r="Y28" s="241" t="s">
        <v>101</v>
      </c>
      <c r="Z28" s="481">
        <v>178</v>
      </c>
      <c r="AA28" s="228">
        <v>8</v>
      </c>
      <c r="AB28" s="228">
        <v>174</v>
      </c>
      <c r="AC28" s="228">
        <v>255468</v>
      </c>
      <c r="AD28" s="228">
        <v>18211</v>
      </c>
      <c r="AE28" s="228">
        <v>1445696</v>
      </c>
      <c r="AF28" s="228">
        <v>10634</v>
      </c>
      <c r="AG28" s="228">
        <v>112381</v>
      </c>
      <c r="AH28" s="230">
        <v>0</v>
      </c>
      <c r="AI28" s="1271" t="s">
        <v>117</v>
      </c>
      <c r="AJ28" s="241" t="s">
        <v>101</v>
      </c>
      <c r="AK28" s="481">
        <v>13320</v>
      </c>
      <c r="AL28" s="228">
        <v>0</v>
      </c>
      <c r="AM28" s="228">
        <v>34576</v>
      </c>
      <c r="AN28" s="228">
        <v>0</v>
      </c>
      <c r="AO28" s="228">
        <v>0</v>
      </c>
      <c r="AP28" s="228">
        <v>0</v>
      </c>
      <c r="AQ28" s="228">
        <v>34</v>
      </c>
      <c r="AR28" s="228">
        <v>413</v>
      </c>
      <c r="AS28" s="230">
        <v>403</v>
      </c>
      <c r="AT28" s="1271" t="s">
        <v>117</v>
      </c>
      <c r="AU28" s="241" t="s">
        <v>101</v>
      </c>
      <c r="AV28" s="481">
        <v>0</v>
      </c>
      <c r="AW28" s="228">
        <v>884</v>
      </c>
      <c r="AX28" s="228">
        <v>35</v>
      </c>
      <c r="AY28" s="228">
        <v>0</v>
      </c>
      <c r="AZ28" s="228">
        <v>0</v>
      </c>
      <c r="BA28" s="228">
        <v>0</v>
      </c>
      <c r="BB28" s="228">
        <v>0</v>
      </c>
      <c r="BC28" s="228">
        <v>0</v>
      </c>
      <c r="BD28" s="230">
        <v>0</v>
      </c>
      <c r="BE28" s="1271" t="s">
        <v>117</v>
      </c>
      <c r="BF28" s="241" t="s">
        <v>101</v>
      </c>
      <c r="BG28" s="481">
        <v>0</v>
      </c>
      <c r="BH28" s="228">
        <v>26</v>
      </c>
      <c r="BI28" s="228">
        <v>0</v>
      </c>
      <c r="BJ28" s="228">
        <v>3011</v>
      </c>
      <c r="BK28" s="228">
        <v>2812</v>
      </c>
      <c r="BL28" s="228">
        <v>0</v>
      </c>
      <c r="BM28" s="228">
        <v>0</v>
      </c>
      <c r="BN28" s="228">
        <v>0</v>
      </c>
      <c r="BO28" s="230">
        <v>0</v>
      </c>
      <c r="BP28" s="1271" t="s">
        <v>117</v>
      </c>
      <c r="BQ28" s="241" t="s">
        <v>101</v>
      </c>
      <c r="BR28" s="481">
        <v>0</v>
      </c>
      <c r="BS28" s="228">
        <v>0</v>
      </c>
      <c r="BT28" s="228">
        <v>0</v>
      </c>
      <c r="BU28" s="228">
        <v>0</v>
      </c>
      <c r="BV28" s="228">
        <v>0</v>
      </c>
      <c r="BW28" s="228">
        <v>0</v>
      </c>
      <c r="BX28" s="230">
        <v>0</v>
      </c>
      <c r="BY28" s="231">
        <v>2103082</v>
      </c>
      <c r="BZ28" s="479"/>
    </row>
    <row r="29" spans="2:78" x14ac:dyDescent="0.2">
      <c r="B29" s="1272"/>
      <c r="C29" s="233" t="s">
        <v>118</v>
      </c>
      <c r="D29" s="482">
        <v>0</v>
      </c>
      <c r="E29" s="237">
        <v>0</v>
      </c>
      <c r="F29" s="237">
        <v>0</v>
      </c>
      <c r="G29" s="237">
        <v>0</v>
      </c>
      <c r="H29" s="237">
        <v>0</v>
      </c>
      <c r="I29" s="237">
        <v>0</v>
      </c>
      <c r="J29" s="237">
        <v>0</v>
      </c>
      <c r="K29" s="237">
        <v>0</v>
      </c>
      <c r="L29" s="239">
        <v>0</v>
      </c>
      <c r="M29" s="1272"/>
      <c r="N29" s="233" t="s">
        <v>118</v>
      </c>
      <c r="O29" s="482">
        <v>0</v>
      </c>
      <c r="P29" s="237">
        <v>0</v>
      </c>
      <c r="Q29" s="237">
        <v>0</v>
      </c>
      <c r="R29" s="237">
        <v>0</v>
      </c>
      <c r="S29" s="237">
        <v>17342</v>
      </c>
      <c r="T29" s="237">
        <v>12935</v>
      </c>
      <c r="U29" s="237">
        <v>0</v>
      </c>
      <c r="V29" s="237">
        <v>0</v>
      </c>
      <c r="W29" s="239">
        <v>0</v>
      </c>
      <c r="X29" s="1272"/>
      <c r="Y29" s="233" t="s">
        <v>118</v>
      </c>
      <c r="Z29" s="482">
        <v>0</v>
      </c>
      <c r="AA29" s="237">
        <v>0</v>
      </c>
      <c r="AB29" s="237">
        <v>0</v>
      </c>
      <c r="AC29" s="237">
        <v>3406</v>
      </c>
      <c r="AD29" s="237">
        <v>0</v>
      </c>
      <c r="AE29" s="237">
        <v>1341</v>
      </c>
      <c r="AF29" s="237">
        <v>0</v>
      </c>
      <c r="AG29" s="237">
        <v>102</v>
      </c>
      <c r="AH29" s="239">
        <v>0</v>
      </c>
      <c r="AI29" s="1272"/>
      <c r="AJ29" s="233" t="s">
        <v>118</v>
      </c>
      <c r="AK29" s="482">
        <v>5</v>
      </c>
      <c r="AL29" s="237">
        <v>0</v>
      </c>
      <c r="AM29" s="237">
        <v>26</v>
      </c>
      <c r="AN29" s="237">
        <v>0</v>
      </c>
      <c r="AO29" s="237">
        <v>0</v>
      </c>
      <c r="AP29" s="237">
        <v>0</v>
      </c>
      <c r="AQ29" s="237">
        <v>0</v>
      </c>
      <c r="AR29" s="237">
        <v>0</v>
      </c>
      <c r="AS29" s="239">
        <v>0</v>
      </c>
      <c r="AT29" s="1272"/>
      <c r="AU29" s="233" t="s">
        <v>118</v>
      </c>
      <c r="AV29" s="482">
        <v>0</v>
      </c>
      <c r="AW29" s="237">
        <v>3</v>
      </c>
      <c r="AX29" s="237">
        <v>0</v>
      </c>
      <c r="AY29" s="237">
        <v>0</v>
      </c>
      <c r="AZ29" s="237">
        <v>0</v>
      </c>
      <c r="BA29" s="237">
        <v>0</v>
      </c>
      <c r="BB29" s="237">
        <v>0</v>
      </c>
      <c r="BC29" s="237">
        <v>0</v>
      </c>
      <c r="BD29" s="239">
        <v>0</v>
      </c>
      <c r="BE29" s="1272"/>
      <c r="BF29" s="233" t="s">
        <v>118</v>
      </c>
      <c r="BG29" s="482">
        <v>0</v>
      </c>
      <c r="BH29" s="237">
        <v>0</v>
      </c>
      <c r="BI29" s="237">
        <v>0</v>
      </c>
      <c r="BJ29" s="237">
        <v>6</v>
      </c>
      <c r="BK29" s="237">
        <v>20</v>
      </c>
      <c r="BL29" s="237">
        <v>0</v>
      </c>
      <c r="BM29" s="237">
        <v>0</v>
      </c>
      <c r="BN29" s="237">
        <v>0</v>
      </c>
      <c r="BO29" s="239">
        <v>0</v>
      </c>
      <c r="BP29" s="1272"/>
      <c r="BQ29" s="233" t="s">
        <v>118</v>
      </c>
      <c r="BR29" s="482">
        <v>0</v>
      </c>
      <c r="BS29" s="237">
        <v>0</v>
      </c>
      <c r="BT29" s="237">
        <v>0</v>
      </c>
      <c r="BU29" s="237">
        <v>0</v>
      </c>
      <c r="BV29" s="237">
        <v>0</v>
      </c>
      <c r="BW29" s="237">
        <v>0</v>
      </c>
      <c r="BX29" s="239">
        <v>0</v>
      </c>
      <c r="BY29" s="240">
        <v>35186</v>
      </c>
      <c r="BZ29" s="479"/>
    </row>
    <row r="30" spans="2:78" x14ac:dyDescent="0.2">
      <c r="B30" s="1272"/>
      <c r="C30" s="233" t="s">
        <v>119</v>
      </c>
      <c r="D30" s="482">
        <v>0</v>
      </c>
      <c r="E30" s="237">
        <v>0</v>
      </c>
      <c r="F30" s="237">
        <v>0</v>
      </c>
      <c r="G30" s="237">
        <v>0</v>
      </c>
      <c r="H30" s="237">
        <v>0</v>
      </c>
      <c r="I30" s="237">
        <v>0</v>
      </c>
      <c r="J30" s="237">
        <v>0</v>
      </c>
      <c r="K30" s="237">
        <v>0</v>
      </c>
      <c r="L30" s="239">
        <v>0</v>
      </c>
      <c r="M30" s="1272"/>
      <c r="N30" s="233" t="s">
        <v>119</v>
      </c>
      <c r="O30" s="482">
        <v>0</v>
      </c>
      <c r="P30" s="237">
        <v>0</v>
      </c>
      <c r="Q30" s="237">
        <v>0</v>
      </c>
      <c r="R30" s="237">
        <v>0</v>
      </c>
      <c r="S30" s="237">
        <v>16641</v>
      </c>
      <c r="T30" s="237">
        <v>10992</v>
      </c>
      <c r="U30" s="237">
        <v>0</v>
      </c>
      <c r="V30" s="237">
        <v>100</v>
      </c>
      <c r="W30" s="239">
        <v>2513</v>
      </c>
      <c r="X30" s="1272"/>
      <c r="Y30" s="233" t="s">
        <v>119</v>
      </c>
      <c r="Z30" s="482">
        <v>126</v>
      </c>
      <c r="AA30" s="237">
        <v>8</v>
      </c>
      <c r="AB30" s="237">
        <v>0</v>
      </c>
      <c r="AC30" s="237">
        <v>4127</v>
      </c>
      <c r="AD30" s="237">
        <v>0</v>
      </c>
      <c r="AE30" s="237">
        <v>9821</v>
      </c>
      <c r="AF30" s="237">
        <v>12</v>
      </c>
      <c r="AG30" s="237">
        <v>0</v>
      </c>
      <c r="AH30" s="239">
        <v>0</v>
      </c>
      <c r="AI30" s="1272"/>
      <c r="AJ30" s="233" t="s">
        <v>119</v>
      </c>
      <c r="AK30" s="482">
        <v>703</v>
      </c>
      <c r="AL30" s="237">
        <v>0</v>
      </c>
      <c r="AM30" s="237">
        <v>665</v>
      </c>
      <c r="AN30" s="237">
        <v>0</v>
      </c>
      <c r="AO30" s="237">
        <v>0</v>
      </c>
      <c r="AP30" s="237">
        <v>0</v>
      </c>
      <c r="AQ30" s="237">
        <v>0</v>
      </c>
      <c r="AR30" s="237">
        <v>0</v>
      </c>
      <c r="AS30" s="239">
        <v>0</v>
      </c>
      <c r="AT30" s="1272"/>
      <c r="AU30" s="233" t="s">
        <v>119</v>
      </c>
      <c r="AV30" s="482">
        <v>0</v>
      </c>
      <c r="AW30" s="237">
        <v>110</v>
      </c>
      <c r="AX30" s="237">
        <v>35</v>
      </c>
      <c r="AY30" s="237">
        <v>0</v>
      </c>
      <c r="AZ30" s="237">
        <v>0</v>
      </c>
      <c r="BA30" s="237">
        <v>0</v>
      </c>
      <c r="BB30" s="237">
        <v>0</v>
      </c>
      <c r="BC30" s="237">
        <v>0</v>
      </c>
      <c r="BD30" s="239">
        <v>0</v>
      </c>
      <c r="BE30" s="1272"/>
      <c r="BF30" s="233" t="s">
        <v>119</v>
      </c>
      <c r="BG30" s="482">
        <v>0</v>
      </c>
      <c r="BH30" s="237">
        <v>0</v>
      </c>
      <c r="BI30" s="237">
        <v>0</v>
      </c>
      <c r="BJ30" s="237">
        <v>2</v>
      </c>
      <c r="BK30" s="237">
        <v>65</v>
      </c>
      <c r="BL30" s="237">
        <v>0</v>
      </c>
      <c r="BM30" s="237">
        <v>0</v>
      </c>
      <c r="BN30" s="237">
        <v>0</v>
      </c>
      <c r="BO30" s="239">
        <v>0</v>
      </c>
      <c r="BP30" s="1272"/>
      <c r="BQ30" s="233" t="s">
        <v>119</v>
      </c>
      <c r="BR30" s="482">
        <v>0</v>
      </c>
      <c r="BS30" s="237">
        <v>0</v>
      </c>
      <c r="BT30" s="237">
        <v>0</v>
      </c>
      <c r="BU30" s="237">
        <v>0</v>
      </c>
      <c r="BV30" s="237">
        <v>0</v>
      </c>
      <c r="BW30" s="237">
        <v>0</v>
      </c>
      <c r="BX30" s="239">
        <v>0</v>
      </c>
      <c r="BY30" s="240">
        <v>45920</v>
      </c>
      <c r="BZ30" s="479"/>
    </row>
    <row r="31" spans="2:78" x14ac:dyDescent="0.2">
      <c r="B31" s="1272"/>
      <c r="C31" s="233" t="s">
        <v>120</v>
      </c>
      <c r="D31" s="482">
        <v>0</v>
      </c>
      <c r="E31" s="237">
        <v>0</v>
      </c>
      <c r="F31" s="237">
        <v>0</v>
      </c>
      <c r="G31" s="237">
        <v>0</v>
      </c>
      <c r="H31" s="237">
        <v>0</v>
      </c>
      <c r="I31" s="237">
        <v>0</v>
      </c>
      <c r="J31" s="237">
        <v>0</v>
      </c>
      <c r="K31" s="237">
        <v>0</v>
      </c>
      <c r="L31" s="239">
        <v>0</v>
      </c>
      <c r="M31" s="1272"/>
      <c r="N31" s="233" t="s">
        <v>120</v>
      </c>
      <c r="O31" s="482">
        <v>0</v>
      </c>
      <c r="P31" s="237">
        <v>0</v>
      </c>
      <c r="Q31" s="237">
        <v>0</v>
      </c>
      <c r="R31" s="237">
        <v>0</v>
      </c>
      <c r="S31" s="237">
        <v>1382</v>
      </c>
      <c r="T31" s="237">
        <v>2291</v>
      </c>
      <c r="U31" s="237">
        <v>0</v>
      </c>
      <c r="V31" s="237">
        <v>0</v>
      </c>
      <c r="W31" s="239">
        <v>0</v>
      </c>
      <c r="X31" s="1272"/>
      <c r="Y31" s="233" t="s">
        <v>120</v>
      </c>
      <c r="Z31" s="482">
        <v>1</v>
      </c>
      <c r="AA31" s="237">
        <v>0</v>
      </c>
      <c r="AB31" s="237">
        <v>0</v>
      </c>
      <c r="AC31" s="237">
        <v>168</v>
      </c>
      <c r="AD31" s="237">
        <v>0</v>
      </c>
      <c r="AE31" s="237">
        <v>76176</v>
      </c>
      <c r="AF31" s="237">
        <v>0</v>
      </c>
      <c r="AG31" s="237">
        <v>1267</v>
      </c>
      <c r="AH31" s="239">
        <v>0</v>
      </c>
      <c r="AI31" s="1272"/>
      <c r="AJ31" s="233" t="s">
        <v>120</v>
      </c>
      <c r="AK31" s="482">
        <v>2201</v>
      </c>
      <c r="AL31" s="237">
        <v>0</v>
      </c>
      <c r="AM31" s="237">
        <v>3011</v>
      </c>
      <c r="AN31" s="237">
        <v>0</v>
      </c>
      <c r="AO31" s="237">
        <v>0</v>
      </c>
      <c r="AP31" s="237">
        <v>0</v>
      </c>
      <c r="AQ31" s="237">
        <v>2</v>
      </c>
      <c r="AR31" s="237">
        <v>5</v>
      </c>
      <c r="AS31" s="239">
        <v>0</v>
      </c>
      <c r="AT31" s="1272"/>
      <c r="AU31" s="233" t="s">
        <v>120</v>
      </c>
      <c r="AV31" s="482">
        <v>0</v>
      </c>
      <c r="AW31" s="237">
        <v>109</v>
      </c>
      <c r="AX31" s="237">
        <v>0</v>
      </c>
      <c r="AY31" s="237">
        <v>0</v>
      </c>
      <c r="AZ31" s="237">
        <v>0</v>
      </c>
      <c r="BA31" s="237">
        <v>0</v>
      </c>
      <c r="BB31" s="237">
        <v>0</v>
      </c>
      <c r="BC31" s="237">
        <v>0</v>
      </c>
      <c r="BD31" s="239">
        <v>0</v>
      </c>
      <c r="BE31" s="1272"/>
      <c r="BF31" s="233" t="s">
        <v>120</v>
      </c>
      <c r="BG31" s="482">
        <v>0</v>
      </c>
      <c r="BH31" s="237">
        <v>0</v>
      </c>
      <c r="BI31" s="237">
        <v>0</v>
      </c>
      <c r="BJ31" s="237">
        <v>217</v>
      </c>
      <c r="BK31" s="237">
        <v>406</v>
      </c>
      <c r="BL31" s="237">
        <v>0</v>
      </c>
      <c r="BM31" s="237">
        <v>0</v>
      </c>
      <c r="BN31" s="237">
        <v>0</v>
      </c>
      <c r="BO31" s="239">
        <v>0</v>
      </c>
      <c r="BP31" s="1272"/>
      <c r="BQ31" s="233" t="s">
        <v>120</v>
      </c>
      <c r="BR31" s="482">
        <v>0</v>
      </c>
      <c r="BS31" s="237">
        <v>0</v>
      </c>
      <c r="BT31" s="237">
        <v>0</v>
      </c>
      <c r="BU31" s="237">
        <v>0</v>
      </c>
      <c r="BV31" s="237">
        <v>0</v>
      </c>
      <c r="BW31" s="237">
        <v>0</v>
      </c>
      <c r="BX31" s="239">
        <v>0</v>
      </c>
      <c r="BY31" s="240">
        <v>87236</v>
      </c>
      <c r="BZ31" s="479"/>
    </row>
    <row r="32" spans="2:78" x14ac:dyDescent="0.2">
      <c r="B32" s="1272"/>
      <c r="C32" s="233" t="s">
        <v>121</v>
      </c>
      <c r="D32" s="482">
        <v>0</v>
      </c>
      <c r="E32" s="237">
        <v>0</v>
      </c>
      <c r="F32" s="237">
        <v>0</v>
      </c>
      <c r="G32" s="237">
        <v>0</v>
      </c>
      <c r="H32" s="237">
        <v>0</v>
      </c>
      <c r="I32" s="237">
        <v>0</v>
      </c>
      <c r="J32" s="237">
        <v>0</v>
      </c>
      <c r="K32" s="237">
        <v>0</v>
      </c>
      <c r="L32" s="239">
        <v>0</v>
      </c>
      <c r="M32" s="1272"/>
      <c r="N32" s="233" t="s">
        <v>121</v>
      </c>
      <c r="O32" s="482">
        <v>0</v>
      </c>
      <c r="P32" s="237">
        <v>0</v>
      </c>
      <c r="Q32" s="237">
        <v>0</v>
      </c>
      <c r="R32" s="237">
        <v>0</v>
      </c>
      <c r="S32" s="237">
        <v>36744</v>
      </c>
      <c r="T32" s="237">
        <v>67281</v>
      </c>
      <c r="U32" s="237">
        <v>21</v>
      </c>
      <c r="V32" s="237">
        <v>0</v>
      </c>
      <c r="W32" s="239">
        <v>0</v>
      </c>
      <c r="X32" s="1272"/>
      <c r="Y32" s="233" t="s">
        <v>121</v>
      </c>
      <c r="Z32" s="482">
        <v>0</v>
      </c>
      <c r="AA32" s="237">
        <v>0</v>
      </c>
      <c r="AB32" s="237">
        <v>0</v>
      </c>
      <c r="AC32" s="237">
        <v>238908</v>
      </c>
      <c r="AD32" s="237">
        <v>17303</v>
      </c>
      <c r="AE32" s="237">
        <v>71333</v>
      </c>
      <c r="AF32" s="237">
        <v>2215</v>
      </c>
      <c r="AG32" s="237">
        <v>4426</v>
      </c>
      <c r="AH32" s="239">
        <v>0</v>
      </c>
      <c r="AI32" s="1272"/>
      <c r="AJ32" s="233" t="s">
        <v>121</v>
      </c>
      <c r="AK32" s="482">
        <v>1399</v>
      </c>
      <c r="AL32" s="237">
        <v>0</v>
      </c>
      <c r="AM32" s="237">
        <v>7178</v>
      </c>
      <c r="AN32" s="237">
        <v>0</v>
      </c>
      <c r="AO32" s="237">
        <v>0</v>
      </c>
      <c r="AP32" s="237">
        <v>0</v>
      </c>
      <c r="AQ32" s="237">
        <v>0</v>
      </c>
      <c r="AR32" s="237">
        <v>32</v>
      </c>
      <c r="AS32" s="239">
        <v>400</v>
      </c>
      <c r="AT32" s="1272"/>
      <c r="AU32" s="233" t="s">
        <v>121</v>
      </c>
      <c r="AV32" s="482">
        <v>0</v>
      </c>
      <c r="AW32" s="237">
        <v>61</v>
      </c>
      <c r="AX32" s="237">
        <v>0</v>
      </c>
      <c r="AY32" s="237">
        <v>0</v>
      </c>
      <c r="AZ32" s="237">
        <v>0</v>
      </c>
      <c r="BA32" s="237">
        <v>0</v>
      </c>
      <c r="BB32" s="237">
        <v>0</v>
      </c>
      <c r="BC32" s="237">
        <v>0</v>
      </c>
      <c r="BD32" s="239">
        <v>0</v>
      </c>
      <c r="BE32" s="1272"/>
      <c r="BF32" s="233" t="s">
        <v>121</v>
      </c>
      <c r="BG32" s="482">
        <v>0</v>
      </c>
      <c r="BH32" s="237">
        <v>26</v>
      </c>
      <c r="BI32" s="237">
        <v>0</v>
      </c>
      <c r="BJ32" s="237">
        <v>469</v>
      </c>
      <c r="BK32" s="237">
        <v>1693</v>
      </c>
      <c r="BL32" s="237">
        <v>0</v>
      </c>
      <c r="BM32" s="237">
        <v>0</v>
      </c>
      <c r="BN32" s="237">
        <v>0</v>
      </c>
      <c r="BO32" s="239">
        <v>0</v>
      </c>
      <c r="BP32" s="1272"/>
      <c r="BQ32" s="233" t="s">
        <v>121</v>
      </c>
      <c r="BR32" s="482">
        <v>0</v>
      </c>
      <c r="BS32" s="237">
        <v>0</v>
      </c>
      <c r="BT32" s="237">
        <v>0</v>
      </c>
      <c r="BU32" s="237">
        <v>0</v>
      </c>
      <c r="BV32" s="237">
        <v>0</v>
      </c>
      <c r="BW32" s="237">
        <v>0</v>
      </c>
      <c r="BX32" s="239">
        <v>0</v>
      </c>
      <c r="BY32" s="240">
        <v>449489</v>
      </c>
      <c r="BZ32" s="479"/>
    </row>
    <row r="33" spans="2:78" x14ac:dyDescent="0.2">
      <c r="B33" s="1272"/>
      <c r="C33" s="233" t="s">
        <v>122</v>
      </c>
      <c r="D33" s="482">
        <v>0</v>
      </c>
      <c r="E33" s="237">
        <v>54</v>
      </c>
      <c r="F33" s="237">
        <v>0</v>
      </c>
      <c r="G33" s="237">
        <v>0</v>
      </c>
      <c r="H33" s="237">
        <v>0</v>
      </c>
      <c r="I33" s="237">
        <v>0</v>
      </c>
      <c r="J33" s="237">
        <v>0</v>
      </c>
      <c r="K33" s="237">
        <v>0</v>
      </c>
      <c r="L33" s="239">
        <v>0</v>
      </c>
      <c r="M33" s="1272"/>
      <c r="N33" s="233" t="s">
        <v>122</v>
      </c>
      <c r="O33" s="482">
        <v>0</v>
      </c>
      <c r="P33" s="237">
        <v>0</v>
      </c>
      <c r="Q33" s="237">
        <v>0</v>
      </c>
      <c r="R33" s="237">
        <v>0</v>
      </c>
      <c r="S33" s="237">
        <v>6203</v>
      </c>
      <c r="T33" s="237">
        <v>24658</v>
      </c>
      <c r="U33" s="237">
        <v>570</v>
      </c>
      <c r="V33" s="237">
        <v>42</v>
      </c>
      <c r="W33" s="239">
        <v>0</v>
      </c>
      <c r="X33" s="1272"/>
      <c r="Y33" s="233" t="s">
        <v>122</v>
      </c>
      <c r="Z33" s="482">
        <v>0</v>
      </c>
      <c r="AA33" s="237">
        <v>0</v>
      </c>
      <c r="AB33" s="237">
        <v>174</v>
      </c>
      <c r="AC33" s="237">
        <v>8809</v>
      </c>
      <c r="AD33" s="237">
        <v>908</v>
      </c>
      <c r="AE33" s="237">
        <v>1101143</v>
      </c>
      <c r="AF33" s="237">
        <v>8407</v>
      </c>
      <c r="AG33" s="237">
        <v>1455</v>
      </c>
      <c r="AH33" s="239">
        <v>0</v>
      </c>
      <c r="AI33" s="1272"/>
      <c r="AJ33" s="233" t="s">
        <v>122</v>
      </c>
      <c r="AK33" s="482">
        <v>5624</v>
      </c>
      <c r="AL33" s="237">
        <v>0</v>
      </c>
      <c r="AM33" s="237">
        <v>14898</v>
      </c>
      <c r="AN33" s="237">
        <v>0</v>
      </c>
      <c r="AO33" s="237">
        <v>0</v>
      </c>
      <c r="AP33" s="237">
        <v>0</v>
      </c>
      <c r="AQ33" s="237">
        <v>32</v>
      </c>
      <c r="AR33" s="237">
        <v>376</v>
      </c>
      <c r="AS33" s="239">
        <v>1</v>
      </c>
      <c r="AT33" s="1272"/>
      <c r="AU33" s="233" t="s">
        <v>122</v>
      </c>
      <c r="AV33" s="482">
        <v>0</v>
      </c>
      <c r="AW33" s="237">
        <v>252</v>
      </c>
      <c r="AX33" s="237">
        <v>0</v>
      </c>
      <c r="AY33" s="237">
        <v>0</v>
      </c>
      <c r="AZ33" s="237">
        <v>0</v>
      </c>
      <c r="BA33" s="237">
        <v>0</v>
      </c>
      <c r="BB33" s="237">
        <v>0</v>
      </c>
      <c r="BC33" s="237">
        <v>0</v>
      </c>
      <c r="BD33" s="239">
        <v>0</v>
      </c>
      <c r="BE33" s="1272"/>
      <c r="BF33" s="233" t="s">
        <v>122</v>
      </c>
      <c r="BG33" s="482">
        <v>0</v>
      </c>
      <c r="BH33" s="237">
        <v>0</v>
      </c>
      <c r="BI33" s="237">
        <v>0</v>
      </c>
      <c r="BJ33" s="237">
        <v>416</v>
      </c>
      <c r="BK33" s="237">
        <v>42</v>
      </c>
      <c r="BL33" s="237">
        <v>0</v>
      </c>
      <c r="BM33" s="237">
        <v>0</v>
      </c>
      <c r="BN33" s="237">
        <v>0</v>
      </c>
      <c r="BO33" s="239">
        <v>0</v>
      </c>
      <c r="BP33" s="1272"/>
      <c r="BQ33" s="233" t="s">
        <v>122</v>
      </c>
      <c r="BR33" s="482">
        <v>0</v>
      </c>
      <c r="BS33" s="237">
        <v>0</v>
      </c>
      <c r="BT33" s="237">
        <v>0</v>
      </c>
      <c r="BU33" s="237">
        <v>0</v>
      </c>
      <c r="BV33" s="237">
        <v>0</v>
      </c>
      <c r="BW33" s="237">
        <v>0</v>
      </c>
      <c r="BX33" s="239">
        <v>0</v>
      </c>
      <c r="BY33" s="240">
        <v>1174064</v>
      </c>
      <c r="BZ33" s="479"/>
    </row>
    <row r="34" spans="2:78" x14ac:dyDescent="0.2">
      <c r="B34" s="1273"/>
      <c r="C34" s="241" t="s">
        <v>123</v>
      </c>
      <c r="D34" s="481">
        <v>0</v>
      </c>
      <c r="E34" s="228">
        <v>0</v>
      </c>
      <c r="F34" s="228">
        <v>0</v>
      </c>
      <c r="G34" s="228">
        <v>0</v>
      </c>
      <c r="H34" s="228">
        <v>0</v>
      </c>
      <c r="I34" s="228">
        <v>0</v>
      </c>
      <c r="J34" s="228">
        <v>0</v>
      </c>
      <c r="K34" s="228">
        <v>0</v>
      </c>
      <c r="L34" s="230">
        <v>0</v>
      </c>
      <c r="M34" s="1273"/>
      <c r="N34" s="241" t="s">
        <v>123</v>
      </c>
      <c r="O34" s="481">
        <v>0</v>
      </c>
      <c r="P34" s="228">
        <v>0</v>
      </c>
      <c r="Q34" s="228">
        <v>0</v>
      </c>
      <c r="R34" s="228">
        <v>0</v>
      </c>
      <c r="S34" s="228">
        <v>948</v>
      </c>
      <c r="T34" s="228">
        <v>4101</v>
      </c>
      <c r="U34" s="228">
        <v>0</v>
      </c>
      <c r="V34" s="228">
        <v>0</v>
      </c>
      <c r="W34" s="230">
        <v>0</v>
      </c>
      <c r="X34" s="1273"/>
      <c r="Y34" s="241" t="s">
        <v>123</v>
      </c>
      <c r="Z34" s="481">
        <v>51</v>
      </c>
      <c r="AA34" s="228">
        <v>0</v>
      </c>
      <c r="AB34" s="228">
        <v>0</v>
      </c>
      <c r="AC34" s="228">
        <v>50</v>
      </c>
      <c r="AD34" s="228">
        <v>0</v>
      </c>
      <c r="AE34" s="228">
        <v>185882</v>
      </c>
      <c r="AF34" s="228">
        <v>0</v>
      </c>
      <c r="AG34" s="228">
        <v>105131</v>
      </c>
      <c r="AH34" s="230">
        <v>0</v>
      </c>
      <c r="AI34" s="1273"/>
      <c r="AJ34" s="241" t="s">
        <v>123</v>
      </c>
      <c r="AK34" s="481">
        <v>3388</v>
      </c>
      <c r="AL34" s="228">
        <v>0</v>
      </c>
      <c r="AM34" s="228">
        <v>8798</v>
      </c>
      <c r="AN34" s="228">
        <v>0</v>
      </c>
      <c r="AO34" s="228">
        <v>0</v>
      </c>
      <c r="AP34" s="228">
        <v>0</v>
      </c>
      <c r="AQ34" s="228">
        <v>0</v>
      </c>
      <c r="AR34" s="228">
        <v>0</v>
      </c>
      <c r="AS34" s="230">
        <v>2</v>
      </c>
      <c r="AT34" s="1273"/>
      <c r="AU34" s="241" t="s">
        <v>123</v>
      </c>
      <c r="AV34" s="481">
        <v>0</v>
      </c>
      <c r="AW34" s="228">
        <v>349</v>
      </c>
      <c r="AX34" s="228">
        <v>0</v>
      </c>
      <c r="AY34" s="228">
        <v>0</v>
      </c>
      <c r="AZ34" s="228">
        <v>0</v>
      </c>
      <c r="BA34" s="228">
        <v>0</v>
      </c>
      <c r="BB34" s="228">
        <v>0</v>
      </c>
      <c r="BC34" s="228">
        <v>0</v>
      </c>
      <c r="BD34" s="230">
        <v>0</v>
      </c>
      <c r="BE34" s="1273"/>
      <c r="BF34" s="241" t="s">
        <v>123</v>
      </c>
      <c r="BG34" s="481">
        <v>0</v>
      </c>
      <c r="BH34" s="228">
        <v>0</v>
      </c>
      <c r="BI34" s="228">
        <v>0</v>
      </c>
      <c r="BJ34" s="228">
        <v>1901</v>
      </c>
      <c r="BK34" s="228">
        <v>586</v>
      </c>
      <c r="BL34" s="228">
        <v>0</v>
      </c>
      <c r="BM34" s="228">
        <v>0</v>
      </c>
      <c r="BN34" s="228">
        <v>0</v>
      </c>
      <c r="BO34" s="230">
        <v>0</v>
      </c>
      <c r="BP34" s="1273"/>
      <c r="BQ34" s="241" t="s">
        <v>123</v>
      </c>
      <c r="BR34" s="481">
        <v>0</v>
      </c>
      <c r="BS34" s="228">
        <v>0</v>
      </c>
      <c r="BT34" s="228">
        <v>0</v>
      </c>
      <c r="BU34" s="228">
        <v>0</v>
      </c>
      <c r="BV34" s="228">
        <v>0</v>
      </c>
      <c r="BW34" s="228">
        <v>0</v>
      </c>
      <c r="BX34" s="230">
        <v>0</v>
      </c>
      <c r="BY34" s="231">
        <v>311187</v>
      </c>
      <c r="BZ34" s="479"/>
    </row>
    <row r="35" spans="2:78" ht="13.5" customHeight="1" x14ac:dyDescent="0.2">
      <c r="B35" s="1271" t="s">
        <v>124</v>
      </c>
      <c r="C35" s="241" t="s">
        <v>101</v>
      </c>
      <c r="D35" s="481">
        <v>0</v>
      </c>
      <c r="E35" s="228">
        <v>98</v>
      </c>
      <c r="F35" s="228">
        <v>0</v>
      </c>
      <c r="G35" s="228">
        <v>0</v>
      </c>
      <c r="H35" s="228">
        <v>0</v>
      </c>
      <c r="I35" s="228">
        <v>0</v>
      </c>
      <c r="J35" s="228">
        <v>0</v>
      </c>
      <c r="K35" s="228">
        <v>0</v>
      </c>
      <c r="L35" s="230">
        <v>0</v>
      </c>
      <c r="M35" s="1271" t="s">
        <v>124</v>
      </c>
      <c r="N35" s="241" t="s">
        <v>101</v>
      </c>
      <c r="O35" s="481">
        <v>17</v>
      </c>
      <c r="P35" s="228">
        <v>0</v>
      </c>
      <c r="Q35" s="228">
        <v>0</v>
      </c>
      <c r="R35" s="228">
        <v>0</v>
      </c>
      <c r="S35" s="228">
        <v>6245</v>
      </c>
      <c r="T35" s="228">
        <v>15164</v>
      </c>
      <c r="U35" s="228">
        <v>4</v>
      </c>
      <c r="V35" s="228">
        <v>169</v>
      </c>
      <c r="W35" s="230">
        <v>1</v>
      </c>
      <c r="X35" s="1271" t="s">
        <v>124</v>
      </c>
      <c r="Y35" s="241" t="s">
        <v>101</v>
      </c>
      <c r="Z35" s="481">
        <v>7</v>
      </c>
      <c r="AA35" s="228">
        <v>0</v>
      </c>
      <c r="AB35" s="228">
        <v>16394</v>
      </c>
      <c r="AC35" s="228">
        <v>586</v>
      </c>
      <c r="AD35" s="228">
        <v>0</v>
      </c>
      <c r="AE35" s="228">
        <v>70446</v>
      </c>
      <c r="AF35" s="228">
        <v>661</v>
      </c>
      <c r="AG35" s="228">
        <v>22258</v>
      </c>
      <c r="AH35" s="230">
        <v>3953</v>
      </c>
      <c r="AI35" s="1271" t="s">
        <v>124</v>
      </c>
      <c r="AJ35" s="241" t="s">
        <v>101</v>
      </c>
      <c r="AK35" s="481">
        <v>330846</v>
      </c>
      <c r="AL35" s="228">
        <v>27</v>
      </c>
      <c r="AM35" s="228">
        <v>558487</v>
      </c>
      <c r="AN35" s="228">
        <v>353</v>
      </c>
      <c r="AO35" s="228">
        <v>0</v>
      </c>
      <c r="AP35" s="228">
        <v>0</v>
      </c>
      <c r="AQ35" s="228">
        <v>814</v>
      </c>
      <c r="AR35" s="228">
        <v>526</v>
      </c>
      <c r="AS35" s="230">
        <v>318</v>
      </c>
      <c r="AT35" s="1271" t="s">
        <v>124</v>
      </c>
      <c r="AU35" s="241" t="s">
        <v>101</v>
      </c>
      <c r="AV35" s="481">
        <v>0</v>
      </c>
      <c r="AW35" s="228">
        <v>1410</v>
      </c>
      <c r="AX35" s="228">
        <v>1</v>
      </c>
      <c r="AY35" s="228">
        <v>0</v>
      </c>
      <c r="AZ35" s="228">
        <v>0</v>
      </c>
      <c r="BA35" s="228">
        <v>0</v>
      </c>
      <c r="BB35" s="228">
        <v>0</v>
      </c>
      <c r="BC35" s="228">
        <v>26</v>
      </c>
      <c r="BD35" s="230">
        <v>0</v>
      </c>
      <c r="BE35" s="1271" t="s">
        <v>124</v>
      </c>
      <c r="BF35" s="241" t="s">
        <v>101</v>
      </c>
      <c r="BG35" s="481">
        <v>0</v>
      </c>
      <c r="BH35" s="228">
        <v>57</v>
      </c>
      <c r="BI35" s="228">
        <v>45</v>
      </c>
      <c r="BJ35" s="228">
        <v>1327</v>
      </c>
      <c r="BK35" s="228">
        <v>751</v>
      </c>
      <c r="BL35" s="228">
        <v>0</v>
      </c>
      <c r="BM35" s="228">
        <v>0</v>
      </c>
      <c r="BN35" s="228">
        <v>0</v>
      </c>
      <c r="BO35" s="230">
        <v>0</v>
      </c>
      <c r="BP35" s="1271" t="s">
        <v>124</v>
      </c>
      <c r="BQ35" s="241" t="s">
        <v>101</v>
      </c>
      <c r="BR35" s="481">
        <v>0</v>
      </c>
      <c r="BS35" s="228">
        <v>0</v>
      </c>
      <c r="BT35" s="228">
        <v>0</v>
      </c>
      <c r="BU35" s="228">
        <v>0</v>
      </c>
      <c r="BV35" s="228">
        <v>0</v>
      </c>
      <c r="BW35" s="228">
        <v>3</v>
      </c>
      <c r="BX35" s="230">
        <v>38</v>
      </c>
      <c r="BY35" s="231">
        <v>1031032</v>
      </c>
      <c r="BZ35" s="479"/>
    </row>
    <row r="36" spans="2:78" x14ac:dyDescent="0.2">
      <c r="B36" s="1272"/>
      <c r="C36" s="233" t="s">
        <v>125</v>
      </c>
      <c r="D36" s="482">
        <v>0</v>
      </c>
      <c r="E36" s="237">
        <v>0</v>
      </c>
      <c r="F36" s="237">
        <v>0</v>
      </c>
      <c r="G36" s="237">
        <v>0</v>
      </c>
      <c r="H36" s="237">
        <v>0</v>
      </c>
      <c r="I36" s="237">
        <v>0</v>
      </c>
      <c r="J36" s="237">
        <v>0</v>
      </c>
      <c r="K36" s="237">
        <v>0</v>
      </c>
      <c r="L36" s="239">
        <v>0</v>
      </c>
      <c r="M36" s="1272"/>
      <c r="N36" s="233" t="s">
        <v>125</v>
      </c>
      <c r="O36" s="482">
        <v>0</v>
      </c>
      <c r="P36" s="237">
        <v>0</v>
      </c>
      <c r="Q36" s="237">
        <v>0</v>
      </c>
      <c r="R36" s="237">
        <v>0</v>
      </c>
      <c r="S36" s="237">
        <v>767</v>
      </c>
      <c r="T36" s="237">
        <v>4378</v>
      </c>
      <c r="U36" s="237">
        <v>4</v>
      </c>
      <c r="V36" s="237">
        <v>0</v>
      </c>
      <c r="W36" s="239">
        <v>0</v>
      </c>
      <c r="X36" s="1272"/>
      <c r="Y36" s="233" t="s">
        <v>125</v>
      </c>
      <c r="Z36" s="482">
        <v>7</v>
      </c>
      <c r="AA36" s="237">
        <v>0</v>
      </c>
      <c r="AB36" s="237">
        <v>16394</v>
      </c>
      <c r="AC36" s="237">
        <v>0</v>
      </c>
      <c r="AD36" s="237">
        <v>0</v>
      </c>
      <c r="AE36" s="237">
        <v>39642</v>
      </c>
      <c r="AF36" s="237">
        <v>473</v>
      </c>
      <c r="AG36" s="237">
        <v>11245</v>
      </c>
      <c r="AH36" s="239">
        <v>0</v>
      </c>
      <c r="AI36" s="1272"/>
      <c r="AJ36" s="233" t="s">
        <v>125</v>
      </c>
      <c r="AK36" s="482">
        <v>31383</v>
      </c>
      <c r="AL36" s="237">
        <v>0</v>
      </c>
      <c r="AM36" s="237">
        <v>32863</v>
      </c>
      <c r="AN36" s="237">
        <v>0</v>
      </c>
      <c r="AO36" s="237">
        <v>0</v>
      </c>
      <c r="AP36" s="237">
        <v>0</v>
      </c>
      <c r="AQ36" s="237">
        <v>0</v>
      </c>
      <c r="AR36" s="237">
        <v>18</v>
      </c>
      <c r="AS36" s="239">
        <v>6</v>
      </c>
      <c r="AT36" s="1272"/>
      <c r="AU36" s="233" t="s">
        <v>125</v>
      </c>
      <c r="AV36" s="482">
        <v>0</v>
      </c>
      <c r="AW36" s="237">
        <v>249</v>
      </c>
      <c r="AX36" s="237">
        <v>0</v>
      </c>
      <c r="AY36" s="237">
        <v>0</v>
      </c>
      <c r="AZ36" s="237">
        <v>0</v>
      </c>
      <c r="BA36" s="237">
        <v>0</v>
      </c>
      <c r="BB36" s="237">
        <v>0</v>
      </c>
      <c r="BC36" s="237">
        <v>0</v>
      </c>
      <c r="BD36" s="239">
        <v>0</v>
      </c>
      <c r="BE36" s="1272"/>
      <c r="BF36" s="233" t="s">
        <v>125</v>
      </c>
      <c r="BG36" s="482">
        <v>0</v>
      </c>
      <c r="BH36" s="237">
        <v>0</v>
      </c>
      <c r="BI36" s="237">
        <v>0</v>
      </c>
      <c r="BJ36" s="237">
        <v>413</v>
      </c>
      <c r="BK36" s="237">
        <v>33</v>
      </c>
      <c r="BL36" s="237">
        <v>0</v>
      </c>
      <c r="BM36" s="237">
        <v>0</v>
      </c>
      <c r="BN36" s="237">
        <v>0</v>
      </c>
      <c r="BO36" s="239">
        <v>0</v>
      </c>
      <c r="BP36" s="1272"/>
      <c r="BQ36" s="233" t="s">
        <v>125</v>
      </c>
      <c r="BR36" s="482">
        <v>0</v>
      </c>
      <c r="BS36" s="237">
        <v>0</v>
      </c>
      <c r="BT36" s="237">
        <v>0</v>
      </c>
      <c r="BU36" s="237">
        <v>0</v>
      </c>
      <c r="BV36" s="237">
        <v>0</v>
      </c>
      <c r="BW36" s="237">
        <v>0</v>
      </c>
      <c r="BX36" s="239">
        <v>0</v>
      </c>
      <c r="BY36" s="240">
        <v>137875</v>
      </c>
      <c r="BZ36" s="479"/>
    </row>
    <row r="37" spans="2:78" x14ac:dyDescent="0.2">
      <c r="B37" s="1272"/>
      <c r="C37" s="233" t="s">
        <v>126</v>
      </c>
      <c r="D37" s="482">
        <v>0</v>
      </c>
      <c r="E37" s="237">
        <v>0</v>
      </c>
      <c r="F37" s="237">
        <v>0</v>
      </c>
      <c r="G37" s="237">
        <v>0</v>
      </c>
      <c r="H37" s="237">
        <v>0</v>
      </c>
      <c r="I37" s="237">
        <v>0</v>
      </c>
      <c r="J37" s="237">
        <v>0</v>
      </c>
      <c r="K37" s="237">
        <v>0</v>
      </c>
      <c r="L37" s="239">
        <v>0</v>
      </c>
      <c r="M37" s="1272"/>
      <c r="N37" s="233" t="s">
        <v>126</v>
      </c>
      <c r="O37" s="482">
        <v>0</v>
      </c>
      <c r="P37" s="237">
        <v>0</v>
      </c>
      <c r="Q37" s="237">
        <v>0</v>
      </c>
      <c r="R37" s="237">
        <v>0</v>
      </c>
      <c r="S37" s="237">
        <v>95</v>
      </c>
      <c r="T37" s="237">
        <v>1297</v>
      </c>
      <c r="U37" s="237">
        <v>0</v>
      </c>
      <c r="V37" s="237">
        <v>0</v>
      </c>
      <c r="W37" s="239">
        <v>0</v>
      </c>
      <c r="X37" s="1272"/>
      <c r="Y37" s="233" t="s">
        <v>126</v>
      </c>
      <c r="Z37" s="482">
        <v>0</v>
      </c>
      <c r="AA37" s="237">
        <v>0</v>
      </c>
      <c r="AB37" s="237">
        <v>0</v>
      </c>
      <c r="AC37" s="237">
        <v>21</v>
      </c>
      <c r="AD37" s="237">
        <v>0</v>
      </c>
      <c r="AE37" s="237">
        <v>1890</v>
      </c>
      <c r="AF37" s="237">
        <v>0</v>
      </c>
      <c r="AG37" s="237">
        <v>175</v>
      </c>
      <c r="AH37" s="239">
        <v>1548</v>
      </c>
      <c r="AI37" s="1272"/>
      <c r="AJ37" s="233" t="s">
        <v>126</v>
      </c>
      <c r="AK37" s="482">
        <v>18499</v>
      </c>
      <c r="AL37" s="237">
        <v>0</v>
      </c>
      <c r="AM37" s="237">
        <v>33803</v>
      </c>
      <c r="AN37" s="237">
        <v>0</v>
      </c>
      <c r="AO37" s="237">
        <v>0</v>
      </c>
      <c r="AP37" s="237">
        <v>0</v>
      </c>
      <c r="AQ37" s="237">
        <v>0</v>
      </c>
      <c r="AR37" s="237">
        <v>6</v>
      </c>
      <c r="AS37" s="239">
        <v>25</v>
      </c>
      <c r="AT37" s="1272"/>
      <c r="AU37" s="233" t="s">
        <v>126</v>
      </c>
      <c r="AV37" s="482">
        <v>0</v>
      </c>
      <c r="AW37" s="237">
        <v>36</v>
      </c>
      <c r="AX37" s="237">
        <v>0</v>
      </c>
      <c r="AY37" s="237">
        <v>0</v>
      </c>
      <c r="AZ37" s="237">
        <v>0</v>
      </c>
      <c r="BA37" s="237">
        <v>0</v>
      </c>
      <c r="BB37" s="237">
        <v>0</v>
      </c>
      <c r="BC37" s="237">
        <v>0</v>
      </c>
      <c r="BD37" s="239">
        <v>0</v>
      </c>
      <c r="BE37" s="1272"/>
      <c r="BF37" s="233" t="s">
        <v>126</v>
      </c>
      <c r="BG37" s="482">
        <v>0</v>
      </c>
      <c r="BH37" s="237">
        <v>0</v>
      </c>
      <c r="BI37" s="237">
        <v>0</v>
      </c>
      <c r="BJ37" s="237">
        <v>4</v>
      </c>
      <c r="BK37" s="237">
        <v>21</v>
      </c>
      <c r="BL37" s="237">
        <v>0</v>
      </c>
      <c r="BM37" s="237">
        <v>0</v>
      </c>
      <c r="BN37" s="237">
        <v>0</v>
      </c>
      <c r="BO37" s="239">
        <v>0</v>
      </c>
      <c r="BP37" s="1272"/>
      <c r="BQ37" s="233" t="s">
        <v>126</v>
      </c>
      <c r="BR37" s="482">
        <v>0</v>
      </c>
      <c r="BS37" s="237">
        <v>0</v>
      </c>
      <c r="BT37" s="237">
        <v>0</v>
      </c>
      <c r="BU37" s="237">
        <v>0</v>
      </c>
      <c r="BV37" s="237">
        <v>0</v>
      </c>
      <c r="BW37" s="237">
        <v>0</v>
      </c>
      <c r="BX37" s="239">
        <v>0</v>
      </c>
      <c r="BY37" s="240">
        <v>57420</v>
      </c>
      <c r="BZ37" s="479"/>
    </row>
    <row r="38" spans="2:78" x14ac:dyDescent="0.2">
      <c r="B38" s="1272"/>
      <c r="C38" s="233" t="s">
        <v>9</v>
      </c>
      <c r="D38" s="482">
        <v>0</v>
      </c>
      <c r="E38" s="237">
        <v>98</v>
      </c>
      <c r="F38" s="237">
        <v>0</v>
      </c>
      <c r="G38" s="237">
        <v>0</v>
      </c>
      <c r="H38" s="237">
        <v>0</v>
      </c>
      <c r="I38" s="237">
        <v>0</v>
      </c>
      <c r="J38" s="237">
        <v>0</v>
      </c>
      <c r="K38" s="237">
        <v>0</v>
      </c>
      <c r="L38" s="239">
        <v>0</v>
      </c>
      <c r="M38" s="1272"/>
      <c r="N38" s="233" t="s">
        <v>9</v>
      </c>
      <c r="O38" s="482">
        <v>0</v>
      </c>
      <c r="P38" s="237">
        <v>0</v>
      </c>
      <c r="Q38" s="237">
        <v>0</v>
      </c>
      <c r="R38" s="237">
        <v>0</v>
      </c>
      <c r="S38" s="237">
        <v>3683</v>
      </c>
      <c r="T38" s="237">
        <v>5588</v>
      </c>
      <c r="U38" s="237">
        <v>0</v>
      </c>
      <c r="V38" s="237">
        <v>118</v>
      </c>
      <c r="W38" s="239">
        <v>1</v>
      </c>
      <c r="X38" s="1272"/>
      <c r="Y38" s="233" t="s">
        <v>9</v>
      </c>
      <c r="Z38" s="482">
        <v>0</v>
      </c>
      <c r="AA38" s="237">
        <v>0</v>
      </c>
      <c r="AB38" s="237">
        <v>0</v>
      </c>
      <c r="AC38" s="237">
        <v>447</v>
      </c>
      <c r="AD38" s="237">
        <v>0</v>
      </c>
      <c r="AE38" s="237">
        <v>21465</v>
      </c>
      <c r="AF38" s="237">
        <v>53</v>
      </c>
      <c r="AG38" s="237">
        <v>10477</v>
      </c>
      <c r="AH38" s="239">
        <v>0</v>
      </c>
      <c r="AI38" s="1272"/>
      <c r="AJ38" s="233" t="s">
        <v>9</v>
      </c>
      <c r="AK38" s="482">
        <v>234289</v>
      </c>
      <c r="AL38" s="237">
        <v>26</v>
      </c>
      <c r="AM38" s="237">
        <v>103652</v>
      </c>
      <c r="AN38" s="237">
        <v>3</v>
      </c>
      <c r="AO38" s="237">
        <v>0</v>
      </c>
      <c r="AP38" s="237">
        <v>0</v>
      </c>
      <c r="AQ38" s="237">
        <v>694</v>
      </c>
      <c r="AR38" s="237">
        <v>440</v>
      </c>
      <c r="AS38" s="239">
        <v>276</v>
      </c>
      <c r="AT38" s="1272"/>
      <c r="AU38" s="233" t="s">
        <v>9</v>
      </c>
      <c r="AV38" s="482">
        <v>0</v>
      </c>
      <c r="AW38" s="237">
        <v>491</v>
      </c>
      <c r="AX38" s="237">
        <v>1</v>
      </c>
      <c r="AY38" s="237">
        <v>0</v>
      </c>
      <c r="AZ38" s="237">
        <v>0</v>
      </c>
      <c r="BA38" s="237">
        <v>0</v>
      </c>
      <c r="BB38" s="237">
        <v>0</v>
      </c>
      <c r="BC38" s="237">
        <v>26</v>
      </c>
      <c r="BD38" s="239">
        <v>0</v>
      </c>
      <c r="BE38" s="1272"/>
      <c r="BF38" s="233" t="s">
        <v>9</v>
      </c>
      <c r="BG38" s="482">
        <v>0</v>
      </c>
      <c r="BH38" s="237">
        <v>0</v>
      </c>
      <c r="BI38" s="237">
        <v>0</v>
      </c>
      <c r="BJ38" s="237">
        <v>589</v>
      </c>
      <c r="BK38" s="237">
        <v>508</v>
      </c>
      <c r="BL38" s="237">
        <v>0</v>
      </c>
      <c r="BM38" s="237">
        <v>0</v>
      </c>
      <c r="BN38" s="237">
        <v>0</v>
      </c>
      <c r="BO38" s="239">
        <v>0</v>
      </c>
      <c r="BP38" s="1272"/>
      <c r="BQ38" s="233" t="s">
        <v>9</v>
      </c>
      <c r="BR38" s="482">
        <v>0</v>
      </c>
      <c r="BS38" s="237">
        <v>0</v>
      </c>
      <c r="BT38" s="237">
        <v>0</v>
      </c>
      <c r="BU38" s="237">
        <v>0</v>
      </c>
      <c r="BV38" s="237">
        <v>0</v>
      </c>
      <c r="BW38" s="237">
        <v>3</v>
      </c>
      <c r="BX38" s="239">
        <v>38</v>
      </c>
      <c r="BY38" s="240">
        <v>382966</v>
      </c>
      <c r="BZ38" s="479"/>
    </row>
    <row r="39" spans="2:78" x14ac:dyDescent="0.2">
      <c r="B39" s="1272"/>
      <c r="C39" s="233" t="s">
        <v>127</v>
      </c>
      <c r="D39" s="482">
        <v>0</v>
      </c>
      <c r="E39" s="237">
        <v>0</v>
      </c>
      <c r="F39" s="237">
        <v>0</v>
      </c>
      <c r="G39" s="237">
        <v>0</v>
      </c>
      <c r="H39" s="237">
        <v>0</v>
      </c>
      <c r="I39" s="237">
        <v>0</v>
      </c>
      <c r="J39" s="237">
        <v>0</v>
      </c>
      <c r="K39" s="237">
        <v>0</v>
      </c>
      <c r="L39" s="239">
        <v>0</v>
      </c>
      <c r="M39" s="1272"/>
      <c r="N39" s="233" t="s">
        <v>127</v>
      </c>
      <c r="O39" s="482">
        <v>17</v>
      </c>
      <c r="P39" s="237">
        <v>0</v>
      </c>
      <c r="Q39" s="237">
        <v>0</v>
      </c>
      <c r="R39" s="237">
        <v>0</v>
      </c>
      <c r="S39" s="237">
        <v>1538</v>
      </c>
      <c r="T39" s="237">
        <v>3595</v>
      </c>
      <c r="U39" s="237">
        <v>0</v>
      </c>
      <c r="V39" s="237">
        <v>0</v>
      </c>
      <c r="W39" s="239">
        <v>0</v>
      </c>
      <c r="X39" s="1272"/>
      <c r="Y39" s="233" t="s">
        <v>127</v>
      </c>
      <c r="Z39" s="482">
        <v>0</v>
      </c>
      <c r="AA39" s="237">
        <v>0</v>
      </c>
      <c r="AB39" s="237">
        <v>0</v>
      </c>
      <c r="AC39" s="237">
        <v>88</v>
      </c>
      <c r="AD39" s="237">
        <v>0</v>
      </c>
      <c r="AE39" s="237">
        <v>2318</v>
      </c>
      <c r="AF39" s="237">
        <v>135</v>
      </c>
      <c r="AG39" s="237">
        <v>328</v>
      </c>
      <c r="AH39" s="239">
        <v>2405</v>
      </c>
      <c r="AI39" s="1272"/>
      <c r="AJ39" s="233" t="s">
        <v>127</v>
      </c>
      <c r="AK39" s="482">
        <v>22904</v>
      </c>
      <c r="AL39" s="237">
        <v>0</v>
      </c>
      <c r="AM39" s="237">
        <v>368292</v>
      </c>
      <c r="AN39" s="237">
        <v>0</v>
      </c>
      <c r="AO39" s="237">
        <v>0</v>
      </c>
      <c r="AP39" s="237">
        <v>0</v>
      </c>
      <c r="AQ39" s="237">
        <v>120</v>
      </c>
      <c r="AR39" s="237">
        <v>44</v>
      </c>
      <c r="AS39" s="239">
        <v>11</v>
      </c>
      <c r="AT39" s="1272"/>
      <c r="AU39" s="233" t="s">
        <v>127</v>
      </c>
      <c r="AV39" s="482">
        <v>0</v>
      </c>
      <c r="AW39" s="237">
        <v>629</v>
      </c>
      <c r="AX39" s="237">
        <v>0</v>
      </c>
      <c r="AY39" s="237">
        <v>0</v>
      </c>
      <c r="AZ39" s="237">
        <v>0</v>
      </c>
      <c r="BA39" s="237">
        <v>0</v>
      </c>
      <c r="BB39" s="237">
        <v>0</v>
      </c>
      <c r="BC39" s="237">
        <v>0</v>
      </c>
      <c r="BD39" s="239">
        <v>0</v>
      </c>
      <c r="BE39" s="1272"/>
      <c r="BF39" s="233" t="s">
        <v>127</v>
      </c>
      <c r="BG39" s="482">
        <v>0</v>
      </c>
      <c r="BH39" s="237">
        <v>57</v>
      </c>
      <c r="BI39" s="237">
        <v>45</v>
      </c>
      <c r="BJ39" s="237">
        <v>239</v>
      </c>
      <c r="BK39" s="237">
        <v>164</v>
      </c>
      <c r="BL39" s="237">
        <v>0</v>
      </c>
      <c r="BM39" s="237">
        <v>0</v>
      </c>
      <c r="BN39" s="237">
        <v>0</v>
      </c>
      <c r="BO39" s="239">
        <v>0</v>
      </c>
      <c r="BP39" s="1272"/>
      <c r="BQ39" s="233" t="s">
        <v>127</v>
      </c>
      <c r="BR39" s="482">
        <v>0</v>
      </c>
      <c r="BS39" s="237">
        <v>0</v>
      </c>
      <c r="BT39" s="237">
        <v>0</v>
      </c>
      <c r="BU39" s="237">
        <v>0</v>
      </c>
      <c r="BV39" s="237">
        <v>0</v>
      </c>
      <c r="BW39" s="237">
        <v>0</v>
      </c>
      <c r="BX39" s="239">
        <v>0</v>
      </c>
      <c r="BY39" s="240">
        <v>402929</v>
      </c>
      <c r="BZ39" s="479"/>
    </row>
    <row r="40" spans="2:78" x14ac:dyDescent="0.2">
      <c r="B40" s="1272"/>
      <c r="C40" s="233" t="s">
        <v>128</v>
      </c>
      <c r="D40" s="482">
        <v>0</v>
      </c>
      <c r="E40" s="237">
        <v>0</v>
      </c>
      <c r="F40" s="237">
        <v>0</v>
      </c>
      <c r="G40" s="237">
        <v>0</v>
      </c>
      <c r="H40" s="237">
        <v>0</v>
      </c>
      <c r="I40" s="237">
        <v>0</v>
      </c>
      <c r="J40" s="237">
        <v>0</v>
      </c>
      <c r="K40" s="237">
        <v>0</v>
      </c>
      <c r="L40" s="239">
        <v>0</v>
      </c>
      <c r="M40" s="1272"/>
      <c r="N40" s="233" t="s">
        <v>128</v>
      </c>
      <c r="O40" s="482">
        <v>0</v>
      </c>
      <c r="P40" s="237">
        <v>0</v>
      </c>
      <c r="Q40" s="237">
        <v>0</v>
      </c>
      <c r="R40" s="237">
        <v>0</v>
      </c>
      <c r="S40" s="237">
        <v>153</v>
      </c>
      <c r="T40" s="237">
        <v>131</v>
      </c>
      <c r="U40" s="237">
        <v>0</v>
      </c>
      <c r="V40" s="237">
        <v>51</v>
      </c>
      <c r="W40" s="239">
        <v>0</v>
      </c>
      <c r="X40" s="1272"/>
      <c r="Y40" s="233" t="s">
        <v>128</v>
      </c>
      <c r="Z40" s="482">
        <v>0</v>
      </c>
      <c r="AA40" s="237">
        <v>0</v>
      </c>
      <c r="AB40" s="237">
        <v>0</v>
      </c>
      <c r="AC40" s="237">
        <v>30</v>
      </c>
      <c r="AD40" s="237">
        <v>0</v>
      </c>
      <c r="AE40" s="237">
        <v>3972</v>
      </c>
      <c r="AF40" s="237">
        <v>0</v>
      </c>
      <c r="AG40" s="237">
        <v>33</v>
      </c>
      <c r="AH40" s="239">
        <v>0</v>
      </c>
      <c r="AI40" s="1272"/>
      <c r="AJ40" s="233" t="s">
        <v>128</v>
      </c>
      <c r="AK40" s="482">
        <v>7665</v>
      </c>
      <c r="AL40" s="237">
        <v>0</v>
      </c>
      <c r="AM40" s="237">
        <v>8256</v>
      </c>
      <c r="AN40" s="237">
        <v>0</v>
      </c>
      <c r="AO40" s="237">
        <v>0</v>
      </c>
      <c r="AP40" s="237">
        <v>0</v>
      </c>
      <c r="AQ40" s="237">
        <v>0</v>
      </c>
      <c r="AR40" s="237">
        <v>0</v>
      </c>
      <c r="AS40" s="239">
        <v>0</v>
      </c>
      <c r="AT40" s="1272"/>
      <c r="AU40" s="233" t="s">
        <v>128</v>
      </c>
      <c r="AV40" s="482">
        <v>0</v>
      </c>
      <c r="AW40" s="237">
        <v>5</v>
      </c>
      <c r="AX40" s="237">
        <v>0</v>
      </c>
      <c r="AY40" s="237">
        <v>0</v>
      </c>
      <c r="AZ40" s="237">
        <v>0</v>
      </c>
      <c r="BA40" s="237">
        <v>0</v>
      </c>
      <c r="BB40" s="237">
        <v>0</v>
      </c>
      <c r="BC40" s="237">
        <v>0</v>
      </c>
      <c r="BD40" s="239">
        <v>0</v>
      </c>
      <c r="BE40" s="1272"/>
      <c r="BF40" s="233" t="s">
        <v>128</v>
      </c>
      <c r="BG40" s="482">
        <v>0</v>
      </c>
      <c r="BH40" s="237">
        <v>0</v>
      </c>
      <c r="BI40" s="237">
        <v>0</v>
      </c>
      <c r="BJ40" s="237">
        <v>40</v>
      </c>
      <c r="BK40" s="237">
        <v>1</v>
      </c>
      <c r="BL40" s="237">
        <v>0</v>
      </c>
      <c r="BM40" s="237">
        <v>0</v>
      </c>
      <c r="BN40" s="237">
        <v>0</v>
      </c>
      <c r="BO40" s="239">
        <v>0</v>
      </c>
      <c r="BP40" s="1272"/>
      <c r="BQ40" s="233" t="s">
        <v>128</v>
      </c>
      <c r="BR40" s="482">
        <v>0</v>
      </c>
      <c r="BS40" s="237">
        <v>0</v>
      </c>
      <c r="BT40" s="237">
        <v>0</v>
      </c>
      <c r="BU40" s="237">
        <v>0</v>
      </c>
      <c r="BV40" s="237">
        <v>0</v>
      </c>
      <c r="BW40" s="237">
        <v>0</v>
      </c>
      <c r="BX40" s="239">
        <v>0</v>
      </c>
      <c r="BY40" s="240">
        <v>20337</v>
      </c>
      <c r="BZ40" s="479"/>
    </row>
    <row r="41" spans="2:78" x14ac:dyDescent="0.2">
      <c r="B41" s="1273"/>
      <c r="C41" s="241" t="s">
        <v>129</v>
      </c>
      <c r="D41" s="481">
        <v>0</v>
      </c>
      <c r="E41" s="228">
        <v>0</v>
      </c>
      <c r="F41" s="228">
        <v>0</v>
      </c>
      <c r="G41" s="228">
        <v>0</v>
      </c>
      <c r="H41" s="228">
        <v>0</v>
      </c>
      <c r="I41" s="228">
        <v>0</v>
      </c>
      <c r="J41" s="228">
        <v>0</v>
      </c>
      <c r="K41" s="228">
        <v>0</v>
      </c>
      <c r="L41" s="230">
        <v>0</v>
      </c>
      <c r="M41" s="1273"/>
      <c r="N41" s="241" t="s">
        <v>129</v>
      </c>
      <c r="O41" s="481">
        <v>0</v>
      </c>
      <c r="P41" s="228">
        <v>0</v>
      </c>
      <c r="Q41" s="228">
        <v>0</v>
      </c>
      <c r="R41" s="228">
        <v>0</v>
      </c>
      <c r="S41" s="228">
        <v>9</v>
      </c>
      <c r="T41" s="228">
        <v>175</v>
      </c>
      <c r="U41" s="228">
        <v>0</v>
      </c>
      <c r="V41" s="228">
        <v>0</v>
      </c>
      <c r="W41" s="230">
        <v>0</v>
      </c>
      <c r="X41" s="1273"/>
      <c r="Y41" s="241" t="s">
        <v>129</v>
      </c>
      <c r="Z41" s="481">
        <v>0</v>
      </c>
      <c r="AA41" s="228">
        <v>0</v>
      </c>
      <c r="AB41" s="228">
        <v>0</v>
      </c>
      <c r="AC41" s="228">
        <v>0</v>
      </c>
      <c r="AD41" s="228">
        <v>0</v>
      </c>
      <c r="AE41" s="228">
        <v>1159</v>
      </c>
      <c r="AF41" s="228">
        <v>0</v>
      </c>
      <c r="AG41" s="228">
        <v>0</v>
      </c>
      <c r="AH41" s="230">
        <v>0</v>
      </c>
      <c r="AI41" s="1273"/>
      <c r="AJ41" s="241" t="s">
        <v>129</v>
      </c>
      <c r="AK41" s="481">
        <v>16106</v>
      </c>
      <c r="AL41" s="228">
        <v>1</v>
      </c>
      <c r="AM41" s="228">
        <v>11621</v>
      </c>
      <c r="AN41" s="228">
        <v>350</v>
      </c>
      <c r="AO41" s="228">
        <v>0</v>
      </c>
      <c r="AP41" s="228">
        <v>0</v>
      </c>
      <c r="AQ41" s="228">
        <v>0</v>
      </c>
      <c r="AR41" s="228">
        <v>18</v>
      </c>
      <c r="AS41" s="230">
        <v>0</v>
      </c>
      <c r="AT41" s="1273"/>
      <c r="AU41" s="241" t="s">
        <v>129</v>
      </c>
      <c r="AV41" s="481">
        <v>0</v>
      </c>
      <c r="AW41" s="228">
        <v>0</v>
      </c>
      <c r="AX41" s="228">
        <v>0</v>
      </c>
      <c r="AY41" s="228">
        <v>0</v>
      </c>
      <c r="AZ41" s="228">
        <v>0</v>
      </c>
      <c r="BA41" s="228">
        <v>0</v>
      </c>
      <c r="BB41" s="228">
        <v>0</v>
      </c>
      <c r="BC41" s="228">
        <v>0</v>
      </c>
      <c r="BD41" s="230">
        <v>0</v>
      </c>
      <c r="BE41" s="1273"/>
      <c r="BF41" s="241" t="s">
        <v>129</v>
      </c>
      <c r="BG41" s="481">
        <v>0</v>
      </c>
      <c r="BH41" s="228">
        <v>0</v>
      </c>
      <c r="BI41" s="228">
        <v>0</v>
      </c>
      <c r="BJ41" s="228">
        <v>42</v>
      </c>
      <c r="BK41" s="228">
        <v>24</v>
      </c>
      <c r="BL41" s="228">
        <v>0</v>
      </c>
      <c r="BM41" s="228">
        <v>0</v>
      </c>
      <c r="BN41" s="228">
        <v>0</v>
      </c>
      <c r="BO41" s="230">
        <v>0</v>
      </c>
      <c r="BP41" s="1273"/>
      <c r="BQ41" s="241" t="s">
        <v>129</v>
      </c>
      <c r="BR41" s="481">
        <v>0</v>
      </c>
      <c r="BS41" s="228">
        <v>0</v>
      </c>
      <c r="BT41" s="228">
        <v>0</v>
      </c>
      <c r="BU41" s="228">
        <v>0</v>
      </c>
      <c r="BV41" s="228">
        <v>0</v>
      </c>
      <c r="BW41" s="228">
        <v>0</v>
      </c>
      <c r="BX41" s="230">
        <v>0</v>
      </c>
      <c r="BY41" s="231">
        <v>29505</v>
      </c>
      <c r="BZ41" s="479"/>
    </row>
    <row r="42" spans="2:78" ht="13.5" customHeight="1" x14ac:dyDescent="0.2">
      <c r="B42" s="1271" t="s">
        <v>130</v>
      </c>
      <c r="C42" s="241" t="s">
        <v>101</v>
      </c>
      <c r="D42" s="481">
        <v>0</v>
      </c>
      <c r="E42" s="228">
        <v>21</v>
      </c>
      <c r="F42" s="228">
        <v>0</v>
      </c>
      <c r="G42" s="228">
        <v>0</v>
      </c>
      <c r="H42" s="228">
        <v>0</v>
      </c>
      <c r="I42" s="228">
        <v>0</v>
      </c>
      <c r="J42" s="228">
        <v>0</v>
      </c>
      <c r="K42" s="228">
        <v>0</v>
      </c>
      <c r="L42" s="230">
        <v>0</v>
      </c>
      <c r="M42" s="1271" t="s">
        <v>130</v>
      </c>
      <c r="N42" s="241" t="s">
        <v>101</v>
      </c>
      <c r="O42" s="481">
        <v>0</v>
      </c>
      <c r="P42" s="228">
        <v>0</v>
      </c>
      <c r="Q42" s="228">
        <v>0</v>
      </c>
      <c r="R42" s="228">
        <v>0</v>
      </c>
      <c r="S42" s="228">
        <v>2046</v>
      </c>
      <c r="T42" s="228">
        <v>2702</v>
      </c>
      <c r="U42" s="228">
        <v>0</v>
      </c>
      <c r="V42" s="228">
        <v>0</v>
      </c>
      <c r="W42" s="230">
        <v>0</v>
      </c>
      <c r="X42" s="1271" t="s">
        <v>130</v>
      </c>
      <c r="Y42" s="241" t="s">
        <v>101</v>
      </c>
      <c r="Z42" s="481">
        <v>0</v>
      </c>
      <c r="AA42" s="228">
        <v>0</v>
      </c>
      <c r="AB42" s="228">
        <v>0</v>
      </c>
      <c r="AC42" s="228">
        <v>107</v>
      </c>
      <c r="AD42" s="228">
        <v>0</v>
      </c>
      <c r="AE42" s="228">
        <v>5966</v>
      </c>
      <c r="AF42" s="228">
        <v>0</v>
      </c>
      <c r="AG42" s="228">
        <v>0</v>
      </c>
      <c r="AH42" s="230">
        <v>0</v>
      </c>
      <c r="AI42" s="1271" t="s">
        <v>130</v>
      </c>
      <c r="AJ42" s="241" t="s">
        <v>101</v>
      </c>
      <c r="AK42" s="481">
        <v>16235</v>
      </c>
      <c r="AL42" s="228">
        <v>0</v>
      </c>
      <c r="AM42" s="228">
        <v>163692</v>
      </c>
      <c r="AN42" s="228">
        <v>0</v>
      </c>
      <c r="AO42" s="228">
        <v>8072</v>
      </c>
      <c r="AP42" s="228">
        <v>1715</v>
      </c>
      <c r="AQ42" s="228">
        <v>27598</v>
      </c>
      <c r="AR42" s="228">
        <v>11827</v>
      </c>
      <c r="AS42" s="230">
        <v>49822</v>
      </c>
      <c r="AT42" s="1271" t="s">
        <v>130</v>
      </c>
      <c r="AU42" s="241" t="s">
        <v>101</v>
      </c>
      <c r="AV42" s="481">
        <v>1182</v>
      </c>
      <c r="AW42" s="228">
        <v>4613</v>
      </c>
      <c r="AX42" s="228">
        <v>49338</v>
      </c>
      <c r="AY42" s="228">
        <v>23670</v>
      </c>
      <c r="AZ42" s="228">
        <v>21387</v>
      </c>
      <c r="BA42" s="228">
        <v>8258</v>
      </c>
      <c r="BB42" s="228">
        <v>0</v>
      </c>
      <c r="BC42" s="228">
        <v>0</v>
      </c>
      <c r="BD42" s="230">
        <v>0</v>
      </c>
      <c r="BE42" s="1271" t="s">
        <v>130</v>
      </c>
      <c r="BF42" s="241" t="s">
        <v>101</v>
      </c>
      <c r="BG42" s="481">
        <v>0</v>
      </c>
      <c r="BH42" s="228">
        <v>33</v>
      </c>
      <c r="BI42" s="228">
        <v>50</v>
      </c>
      <c r="BJ42" s="228">
        <v>51685</v>
      </c>
      <c r="BK42" s="228">
        <v>23484</v>
      </c>
      <c r="BL42" s="228">
        <v>0</v>
      </c>
      <c r="BM42" s="228">
        <v>0</v>
      </c>
      <c r="BN42" s="228">
        <v>0</v>
      </c>
      <c r="BO42" s="230">
        <v>0</v>
      </c>
      <c r="BP42" s="1271" t="s">
        <v>130</v>
      </c>
      <c r="BQ42" s="241" t="s">
        <v>101</v>
      </c>
      <c r="BR42" s="481">
        <v>0</v>
      </c>
      <c r="BS42" s="228">
        <v>0</v>
      </c>
      <c r="BT42" s="228">
        <v>0</v>
      </c>
      <c r="BU42" s="228">
        <v>0</v>
      </c>
      <c r="BV42" s="228">
        <v>0</v>
      </c>
      <c r="BW42" s="228">
        <v>0</v>
      </c>
      <c r="BX42" s="230">
        <v>0</v>
      </c>
      <c r="BY42" s="231">
        <v>473503</v>
      </c>
      <c r="BZ42" s="479"/>
    </row>
    <row r="43" spans="2:78" x14ac:dyDescent="0.2">
      <c r="B43" s="1272"/>
      <c r="C43" s="233" t="s">
        <v>131</v>
      </c>
      <c r="D43" s="482">
        <v>0</v>
      </c>
      <c r="E43" s="237">
        <v>0</v>
      </c>
      <c r="F43" s="237">
        <v>0</v>
      </c>
      <c r="G43" s="237">
        <v>0</v>
      </c>
      <c r="H43" s="237">
        <v>0</v>
      </c>
      <c r="I43" s="237">
        <v>0</v>
      </c>
      <c r="J43" s="237">
        <v>0</v>
      </c>
      <c r="K43" s="237">
        <v>0</v>
      </c>
      <c r="L43" s="239">
        <v>0</v>
      </c>
      <c r="M43" s="1272"/>
      <c r="N43" s="233" t="s">
        <v>131</v>
      </c>
      <c r="O43" s="482">
        <v>0</v>
      </c>
      <c r="P43" s="237">
        <v>0</v>
      </c>
      <c r="Q43" s="237">
        <v>0</v>
      </c>
      <c r="R43" s="237">
        <v>0</v>
      </c>
      <c r="S43" s="237">
        <v>77</v>
      </c>
      <c r="T43" s="237">
        <v>15</v>
      </c>
      <c r="U43" s="237">
        <v>0</v>
      </c>
      <c r="V43" s="237">
        <v>0</v>
      </c>
      <c r="W43" s="239">
        <v>0</v>
      </c>
      <c r="X43" s="1272"/>
      <c r="Y43" s="233" t="s">
        <v>131</v>
      </c>
      <c r="Z43" s="482">
        <v>0</v>
      </c>
      <c r="AA43" s="237">
        <v>0</v>
      </c>
      <c r="AB43" s="237">
        <v>0</v>
      </c>
      <c r="AC43" s="237">
        <v>0</v>
      </c>
      <c r="AD43" s="237">
        <v>0</v>
      </c>
      <c r="AE43" s="237">
        <v>43</v>
      </c>
      <c r="AF43" s="237">
        <v>0</v>
      </c>
      <c r="AG43" s="237">
        <v>0</v>
      </c>
      <c r="AH43" s="239">
        <v>0</v>
      </c>
      <c r="AI43" s="1272"/>
      <c r="AJ43" s="233" t="s">
        <v>131</v>
      </c>
      <c r="AK43" s="482">
        <v>1468</v>
      </c>
      <c r="AL43" s="237">
        <v>0</v>
      </c>
      <c r="AM43" s="237">
        <v>4714</v>
      </c>
      <c r="AN43" s="237">
        <v>0</v>
      </c>
      <c r="AO43" s="237">
        <v>3910</v>
      </c>
      <c r="AP43" s="237">
        <v>0</v>
      </c>
      <c r="AQ43" s="237">
        <v>0</v>
      </c>
      <c r="AR43" s="237">
        <v>13</v>
      </c>
      <c r="AS43" s="239">
        <v>179</v>
      </c>
      <c r="AT43" s="1272"/>
      <c r="AU43" s="233" t="s">
        <v>131</v>
      </c>
      <c r="AV43" s="482">
        <v>0</v>
      </c>
      <c r="AW43" s="237">
        <v>38</v>
      </c>
      <c r="AX43" s="237">
        <v>0</v>
      </c>
      <c r="AY43" s="237">
        <v>0</v>
      </c>
      <c r="AZ43" s="237">
        <v>0</v>
      </c>
      <c r="BA43" s="237">
        <v>0</v>
      </c>
      <c r="BB43" s="237">
        <v>0</v>
      </c>
      <c r="BC43" s="237">
        <v>0</v>
      </c>
      <c r="BD43" s="239">
        <v>0</v>
      </c>
      <c r="BE43" s="1272"/>
      <c r="BF43" s="233" t="s">
        <v>131</v>
      </c>
      <c r="BG43" s="482">
        <v>0</v>
      </c>
      <c r="BH43" s="237">
        <v>0</v>
      </c>
      <c r="BI43" s="237">
        <v>0</v>
      </c>
      <c r="BJ43" s="237">
        <v>0</v>
      </c>
      <c r="BK43" s="237">
        <v>100</v>
      </c>
      <c r="BL43" s="237">
        <v>0</v>
      </c>
      <c r="BM43" s="237">
        <v>0</v>
      </c>
      <c r="BN43" s="237">
        <v>0</v>
      </c>
      <c r="BO43" s="239">
        <v>0</v>
      </c>
      <c r="BP43" s="1272"/>
      <c r="BQ43" s="233" t="s">
        <v>131</v>
      </c>
      <c r="BR43" s="482">
        <v>0</v>
      </c>
      <c r="BS43" s="237">
        <v>0</v>
      </c>
      <c r="BT43" s="237">
        <v>0</v>
      </c>
      <c r="BU43" s="237">
        <v>0</v>
      </c>
      <c r="BV43" s="237">
        <v>0</v>
      </c>
      <c r="BW43" s="237">
        <v>0</v>
      </c>
      <c r="BX43" s="239">
        <v>0</v>
      </c>
      <c r="BY43" s="240">
        <v>10557</v>
      </c>
      <c r="BZ43" s="479"/>
    </row>
    <row r="44" spans="2:78" x14ac:dyDescent="0.2">
      <c r="B44" s="1272"/>
      <c r="C44" s="233" t="s">
        <v>132</v>
      </c>
      <c r="D44" s="482">
        <v>0</v>
      </c>
      <c r="E44" s="237">
        <v>0</v>
      </c>
      <c r="F44" s="237">
        <v>0</v>
      </c>
      <c r="G44" s="237">
        <v>0</v>
      </c>
      <c r="H44" s="237">
        <v>0</v>
      </c>
      <c r="I44" s="237">
        <v>0</v>
      </c>
      <c r="J44" s="237">
        <v>0</v>
      </c>
      <c r="K44" s="237">
        <v>0</v>
      </c>
      <c r="L44" s="239">
        <v>0</v>
      </c>
      <c r="M44" s="1272"/>
      <c r="N44" s="233" t="s">
        <v>132</v>
      </c>
      <c r="O44" s="482">
        <v>0</v>
      </c>
      <c r="P44" s="237">
        <v>0</v>
      </c>
      <c r="Q44" s="237">
        <v>0</v>
      </c>
      <c r="R44" s="237">
        <v>0</v>
      </c>
      <c r="S44" s="237">
        <v>62</v>
      </c>
      <c r="T44" s="237">
        <v>87</v>
      </c>
      <c r="U44" s="237">
        <v>0</v>
      </c>
      <c r="V44" s="237">
        <v>0</v>
      </c>
      <c r="W44" s="239">
        <v>0</v>
      </c>
      <c r="X44" s="1272"/>
      <c r="Y44" s="233" t="s">
        <v>132</v>
      </c>
      <c r="Z44" s="482">
        <v>0</v>
      </c>
      <c r="AA44" s="237">
        <v>0</v>
      </c>
      <c r="AB44" s="237">
        <v>0</v>
      </c>
      <c r="AC44" s="237">
        <v>0</v>
      </c>
      <c r="AD44" s="237">
        <v>0</v>
      </c>
      <c r="AE44" s="237">
        <v>10</v>
      </c>
      <c r="AF44" s="237">
        <v>0</v>
      </c>
      <c r="AG44" s="237">
        <v>0</v>
      </c>
      <c r="AH44" s="239">
        <v>0</v>
      </c>
      <c r="AI44" s="1272"/>
      <c r="AJ44" s="233" t="s">
        <v>132</v>
      </c>
      <c r="AK44" s="482">
        <v>447</v>
      </c>
      <c r="AL44" s="237">
        <v>0</v>
      </c>
      <c r="AM44" s="237">
        <v>6879</v>
      </c>
      <c r="AN44" s="237">
        <v>0</v>
      </c>
      <c r="AO44" s="237">
        <v>4142</v>
      </c>
      <c r="AP44" s="237">
        <v>1715</v>
      </c>
      <c r="AQ44" s="237">
        <v>57</v>
      </c>
      <c r="AR44" s="237">
        <v>0</v>
      </c>
      <c r="AS44" s="239">
        <v>786</v>
      </c>
      <c r="AT44" s="1272"/>
      <c r="AU44" s="233" t="s">
        <v>132</v>
      </c>
      <c r="AV44" s="482">
        <v>0</v>
      </c>
      <c r="AW44" s="237">
        <v>17</v>
      </c>
      <c r="AX44" s="237">
        <v>1</v>
      </c>
      <c r="AY44" s="237">
        <v>0</v>
      </c>
      <c r="AZ44" s="237">
        <v>0</v>
      </c>
      <c r="BA44" s="237">
        <v>0</v>
      </c>
      <c r="BB44" s="237">
        <v>0</v>
      </c>
      <c r="BC44" s="237">
        <v>0</v>
      </c>
      <c r="BD44" s="239">
        <v>0</v>
      </c>
      <c r="BE44" s="1272"/>
      <c r="BF44" s="233" t="s">
        <v>132</v>
      </c>
      <c r="BG44" s="482">
        <v>0</v>
      </c>
      <c r="BH44" s="237">
        <v>0</v>
      </c>
      <c r="BI44" s="237">
        <v>0</v>
      </c>
      <c r="BJ44" s="237">
        <v>924</v>
      </c>
      <c r="BK44" s="237">
        <v>0</v>
      </c>
      <c r="BL44" s="237">
        <v>0</v>
      </c>
      <c r="BM44" s="237">
        <v>0</v>
      </c>
      <c r="BN44" s="237">
        <v>0</v>
      </c>
      <c r="BO44" s="239">
        <v>0</v>
      </c>
      <c r="BP44" s="1272"/>
      <c r="BQ44" s="233" t="s">
        <v>132</v>
      </c>
      <c r="BR44" s="482">
        <v>0</v>
      </c>
      <c r="BS44" s="237">
        <v>0</v>
      </c>
      <c r="BT44" s="237">
        <v>0</v>
      </c>
      <c r="BU44" s="237">
        <v>0</v>
      </c>
      <c r="BV44" s="237">
        <v>0</v>
      </c>
      <c r="BW44" s="237">
        <v>0</v>
      </c>
      <c r="BX44" s="239">
        <v>0</v>
      </c>
      <c r="BY44" s="240">
        <v>15127</v>
      </c>
      <c r="BZ44" s="479"/>
    </row>
    <row r="45" spans="2:78" x14ac:dyDescent="0.2">
      <c r="B45" s="1272"/>
      <c r="C45" s="233" t="s">
        <v>133</v>
      </c>
      <c r="D45" s="482">
        <v>0</v>
      </c>
      <c r="E45" s="237">
        <v>0</v>
      </c>
      <c r="F45" s="237">
        <v>0</v>
      </c>
      <c r="G45" s="237">
        <v>0</v>
      </c>
      <c r="H45" s="237">
        <v>0</v>
      </c>
      <c r="I45" s="237">
        <v>0</v>
      </c>
      <c r="J45" s="237">
        <v>0</v>
      </c>
      <c r="K45" s="237">
        <v>0</v>
      </c>
      <c r="L45" s="239">
        <v>0</v>
      </c>
      <c r="M45" s="1272"/>
      <c r="N45" s="233" t="s">
        <v>133</v>
      </c>
      <c r="O45" s="482">
        <v>0</v>
      </c>
      <c r="P45" s="237">
        <v>0</v>
      </c>
      <c r="Q45" s="237">
        <v>0</v>
      </c>
      <c r="R45" s="237">
        <v>0</v>
      </c>
      <c r="S45" s="237">
        <v>194</v>
      </c>
      <c r="T45" s="237">
        <v>974</v>
      </c>
      <c r="U45" s="237">
        <v>0</v>
      </c>
      <c r="V45" s="237">
        <v>0</v>
      </c>
      <c r="W45" s="239">
        <v>0</v>
      </c>
      <c r="X45" s="1272"/>
      <c r="Y45" s="233" t="s">
        <v>133</v>
      </c>
      <c r="Z45" s="482">
        <v>0</v>
      </c>
      <c r="AA45" s="237">
        <v>0</v>
      </c>
      <c r="AB45" s="237">
        <v>0</v>
      </c>
      <c r="AC45" s="237">
        <v>56</v>
      </c>
      <c r="AD45" s="237">
        <v>0</v>
      </c>
      <c r="AE45" s="237">
        <v>2449</v>
      </c>
      <c r="AF45" s="237">
        <v>0</v>
      </c>
      <c r="AG45" s="237">
        <v>0</v>
      </c>
      <c r="AH45" s="239">
        <v>0</v>
      </c>
      <c r="AI45" s="1272"/>
      <c r="AJ45" s="233" t="s">
        <v>133</v>
      </c>
      <c r="AK45" s="482">
        <v>3801</v>
      </c>
      <c r="AL45" s="237">
        <v>0</v>
      </c>
      <c r="AM45" s="237">
        <v>59935</v>
      </c>
      <c r="AN45" s="237">
        <v>0</v>
      </c>
      <c r="AO45" s="237">
        <v>0</v>
      </c>
      <c r="AP45" s="237">
        <v>0</v>
      </c>
      <c r="AQ45" s="237">
        <v>26639</v>
      </c>
      <c r="AR45" s="237">
        <v>512</v>
      </c>
      <c r="AS45" s="239">
        <v>1</v>
      </c>
      <c r="AT45" s="1272"/>
      <c r="AU45" s="233" t="s">
        <v>133</v>
      </c>
      <c r="AV45" s="482">
        <v>0</v>
      </c>
      <c r="AW45" s="237">
        <v>503</v>
      </c>
      <c r="AX45" s="237">
        <v>0</v>
      </c>
      <c r="AY45" s="237">
        <v>0</v>
      </c>
      <c r="AZ45" s="237">
        <v>0</v>
      </c>
      <c r="BA45" s="237">
        <v>0</v>
      </c>
      <c r="BB45" s="237">
        <v>0</v>
      </c>
      <c r="BC45" s="237">
        <v>0</v>
      </c>
      <c r="BD45" s="239">
        <v>0</v>
      </c>
      <c r="BE45" s="1272"/>
      <c r="BF45" s="233" t="s">
        <v>133</v>
      </c>
      <c r="BG45" s="482">
        <v>0</v>
      </c>
      <c r="BH45" s="237">
        <v>33</v>
      </c>
      <c r="BI45" s="237">
        <v>50</v>
      </c>
      <c r="BJ45" s="237">
        <v>1659</v>
      </c>
      <c r="BK45" s="237">
        <v>98</v>
      </c>
      <c r="BL45" s="237">
        <v>0</v>
      </c>
      <c r="BM45" s="237">
        <v>0</v>
      </c>
      <c r="BN45" s="237">
        <v>0</v>
      </c>
      <c r="BO45" s="239">
        <v>0</v>
      </c>
      <c r="BP45" s="1272"/>
      <c r="BQ45" s="233" t="s">
        <v>133</v>
      </c>
      <c r="BR45" s="482">
        <v>0</v>
      </c>
      <c r="BS45" s="237">
        <v>0</v>
      </c>
      <c r="BT45" s="237">
        <v>0</v>
      </c>
      <c r="BU45" s="237">
        <v>0</v>
      </c>
      <c r="BV45" s="237">
        <v>0</v>
      </c>
      <c r="BW45" s="237">
        <v>0</v>
      </c>
      <c r="BX45" s="239">
        <v>0</v>
      </c>
      <c r="BY45" s="240">
        <v>96904</v>
      </c>
      <c r="BZ45" s="479"/>
    </row>
    <row r="46" spans="2:78" x14ac:dyDescent="0.2">
      <c r="B46" s="1272"/>
      <c r="C46" s="233" t="s">
        <v>25</v>
      </c>
      <c r="D46" s="482">
        <v>0</v>
      </c>
      <c r="E46" s="237">
        <v>0</v>
      </c>
      <c r="F46" s="237">
        <v>0</v>
      </c>
      <c r="G46" s="237">
        <v>0</v>
      </c>
      <c r="H46" s="237">
        <v>0</v>
      </c>
      <c r="I46" s="237">
        <v>0</v>
      </c>
      <c r="J46" s="237">
        <v>0</v>
      </c>
      <c r="K46" s="237">
        <v>0</v>
      </c>
      <c r="L46" s="239">
        <v>0</v>
      </c>
      <c r="M46" s="1272"/>
      <c r="N46" s="233" t="s">
        <v>25</v>
      </c>
      <c r="O46" s="482">
        <v>0</v>
      </c>
      <c r="P46" s="237">
        <v>0</v>
      </c>
      <c r="Q46" s="237">
        <v>0</v>
      </c>
      <c r="R46" s="237">
        <v>0</v>
      </c>
      <c r="S46" s="237">
        <v>1158</v>
      </c>
      <c r="T46" s="237">
        <v>1152</v>
      </c>
      <c r="U46" s="237">
        <v>0</v>
      </c>
      <c r="V46" s="237">
        <v>0</v>
      </c>
      <c r="W46" s="239">
        <v>0</v>
      </c>
      <c r="X46" s="1272"/>
      <c r="Y46" s="233" t="s">
        <v>25</v>
      </c>
      <c r="Z46" s="482">
        <v>0</v>
      </c>
      <c r="AA46" s="237">
        <v>0</v>
      </c>
      <c r="AB46" s="237">
        <v>0</v>
      </c>
      <c r="AC46" s="237">
        <v>1</v>
      </c>
      <c r="AD46" s="237">
        <v>0</v>
      </c>
      <c r="AE46" s="237">
        <v>1452</v>
      </c>
      <c r="AF46" s="237">
        <v>0</v>
      </c>
      <c r="AG46" s="237">
        <v>0</v>
      </c>
      <c r="AH46" s="239">
        <v>0</v>
      </c>
      <c r="AI46" s="1272"/>
      <c r="AJ46" s="233" t="s">
        <v>25</v>
      </c>
      <c r="AK46" s="482">
        <v>8456</v>
      </c>
      <c r="AL46" s="237">
        <v>0</v>
      </c>
      <c r="AM46" s="237">
        <v>56546</v>
      </c>
      <c r="AN46" s="237">
        <v>0</v>
      </c>
      <c r="AO46" s="237">
        <v>20</v>
      </c>
      <c r="AP46" s="237">
        <v>0</v>
      </c>
      <c r="AQ46" s="237">
        <v>890</v>
      </c>
      <c r="AR46" s="237">
        <v>11301</v>
      </c>
      <c r="AS46" s="239">
        <v>48277</v>
      </c>
      <c r="AT46" s="1272"/>
      <c r="AU46" s="233" t="s">
        <v>25</v>
      </c>
      <c r="AV46" s="482">
        <v>682</v>
      </c>
      <c r="AW46" s="237">
        <v>1200</v>
      </c>
      <c r="AX46" s="237">
        <v>570</v>
      </c>
      <c r="AY46" s="237">
        <v>7807</v>
      </c>
      <c r="AZ46" s="237">
        <v>0</v>
      </c>
      <c r="BA46" s="237">
        <v>0</v>
      </c>
      <c r="BB46" s="237">
        <v>0</v>
      </c>
      <c r="BC46" s="237">
        <v>0</v>
      </c>
      <c r="BD46" s="239">
        <v>0</v>
      </c>
      <c r="BE46" s="1272"/>
      <c r="BF46" s="233" t="s">
        <v>25</v>
      </c>
      <c r="BG46" s="482">
        <v>0</v>
      </c>
      <c r="BH46" s="237">
        <v>0</v>
      </c>
      <c r="BI46" s="237">
        <v>0</v>
      </c>
      <c r="BJ46" s="237">
        <v>4979</v>
      </c>
      <c r="BK46" s="237">
        <v>982</v>
      </c>
      <c r="BL46" s="237">
        <v>0</v>
      </c>
      <c r="BM46" s="237">
        <v>0</v>
      </c>
      <c r="BN46" s="237">
        <v>0</v>
      </c>
      <c r="BO46" s="239">
        <v>0</v>
      </c>
      <c r="BP46" s="1272"/>
      <c r="BQ46" s="233" t="s">
        <v>25</v>
      </c>
      <c r="BR46" s="482">
        <v>0</v>
      </c>
      <c r="BS46" s="237">
        <v>0</v>
      </c>
      <c r="BT46" s="237">
        <v>0</v>
      </c>
      <c r="BU46" s="237">
        <v>0</v>
      </c>
      <c r="BV46" s="237">
        <v>0</v>
      </c>
      <c r="BW46" s="237">
        <v>0</v>
      </c>
      <c r="BX46" s="239">
        <v>0</v>
      </c>
      <c r="BY46" s="240">
        <v>145473</v>
      </c>
      <c r="BZ46" s="479"/>
    </row>
    <row r="47" spans="2:78" x14ac:dyDescent="0.2">
      <c r="B47" s="1273"/>
      <c r="C47" s="241" t="s">
        <v>134</v>
      </c>
      <c r="D47" s="481">
        <v>0</v>
      </c>
      <c r="E47" s="228">
        <v>21</v>
      </c>
      <c r="F47" s="228">
        <v>0</v>
      </c>
      <c r="G47" s="228">
        <v>0</v>
      </c>
      <c r="H47" s="228">
        <v>0</v>
      </c>
      <c r="I47" s="228">
        <v>0</v>
      </c>
      <c r="J47" s="228">
        <v>0</v>
      </c>
      <c r="K47" s="228">
        <v>0</v>
      </c>
      <c r="L47" s="230">
        <v>0</v>
      </c>
      <c r="M47" s="1273"/>
      <c r="N47" s="241" t="s">
        <v>134</v>
      </c>
      <c r="O47" s="481">
        <v>0</v>
      </c>
      <c r="P47" s="228">
        <v>0</v>
      </c>
      <c r="Q47" s="228">
        <v>0</v>
      </c>
      <c r="R47" s="228">
        <v>0</v>
      </c>
      <c r="S47" s="228">
        <v>555</v>
      </c>
      <c r="T47" s="228">
        <v>474</v>
      </c>
      <c r="U47" s="228">
        <v>0</v>
      </c>
      <c r="V47" s="228">
        <v>0</v>
      </c>
      <c r="W47" s="230">
        <v>0</v>
      </c>
      <c r="X47" s="1273"/>
      <c r="Y47" s="241" t="s">
        <v>134</v>
      </c>
      <c r="Z47" s="481">
        <v>0</v>
      </c>
      <c r="AA47" s="228">
        <v>0</v>
      </c>
      <c r="AB47" s="228">
        <v>0</v>
      </c>
      <c r="AC47" s="228">
        <v>50</v>
      </c>
      <c r="AD47" s="228">
        <v>0</v>
      </c>
      <c r="AE47" s="228">
        <v>2012</v>
      </c>
      <c r="AF47" s="228">
        <v>0</v>
      </c>
      <c r="AG47" s="228">
        <v>0</v>
      </c>
      <c r="AH47" s="230">
        <v>0</v>
      </c>
      <c r="AI47" s="1273"/>
      <c r="AJ47" s="241" t="s">
        <v>134</v>
      </c>
      <c r="AK47" s="481">
        <v>2063</v>
      </c>
      <c r="AL47" s="228">
        <v>0</v>
      </c>
      <c r="AM47" s="228">
        <v>35618</v>
      </c>
      <c r="AN47" s="228">
        <v>0</v>
      </c>
      <c r="AO47" s="228">
        <v>0</v>
      </c>
      <c r="AP47" s="228">
        <v>0</v>
      </c>
      <c r="AQ47" s="228">
        <v>12</v>
      </c>
      <c r="AR47" s="228">
        <v>1</v>
      </c>
      <c r="AS47" s="230">
        <v>579</v>
      </c>
      <c r="AT47" s="1273"/>
      <c r="AU47" s="241" t="s">
        <v>134</v>
      </c>
      <c r="AV47" s="481">
        <v>500</v>
      </c>
      <c r="AW47" s="228">
        <v>2855</v>
      </c>
      <c r="AX47" s="228">
        <v>48767</v>
      </c>
      <c r="AY47" s="228">
        <v>15863</v>
      </c>
      <c r="AZ47" s="228">
        <v>21387</v>
      </c>
      <c r="BA47" s="228">
        <v>8258</v>
      </c>
      <c r="BB47" s="228">
        <v>0</v>
      </c>
      <c r="BC47" s="228">
        <v>0</v>
      </c>
      <c r="BD47" s="230">
        <v>0</v>
      </c>
      <c r="BE47" s="1273"/>
      <c r="BF47" s="241" t="s">
        <v>134</v>
      </c>
      <c r="BG47" s="481">
        <v>0</v>
      </c>
      <c r="BH47" s="228">
        <v>0</v>
      </c>
      <c r="BI47" s="228">
        <v>0</v>
      </c>
      <c r="BJ47" s="228">
        <v>44123</v>
      </c>
      <c r="BK47" s="228">
        <v>22304</v>
      </c>
      <c r="BL47" s="228">
        <v>0</v>
      </c>
      <c r="BM47" s="228">
        <v>0</v>
      </c>
      <c r="BN47" s="228">
        <v>0</v>
      </c>
      <c r="BO47" s="230">
        <v>0</v>
      </c>
      <c r="BP47" s="1273"/>
      <c r="BQ47" s="241" t="s">
        <v>134</v>
      </c>
      <c r="BR47" s="481">
        <v>0</v>
      </c>
      <c r="BS47" s="228">
        <v>0</v>
      </c>
      <c r="BT47" s="228">
        <v>0</v>
      </c>
      <c r="BU47" s="228">
        <v>0</v>
      </c>
      <c r="BV47" s="228">
        <v>0</v>
      </c>
      <c r="BW47" s="228">
        <v>0</v>
      </c>
      <c r="BX47" s="230">
        <v>0</v>
      </c>
      <c r="BY47" s="231">
        <v>205442</v>
      </c>
      <c r="BZ47" s="479"/>
    </row>
    <row r="48" spans="2:78" ht="13.5" customHeight="1" x14ac:dyDescent="0.2">
      <c r="B48" s="1271" t="s">
        <v>135</v>
      </c>
      <c r="C48" s="241" t="s">
        <v>101</v>
      </c>
      <c r="D48" s="481">
        <v>0</v>
      </c>
      <c r="E48" s="228">
        <v>45</v>
      </c>
      <c r="F48" s="228">
        <v>0</v>
      </c>
      <c r="G48" s="228">
        <v>0</v>
      </c>
      <c r="H48" s="228">
        <v>0</v>
      </c>
      <c r="I48" s="228">
        <v>0</v>
      </c>
      <c r="J48" s="228">
        <v>0</v>
      </c>
      <c r="K48" s="228">
        <v>0</v>
      </c>
      <c r="L48" s="230">
        <v>0</v>
      </c>
      <c r="M48" s="1271" t="s">
        <v>135</v>
      </c>
      <c r="N48" s="241" t="s">
        <v>101</v>
      </c>
      <c r="O48" s="481">
        <v>0</v>
      </c>
      <c r="P48" s="228">
        <v>0</v>
      </c>
      <c r="Q48" s="228">
        <v>0</v>
      </c>
      <c r="R48" s="228">
        <v>0</v>
      </c>
      <c r="S48" s="228">
        <v>983</v>
      </c>
      <c r="T48" s="228">
        <v>2282</v>
      </c>
      <c r="U48" s="228">
        <v>0</v>
      </c>
      <c r="V48" s="228">
        <v>0</v>
      </c>
      <c r="W48" s="230">
        <v>0</v>
      </c>
      <c r="X48" s="1271" t="s">
        <v>135</v>
      </c>
      <c r="Y48" s="241" t="s">
        <v>101</v>
      </c>
      <c r="Z48" s="481">
        <v>0</v>
      </c>
      <c r="AA48" s="228">
        <v>0</v>
      </c>
      <c r="AB48" s="228">
        <v>0</v>
      </c>
      <c r="AC48" s="228">
        <v>0</v>
      </c>
      <c r="AD48" s="228">
        <v>0</v>
      </c>
      <c r="AE48" s="228">
        <v>921</v>
      </c>
      <c r="AF48" s="228">
        <v>0</v>
      </c>
      <c r="AG48" s="228">
        <v>0</v>
      </c>
      <c r="AH48" s="230">
        <v>0</v>
      </c>
      <c r="AI48" s="1271" t="s">
        <v>135</v>
      </c>
      <c r="AJ48" s="241" t="s">
        <v>101</v>
      </c>
      <c r="AK48" s="481">
        <v>15842</v>
      </c>
      <c r="AL48" s="228">
        <v>0</v>
      </c>
      <c r="AM48" s="228">
        <v>78419</v>
      </c>
      <c r="AN48" s="228">
        <v>0</v>
      </c>
      <c r="AO48" s="228">
        <v>0</v>
      </c>
      <c r="AP48" s="228">
        <v>0</v>
      </c>
      <c r="AQ48" s="228">
        <v>4579</v>
      </c>
      <c r="AR48" s="228">
        <v>289</v>
      </c>
      <c r="AS48" s="230">
        <v>0</v>
      </c>
      <c r="AT48" s="1271" t="s">
        <v>135</v>
      </c>
      <c r="AU48" s="241" t="s">
        <v>101</v>
      </c>
      <c r="AV48" s="481">
        <v>0</v>
      </c>
      <c r="AW48" s="228">
        <v>675</v>
      </c>
      <c r="AX48" s="228">
        <v>0</v>
      </c>
      <c r="AY48" s="228">
        <v>0</v>
      </c>
      <c r="AZ48" s="228">
        <v>0</v>
      </c>
      <c r="BA48" s="228">
        <v>0</v>
      </c>
      <c r="BB48" s="228">
        <v>4349</v>
      </c>
      <c r="BC48" s="228">
        <v>9897</v>
      </c>
      <c r="BD48" s="230">
        <v>17953</v>
      </c>
      <c r="BE48" s="1271" t="s">
        <v>135</v>
      </c>
      <c r="BF48" s="241" t="s">
        <v>101</v>
      </c>
      <c r="BG48" s="481">
        <v>13205</v>
      </c>
      <c r="BH48" s="228">
        <v>25216</v>
      </c>
      <c r="BI48" s="228">
        <v>3282</v>
      </c>
      <c r="BJ48" s="228">
        <v>72</v>
      </c>
      <c r="BK48" s="228">
        <v>651</v>
      </c>
      <c r="BL48" s="228">
        <v>0</v>
      </c>
      <c r="BM48" s="228">
        <v>0</v>
      </c>
      <c r="BN48" s="228">
        <v>0</v>
      </c>
      <c r="BO48" s="230">
        <v>0</v>
      </c>
      <c r="BP48" s="1271" t="s">
        <v>135</v>
      </c>
      <c r="BQ48" s="241" t="s">
        <v>101</v>
      </c>
      <c r="BR48" s="481">
        <v>0</v>
      </c>
      <c r="BS48" s="228">
        <v>0</v>
      </c>
      <c r="BT48" s="228">
        <v>0</v>
      </c>
      <c r="BU48" s="228">
        <v>0</v>
      </c>
      <c r="BV48" s="228">
        <v>0</v>
      </c>
      <c r="BW48" s="228">
        <v>0</v>
      </c>
      <c r="BX48" s="230">
        <v>0</v>
      </c>
      <c r="BY48" s="231">
        <v>178660</v>
      </c>
      <c r="BZ48" s="479"/>
    </row>
    <row r="49" spans="2:78" x14ac:dyDescent="0.2">
      <c r="B49" s="1272"/>
      <c r="C49" s="233" t="s">
        <v>136</v>
      </c>
      <c r="D49" s="482">
        <v>0</v>
      </c>
      <c r="E49" s="237">
        <v>0</v>
      </c>
      <c r="F49" s="237">
        <v>0</v>
      </c>
      <c r="G49" s="237">
        <v>0</v>
      </c>
      <c r="H49" s="237">
        <v>0</v>
      </c>
      <c r="I49" s="237">
        <v>0</v>
      </c>
      <c r="J49" s="237">
        <v>0</v>
      </c>
      <c r="K49" s="237">
        <v>0</v>
      </c>
      <c r="L49" s="239">
        <v>0</v>
      </c>
      <c r="M49" s="1272"/>
      <c r="N49" s="233" t="s">
        <v>136</v>
      </c>
      <c r="O49" s="482">
        <v>0</v>
      </c>
      <c r="P49" s="237">
        <v>0</v>
      </c>
      <c r="Q49" s="237">
        <v>0</v>
      </c>
      <c r="R49" s="237">
        <v>0</v>
      </c>
      <c r="S49" s="237">
        <v>164</v>
      </c>
      <c r="T49" s="237">
        <v>138</v>
      </c>
      <c r="U49" s="237">
        <v>0</v>
      </c>
      <c r="V49" s="237">
        <v>0</v>
      </c>
      <c r="W49" s="239">
        <v>0</v>
      </c>
      <c r="X49" s="1272"/>
      <c r="Y49" s="233" t="s">
        <v>136</v>
      </c>
      <c r="Z49" s="482">
        <v>0</v>
      </c>
      <c r="AA49" s="237">
        <v>0</v>
      </c>
      <c r="AB49" s="237">
        <v>0</v>
      </c>
      <c r="AC49" s="237">
        <v>0</v>
      </c>
      <c r="AD49" s="237">
        <v>0</v>
      </c>
      <c r="AE49" s="237">
        <v>4</v>
      </c>
      <c r="AF49" s="237">
        <v>0</v>
      </c>
      <c r="AG49" s="237">
        <v>0</v>
      </c>
      <c r="AH49" s="239">
        <v>0</v>
      </c>
      <c r="AI49" s="1272"/>
      <c r="AJ49" s="233" t="s">
        <v>136</v>
      </c>
      <c r="AK49" s="482">
        <v>2808</v>
      </c>
      <c r="AL49" s="237">
        <v>0</v>
      </c>
      <c r="AM49" s="237">
        <v>7601</v>
      </c>
      <c r="AN49" s="237">
        <v>0</v>
      </c>
      <c r="AO49" s="237">
        <v>0</v>
      </c>
      <c r="AP49" s="237">
        <v>0</v>
      </c>
      <c r="AQ49" s="237">
        <v>0</v>
      </c>
      <c r="AR49" s="237">
        <v>50</v>
      </c>
      <c r="AS49" s="239">
        <v>0</v>
      </c>
      <c r="AT49" s="1272"/>
      <c r="AU49" s="233" t="s">
        <v>136</v>
      </c>
      <c r="AV49" s="482">
        <v>0</v>
      </c>
      <c r="AW49" s="237">
        <v>39</v>
      </c>
      <c r="AX49" s="237">
        <v>0</v>
      </c>
      <c r="AY49" s="237">
        <v>0</v>
      </c>
      <c r="AZ49" s="237">
        <v>0</v>
      </c>
      <c r="BA49" s="237">
        <v>0</v>
      </c>
      <c r="BB49" s="237">
        <v>4282</v>
      </c>
      <c r="BC49" s="237">
        <v>91</v>
      </c>
      <c r="BD49" s="239">
        <v>0</v>
      </c>
      <c r="BE49" s="1272"/>
      <c r="BF49" s="233" t="s">
        <v>136</v>
      </c>
      <c r="BG49" s="482">
        <v>0</v>
      </c>
      <c r="BH49" s="237">
        <v>20</v>
      </c>
      <c r="BI49" s="237">
        <v>0</v>
      </c>
      <c r="BJ49" s="237">
        <v>0</v>
      </c>
      <c r="BK49" s="237">
        <v>140</v>
      </c>
      <c r="BL49" s="237">
        <v>0</v>
      </c>
      <c r="BM49" s="237">
        <v>0</v>
      </c>
      <c r="BN49" s="237">
        <v>0</v>
      </c>
      <c r="BO49" s="239">
        <v>0</v>
      </c>
      <c r="BP49" s="1272"/>
      <c r="BQ49" s="233" t="s">
        <v>136</v>
      </c>
      <c r="BR49" s="482">
        <v>0</v>
      </c>
      <c r="BS49" s="237">
        <v>0</v>
      </c>
      <c r="BT49" s="237">
        <v>0</v>
      </c>
      <c r="BU49" s="237">
        <v>0</v>
      </c>
      <c r="BV49" s="237">
        <v>0</v>
      </c>
      <c r="BW49" s="237">
        <v>0</v>
      </c>
      <c r="BX49" s="239">
        <v>0</v>
      </c>
      <c r="BY49" s="240">
        <v>15337</v>
      </c>
      <c r="BZ49" s="479"/>
    </row>
    <row r="50" spans="2:78" x14ac:dyDescent="0.2">
      <c r="B50" s="1272"/>
      <c r="C50" s="233" t="s">
        <v>137</v>
      </c>
      <c r="D50" s="482">
        <v>0</v>
      </c>
      <c r="E50" s="237">
        <v>0</v>
      </c>
      <c r="F50" s="237">
        <v>0</v>
      </c>
      <c r="G50" s="237">
        <v>0</v>
      </c>
      <c r="H50" s="237">
        <v>0</v>
      </c>
      <c r="I50" s="237">
        <v>0</v>
      </c>
      <c r="J50" s="237">
        <v>0</v>
      </c>
      <c r="K50" s="237">
        <v>0</v>
      </c>
      <c r="L50" s="239">
        <v>0</v>
      </c>
      <c r="M50" s="1272"/>
      <c r="N50" s="233" t="s">
        <v>137</v>
      </c>
      <c r="O50" s="482">
        <v>0</v>
      </c>
      <c r="P50" s="237">
        <v>0</v>
      </c>
      <c r="Q50" s="237">
        <v>0</v>
      </c>
      <c r="R50" s="237">
        <v>0</v>
      </c>
      <c r="S50" s="237">
        <v>142</v>
      </c>
      <c r="T50" s="237">
        <v>214</v>
      </c>
      <c r="U50" s="237">
        <v>0</v>
      </c>
      <c r="V50" s="237">
        <v>0</v>
      </c>
      <c r="W50" s="239">
        <v>0</v>
      </c>
      <c r="X50" s="1272"/>
      <c r="Y50" s="233" t="s">
        <v>137</v>
      </c>
      <c r="Z50" s="482">
        <v>0</v>
      </c>
      <c r="AA50" s="237">
        <v>0</v>
      </c>
      <c r="AB50" s="237">
        <v>0</v>
      </c>
      <c r="AC50" s="237">
        <v>0</v>
      </c>
      <c r="AD50" s="237">
        <v>0</v>
      </c>
      <c r="AE50" s="237">
        <v>15</v>
      </c>
      <c r="AF50" s="237">
        <v>0</v>
      </c>
      <c r="AG50" s="237">
        <v>0</v>
      </c>
      <c r="AH50" s="239">
        <v>0</v>
      </c>
      <c r="AI50" s="1272"/>
      <c r="AJ50" s="233" t="s">
        <v>137</v>
      </c>
      <c r="AK50" s="482">
        <v>3153</v>
      </c>
      <c r="AL50" s="237">
        <v>0</v>
      </c>
      <c r="AM50" s="237">
        <v>11975</v>
      </c>
      <c r="AN50" s="237">
        <v>0</v>
      </c>
      <c r="AO50" s="237">
        <v>0</v>
      </c>
      <c r="AP50" s="237">
        <v>0</v>
      </c>
      <c r="AQ50" s="237">
        <v>4135</v>
      </c>
      <c r="AR50" s="237">
        <v>4</v>
      </c>
      <c r="AS50" s="239">
        <v>0</v>
      </c>
      <c r="AT50" s="1272"/>
      <c r="AU50" s="233" t="s">
        <v>137</v>
      </c>
      <c r="AV50" s="482">
        <v>0</v>
      </c>
      <c r="AW50" s="237">
        <v>266</v>
      </c>
      <c r="AX50" s="237">
        <v>0</v>
      </c>
      <c r="AY50" s="237">
        <v>0</v>
      </c>
      <c r="AZ50" s="237">
        <v>0</v>
      </c>
      <c r="BA50" s="237">
        <v>0</v>
      </c>
      <c r="BB50" s="237">
        <v>0</v>
      </c>
      <c r="BC50" s="237">
        <v>9701</v>
      </c>
      <c r="BD50" s="239">
        <v>1620</v>
      </c>
      <c r="BE50" s="1272"/>
      <c r="BF50" s="233" t="s">
        <v>137</v>
      </c>
      <c r="BG50" s="482">
        <v>0</v>
      </c>
      <c r="BH50" s="237">
        <v>5138</v>
      </c>
      <c r="BI50" s="237">
        <v>0</v>
      </c>
      <c r="BJ50" s="237">
        <v>22</v>
      </c>
      <c r="BK50" s="237">
        <v>2</v>
      </c>
      <c r="BL50" s="237">
        <v>0</v>
      </c>
      <c r="BM50" s="237">
        <v>0</v>
      </c>
      <c r="BN50" s="237">
        <v>0</v>
      </c>
      <c r="BO50" s="239">
        <v>0</v>
      </c>
      <c r="BP50" s="1272"/>
      <c r="BQ50" s="233" t="s">
        <v>137</v>
      </c>
      <c r="BR50" s="482">
        <v>0</v>
      </c>
      <c r="BS50" s="237">
        <v>0</v>
      </c>
      <c r="BT50" s="237">
        <v>0</v>
      </c>
      <c r="BU50" s="237">
        <v>0</v>
      </c>
      <c r="BV50" s="237">
        <v>0</v>
      </c>
      <c r="BW50" s="237">
        <v>0</v>
      </c>
      <c r="BX50" s="239">
        <v>0</v>
      </c>
      <c r="BY50" s="240">
        <v>36387</v>
      </c>
      <c r="BZ50" s="479"/>
    </row>
    <row r="51" spans="2:78" x14ac:dyDescent="0.2">
      <c r="B51" s="1272"/>
      <c r="C51" s="233" t="s">
        <v>138</v>
      </c>
      <c r="D51" s="482">
        <v>0</v>
      </c>
      <c r="E51" s="237">
        <v>45</v>
      </c>
      <c r="F51" s="237">
        <v>0</v>
      </c>
      <c r="G51" s="237">
        <v>0</v>
      </c>
      <c r="H51" s="237">
        <v>0</v>
      </c>
      <c r="I51" s="237">
        <v>0</v>
      </c>
      <c r="J51" s="237">
        <v>0</v>
      </c>
      <c r="K51" s="237">
        <v>0</v>
      </c>
      <c r="L51" s="239">
        <v>0</v>
      </c>
      <c r="M51" s="1272"/>
      <c r="N51" s="233" t="s">
        <v>138</v>
      </c>
      <c r="O51" s="482">
        <v>0</v>
      </c>
      <c r="P51" s="237">
        <v>0</v>
      </c>
      <c r="Q51" s="237">
        <v>0</v>
      </c>
      <c r="R51" s="237">
        <v>0</v>
      </c>
      <c r="S51" s="237">
        <v>674</v>
      </c>
      <c r="T51" s="237">
        <v>1899</v>
      </c>
      <c r="U51" s="237">
        <v>0</v>
      </c>
      <c r="V51" s="237">
        <v>0</v>
      </c>
      <c r="W51" s="239">
        <v>0</v>
      </c>
      <c r="X51" s="1272"/>
      <c r="Y51" s="233" t="s">
        <v>138</v>
      </c>
      <c r="Z51" s="482">
        <v>0</v>
      </c>
      <c r="AA51" s="237">
        <v>0</v>
      </c>
      <c r="AB51" s="237">
        <v>0</v>
      </c>
      <c r="AC51" s="237">
        <v>0</v>
      </c>
      <c r="AD51" s="237">
        <v>0</v>
      </c>
      <c r="AE51" s="237">
        <v>804</v>
      </c>
      <c r="AF51" s="237">
        <v>0</v>
      </c>
      <c r="AG51" s="237">
        <v>0</v>
      </c>
      <c r="AH51" s="239">
        <v>0</v>
      </c>
      <c r="AI51" s="1272"/>
      <c r="AJ51" s="233" t="s">
        <v>138</v>
      </c>
      <c r="AK51" s="482">
        <v>9271</v>
      </c>
      <c r="AL51" s="237">
        <v>0</v>
      </c>
      <c r="AM51" s="237">
        <v>57104</v>
      </c>
      <c r="AN51" s="237">
        <v>0</v>
      </c>
      <c r="AO51" s="237">
        <v>0</v>
      </c>
      <c r="AP51" s="237">
        <v>0</v>
      </c>
      <c r="AQ51" s="237">
        <v>444</v>
      </c>
      <c r="AR51" s="237">
        <v>235</v>
      </c>
      <c r="AS51" s="239">
        <v>0</v>
      </c>
      <c r="AT51" s="1272"/>
      <c r="AU51" s="233" t="s">
        <v>138</v>
      </c>
      <c r="AV51" s="482">
        <v>0</v>
      </c>
      <c r="AW51" s="237">
        <v>365</v>
      </c>
      <c r="AX51" s="237">
        <v>0</v>
      </c>
      <c r="AY51" s="237">
        <v>0</v>
      </c>
      <c r="AZ51" s="237">
        <v>0</v>
      </c>
      <c r="BA51" s="237">
        <v>0</v>
      </c>
      <c r="BB51" s="237">
        <v>67</v>
      </c>
      <c r="BC51" s="237">
        <v>105</v>
      </c>
      <c r="BD51" s="239">
        <v>15892</v>
      </c>
      <c r="BE51" s="1272"/>
      <c r="BF51" s="233" t="s">
        <v>138</v>
      </c>
      <c r="BG51" s="482">
        <v>13205</v>
      </c>
      <c r="BH51" s="237">
        <v>20058</v>
      </c>
      <c r="BI51" s="237">
        <v>0</v>
      </c>
      <c r="BJ51" s="237">
        <v>0</v>
      </c>
      <c r="BK51" s="237">
        <v>503</v>
      </c>
      <c r="BL51" s="237">
        <v>0</v>
      </c>
      <c r="BM51" s="237">
        <v>0</v>
      </c>
      <c r="BN51" s="237">
        <v>0</v>
      </c>
      <c r="BO51" s="239">
        <v>0</v>
      </c>
      <c r="BP51" s="1272"/>
      <c r="BQ51" s="233" t="s">
        <v>138</v>
      </c>
      <c r="BR51" s="482">
        <v>0</v>
      </c>
      <c r="BS51" s="237">
        <v>0</v>
      </c>
      <c r="BT51" s="237">
        <v>0</v>
      </c>
      <c r="BU51" s="237">
        <v>0</v>
      </c>
      <c r="BV51" s="237">
        <v>0</v>
      </c>
      <c r="BW51" s="237">
        <v>0</v>
      </c>
      <c r="BX51" s="239">
        <v>0</v>
      </c>
      <c r="BY51" s="240">
        <v>120671</v>
      </c>
      <c r="BZ51" s="479"/>
    </row>
    <row r="52" spans="2:78" x14ac:dyDescent="0.2">
      <c r="B52" s="1273"/>
      <c r="C52" s="241" t="s">
        <v>45</v>
      </c>
      <c r="D52" s="481">
        <v>0</v>
      </c>
      <c r="E52" s="228">
        <v>0</v>
      </c>
      <c r="F52" s="228">
        <v>0</v>
      </c>
      <c r="G52" s="228">
        <v>0</v>
      </c>
      <c r="H52" s="228">
        <v>0</v>
      </c>
      <c r="I52" s="228">
        <v>0</v>
      </c>
      <c r="J52" s="228">
        <v>0</v>
      </c>
      <c r="K52" s="228">
        <v>0</v>
      </c>
      <c r="L52" s="230">
        <v>0</v>
      </c>
      <c r="M52" s="1273"/>
      <c r="N52" s="241" t="s">
        <v>45</v>
      </c>
      <c r="O52" s="481">
        <v>0</v>
      </c>
      <c r="P52" s="228">
        <v>0</v>
      </c>
      <c r="Q52" s="228">
        <v>0</v>
      </c>
      <c r="R52" s="228">
        <v>0</v>
      </c>
      <c r="S52" s="228">
        <v>3</v>
      </c>
      <c r="T52" s="228">
        <v>31</v>
      </c>
      <c r="U52" s="228">
        <v>0</v>
      </c>
      <c r="V52" s="228">
        <v>0</v>
      </c>
      <c r="W52" s="230">
        <v>0</v>
      </c>
      <c r="X52" s="1273"/>
      <c r="Y52" s="241" t="s">
        <v>45</v>
      </c>
      <c r="Z52" s="481">
        <v>0</v>
      </c>
      <c r="AA52" s="228">
        <v>0</v>
      </c>
      <c r="AB52" s="228">
        <v>0</v>
      </c>
      <c r="AC52" s="228">
        <v>0</v>
      </c>
      <c r="AD52" s="228">
        <v>0</v>
      </c>
      <c r="AE52" s="228">
        <v>98</v>
      </c>
      <c r="AF52" s="228">
        <v>0</v>
      </c>
      <c r="AG52" s="228">
        <v>0</v>
      </c>
      <c r="AH52" s="230">
        <v>0</v>
      </c>
      <c r="AI52" s="1273"/>
      <c r="AJ52" s="241" t="s">
        <v>45</v>
      </c>
      <c r="AK52" s="481">
        <v>610</v>
      </c>
      <c r="AL52" s="228">
        <v>0</v>
      </c>
      <c r="AM52" s="228">
        <v>1739</v>
      </c>
      <c r="AN52" s="228">
        <v>0</v>
      </c>
      <c r="AO52" s="228">
        <v>0</v>
      </c>
      <c r="AP52" s="228">
        <v>0</v>
      </c>
      <c r="AQ52" s="228">
        <v>0</v>
      </c>
      <c r="AR52" s="228">
        <v>0</v>
      </c>
      <c r="AS52" s="230">
        <v>0</v>
      </c>
      <c r="AT52" s="1273"/>
      <c r="AU52" s="241" t="s">
        <v>45</v>
      </c>
      <c r="AV52" s="481">
        <v>0</v>
      </c>
      <c r="AW52" s="228">
        <v>5</v>
      </c>
      <c r="AX52" s="228">
        <v>0</v>
      </c>
      <c r="AY52" s="228">
        <v>0</v>
      </c>
      <c r="AZ52" s="228">
        <v>0</v>
      </c>
      <c r="BA52" s="228">
        <v>0</v>
      </c>
      <c r="BB52" s="228">
        <v>0</v>
      </c>
      <c r="BC52" s="228">
        <v>0</v>
      </c>
      <c r="BD52" s="230">
        <v>441</v>
      </c>
      <c r="BE52" s="1273"/>
      <c r="BF52" s="241" t="s">
        <v>45</v>
      </c>
      <c r="BG52" s="481">
        <v>0</v>
      </c>
      <c r="BH52" s="228">
        <v>0</v>
      </c>
      <c r="BI52" s="228">
        <v>3282</v>
      </c>
      <c r="BJ52" s="228">
        <v>50</v>
      </c>
      <c r="BK52" s="228">
        <v>6</v>
      </c>
      <c r="BL52" s="228">
        <v>0</v>
      </c>
      <c r="BM52" s="228">
        <v>0</v>
      </c>
      <c r="BN52" s="228">
        <v>0</v>
      </c>
      <c r="BO52" s="230">
        <v>0</v>
      </c>
      <c r="BP52" s="1273"/>
      <c r="BQ52" s="241" t="s">
        <v>45</v>
      </c>
      <c r="BR52" s="481">
        <v>0</v>
      </c>
      <c r="BS52" s="228">
        <v>0</v>
      </c>
      <c r="BT52" s="228">
        <v>0</v>
      </c>
      <c r="BU52" s="228">
        <v>0</v>
      </c>
      <c r="BV52" s="228">
        <v>0</v>
      </c>
      <c r="BW52" s="228">
        <v>0</v>
      </c>
      <c r="BX52" s="230">
        <v>0</v>
      </c>
      <c r="BY52" s="231">
        <v>6265</v>
      </c>
      <c r="BZ52" s="479"/>
    </row>
    <row r="53" spans="2:78" ht="13.5" customHeight="1" x14ac:dyDescent="0.2">
      <c r="B53" s="1271" t="s">
        <v>139</v>
      </c>
      <c r="C53" s="241" t="s">
        <v>101</v>
      </c>
      <c r="D53" s="481">
        <v>0</v>
      </c>
      <c r="E53" s="228">
        <v>1</v>
      </c>
      <c r="F53" s="228">
        <v>0</v>
      </c>
      <c r="G53" s="228">
        <v>0</v>
      </c>
      <c r="H53" s="228">
        <v>0</v>
      </c>
      <c r="I53" s="228">
        <v>0</v>
      </c>
      <c r="J53" s="228">
        <v>0</v>
      </c>
      <c r="K53" s="228">
        <v>0</v>
      </c>
      <c r="L53" s="230">
        <v>0</v>
      </c>
      <c r="M53" s="1271" t="s">
        <v>139</v>
      </c>
      <c r="N53" s="241" t="s">
        <v>101</v>
      </c>
      <c r="O53" s="481">
        <v>0</v>
      </c>
      <c r="P53" s="228">
        <v>0</v>
      </c>
      <c r="Q53" s="228">
        <v>0</v>
      </c>
      <c r="R53" s="228">
        <v>0</v>
      </c>
      <c r="S53" s="228">
        <v>3818</v>
      </c>
      <c r="T53" s="228">
        <v>2559</v>
      </c>
      <c r="U53" s="228">
        <v>0</v>
      </c>
      <c r="V53" s="228">
        <v>0</v>
      </c>
      <c r="W53" s="230">
        <v>0</v>
      </c>
      <c r="X53" s="1271" t="s">
        <v>139</v>
      </c>
      <c r="Y53" s="241" t="s">
        <v>101</v>
      </c>
      <c r="Z53" s="481">
        <v>0</v>
      </c>
      <c r="AA53" s="228">
        <v>0</v>
      </c>
      <c r="AB53" s="228">
        <v>0</v>
      </c>
      <c r="AC53" s="228">
        <v>521</v>
      </c>
      <c r="AD53" s="228">
        <v>0</v>
      </c>
      <c r="AE53" s="228">
        <v>1337</v>
      </c>
      <c r="AF53" s="228">
        <v>0</v>
      </c>
      <c r="AG53" s="228">
        <v>112</v>
      </c>
      <c r="AH53" s="230">
        <v>0</v>
      </c>
      <c r="AI53" s="1271" t="s">
        <v>139</v>
      </c>
      <c r="AJ53" s="241" t="s">
        <v>101</v>
      </c>
      <c r="AK53" s="481">
        <v>2877</v>
      </c>
      <c r="AL53" s="228">
        <v>0</v>
      </c>
      <c r="AM53" s="228">
        <v>35426</v>
      </c>
      <c r="AN53" s="228">
        <v>0</v>
      </c>
      <c r="AO53" s="228">
        <v>0</v>
      </c>
      <c r="AP53" s="228">
        <v>0</v>
      </c>
      <c r="AQ53" s="228">
        <v>246</v>
      </c>
      <c r="AR53" s="228">
        <v>250</v>
      </c>
      <c r="AS53" s="230">
        <v>250</v>
      </c>
      <c r="AT53" s="1271" t="s">
        <v>139</v>
      </c>
      <c r="AU53" s="241" t="s">
        <v>101</v>
      </c>
      <c r="AV53" s="481">
        <v>0</v>
      </c>
      <c r="AW53" s="228">
        <v>684</v>
      </c>
      <c r="AX53" s="228">
        <v>11</v>
      </c>
      <c r="AY53" s="228">
        <v>0</v>
      </c>
      <c r="AZ53" s="228">
        <v>0</v>
      </c>
      <c r="BA53" s="228">
        <v>0</v>
      </c>
      <c r="BB53" s="228">
        <v>0</v>
      </c>
      <c r="BC53" s="228">
        <v>0</v>
      </c>
      <c r="BD53" s="230">
        <v>0</v>
      </c>
      <c r="BE53" s="1271" t="s">
        <v>139</v>
      </c>
      <c r="BF53" s="241" t="s">
        <v>101</v>
      </c>
      <c r="BG53" s="481">
        <v>0</v>
      </c>
      <c r="BH53" s="228">
        <v>0</v>
      </c>
      <c r="BI53" s="228">
        <v>0</v>
      </c>
      <c r="BJ53" s="228">
        <v>122300</v>
      </c>
      <c r="BK53" s="228">
        <v>287800</v>
      </c>
      <c r="BL53" s="228">
        <v>830</v>
      </c>
      <c r="BM53" s="228">
        <v>4025</v>
      </c>
      <c r="BN53" s="228">
        <v>567</v>
      </c>
      <c r="BO53" s="230">
        <v>3766</v>
      </c>
      <c r="BP53" s="1271" t="s">
        <v>139</v>
      </c>
      <c r="BQ53" s="241" t="s">
        <v>101</v>
      </c>
      <c r="BR53" s="481">
        <v>1730</v>
      </c>
      <c r="BS53" s="228">
        <v>26580</v>
      </c>
      <c r="BT53" s="228">
        <v>12608</v>
      </c>
      <c r="BU53" s="228">
        <v>1020</v>
      </c>
      <c r="BV53" s="228">
        <v>4661</v>
      </c>
      <c r="BW53" s="228">
        <v>7521</v>
      </c>
      <c r="BX53" s="230">
        <v>0</v>
      </c>
      <c r="BY53" s="231">
        <v>521500</v>
      </c>
      <c r="BZ53" s="479"/>
    </row>
    <row r="54" spans="2:78" x14ac:dyDescent="0.2">
      <c r="B54" s="1272"/>
      <c r="C54" s="233" t="s">
        <v>140</v>
      </c>
      <c r="D54" s="482">
        <v>0</v>
      </c>
      <c r="E54" s="237">
        <v>1</v>
      </c>
      <c r="F54" s="237">
        <v>0</v>
      </c>
      <c r="G54" s="237">
        <v>0</v>
      </c>
      <c r="H54" s="237">
        <v>0</v>
      </c>
      <c r="I54" s="237">
        <v>0</v>
      </c>
      <c r="J54" s="237">
        <v>0</v>
      </c>
      <c r="K54" s="237">
        <v>0</v>
      </c>
      <c r="L54" s="239">
        <v>0</v>
      </c>
      <c r="M54" s="1272"/>
      <c r="N54" s="233" t="s">
        <v>140</v>
      </c>
      <c r="O54" s="482">
        <v>0</v>
      </c>
      <c r="P54" s="237">
        <v>0</v>
      </c>
      <c r="Q54" s="237">
        <v>0</v>
      </c>
      <c r="R54" s="237">
        <v>0</v>
      </c>
      <c r="S54" s="237">
        <v>1646</v>
      </c>
      <c r="T54" s="237">
        <v>1231</v>
      </c>
      <c r="U54" s="237">
        <v>0</v>
      </c>
      <c r="V54" s="237">
        <v>0</v>
      </c>
      <c r="W54" s="239">
        <v>0</v>
      </c>
      <c r="X54" s="1272"/>
      <c r="Y54" s="233" t="s">
        <v>140</v>
      </c>
      <c r="Z54" s="482">
        <v>0</v>
      </c>
      <c r="AA54" s="237">
        <v>0</v>
      </c>
      <c r="AB54" s="237">
        <v>0</v>
      </c>
      <c r="AC54" s="237">
        <v>0</v>
      </c>
      <c r="AD54" s="237">
        <v>0</v>
      </c>
      <c r="AE54" s="237">
        <v>746</v>
      </c>
      <c r="AF54" s="237">
        <v>0</v>
      </c>
      <c r="AG54" s="237">
        <v>112</v>
      </c>
      <c r="AH54" s="239">
        <v>0</v>
      </c>
      <c r="AI54" s="1272"/>
      <c r="AJ54" s="233" t="s">
        <v>140</v>
      </c>
      <c r="AK54" s="482">
        <v>2041</v>
      </c>
      <c r="AL54" s="237">
        <v>0</v>
      </c>
      <c r="AM54" s="237">
        <v>13069</v>
      </c>
      <c r="AN54" s="237">
        <v>0</v>
      </c>
      <c r="AO54" s="237">
        <v>0</v>
      </c>
      <c r="AP54" s="237">
        <v>0</v>
      </c>
      <c r="AQ54" s="237">
        <v>0</v>
      </c>
      <c r="AR54" s="237">
        <v>250</v>
      </c>
      <c r="AS54" s="239">
        <v>250</v>
      </c>
      <c r="AT54" s="1272"/>
      <c r="AU54" s="233" t="s">
        <v>140</v>
      </c>
      <c r="AV54" s="482">
        <v>0</v>
      </c>
      <c r="AW54" s="237">
        <v>565</v>
      </c>
      <c r="AX54" s="237">
        <v>0</v>
      </c>
      <c r="AY54" s="237">
        <v>0</v>
      </c>
      <c r="AZ54" s="237">
        <v>0</v>
      </c>
      <c r="BA54" s="237">
        <v>0</v>
      </c>
      <c r="BB54" s="237">
        <v>0</v>
      </c>
      <c r="BC54" s="237">
        <v>0</v>
      </c>
      <c r="BD54" s="239">
        <v>0</v>
      </c>
      <c r="BE54" s="1272"/>
      <c r="BF54" s="233" t="s">
        <v>140</v>
      </c>
      <c r="BG54" s="482">
        <v>0</v>
      </c>
      <c r="BH54" s="237">
        <v>0</v>
      </c>
      <c r="BI54" s="237">
        <v>0</v>
      </c>
      <c r="BJ54" s="237">
        <v>103934</v>
      </c>
      <c r="BK54" s="237">
        <v>192465</v>
      </c>
      <c r="BL54" s="237">
        <v>830</v>
      </c>
      <c r="BM54" s="237">
        <v>729</v>
      </c>
      <c r="BN54" s="237">
        <v>0</v>
      </c>
      <c r="BO54" s="239">
        <v>214</v>
      </c>
      <c r="BP54" s="1272"/>
      <c r="BQ54" s="233" t="s">
        <v>140</v>
      </c>
      <c r="BR54" s="482">
        <v>14</v>
      </c>
      <c r="BS54" s="237">
        <v>0</v>
      </c>
      <c r="BT54" s="237">
        <v>0</v>
      </c>
      <c r="BU54" s="237">
        <v>0</v>
      </c>
      <c r="BV54" s="237">
        <v>0</v>
      </c>
      <c r="BW54" s="237">
        <v>0</v>
      </c>
      <c r="BX54" s="239">
        <v>0</v>
      </c>
      <c r="BY54" s="240">
        <v>318097</v>
      </c>
      <c r="BZ54" s="479"/>
    </row>
    <row r="55" spans="2:78" x14ac:dyDescent="0.2">
      <c r="B55" s="1272"/>
      <c r="C55" s="233" t="s">
        <v>141</v>
      </c>
      <c r="D55" s="482">
        <v>0</v>
      </c>
      <c r="E55" s="237">
        <v>0</v>
      </c>
      <c r="F55" s="237">
        <v>0</v>
      </c>
      <c r="G55" s="237">
        <v>0</v>
      </c>
      <c r="H55" s="237">
        <v>0</v>
      </c>
      <c r="I55" s="237">
        <v>0</v>
      </c>
      <c r="J55" s="237">
        <v>0</v>
      </c>
      <c r="K55" s="237">
        <v>0</v>
      </c>
      <c r="L55" s="239">
        <v>0</v>
      </c>
      <c r="M55" s="1272"/>
      <c r="N55" s="233" t="s">
        <v>141</v>
      </c>
      <c r="O55" s="482">
        <v>0</v>
      </c>
      <c r="P55" s="237">
        <v>0</v>
      </c>
      <c r="Q55" s="237">
        <v>0</v>
      </c>
      <c r="R55" s="237">
        <v>0</v>
      </c>
      <c r="S55" s="237">
        <v>249</v>
      </c>
      <c r="T55" s="237">
        <v>180</v>
      </c>
      <c r="U55" s="237">
        <v>0</v>
      </c>
      <c r="V55" s="237">
        <v>0</v>
      </c>
      <c r="W55" s="239">
        <v>0</v>
      </c>
      <c r="X55" s="1272"/>
      <c r="Y55" s="233" t="s">
        <v>141</v>
      </c>
      <c r="Z55" s="482">
        <v>0</v>
      </c>
      <c r="AA55" s="237">
        <v>0</v>
      </c>
      <c r="AB55" s="237">
        <v>0</v>
      </c>
      <c r="AC55" s="237">
        <v>0</v>
      </c>
      <c r="AD55" s="237">
        <v>0</v>
      </c>
      <c r="AE55" s="237">
        <v>19</v>
      </c>
      <c r="AF55" s="237">
        <v>0</v>
      </c>
      <c r="AG55" s="237">
        <v>0</v>
      </c>
      <c r="AH55" s="239">
        <v>0</v>
      </c>
      <c r="AI55" s="1272"/>
      <c r="AJ55" s="233" t="s">
        <v>141</v>
      </c>
      <c r="AK55" s="482">
        <v>85</v>
      </c>
      <c r="AL55" s="237">
        <v>0</v>
      </c>
      <c r="AM55" s="237">
        <v>292</v>
      </c>
      <c r="AN55" s="237">
        <v>0</v>
      </c>
      <c r="AO55" s="237">
        <v>0</v>
      </c>
      <c r="AP55" s="237">
        <v>0</v>
      </c>
      <c r="AQ55" s="237">
        <v>246</v>
      </c>
      <c r="AR55" s="237">
        <v>0</v>
      </c>
      <c r="AS55" s="239">
        <v>0</v>
      </c>
      <c r="AT55" s="1272"/>
      <c r="AU55" s="233" t="s">
        <v>141</v>
      </c>
      <c r="AV55" s="482">
        <v>0</v>
      </c>
      <c r="AW55" s="237">
        <v>33</v>
      </c>
      <c r="AX55" s="237">
        <v>0</v>
      </c>
      <c r="AY55" s="237">
        <v>0</v>
      </c>
      <c r="AZ55" s="237">
        <v>0</v>
      </c>
      <c r="BA55" s="237">
        <v>0</v>
      </c>
      <c r="BB55" s="237">
        <v>0</v>
      </c>
      <c r="BC55" s="237">
        <v>0</v>
      </c>
      <c r="BD55" s="239">
        <v>0</v>
      </c>
      <c r="BE55" s="1272"/>
      <c r="BF55" s="233" t="s">
        <v>141</v>
      </c>
      <c r="BG55" s="482">
        <v>0</v>
      </c>
      <c r="BH55" s="237">
        <v>0</v>
      </c>
      <c r="BI55" s="237">
        <v>0</v>
      </c>
      <c r="BJ55" s="237">
        <v>599</v>
      </c>
      <c r="BK55" s="237">
        <v>4779</v>
      </c>
      <c r="BL55" s="237">
        <v>0</v>
      </c>
      <c r="BM55" s="237">
        <v>2515</v>
      </c>
      <c r="BN55" s="237">
        <v>0</v>
      </c>
      <c r="BO55" s="239">
        <v>0</v>
      </c>
      <c r="BP55" s="1272"/>
      <c r="BQ55" s="233" t="s">
        <v>141</v>
      </c>
      <c r="BR55" s="482">
        <v>0</v>
      </c>
      <c r="BS55" s="237">
        <v>0</v>
      </c>
      <c r="BT55" s="237">
        <v>0</v>
      </c>
      <c r="BU55" s="237">
        <v>0</v>
      </c>
      <c r="BV55" s="237">
        <v>0</v>
      </c>
      <c r="BW55" s="237">
        <v>0</v>
      </c>
      <c r="BX55" s="239">
        <v>0</v>
      </c>
      <c r="BY55" s="240">
        <v>8997</v>
      </c>
      <c r="BZ55" s="479"/>
    </row>
    <row r="56" spans="2:78" x14ac:dyDescent="0.2">
      <c r="B56" s="1272"/>
      <c r="C56" s="233" t="s">
        <v>47</v>
      </c>
      <c r="D56" s="482">
        <v>0</v>
      </c>
      <c r="E56" s="237">
        <v>0</v>
      </c>
      <c r="F56" s="237">
        <v>0</v>
      </c>
      <c r="G56" s="237">
        <v>0</v>
      </c>
      <c r="H56" s="237">
        <v>0</v>
      </c>
      <c r="I56" s="237">
        <v>0</v>
      </c>
      <c r="J56" s="237">
        <v>0</v>
      </c>
      <c r="K56" s="237">
        <v>0</v>
      </c>
      <c r="L56" s="239">
        <v>0</v>
      </c>
      <c r="M56" s="1272"/>
      <c r="N56" s="233" t="s">
        <v>47</v>
      </c>
      <c r="O56" s="482">
        <v>0</v>
      </c>
      <c r="P56" s="237">
        <v>0</v>
      </c>
      <c r="Q56" s="237">
        <v>0</v>
      </c>
      <c r="R56" s="237">
        <v>0</v>
      </c>
      <c r="S56" s="237">
        <v>651</v>
      </c>
      <c r="T56" s="237">
        <v>80</v>
      </c>
      <c r="U56" s="237">
        <v>0</v>
      </c>
      <c r="V56" s="237">
        <v>0</v>
      </c>
      <c r="W56" s="239">
        <v>0</v>
      </c>
      <c r="X56" s="1272"/>
      <c r="Y56" s="233" t="s">
        <v>47</v>
      </c>
      <c r="Z56" s="482">
        <v>0</v>
      </c>
      <c r="AA56" s="237">
        <v>0</v>
      </c>
      <c r="AB56" s="237">
        <v>0</v>
      </c>
      <c r="AC56" s="237">
        <v>0</v>
      </c>
      <c r="AD56" s="237">
        <v>0</v>
      </c>
      <c r="AE56" s="237">
        <v>30</v>
      </c>
      <c r="AF56" s="237">
        <v>0</v>
      </c>
      <c r="AG56" s="237">
        <v>0</v>
      </c>
      <c r="AH56" s="239">
        <v>0</v>
      </c>
      <c r="AI56" s="1272"/>
      <c r="AJ56" s="233" t="s">
        <v>47</v>
      </c>
      <c r="AK56" s="482">
        <v>163</v>
      </c>
      <c r="AL56" s="237">
        <v>0</v>
      </c>
      <c r="AM56" s="237">
        <v>1042</v>
      </c>
      <c r="AN56" s="237">
        <v>0</v>
      </c>
      <c r="AO56" s="237">
        <v>0</v>
      </c>
      <c r="AP56" s="237">
        <v>0</v>
      </c>
      <c r="AQ56" s="237">
        <v>0</v>
      </c>
      <c r="AR56" s="237">
        <v>0</v>
      </c>
      <c r="AS56" s="239">
        <v>0</v>
      </c>
      <c r="AT56" s="1272"/>
      <c r="AU56" s="233" t="s">
        <v>47</v>
      </c>
      <c r="AV56" s="482">
        <v>0</v>
      </c>
      <c r="AW56" s="237">
        <v>27</v>
      </c>
      <c r="AX56" s="237">
        <v>0</v>
      </c>
      <c r="AY56" s="237">
        <v>0</v>
      </c>
      <c r="AZ56" s="237">
        <v>0</v>
      </c>
      <c r="BA56" s="237">
        <v>0</v>
      </c>
      <c r="BB56" s="237">
        <v>0</v>
      </c>
      <c r="BC56" s="237">
        <v>0</v>
      </c>
      <c r="BD56" s="239">
        <v>0</v>
      </c>
      <c r="BE56" s="1272"/>
      <c r="BF56" s="233" t="s">
        <v>47</v>
      </c>
      <c r="BG56" s="482">
        <v>0</v>
      </c>
      <c r="BH56" s="237">
        <v>0</v>
      </c>
      <c r="BI56" s="237">
        <v>0</v>
      </c>
      <c r="BJ56" s="237">
        <v>499</v>
      </c>
      <c r="BK56" s="237">
        <v>2614</v>
      </c>
      <c r="BL56" s="237">
        <v>0</v>
      </c>
      <c r="BM56" s="237">
        <v>705</v>
      </c>
      <c r="BN56" s="237">
        <v>567</v>
      </c>
      <c r="BO56" s="239">
        <v>0</v>
      </c>
      <c r="BP56" s="1272"/>
      <c r="BQ56" s="233" t="s">
        <v>47</v>
      </c>
      <c r="BR56" s="482">
        <v>0</v>
      </c>
      <c r="BS56" s="237">
        <v>0</v>
      </c>
      <c r="BT56" s="237">
        <v>0</v>
      </c>
      <c r="BU56" s="237">
        <v>219</v>
      </c>
      <c r="BV56" s="237">
        <v>0</v>
      </c>
      <c r="BW56" s="237">
        <v>0</v>
      </c>
      <c r="BX56" s="239">
        <v>0</v>
      </c>
      <c r="BY56" s="240">
        <v>6597</v>
      </c>
      <c r="BZ56" s="479"/>
    </row>
    <row r="57" spans="2:78" x14ac:dyDescent="0.2">
      <c r="B57" s="1272"/>
      <c r="C57" s="233" t="s">
        <v>71</v>
      </c>
      <c r="D57" s="482">
        <v>0</v>
      </c>
      <c r="E57" s="237">
        <v>0</v>
      </c>
      <c r="F57" s="237">
        <v>0</v>
      </c>
      <c r="G57" s="237">
        <v>0</v>
      </c>
      <c r="H57" s="237">
        <v>0</v>
      </c>
      <c r="I57" s="237">
        <v>0</v>
      </c>
      <c r="J57" s="237">
        <v>0</v>
      </c>
      <c r="K57" s="237">
        <v>0</v>
      </c>
      <c r="L57" s="239">
        <v>0</v>
      </c>
      <c r="M57" s="1272"/>
      <c r="N57" s="233" t="s">
        <v>71</v>
      </c>
      <c r="O57" s="482">
        <v>0</v>
      </c>
      <c r="P57" s="237">
        <v>0</v>
      </c>
      <c r="Q57" s="237">
        <v>0</v>
      </c>
      <c r="R57" s="237">
        <v>0</v>
      </c>
      <c r="S57" s="237">
        <v>898</v>
      </c>
      <c r="T57" s="237">
        <v>558</v>
      </c>
      <c r="U57" s="237">
        <v>0</v>
      </c>
      <c r="V57" s="237">
        <v>0</v>
      </c>
      <c r="W57" s="239">
        <v>0</v>
      </c>
      <c r="X57" s="1272"/>
      <c r="Y57" s="233" t="s">
        <v>71</v>
      </c>
      <c r="Z57" s="482">
        <v>0</v>
      </c>
      <c r="AA57" s="237">
        <v>0</v>
      </c>
      <c r="AB57" s="237">
        <v>0</v>
      </c>
      <c r="AC57" s="237">
        <v>521</v>
      </c>
      <c r="AD57" s="237">
        <v>0</v>
      </c>
      <c r="AE57" s="237">
        <v>64</v>
      </c>
      <c r="AF57" s="237">
        <v>0</v>
      </c>
      <c r="AG57" s="237">
        <v>0</v>
      </c>
      <c r="AH57" s="239">
        <v>0</v>
      </c>
      <c r="AI57" s="1272"/>
      <c r="AJ57" s="233" t="s">
        <v>71</v>
      </c>
      <c r="AK57" s="482">
        <v>126</v>
      </c>
      <c r="AL57" s="237">
        <v>0</v>
      </c>
      <c r="AM57" s="237">
        <v>6906</v>
      </c>
      <c r="AN57" s="237">
        <v>0</v>
      </c>
      <c r="AO57" s="237">
        <v>0</v>
      </c>
      <c r="AP57" s="237">
        <v>0</v>
      </c>
      <c r="AQ57" s="237">
        <v>0</v>
      </c>
      <c r="AR57" s="237">
        <v>0</v>
      </c>
      <c r="AS57" s="239">
        <v>0</v>
      </c>
      <c r="AT57" s="1272"/>
      <c r="AU57" s="233" t="s">
        <v>71</v>
      </c>
      <c r="AV57" s="482">
        <v>0</v>
      </c>
      <c r="AW57" s="237">
        <v>10</v>
      </c>
      <c r="AX57" s="237">
        <v>0</v>
      </c>
      <c r="AY57" s="237">
        <v>0</v>
      </c>
      <c r="AZ57" s="237">
        <v>0</v>
      </c>
      <c r="BA57" s="237">
        <v>0</v>
      </c>
      <c r="BB57" s="237">
        <v>0</v>
      </c>
      <c r="BC57" s="237">
        <v>0</v>
      </c>
      <c r="BD57" s="239">
        <v>0</v>
      </c>
      <c r="BE57" s="1272"/>
      <c r="BF57" s="233" t="s">
        <v>71</v>
      </c>
      <c r="BG57" s="482">
        <v>0</v>
      </c>
      <c r="BH57" s="237">
        <v>0</v>
      </c>
      <c r="BI57" s="237">
        <v>0</v>
      </c>
      <c r="BJ57" s="237">
        <v>1452</v>
      </c>
      <c r="BK57" s="237">
        <v>30258</v>
      </c>
      <c r="BL57" s="237">
        <v>0</v>
      </c>
      <c r="BM57" s="237">
        <v>0</v>
      </c>
      <c r="BN57" s="237">
        <v>0</v>
      </c>
      <c r="BO57" s="239">
        <v>3320</v>
      </c>
      <c r="BP57" s="1272"/>
      <c r="BQ57" s="233" t="s">
        <v>71</v>
      </c>
      <c r="BR57" s="482">
        <v>1668</v>
      </c>
      <c r="BS57" s="237">
        <v>0</v>
      </c>
      <c r="BT57" s="237">
        <v>0</v>
      </c>
      <c r="BU57" s="237">
        <v>0</v>
      </c>
      <c r="BV57" s="237">
        <v>25</v>
      </c>
      <c r="BW57" s="237">
        <v>31</v>
      </c>
      <c r="BX57" s="239">
        <v>0</v>
      </c>
      <c r="BY57" s="240">
        <v>45837</v>
      </c>
      <c r="BZ57" s="479"/>
    </row>
    <row r="58" spans="2:78" x14ac:dyDescent="0.2">
      <c r="B58" s="1272"/>
      <c r="C58" s="233" t="s">
        <v>48</v>
      </c>
      <c r="D58" s="482">
        <v>0</v>
      </c>
      <c r="E58" s="237">
        <v>0</v>
      </c>
      <c r="F58" s="237">
        <v>0</v>
      </c>
      <c r="G58" s="237">
        <v>0</v>
      </c>
      <c r="H58" s="237">
        <v>0</v>
      </c>
      <c r="I58" s="237">
        <v>0</v>
      </c>
      <c r="J58" s="237">
        <v>0</v>
      </c>
      <c r="K58" s="237">
        <v>0</v>
      </c>
      <c r="L58" s="239">
        <v>0</v>
      </c>
      <c r="M58" s="1272"/>
      <c r="N58" s="233" t="s">
        <v>48</v>
      </c>
      <c r="O58" s="482">
        <v>0</v>
      </c>
      <c r="P58" s="237">
        <v>0</v>
      </c>
      <c r="Q58" s="237">
        <v>0</v>
      </c>
      <c r="R58" s="237">
        <v>0</v>
      </c>
      <c r="S58" s="237">
        <v>200</v>
      </c>
      <c r="T58" s="237">
        <v>195</v>
      </c>
      <c r="U58" s="237">
        <v>0</v>
      </c>
      <c r="V58" s="237">
        <v>0</v>
      </c>
      <c r="W58" s="239">
        <v>0</v>
      </c>
      <c r="X58" s="1272"/>
      <c r="Y58" s="233" t="s">
        <v>48</v>
      </c>
      <c r="Z58" s="482">
        <v>0</v>
      </c>
      <c r="AA58" s="237">
        <v>0</v>
      </c>
      <c r="AB58" s="237">
        <v>0</v>
      </c>
      <c r="AC58" s="237">
        <v>0</v>
      </c>
      <c r="AD58" s="237">
        <v>0</v>
      </c>
      <c r="AE58" s="237">
        <v>21</v>
      </c>
      <c r="AF58" s="237">
        <v>0</v>
      </c>
      <c r="AG58" s="237">
        <v>0</v>
      </c>
      <c r="AH58" s="239">
        <v>0</v>
      </c>
      <c r="AI58" s="1272"/>
      <c r="AJ58" s="233" t="s">
        <v>48</v>
      </c>
      <c r="AK58" s="482">
        <v>0</v>
      </c>
      <c r="AL58" s="237">
        <v>0</v>
      </c>
      <c r="AM58" s="237">
        <v>4493</v>
      </c>
      <c r="AN58" s="237">
        <v>0</v>
      </c>
      <c r="AO58" s="237">
        <v>0</v>
      </c>
      <c r="AP58" s="237">
        <v>0</v>
      </c>
      <c r="AQ58" s="237">
        <v>0</v>
      </c>
      <c r="AR58" s="237">
        <v>0</v>
      </c>
      <c r="AS58" s="239">
        <v>0</v>
      </c>
      <c r="AT58" s="1272"/>
      <c r="AU58" s="233" t="s">
        <v>48</v>
      </c>
      <c r="AV58" s="482">
        <v>0</v>
      </c>
      <c r="AW58" s="237">
        <v>1</v>
      </c>
      <c r="AX58" s="237">
        <v>0</v>
      </c>
      <c r="AY58" s="237">
        <v>0</v>
      </c>
      <c r="AZ58" s="237">
        <v>0</v>
      </c>
      <c r="BA58" s="237">
        <v>0</v>
      </c>
      <c r="BB58" s="237">
        <v>0</v>
      </c>
      <c r="BC58" s="237">
        <v>0</v>
      </c>
      <c r="BD58" s="239">
        <v>0</v>
      </c>
      <c r="BE58" s="1272"/>
      <c r="BF58" s="233" t="s">
        <v>48</v>
      </c>
      <c r="BG58" s="482">
        <v>0</v>
      </c>
      <c r="BH58" s="237">
        <v>0</v>
      </c>
      <c r="BI58" s="237">
        <v>0</v>
      </c>
      <c r="BJ58" s="237">
        <v>13273</v>
      </c>
      <c r="BK58" s="237">
        <v>5588</v>
      </c>
      <c r="BL58" s="237">
        <v>0</v>
      </c>
      <c r="BM58" s="237">
        <v>76</v>
      </c>
      <c r="BN58" s="237">
        <v>0</v>
      </c>
      <c r="BO58" s="239">
        <v>0</v>
      </c>
      <c r="BP58" s="1272"/>
      <c r="BQ58" s="233" t="s">
        <v>48</v>
      </c>
      <c r="BR58" s="482">
        <v>41</v>
      </c>
      <c r="BS58" s="237">
        <v>26297</v>
      </c>
      <c r="BT58" s="237">
        <v>19</v>
      </c>
      <c r="BU58" s="237">
        <v>0</v>
      </c>
      <c r="BV58" s="237">
        <v>0</v>
      </c>
      <c r="BW58" s="237">
        <v>0</v>
      </c>
      <c r="BX58" s="239">
        <v>0</v>
      </c>
      <c r="BY58" s="240">
        <v>50204</v>
      </c>
      <c r="BZ58" s="479"/>
    </row>
    <row r="59" spans="2:78" x14ac:dyDescent="0.2">
      <c r="B59" s="1272"/>
      <c r="C59" s="233" t="s">
        <v>142</v>
      </c>
      <c r="D59" s="482">
        <v>0</v>
      </c>
      <c r="E59" s="237">
        <v>0</v>
      </c>
      <c r="F59" s="237">
        <v>0</v>
      </c>
      <c r="G59" s="237">
        <v>0</v>
      </c>
      <c r="H59" s="237">
        <v>0</v>
      </c>
      <c r="I59" s="237">
        <v>0</v>
      </c>
      <c r="J59" s="237">
        <v>0</v>
      </c>
      <c r="K59" s="237">
        <v>0</v>
      </c>
      <c r="L59" s="239">
        <v>0</v>
      </c>
      <c r="M59" s="1272"/>
      <c r="N59" s="233" t="s">
        <v>142</v>
      </c>
      <c r="O59" s="482">
        <v>0</v>
      </c>
      <c r="P59" s="237">
        <v>0</v>
      </c>
      <c r="Q59" s="237">
        <v>0</v>
      </c>
      <c r="R59" s="237">
        <v>0</v>
      </c>
      <c r="S59" s="237">
        <v>96</v>
      </c>
      <c r="T59" s="237">
        <v>212</v>
      </c>
      <c r="U59" s="237">
        <v>0</v>
      </c>
      <c r="V59" s="237">
        <v>0</v>
      </c>
      <c r="W59" s="239">
        <v>0</v>
      </c>
      <c r="X59" s="1272"/>
      <c r="Y59" s="233" t="s">
        <v>142</v>
      </c>
      <c r="Z59" s="482">
        <v>0</v>
      </c>
      <c r="AA59" s="237">
        <v>0</v>
      </c>
      <c r="AB59" s="237">
        <v>0</v>
      </c>
      <c r="AC59" s="237">
        <v>0</v>
      </c>
      <c r="AD59" s="237">
        <v>0</v>
      </c>
      <c r="AE59" s="237">
        <v>56</v>
      </c>
      <c r="AF59" s="237">
        <v>0</v>
      </c>
      <c r="AG59" s="237">
        <v>0</v>
      </c>
      <c r="AH59" s="239">
        <v>0</v>
      </c>
      <c r="AI59" s="1272"/>
      <c r="AJ59" s="233" t="s">
        <v>142</v>
      </c>
      <c r="AK59" s="482">
        <v>232</v>
      </c>
      <c r="AL59" s="237">
        <v>0</v>
      </c>
      <c r="AM59" s="237">
        <v>6932</v>
      </c>
      <c r="AN59" s="237">
        <v>0</v>
      </c>
      <c r="AO59" s="237">
        <v>0</v>
      </c>
      <c r="AP59" s="237">
        <v>0</v>
      </c>
      <c r="AQ59" s="237">
        <v>0</v>
      </c>
      <c r="AR59" s="237">
        <v>0</v>
      </c>
      <c r="AS59" s="239">
        <v>0</v>
      </c>
      <c r="AT59" s="1272"/>
      <c r="AU59" s="233" t="s">
        <v>142</v>
      </c>
      <c r="AV59" s="482">
        <v>0</v>
      </c>
      <c r="AW59" s="237">
        <v>3</v>
      </c>
      <c r="AX59" s="237">
        <v>11</v>
      </c>
      <c r="AY59" s="237">
        <v>0</v>
      </c>
      <c r="AZ59" s="237">
        <v>0</v>
      </c>
      <c r="BA59" s="237">
        <v>0</v>
      </c>
      <c r="BB59" s="237">
        <v>0</v>
      </c>
      <c r="BC59" s="237">
        <v>0</v>
      </c>
      <c r="BD59" s="239">
        <v>0</v>
      </c>
      <c r="BE59" s="1272"/>
      <c r="BF59" s="233" t="s">
        <v>142</v>
      </c>
      <c r="BG59" s="482">
        <v>0</v>
      </c>
      <c r="BH59" s="237">
        <v>0</v>
      </c>
      <c r="BI59" s="237">
        <v>0</v>
      </c>
      <c r="BJ59" s="237">
        <v>2222</v>
      </c>
      <c r="BK59" s="237">
        <v>49197</v>
      </c>
      <c r="BL59" s="237">
        <v>0</v>
      </c>
      <c r="BM59" s="237">
        <v>0</v>
      </c>
      <c r="BN59" s="237">
        <v>0</v>
      </c>
      <c r="BO59" s="239">
        <v>0</v>
      </c>
      <c r="BP59" s="1272"/>
      <c r="BQ59" s="233" t="s">
        <v>142</v>
      </c>
      <c r="BR59" s="482">
        <v>6</v>
      </c>
      <c r="BS59" s="237">
        <v>283</v>
      </c>
      <c r="BT59" s="237">
        <v>12589</v>
      </c>
      <c r="BU59" s="237">
        <v>801</v>
      </c>
      <c r="BV59" s="237">
        <v>0</v>
      </c>
      <c r="BW59" s="237">
        <v>1888</v>
      </c>
      <c r="BX59" s="239">
        <v>0</v>
      </c>
      <c r="BY59" s="240">
        <v>74528</v>
      </c>
      <c r="BZ59" s="479"/>
    </row>
    <row r="60" spans="2:78" x14ac:dyDescent="0.2">
      <c r="B60" s="1273"/>
      <c r="C60" s="241" t="s">
        <v>143</v>
      </c>
      <c r="D60" s="481">
        <v>0</v>
      </c>
      <c r="E60" s="228">
        <v>0</v>
      </c>
      <c r="F60" s="228">
        <v>0</v>
      </c>
      <c r="G60" s="228">
        <v>0</v>
      </c>
      <c r="H60" s="228">
        <v>0</v>
      </c>
      <c r="I60" s="228">
        <v>0</v>
      </c>
      <c r="J60" s="228">
        <v>0</v>
      </c>
      <c r="K60" s="228">
        <v>0</v>
      </c>
      <c r="L60" s="230">
        <v>0</v>
      </c>
      <c r="M60" s="1273"/>
      <c r="N60" s="241" t="s">
        <v>143</v>
      </c>
      <c r="O60" s="481">
        <v>0</v>
      </c>
      <c r="P60" s="228">
        <v>0</v>
      </c>
      <c r="Q60" s="228">
        <v>0</v>
      </c>
      <c r="R60" s="228">
        <v>0</v>
      </c>
      <c r="S60" s="228">
        <v>78</v>
      </c>
      <c r="T60" s="228">
        <v>103</v>
      </c>
      <c r="U60" s="228">
        <v>0</v>
      </c>
      <c r="V60" s="228">
        <v>0</v>
      </c>
      <c r="W60" s="230">
        <v>0</v>
      </c>
      <c r="X60" s="1273"/>
      <c r="Y60" s="241" t="s">
        <v>143</v>
      </c>
      <c r="Z60" s="481">
        <v>0</v>
      </c>
      <c r="AA60" s="228">
        <v>0</v>
      </c>
      <c r="AB60" s="228">
        <v>0</v>
      </c>
      <c r="AC60" s="228">
        <v>0</v>
      </c>
      <c r="AD60" s="228">
        <v>0</v>
      </c>
      <c r="AE60" s="228">
        <v>401</v>
      </c>
      <c r="AF60" s="228">
        <v>0</v>
      </c>
      <c r="AG60" s="228">
        <v>0</v>
      </c>
      <c r="AH60" s="230">
        <v>0</v>
      </c>
      <c r="AI60" s="1273"/>
      <c r="AJ60" s="241" t="s">
        <v>143</v>
      </c>
      <c r="AK60" s="481">
        <v>230</v>
      </c>
      <c r="AL60" s="228">
        <v>0</v>
      </c>
      <c r="AM60" s="228">
        <v>2692</v>
      </c>
      <c r="AN60" s="228">
        <v>0</v>
      </c>
      <c r="AO60" s="228">
        <v>0</v>
      </c>
      <c r="AP60" s="228">
        <v>0</v>
      </c>
      <c r="AQ60" s="228">
        <v>0</v>
      </c>
      <c r="AR60" s="228">
        <v>0</v>
      </c>
      <c r="AS60" s="230">
        <v>0</v>
      </c>
      <c r="AT60" s="1273"/>
      <c r="AU60" s="241" t="s">
        <v>143</v>
      </c>
      <c r="AV60" s="481">
        <v>0</v>
      </c>
      <c r="AW60" s="228">
        <v>45</v>
      </c>
      <c r="AX60" s="228">
        <v>0</v>
      </c>
      <c r="AY60" s="228">
        <v>0</v>
      </c>
      <c r="AZ60" s="228">
        <v>0</v>
      </c>
      <c r="BA60" s="228">
        <v>0</v>
      </c>
      <c r="BB60" s="228">
        <v>0</v>
      </c>
      <c r="BC60" s="228">
        <v>0</v>
      </c>
      <c r="BD60" s="230">
        <v>0</v>
      </c>
      <c r="BE60" s="1273"/>
      <c r="BF60" s="241" t="s">
        <v>143</v>
      </c>
      <c r="BG60" s="481">
        <v>0</v>
      </c>
      <c r="BH60" s="228">
        <v>0</v>
      </c>
      <c r="BI60" s="228">
        <v>0</v>
      </c>
      <c r="BJ60" s="228">
        <v>321</v>
      </c>
      <c r="BK60" s="228">
        <v>2899</v>
      </c>
      <c r="BL60" s="228">
        <v>0</v>
      </c>
      <c r="BM60" s="228">
        <v>0</v>
      </c>
      <c r="BN60" s="228">
        <v>0</v>
      </c>
      <c r="BO60" s="230">
        <v>232</v>
      </c>
      <c r="BP60" s="1273"/>
      <c r="BQ60" s="241" t="s">
        <v>143</v>
      </c>
      <c r="BR60" s="481">
        <v>1</v>
      </c>
      <c r="BS60" s="228">
        <v>0</v>
      </c>
      <c r="BT60" s="228">
        <v>0</v>
      </c>
      <c r="BU60" s="228">
        <v>0</v>
      </c>
      <c r="BV60" s="228">
        <v>4636</v>
      </c>
      <c r="BW60" s="228">
        <v>5602</v>
      </c>
      <c r="BX60" s="230">
        <v>0</v>
      </c>
      <c r="BY60" s="231">
        <v>17240</v>
      </c>
      <c r="BZ60" s="479"/>
    </row>
    <row r="61" spans="2:78" ht="14.25" customHeight="1" thickBot="1" x14ac:dyDescent="0.25">
      <c r="B61" s="1316" t="s">
        <v>90</v>
      </c>
      <c r="C61" s="1317"/>
      <c r="D61" s="220">
        <v>0</v>
      </c>
      <c r="E61" s="245">
        <v>0</v>
      </c>
      <c r="F61" s="245">
        <v>0</v>
      </c>
      <c r="G61" s="245">
        <v>0</v>
      </c>
      <c r="H61" s="245">
        <v>0</v>
      </c>
      <c r="I61" s="245">
        <v>0</v>
      </c>
      <c r="J61" s="245">
        <v>0</v>
      </c>
      <c r="K61" s="245">
        <v>0</v>
      </c>
      <c r="L61" s="247">
        <v>0</v>
      </c>
      <c r="M61" s="1316" t="s">
        <v>90</v>
      </c>
      <c r="N61" s="1317"/>
      <c r="O61" s="220">
        <v>0</v>
      </c>
      <c r="P61" s="245">
        <v>0</v>
      </c>
      <c r="Q61" s="245">
        <v>0</v>
      </c>
      <c r="R61" s="245">
        <v>0</v>
      </c>
      <c r="S61" s="245">
        <v>27</v>
      </c>
      <c r="T61" s="245">
        <v>0</v>
      </c>
      <c r="U61" s="245">
        <v>0</v>
      </c>
      <c r="V61" s="245">
        <v>0</v>
      </c>
      <c r="W61" s="247">
        <v>0</v>
      </c>
      <c r="X61" s="1316" t="s">
        <v>90</v>
      </c>
      <c r="Y61" s="1317"/>
      <c r="Z61" s="220">
        <v>0</v>
      </c>
      <c r="AA61" s="245">
        <v>0</v>
      </c>
      <c r="AB61" s="245">
        <v>0</v>
      </c>
      <c r="AC61" s="245">
        <v>0</v>
      </c>
      <c r="AD61" s="245">
        <v>0</v>
      </c>
      <c r="AE61" s="245">
        <v>47</v>
      </c>
      <c r="AF61" s="245">
        <v>0</v>
      </c>
      <c r="AG61" s="245">
        <v>0</v>
      </c>
      <c r="AH61" s="247">
        <v>0</v>
      </c>
      <c r="AI61" s="1316" t="s">
        <v>90</v>
      </c>
      <c r="AJ61" s="1317"/>
      <c r="AK61" s="220">
        <v>57</v>
      </c>
      <c r="AL61" s="245">
        <v>0</v>
      </c>
      <c r="AM61" s="245">
        <v>82</v>
      </c>
      <c r="AN61" s="245">
        <v>0</v>
      </c>
      <c r="AO61" s="245">
        <v>0</v>
      </c>
      <c r="AP61" s="245">
        <v>0</v>
      </c>
      <c r="AQ61" s="245">
        <v>0</v>
      </c>
      <c r="AR61" s="245">
        <v>0</v>
      </c>
      <c r="AS61" s="247">
        <v>0</v>
      </c>
      <c r="AT61" s="1316" t="s">
        <v>90</v>
      </c>
      <c r="AU61" s="1317"/>
      <c r="AV61" s="220">
        <v>0</v>
      </c>
      <c r="AW61" s="245">
        <v>0</v>
      </c>
      <c r="AX61" s="245">
        <v>0</v>
      </c>
      <c r="AY61" s="245">
        <v>0</v>
      </c>
      <c r="AZ61" s="245">
        <v>0</v>
      </c>
      <c r="BA61" s="245">
        <v>0</v>
      </c>
      <c r="BB61" s="245">
        <v>0</v>
      </c>
      <c r="BC61" s="245">
        <v>0</v>
      </c>
      <c r="BD61" s="247">
        <v>0</v>
      </c>
      <c r="BE61" s="1316" t="s">
        <v>90</v>
      </c>
      <c r="BF61" s="1317"/>
      <c r="BG61" s="220">
        <v>0</v>
      </c>
      <c r="BH61" s="245">
        <v>0</v>
      </c>
      <c r="BI61" s="245">
        <v>0</v>
      </c>
      <c r="BJ61" s="245">
        <v>0</v>
      </c>
      <c r="BK61" s="245">
        <v>126</v>
      </c>
      <c r="BL61" s="245">
        <v>0</v>
      </c>
      <c r="BM61" s="245">
        <v>0</v>
      </c>
      <c r="BN61" s="245">
        <v>0</v>
      </c>
      <c r="BO61" s="247">
        <v>0</v>
      </c>
      <c r="BP61" s="1316" t="s">
        <v>90</v>
      </c>
      <c r="BQ61" s="1317"/>
      <c r="BR61" s="220">
        <v>0</v>
      </c>
      <c r="BS61" s="245">
        <v>0</v>
      </c>
      <c r="BT61" s="245">
        <v>0</v>
      </c>
      <c r="BU61" s="245">
        <v>0</v>
      </c>
      <c r="BV61" s="245">
        <v>0</v>
      </c>
      <c r="BW61" s="245">
        <v>0</v>
      </c>
      <c r="BX61" s="247">
        <v>11540</v>
      </c>
      <c r="BY61" s="248">
        <v>11879</v>
      </c>
      <c r="BZ61" s="479"/>
    </row>
    <row r="62" spans="2:78" ht="14.25" customHeight="1" thickBot="1" x14ac:dyDescent="0.25">
      <c r="B62" s="1318" t="s">
        <v>13</v>
      </c>
      <c r="C62" s="1319"/>
      <c r="D62" s="220">
        <v>2104</v>
      </c>
      <c r="E62" s="245">
        <v>30578</v>
      </c>
      <c r="F62" s="245">
        <v>761</v>
      </c>
      <c r="G62" s="245">
        <v>186</v>
      </c>
      <c r="H62" s="245">
        <v>4202</v>
      </c>
      <c r="I62" s="245">
        <v>9183</v>
      </c>
      <c r="J62" s="245">
        <v>16115</v>
      </c>
      <c r="K62" s="245">
        <v>57030</v>
      </c>
      <c r="L62" s="247">
        <v>17599</v>
      </c>
      <c r="M62" s="1318" t="s">
        <v>13</v>
      </c>
      <c r="N62" s="1319"/>
      <c r="O62" s="220">
        <v>5092</v>
      </c>
      <c r="P62" s="245">
        <v>2153</v>
      </c>
      <c r="Q62" s="245">
        <v>5165</v>
      </c>
      <c r="R62" s="245">
        <v>21673</v>
      </c>
      <c r="S62" s="245">
        <v>1081857</v>
      </c>
      <c r="T62" s="245">
        <v>1261898</v>
      </c>
      <c r="U62" s="245">
        <v>10323</v>
      </c>
      <c r="V62" s="245">
        <v>46991</v>
      </c>
      <c r="W62" s="247">
        <v>13511</v>
      </c>
      <c r="X62" s="1318" t="s">
        <v>13</v>
      </c>
      <c r="Y62" s="1319"/>
      <c r="Z62" s="220">
        <v>28729</v>
      </c>
      <c r="AA62" s="245">
        <v>22953</v>
      </c>
      <c r="AB62" s="245">
        <v>22350</v>
      </c>
      <c r="AC62" s="245">
        <v>261963</v>
      </c>
      <c r="AD62" s="245">
        <v>18211</v>
      </c>
      <c r="AE62" s="245">
        <v>1599400</v>
      </c>
      <c r="AF62" s="245">
        <v>11414</v>
      </c>
      <c r="AG62" s="245">
        <v>136361</v>
      </c>
      <c r="AH62" s="247">
        <v>4010</v>
      </c>
      <c r="AI62" s="1318" t="s">
        <v>13</v>
      </c>
      <c r="AJ62" s="1319"/>
      <c r="AK62" s="220">
        <v>422155</v>
      </c>
      <c r="AL62" s="245">
        <v>27</v>
      </c>
      <c r="AM62" s="245">
        <v>938666</v>
      </c>
      <c r="AN62" s="245">
        <v>400</v>
      </c>
      <c r="AO62" s="245">
        <v>8072</v>
      </c>
      <c r="AP62" s="245">
        <v>1770</v>
      </c>
      <c r="AQ62" s="245">
        <v>33363</v>
      </c>
      <c r="AR62" s="245">
        <v>13595</v>
      </c>
      <c r="AS62" s="247">
        <v>52497</v>
      </c>
      <c r="AT62" s="1318" t="s">
        <v>13</v>
      </c>
      <c r="AU62" s="1319"/>
      <c r="AV62" s="220">
        <v>1182</v>
      </c>
      <c r="AW62" s="245">
        <v>9029</v>
      </c>
      <c r="AX62" s="245">
        <v>49385</v>
      </c>
      <c r="AY62" s="245">
        <v>23670</v>
      </c>
      <c r="AZ62" s="245">
        <v>21387</v>
      </c>
      <c r="BA62" s="245">
        <v>8258</v>
      </c>
      <c r="BB62" s="245">
        <v>4349</v>
      </c>
      <c r="BC62" s="245">
        <v>10252</v>
      </c>
      <c r="BD62" s="247">
        <v>17953</v>
      </c>
      <c r="BE62" s="1318" t="s">
        <v>13</v>
      </c>
      <c r="BF62" s="1319"/>
      <c r="BG62" s="220">
        <v>13205</v>
      </c>
      <c r="BH62" s="245">
        <v>25332</v>
      </c>
      <c r="BI62" s="245">
        <v>3377</v>
      </c>
      <c r="BJ62" s="245">
        <v>182050</v>
      </c>
      <c r="BK62" s="245">
        <v>317631</v>
      </c>
      <c r="BL62" s="245">
        <v>830</v>
      </c>
      <c r="BM62" s="245">
        <v>4133</v>
      </c>
      <c r="BN62" s="245">
        <v>567</v>
      </c>
      <c r="BO62" s="247">
        <v>3766</v>
      </c>
      <c r="BP62" s="1318" t="s">
        <v>13</v>
      </c>
      <c r="BQ62" s="1319"/>
      <c r="BR62" s="220">
        <v>1730</v>
      </c>
      <c r="BS62" s="245">
        <v>26580</v>
      </c>
      <c r="BT62" s="245">
        <v>12608</v>
      </c>
      <c r="BU62" s="245">
        <v>1020</v>
      </c>
      <c r="BV62" s="245">
        <v>4661</v>
      </c>
      <c r="BW62" s="245">
        <v>7524</v>
      </c>
      <c r="BX62" s="247">
        <v>11578</v>
      </c>
      <c r="BY62" s="248">
        <v>6924414</v>
      </c>
      <c r="BZ62" s="479"/>
    </row>
  </sheetData>
  <mergeCells count="146">
    <mergeCell ref="B2:L2"/>
    <mergeCell ref="M2:W2"/>
    <mergeCell ref="X2:AH2"/>
    <mergeCell ref="AI2:AS2"/>
    <mergeCell ref="AT2:BD2"/>
    <mergeCell ref="BE2:BO2"/>
    <mergeCell ref="BP2:BZ2"/>
    <mergeCell ref="D5:D6"/>
    <mergeCell ref="E5:E6"/>
    <mergeCell ref="F5:F6"/>
    <mergeCell ref="G5:G6"/>
    <mergeCell ref="H5:H6"/>
    <mergeCell ref="I5:I6"/>
    <mergeCell ref="J5:J6"/>
    <mergeCell ref="K5:K6"/>
    <mergeCell ref="L5:L6"/>
    <mergeCell ref="O5:O6"/>
    <mergeCell ref="P5:P6"/>
    <mergeCell ref="Q5:Q6"/>
    <mergeCell ref="R5:R6"/>
    <mergeCell ref="S5:S6"/>
    <mergeCell ref="T5:T6"/>
    <mergeCell ref="U5:U6"/>
    <mergeCell ref="V5:V6"/>
    <mergeCell ref="W5:W6"/>
    <mergeCell ref="Z5:Z6"/>
    <mergeCell ref="AA5:AA6"/>
    <mergeCell ref="AB5:AB6"/>
    <mergeCell ref="AC5:AC6"/>
    <mergeCell ref="AD5:AD6"/>
    <mergeCell ref="AE5:AE6"/>
    <mergeCell ref="AF5:AF6"/>
    <mergeCell ref="AG5:AG6"/>
    <mergeCell ref="AH5:AH6"/>
    <mergeCell ref="AK5:AK6"/>
    <mergeCell ref="AL5:AL6"/>
    <mergeCell ref="AM5:AM6"/>
    <mergeCell ref="AN5:AN6"/>
    <mergeCell ref="AO5:AO6"/>
    <mergeCell ref="AP5:AP6"/>
    <mergeCell ref="AQ5:AQ6"/>
    <mergeCell ref="AR5:AR6"/>
    <mergeCell ref="AS5:AS6"/>
    <mergeCell ref="AV5:AV6"/>
    <mergeCell ref="AW5:AW6"/>
    <mergeCell ref="AX5:AX6"/>
    <mergeCell ref="AY5:AY6"/>
    <mergeCell ref="AZ5:AZ6"/>
    <mergeCell ref="BA5:BA6"/>
    <mergeCell ref="BB5:BB6"/>
    <mergeCell ref="BC5:BC6"/>
    <mergeCell ref="BD5:BD6"/>
    <mergeCell ref="BG5:BG6"/>
    <mergeCell ref="BH5:BH6"/>
    <mergeCell ref="BI5:BI6"/>
    <mergeCell ref="BJ5:BJ6"/>
    <mergeCell ref="BK5:BK6"/>
    <mergeCell ref="BL5:BL6"/>
    <mergeCell ref="BM5:BM6"/>
    <mergeCell ref="BN5:BN6"/>
    <mergeCell ref="BO5:BO6"/>
    <mergeCell ref="BR5:BR6"/>
    <mergeCell ref="BS5:BS6"/>
    <mergeCell ref="BT5:BT6"/>
    <mergeCell ref="BU5:BU6"/>
    <mergeCell ref="BV5:BV6"/>
    <mergeCell ref="BW5:BW6"/>
    <mergeCell ref="BX5:BX6"/>
    <mergeCell ref="BY5:BY6"/>
    <mergeCell ref="B7:C7"/>
    <mergeCell ref="M7:N7"/>
    <mergeCell ref="X7:Y7"/>
    <mergeCell ref="AI7:AJ7"/>
    <mergeCell ref="AT7:AU7"/>
    <mergeCell ref="B8:B14"/>
    <mergeCell ref="M8:M14"/>
    <mergeCell ref="X8:X14"/>
    <mergeCell ref="AI8:AI14"/>
    <mergeCell ref="AT8:AT14"/>
    <mergeCell ref="BE8:BE14"/>
    <mergeCell ref="X15:X22"/>
    <mergeCell ref="AI15:AI22"/>
    <mergeCell ref="AT15:AT22"/>
    <mergeCell ref="BE15:BE22"/>
    <mergeCell ref="BE7:BF7"/>
    <mergeCell ref="BP7:BQ7"/>
    <mergeCell ref="BP8:BP14"/>
    <mergeCell ref="BP15:BP22"/>
    <mergeCell ref="B23:B27"/>
    <mergeCell ref="M23:M27"/>
    <mergeCell ref="X23:X27"/>
    <mergeCell ref="AI23:AI27"/>
    <mergeCell ref="AT23:AT27"/>
    <mergeCell ref="BE23:BE27"/>
    <mergeCell ref="BP23:BP27"/>
    <mergeCell ref="B15:B22"/>
    <mergeCell ref="M15:M22"/>
    <mergeCell ref="BE35:BE41"/>
    <mergeCell ref="BP35:BP41"/>
    <mergeCell ref="B28:B34"/>
    <mergeCell ref="M28:M34"/>
    <mergeCell ref="X28:X34"/>
    <mergeCell ref="AI28:AI34"/>
    <mergeCell ref="AT28:AT34"/>
    <mergeCell ref="BE28:BE34"/>
    <mergeCell ref="X42:X47"/>
    <mergeCell ref="AI42:AI47"/>
    <mergeCell ref="AT42:AT47"/>
    <mergeCell ref="BE42:BE47"/>
    <mergeCell ref="BP28:BP34"/>
    <mergeCell ref="B35:B41"/>
    <mergeCell ref="M35:M41"/>
    <mergeCell ref="X35:X41"/>
    <mergeCell ref="AI35:AI41"/>
    <mergeCell ref="AT35:AT41"/>
    <mergeCell ref="BP42:BP47"/>
    <mergeCell ref="B48:B52"/>
    <mergeCell ref="M48:M52"/>
    <mergeCell ref="X48:X52"/>
    <mergeCell ref="AI48:AI52"/>
    <mergeCell ref="AT48:AT52"/>
    <mergeCell ref="BE48:BE52"/>
    <mergeCell ref="BP48:BP52"/>
    <mergeCell ref="B42:B47"/>
    <mergeCell ref="M42:M47"/>
    <mergeCell ref="BE61:BF61"/>
    <mergeCell ref="BP61:BQ61"/>
    <mergeCell ref="B53:B60"/>
    <mergeCell ref="M53:M60"/>
    <mergeCell ref="X53:X60"/>
    <mergeCell ref="AI53:AI60"/>
    <mergeCell ref="AT53:AT60"/>
    <mergeCell ref="BE53:BE60"/>
    <mergeCell ref="X62:Y62"/>
    <mergeCell ref="AI62:AJ62"/>
    <mergeCell ref="AT62:AU62"/>
    <mergeCell ref="BE62:BF62"/>
    <mergeCell ref="BP53:BP60"/>
    <mergeCell ref="B61:C61"/>
    <mergeCell ref="M61:N61"/>
    <mergeCell ref="X61:Y61"/>
    <mergeCell ref="AI61:AJ61"/>
    <mergeCell ref="AT61:AU61"/>
    <mergeCell ref="BP62:BQ62"/>
    <mergeCell ref="B62:C62"/>
    <mergeCell ref="M62:N62"/>
  </mergeCells>
  <phoneticPr fontId="9"/>
  <printOptions horizontalCentered="1"/>
  <pageMargins left="0.78740157480314965" right="0.78740157480314965" top="0.59055118110236227" bottom="0.78740157480314965" header="0.51181102362204722" footer="0.51181102362204722"/>
  <pageSetup paperSize="9" scale="82" firstPageNumber="113" fitToWidth="8" fitToHeight="2" orientation="portrait" r:id="rId1"/>
  <headerFooter scaleWithDoc="0" alignWithMargins="0">
    <oddFooter>&amp;C&amp;P</oddFooter>
  </headerFooter>
  <colBreaks count="6" manualBreakCount="6">
    <brk id="12" min="1" max="124" man="1"/>
    <brk id="23" min="1" max="124" man="1"/>
    <brk id="34" min="1" max="124" man="1"/>
    <brk id="45" min="1" max="124" man="1"/>
    <brk id="56" min="1" max="124" man="1"/>
    <brk id="67" min="1" max="124"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L25" transitionEvaluation="1" codeName="Sheet56"/>
  <dimension ref="B2:CG62"/>
  <sheetViews>
    <sheetView view="pageBreakPreview" topLeftCell="BL25" zoomScale="85" zoomScaleNormal="100" zoomScaleSheetLayoutView="85" workbookViewId="0">
      <selection activeCell="M141" sqref="M141"/>
    </sheetView>
  </sheetViews>
  <sheetFormatPr defaultColWidth="8.69921875" defaultRowHeight="13.5" x14ac:dyDescent="0.2"/>
  <cols>
    <col min="1" max="1" width="2.69921875" style="213" customWidth="1"/>
    <col min="2" max="2" width="2.3984375" style="213" customWidth="1"/>
    <col min="3" max="3" width="5.3984375" style="213" customWidth="1"/>
    <col min="4" max="12" width="6.8984375" style="213" customWidth="1"/>
    <col min="13" max="13" width="2.3984375" style="213" customWidth="1"/>
    <col min="14" max="14" width="5.3984375" style="213" customWidth="1"/>
    <col min="15" max="18" width="6.8984375" style="213" customWidth="1"/>
    <col min="19" max="20" width="8.09765625" style="213" customWidth="1"/>
    <col min="21" max="23" width="6.8984375" style="213" customWidth="1"/>
    <col min="24" max="24" width="2.3984375" style="213" customWidth="1"/>
    <col min="25" max="25" width="5.3984375" style="213" customWidth="1"/>
    <col min="26" max="30" width="6.8984375" style="213" customWidth="1"/>
    <col min="31" max="31" width="8.09765625" style="213" customWidth="1"/>
    <col min="32" max="34" width="6.8984375" style="213" customWidth="1"/>
    <col min="35" max="35" width="2.3984375" style="213" customWidth="1"/>
    <col min="36" max="36" width="5.3984375" style="213" customWidth="1"/>
    <col min="37" max="37" width="8.09765625" style="213" customWidth="1"/>
    <col min="38" max="38" width="6.8984375" style="213" customWidth="1"/>
    <col min="39" max="39" width="8.09765625" style="213" customWidth="1"/>
    <col min="40" max="45" width="6.8984375" style="213" customWidth="1"/>
    <col min="46" max="46" width="2.3984375" style="213" customWidth="1"/>
    <col min="47" max="47" width="5.3984375" style="213" customWidth="1"/>
    <col min="48" max="56" width="6.8984375" style="213" customWidth="1"/>
    <col min="57" max="57" width="2.3984375" style="213" customWidth="1"/>
    <col min="58" max="58" width="5.3984375" style="213" customWidth="1"/>
    <col min="59" max="67" width="6.8984375" style="213" customWidth="1"/>
    <col min="68" max="68" width="2.3984375" style="213" customWidth="1"/>
    <col min="69" max="69" width="5.3984375" style="213" customWidth="1"/>
    <col min="70" max="76" width="6.8984375" style="213" customWidth="1"/>
    <col min="77" max="77" width="9.296875" style="213" customWidth="1"/>
    <col min="78" max="83" width="7" style="213" customWidth="1"/>
    <col min="84" max="16384" width="8.69921875" style="213"/>
  </cols>
  <sheetData>
    <row r="2" spans="2:85" x14ac:dyDescent="0.2">
      <c r="B2" s="1340" t="s">
        <v>988</v>
      </c>
      <c r="C2" s="1340"/>
      <c r="D2" s="1340"/>
      <c r="E2" s="1340"/>
      <c r="F2" s="1340"/>
      <c r="G2" s="1340"/>
      <c r="H2" s="1340"/>
      <c r="I2" s="1340"/>
      <c r="J2" s="1340"/>
      <c r="K2" s="1340"/>
      <c r="L2" s="1340"/>
      <c r="M2" s="1340" t="s">
        <v>989</v>
      </c>
      <c r="N2" s="1340"/>
      <c r="O2" s="1340"/>
      <c r="P2" s="1340"/>
      <c r="Q2" s="1340"/>
      <c r="R2" s="1340"/>
      <c r="S2" s="1340"/>
      <c r="T2" s="1340"/>
      <c r="U2" s="1340"/>
      <c r="V2" s="1340"/>
      <c r="W2" s="1340"/>
      <c r="X2" s="1340" t="s">
        <v>990</v>
      </c>
      <c r="Y2" s="1340"/>
      <c r="Z2" s="1340"/>
      <c r="AA2" s="1340"/>
      <c r="AB2" s="1340"/>
      <c r="AC2" s="1340"/>
      <c r="AD2" s="1340"/>
      <c r="AE2" s="1340"/>
      <c r="AF2" s="1340"/>
      <c r="AG2" s="1340"/>
      <c r="AH2" s="1340"/>
      <c r="AI2" s="1340" t="s">
        <v>991</v>
      </c>
      <c r="AJ2" s="1340"/>
      <c r="AK2" s="1340"/>
      <c r="AL2" s="1340"/>
      <c r="AM2" s="1340"/>
      <c r="AN2" s="1340"/>
      <c r="AO2" s="1340"/>
      <c r="AP2" s="1340"/>
      <c r="AQ2" s="1340"/>
      <c r="AR2" s="1340"/>
      <c r="AS2" s="1340"/>
      <c r="AT2" s="1340" t="s">
        <v>992</v>
      </c>
      <c r="AU2" s="1340"/>
      <c r="AV2" s="1340"/>
      <c r="AW2" s="1340"/>
      <c r="AX2" s="1340"/>
      <c r="AY2" s="1340"/>
      <c r="AZ2" s="1340"/>
      <c r="BA2" s="1340"/>
      <c r="BB2" s="1340"/>
      <c r="BC2" s="1340"/>
      <c r="BD2" s="1340"/>
      <c r="BE2" s="1340" t="s">
        <v>993</v>
      </c>
      <c r="BF2" s="1340"/>
      <c r="BG2" s="1340"/>
      <c r="BH2" s="1340"/>
      <c r="BI2" s="1340"/>
      <c r="BJ2" s="1340"/>
      <c r="BK2" s="1340"/>
      <c r="BL2" s="1340"/>
      <c r="BM2" s="1340"/>
      <c r="BN2" s="1340"/>
      <c r="BO2" s="1340"/>
      <c r="BP2" s="1340" t="s">
        <v>994</v>
      </c>
      <c r="BQ2" s="1340"/>
      <c r="BR2" s="1340"/>
      <c r="BS2" s="1340"/>
      <c r="BT2" s="1340"/>
      <c r="BU2" s="1340"/>
      <c r="BV2" s="1340"/>
      <c r="BW2" s="1340"/>
      <c r="BX2" s="1340"/>
      <c r="BY2" s="1340"/>
      <c r="BZ2" s="1340"/>
      <c r="CA2" s="476"/>
      <c r="CB2" s="476"/>
      <c r="CC2" s="476"/>
      <c r="CD2" s="476"/>
      <c r="CE2" s="476"/>
      <c r="CF2" s="477"/>
      <c r="CG2" s="477"/>
    </row>
    <row r="4" spans="2:85" ht="14.25" thickBot="1" x14ac:dyDescent="0.25">
      <c r="B4" s="214"/>
      <c r="C4" s="215"/>
      <c r="D4" s="215"/>
      <c r="E4" s="215"/>
      <c r="F4" s="215"/>
      <c r="G4" s="215"/>
      <c r="H4" s="214"/>
      <c r="I4" s="214"/>
      <c r="J4" s="214"/>
      <c r="K4" s="214"/>
      <c r="L4" s="216" t="s">
        <v>792</v>
      </c>
      <c r="M4" s="214"/>
      <c r="N4" s="215"/>
      <c r="O4" s="215"/>
      <c r="P4" s="215"/>
      <c r="Q4" s="215"/>
      <c r="R4" s="215"/>
      <c r="S4" s="214"/>
      <c r="T4" s="214"/>
      <c r="U4" s="214"/>
      <c r="V4" s="214"/>
      <c r="W4" s="216" t="s">
        <v>792</v>
      </c>
      <c r="X4" s="214"/>
      <c r="Y4" s="215"/>
      <c r="Z4" s="215"/>
      <c r="AA4" s="215"/>
      <c r="AB4" s="215"/>
      <c r="AC4" s="215"/>
      <c r="AD4" s="214"/>
      <c r="AE4" s="214"/>
      <c r="AF4" s="214"/>
      <c r="AG4" s="214"/>
      <c r="AH4" s="216" t="s">
        <v>792</v>
      </c>
      <c r="AI4" s="214"/>
      <c r="AJ4" s="215"/>
      <c r="AK4" s="215"/>
      <c r="AL4" s="215"/>
      <c r="AM4" s="215"/>
      <c r="AN4" s="215"/>
      <c r="AO4" s="214"/>
      <c r="AP4" s="214"/>
      <c r="AQ4" s="214"/>
      <c r="AR4" s="214"/>
      <c r="AS4" s="216" t="s">
        <v>792</v>
      </c>
      <c r="AT4" s="214"/>
      <c r="AU4" s="215"/>
      <c r="AV4" s="215"/>
      <c r="AW4" s="215"/>
      <c r="AX4" s="215"/>
      <c r="AY4" s="215"/>
      <c r="AZ4" s="214"/>
      <c r="BA4" s="214"/>
      <c r="BB4" s="214"/>
      <c r="BC4" s="214"/>
      <c r="BD4" s="216" t="s">
        <v>792</v>
      </c>
      <c r="BE4" s="214"/>
      <c r="BF4" s="215"/>
      <c r="BG4" s="215"/>
      <c r="BH4" s="215"/>
      <c r="BI4" s="215"/>
      <c r="BJ4" s="215"/>
      <c r="BK4" s="214"/>
      <c r="BL4" s="214"/>
      <c r="BM4" s="214"/>
      <c r="BN4" s="214"/>
      <c r="BO4" s="216" t="s">
        <v>792</v>
      </c>
      <c r="BP4" s="214"/>
      <c r="BQ4" s="215"/>
      <c r="BR4" s="215"/>
      <c r="BS4" s="215"/>
      <c r="BT4" s="215"/>
      <c r="BU4" s="215"/>
      <c r="BV4" s="215"/>
      <c r="BW4" s="216"/>
      <c r="BX4" s="216"/>
      <c r="BY4" s="216" t="s">
        <v>792</v>
      </c>
    </row>
    <row r="5" spans="2:85" ht="13.5" customHeight="1" x14ac:dyDescent="0.2">
      <c r="B5" s="218"/>
      <c r="C5" s="478" t="s">
        <v>804</v>
      </c>
      <c r="D5" s="1324" t="s">
        <v>60</v>
      </c>
      <c r="E5" s="1326" t="s">
        <v>19</v>
      </c>
      <c r="F5" s="1326" t="s">
        <v>79</v>
      </c>
      <c r="G5" s="1326" t="s">
        <v>61</v>
      </c>
      <c r="H5" s="1336" t="s">
        <v>62</v>
      </c>
      <c r="I5" s="1334" t="s">
        <v>794</v>
      </c>
      <c r="J5" s="1336" t="s">
        <v>30</v>
      </c>
      <c r="K5" s="1334" t="s">
        <v>796</v>
      </c>
      <c r="L5" s="1322" t="s">
        <v>31</v>
      </c>
      <c r="M5" s="218"/>
      <c r="N5" s="478" t="s">
        <v>804</v>
      </c>
      <c r="O5" s="1324" t="s">
        <v>32</v>
      </c>
      <c r="P5" s="1326" t="s">
        <v>33</v>
      </c>
      <c r="Q5" s="1326" t="s">
        <v>108</v>
      </c>
      <c r="R5" s="1326" t="s">
        <v>34</v>
      </c>
      <c r="S5" s="1336" t="s">
        <v>6</v>
      </c>
      <c r="T5" s="1334" t="s">
        <v>64</v>
      </c>
      <c r="U5" s="1336" t="s">
        <v>65</v>
      </c>
      <c r="V5" s="1326" t="s">
        <v>7</v>
      </c>
      <c r="W5" s="1322" t="s">
        <v>35</v>
      </c>
      <c r="X5" s="218"/>
      <c r="Y5" s="478" t="s">
        <v>804</v>
      </c>
      <c r="Z5" s="1338" t="s">
        <v>797</v>
      </c>
      <c r="AA5" s="1326" t="s">
        <v>21</v>
      </c>
      <c r="AB5" s="1326" t="s">
        <v>22</v>
      </c>
      <c r="AC5" s="1326" t="s">
        <v>8</v>
      </c>
      <c r="AD5" s="1336" t="s">
        <v>81</v>
      </c>
      <c r="AE5" s="1334" t="s">
        <v>14</v>
      </c>
      <c r="AF5" s="1336" t="s">
        <v>66</v>
      </c>
      <c r="AG5" s="1326" t="s">
        <v>15</v>
      </c>
      <c r="AH5" s="1322" t="s">
        <v>23</v>
      </c>
      <c r="AI5" s="218"/>
      <c r="AJ5" s="478" t="s">
        <v>804</v>
      </c>
      <c r="AK5" s="1324" t="s">
        <v>9</v>
      </c>
      <c r="AL5" s="1326" t="s">
        <v>36</v>
      </c>
      <c r="AM5" s="1326" t="s">
        <v>10</v>
      </c>
      <c r="AN5" s="1334" t="s">
        <v>798</v>
      </c>
      <c r="AO5" s="1336" t="s">
        <v>24</v>
      </c>
      <c r="AP5" s="1334" t="s">
        <v>67</v>
      </c>
      <c r="AQ5" s="1336" t="s">
        <v>38</v>
      </c>
      <c r="AR5" s="1326" t="s">
        <v>39</v>
      </c>
      <c r="AS5" s="1322" t="s">
        <v>25</v>
      </c>
      <c r="AT5" s="218"/>
      <c r="AU5" s="478" t="s">
        <v>804</v>
      </c>
      <c r="AV5" s="1324" t="s">
        <v>82</v>
      </c>
      <c r="AW5" s="1326" t="s">
        <v>11</v>
      </c>
      <c r="AX5" s="1337" t="s">
        <v>805</v>
      </c>
      <c r="AY5" s="1326" t="s">
        <v>26</v>
      </c>
      <c r="AZ5" s="1337" t="s">
        <v>800</v>
      </c>
      <c r="BA5" s="1334" t="s">
        <v>41</v>
      </c>
      <c r="BB5" s="1337" t="s">
        <v>806</v>
      </c>
      <c r="BC5" s="1326" t="s">
        <v>42</v>
      </c>
      <c r="BD5" s="1322" t="s">
        <v>43</v>
      </c>
      <c r="BE5" s="218"/>
      <c r="BF5" s="478" t="s">
        <v>807</v>
      </c>
      <c r="BG5" s="1324" t="s">
        <v>27</v>
      </c>
      <c r="BH5" s="1334" t="s">
        <v>808</v>
      </c>
      <c r="BI5" s="1326" t="s">
        <v>45</v>
      </c>
      <c r="BJ5" s="1326" t="s">
        <v>16</v>
      </c>
      <c r="BK5" s="1336" t="s">
        <v>12</v>
      </c>
      <c r="BL5" s="1334" t="s">
        <v>83</v>
      </c>
      <c r="BM5" s="1336" t="s">
        <v>46</v>
      </c>
      <c r="BN5" s="1326" t="s">
        <v>47</v>
      </c>
      <c r="BO5" s="1322" t="s">
        <v>70</v>
      </c>
      <c r="BP5" s="218"/>
      <c r="BQ5" s="478" t="s">
        <v>804</v>
      </c>
      <c r="BR5" s="1324" t="s">
        <v>71</v>
      </c>
      <c r="BS5" s="1326" t="s">
        <v>48</v>
      </c>
      <c r="BT5" s="1326" t="s">
        <v>49</v>
      </c>
      <c r="BU5" s="1326" t="s">
        <v>72</v>
      </c>
      <c r="BV5" s="1326" t="s">
        <v>84</v>
      </c>
      <c r="BW5" s="1328" t="s">
        <v>20</v>
      </c>
      <c r="BX5" s="1330" t="s">
        <v>28</v>
      </c>
      <c r="BY5" s="1332" t="s">
        <v>803</v>
      </c>
      <c r="BZ5" s="479"/>
    </row>
    <row r="6" spans="2:85" ht="14.25" thickBot="1" x14ac:dyDescent="0.25">
      <c r="B6" s="220" t="s">
        <v>809</v>
      </c>
      <c r="C6" s="214"/>
      <c r="D6" s="1325"/>
      <c r="E6" s="1327"/>
      <c r="F6" s="1327"/>
      <c r="G6" s="1327"/>
      <c r="H6" s="1327"/>
      <c r="I6" s="1335"/>
      <c r="J6" s="1327"/>
      <c r="K6" s="1335"/>
      <c r="L6" s="1323"/>
      <c r="M6" s="220" t="s">
        <v>809</v>
      </c>
      <c r="N6" s="214"/>
      <c r="O6" s="1325"/>
      <c r="P6" s="1327"/>
      <c r="Q6" s="1327"/>
      <c r="R6" s="1327"/>
      <c r="S6" s="1327"/>
      <c r="T6" s="1335"/>
      <c r="U6" s="1327"/>
      <c r="V6" s="1327"/>
      <c r="W6" s="1323"/>
      <c r="X6" s="220" t="s">
        <v>809</v>
      </c>
      <c r="Y6" s="214"/>
      <c r="Z6" s="1339"/>
      <c r="AA6" s="1327"/>
      <c r="AB6" s="1327"/>
      <c r="AC6" s="1327"/>
      <c r="AD6" s="1327"/>
      <c r="AE6" s="1335"/>
      <c r="AF6" s="1327"/>
      <c r="AG6" s="1327"/>
      <c r="AH6" s="1323"/>
      <c r="AI6" s="220" t="s">
        <v>809</v>
      </c>
      <c r="AJ6" s="214"/>
      <c r="AK6" s="1325"/>
      <c r="AL6" s="1327"/>
      <c r="AM6" s="1327"/>
      <c r="AN6" s="1335"/>
      <c r="AO6" s="1327"/>
      <c r="AP6" s="1335"/>
      <c r="AQ6" s="1327"/>
      <c r="AR6" s="1327"/>
      <c r="AS6" s="1323"/>
      <c r="AT6" s="220" t="s">
        <v>809</v>
      </c>
      <c r="AU6" s="214"/>
      <c r="AV6" s="1325"/>
      <c r="AW6" s="1327"/>
      <c r="AX6" s="1327"/>
      <c r="AY6" s="1327"/>
      <c r="AZ6" s="1327"/>
      <c r="BA6" s="1335"/>
      <c r="BB6" s="1327"/>
      <c r="BC6" s="1327"/>
      <c r="BD6" s="1323"/>
      <c r="BE6" s="220" t="s">
        <v>809</v>
      </c>
      <c r="BF6" s="214"/>
      <c r="BG6" s="1325"/>
      <c r="BH6" s="1335"/>
      <c r="BI6" s="1327"/>
      <c r="BJ6" s="1327"/>
      <c r="BK6" s="1327"/>
      <c r="BL6" s="1335"/>
      <c r="BM6" s="1327"/>
      <c r="BN6" s="1327"/>
      <c r="BO6" s="1323"/>
      <c r="BP6" s="220" t="s">
        <v>809</v>
      </c>
      <c r="BQ6" s="214"/>
      <c r="BR6" s="1325"/>
      <c r="BS6" s="1327"/>
      <c r="BT6" s="1327"/>
      <c r="BU6" s="1327"/>
      <c r="BV6" s="1327"/>
      <c r="BW6" s="1329"/>
      <c r="BX6" s="1331"/>
      <c r="BY6" s="1333"/>
      <c r="BZ6" s="479"/>
    </row>
    <row r="7" spans="2:85" ht="13.5" customHeight="1" x14ac:dyDescent="0.2">
      <c r="B7" s="1320" t="s">
        <v>99</v>
      </c>
      <c r="C7" s="1321"/>
      <c r="D7" s="481">
        <v>1693</v>
      </c>
      <c r="E7" s="228">
        <v>77319</v>
      </c>
      <c r="F7" s="228">
        <v>830</v>
      </c>
      <c r="G7" s="228">
        <v>10783</v>
      </c>
      <c r="H7" s="228">
        <v>8358</v>
      </c>
      <c r="I7" s="228">
        <v>8170</v>
      </c>
      <c r="J7" s="228">
        <v>0</v>
      </c>
      <c r="K7" s="228">
        <v>0</v>
      </c>
      <c r="L7" s="230">
        <v>20</v>
      </c>
      <c r="M7" s="1320" t="s">
        <v>99</v>
      </c>
      <c r="N7" s="1321"/>
      <c r="O7" s="481">
        <v>0</v>
      </c>
      <c r="P7" s="228">
        <v>0</v>
      </c>
      <c r="Q7" s="228">
        <v>0</v>
      </c>
      <c r="R7" s="228">
        <v>0</v>
      </c>
      <c r="S7" s="228">
        <v>2567</v>
      </c>
      <c r="T7" s="228">
        <v>11286</v>
      </c>
      <c r="U7" s="228">
        <v>0</v>
      </c>
      <c r="V7" s="228">
        <v>0</v>
      </c>
      <c r="W7" s="230">
        <v>0</v>
      </c>
      <c r="X7" s="1320" t="s">
        <v>99</v>
      </c>
      <c r="Y7" s="1321"/>
      <c r="Z7" s="481">
        <v>0</v>
      </c>
      <c r="AA7" s="228">
        <v>0</v>
      </c>
      <c r="AB7" s="228">
        <v>0</v>
      </c>
      <c r="AC7" s="228">
        <v>0</v>
      </c>
      <c r="AD7" s="228">
        <v>0</v>
      </c>
      <c r="AE7" s="228">
        <v>81</v>
      </c>
      <c r="AF7" s="228">
        <v>0</v>
      </c>
      <c r="AG7" s="228">
        <v>0</v>
      </c>
      <c r="AH7" s="230">
        <v>0</v>
      </c>
      <c r="AI7" s="1320" t="s">
        <v>99</v>
      </c>
      <c r="AJ7" s="1321"/>
      <c r="AK7" s="481">
        <v>261</v>
      </c>
      <c r="AL7" s="228">
        <v>0</v>
      </c>
      <c r="AM7" s="228">
        <v>145</v>
      </c>
      <c r="AN7" s="228">
        <v>0</v>
      </c>
      <c r="AO7" s="228">
        <v>0</v>
      </c>
      <c r="AP7" s="228">
        <v>0</v>
      </c>
      <c r="AQ7" s="228">
        <v>0</v>
      </c>
      <c r="AR7" s="228">
        <v>0</v>
      </c>
      <c r="AS7" s="230">
        <v>0</v>
      </c>
      <c r="AT7" s="1320" t="s">
        <v>810</v>
      </c>
      <c r="AU7" s="1321"/>
      <c r="AV7" s="481">
        <v>0</v>
      </c>
      <c r="AW7" s="228">
        <v>4</v>
      </c>
      <c r="AX7" s="228">
        <v>0</v>
      </c>
      <c r="AY7" s="228">
        <v>0</v>
      </c>
      <c r="AZ7" s="228">
        <v>0</v>
      </c>
      <c r="BA7" s="228">
        <v>0</v>
      </c>
      <c r="BB7" s="228">
        <v>0</v>
      </c>
      <c r="BC7" s="228">
        <v>373</v>
      </c>
      <c r="BD7" s="230">
        <v>0</v>
      </c>
      <c r="BE7" s="1320" t="s">
        <v>811</v>
      </c>
      <c r="BF7" s="1321"/>
      <c r="BG7" s="481">
        <v>0</v>
      </c>
      <c r="BH7" s="228">
        <v>0</v>
      </c>
      <c r="BI7" s="228">
        <v>0</v>
      </c>
      <c r="BJ7" s="228">
        <v>22</v>
      </c>
      <c r="BK7" s="228">
        <v>66</v>
      </c>
      <c r="BL7" s="228">
        <v>0</v>
      </c>
      <c r="BM7" s="228">
        <v>0</v>
      </c>
      <c r="BN7" s="228">
        <v>0</v>
      </c>
      <c r="BO7" s="230">
        <v>0</v>
      </c>
      <c r="BP7" s="1320" t="s">
        <v>99</v>
      </c>
      <c r="BQ7" s="1321"/>
      <c r="BR7" s="481">
        <v>0</v>
      </c>
      <c r="BS7" s="228">
        <v>0</v>
      </c>
      <c r="BT7" s="228">
        <v>0</v>
      </c>
      <c r="BU7" s="228">
        <v>0</v>
      </c>
      <c r="BV7" s="228">
        <v>0</v>
      </c>
      <c r="BW7" s="228">
        <v>0</v>
      </c>
      <c r="BX7" s="230">
        <v>0</v>
      </c>
      <c r="BY7" s="231">
        <v>121978</v>
      </c>
      <c r="BZ7" s="479"/>
    </row>
    <row r="8" spans="2:85" ht="13.5" customHeight="1" x14ac:dyDescent="0.2">
      <c r="B8" s="1271" t="s">
        <v>100</v>
      </c>
      <c r="C8" s="232" t="s">
        <v>101</v>
      </c>
      <c r="D8" s="481">
        <v>0</v>
      </c>
      <c r="E8" s="228">
        <v>0</v>
      </c>
      <c r="F8" s="228">
        <v>0</v>
      </c>
      <c r="G8" s="228">
        <v>0</v>
      </c>
      <c r="H8" s="228">
        <v>0</v>
      </c>
      <c r="I8" s="228">
        <v>0</v>
      </c>
      <c r="J8" s="228">
        <v>14812</v>
      </c>
      <c r="K8" s="228">
        <v>80308</v>
      </c>
      <c r="L8" s="230">
        <v>44256</v>
      </c>
      <c r="M8" s="1271" t="s">
        <v>100</v>
      </c>
      <c r="N8" s="232" t="s">
        <v>101</v>
      </c>
      <c r="O8" s="481">
        <v>8473</v>
      </c>
      <c r="P8" s="228">
        <v>12506</v>
      </c>
      <c r="Q8" s="228">
        <v>1392</v>
      </c>
      <c r="R8" s="228">
        <v>0</v>
      </c>
      <c r="S8" s="228">
        <v>117591</v>
      </c>
      <c r="T8" s="228">
        <v>61421</v>
      </c>
      <c r="U8" s="228">
        <v>0</v>
      </c>
      <c r="V8" s="228">
        <v>13799</v>
      </c>
      <c r="W8" s="230">
        <v>0</v>
      </c>
      <c r="X8" s="1271" t="s">
        <v>100</v>
      </c>
      <c r="Y8" s="232" t="s">
        <v>101</v>
      </c>
      <c r="Z8" s="481">
        <v>0</v>
      </c>
      <c r="AA8" s="228">
        <v>0</v>
      </c>
      <c r="AB8" s="228">
        <v>0</v>
      </c>
      <c r="AC8" s="228">
        <v>53</v>
      </c>
      <c r="AD8" s="228">
        <v>0</v>
      </c>
      <c r="AE8" s="228">
        <v>389</v>
      </c>
      <c r="AF8" s="228">
        <v>0</v>
      </c>
      <c r="AG8" s="228">
        <v>20</v>
      </c>
      <c r="AH8" s="230">
        <v>0</v>
      </c>
      <c r="AI8" s="1271" t="s">
        <v>100</v>
      </c>
      <c r="AJ8" s="232" t="s">
        <v>101</v>
      </c>
      <c r="AK8" s="481">
        <v>1373</v>
      </c>
      <c r="AL8" s="228">
        <v>0</v>
      </c>
      <c r="AM8" s="228">
        <v>515</v>
      </c>
      <c r="AN8" s="228">
        <v>0</v>
      </c>
      <c r="AO8" s="228">
        <v>0</v>
      </c>
      <c r="AP8" s="228">
        <v>0</v>
      </c>
      <c r="AQ8" s="228">
        <v>0</v>
      </c>
      <c r="AR8" s="228">
        <v>3</v>
      </c>
      <c r="AS8" s="230">
        <v>0</v>
      </c>
      <c r="AT8" s="1271" t="s">
        <v>100</v>
      </c>
      <c r="AU8" s="232" t="s">
        <v>101</v>
      </c>
      <c r="AV8" s="481">
        <v>0</v>
      </c>
      <c r="AW8" s="228">
        <v>597</v>
      </c>
      <c r="AX8" s="228">
        <v>0</v>
      </c>
      <c r="AY8" s="228">
        <v>0</v>
      </c>
      <c r="AZ8" s="228">
        <v>0</v>
      </c>
      <c r="BA8" s="228">
        <v>0</v>
      </c>
      <c r="BB8" s="228">
        <v>0</v>
      </c>
      <c r="BC8" s="228">
        <v>0</v>
      </c>
      <c r="BD8" s="230">
        <v>0</v>
      </c>
      <c r="BE8" s="1271" t="s">
        <v>100</v>
      </c>
      <c r="BF8" s="232" t="s">
        <v>101</v>
      </c>
      <c r="BG8" s="481">
        <v>0</v>
      </c>
      <c r="BH8" s="228">
        <v>0</v>
      </c>
      <c r="BI8" s="228">
        <v>0</v>
      </c>
      <c r="BJ8" s="228">
        <v>26</v>
      </c>
      <c r="BK8" s="228">
        <v>5</v>
      </c>
      <c r="BL8" s="228">
        <v>0</v>
      </c>
      <c r="BM8" s="228">
        <v>1080</v>
      </c>
      <c r="BN8" s="228">
        <v>0</v>
      </c>
      <c r="BO8" s="230">
        <v>0</v>
      </c>
      <c r="BP8" s="1271" t="s">
        <v>100</v>
      </c>
      <c r="BQ8" s="232" t="s">
        <v>101</v>
      </c>
      <c r="BR8" s="481">
        <v>0</v>
      </c>
      <c r="BS8" s="228">
        <v>0</v>
      </c>
      <c r="BT8" s="228">
        <v>0</v>
      </c>
      <c r="BU8" s="228">
        <v>0</v>
      </c>
      <c r="BV8" s="228">
        <v>0</v>
      </c>
      <c r="BW8" s="228">
        <v>0</v>
      </c>
      <c r="BX8" s="230">
        <v>0</v>
      </c>
      <c r="BY8" s="231">
        <v>358619</v>
      </c>
      <c r="BZ8" s="479"/>
    </row>
    <row r="9" spans="2:85" x14ac:dyDescent="0.2">
      <c r="B9" s="1272"/>
      <c r="C9" s="233" t="s">
        <v>102</v>
      </c>
      <c r="D9" s="482">
        <v>0</v>
      </c>
      <c r="E9" s="237">
        <v>0</v>
      </c>
      <c r="F9" s="237">
        <v>0</v>
      </c>
      <c r="G9" s="237">
        <v>0</v>
      </c>
      <c r="H9" s="237">
        <v>0</v>
      </c>
      <c r="I9" s="237">
        <v>0</v>
      </c>
      <c r="J9" s="237">
        <v>14116</v>
      </c>
      <c r="K9" s="237">
        <v>133</v>
      </c>
      <c r="L9" s="239">
        <v>2514</v>
      </c>
      <c r="M9" s="1272"/>
      <c r="N9" s="233" t="s">
        <v>102</v>
      </c>
      <c r="O9" s="482">
        <v>0</v>
      </c>
      <c r="P9" s="237">
        <v>0</v>
      </c>
      <c r="Q9" s="237">
        <v>0</v>
      </c>
      <c r="R9" s="237">
        <v>0</v>
      </c>
      <c r="S9" s="237">
        <v>1428</v>
      </c>
      <c r="T9" s="237">
        <v>2713</v>
      </c>
      <c r="U9" s="237">
        <v>0</v>
      </c>
      <c r="V9" s="237">
        <v>71</v>
      </c>
      <c r="W9" s="239">
        <v>0</v>
      </c>
      <c r="X9" s="1272"/>
      <c r="Y9" s="233" t="s">
        <v>102</v>
      </c>
      <c r="Z9" s="482">
        <v>0</v>
      </c>
      <c r="AA9" s="237">
        <v>0</v>
      </c>
      <c r="AB9" s="237">
        <v>0</v>
      </c>
      <c r="AC9" s="237">
        <v>3</v>
      </c>
      <c r="AD9" s="237">
        <v>0</v>
      </c>
      <c r="AE9" s="237">
        <v>0</v>
      </c>
      <c r="AF9" s="237">
        <v>0</v>
      </c>
      <c r="AG9" s="237">
        <v>0</v>
      </c>
      <c r="AH9" s="239">
        <v>0</v>
      </c>
      <c r="AI9" s="1272"/>
      <c r="AJ9" s="233" t="s">
        <v>102</v>
      </c>
      <c r="AK9" s="482">
        <v>56</v>
      </c>
      <c r="AL9" s="237">
        <v>0</v>
      </c>
      <c r="AM9" s="237">
        <v>0</v>
      </c>
      <c r="AN9" s="237">
        <v>0</v>
      </c>
      <c r="AO9" s="237">
        <v>0</v>
      </c>
      <c r="AP9" s="237">
        <v>0</v>
      </c>
      <c r="AQ9" s="237">
        <v>0</v>
      </c>
      <c r="AR9" s="237">
        <v>0</v>
      </c>
      <c r="AS9" s="239">
        <v>0</v>
      </c>
      <c r="AT9" s="1272"/>
      <c r="AU9" s="233" t="s">
        <v>102</v>
      </c>
      <c r="AV9" s="482">
        <v>0</v>
      </c>
      <c r="AW9" s="237">
        <v>55</v>
      </c>
      <c r="AX9" s="237">
        <v>0</v>
      </c>
      <c r="AY9" s="237">
        <v>0</v>
      </c>
      <c r="AZ9" s="237">
        <v>0</v>
      </c>
      <c r="BA9" s="237">
        <v>0</v>
      </c>
      <c r="BB9" s="237">
        <v>0</v>
      </c>
      <c r="BC9" s="237">
        <v>0</v>
      </c>
      <c r="BD9" s="239">
        <v>0</v>
      </c>
      <c r="BE9" s="1272"/>
      <c r="BF9" s="233" t="s">
        <v>102</v>
      </c>
      <c r="BG9" s="482">
        <v>0</v>
      </c>
      <c r="BH9" s="237">
        <v>0</v>
      </c>
      <c r="BI9" s="237">
        <v>0</v>
      </c>
      <c r="BJ9" s="237">
        <v>0</v>
      </c>
      <c r="BK9" s="237">
        <v>0</v>
      </c>
      <c r="BL9" s="237">
        <v>0</v>
      </c>
      <c r="BM9" s="237">
        <v>0</v>
      </c>
      <c r="BN9" s="237">
        <v>0</v>
      </c>
      <c r="BO9" s="239">
        <v>0</v>
      </c>
      <c r="BP9" s="1272"/>
      <c r="BQ9" s="233" t="s">
        <v>102</v>
      </c>
      <c r="BR9" s="482">
        <v>0</v>
      </c>
      <c r="BS9" s="237">
        <v>0</v>
      </c>
      <c r="BT9" s="237">
        <v>0</v>
      </c>
      <c r="BU9" s="237">
        <v>0</v>
      </c>
      <c r="BV9" s="237">
        <v>0</v>
      </c>
      <c r="BW9" s="237">
        <v>0</v>
      </c>
      <c r="BX9" s="239">
        <v>0</v>
      </c>
      <c r="BY9" s="240">
        <v>21089</v>
      </c>
      <c r="BZ9" s="479"/>
    </row>
    <row r="10" spans="2:85" x14ac:dyDescent="0.2">
      <c r="B10" s="1272"/>
      <c r="C10" s="233" t="s">
        <v>103</v>
      </c>
      <c r="D10" s="482">
        <v>0</v>
      </c>
      <c r="E10" s="237">
        <v>0</v>
      </c>
      <c r="F10" s="237">
        <v>0</v>
      </c>
      <c r="G10" s="237">
        <v>0</v>
      </c>
      <c r="H10" s="237">
        <v>0</v>
      </c>
      <c r="I10" s="237">
        <v>0</v>
      </c>
      <c r="J10" s="237">
        <v>642</v>
      </c>
      <c r="K10" s="237">
        <v>6186</v>
      </c>
      <c r="L10" s="239">
        <v>7285</v>
      </c>
      <c r="M10" s="1272"/>
      <c r="N10" s="233" t="s">
        <v>103</v>
      </c>
      <c r="O10" s="482">
        <v>0</v>
      </c>
      <c r="P10" s="237">
        <v>0</v>
      </c>
      <c r="Q10" s="237">
        <v>0</v>
      </c>
      <c r="R10" s="237">
        <v>0</v>
      </c>
      <c r="S10" s="237">
        <v>11612</v>
      </c>
      <c r="T10" s="237">
        <v>2743</v>
      </c>
      <c r="U10" s="237">
        <v>0</v>
      </c>
      <c r="V10" s="237">
        <v>1382</v>
      </c>
      <c r="W10" s="239">
        <v>0</v>
      </c>
      <c r="X10" s="1272"/>
      <c r="Y10" s="233" t="s">
        <v>103</v>
      </c>
      <c r="Z10" s="482">
        <v>0</v>
      </c>
      <c r="AA10" s="237">
        <v>0</v>
      </c>
      <c r="AB10" s="237">
        <v>0</v>
      </c>
      <c r="AC10" s="237">
        <v>0</v>
      </c>
      <c r="AD10" s="237">
        <v>0</v>
      </c>
      <c r="AE10" s="237">
        <v>0</v>
      </c>
      <c r="AF10" s="237">
        <v>0</v>
      </c>
      <c r="AG10" s="237">
        <v>0</v>
      </c>
      <c r="AH10" s="239">
        <v>0</v>
      </c>
      <c r="AI10" s="1272"/>
      <c r="AJ10" s="233" t="s">
        <v>103</v>
      </c>
      <c r="AK10" s="482">
        <v>11</v>
      </c>
      <c r="AL10" s="237">
        <v>0</v>
      </c>
      <c r="AM10" s="237">
        <v>0</v>
      </c>
      <c r="AN10" s="237">
        <v>0</v>
      </c>
      <c r="AO10" s="237">
        <v>0</v>
      </c>
      <c r="AP10" s="237">
        <v>0</v>
      </c>
      <c r="AQ10" s="237">
        <v>0</v>
      </c>
      <c r="AR10" s="237">
        <v>0</v>
      </c>
      <c r="AS10" s="239">
        <v>0</v>
      </c>
      <c r="AT10" s="1272"/>
      <c r="AU10" s="233" t="s">
        <v>103</v>
      </c>
      <c r="AV10" s="482">
        <v>0</v>
      </c>
      <c r="AW10" s="237">
        <v>0</v>
      </c>
      <c r="AX10" s="237">
        <v>0</v>
      </c>
      <c r="AY10" s="237">
        <v>0</v>
      </c>
      <c r="AZ10" s="237">
        <v>0</v>
      </c>
      <c r="BA10" s="237">
        <v>0</v>
      </c>
      <c r="BB10" s="237">
        <v>0</v>
      </c>
      <c r="BC10" s="237">
        <v>0</v>
      </c>
      <c r="BD10" s="239">
        <v>0</v>
      </c>
      <c r="BE10" s="1272"/>
      <c r="BF10" s="233" t="s">
        <v>103</v>
      </c>
      <c r="BG10" s="482">
        <v>0</v>
      </c>
      <c r="BH10" s="237">
        <v>0</v>
      </c>
      <c r="BI10" s="237">
        <v>0</v>
      </c>
      <c r="BJ10" s="237">
        <v>3</v>
      </c>
      <c r="BK10" s="237">
        <v>0</v>
      </c>
      <c r="BL10" s="237">
        <v>0</v>
      </c>
      <c r="BM10" s="237">
        <v>0</v>
      </c>
      <c r="BN10" s="237">
        <v>0</v>
      </c>
      <c r="BO10" s="239">
        <v>0</v>
      </c>
      <c r="BP10" s="1272"/>
      <c r="BQ10" s="233" t="s">
        <v>103</v>
      </c>
      <c r="BR10" s="482">
        <v>0</v>
      </c>
      <c r="BS10" s="237">
        <v>0</v>
      </c>
      <c r="BT10" s="237">
        <v>0</v>
      </c>
      <c r="BU10" s="237">
        <v>0</v>
      </c>
      <c r="BV10" s="237">
        <v>0</v>
      </c>
      <c r="BW10" s="237">
        <v>0</v>
      </c>
      <c r="BX10" s="239">
        <v>0</v>
      </c>
      <c r="BY10" s="240">
        <v>29864</v>
      </c>
      <c r="BZ10" s="479"/>
    </row>
    <row r="11" spans="2:85" x14ac:dyDescent="0.2">
      <c r="B11" s="1272"/>
      <c r="C11" s="233" t="s">
        <v>104</v>
      </c>
      <c r="D11" s="482">
        <v>0</v>
      </c>
      <c r="E11" s="237">
        <v>0</v>
      </c>
      <c r="F11" s="237">
        <v>0</v>
      </c>
      <c r="G11" s="237">
        <v>0</v>
      </c>
      <c r="H11" s="237">
        <v>0</v>
      </c>
      <c r="I11" s="237">
        <v>0</v>
      </c>
      <c r="J11" s="237">
        <v>0</v>
      </c>
      <c r="K11" s="237">
        <v>68590</v>
      </c>
      <c r="L11" s="239">
        <v>0</v>
      </c>
      <c r="M11" s="1272"/>
      <c r="N11" s="233" t="s">
        <v>104</v>
      </c>
      <c r="O11" s="482">
        <v>56</v>
      </c>
      <c r="P11" s="237">
        <v>0</v>
      </c>
      <c r="Q11" s="237">
        <v>0</v>
      </c>
      <c r="R11" s="237">
        <v>0</v>
      </c>
      <c r="S11" s="237">
        <v>23914</v>
      </c>
      <c r="T11" s="237">
        <v>19980</v>
      </c>
      <c r="U11" s="237">
        <v>0</v>
      </c>
      <c r="V11" s="237">
        <v>1036</v>
      </c>
      <c r="W11" s="239">
        <v>0</v>
      </c>
      <c r="X11" s="1272"/>
      <c r="Y11" s="233" t="s">
        <v>104</v>
      </c>
      <c r="Z11" s="482">
        <v>0</v>
      </c>
      <c r="AA11" s="237">
        <v>0</v>
      </c>
      <c r="AB11" s="237">
        <v>0</v>
      </c>
      <c r="AC11" s="237">
        <v>0</v>
      </c>
      <c r="AD11" s="237">
        <v>0</v>
      </c>
      <c r="AE11" s="237">
        <v>86</v>
      </c>
      <c r="AF11" s="237">
        <v>0</v>
      </c>
      <c r="AG11" s="237">
        <v>0</v>
      </c>
      <c r="AH11" s="239">
        <v>0</v>
      </c>
      <c r="AI11" s="1272"/>
      <c r="AJ11" s="233" t="s">
        <v>104</v>
      </c>
      <c r="AK11" s="482">
        <v>102</v>
      </c>
      <c r="AL11" s="237">
        <v>0</v>
      </c>
      <c r="AM11" s="237">
        <v>392</v>
      </c>
      <c r="AN11" s="237">
        <v>0</v>
      </c>
      <c r="AO11" s="237">
        <v>0</v>
      </c>
      <c r="AP11" s="237">
        <v>0</v>
      </c>
      <c r="AQ11" s="237">
        <v>0</v>
      </c>
      <c r="AR11" s="237">
        <v>0</v>
      </c>
      <c r="AS11" s="239">
        <v>0</v>
      </c>
      <c r="AT11" s="1272"/>
      <c r="AU11" s="233" t="s">
        <v>104</v>
      </c>
      <c r="AV11" s="482">
        <v>0</v>
      </c>
      <c r="AW11" s="237">
        <v>37</v>
      </c>
      <c r="AX11" s="237">
        <v>0</v>
      </c>
      <c r="AY11" s="237">
        <v>0</v>
      </c>
      <c r="AZ11" s="237">
        <v>0</v>
      </c>
      <c r="BA11" s="237">
        <v>0</v>
      </c>
      <c r="BB11" s="237">
        <v>0</v>
      </c>
      <c r="BC11" s="237">
        <v>0</v>
      </c>
      <c r="BD11" s="239">
        <v>0</v>
      </c>
      <c r="BE11" s="1272"/>
      <c r="BF11" s="233" t="s">
        <v>104</v>
      </c>
      <c r="BG11" s="482">
        <v>0</v>
      </c>
      <c r="BH11" s="237">
        <v>0</v>
      </c>
      <c r="BI11" s="237">
        <v>0</v>
      </c>
      <c r="BJ11" s="237">
        <v>0</v>
      </c>
      <c r="BK11" s="237">
        <v>0</v>
      </c>
      <c r="BL11" s="237">
        <v>0</v>
      </c>
      <c r="BM11" s="237">
        <v>1080</v>
      </c>
      <c r="BN11" s="237">
        <v>0</v>
      </c>
      <c r="BO11" s="239">
        <v>0</v>
      </c>
      <c r="BP11" s="1272"/>
      <c r="BQ11" s="233" t="s">
        <v>104</v>
      </c>
      <c r="BR11" s="482">
        <v>0</v>
      </c>
      <c r="BS11" s="237">
        <v>0</v>
      </c>
      <c r="BT11" s="237">
        <v>0</v>
      </c>
      <c r="BU11" s="237">
        <v>0</v>
      </c>
      <c r="BV11" s="237">
        <v>0</v>
      </c>
      <c r="BW11" s="237">
        <v>0</v>
      </c>
      <c r="BX11" s="239">
        <v>0</v>
      </c>
      <c r="BY11" s="240">
        <v>115273</v>
      </c>
      <c r="BZ11" s="479"/>
    </row>
    <row r="12" spans="2:85" x14ac:dyDescent="0.2">
      <c r="B12" s="1272"/>
      <c r="C12" s="233" t="s">
        <v>31</v>
      </c>
      <c r="D12" s="482">
        <v>0</v>
      </c>
      <c r="E12" s="237">
        <v>0</v>
      </c>
      <c r="F12" s="237">
        <v>0</v>
      </c>
      <c r="G12" s="237">
        <v>0</v>
      </c>
      <c r="H12" s="237">
        <v>0</v>
      </c>
      <c r="I12" s="237">
        <v>0</v>
      </c>
      <c r="J12" s="237">
        <v>54</v>
      </c>
      <c r="K12" s="237">
        <v>107</v>
      </c>
      <c r="L12" s="239">
        <v>34291</v>
      </c>
      <c r="M12" s="1272"/>
      <c r="N12" s="233" t="s">
        <v>31</v>
      </c>
      <c r="O12" s="482">
        <v>209</v>
      </c>
      <c r="P12" s="237">
        <v>0</v>
      </c>
      <c r="Q12" s="237">
        <v>20</v>
      </c>
      <c r="R12" s="237">
        <v>0</v>
      </c>
      <c r="S12" s="237">
        <v>3151</v>
      </c>
      <c r="T12" s="237">
        <v>975</v>
      </c>
      <c r="U12" s="237">
        <v>0</v>
      </c>
      <c r="V12" s="237">
        <v>1640</v>
      </c>
      <c r="W12" s="239">
        <v>0</v>
      </c>
      <c r="X12" s="1272"/>
      <c r="Y12" s="233" t="s">
        <v>31</v>
      </c>
      <c r="Z12" s="482">
        <v>0</v>
      </c>
      <c r="AA12" s="237">
        <v>0</v>
      </c>
      <c r="AB12" s="237">
        <v>0</v>
      </c>
      <c r="AC12" s="237">
        <v>0</v>
      </c>
      <c r="AD12" s="237">
        <v>0</v>
      </c>
      <c r="AE12" s="237">
        <v>1</v>
      </c>
      <c r="AF12" s="237">
        <v>0</v>
      </c>
      <c r="AG12" s="237">
        <v>0</v>
      </c>
      <c r="AH12" s="239">
        <v>0</v>
      </c>
      <c r="AI12" s="1272"/>
      <c r="AJ12" s="233" t="s">
        <v>31</v>
      </c>
      <c r="AK12" s="482">
        <v>198</v>
      </c>
      <c r="AL12" s="237">
        <v>0</v>
      </c>
      <c r="AM12" s="237">
        <v>47</v>
      </c>
      <c r="AN12" s="237">
        <v>0</v>
      </c>
      <c r="AO12" s="237">
        <v>0</v>
      </c>
      <c r="AP12" s="237">
        <v>0</v>
      </c>
      <c r="AQ12" s="237">
        <v>0</v>
      </c>
      <c r="AR12" s="237">
        <v>3</v>
      </c>
      <c r="AS12" s="239">
        <v>0</v>
      </c>
      <c r="AT12" s="1272"/>
      <c r="AU12" s="233" t="s">
        <v>31</v>
      </c>
      <c r="AV12" s="482">
        <v>0</v>
      </c>
      <c r="AW12" s="237">
        <v>0</v>
      </c>
      <c r="AX12" s="237">
        <v>0</v>
      </c>
      <c r="AY12" s="237">
        <v>0</v>
      </c>
      <c r="AZ12" s="237">
        <v>0</v>
      </c>
      <c r="BA12" s="237">
        <v>0</v>
      </c>
      <c r="BB12" s="237">
        <v>0</v>
      </c>
      <c r="BC12" s="237">
        <v>0</v>
      </c>
      <c r="BD12" s="239">
        <v>0</v>
      </c>
      <c r="BE12" s="1272"/>
      <c r="BF12" s="233" t="s">
        <v>31</v>
      </c>
      <c r="BG12" s="482">
        <v>0</v>
      </c>
      <c r="BH12" s="237">
        <v>0</v>
      </c>
      <c r="BI12" s="237">
        <v>0</v>
      </c>
      <c r="BJ12" s="237">
        <v>18</v>
      </c>
      <c r="BK12" s="237">
        <v>3</v>
      </c>
      <c r="BL12" s="237">
        <v>0</v>
      </c>
      <c r="BM12" s="237">
        <v>0</v>
      </c>
      <c r="BN12" s="237">
        <v>0</v>
      </c>
      <c r="BO12" s="239">
        <v>0</v>
      </c>
      <c r="BP12" s="1272"/>
      <c r="BQ12" s="233" t="s">
        <v>31</v>
      </c>
      <c r="BR12" s="482">
        <v>0</v>
      </c>
      <c r="BS12" s="237">
        <v>0</v>
      </c>
      <c r="BT12" s="237">
        <v>0</v>
      </c>
      <c r="BU12" s="237">
        <v>0</v>
      </c>
      <c r="BV12" s="237">
        <v>0</v>
      </c>
      <c r="BW12" s="237">
        <v>0</v>
      </c>
      <c r="BX12" s="239">
        <v>0</v>
      </c>
      <c r="BY12" s="240">
        <v>40717</v>
      </c>
      <c r="BZ12" s="479"/>
    </row>
    <row r="13" spans="2:85" x14ac:dyDescent="0.2">
      <c r="B13" s="1272"/>
      <c r="C13" s="233" t="s">
        <v>105</v>
      </c>
      <c r="D13" s="482">
        <v>0</v>
      </c>
      <c r="E13" s="237">
        <v>0</v>
      </c>
      <c r="F13" s="237">
        <v>0</v>
      </c>
      <c r="G13" s="237">
        <v>0</v>
      </c>
      <c r="H13" s="237">
        <v>0</v>
      </c>
      <c r="I13" s="237">
        <v>0</v>
      </c>
      <c r="J13" s="237">
        <v>0</v>
      </c>
      <c r="K13" s="237">
        <v>1628</v>
      </c>
      <c r="L13" s="239">
        <v>166</v>
      </c>
      <c r="M13" s="1272"/>
      <c r="N13" s="233" t="s">
        <v>105</v>
      </c>
      <c r="O13" s="482">
        <v>8179</v>
      </c>
      <c r="P13" s="237">
        <v>0</v>
      </c>
      <c r="Q13" s="237">
        <v>0</v>
      </c>
      <c r="R13" s="237">
        <v>0</v>
      </c>
      <c r="S13" s="237">
        <v>15003</v>
      </c>
      <c r="T13" s="237">
        <v>5441</v>
      </c>
      <c r="U13" s="237">
        <v>0</v>
      </c>
      <c r="V13" s="237">
        <v>2360</v>
      </c>
      <c r="W13" s="239">
        <v>0</v>
      </c>
      <c r="X13" s="1272"/>
      <c r="Y13" s="233" t="s">
        <v>105</v>
      </c>
      <c r="Z13" s="482">
        <v>0</v>
      </c>
      <c r="AA13" s="237">
        <v>0</v>
      </c>
      <c r="AB13" s="237">
        <v>0</v>
      </c>
      <c r="AC13" s="237">
        <v>50</v>
      </c>
      <c r="AD13" s="237">
        <v>0</v>
      </c>
      <c r="AE13" s="237">
        <v>40</v>
      </c>
      <c r="AF13" s="237">
        <v>0</v>
      </c>
      <c r="AG13" s="237">
        <v>20</v>
      </c>
      <c r="AH13" s="239">
        <v>0</v>
      </c>
      <c r="AI13" s="1272"/>
      <c r="AJ13" s="233" t="s">
        <v>105</v>
      </c>
      <c r="AK13" s="482">
        <v>74</v>
      </c>
      <c r="AL13" s="237">
        <v>0</v>
      </c>
      <c r="AM13" s="237">
        <v>18</v>
      </c>
      <c r="AN13" s="237">
        <v>0</v>
      </c>
      <c r="AO13" s="237">
        <v>0</v>
      </c>
      <c r="AP13" s="237">
        <v>0</v>
      </c>
      <c r="AQ13" s="237">
        <v>0</v>
      </c>
      <c r="AR13" s="237">
        <v>0</v>
      </c>
      <c r="AS13" s="239">
        <v>0</v>
      </c>
      <c r="AT13" s="1272"/>
      <c r="AU13" s="233" t="s">
        <v>105</v>
      </c>
      <c r="AV13" s="482">
        <v>0</v>
      </c>
      <c r="AW13" s="237">
        <v>49</v>
      </c>
      <c r="AX13" s="237">
        <v>0</v>
      </c>
      <c r="AY13" s="237">
        <v>0</v>
      </c>
      <c r="AZ13" s="237">
        <v>0</v>
      </c>
      <c r="BA13" s="237">
        <v>0</v>
      </c>
      <c r="BB13" s="237">
        <v>0</v>
      </c>
      <c r="BC13" s="237">
        <v>0</v>
      </c>
      <c r="BD13" s="239">
        <v>0</v>
      </c>
      <c r="BE13" s="1272"/>
      <c r="BF13" s="233" t="s">
        <v>105</v>
      </c>
      <c r="BG13" s="482">
        <v>0</v>
      </c>
      <c r="BH13" s="237">
        <v>0</v>
      </c>
      <c r="BI13" s="237">
        <v>0</v>
      </c>
      <c r="BJ13" s="237">
        <v>0</v>
      </c>
      <c r="BK13" s="237">
        <v>2</v>
      </c>
      <c r="BL13" s="237">
        <v>0</v>
      </c>
      <c r="BM13" s="237">
        <v>0</v>
      </c>
      <c r="BN13" s="237">
        <v>0</v>
      </c>
      <c r="BO13" s="239">
        <v>0</v>
      </c>
      <c r="BP13" s="1272"/>
      <c r="BQ13" s="233" t="s">
        <v>105</v>
      </c>
      <c r="BR13" s="482">
        <v>0</v>
      </c>
      <c r="BS13" s="237">
        <v>0</v>
      </c>
      <c r="BT13" s="237">
        <v>0</v>
      </c>
      <c r="BU13" s="237">
        <v>0</v>
      </c>
      <c r="BV13" s="237">
        <v>0</v>
      </c>
      <c r="BW13" s="237">
        <v>0</v>
      </c>
      <c r="BX13" s="239">
        <v>0</v>
      </c>
      <c r="BY13" s="240">
        <v>33030</v>
      </c>
      <c r="BZ13" s="479"/>
    </row>
    <row r="14" spans="2:85" x14ac:dyDescent="0.2">
      <c r="B14" s="1273"/>
      <c r="C14" s="241" t="s">
        <v>106</v>
      </c>
      <c r="D14" s="481">
        <v>0</v>
      </c>
      <c r="E14" s="228">
        <v>0</v>
      </c>
      <c r="F14" s="228">
        <v>0</v>
      </c>
      <c r="G14" s="228">
        <v>0</v>
      </c>
      <c r="H14" s="228">
        <v>0</v>
      </c>
      <c r="I14" s="228">
        <v>0</v>
      </c>
      <c r="J14" s="228">
        <v>0</v>
      </c>
      <c r="K14" s="228">
        <v>3664</v>
      </c>
      <c r="L14" s="230">
        <v>0</v>
      </c>
      <c r="M14" s="1273"/>
      <c r="N14" s="241" t="s">
        <v>106</v>
      </c>
      <c r="O14" s="481">
        <v>29</v>
      </c>
      <c r="P14" s="228">
        <v>12506</v>
      </c>
      <c r="Q14" s="228">
        <v>1372</v>
      </c>
      <c r="R14" s="228">
        <v>0</v>
      </c>
      <c r="S14" s="228">
        <v>62483</v>
      </c>
      <c r="T14" s="228">
        <v>29569</v>
      </c>
      <c r="U14" s="228">
        <v>0</v>
      </c>
      <c r="V14" s="228">
        <v>7310</v>
      </c>
      <c r="W14" s="230">
        <v>0</v>
      </c>
      <c r="X14" s="1273"/>
      <c r="Y14" s="241" t="s">
        <v>106</v>
      </c>
      <c r="Z14" s="481">
        <v>0</v>
      </c>
      <c r="AA14" s="228">
        <v>0</v>
      </c>
      <c r="AB14" s="228">
        <v>0</v>
      </c>
      <c r="AC14" s="228">
        <v>0</v>
      </c>
      <c r="AD14" s="228">
        <v>0</v>
      </c>
      <c r="AE14" s="228">
        <v>262</v>
      </c>
      <c r="AF14" s="228">
        <v>0</v>
      </c>
      <c r="AG14" s="228">
        <v>0</v>
      </c>
      <c r="AH14" s="230">
        <v>0</v>
      </c>
      <c r="AI14" s="1273"/>
      <c r="AJ14" s="241" t="s">
        <v>106</v>
      </c>
      <c r="AK14" s="481">
        <v>932</v>
      </c>
      <c r="AL14" s="228">
        <v>0</v>
      </c>
      <c r="AM14" s="228">
        <v>58</v>
      </c>
      <c r="AN14" s="228">
        <v>0</v>
      </c>
      <c r="AO14" s="228">
        <v>0</v>
      </c>
      <c r="AP14" s="228">
        <v>0</v>
      </c>
      <c r="AQ14" s="228">
        <v>0</v>
      </c>
      <c r="AR14" s="228">
        <v>0</v>
      </c>
      <c r="AS14" s="230">
        <v>0</v>
      </c>
      <c r="AT14" s="1273"/>
      <c r="AU14" s="241" t="s">
        <v>106</v>
      </c>
      <c r="AV14" s="481">
        <v>0</v>
      </c>
      <c r="AW14" s="228">
        <v>456</v>
      </c>
      <c r="AX14" s="228">
        <v>0</v>
      </c>
      <c r="AY14" s="228">
        <v>0</v>
      </c>
      <c r="AZ14" s="228">
        <v>0</v>
      </c>
      <c r="BA14" s="228">
        <v>0</v>
      </c>
      <c r="BB14" s="228">
        <v>0</v>
      </c>
      <c r="BC14" s="228">
        <v>0</v>
      </c>
      <c r="BD14" s="230">
        <v>0</v>
      </c>
      <c r="BE14" s="1273"/>
      <c r="BF14" s="241" t="s">
        <v>106</v>
      </c>
      <c r="BG14" s="481">
        <v>0</v>
      </c>
      <c r="BH14" s="228">
        <v>0</v>
      </c>
      <c r="BI14" s="228">
        <v>0</v>
      </c>
      <c r="BJ14" s="228">
        <v>5</v>
      </c>
      <c r="BK14" s="228">
        <v>0</v>
      </c>
      <c r="BL14" s="228">
        <v>0</v>
      </c>
      <c r="BM14" s="228">
        <v>0</v>
      </c>
      <c r="BN14" s="228">
        <v>0</v>
      </c>
      <c r="BO14" s="230">
        <v>0</v>
      </c>
      <c r="BP14" s="1273"/>
      <c r="BQ14" s="241" t="s">
        <v>106</v>
      </c>
      <c r="BR14" s="481">
        <v>0</v>
      </c>
      <c r="BS14" s="228">
        <v>0</v>
      </c>
      <c r="BT14" s="228">
        <v>0</v>
      </c>
      <c r="BU14" s="228">
        <v>0</v>
      </c>
      <c r="BV14" s="228">
        <v>0</v>
      </c>
      <c r="BW14" s="228">
        <v>0</v>
      </c>
      <c r="BX14" s="230">
        <v>0</v>
      </c>
      <c r="BY14" s="231">
        <v>118646</v>
      </c>
      <c r="BZ14" s="479"/>
    </row>
    <row r="15" spans="2:85" ht="13.5" customHeight="1" x14ac:dyDescent="0.2">
      <c r="B15" s="1271" t="s">
        <v>107</v>
      </c>
      <c r="C15" s="241" t="s">
        <v>101</v>
      </c>
      <c r="D15" s="481">
        <v>0</v>
      </c>
      <c r="E15" s="228">
        <v>0</v>
      </c>
      <c r="F15" s="228">
        <v>0</v>
      </c>
      <c r="G15" s="228">
        <v>0</v>
      </c>
      <c r="H15" s="228">
        <v>0</v>
      </c>
      <c r="I15" s="228">
        <v>18</v>
      </c>
      <c r="J15" s="228">
        <v>0</v>
      </c>
      <c r="K15" s="228">
        <v>0</v>
      </c>
      <c r="L15" s="230">
        <v>0</v>
      </c>
      <c r="M15" s="1271" t="s">
        <v>107</v>
      </c>
      <c r="N15" s="241" t="s">
        <v>101</v>
      </c>
      <c r="O15" s="481">
        <v>0</v>
      </c>
      <c r="P15" s="228">
        <v>1483</v>
      </c>
      <c r="Q15" s="228">
        <v>14722</v>
      </c>
      <c r="R15" s="228">
        <v>24946</v>
      </c>
      <c r="S15" s="228">
        <v>2985396</v>
      </c>
      <c r="T15" s="228">
        <v>1144151</v>
      </c>
      <c r="U15" s="228">
        <v>16767</v>
      </c>
      <c r="V15" s="228">
        <v>2630</v>
      </c>
      <c r="W15" s="230">
        <v>308</v>
      </c>
      <c r="X15" s="1271" t="s">
        <v>107</v>
      </c>
      <c r="Y15" s="241" t="s">
        <v>101</v>
      </c>
      <c r="Z15" s="481">
        <v>0</v>
      </c>
      <c r="AA15" s="228">
        <v>0</v>
      </c>
      <c r="AB15" s="228">
        <v>27</v>
      </c>
      <c r="AC15" s="228">
        <v>3083</v>
      </c>
      <c r="AD15" s="228">
        <v>0</v>
      </c>
      <c r="AE15" s="228">
        <v>17884</v>
      </c>
      <c r="AF15" s="228">
        <v>2175</v>
      </c>
      <c r="AG15" s="228">
        <v>936</v>
      </c>
      <c r="AH15" s="230">
        <v>82</v>
      </c>
      <c r="AI15" s="1271" t="s">
        <v>107</v>
      </c>
      <c r="AJ15" s="241" t="s">
        <v>101</v>
      </c>
      <c r="AK15" s="481">
        <v>33015</v>
      </c>
      <c r="AL15" s="228">
        <v>0</v>
      </c>
      <c r="AM15" s="228">
        <v>13150</v>
      </c>
      <c r="AN15" s="228">
        <v>18</v>
      </c>
      <c r="AO15" s="228">
        <v>0</v>
      </c>
      <c r="AP15" s="228">
        <v>0</v>
      </c>
      <c r="AQ15" s="228">
        <v>26</v>
      </c>
      <c r="AR15" s="228">
        <v>360</v>
      </c>
      <c r="AS15" s="230">
        <v>1363</v>
      </c>
      <c r="AT15" s="1271" t="s">
        <v>107</v>
      </c>
      <c r="AU15" s="241" t="s">
        <v>101</v>
      </c>
      <c r="AV15" s="481">
        <v>0</v>
      </c>
      <c r="AW15" s="228">
        <v>7376</v>
      </c>
      <c r="AX15" s="228">
        <v>0</v>
      </c>
      <c r="AY15" s="228">
        <v>0</v>
      </c>
      <c r="AZ15" s="228">
        <v>0</v>
      </c>
      <c r="BA15" s="228">
        <v>0</v>
      </c>
      <c r="BB15" s="228">
        <v>0</v>
      </c>
      <c r="BC15" s="228">
        <v>155</v>
      </c>
      <c r="BD15" s="230">
        <v>18</v>
      </c>
      <c r="BE15" s="1271" t="s">
        <v>107</v>
      </c>
      <c r="BF15" s="241" t="s">
        <v>101</v>
      </c>
      <c r="BG15" s="481">
        <v>0</v>
      </c>
      <c r="BH15" s="228">
        <v>80</v>
      </c>
      <c r="BI15" s="228">
        <v>0</v>
      </c>
      <c r="BJ15" s="228">
        <v>1881</v>
      </c>
      <c r="BK15" s="228">
        <v>2854</v>
      </c>
      <c r="BL15" s="228">
        <v>0</v>
      </c>
      <c r="BM15" s="228">
        <v>0</v>
      </c>
      <c r="BN15" s="228">
        <v>0</v>
      </c>
      <c r="BO15" s="230">
        <v>0</v>
      </c>
      <c r="BP15" s="1271" t="s">
        <v>107</v>
      </c>
      <c r="BQ15" s="241" t="s">
        <v>101</v>
      </c>
      <c r="BR15" s="481">
        <v>0</v>
      </c>
      <c r="BS15" s="228">
        <v>0</v>
      </c>
      <c r="BT15" s="228">
        <v>0</v>
      </c>
      <c r="BU15" s="228">
        <v>0</v>
      </c>
      <c r="BV15" s="228">
        <v>0</v>
      </c>
      <c r="BW15" s="228">
        <v>0</v>
      </c>
      <c r="BX15" s="230">
        <v>0</v>
      </c>
      <c r="BY15" s="231">
        <v>4274904</v>
      </c>
      <c r="BZ15" s="479"/>
    </row>
    <row r="16" spans="2:85" x14ac:dyDescent="0.2">
      <c r="B16" s="1272"/>
      <c r="C16" s="233" t="s">
        <v>108</v>
      </c>
      <c r="D16" s="482">
        <v>0</v>
      </c>
      <c r="E16" s="237">
        <v>0</v>
      </c>
      <c r="F16" s="237">
        <v>0</v>
      </c>
      <c r="G16" s="237">
        <v>0</v>
      </c>
      <c r="H16" s="237">
        <v>0</v>
      </c>
      <c r="I16" s="237">
        <v>0</v>
      </c>
      <c r="J16" s="237">
        <v>0</v>
      </c>
      <c r="K16" s="237">
        <v>0</v>
      </c>
      <c r="L16" s="239">
        <v>0</v>
      </c>
      <c r="M16" s="1272"/>
      <c r="N16" s="233" t="s">
        <v>108</v>
      </c>
      <c r="O16" s="482">
        <v>0</v>
      </c>
      <c r="P16" s="237">
        <v>1245</v>
      </c>
      <c r="Q16" s="237">
        <v>7815</v>
      </c>
      <c r="R16" s="237">
        <v>854</v>
      </c>
      <c r="S16" s="237">
        <v>327778</v>
      </c>
      <c r="T16" s="237">
        <v>62617</v>
      </c>
      <c r="U16" s="237">
        <v>20</v>
      </c>
      <c r="V16" s="237">
        <v>187</v>
      </c>
      <c r="W16" s="239">
        <v>0</v>
      </c>
      <c r="X16" s="1272"/>
      <c r="Y16" s="233" t="s">
        <v>108</v>
      </c>
      <c r="Z16" s="482">
        <v>0</v>
      </c>
      <c r="AA16" s="237">
        <v>0</v>
      </c>
      <c r="AB16" s="237">
        <v>0</v>
      </c>
      <c r="AC16" s="237">
        <v>20</v>
      </c>
      <c r="AD16" s="237">
        <v>0</v>
      </c>
      <c r="AE16" s="237">
        <v>1131</v>
      </c>
      <c r="AF16" s="237">
        <v>0</v>
      </c>
      <c r="AG16" s="237">
        <v>0</v>
      </c>
      <c r="AH16" s="239">
        <v>0</v>
      </c>
      <c r="AI16" s="1272"/>
      <c r="AJ16" s="233" t="s">
        <v>108</v>
      </c>
      <c r="AK16" s="482">
        <v>3273</v>
      </c>
      <c r="AL16" s="237">
        <v>0</v>
      </c>
      <c r="AM16" s="237">
        <v>849</v>
      </c>
      <c r="AN16" s="237">
        <v>0</v>
      </c>
      <c r="AO16" s="237">
        <v>0</v>
      </c>
      <c r="AP16" s="237">
        <v>0</v>
      </c>
      <c r="AQ16" s="237">
        <v>0</v>
      </c>
      <c r="AR16" s="237">
        <v>0</v>
      </c>
      <c r="AS16" s="239">
        <v>0</v>
      </c>
      <c r="AT16" s="1272"/>
      <c r="AU16" s="233" t="s">
        <v>108</v>
      </c>
      <c r="AV16" s="482">
        <v>0</v>
      </c>
      <c r="AW16" s="237">
        <v>1087</v>
      </c>
      <c r="AX16" s="237">
        <v>0</v>
      </c>
      <c r="AY16" s="237">
        <v>0</v>
      </c>
      <c r="AZ16" s="237">
        <v>0</v>
      </c>
      <c r="BA16" s="237">
        <v>0</v>
      </c>
      <c r="BB16" s="237">
        <v>0</v>
      </c>
      <c r="BC16" s="237">
        <v>0</v>
      </c>
      <c r="BD16" s="239">
        <v>0</v>
      </c>
      <c r="BE16" s="1272"/>
      <c r="BF16" s="233" t="s">
        <v>108</v>
      </c>
      <c r="BG16" s="482">
        <v>0</v>
      </c>
      <c r="BH16" s="237">
        <v>0</v>
      </c>
      <c r="BI16" s="237">
        <v>0</v>
      </c>
      <c r="BJ16" s="237">
        <v>185</v>
      </c>
      <c r="BK16" s="237">
        <v>363</v>
      </c>
      <c r="BL16" s="237">
        <v>0</v>
      </c>
      <c r="BM16" s="237">
        <v>0</v>
      </c>
      <c r="BN16" s="237">
        <v>0</v>
      </c>
      <c r="BO16" s="239">
        <v>0</v>
      </c>
      <c r="BP16" s="1272"/>
      <c r="BQ16" s="233" t="s">
        <v>108</v>
      </c>
      <c r="BR16" s="482">
        <v>0</v>
      </c>
      <c r="BS16" s="237">
        <v>0</v>
      </c>
      <c r="BT16" s="237">
        <v>0</v>
      </c>
      <c r="BU16" s="237">
        <v>0</v>
      </c>
      <c r="BV16" s="237">
        <v>0</v>
      </c>
      <c r="BW16" s="237">
        <v>0</v>
      </c>
      <c r="BX16" s="239">
        <v>0</v>
      </c>
      <c r="BY16" s="240">
        <v>407424</v>
      </c>
      <c r="BZ16" s="479"/>
    </row>
    <row r="17" spans="2:78" x14ac:dyDescent="0.2">
      <c r="B17" s="1272"/>
      <c r="C17" s="233" t="s">
        <v>109</v>
      </c>
      <c r="D17" s="482">
        <v>0</v>
      </c>
      <c r="E17" s="237">
        <v>0</v>
      </c>
      <c r="F17" s="237">
        <v>0</v>
      </c>
      <c r="G17" s="237">
        <v>0</v>
      </c>
      <c r="H17" s="237">
        <v>0</v>
      </c>
      <c r="I17" s="237">
        <v>0</v>
      </c>
      <c r="J17" s="237">
        <v>0</v>
      </c>
      <c r="K17" s="237">
        <v>0</v>
      </c>
      <c r="L17" s="239">
        <v>0</v>
      </c>
      <c r="M17" s="1272"/>
      <c r="N17" s="233" t="s">
        <v>109</v>
      </c>
      <c r="O17" s="482">
        <v>0</v>
      </c>
      <c r="P17" s="237">
        <v>238</v>
      </c>
      <c r="Q17" s="237">
        <v>6541</v>
      </c>
      <c r="R17" s="237">
        <v>160</v>
      </c>
      <c r="S17" s="237">
        <v>164762</v>
      </c>
      <c r="T17" s="237">
        <v>48688</v>
      </c>
      <c r="U17" s="237">
        <v>0</v>
      </c>
      <c r="V17" s="237">
        <v>6</v>
      </c>
      <c r="W17" s="239">
        <v>0</v>
      </c>
      <c r="X17" s="1272"/>
      <c r="Y17" s="233" t="s">
        <v>109</v>
      </c>
      <c r="Z17" s="482">
        <v>0</v>
      </c>
      <c r="AA17" s="237">
        <v>0</v>
      </c>
      <c r="AB17" s="237">
        <v>27</v>
      </c>
      <c r="AC17" s="237">
        <v>24</v>
      </c>
      <c r="AD17" s="237">
        <v>0</v>
      </c>
      <c r="AE17" s="237">
        <v>1967</v>
      </c>
      <c r="AF17" s="237">
        <v>0</v>
      </c>
      <c r="AG17" s="237">
        <v>0</v>
      </c>
      <c r="AH17" s="239">
        <v>0</v>
      </c>
      <c r="AI17" s="1272"/>
      <c r="AJ17" s="233" t="s">
        <v>109</v>
      </c>
      <c r="AK17" s="482">
        <v>498</v>
      </c>
      <c r="AL17" s="237">
        <v>0</v>
      </c>
      <c r="AM17" s="237">
        <v>36</v>
      </c>
      <c r="AN17" s="237">
        <v>0</v>
      </c>
      <c r="AO17" s="237">
        <v>0</v>
      </c>
      <c r="AP17" s="237">
        <v>0</v>
      </c>
      <c r="AQ17" s="237">
        <v>0</v>
      </c>
      <c r="AR17" s="237">
        <v>0</v>
      </c>
      <c r="AS17" s="239">
        <v>4</v>
      </c>
      <c r="AT17" s="1272"/>
      <c r="AU17" s="233" t="s">
        <v>109</v>
      </c>
      <c r="AV17" s="482">
        <v>0</v>
      </c>
      <c r="AW17" s="237">
        <v>225</v>
      </c>
      <c r="AX17" s="237">
        <v>0</v>
      </c>
      <c r="AY17" s="237">
        <v>0</v>
      </c>
      <c r="AZ17" s="237">
        <v>0</v>
      </c>
      <c r="BA17" s="237">
        <v>0</v>
      </c>
      <c r="BB17" s="237">
        <v>0</v>
      </c>
      <c r="BC17" s="237">
        <v>0</v>
      </c>
      <c r="BD17" s="239">
        <v>0</v>
      </c>
      <c r="BE17" s="1272"/>
      <c r="BF17" s="233" t="s">
        <v>109</v>
      </c>
      <c r="BG17" s="482">
        <v>0</v>
      </c>
      <c r="BH17" s="237">
        <v>0</v>
      </c>
      <c r="BI17" s="237">
        <v>0</v>
      </c>
      <c r="BJ17" s="237">
        <v>11</v>
      </c>
      <c r="BK17" s="237">
        <v>135</v>
      </c>
      <c r="BL17" s="237">
        <v>0</v>
      </c>
      <c r="BM17" s="237">
        <v>0</v>
      </c>
      <c r="BN17" s="237">
        <v>0</v>
      </c>
      <c r="BO17" s="239">
        <v>0</v>
      </c>
      <c r="BP17" s="1272"/>
      <c r="BQ17" s="233" t="s">
        <v>109</v>
      </c>
      <c r="BR17" s="482">
        <v>0</v>
      </c>
      <c r="BS17" s="237">
        <v>0</v>
      </c>
      <c r="BT17" s="237">
        <v>0</v>
      </c>
      <c r="BU17" s="237">
        <v>0</v>
      </c>
      <c r="BV17" s="237">
        <v>0</v>
      </c>
      <c r="BW17" s="237">
        <v>0</v>
      </c>
      <c r="BX17" s="239">
        <v>0</v>
      </c>
      <c r="BY17" s="240">
        <v>223322</v>
      </c>
      <c r="BZ17" s="479"/>
    </row>
    <row r="18" spans="2:78" x14ac:dyDescent="0.2">
      <c r="B18" s="1272"/>
      <c r="C18" s="233" t="s">
        <v>110</v>
      </c>
      <c r="D18" s="482">
        <v>0</v>
      </c>
      <c r="E18" s="237">
        <v>0</v>
      </c>
      <c r="F18" s="237">
        <v>0</v>
      </c>
      <c r="G18" s="237">
        <v>0</v>
      </c>
      <c r="H18" s="237">
        <v>0</v>
      </c>
      <c r="I18" s="237">
        <v>0</v>
      </c>
      <c r="J18" s="237">
        <v>0</v>
      </c>
      <c r="K18" s="237">
        <v>0</v>
      </c>
      <c r="L18" s="239">
        <v>0</v>
      </c>
      <c r="M18" s="1272"/>
      <c r="N18" s="233" t="s">
        <v>110</v>
      </c>
      <c r="O18" s="482">
        <v>0</v>
      </c>
      <c r="P18" s="237">
        <v>0</v>
      </c>
      <c r="Q18" s="237">
        <v>5</v>
      </c>
      <c r="R18" s="237">
        <v>0</v>
      </c>
      <c r="S18" s="237">
        <v>222310</v>
      </c>
      <c r="T18" s="237">
        <v>30941</v>
      </c>
      <c r="U18" s="237">
        <v>0</v>
      </c>
      <c r="V18" s="237">
        <v>491</v>
      </c>
      <c r="W18" s="239">
        <v>308</v>
      </c>
      <c r="X18" s="1272"/>
      <c r="Y18" s="233" t="s">
        <v>110</v>
      </c>
      <c r="Z18" s="482">
        <v>0</v>
      </c>
      <c r="AA18" s="237">
        <v>0</v>
      </c>
      <c r="AB18" s="237">
        <v>0</v>
      </c>
      <c r="AC18" s="237">
        <v>18</v>
      </c>
      <c r="AD18" s="237">
        <v>0</v>
      </c>
      <c r="AE18" s="237">
        <v>323</v>
      </c>
      <c r="AF18" s="237">
        <v>0</v>
      </c>
      <c r="AG18" s="237">
        <v>0</v>
      </c>
      <c r="AH18" s="239">
        <v>0</v>
      </c>
      <c r="AI18" s="1272"/>
      <c r="AJ18" s="233" t="s">
        <v>110</v>
      </c>
      <c r="AK18" s="482">
        <v>755</v>
      </c>
      <c r="AL18" s="237">
        <v>0</v>
      </c>
      <c r="AM18" s="237">
        <v>435</v>
      </c>
      <c r="AN18" s="237">
        <v>0</v>
      </c>
      <c r="AO18" s="237">
        <v>0</v>
      </c>
      <c r="AP18" s="237">
        <v>0</v>
      </c>
      <c r="AQ18" s="237">
        <v>0</v>
      </c>
      <c r="AR18" s="237">
        <v>0</v>
      </c>
      <c r="AS18" s="239">
        <v>0</v>
      </c>
      <c r="AT18" s="1272"/>
      <c r="AU18" s="233" t="s">
        <v>110</v>
      </c>
      <c r="AV18" s="482">
        <v>0</v>
      </c>
      <c r="AW18" s="237">
        <v>111</v>
      </c>
      <c r="AX18" s="237">
        <v>0</v>
      </c>
      <c r="AY18" s="237">
        <v>0</v>
      </c>
      <c r="AZ18" s="237">
        <v>0</v>
      </c>
      <c r="BA18" s="237">
        <v>0</v>
      </c>
      <c r="BB18" s="237">
        <v>0</v>
      </c>
      <c r="BC18" s="237">
        <v>0</v>
      </c>
      <c r="BD18" s="239">
        <v>0</v>
      </c>
      <c r="BE18" s="1272"/>
      <c r="BF18" s="233" t="s">
        <v>110</v>
      </c>
      <c r="BG18" s="482">
        <v>0</v>
      </c>
      <c r="BH18" s="237">
        <v>0</v>
      </c>
      <c r="BI18" s="237">
        <v>0</v>
      </c>
      <c r="BJ18" s="237">
        <v>2</v>
      </c>
      <c r="BK18" s="237">
        <v>0</v>
      </c>
      <c r="BL18" s="237">
        <v>0</v>
      </c>
      <c r="BM18" s="237">
        <v>0</v>
      </c>
      <c r="BN18" s="237">
        <v>0</v>
      </c>
      <c r="BO18" s="239">
        <v>0</v>
      </c>
      <c r="BP18" s="1272"/>
      <c r="BQ18" s="233" t="s">
        <v>110</v>
      </c>
      <c r="BR18" s="482">
        <v>0</v>
      </c>
      <c r="BS18" s="237">
        <v>0</v>
      </c>
      <c r="BT18" s="237">
        <v>0</v>
      </c>
      <c r="BU18" s="237">
        <v>0</v>
      </c>
      <c r="BV18" s="237">
        <v>0</v>
      </c>
      <c r="BW18" s="237">
        <v>0</v>
      </c>
      <c r="BX18" s="239">
        <v>0</v>
      </c>
      <c r="BY18" s="240">
        <v>255699</v>
      </c>
      <c r="BZ18" s="479"/>
    </row>
    <row r="19" spans="2:78" x14ac:dyDescent="0.2">
      <c r="B19" s="1272"/>
      <c r="C19" s="233" t="s">
        <v>111</v>
      </c>
      <c r="D19" s="482">
        <v>0</v>
      </c>
      <c r="E19" s="237">
        <v>0</v>
      </c>
      <c r="F19" s="237">
        <v>0</v>
      </c>
      <c r="G19" s="237">
        <v>0</v>
      </c>
      <c r="H19" s="237">
        <v>0</v>
      </c>
      <c r="I19" s="237">
        <v>0</v>
      </c>
      <c r="J19" s="237">
        <v>0</v>
      </c>
      <c r="K19" s="237">
        <v>0</v>
      </c>
      <c r="L19" s="239">
        <v>0</v>
      </c>
      <c r="M19" s="1272"/>
      <c r="N19" s="233" t="s">
        <v>111</v>
      </c>
      <c r="O19" s="482">
        <v>0</v>
      </c>
      <c r="P19" s="237">
        <v>0</v>
      </c>
      <c r="Q19" s="237">
        <v>261</v>
      </c>
      <c r="R19" s="237">
        <v>127</v>
      </c>
      <c r="S19" s="237">
        <v>661067</v>
      </c>
      <c r="T19" s="237">
        <v>93712</v>
      </c>
      <c r="U19" s="237">
        <v>7146</v>
      </c>
      <c r="V19" s="237">
        <v>140</v>
      </c>
      <c r="W19" s="239">
        <v>0</v>
      </c>
      <c r="X19" s="1272"/>
      <c r="Y19" s="233" t="s">
        <v>111</v>
      </c>
      <c r="Z19" s="482">
        <v>0</v>
      </c>
      <c r="AA19" s="237">
        <v>0</v>
      </c>
      <c r="AB19" s="237">
        <v>0</v>
      </c>
      <c r="AC19" s="237">
        <v>320</v>
      </c>
      <c r="AD19" s="237">
        <v>0</v>
      </c>
      <c r="AE19" s="237">
        <v>638</v>
      </c>
      <c r="AF19" s="237">
        <v>0</v>
      </c>
      <c r="AG19" s="237">
        <v>150</v>
      </c>
      <c r="AH19" s="239">
        <v>0</v>
      </c>
      <c r="AI19" s="1272"/>
      <c r="AJ19" s="233" t="s">
        <v>111</v>
      </c>
      <c r="AK19" s="482">
        <v>5030</v>
      </c>
      <c r="AL19" s="237">
        <v>0</v>
      </c>
      <c r="AM19" s="237">
        <v>793</v>
      </c>
      <c r="AN19" s="237">
        <v>0</v>
      </c>
      <c r="AO19" s="237">
        <v>0</v>
      </c>
      <c r="AP19" s="237">
        <v>0</v>
      </c>
      <c r="AQ19" s="237">
        <v>0</v>
      </c>
      <c r="AR19" s="237">
        <v>0</v>
      </c>
      <c r="AS19" s="239">
        <v>52</v>
      </c>
      <c r="AT19" s="1272"/>
      <c r="AU19" s="233" t="s">
        <v>111</v>
      </c>
      <c r="AV19" s="482">
        <v>0</v>
      </c>
      <c r="AW19" s="237">
        <v>1689</v>
      </c>
      <c r="AX19" s="237">
        <v>0</v>
      </c>
      <c r="AY19" s="237">
        <v>0</v>
      </c>
      <c r="AZ19" s="237">
        <v>0</v>
      </c>
      <c r="BA19" s="237">
        <v>0</v>
      </c>
      <c r="BB19" s="237">
        <v>0</v>
      </c>
      <c r="BC19" s="237">
        <v>0</v>
      </c>
      <c r="BD19" s="239">
        <v>0</v>
      </c>
      <c r="BE19" s="1272"/>
      <c r="BF19" s="233" t="s">
        <v>111</v>
      </c>
      <c r="BG19" s="482">
        <v>0</v>
      </c>
      <c r="BH19" s="237">
        <v>80</v>
      </c>
      <c r="BI19" s="237">
        <v>0</v>
      </c>
      <c r="BJ19" s="237">
        <v>14</v>
      </c>
      <c r="BK19" s="237">
        <v>313</v>
      </c>
      <c r="BL19" s="237">
        <v>0</v>
      </c>
      <c r="BM19" s="237">
        <v>0</v>
      </c>
      <c r="BN19" s="237">
        <v>0</v>
      </c>
      <c r="BO19" s="239">
        <v>0</v>
      </c>
      <c r="BP19" s="1272"/>
      <c r="BQ19" s="233" t="s">
        <v>111</v>
      </c>
      <c r="BR19" s="482">
        <v>0</v>
      </c>
      <c r="BS19" s="237">
        <v>0</v>
      </c>
      <c r="BT19" s="237">
        <v>0</v>
      </c>
      <c r="BU19" s="237">
        <v>0</v>
      </c>
      <c r="BV19" s="237">
        <v>0</v>
      </c>
      <c r="BW19" s="237">
        <v>0</v>
      </c>
      <c r="BX19" s="239">
        <v>0</v>
      </c>
      <c r="BY19" s="240">
        <v>771532</v>
      </c>
      <c r="BZ19" s="479"/>
    </row>
    <row r="20" spans="2:78" x14ac:dyDescent="0.2">
      <c r="B20" s="1272"/>
      <c r="C20" s="233" t="s">
        <v>34</v>
      </c>
      <c r="D20" s="482">
        <v>0</v>
      </c>
      <c r="E20" s="237">
        <v>0</v>
      </c>
      <c r="F20" s="237">
        <v>0</v>
      </c>
      <c r="G20" s="237">
        <v>0</v>
      </c>
      <c r="H20" s="237">
        <v>0</v>
      </c>
      <c r="I20" s="237">
        <v>0</v>
      </c>
      <c r="J20" s="237">
        <v>0</v>
      </c>
      <c r="K20" s="237">
        <v>0</v>
      </c>
      <c r="L20" s="239">
        <v>0</v>
      </c>
      <c r="M20" s="1272"/>
      <c r="N20" s="233" t="s">
        <v>34</v>
      </c>
      <c r="O20" s="482">
        <v>0</v>
      </c>
      <c r="P20" s="237">
        <v>0</v>
      </c>
      <c r="Q20" s="237">
        <v>0</v>
      </c>
      <c r="R20" s="237">
        <v>23652</v>
      </c>
      <c r="S20" s="237">
        <v>631366</v>
      </c>
      <c r="T20" s="237">
        <v>78211</v>
      </c>
      <c r="U20" s="237">
        <v>752</v>
      </c>
      <c r="V20" s="237">
        <v>1</v>
      </c>
      <c r="W20" s="239">
        <v>0</v>
      </c>
      <c r="X20" s="1272"/>
      <c r="Y20" s="233" t="s">
        <v>34</v>
      </c>
      <c r="Z20" s="482">
        <v>0</v>
      </c>
      <c r="AA20" s="237">
        <v>0</v>
      </c>
      <c r="AB20" s="237">
        <v>0</v>
      </c>
      <c r="AC20" s="237">
        <v>1059</v>
      </c>
      <c r="AD20" s="237">
        <v>0</v>
      </c>
      <c r="AE20" s="237">
        <v>810</v>
      </c>
      <c r="AF20" s="237">
        <v>0</v>
      </c>
      <c r="AG20" s="237">
        <v>112</v>
      </c>
      <c r="AH20" s="239">
        <v>82</v>
      </c>
      <c r="AI20" s="1272"/>
      <c r="AJ20" s="233" t="s">
        <v>34</v>
      </c>
      <c r="AK20" s="482">
        <v>4063</v>
      </c>
      <c r="AL20" s="237">
        <v>0</v>
      </c>
      <c r="AM20" s="237">
        <v>1252</v>
      </c>
      <c r="AN20" s="237">
        <v>0</v>
      </c>
      <c r="AO20" s="237">
        <v>0</v>
      </c>
      <c r="AP20" s="237">
        <v>0</v>
      </c>
      <c r="AQ20" s="237">
        <v>0</v>
      </c>
      <c r="AR20" s="237">
        <v>22</v>
      </c>
      <c r="AS20" s="239">
        <v>0</v>
      </c>
      <c r="AT20" s="1272"/>
      <c r="AU20" s="233" t="s">
        <v>34</v>
      </c>
      <c r="AV20" s="482">
        <v>0</v>
      </c>
      <c r="AW20" s="237">
        <v>2385</v>
      </c>
      <c r="AX20" s="237">
        <v>0</v>
      </c>
      <c r="AY20" s="237">
        <v>0</v>
      </c>
      <c r="AZ20" s="237">
        <v>0</v>
      </c>
      <c r="BA20" s="237">
        <v>0</v>
      </c>
      <c r="BB20" s="237">
        <v>0</v>
      </c>
      <c r="BC20" s="237">
        <v>0</v>
      </c>
      <c r="BD20" s="239">
        <v>0</v>
      </c>
      <c r="BE20" s="1272"/>
      <c r="BF20" s="233" t="s">
        <v>34</v>
      </c>
      <c r="BG20" s="482">
        <v>0</v>
      </c>
      <c r="BH20" s="237">
        <v>0</v>
      </c>
      <c r="BI20" s="237">
        <v>0</v>
      </c>
      <c r="BJ20" s="237">
        <v>245</v>
      </c>
      <c r="BK20" s="237">
        <v>150</v>
      </c>
      <c r="BL20" s="237">
        <v>0</v>
      </c>
      <c r="BM20" s="237">
        <v>0</v>
      </c>
      <c r="BN20" s="237">
        <v>0</v>
      </c>
      <c r="BO20" s="239">
        <v>0</v>
      </c>
      <c r="BP20" s="1272"/>
      <c r="BQ20" s="233" t="s">
        <v>34</v>
      </c>
      <c r="BR20" s="482">
        <v>0</v>
      </c>
      <c r="BS20" s="237">
        <v>0</v>
      </c>
      <c r="BT20" s="237">
        <v>0</v>
      </c>
      <c r="BU20" s="237">
        <v>0</v>
      </c>
      <c r="BV20" s="237">
        <v>0</v>
      </c>
      <c r="BW20" s="237">
        <v>0</v>
      </c>
      <c r="BX20" s="239">
        <v>0</v>
      </c>
      <c r="BY20" s="240">
        <v>744162</v>
      </c>
      <c r="BZ20" s="479"/>
    </row>
    <row r="21" spans="2:78" x14ac:dyDescent="0.2">
      <c r="B21" s="1272"/>
      <c r="C21" s="233" t="s">
        <v>6</v>
      </c>
      <c r="D21" s="482">
        <v>0</v>
      </c>
      <c r="E21" s="237">
        <v>0</v>
      </c>
      <c r="F21" s="237">
        <v>0</v>
      </c>
      <c r="G21" s="237">
        <v>0</v>
      </c>
      <c r="H21" s="237">
        <v>0</v>
      </c>
      <c r="I21" s="237">
        <v>18</v>
      </c>
      <c r="J21" s="237">
        <v>0</v>
      </c>
      <c r="K21" s="237">
        <v>0</v>
      </c>
      <c r="L21" s="239">
        <v>0</v>
      </c>
      <c r="M21" s="1272"/>
      <c r="N21" s="233" t="s">
        <v>6</v>
      </c>
      <c r="O21" s="482">
        <v>0</v>
      </c>
      <c r="P21" s="237">
        <v>0</v>
      </c>
      <c r="Q21" s="237">
        <v>100</v>
      </c>
      <c r="R21" s="237">
        <v>132</v>
      </c>
      <c r="S21" s="237">
        <v>739470</v>
      </c>
      <c r="T21" s="237">
        <v>141013</v>
      </c>
      <c r="U21" s="237">
        <v>562</v>
      </c>
      <c r="V21" s="237">
        <v>1591</v>
      </c>
      <c r="W21" s="239">
        <v>0</v>
      </c>
      <c r="X21" s="1272"/>
      <c r="Y21" s="233" t="s">
        <v>6</v>
      </c>
      <c r="Z21" s="482">
        <v>0</v>
      </c>
      <c r="AA21" s="237">
        <v>0</v>
      </c>
      <c r="AB21" s="237">
        <v>0</v>
      </c>
      <c r="AC21" s="237">
        <v>1188</v>
      </c>
      <c r="AD21" s="237">
        <v>0</v>
      </c>
      <c r="AE21" s="237">
        <v>10804</v>
      </c>
      <c r="AF21" s="237">
        <v>0</v>
      </c>
      <c r="AG21" s="237">
        <v>350</v>
      </c>
      <c r="AH21" s="239">
        <v>0</v>
      </c>
      <c r="AI21" s="1272"/>
      <c r="AJ21" s="233" t="s">
        <v>6</v>
      </c>
      <c r="AK21" s="482">
        <v>16044</v>
      </c>
      <c r="AL21" s="237">
        <v>0</v>
      </c>
      <c r="AM21" s="237">
        <v>9111</v>
      </c>
      <c r="AN21" s="237">
        <v>18</v>
      </c>
      <c r="AO21" s="237">
        <v>0</v>
      </c>
      <c r="AP21" s="237">
        <v>0</v>
      </c>
      <c r="AQ21" s="237">
        <v>26</v>
      </c>
      <c r="AR21" s="237">
        <v>34</v>
      </c>
      <c r="AS21" s="239">
        <v>1125</v>
      </c>
      <c r="AT21" s="1272"/>
      <c r="AU21" s="233" t="s">
        <v>6</v>
      </c>
      <c r="AV21" s="482">
        <v>0</v>
      </c>
      <c r="AW21" s="237">
        <v>888</v>
      </c>
      <c r="AX21" s="237">
        <v>0</v>
      </c>
      <c r="AY21" s="237">
        <v>0</v>
      </c>
      <c r="AZ21" s="237">
        <v>0</v>
      </c>
      <c r="BA21" s="237">
        <v>0</v>
      </c>
      <c r="BB21" s="237">
        <v>0</v>
      </c>
      <c r="BC21" s="237">
        <v>155</v>
      </c>
      <c r="BD21" s="239">
        <v>18</v>
      </c>
      <c r="BE21" s="1272"/>
      <c r="BF21" s="233" t="s">
        <v>6</v>
      </c>
      <c r="BG21" s="482">
        <v>0</v>
      </c>
      <c r="BH21" s="237">
        <v>0</v>
      </c>
      <c r="BI21" s="237">
        <v>0</v>
      </c>
      <c r="BJ21" s="237">
        <v>868</v>
      </c>
      <c r="BK21" s="237">
        <v>1711</v>
      </c>
      <c r="BL21" s="237">
        <v>0</v>
      </c>
      <c r="BM21" s="237">
        <v>0</v>
      </c>
      <c r="BN21" s="237">
        <v>0</v>
      </c>
      <c r="BO21" s="239">
        <v>0</v>
      </c>
      <c r="BP21" s="1272"/>
      <c r="BQ21" s="233" t="s">
        <v>6</v>
      </c>
      <c r="BR21" s="482">
        <v>0</v>
      </c>
      <c r="BS21" s="237">
        <v>0</v>
      </c>
      <c r="BT21" s="237">
        <v>0</v>
      </c>
      <c r="BU21" s="237">
        <v>0</v>
      </c>
      <c r="BV21" s="237">
        <v>0</v>
      </c>
      <c r="BW21" s="237">
        <v>0</v>
      </c>
      <c r="BX21" s="239">
        <v>0</v>
      </c>
      <c r="BY21" s="240">
        <v>925226</v>
      </c>
      <c r="BZ21" s="479"/>
    </row>
    <row r="22" spans="2:78" x14ac:dyDescent="0.2">
      <c r="B22" s="1273"/>
      <c r="C22" s="241" t="s">
        <v>112</v>
      </c>
      <c r="D22" s="481">
        <v>0</v>
      </c>
      <c r="E22" s="228">
        <v>0</v>
      </c>
      <c r="F22" s="228">
        <v>0</v>
      </c>
      <c r="G22" s="228">
        <v>0</v>
      </c>
      <c r="H22" s="228">
        <v>0</v>
      </c>
      <c r="I22" s="228">
        <v>0</v>
      </c>
      <c r="J22" s="228">
        <v>0</v>
      </c>
      <c r="K22" s="228">
        <v>0</v>
      </c>
      <c r="L22" s="230">
        <v>0</v>
      </c>
      <c r="M22" s="1273"/>
      <c r="N22" s="241" t="s">
        <v>112</v>
      </c>
      <c r="O22" s="481">
        <v>0</v>
      </c>
      <c r="P22" s="228">
        <v>0</v>
      </c>
      <c r="Q22" s="228">
        <v>0</v>
      </c>
      <c r="R22" s="228">
        <v>21</v>
      </c>
      <c r="S22" s="228">
        <v>238643</v>
      </c>
      <c r="T22" s="228">
        <v>688969</v>
      </c>
      <c r="U22" s="228">
        <v>8287</v>
      </c>
      <c r="V22" s="228">
        <v>214</v>
      </c>
      <c r="W22" s="230">
        <v>0</v>
      </c>
      <c r="X22" s="1273"/>
      <c r="Y22" s="241" t="s">
        <v>112</v>
      </c>
      <c r="Z22" s="481">
        <v>0</v>
      </c>
      <c r="AA22" s="228">
        <v>0</v>
      </c>
      <c r="AB22" s="228">
        <v>0</v>
      </c>
      <c r="AC22" s="228">
        <v>454</v>
      </c>
      <c r="AD22" s="228">
        <v>0</v>
      </c>
      <c r="AE22" s="228">
        <v>2211</v>
      </c>
      <c r="AF22" s="228">
        <v>2175</v>
      </c>
      <c r="AG22" s="228">
        <v>324</v>
      </c>
      <c r="AH22" s="230">
        <v>0</v>
      </c>
      <c r="AI22" s="1273"/>
      <c r="AJ22" s="241" t="s">
        <v>112</v>
      </c>
      <c r="AK22" s="481">
        <v>3352</v>
      </c>
      <c r="AL22" s="228">
        <v>0</v>
      </c>
      <c r="AM22" s="228">
        <v>674</v>
      </c>
      <c r="AN22" s="228">
        <v>0</v>
      </c>
      <c r="AO22" s="228">
        <v>0</v>
      </c>
      <c r="AP22" s="228">
        <v>0</v>
      </c>
      <c r="AQ22" s="228">
        <v>0</v>
      </c>
      <c r="AR22" s="228">
        <v>304</v>
      </c>
      <c r="AS22" s="230">
        <v>182</v>
      </c>
      <c r="AT22" s="1273"/>
      <c r="AU22" s="241" t="s">
        <v>112</v>
      </c>
      <c r="AV22" s="481">
        <v>0</v>
      </c>
      <c r="AW22" s="228">
        <v>991</v>
      </c>
      <c r="AX22" s="228">
        <v>0</v>
      </c>
      <c r="AY22" s="228">
        <v>0</v>
      </c>
      <c r="AZ22" s="228">
        <v>0</v>
      </c>
      <c r="BA22" s="228">
        <v>0</v>
      </c>
      <c r="BB22" s="228">
        <v>0</v>
      </c>
      <c r="BC22" s="228">
        <v>0</v>
      </c>
      <c r="BD22" s="230">
        <v>0</v>
      </c>
      <c r="BE22" s="1273"/>
      <c r="BF22" s="241" t="s">
        <v>112</v>
      </c>
      <c r="BG22" s="481">
        <v>0</v>
      </c>
      <c r="BH22" s="228">
        <v>0</v>
      </c>
      <c r="BI22" s="228">
        <v>0</v>
      </c>
      <c r="BJ22" s="228">
        <v>556</v>
      </c>
      <c r="BK22" s="228">
        <v>182</v>
      </c>
      <c r="BL22" s="228">
        <v>0</v>
      </c>
      <c r="BM22" s="228">
        <v>0</v>
      </c>
      <c r="BN22" s="228">
        <v>0</v>
      </c>
      <c r="BO22" s="230">
        <v>0</v>
      </c>
      <c r="BP22" s="1273"/>
      <c r="BQ22" s="241" t="s">
        <v>112</v>
      </c>
      <c r="BR22" s="481">
        <v>0</v>
      </c>
      <c r="BS22" s="228">
        <v>0</v>
      </c>
      <c r="BT22" s="228">
        <v>0</v>
      </c>
      <c r="BU22" s="228">
        <v>0</v>
      </c>
      <c r="BV22" s="228">
        <v>0</v>
      </c>
      <c r="BW22" s="228">
        <v>0</v>
      </c>
      <c r="BX22" s="230">
        <v>0</v>
      </c>
      <c r="BY22" s="231">
        <v>947539</v>
      </c>
      <c r="BZ22" s="479"/>
    </row>
    <row r="23" spans="2:78" ht="13.5" customHeight="1" x14ac:dyDescent="0.2">
      <c r="B23" s="1271" t="s">
        <v>113</v>
      </c>
      <c r="C23" s="241" t="s">
        <v>101</v>
      </c>
      <c r="D23" s="481">
        <v>0</v>
      </c>
      <c r="E23" s="228">
        <v>0</v>
      </c>
      <c r="F23" s="228">
        <v>0</v>
      </c>
      <c r="G23" s="228">
        <v>0</v>
      </c>
      <c r="H23" s="228">
        <v>0</v>
      </c>
      <c r="I23" s="228">
        <v>0</v>
      </c>
      <c r="J23" s="228">
        <v>0</v>
      </c>
      <c r="K23" s="228">
        <v>0</v>
      </c>
      <c r="L23" s="230">
        <v>0</v>
      </c>
      <c r="M23" s="1271" t="s">
        <v>113</v>
      </c>
      <c r="N23" s="241" t="s">
        <v>101</v>
      </c>
      <c r="O23" s="481">
        <v>250</v>
      </c>
      <c r="P23" s="228">
        <v>0</v>
      </c>
      <c r="Q23" s="228">
        <v>0</v>
      </c>
      <c r="R23" s="228">
        <v>0</v>
      </c>
      <c r="S23" s="228">
        <v>21732</v>
      </c>
      <c r="T23" s="228">
        <v>8163</v>
      </c>
      <c r="U23" s="228">
        <v>0</v>
      </c>
      <c r="V23" s="228">
        <v>127750</v>
      </c>
      <c r="W23" s="230">
        <v>8909</v>
      </c>
      <c r="X23" s="1271" t="s">
        <v>113</v>
      </c>
      <c r="Y23" s="241" t="s">
        <v>101</v>
      </c>
      <c r="Z23" s="481">
        <v>41459</v>
      </c>
      <c r="AA23" s="228">
        <v>41084</v>
      </c>
      <c r="AB23" s="228">
        <v>9160</v>
      </c>
      <c r="AC23" s="228">
        <v>215</v>
      </c>
      <c r="AD23" s="228">
        <v>0</v>
      </c>
      <c r="AE23" s="228">
        <v>24784</v>
      </c>
      <c r="AF23" s="228">
        <v>0</v>
      </c>
      <c r="AG23" s="228">
        <v>0</v>
      </c>
      <c r="AH23" s="230">
        <v>3</v>
      </c>
      <c r="AI23" s="1271" t="s">
        <v>113</v>
      </c>
      <c r="AJ23" s="241" t="s">
        <v>101</v>
      </c>
      <c r="AK23" s="481">
        <v>29172</v>
      </c>
      <c r="AL23" s="228">
        <v>0</v>
      </c>
      <c r="AM23" s="228">
        <v>9113</v>
      </c>
      <c r="AN23" s="228">
        <v>0</v>
      </c>
      <c r="AO23" s="228">
        <v>0</v>
      </c>
      <c r="AP23" s="228">
        <v>0</v>
      </c>
      <c r="AQ23" s="228">
        <v>52</v>
      </c>
      <c r="AR23" s="228">
        <v>44</v>
      </c>
      <c r="AS23" s="230">
        <v>16</v>
      </c>
      <c r="AT23" s="1271" t="s">
        <v>113</v>
      </c>
      <c r="AU23" s="241" t="s">
        <v>101</v>
      </c>
      <c r="AV23" s="481">
        <v>0</v>
      </c>
      <c r="AW23" s="228">
        <v>397</v>
      </c>
      <c r="AX23" s="228">
        <v>16</v>
      </c>
      <c r="AY23" s="228">
        <v>0</v>
      </c>
      <c r="AZ23" s="228">
        <v>0</v>
      </c>
      <c r="BA23" s="228">
        <v>0</v>
      </c>
      <c r="BB23" s="228">
        <v>0</v>
      </c>
      <c r="BC23" s="228">
        <v>0</v>
      </c>
      <c r="BD23" s="230">
        <v>0</v>
      </c>
      <c r="BE23" s="1271" t="s">
        <v>113</v>
      </c>
      <c r="BF23" s="241" t="s">
        <v>101</v>
      </c>
      <c r="BG23" s="481">
        <v>0</v>
      </c>
      <c r="BH23" s="228">
        <v>0</v>
      </c>
      <c r="BI23" s="228">
        <v>0</v>
      </c>
      <c r="BJ23" s="228">
        <v>22</v>
      </c>
      <c r="BK23" s="228">
        <v>73</v>
      </c>
      <c r="BL23" s="228">
        <v>0</v>
      </c>
      <c r="BM23" s="228">
        <v>0</v>
      </c>
      <c r="BN23" s="228">
        <v>0</v>
      </c>
      <c r="BO23" s="230">
        <v>0</v>
      </c>
      <c r="BP23" s="1271" t="s">
        <v>113</v>
      </c>
      <c r="BQ23" s="241" t="s">
        <v>101</v>
      </c>
      <c r="BR23" s="481">
        <v>0</v>
      </c>
      <c r="BS23" s="228">
        <v>0</v>
      </c>
      <c r="BT23" s="228">
        <v>0</v>
      </c>
      <c r="BU23" s="228">
        <v>0</v>
      </c>
      <c r="BV23" s="228">
        <v>0</v>
      </c>
      <c r="BW23" s="228">
        <v>0</v>
      </c>
      <c r="BX23" s="230">
        <v>0</v>
      </c>
      <c r="BY23" s="231">
        <v>322414</v>
      </c>
      <c r="BZ23" s="479"/>
    </row>
    <row r="24" spans="2:78" x14ac:dyDescent="0.2">
      <c r="B24" s="1272"/>
      <c r="C24" s="233" t="s">
        <v>7</v>
      </c>
      <c r="D24" s="482">
        <v>0</v>
      </c>
      <c r="E24" s="237">
        <v>0</v>
      </c>
      <c r="F24" s="237">
        <v>0</v>
      </c>
      <c r="G24" s="237">
        <v>0</v>
      </c>
      <c r="H24" s="237">
        <v>0</v>
      </c>
      <c r="I24" s="237">
        <v>0</v>
      </c>
      <c r="J24" s="237">
        <v>0</v>
      </c>
      <c r="K24" s="237">
        <v>0</v>
      </c>
      <c r="L24" s="239">
        <v>0</v>
      </c>
      <c r="M24" s="1272"/>
      <c r="N24" s="233" t="s">
        <v>7</v>
      </c>
      <c r="O24" s="482">
        <v>250</v>
      </c>
      <c r="P24" s="237">
        <v>0</v>
      </c>
      <c r="Q24" s="237">
        <v>0</v>
      </c>
      <c r="R24" s="237">
        <v>0</v>
      </c>
      <c r="S24" s="237">
        <v>20134</v>
      </c>
      <c r="T24" s="237">
        <v>7603</v>
      </c>
      <c r="U24" s="237">
        <v>0</v>
      </c>
      <c r="V24" s="237">
        <v>127121</v>
      </c>
      <c r="W24" s="239">
        <v>8909</v>
      </c>
      <c r="X24" s="1272"/>
      <c r="Y24" s="233" t="s">
        <v>7</v>
      </c>
      <c r="Z24" s="482">
        <v>66</v>
      </c>
      <c r="AA24" s="237">
        <v>10</v>
      </c>
      <c r="AB24" s="237">
        <v>0</v>
      </c>
      <c r="AC24" s="237">
        <v>21</v>
      </c>
      <c r="AD24" s="237">
        <v>0</v>
      </c>
      <c r="AE24" s="237">
        <v>996</v>
      </c>
      <c r="AF24" s="237">
        <v>0</v>
      </c>
      <c r="AG24" s="237">
        <v>0</v>
      </c>
      <c r="AH24" s="239">
        <v>0</v>
      </c>
      <c r="AI24" s="1272"/>
      <c r="AJ24" s="233" t="s">
        <v>7</v>
      </c>
      <c r="AK24" s="482">
        <v>726</v>
      </c>
      <c r="AL24" s="237">
        <v>0</v>
      </c>
      <c r="AM24" s="237">
        <v>641</v>
      </c>
      <c r="AN24" s="237">
        <v>0</v>
      </c>
      <c r="AO24" s="237">
        <v>0</v>
      </c>
      <c r="AP24" s="237">
        <v>0</v>
      </c>
      <c r="AQ24" s="237">
        <v>52</v>
      </c>
      <c r="AR24" s="237">
        <v>0</v>
      </c>
      <c r="AS24" s="239">
        <v>0</v>
      </c>
      <c r="AT24" s="1272"/>
      <c r="AU24" s="233" t="s">
        <v>7</v>
      </c>
      <c r="AV24" s="482">
        <v>0</v>
      </c>
      <c r="AW24" s="237">
        <v>67</v>
      </c>
      <c r="AX24" s="237">
        <v>0</v>
      </c>
      <c r="AY24" s="237">
        <v>0</v>
      </c>
      <c r="AZ24" s="237">
        <v>0</v>
      </c>
      <c r="BA24" s="237">
        <v>0</v>
      </c>
      <c r="BB24" s="237">
        <v>0</v>
      </c>
      <c r="BC24" s="237">
        <v>0</v>
      </c>
      <c r="BD24" s="239">
        <v>0</v>
      </c>
      <c r="BE24" s="1272"/>
      <c r="BF24" s="233" t="s">
        <v>7</v>
      </c>
      <c r="BG24" s="482">
        <v>0</v>
      </c>
      <c r="BH24" s="237">
        <v>0</v>
      </c>
      <c r="BI24" s="237">
        <v>0</v>
      </c>
      <c r="BJ24" s="237">
        <v>0</v>
      </c>
      <c r="BK24" s="237">
        <v>45</v>
      </c>
      <c r="BL24" s="237">
        <v>0</v>
      </c>
      <c r="BM24" s="237">
        <v>0</v>
      </c>
      <c r="BN24" s="237">
        <v>0</v>
      </c>
      <c r="BO24" s="239">
        <v>0</v>
      </c>
      <c r="BP24" s="1272"/>
      <c r="BQ24" s="233" t="s">
        <v>7</v>
      </c>
      <c r="BR24" s="482">
        <v>0</v>
      </c>
      <c r="BS24" s="237">
        <v>0</v>
      </c>
      <c r="BT24" s="237">
        <v>0</v>
      </c>
      <c r="BU24" s="237">
        <v>0</v>
      </c>
      <c r="BV24" s="237">
        <v>0</v>
      </c>
      <c r="BW24" s="237">
        <v>0</v>
      </c>
      <c r="BX24" s="239">
        <v>0</v>
      </c>
      <c r="BY24" s="240">
        <v>166641</v>
      </c>
      <c r="BZ24" s="479"/>
    </row>
    <row r="25" spans="2:78" x14ac:dyDescent="0.2">
      <c r="B25" s="1272"/>
      <c r="C25" s="233" t="s">
        <v>114</v>
      </c>
      <c r="D25" s="482">
        <v>0</v>
      </c>
      <c r="E25" s="237">
        <v>0</v>
      </c>
      <c r="F25" s="237">
        <v>0</v>
      </c>
      <c r="G25" s="237">
        <v>0</v>
      </c>
      <c r="H25" s="237">
        <v>0</v>
      </c>
      <c r="I25" s="237">
        <v>0</v>
      </c>
      <c r="J25" s="237">
        <v>0</v>
      </c>
      <c r="K25" s="237">
        <v>0</v>
      </c>
      <c r="L25" s="239">
        <v>0</v>
      </c>
      <c r="M25" s="1272"/>
      <c r="N25" s="233" t="s">
        <v>114</v>
      </c>
      <c r="O25" s="482">
        <v>0</v>
      </c>
      <c r="P25" s="237">
        <v>0</v>
      </c>
      <c r="Q25" s="237">
        <v>0</v>
      </c>
      <c r="R25" s="237">
        <v>0</v>
      </c>
      <c r="S25" s="237">
        <v>453</v>
      </c>
      <c r="T25" s="237">
        <v>139</v>
      </c>
      <c r="U25" s="237">
        <v>0</v>
      </c>
      <c r="V25" s="237">
        <v>36</v>
      </c>
      <c r="W25" s="239">
        <v>0</v>
      </c>
      <c r="X25" s="1272"/>
      <c r="Y25" s="233" t="s">
        <v>114</v>
      </c>
      <c r="Z25" s="482">
        <v>38399</v>
      </c>
      <c r="AA25" s="237">
        <v>216</v>
      </c>
      <c r="AB25" s="237">
        <v>45</v>
      </c>
      <c r="AC25" s="237">
        <v>0</v>
      </c>
      <c r="AD25" s="237">
        <v>0</v>
      </c>
      <c r="AE25" s="237">
        <v>7738</v>
      </c>
      <c r="AF25" s="237">
        <v>0</v>
      </c>
      <c r="AG25" s="237">
        <v>0</v>
      </c>
      <c r="AH25" s="239">
        <v>0</v>
      </c>
      <c r="AI25" s="1272"/>
      <c r="AJ25" s="233" t="s">
        <v>114</v>
      </c>
      <c r="AK25" s="482">
        <v>4683</v>
      </c>
      <c r="AL25" s="237">
        <v>0</v>
      </c>
      <c r="AM25" s="237">
        <v>1438</v>
      </c>
      <c r="AN25" s="237">
        <v>0</v>
      </c>
      <c r="AO25" s="237">
        <v>0</v>
      </c>
      <c r="AP25" s="237">
        <v>0</v>
      </c>
      <c r="AQ25" s="237">
        <v>0</v>
      </c>
      <c r="AR25" s="237">
        <v>0</v>
      </c>
      <c r="AS25" s="239">
        <v>0</v>
      </c>
      <c r="AT25" s="1272"/>
      <c r="AU25" s="233" t="s">
        <v>114</v>
      </c>
      <c r="AV25" s="482">
        <v>0</v>
      </c>
      <c r="AW25" s="237">
        <v>11</v>
      </c>
      <c r="AX25" s="237">
        <v>0</v>
      </c>
      <c r="AY25" s="237">
        <v>0</v>
      </c>
      <c r="AZ25" s="237">
        <v>0</v>
      </c>
      <c r="BA25" s="237">
        <v>0</v>
      </c>
      <c r="BB25" s="237">
        <v>0</v>
      </c>
      <c r="BC25" s="237">
        <v>0</v>
      </c>
      <c r="BD25" s="239">
        <v>0</v>
      </c>
      <c r="BE25" s="1272"/>
      <c r="BF25" s="233" t="s">
        <v>114</v>
      </c>
      <c r="BG25" s="482">
        <v>0</v>
      </c>
      <c r="BH25" s="237">
        <v>0</v>
      </c>
      <c r="BI25" s="237">
        <v>0</v>
      </c>
      <c r="BJ25" s="237">
        <v>13</v>
      </c>
      <c r="BK25" s="237">
        <v>28</v>
      </c>
      <c r="BL25" s="237">
        <v>0</v>
      </c>
      <c r="BM25" s="237">
        <v>0</v>
      </c>
      <c r="BN25" s="237">
        <v>0</v>
      </c>
      <c r="BO25" s="239">
        <v>0</v>
      </c>
      <c r="BP25" s="1272"/>
      <c r="BQ25" s="233" t="s">
        <v>114</v>
      </c>
      <c r="BR25" s="482">
        <v>0</v>
      </c>
      <c r="BS25" s="237">
        <v>0</v>
      </c>
      <c r="BT25" s="237">
        <v>0</v>
      </c>
      <c r="BU25" s="237">
        <v>0</v>
      </c>
      <c r="BV25" s="237">
        <v>0</v>
      </c>
      <c r="BW25" s="237">
        <v>0</v>
      </c>
      <c r="BX25" s="239">
        <v>0</v>
      </c>
      <c r="BY25" s="240">
        <v>53199</v>
      </c>
      <c r="BZ25" s="479"/>
    </row>
    <row r="26" spans="2:78" x14ac:dyDescent="0.2">
      <c r="B26" s="1272"/>
      <c r="C26" s="233" t="s">
        <v>115</v>
      </c>
      <c r="D26" s="482">
        <v>0</v>
      </c>
      <c r="E26" s="237">
        <v>0</v>
      </c>
      <c r="F26" s="237">
        <v>0</v>
      </c>
      <c r="G26" s="237">
        <v>0</v>
      </c>
      <c r="H26" s="237">
        <v>0</v>
      </c>
      <c r="I26" s="237">
        <v>0</v>
      </c>
      <c r="J26" s="237">
        <v>0</v>
      </c>
      <c r="K26" s="237">
        <v>0</v>
      </c>
      <c r="L26" s="239">
        <v>0</v>
      </c>
      <c r="M26" s="1272"/>
      <c r="N26" s="233" t="s">
        <v>115</v>
      </c>
      <c r="O26" s="482">
        <v>0</v>
      </c>
      <c r="P26" s="237">
        <v>0</v>
      </c>
      <c r="Q26" s="237">
        <v>0</v>
      </c>
      <c r="R26" s="237">
        <v>0</v>
      </c>
      <c r="S26" s="237">
        <v>545</v>
      </c>
      <c r="T26" s="237">
        <v>110</v>
      </c>
      <c r="U26" s="237">
        <v>0</v>
      </c>
      <c r="V26" s="237">
        <v>256</v>
      </c>
      <c r="W26" s="239">
        <v>0</v>
      </c>
      <c r="X26" s="1272"/>
      <c r="Y26" s="233" t="s">
        <v>115</v>
      </c>
      <c r="Z26" s="482">
        <v>2175</v>
      </c>
      <c r="AA26" s="237">
        <v>37303</v>
      </c>
      <c r="AB26" s="237">
        <v>402</v>
      </c>
      <c r="AC26" s="237">
        <v>119</v>
      </c>
      <c r="AD26" s="237">
        <v>0</v>
      </c>
      <c r="AE26" s="237">
        <v>4352</v>
      </c>
      <c r="AF26" s="237">
        <v>0</v>
      </c>
      <c r="AG26" s="237">
        <v>0</v>
      </c>
      <c r="AH26" s="239">
        <v>0</v>
      </c>
      <c r="AI26" s="1272"/>
      <c r="AJ26" s="233" t="s">
        <v>115</v>
      </c>
      <c r="AK26" s="482">
        <v>5870</v>
      </c>
      <c r="AL26" s="237">
        <v>0</v>
      </c>
      <c r="AM26" s="237">
        <v>1571</v>
      </c>
      <c r="AN26" s="237">
        <v>0</v>
      </c>
      <c r="AO26" s="237">
        <v>0</v>
      </c>
      <c r="AP26" s="237">
        <v>0</v>
      </c>
      <c r="AQ26" s="237">
        <v>0</v>
      </c>
      <c r="AR26" s="237">
        <v>13</v>
      </c>
      <c r="AS26" s="239">
        <v>0</v>
      </c>
      <c r="AT26" s="1272"/>
      <c r="AU26" s="233" t="s">
        <v>115</v>
      </c>
      <c r="AV26" s="482">
        <v>0</v>
      </c>
      <c r="AW26" s="237">
        <v>89</v>
      </c>
      <c r="AX26" s="237">
        <v>16</v>
      </c>
      <c r="AY26" s="237">
        <v>0</v>
      </c>
      <c r="AZ26" s="237">
        <v>0</v>
      </c>
      <c r="BA26" s="237">
        <v>0</v>
      </c>
      <c r="BB26" s="237">
        <v>0</v>
      </c>
      <c r="BC26" s="237">
        <v>0</v>
      </c>
      <c r="BD26" s="239">
        <v>0</v>
      </c>
      <c r="BE26" s="1272"/>
      <c r="BF26" s="233" t="s">
        <v>115</v>
      </c>
      <c r="BG26" s="482">
        <v>0</v>
      </c>
      <c r="BH26" s="237">
        <v>0</v>
      </c>
      <c r="BI26" s="237">
        <v>0</v>
      </c>
      <c r="BJ26" s="237">
        <v>0</v>
      </c>
      <c r="BK26" s="237">
        <v>0</v>
      </c>
      <c r="BL26" s="237">
        <v>0</v>
      </c>
      <c r="BM26" s="237">
        <v>0</v>
      </c>
      <c r="BN26" s="237">
        <v>0</v>
      </c>
      <c r="BO26" s="239">
        <v>0</v>
      </c>
      <c r="BP26" s="1272"/>
      <c r="BQ26" s="233" t="s">
        <v>115</v>
      </c>
      <c r="BR26" s="482">
        <v>0</v>
      </c>
      <c r="BS26" s="237">
        <v>0</v>
      </c>
      <c r="BT26" s="237">
        <v>0</v>
      </c>
      <c r="BU26" s="237">
        <v>0</v>
      </c>
      <c r="BV26" s="237">
        <v>0</v>
      </c>
      <c r="BW26" s="237">
        <v>0</v>
      </c>
      <c r="BX26" s="239">
        <v>0</v>
      </c>
      <c r="BY26" s="240">
        <v>52821</v>
      </c>
      <c r="BZ26" s="479"/>
    </row>
    <row r="27" spans="2:78" x14ac:dyDescent="0.2">
      <c r="B27" s="1273"/>
      <c r="C27" s="241" t="s">
        <v>116</v>
      </c>
      <c r="D27" s="481">
        <v>0</v>
      </c>
      <c r="E27" s="228">
        <v>0</v>
      </c>
      <c r="F27" s="228">
        <v>0</v>
      </c>
      <c r="G27" s="228">
        <v>0</v>
      </c>
      <c r="H27" s="228">
        <v>0</v>
      </c>
      <c r="I27" s="228">
        <v>0</v>
      </c>
      <c r="J27" s="228">
        <v>0</v>
      </c>
      <c r="K27" s="228">
        <v>0</v>
      </c>
      <c r="L27" s="230">
        <v>0</v>
      </c>
      <c r="M27" s="1273"/>
      <c r="N27" s="241" t="s">
        <v>116</v>
      </c>
      <c r="O27" s="481">
        <v>0</v>
      </c>
      <c r="P27" s="228">
        <v>0</v>
      </c>
      <c r="Q27" s="228">
        <v>0</v>
      </c>
      <c r="R27" s="228">
        <v>0</v>
      </c>
      <c r="S27" s="228">
        <v>600</v>
      </c>
      <c r="T27" s="228">
        <v>311</v>
      </c>
      <c r="U27" s="228">
        <v>0</v>
      </c>
      <c r="V27" s="228">
        <v>337</v>
      </c>
      <c r="W27" s="230">
        <v>0</v>
      </c>
      <c r="X27" s="1273"/>
      <c r="Y27" s="241" t="s">
        <v>116</v>
      </c>
      <c r="Z27" s="481">
        <v>819</v>
      </c>
      <c r="AA27" s="228">
        <v>3555</v>
      </c>
      <c r="AB27" s="228">
        <v>8713</v>
      </c>
      <c r="AC27" s="228">
        <v>75</v>
      </c>
      <c r="AD27" s="228">
        <v>0</v>
      </c>
      <c r="AE27" s="228">
        <v>11698</v>
      </c>
      <c r="AF27" s="228">
        <v>0</v>
      </c>
      <c r="AG27" s="228">
        <v>0</v>
      </c>
      <c r="AH27" s="230">
        <v>3</v>
      </c>
      <c r="AI27" s="1273"/>
      <c r="AJ27" s="241" t="s">
        <v>116</v>
      </c>
      <c r="AK27" s="481">
        <v>17893</v>
      </c>
      <c r="AL27" s="228">
        <v>0</v>
      </c>
      <c r="AM27" s="228">
        <v>5463</v>
      </c>
      <c r="AN27" s="228">
        <v>0</v>
      </c>
      <c r="AO27" s="228">
        <v>0</v>
      </c>
      <c r="AP27" s="228">
        <v>0</v>
      </c>
      <c r="AQ27" s="228">
        <v>0</v>
      </c>
      <c r="AR27" s="228">
        <v>31</v>
      </c>
      <c r="AS27" s="230">
        <v>16</v>
      </c>
      <c r="AT27" s="1273"/>
      <c r="AU27" s="241" t="s">
        <v>116</v>
      </c>
      <c r="AV27" s="481">
        <v>0</v>
      </c>
      <c r="AW27" s="228">
        <v>230</v>
      </c>
      <c r="AX27" s="228">
        <v>0</v>
      </c>
      <c r="AY27" s="228">
        <v>0</v>
      </c>
      <c r="AZ27" s="228">
        <v>0</v>
      </c>
      <c r="BA27" s="228">
        <v>0</v>
      </c>
      <c r="BB27" s="228">
        <v>0</v>
      </c>
      <c r="BC27" s="228">
        <v>0</v>
      </c>
      <c r="BD27" s="230">
        <v>0</v>
      </c>
      <c r="BE27" s="1273"/>
      <c r="BF27" s="241" t="s">
        <v>116</v>
      </c>
      <c r="BG27" s="481">
        <v>0</v>
      </c>
      <c r="BH27" s="228">
        <v>0</v>
      </c>
      <c r="BI27" s="228">
        <v>0</v>
      </c>
      <c r="BJ27" s="228">
        <v>9</v>
      </c>
      <c r="BK27" s="228">
        <v>0</v>
      </c>
      <c r="BL27" s="228">
        <v>0</v>
      </c>
      <c r="BM27" s="228">
        <v>0</v>
      </c>
      <c r="BN27" s="228">
        <v>0</v>
      </c>
      <c r="BO27" s="230">
        <v>0</v>
      </c>
      <c r="BP27" s="1273"/>
      <c r="BQ27" s="241" t="s">
        <v>116</v>
      </c>
      <c r="BR27" s="481">
        <v>0</v>
      </c>
      <c r="BS27" s="228">
        <v>0</v>
      </c>
      <c r="BT27" s="228">
        <v>0</v>
      </c>
      <c r="BU27" s="228">
        <v>0</v>
      </c>
      <c r="BV27" s="228">
        <v>0</v>
      </c>
      <c r="BW27" s="228">
        <v>0</v>
      </c>
      <c r="BX27" s="230">
        <v>0</v>
      </c>
      <c r="BY27" s="231">
        <v>49753</v>
      </c>
      <c r="BZ27" s="479"/>
    </row>
    <row r="28" spans="2:78" ht="13.5" customHeight="1" x14ac:dyDescent="0.2">
      <c r="B28" s="1271" t="s">
        <v>117</v>
      </c>
      <c r="C28" s="241" t="s">
        <v>101</v>
      </c>
      <c r="D28" s="481">
        <v>0</v>
      </c>
      <c r="E28" s="228">
        <v>50</v>
      </c>
      <c r="F28" s="228">
        <v>0</v>
      </c>
      <c r="G28" s="228">
        <v>0</v>
      </c>
      <c r="H28" s="228">
        <v>0</v>
      </c>
      <c r="I28" s="228">
        <v>120</v>
      </c>
      <c r="J28" s="228">
        <v>0</v>
      </c>
      <c r="K28" s="228">
        <v>0</v>
      </c>
      <c r="L28" s="230">
        <v>0</v>
      </c>
      <c r="M28" s="1271" t="s">
        <v>117</v>
      </c>
      <c r="N28" s="241" t="s">
        <v>101</v>
      </c>
      <c r="O28" s="481">
        <v>0</v>
      </c>
      <c r="P28" s="228">
        <v>0</v>
      </c>
      <c r="Q28" s="228">
        <v>0</v>
      </c>
      <c r="R28" s="228">
        <v>0</v>
      </c>
      <c r="S28" s="228">
        <v>53948</v>
      </c>
      <c r="T28" s="228">
        <v>97007</v>
      </c>
      <c r="U28" s="228">
        <v>3</v>
      </c>
      <c r="V28" s="228">
        <v>935</v>
      </c>
      <c r="W28" s="230">
        <v>10571</v>
      </c>
      <c r="X28" s="1271" t="s">
        <v>117</v>
      </c>
      <c r="Y28" s="241" t="s">
        <v>101</v>
      </c>
      <c r="Z28" s="481">
        <v>102</v>
      </c>
      <c r="AA28" s="228">
        <v>46</v>
      </c>
      <c r="AB28" s="228">
        <v>2188</v>
      </c>
      <c r="AC28" s="228">
        <v>238987</v>
      </c>
      <c r="AD28" s="228">
        <v>1015</v>
      </c>
      <c r="AE28" s="228">
        <v>1495430</v>
      </c>
      <c r="AF28" s="228">
        <v>42378</v>
      </c>
      <c r="AG28" s="228">
        <v>87985</v>
      </c>
      <c r="AH28" s="230">
        <v>796</v>
      </c>
      <c r="AI28" s="1271" t="s">
        <v>117</v>
      </c>
      <c r="AJ28" s="241" t="s">
        <v>101</v>
      </c>
      <c r="AK28" s="481">
        <v>45738</v>
      </c>
      <c r="AL28" s="228">
        <v>0</v>
      </c>
      <c r="AM28" s="228">
        <v>7733</v>
      </c>
      <c r="AN28" s="228">
        <v>0</v>
      </c>
      <c r="AO28" s="228">
        <v>70</v>
      </c>
      <c r="AP28" s="228">
        <v>0</v>
      </c>
      <c r="AQ28" s="228">
        <v>0</v>
      </c>
      <c r="AR28" s="228">
        <v>151</v>
      </c>
      <c r="AS28" s="230">
        <v>127</v>
      </c>
      <c r="AT28" s="1271" t="s">
        <v>117</v>
      </c>
      <c r="AU28" s="241" t="s">
        <v>101</v>
      </c>
      <c r="AV28" s="481">
        <v>0</v>
      </c>
      <c r="AW28" s="228">
        <v>2426</v>
      </c>
      <c r="AX28" s="228">
        <v>0</v>
      </c>
      <c r="AY28" s="228">
        <v>0</v>
      </c>
      <c r="AZ28" s="228">
        <v>0</v>
      </c>
      <c r="BA28" s="228">
        <v>0</v>
      </c>
      <c r="BB28" s="228">
        <v>0</v>
      </c>
      <c r="BC28" s="228">
        <v>138</v>
      </c>
      <c r="BD28" s="230">
        <v>0</v>
      </c>
      <c r="BE28" s="1271" t="s">
        <v>117</v>
      </c>
      <c r="BF28" s="241" t="s">
        <v>101</v>
      </c>
      <c r="BG28" s="481">
        <v>0</v>
      </c>
      <c r="BH28" s="228">
        <v>0</v>
      </c>
      <c r="BI28" s="228">
        <v>0</v>
      </c>
      <c r="BJ28" s="228">
        <v>324</v>
      </c>
      <c r="BK28" s="228">
        <v>892</v>
      </c>
      <c r="BL28" s="228">
        <v>0</v>
      </c>
      <c r="BM28" s="228">
        <v>0</v>
      </c>
      <c r="BN28" s="228">
        <v>0</v>
      </c>
      <c r="BO28" s="230">
        <v>0</v>
      </c>
      <c r="BP28" s="1271" t="s">
        <v>117</v>
      </c>
      <c r="BQ28" s="241" t="s">
        <v>101</v>
      </c>
      <c r="BR28" s="481">
        <v>0</v>
      </c>
      <c r="BS28" s="228">
        <v>0</v>
      </c>
      <c r="BT28" s="228">
        <v>0</v>
      </c>
      <c r="BU28" s="228">
        <v>0</v>
      </c>
      <c r="BV28" s="228">
        <v>0</v>
      </c>
      <c r="BW28" s="228">
        <v>0</v>
      </c>
      <c r="BX28" s="230">
        <v>0</v>
      </c>
      <c r="BY28" s="231">
        <v>2089160</v>
      </c>
      <c r="BZ28" s="479"/>
    </row>
    <row r="29" spans="2:78" x14ac:dyDescent="0.2">
      <c r="B29" s="1272"/>
      <c r="C29" s="233" t="s">
        <v>118</v>
      </c>
      <c r="D29" s="482">
        <v>0</v>
      </c>
      <c r="E29" s="237">
        <v>0</v>
      </c>
      <c r="F29" s="237">
        <v>0</v>
      </c>
      <c r="G29" s="237">
        <v>0</v>
      </c>
      <c r="H29" s="237">
        <v>0</v>
      </c>
      <c r="I29" s="237">
        <v>0</v>
      </c>
      <c r="J29" s="237">
        <v>0</v>
      </c>
      <c r="K29" s="237">
        <v>0</v>
      </c>
      <c r="L29" s="239">
        <v>0</v>
      </c>
      <c r="M29" s="1272"/>
      <c r="N29" s="233" t="s">
        <v>118</v>
      </c>
      <c r="O29" s="482">
        <v>0</v>
      </c>
      <c r="P29" s="237">
        <v>0</v>
      </c>
      <c r="Q29" s="237">
        <v>0</v>
      </c>
      <c r="R29" s="237">
        <v>0</v>
      </c>
      <c r="S29" s="237">
        <v>12038</v>
      </c>
      <c r="T29" s="237">
        <v>9379</v>
      </c>
      <c r="U29" s="237">
        <v>0</v>
      </c>
      <c r="V29" s="237">
        <v>0</v>
      </c>
      <c r="W29" s="239">
        <v>0</v>
      </c>
      <c r="X29" s="1272"/>
      <c r="Y29" s="233" t="s">
        <v>118</v>
      </c>
      <c r="Z29" s="482">
        <v>0</v>
      </c>
      <c r="AA29" s="237">
        <v>0</v>
      </c>
      <c r="AB29" s="237">
        <v>0</v>
      </c>
      <c r="AC29" s="237">
        <v>6411</v>
      </c>
      <c r="AD29" s="237">
        <v>0</v>
      </c>
      <c r="AE29" s="237">
        <v>225</v>
      </c>
      <c r="AF29" s="237">
        <v>0</v>
      </c>
      <c r="AG29" s="237">
        <v>55</v>
      </c>
      <c r="AH29" s="239">
        <v>0</v>
      </c>
      <c r="AI29" s="1272"/>
      <c r="AJ29" s="233" t="s">
        <v>118</v>
      </c>
      <c r="AK29" s="482">
        <v>54</v>
      </c>
      <c r="AL29" s="237">
        <v>0</v>
      </c>
      <c r="AM29" s="237">
        <v>7</v>
      </c>
      <c r="AN29" s="237">
        <v>0</v>
      </c>
      <c r="AO29" s="237">
        <v>0</v>
      </c>
      <c r="AP29" s="237">
        <v>0</v>
      </c>
      <c r="AQ29" s="237">
        <v>0</v>
      </c>
      <c r="AR29" s="237">
        <v>0</v>
      </c>
      <c r="AS29" s="239">
        <v>0</v>
      </c>
      <c r="AT29" s="1272"/>
      <c r="AU29" s="233" t="s">
        <v>118</v>
      </c>
      <c r="AV29" s="482">
        <v>0</v>
      </c>
      <c r="AW29" s="237">
        <v>5</v>
      </c>
      <c r="AX29" s="237">
        <v>0</v>
      </c>
      <c r="AY29" s="237">
        <v>0</v>
      </c>
      <c r="AZ29" s="237">
        <v>0</v>
      </c>
      <c r="BA29" s="237">
        <v>0</v>
      </c>
      <c r="BB29" s="237">
        <v>0</v>
      </c>
      <c r="BC29" s="237">
        <v>0</v>
      </c>
      <c r="BD29" s="239">
        <v>0</v>
      </c>
      <c r="BE29" s="1272"/>
      <c r="BF29" s="233" t="s">
        <v>118</v>
      </c>
      <c r="BG29" s="482">
        <v>0</v>
      </c>
      <c r="BH29" s="237">
        <v>0</v>
      </c>
      <c r="BI29" s="237">
        <v>0</v>
      </c>
      <c r="BJ29" s="237">
        <v>0</v>
      </c>
      <c r="BK29" s="237">
        <v>123</v>
      </c>
      <c r="BL29" s="237">
        <v>0</v>
      </c>
      <c r="BM29" s="237">
        <v>0</v>
      </c>
      <c r="BN29" s="237">
        <v>0</v>
      </c>
      <c r="BO29" s="239">
        <v>0</v>
      </c>
      <c r="BP29" s="1272"/>
      <c r="BQ29" s="233" t="s">
        <v>118</v>
      </c>
      <c r="BR29" s="482">
        <v>0</v>
      </c>
      <c r="BS29" s="237">
        <v>0</v>
      </c>
      <c r="BT29" s="237">
        <v>0</v>
      </c>
      <c r="BU29" s="237">
        <v>0</v>
      </c>
      <c r="BV29" s="237">
        <v>0</v>
      </c>
      <c r="BW29" s="237">
        <v>0</v>
      </c>
      <c r="BX29" s="239">
        <v>0</v>
      </c>
      <c r="BY29" s="240">
        <v>28297</v>
      </c>
      <c r="BZ29" s="479"/>
    </row>
    <row r="30" spans="2:78" x14ac:dyDescent="0.2">
      <c r="B30" s="1272"/>
      <c r="C30" s="233" t="s">
        <v>119</v>
      </c>
      <c r="D30" s="482">
        <v>0</v>
      </c>
      <c r="E30" s="237">
        <v>0</v>
      </c>
      <c r="F30" s="237">
        <v>0</v>
      </c>
      <c r="G30" s="237">
        <v>0</v>
      </c>
      <c r="H30" s="237">
        <v>0</v>
      </c>
      <c r="I30" s="237">
        <v>0</v>
      </c>
      <c r="J30" s="237">
        <v>0</v>
      </c>
      <c r="K30" s="237">
        <v>0</v>
      </c>
      <c r="L30" s="239">
        <v>0</v>
      </c>
      <c r="M30" s="1272"/>
      <c r="N30" s="233" t="s">
        <v>119</v>
      </c>
      <c r="O30" s="482">
        <v>0</v>
      </c>
      <c r="P30" s="237">
        <v>0</v>
      </c>
      <c r="Q30" s="237">
        <v>0</v>
      </c>
      <c r="R30" s="237">
        <v>0</v>
      </c>
      <c r="S30" s="237">
        <v>22270</v>
      </c>
      <c r="T30" s="237">
        <v>19927</v>
      </c>
      <c r="U30" s="237">
        <v>0</v>
      </c>
      <c r="V30" s="237">
        <v>910</v>
      </c>
      <c r="W30" s="239">
        <v>10571</v>
      </c>
      <c r="X30" s="1272"/>
      <c r="Y30" s="233" t="s">
        <v>119</v>
      </c>
      <c r="Z30" s="482">
        <v>66</v>
      </c>
      <c r="AA30" s="237">
        <v>46</v>
      </c>
      <c r="AB30" s="237">
        <v>0</v>
      </c>
      <c r="AC30" s="237">
        <v>1293</v>
      </c>
      <c r="AD30" s="237">
        <v>0</v>
      </c>
      <c r="AE30" s="237">
        <v>22831</v>
      </c>
      <c r="AF30" s="237">
        <v>0</v>
      </c>
      <c r="AG30" s="237">
        <v>22</v>
      </c>
      <c r="AH30" s="239">
        <v>0</v>
      </c>
      <c r="AI30" s="1272"/>
      <c r="AJ30" s="233" t="s">
        <v>119</v>
      </c>
      <c r="AK30" s="482">
        <v>1383</v>
      </c>
      <c r="AL30" s="237">
        <v>0</v>
      </c>
      <c r="AM30" s="237">
        <v>72</v>
      </c>
      <c r="AN30" s="237">
        <v>0</v>
      </c>
      <c r="AO30" s="237">
        <v>0</v>
      </c>
      <c r="AP30" s="237">
        <v>0</v>
      </c>
      <c r="AQ30" s="237">
        <v>0</v>
      </c>
      <c r="AR30" s="237">
        <v>0</v>
      </c>
      <c r="AS30" s="239">
        <v>0</v>
      </c>
      <c r="AT30" s="1272"/>
      <c r="AU30" s="233" t="s">
        <v>119</v>
      </c>
      <c r="AV30" s="482">
        <v>0</v>
      </c>
      <c r="AW30" s="237">
        <v>8</v>
      </c>
      <c r="AX30" s="237">
        <v>0</v>
      </c>
      <c r="AY30" s="237">
        <v>0</v>
      </c>
      <c r="AZ30" s="237">
        <v>0</v>
      </c>
      <c r="BA30" s="237">
        <v>0</v>
      </c>
      <c r="BB30" s="237">
        <v>0</v>
      </c>
      <c r="BC30" s="237">
        <v>0</v>
      </c>
      <c r="BD30" s="239">
        <v>0</v>
      </c>
      <c r="BE30" s="1272"/>
      <c r="BF30" s="233" t="s">
        <v>119</v>
      </c>
      <c r="BG30" s="482">
        <v>0</v>
      </c>
      <c r="BH30" s="237">
        <v>0</v>
      </c>
      <c r="BI30" s="237">
        <v>0</v>
      </c>
      <c r="BJ30" s="237">
        <v>4</v>
      </c>
      <c r="BK30" s="237">
        <v>59</v>
      </c>
      <c r="BL30" s="237">
        <v>0</v>
      </c>
      <c r="BM30" s="237">
        <v>0</v>
      </c>
      <c r="BN30" s="237">
        <v>0</v>
      </c>
      <c r="BO30" s="239">
        <v>0</v>
      </c>
      <c r="BP30" s="1272"/>
      <c r="BQ30" s="233" t="s">
        <v>119</v>
      </c>
      <c r="BR30" s="482">
        <v>0</v>
      </c>
      <c r="BS30" s="237">
        <v>0</v>
      </c>
      <c r="BT30" s="237">
        <v>0</v>
      </c>
      <c r="BU30" s="237">
        <v>0</v>
      </c>
      <c r="BV30" s="237">
        <v>0</v>
      </c>
      <c r="BW30" s="237">
        <v>0</v>
      </c>
      <c r="BX30" s="239">
        <v>0</v>
      </c>
      <c r="BY30" s="240">
        <v>79462</v>
      </c>
      <c r="BZ30" s="479"/>
    </row>
    <row r="31" spans="2:78" x14ac:dyDescent="0.2">
      <c r="B31" s="1272"/>
      <c r="C31" s="233" t="s">
        <v>120</v>
      </c>
      <c r="D31" s="482">
        <v>0</v>
      </c>
      <c r="E31" s="237">
        <v>0</v>
      </c>
      <c r="F31" s="237">
        <v>0</v>
      </c>
      <c r="G31" s="237">
        <v>0</v>
      </c>
      <c r="H31" s="237">
        <v>0</v>
      </c>
      <c r="I31" s="237">
        <v>0</v>
      </c>
      <c r="J31" s="237">
        <v>0</v>
      </c>
      <c r="K31" s="237">
        <v>0</v>
      </c>
      <c r="L31" s="239">
        <v>0</v>
      </c>
      <c r="M31" s="1272"/>
      <c r="N31" s="233" t="s">
        <v>120</v>
      </c>
      <c r="O31" s="482">
        <v>0</v>
      </c>
      <c r="P31" s="237">
        <v>0</v>
      </c>
      <c r="Q31" s="237">
        <v>0</v>
      </c>
      <c r="R31" s="237">
        <v>0</v>
      </c>
      <c r="S31" s="237">
        <v>1045</v>
      </c>
      <c r="T31" s="237">
        <v>53</v>
      </c>
      <c r="U31" s="237">
        <v>0</v>
      </c>
      <c r="V31" s="237">
        <v>0</v>
      </c>
      <c r="W31" s="239">
        <v>0</v>
      </c>
      <c r="X31" s="1272"/>
      <c r="Y31" s="233" t="s">
        <v>120</v>
      </c>
      <c r="Z31" s="482">
        <v>36</v>
      </c>
      <c r="AA31" s="237">
        <v>0</v>
      </c>
      <c r="AB31" s="237">
        <v>29</v>
      </c>
      <c r="AC31" s="237">
        <v>211</v>
      </c>
      <c r="AD31" s="237">
        <v>0</v>
      </c>
      <c r="AE31" s="237">
        <v>186030</v>
      </c>
      <c r="AF31" s="237">
        <v>0</v>
      </c>
      <c r="AG31" s="237">
        <v>183</v>
      </c>
      <c r="AH31" s="239">
        <v>796</v>
      </c>
      <c r="AI31" s="1272"/>
      <c r="AJ31" s="233" t="s">
        <v>120</v>
      </c>
      <c r="AK31" s="482">
        <v>11859</v>
      </c>
      <c r="AL31" s="237">
        <v>0</v>
      </c>
      <c r="AM31" s="237">
        <v>1732</v>
      </c>
      <c r="AN31" s="237">
        <v>0</v>
      </c>
      <c r="AO31" s="237">
        <v>0</v>
      </c>
      <c r="AP31" s="237">
        <v>0</v>
      </c>
      <c r="AQ31" s="237">
        <v>0</v>
      </c>
      <c r="AR31" s="237">
        <v>47</v>
      </c>
      <c r="AS31" s="239">
        <v>0</v>
      </c>
      <c r="AT31" s="1272"/>
      <c r="AU31" s="233" t="s">
        <v>120</v>
      </c>
      <c r="AV31" s="482">
        <v>0</v>
      </c>
      <c r="AW31" s="237">
        <v>926</v>
      </c>
      <c r="AX31" s="237">
        <v>0</v>
      </c>
      <c r="AY31" s="237">
        <v>0</v>
      </c>
      <c r="AZ31" s="237">
        <v>0</v>
      </c>
      <c r="BA31" s="237">
        <v>0</v>
      </c>
      <c r="BB31" s="237">
        <v>0</v>
      </c>
      <c r="BC31" s="237">
        <v>0</v>
      </c>
      <c r="BD31" s="239">
        <v>0</v>
      </c>
      <c r="BE31" s="1272"/>
      <c r="BF31" s="233" t="s">
        <v>120</v>
      </c>
      <c r="BG31" s="482">
        <v>0</v>
      </c>
      <c r="BH31" s="237">
        <v>0</v>
      </c>
      <c r="BI31" s="237">
        <v>0</v>
      </c>
      <c r="BJ31" s="237">
        <v>30</v>
      </c>
      <c r="BK31" s="237">
        <v>156</v>
      </c>
      <c r="BL31" s="237">
        <v>0</v>
      </c>
      <c r="BM31" s="237">
        <v>0</v>
      </c>
      <c r="BN31" s="237">
        <v>0</v>
      </c>
      <c r="BO31" s="239">
        <v>0</v>
      </c>
      <c r="BP31" s="1272"/>
      <c r="BQ31" s="233" t="s">
        <v>120</v>
      </c>
      <c r="BR31" s="482">
        <v>0</v>
      </c>
      <c r="BS31" s="237">
        <v>0</v>
      </c>
      <c r="BT31" s="237">
        <v>0</v>
      </c>
      <c r="BU31" s="237">
        <v>0</v>
      </c>
      <c r="BV31" s="237">
        <v>0</v>
      </c>
      <c r="BW31" s="237">
        <v>0</v>
      </c>
      <c r="BX31" s="239">
        <v>0</v>
      </c>
      <c r="BY31" s="240">
        <v>203133</v>
      </c>
      <c r="BZ31" s="479"/>
    </row>
    <row r="32" spans="2:78" x14ac:dyDescent="0.2">
      <c r="B32" s="1272"/>
      <c r="C32" s="233" t="s">
        <v>121</v>
      </c>
      <c r="D32" s="482">
        <v>0</v>
      </c>
      <c r="E32" s="237">
        <v>0</v>
      </c>
      <c r="F32" s="237">
        <v>0</v>
      </c>
      <c r="G32" s="237">
        <v>0</v>
      </c>
      <c r="H32" s="237">
        <v>0</v>
      </c>
      <c r="I32" s="237">
        <v>0</v>
      </c>
      <c r="J32" s="237">
        <v>0</v>
      </c>
      <c r="K32" s="237">
        <v>0</v>
      </c>
      <c r="L32" s="239">
        <v>0</v>
      </c>
      <c r="M32" s="1272"/>
      <c r="N32" s="233" t="s">
        <v>121</v>
      </c>
      <c r="O32" s="482">
        <v>0</v>
      </c>
      <c r="P32" s="237">
        <v>0</v>
      </c>
      <c r="Q32" s="237">
        <v>0</v>
      </c>
      <c r="R32" s="237">
        <v>0</v>
      </c>
      <c r="S32" s="237">
        <v>14632</v>
      </c>
      <c r="T32" s="237">
        <v>56371</v>
      </c>
      <c r="U32" s="237">
        <v>0</v>
      </c>
      <c r="V32" s="237">
        <v>0</v>
      </c>
      <c r="W32" s="239">
        <v>0</v>
      </c>
      <c r="X32" s="1272"/>
      <c r="Y32" s="233" t="s">
        <v>121</v>
      </c>
      <c r="Z32" s="482">
        <v>0</v>
      </c>
      <c r="AA32" s="237">
        <v>0</v>
      </c>
      <c r="AB32" s="237">
        <v>0</v>
      </c>
      <c r="AC32" s="237">
        <v>227393</v>
      </c>
      <c r="AD32" s="237">
        <v>1015</v>
      </c>
      <c r="AE32" s="237">
        <v>72586</v>
      </c>
      <c r="AF32" s="237">
        <v>14134</v>
      </c>
      <c r="AG32" s="237">
        <v>0</v>
      </c>
      <c r="AH32" s="239">
        <v>0</v>
      </c>
      <c r="AI32" s="1272"/>
      <c r="AJ32" s="233" t="s">
        <v>121</v>
      </c>
      <c r="AK32" s="482">
        <v>3212</v>
      </c>
      <c r="AL32" s="237">
        <v>0</v>
      </c>
      <c r="AM32" s="237">
        <v>1002</v>
      </c>
      <c r="AN32" s="237">
        <v>0</v>
      </c>
      <c r="AO32" s="237">
        <v>70</v>
      </c>
      <c r="AP32" s="237">
        <v>0</v>
      </c>
      <c r="AQ32" s="237">
        <v>0</v>
      </c>
      <c r="AR32" s="237">
        <v>21</v>
      </c>
      <c r="AS32" s="239">
        <v>34</v>
      </c>
      <c r="AT32" s="1272"/>
      <c r="AU32" s="233" t="s">
        <v>121</v>
      </c>
      <c r="AV32" s="482">
        <v>0</v>
      </c>
      <c r="AW32" s="237">
        <v>397</v>
      </c>
      <c r="AX32" s="237">
        <v>0</v>
      </c>
      <c r="AY32" s="237">
        <v>0</v>
      </c>
      <c r="AZ32" s="237">
        <v>0</v>
      </c>
      <c r="BA32" s="237">
        <v>0</v>
      </c>
      <c r="BB32" s="237">
        <v>0</v>
      </c>
      <c r="BC32" s="237">
        <v>0</v>
      </c>
      <c r="BD32" s="239">
        <v>0</v>
      </c>
      <c r="BE32" s="1272"/>
      <c r="BF32" s="233" t="s">
        <v>121</v>
      </c>
      <c r="BG32" s="482">
        <v>0</v>
      </c>
      <c r="BH32" s="237">
        <v>0</v>
      </c>
      <c r="BI32" s="237">
        <v>0</v>
      </c>
      <c r="BJ32" s="237">
        <v>20</v>
      </c>
      <c r="BK32" s="237">
        <v>191</v>
      </c>
      <c r="BL32" s="237">
        <v>0</v>
      </c>
      <c r="BM32" s="237">
        <v>0</v>
      </c>
      <c r="BN32" s="237">
        <v>0</v>
      </c>
      <c r="BO32" s="239">
        <v>0</v>
      </c>
      <c r="BP32" s="1272"/>
      <c r="BQ32" s="233" t="s">
        <v>121</v>
      </c>
      <c r="BR32" s="482">
        <v>0</v>
      </c>
      <c r="BS32" s="237">
        <v>0</v>
      </c>
      <c r="BT32" s="237">
        <v>0</v>
      </c>
      <c r="BU32" s="237">
        <v>0</v>
      </c>
      <c r="BV32" s="237">
        <v>0</v>
      </c>
      <c r="BW32" s="237">
        <v>0</v>
      </c>
      <c r="BX32" s="239">
        <v>0</v>
      </c>
      <c r="BY32" s="240">
        <v>391078</v>
      </c>
      <c r="BZ32" s="479"/>
    </row>
    <row r="33" spans="2:78" x14ac:dyDescent="0.2">
      <c r="B33" s="1272"/>
      <c r="C33" s="233" t="s">
        <v>122</v>
      </c>
      <c r="D33" s="482">
        <v>0</v>
      </c>
      <c r="E33" s="237">
        <v>0</v>
      </c>
      <c r="F33" s="237">
        <v>0</v>
      </c>
      <c r="G33" s="237">
        <v>0</v>
      </c>
      <c r="H33" s="237">
        <v>0</v>
      </c>
      <c r="I33" s="237">
        <v>120</v>
      </c>
      <c r="J33" s="237">
        <v>0</v>
      </c>
      <c r="K33" s="237">
        <v>0</v>
      </c>
      <c r="L33" s="239">
        <v>0</v>
      </c>
      <c r="M33" s="1272"/>
      <c r="N33" s="233" t="s">
        <v>122</v>
      </c>
      <c r="O33" s="482">
        <v>0</v>
      </c>
      <c r="P33" s="237">
        <v>0</v>
      </c>
      <c r="Q33" s="237">
        <v>0</v>
      </c>
      <c r="R33" s="237">
        <v>0</v>
      </c>
      <c r="S33" s="237">
        <v>2271</v>
      </c>
      <c r="T33" s="237">
        <v>9673</v>
      </c>
      <c r="U33" s="237">
        <v>3</v>
      </c>
      <c r="V33" s="237">
        <v>25</v>
      </c>
      <c r="W33" s="239">
        <v>0</v>
      </c>
      <c r="X33" s="1272"/>
      <c r="Y33" s="233" t="s">
        <v>122</v>
      </c>
      <c r="Z33" s="482">
        <v>0</v>
      </c>
      <c r="AA33" s="237">
        <v>0</v>
      </c>
      <c r="AB33" s="237">
        <v>2159</v>
      </c>
      <c r="AC33" s="237">
        <v>3250</v>
      </c>
      <c r="AD33" s="237">
        <v>0</v>
      </c>
      <c r="AE33" s="237">
        <v>1031449</v>
      </c>
      <c r="AF33" s="237">
        <v>28244</v>
      </c>
      <c r="AG33" s="237">
        <v>2631</v>
      </c>
      <c r="AH33" s="239">
        <v>0</v>
      </c>
      <c r="AI33" s="1272"/>
      <c r="AJ33" s="233" t="s">
        <v>122</v>
      </c>
      <c r="AK33" s="482">
        <v>12196</v>
      </c>
      <c r="AL33" s="237">
        <v>0</v>
      </c>
      <c r="AM33" s="237">
        <v>3156</v>
      </c>
      <c r="AN33" s="237">
        <v>0</v>
      </c>
      <c r="AO33" s="237">
        <v>0</v>
      </c>
      <c r="AP33" s="237">
        <v>0</v>
      </c>
      <c r="AQ33" s="237">
        <v>0</v>
      </c>
      <c r="AR33" s="237">
        <v>69</v>
      </c>
      <c r="AS33" s="239">
        <v>93</v>
      </c>
      <c r="AT33" s="1272"/>
      <c r="AU33" s="233" t="s">
        <v>122</v>
      </c>
      <c r="AV33" s="482">
        <v>0</v>
      </c>
      <c r="AW33" s="237">
        <v>893</v>
      </c>
      <c r="AX33" s="237">
        <v>0</v>
      </c>
      <c r="AY33" s="237">
        <v>0</v>
      </c>
      <c r="AZ33" s="237">
        <v>0</v>
      </c>
      <c r="BA33" s="237">
        <v>0</v>
      </c>
      <c r="BB33" s="237">
        <v>0</v>
      </c>
      <c r="BC33" s="237">
        <v>138</v>
      </c>
      <c r="BD33" s="239">
        <v>0</v>
      </c>
      <c r="BE33" s="1272"/>
      <c r="BF33" s="233" t="s">
        <v>122</v>
      </c>
      <c r="BG33" s="482">
        <v>0</v>
      </c>
      <c r="BH33" s="237">
        <v>0</v>
      </c>
      <c r="BI33" s="237">
        <v>0</v>
      </c>
      <c r="BJ33" s="237">
        <v>95</v>
      </c>
      <c r="BK33" s="237">
        <v>328</v>
      </c>
      <c r="BL33" s="237">
        <v>0</v>
      </c>
      <c r="BM33" s="237">
        <v>0</v>
      </c>
      <c r="BN33" s="237">
        <v>0</v>
      </c>
      <c r="BO33" s="239">
        <v>0</v>
      </c>
      <c r="BP33" s="1272"/>
      <c r="BQ33" s="233" t="s">
        <v>122</v>
      </c>
      <c r="BR33" s="482">
        <v>0</v>
      </c>
      <c r="BS33" s="237">
        <v>0</v>
      </c>
      <c r="BT33" s="237">
        <v>0</v>
      </c>
      <c r="BU33" s="237">
        <v>0</v>
      </c>
      <c r="BV33" s="237">
        <v>0</v>
      </c>
      <c r="BW33" s="237">
        <v>0</v>
      </c>
      <c r="BX33" s="239">
        <v>0</v>
      </c>
      <c r="BY33" s="240">
        <v>1096793</v>
      </c>
      <c r="BZ33" s="479"/>
    </row>
    <row r="34" spans="2:78" x14ac:dyDescent="0.2">
      <c r="B34" s="1273"/>
      <c r="C34" s="241" t="s">
        <v>123</v>
      </c>
      <c r="D34" s="481">
        <v>0</v>
      </c>
      <c r="E34" s="228">
        <v>50</v>
      </c>
      <c r="F34" s="228">
        <v>0</v>
      </c>
      <c r="G34" s="228">
        <v>0</v>
      </c>
      <c r="H34" s="228">
        <v>0</v>
      </c>
      <c r="I34" s="228">
        <v>0</v>
      </c>
      <c r="J34" s="228">
        <v>0</v>
      </c>
      <c r="K34" s="228">
        <v>0</v>
      </c>
      <c r="L34" s="230">
        <v>0</v>
      </c>
      <c r="M34" s="1273"/>
      <c r="N34" s="241" t="s">
        <v>123</v>
      </c>
      <c r="O34" s="481">
        <v>0</v>
      </c>
      <c r="P34" s="228">
        <v>0</v>
      </c>
      <c r="Q34" s="228">
        <v>0</v>
      </c>
      <c r="R34" s="228">
        <v>0</v>
      </c>
      <c r="S34" s="228">
        <v>1692</v>
      </c>
      <c r="T34" s="228">
        <v>1604</v>
      </c>
      <c r="U34" s="228">
        <v>0</v>
      </c>
      <c r="V34" s="228">
        <v>0</v>
      </c>
      <c r="W34" s="230">
        <v>0</v>
      </c>
      <c r="X34" s="1273"/>
      <c r="Y34" s="241" t="s">
        <v>123</v>
      </c>
      <c r="Z34" s="481">
        <v>0</v>
      </c>
      <c r="AA34" s="228">
        <v>0</v>
      </c>
      <c r="AB34" s="228">
        <v>0</v>
      </c>
      <c r="AC34" s="228">
        <v>429</v>
      </c>
      <c r="AD34" s="228">
        <v>0</v>
      </c>
      <c r="AE34" s="228">
        <v>182309</v>
      </c>
      <c r="AF34" s="228">
        <v>0</v>
      </c>
      <c r="AG34" s="228">
        <v>85094</v>
      </c>
      <c r="AH34" s="230">
        <v>0</v>
      </c>
      <c r="AI34" s="1273"/>
      <c r="AJ34" s="241" t="s">
        <v>123</v>
      </c>
      <c r="AK34" s="481">
        <v>17034</v>
      </c>
      <c r="AL34" s="228">
        <v>0</v>
      </c>
      <c r="AM34" s="228">
        <v>1764</v>
      </c>
      <c r="AN34" s="228">
        <v>0</v>
      </c>
      <c r="AO34" s="228">
        <v>0</v>
      </c>
      <c r="AP34" s="228">
        <v>0</v>
      </c>
      <c r="AQ34" s="228">
        <v>0</v>
      </c>
      <c r="AR34" s="228">
        <v>14</v>
      </c>
      <c r="AS34" s="230">
        <v>0</v>
      </c>
      <c r="AT34" s="1273"/>
      <c r="AU34" s="241" t="s">
        <v>123</v>
      </c>
      <c r="AV34" s="481">
        <v>0</v>
      </c>
      <c r="AW34" s="228">
        <v>197</v>
      </c>
      <c r="AX34" s="228">
        <v>0</v>
      </c>
      <c r="AY34" s="228">
        <v>0</v>
      </c>
      <c r="AZ34" s="228">
        <v>0</v>
      </c>
      <c r="BA34" s="228">
        <v>0</v>
      </c>
      <c r="BB34" s="228">
        <v>0</v>
      </c>
      <c r="BC34" s="228">
        <v>0</v>
      </c>
      <c r="BD34" s="230">
        <v>0</v>
      </c>
      <c r="BE34" s="1273"/>
      <c r="BF34" s="241" t="s">
        <v>123</v>
      </c>
      <c r="BG34" s="481">
        <v>0</v>
      </c>
      <c r="BH34" s="228">
        <v>0</v>
      </c>
      <c r="BI34" s="228">
        <v>0</v>
      </c>
      <c r="BJ34" s="228">
        <v>175</v>
      </c>
      <c r="BK34" s="228">
        <v>35</v>
      </c>
      <c r="BL34" s="228">
        <v>0</v>
      </c>
      <c r="BM34" s="228">
        <v>0</v>
      </c>
      <c r="BN34" s="228">
        <v>0</v>
      </c>
      <c r="BO34" s="230">
        <v>0</v>
      </c>
      <c r="BP34" s="1273"/>
      <c r="BQ34" s="241" t="s">
        <v>123</v>
      </c>
      <c r="BR34" s="481">
        <v>0</v>
      </c>
      <c r="BS34" s="228">
        <v>0</v>
      </c>
      <c r="BT34" s="228">
        <v>0</v>
      </c>
      <c r="BU34" s="228">
        <v>0</v>
      </c>
      <c r="BV34" s="228">
        <v>0</v>
      </c>
      <c r="BW34" s="228">
        <v>0</v>
      </c>
      <c r="BX34" s="230">
        <v>0</v>
      </c>
      <c r="BY34" s="231">
        <v>290397</v>
      </c>
      <c r="BZ34" s="479"/>
    </row>
    <row r="35" spans="2:78" ht="13.5" customHeight="1" x14ac:dyDescent="0.2">
      <c r="B35" s="1271" t="s">
        <v>124</v>
      </c>
      <c r="C35" s="241" t="s">
        <v>101</v>
      </c>
      <c r="D35" s="481">
        <v>0</v>
      </c>
      <c r="E35" s="228">
        <v>46</v>
      </c>
      <c r="F35" s="228">
        <v>0</v>
      </c>
      <c r="G35" s="228">
        <v>0</v>
      </c>
      <c r="H35" s="228">
        <v>0</v>
      </c>
      <c r="I35" s="228">
        <v>0</v>
      </c>
      <c r="J35" s="228">
        <v>0</v>
      </c>
      <c r="K35" s="228">
        <v>3</v>
      </c>
      <c r="L35" s="230">
        <v>0</v>
      </c>
      <c r="M35" s="1271" t="s">
        <v>124</v>
      </c>
      <c r="N35" s="241" t="s">
        <v>101</v>
      </c>
      <c r="O35" s="481">
        <v>0</v>
      </c>
      <c r="P35" s="228">
        <v>0</v>
      </c>
      <c r="Q35" s="228">
        <v>0</v>
      </c>
      <c r="R35" s="228">
        <v>0</v>
      </c>
      <c r="S35" s="228">
        <v>12793</v>
      </c>
      <c r="T35" s="228">
        <v>7432</v>
      </c>
      <c r="U35" s="228">
        <v>0</v>
      </c>
      <c r="V35" s="228">
        <v>507</v>
      </c>
      <c r="W35" s="230">
        <v>52</v>
      </c>
      <c r="X35" s="1271" t="s">
        <v>124</v>
      </c>
      <c r="Y35" s="241" t="s">
        <v>101</v>
      </c>
      <c r="Z35" s="481">
        <v>0</v>
      </c>
      <c r="AA35" s="228">
        <v>2085</v>
      </c>
      <c r="AB35" s="228">
        <v>2439</v>
      </c>
      <c r="AC35" s="228">
        <v>223</v>
      </c>
      <c r="AD35" s="228">
        <v>0</v>
      </c>
      <c r="AE35" s="228">
        <v>76084</v>
      </c>
      <c r="AF35" s="228">
        <v>18</v>
      </c>
      <c r="AG35" s="228">
        <v>22951</v>
      </c>
      <c r="AH35" s="230">
        <v>4660</v>
      </c>
      <c r="AI35" s="1271" t="s">
        <v>124</v>
      </c>
      <c r="AJ35" s="241" t="s">
        <v>101</v>
      </c>
      <c r="AK35" s="481">
        <v>1388527</v>
      </c>
      <c r="AL35" s="228">
        <v>12318</v>
      </c>
      <c r="AM35" s="228">
        <v>804713</v>
      </c>
      <c r="AN35" s="228">
        <v>2420</v>
      </c>
      <c r="AO35" s="228">
        <v>170</v>
      </c>
      <c r="AP35" s="228">
        <v>0</v>
      </c>
      <c r="AQ35" s="228">
        <v>173</v>
      </c>
      <c r="AR35" s="228">
        <v>186</v>
      </c>
      <c r="AS35" s="230">
        <v>674</v>
      </c>
      <c r="AT35" s="1271" t="s">
        <v>124</v>
      </c>
      <c r="AU35" s="241" t="s">
        <v>101</v>
      </c>
      <c r="AV35" s="481">
        <v>0</v>
      </c>
      <c r="AW35" s="228">
        <v>4457</v>
      </c>
      <c r="AX35" s="228">
        <v>14</v>
      </c>
      <c r="AY35" s="228">
        <v>0</v>
      </c>
      <c r="AZ35" s="228">
        <v>0</v>
      </c>
      <c r="BA35" s="228">
        <v>0</v>
      </c>
      <c r="BB35" s="228">
        <v>30</v>
      </c>
      <c r="BC35" s="228">
        <v>28</v>
      </c>
      <c r="BD35" s="230">
        <v>0</v>
      </c>
      <c r="BE35" s="1271" t="s">
        <v>124</v>
      </c>
      <c r="BF35" s="241" t="s">
        <v>101</v>
      </c>
      <c r="BG35" s="481">
        <v>0</v>
      </c>
      <c r="BH35" s="228">
        <v>0</v>
      </c>
      <c r="BI35" s="228">
        <v>0</v>
      </c>
      <c r="BJ35" s="228">
        <v>974</v>
      </c>
      <c r="BK35" s="228">
        <v>1144</v>
      </c>
      <c r="BL35" s="228">
        <v>0</v>
      </c>
      <c r="BM35" s="228">
        <v>0</v>
      </c>
      <c r="BN35" s="228">
        <v>0</v>
      </c>
      <c r="BO35" s="230">
        <v>0</v>
      </c>
      <c r="BP35" s="1271" t="s">
        <v>124</v>
      </c>
      <c r="BQ35" s="241" t="s">
        <v>101</v>
      </c>
      <c r="BR35" s="481">
        <v>0</v>
      </c>
      <c r="BS35" s="228">
        <v>0</v>
      </c>
      <c r="BT35" s="228">
        <v>0</v>
      </c>
      <c r="BU35" s="228">
        <v>0</v>
      </c>
      <c r="BV35" s="228">
        <v>0</v>
      </c>
      <c r="BW35" s="228">
        <v>25</v>
      </c>
      <c r="BX35" s="230">
        <v>1</v>
      </c>
      <c r="BY35" s="231">
        <v>2345147</v>
      </c>
      <c r="BZ35" s="479"/>
    </row>
    <row r="36" spans="2:78" x14ac:dyDescent="0.2">
      <c r="B36" s="1272"/>
      <c r="C36" s="233" t="s">
        <v>125</v>
      </c>
      <c r="D36" s="482">
        <v>0</v>
      </c>
      <c r="E36" s="237">
        <v>0</v>
      </c>
      <c r="F36" s="237">
        <v>0</v>
      </c>
      <c r="G36" s="237">
        <v>0</v>
      </c>
      <c r="H36" s="237">
        <v>0</v>
      </c>
      <c r="I36" s="237">
        <v>0</v>
      </c>
      <c r="J36" s="237">
        <v>0</v>
      </c>
      <c r="K36" s="237">
        <v>0</v>
      </c>
      <c r="L36" s="239">
        <v>0</v>
      </c>
      <c r="M36" s="1272"/>
      <c r="N36" s="233" t="s">
        <v>125</v>
      </c>
      <c r="O36" s="482">
        <v>0</v>
      </c>
      <c r="P36" s="237">
        <v>0</v>
      </c>
      <c r="Q36" s="237">
        <v>0</v>
      </c>
      <c r="R36" s="237">
        <v>0</v>
      </c>
      <c r="S36" s="237">
        <v>311</v>
      </c>
      <c r="T36" s="237">
        <v>340</v>
      </c>
      <c r="U36" s="237">
        <v>0</v>
      </c>
      <c r="V36" s="237">
        <v>0</v>
      </c>
      <c r="W36" s="239">
        <v>0</v>
      </c>
      <c r="X36" s="1272"/>
      <c r="Y36" s="233" t="s">
        <v>125</v>
      </c>
      <c r="Z36" s="482">
        <v>0</v>
      </c>
      <c r="AA36" s="237">
        <v>0</v>
      </c>
      <c r="AB36" s="237">
        <v>2439</v>
      </c>
      <c r="AC36" s="237">
        <v>0</v>
      </c>
      <c r="AD36" s="237">
        <v>0</v>
      </c>
      <c r="AE36" s="237">
        <v>62554</v>
      </c>
      <c r="AF36" s="237">
        <v>0</v>
      </c>
      <c r="AG36" s="237">
        <v>18738</v>
      </c>
      <c r="AH36" s="239">
        <v>7</v>
      </c>
      <c r="AI36" s="1272"/>
      <c r="AJ36" s="233" t="s">
        <v>125</v>
      </c>
      <c r="AK36" s="482">
        <v>83734</v>
      </c>
      <c r="AL36" s="237">
        <v>0</v>
      </c>
      <c r="AM36" s="237">
        <v>21764</v>
      </c>
      <c r="AN36" s="237">
        <v>0</v>
      </c>
      <c r="AO36" s="237">
        <v>0</v>
      </c>
      <c r="AP36" s="237">
        <v>0</v>
      </c>
      <c r="AQ36" s="237">
        <v>0</v>
      </c>
      <c r="AR36" s="237">
        <v>0</v>
      </c>
      <c r="AS36" s="239">
        <v>47</v>
      </c>
      <c r="AT36" s="1272"/>
      <c r="AU36" s="233" t="s">
        <v>125</v>
      </c>
      <c r="AV36" s="482">
        <v>0</v>
      </c>
      <c r="AW36" s="237">
        <v>323</v>
      </c>
      <c r="AX36" s="237">
        <v>0</v>
      </c>
      <c r="AY36" s="237">
        <v>0</v>
      </c>
      <c r="AZ36" s="237">
        <v>0</v>
      </c>
      <c r="BA36" s="237">
        <v>0</v>
      </c>
      <c r="BB36" s="237">
        <v>0</v>
      </c>
      <c r="BC36" s="237">
        <v>0</v>
      </c>
      <c r="BD36" s="239">
        <v>0</v>
      </c>
      <c r="BE36" s="1272"/>
      <c r="BF36" s="233" t="s">
        <v>125</v>
      </c>
      <c r="BG36" s="482">
        <v>0</v>
      </c>
      <c r="BH36" s="237">
        <v>0</v>
      </c>
      <c r="BI36" s="237">
        <v>0</v>
      </c>
      <c r="BJ36" s="237">
        <v>16</v>
      </c>
      <c r="BK36" s="237">
        <v>46</v>
      </c>
      <c r="BL36" s="237">
        <v>0</v>
      </c>
      <c r="BM36" s="237">
        <v>0</v>
      </c>
      <c r="BN36" s="237">
        <v>0</v>
      </c>
      <c r="BO36" s="239">
        <v>0</v>
      </c>
      <c r="BP36" s="1272"/>
      <c r="BQ36" s="233" t="s">
        <v>125</v>
      </c>
      <c r="BR36" s="482">
        <v>0</v>
      </c>
      <c r="BS36" s="237">
        <v>0</v>
      </c>
      <c r="BT36" s="237">
        <v>0</v>
      </c>
      <c r="BU36" s="237">
        <v>0</v>
      </c>
      <c r="BV36" s="237">
        <v>0</v>
      </c>
      <c r="BW36" s="237">
        <v>0</v>
      </c>
      <c r="BX36" s="239">
        <v>0</v>
      </c>
      <c r="BY36" s="240">
        <v>190319</v>
      </c>
      <c r="BZ36" s="479"/>
    </row>
    <row r="37" spans="2:78" x14ac:dyDescent="0.2">
      <c r="B37" s="1272"/>
      <c r="C37" s="233" t="s">
        <v>126</v>
      </c>
      <c r="D37" s="482">
        <v>0</v>
      </c>
      <c r="E37" s="237">
        <v>26</v>
      </c>
      <c r="F37" s="237">
        <v>0</v>
      </c>
      <c r="G37" s="237">
        <v>0</v>
      </c>
      <c r="H37" s="237">
        <v>0</v>
      </c>
      <c r="I37" s="237">
        <v>0</v>
      </c>
      <c r="J37" s="237">
        <v>0</v>
      </c>
      <c r="K37" s="237">
        <v>0</v>
      </c>
      <c r="L37" s="239">
        <v>0</v>
      </c>
      <c r="M37" s="1272"/>
      <c r="N37" s="233" t="s">
        <v>126</v>
      </c>
      <c r="O37" s="482">
        <v>0</v>
      </c>
      <c r="P37" s="237">
        <v>0</v>
      </c>
      <c r="Q37" s="237">
        <v>0</v>
      </c>
      <c r="R37" s="237">
        <v>0</v>
      </c>
      <c r="S37" s="237">
        <v>916</v>
      </c>
      <c r="T37" s="237">
        <v>358</v>
      </c>
      <c r="U37" s="237">
        <v>0</v>
      </c>
      <c r="V37" s="237">
        <v>81</v>
      </c>
      <c r="W37" s="239">
        <v>0</v>
      </c>
      <c r="X37" s="1272"/>
      <c r="Y37" s="233" t="s">
        <v>126</v>
      </c>
      <c r="Z37" s="482">
        <v>0</v>
      </c>
      <c r="AA37" s="237">
        <v>0</v>
      </c>
      <c r="AB37" s="237">
        <v>0</v>
      </c>
      <c r="AC37" s="237">
        <v>20</v>
      </c>
      <c r="AD37" s="237">
        <v>0</v>
      </c>
      <c r="AE37" s="237">
        <v>898</v>
      </c>
      <c r="AF37" s="237">
        <v>0</v>
      </c>
      <c r="AG37" s="237">
        <v>3731</v>
      </c>
      <c r="AH37" s="239">
        <v>3534</v>
      </c>
      <c r="AI37" s="1272"/>
      <c r="AJ37" s="233" t="s">
        <v>126</v>
      </c>
      <c r="AK37" s="482">
        <v>54585</v>
      </c>
      <c r="AL37" s="237">
        <v>0</v>
      </c>
      <c r="AM37" s="237">
        <v>15684</v>
      </c>
      <c r="AN37" s="237">
        <v>0</v>
      </c>
      <c r="AO37" s="237">
        <v>0</v>
      </c>
      <c r="AP37" s="237">
        <v>0</v>
      </c>
      <c r="AQ37" s="237">
        <v>0</v>
      </c>
      <c r="AR37" s="237">
        <v>0</v>
      </c>
      <c r="AS37" s="239">
        <v>354</v>
      </c>
      <c r="AT37" s="1272"/>
      <c r="AU37" s="233" t="s">
        <v>126</v>
      </c>
      <c r="AV37" s="482">
        <v>0</v>
      </c>
      <c r="AW37" s="237">
        <v>68</v>
      </c>
      <c r="AX37" s="237">
        <v>0</v>
      </c>
      <c r="AY37" s="237">
        <v>0</v>
      </c>
      <c r="AZ37" s="237">
        <v>0</v>
      </c>
      <c r="BA37" s="237">
        <v>0</v>
      </c>
      <c r="BB37" s="237">
        <v>0</v>
      </c>
      <c r="BC37" s="237">
        <v>0</v>
      </c>
      <c r="BD37" s="239">
        <v>0</v>
      </c>
      <c r="BE37" s="1272"/>
      <c r="BF37" s="233" t="s">
        <v>126</v>
      </c>
      <c r="BG37" s="482">
        <v>0</v>
      </c>
      <c r="BH37" s="237">
        <v>0</v>
      </c>
      <c r="BI37" s="237">
        <v>0</v>
      </c>
      <c r="BJ37" s="237">
        <v>252</v>
      </c>
      <c r="BK37" s="237">
        <v>86</v>
      </c>
      <c r="BL37" s="237">
        <v>0</v>
      </c>
      <c r="BM37" s="237">
        <v>0</v>
      </c>
      <c r="BN37" s="237">
        <v>0</v>
      </c>
      <c r="BO37" s="239">
        <v>0</v>
      </c>
      <c r="BP37" s="1272"/>
      <c r="BQ37" s="233" t="s">
        <v>126</v>
      </c>
      <c r="BR37" s="482">
        <v>0</v>
      </c>
      <c r="BS37" s="237">
        <v>0</v>
      </c>
      <c r="BT37" s="237">
        <v>0</v>
      </c>
      <c r="BU37" s="237">
        <v>0</v>
      </c>
      <c r="BV37" s="237">
        <v>0</v>
      </c>
      <c r="BW37" s="237">
        <v>0</v>
      </c>
      <c r="BX37" s="239">
        <v>0</v>
      </c>
      <c r="BY37" s="240">
        <v>80593</v>
      </c>
      <c r="BZ37" s="479"/>
    </row>
    <row r="38" spans="2:78" x14ac:dyDescent="0.2">
      <c r="B38" s="1272"/>
      <c r="C38" s="233" t="s">
        <v>9</v>
      </c>
      <c r="D38" s="482">
        <v>0</v>
      </c>
      <c r="E38" s="237">
        <v>20</v>
      </c>
      <c r="F38" s="237">
        <v>0</v>
      </c>
      <c r="G38" s="237">
        <v>0</v>
      </c>
      <c r="H38" s="237">
        <v>0</v>
      </c>
      <c r="I38" s="237">
        <v>0</v>
      </c>
      <c r="J38" s="237">
        <v>0</v>
      </c>
      <c r="K38" s="237">
        <v>3</v>
      </c>
      <c r="L38" s="239">
        <v>0</v>
      </c>
      <c r="M38" s="1272"/>
      <c r="N38" s="233" t="s">
        <v>9</v>
      </c>
      <c r="O38" s="482">
        <v>0</v>
      </c>
      <c r="P38" s="237">
        <v>0</v>
      </c>
      <c r="Q38" s="237">
        <v>0</v>
      </c>
      <c r="R38" s="237">
        <v>0</v>
      </c>
      <c r="S38" s="237">
        <v>7142</v>
      </c>
      <c r="T38" s="237">
        <v>2329</v>
      </c>
      <c r="U38" s="237">
        <v>0</v>
      </c>
      <c r="V38" s="237">
        <v>386</v>
      </c>
      <c r="W38" s="239">
        <v>52</v>
      </c>
      <c r="X38" s="1272"/>
      <c r="Y38" s="233" t="s">
        <v>9</v>
      </c>
      <c r="Z38" s="482">
        <v>0</v>
      </c>
      <c r="AA38" s="237">
        <v>2085</v>
      </c>
      <c r="AB38" s="237">
        <v>0</v>
      </c>
      <c r="AC38" s="237">
        <v>101</v>
      </c>
      <c r="AD38" s="237">
        <v>0</v>
      </c>
      <c r="AE38" s="237">
        <v>11749</v>
      </c>
      <c r="AF38" s="237">
        <v>18</v>
      </c>
      <c r="AG38" s="237">
        <v>472</v>
      </c>
      <c r="AH38" s="239">
        <v>7</v>
      </c>
      <c r="AI38" s="1272"/>
      <c r="AJ38" s="233" t="s">
        <v>9</v>
      </c>
      <c r="AK38" s="482">
        <v>964493</v>
      </c>
      <c r="AL38" s="237">
        <v>12318</v>
      </c>
      <c r="AM38" s="237">
        <v>162807</v>
      </c>
      <c r="AN38" s="237">
        <v>0</v>
      </c>
      <c r="AO38" s="237">
        <v>0</v>
      </c>
      <c r="AP38" s="237">
        <v>0</v>
      </c>
      <c r="AQ38" s="237">
        <v>163</v>
      </c>
      <c r="AR38" s="237">
        <v>172</v>
      </c>
      <c r="AS38" s="239">
        <v>157</v>
      </c>
      <c r="AT38" s="1272"/>
      <c r="AU38" s="233" t="s">
        <v>9</v>
      </c>
      <c r="AV38" s="482">
        <v>0</v>
      </c>
      <c r="AW38" s="237">
        <v>2180</v>
      </c>
      <c r="AX38" s="237">
        <v>14</v>
      </c>
      <c r="AY38" s="237">
        <v>0</v>
      </c>
      <c r="AZ38" s="237">
        <v>0</v>
      </c>
      <c r="BA38" s="237">
        <v>0</v>
      </c>
      <c r="BB38" s="237">
        <v>30</v>
      </c>
      <c r="BC38" s="237">
        <v>25</v>
      </c>
      <c r="BD38" s="239">
        <v>0</v>
      </c>
      <c r="BE38" s="1272"/>
      <c r="BF38" s="233" t="s">
        <v>9</v>
      </c>
      <c r="BG38" s="482">
        <v>0</v>
      </c>
      <c r="BH38" s="237">
        <v>0</v>
      </c>
      <c r="BI38" s="237">
        <v>0</v>
      </c>
      <c r="BJ38" s="237">
        <v>428</v>
      </c>
      <c r="BK38" s="237">
        <v>585</v>
      </c>
      <c r="BL38" s="237">
        <v>0</v>
      </c>
      <c r="BM38" s="237">
        <v>0</v>
      </c>
      <c r="BN38" s="237">
        <v>0</v>
      </c>
      <c r="BO38" s="239">
        <v>0</v>
      </c>
      <c r="BP38" s="1272"/>
      <c r="BQ38" s="233" t="s">
        <v>9</v>
      </c>
      <c r="BR38" s="482">
        <v>0</v>
      </c>
      <c r="BS38" s="237">
        <v>0</v>
      </c>
      <c r="BT38" s="237">
        <v>0</v>
      </c>
      <c r="BU38" s="237">
        <v>0</v>
      </c>
      <c r="BV38" s="237">
        <v>0</v>
      </c>
      <c r="BW38" s="237">
        <v>25</v>
      </c>
      <c r="BX38" s="239">
        <v>0</v>
      </c>
      <c r="BY38" s="240">
        <v>1167761</v>
      </c>
      <c r="BZ38" s="479"/>
    </row>
    <row r="39" spans="2:78" x14ac:dyDescent="0.2">
      <c r="B39" s="1272"/>
      <c r="C39" s="233" t="s">
        <v>127</v>
      </c>
      <c r="D39" s="482">
        <v>0</v>
      </c>
      <c r="E39" s="237">
        <v>0</v>
      </c>
      <c r="F39" s="237">
        <v>0</v>
      </c>
      <c r="G39" s="237">
        <v>0</v>
      </c>
      <c r="H39" s="237">
        <v>0</v>
      </c>
      <c r="I39" s="237">
        <v>0</v>
      </c>
      <c r="J39" s="237">
        <v>0</v>
      </c>
      <c r="K39" s="237">
        <v>0</v>
      </c>
      <c r="L39" s="239">
        <v>0</v>
      </c>
      <c r="M39" s="1272"/>
      <c r="N39" s="233" t="s">
        <v>127</v>
      </c>
      <c r="O39" s="482">
        <v>0</v>
      </c>
      <c r="P39" s="237">
        <v>0</v>
      </c>
      <c r="Q39" s="237">
        <v>0</v>
      </c>
      <c r="R39" s="237">
        <v>0</v>
      </c>
      <c r="S39" s="237">
        <v>4212</v>
      </c>
      <c r="T39" s="237">
        <v>3714</v>
      </c>
      <c r="U39" s="237">
        <v>0</v>
      </c>
      <c r="V39" s="237">
        <v>40</v>
      </c>
      <c r="W39" s="239">
        <v>0</v>
      </c>
      <c r="X39" s="1272"/>
      <c r="Y39" s="233" t="s">
        <v>127</v>
      </c>
      <c r="Z39" s="482">
        <v>0</v>
      </c>
      <c r="AA39" s="237">
        <v>0</v>
      </c>
      <c r="AB39" s="237">
        <v>0</v>
      </c>
      <c r="AC39" s="237">
        <v>102</v>
      </c>
      <c r="AD39" s="237">
        <v>0</v>
      </c>
      <c r="AE39" s="237">
        <v>701</v>
      </c>
      <c r="AF39" s="237">
        <v>0</v>
      </c>
      <c r="AG39" s="237">
        <v>0</v>
      </c>
      <c r="AH39" s="239">
        <v>1112</v>
      </c>
      <c r="AI39" s="1272"/>
      <c r="AJ39" s="233" t="s">
        <v>127</v>
      </c>
      <c r="AK39" s="482">
        <v>133421</v>
      </c>
      <c r="AL39" s="237">
        <v>0</v>
      </c>
      <c r="AM39" s="237">
        <v>590299</v>
      </c>
      <c r="AN39" s="237">
        <v>0</v>
      </c>
      <c r="AO39" s="237">
        <v>170</v>
      </c>
      <c r="AP39" s="237">
        <v>0</v>
      </c>
      <c r="AQ39" s="237">
        <v>10</v>
      </c>
      <c r="AR39" s="237">
        <v>14</v>
      </c>
      <c r="AS39" s="239">
        <v>92</v>
      </c>
      <c r="AT39" s="1272"/>
      <c r="AU39" s="233" t="s">
        <v>127</v>
      </c>
      <c r="AV39" s="482">
        <v>0</v>
      </c>
      <c r="AW39" s="237">
        <v>1843</v>
      </c>
      <c r="AX39" s="237">
        <v>0</v>
      </c>
      <c r="AY39" s="237">
        <v>0</v>
      </c>
      <c r="AZ39" s="237">
        <v>0</v>
      </c>
      <c r="BA39" s="237">
        <v>0</v>
      </c>
      <c r="BB39" s="237">
        <v>0</v>
      </c>
      <c r="BC39" s="237">
        <v>0</v>
      </c>
      <c r="BD39" s="239">
        <v>0</v>
      </c>
      <c r="BE39" s="1272"/>
      <c r="BF39" s="233" t="s">
        <v>127</v>
      </c>
      <c r="BG39" s="482">
        <v>0</v>
      </c>
      <c r="BH39" s="237">
        <v>0</v>
      </c>
      <c r="BI39" s="237">
        <v>0</v>
      </c>
      <c r="BJ39" s="237">
        <v>273</v>
      </c>
      <c r="BK39" s="237">
        <v>266</v>
      </c>
      <c r="BL39" s="237">
        <v>0</v>
      </c>
      <c r="BM39" s="237">
        <v>0</v>
      </c>
      <c r="BN39" s="237">
        <v>0</v>
      </c>
      <c r="BO39" s="239">
        <v>0</v>
      </c>
      <c r="BP39" s="1272"/>
      <c r="BQ39" s="233" t="s">
        <v>127</v>
      </c>
      <c r="BR39" s="482">
        <v>0</v>
      </c>
      <c r="BS39" s="237">
        <v>0</v>
      </c>
      <c r="BT39" s="237">
        <v>0</v>
      </c>
      <c r="BU39" s="237">
        <v>0</v>
      </c>
      <c r="BV39" s="237">
        <v>0</v>
      </c>
      <c r="BW39" s="237">
        <v>0</v>
      </c>
      <c r="BX39" s="239">
        <v>1</v>
      </c>
      <c r="BY39" s="240">
        <v>736270</v>
      </c>
      <c r="BZ39" s="479"/>
    </row>
    <row r="40" spans="2:78" x14ac:dyDescent="0.2">
      <c r="B40" s="1272"/>
      <c r="C40" s="233" t="s">
        <v>128</v>
      </c>
      <c r="D40" s="482">
        <v>0</v>
      </c>
      <c r="E40" s="237">
        <v>0</v>
      </c>
      <c r="F40" s="237">
        <v>0</v>
      </c>
      <c r="G40" s="237">
        <v>0</v>
      </c>
      <c r="H40" s="237">
        <v>0</v>
      </c>
      <c r="I40" s="237">
        <v>0</v>
      </c>
      <c r="J40" s="237">
        <v>0</v>
      </c>
      <c r="K40" s="237">
        <v>0</v>
      </c>
      <c r="L40" s="239">
        <v>0</v>
      </c>
      <c r="M40" s="1272"/>
      <c r="N40" s="233" t="s">
        <v>128</v>
      </c>
      <c r="O40" s="482">
        <v>0</v>
      </c>
      <c r="P40" s="237">
        <v>0</v>
      </c>
      <c r="Q40" s="237">
        <v>0</v>
      </c>
      <c r="R40" s="237">
        <v>0</v>
      </c>
      <c r="S40" s="237">
        <v>194</v>
      </c>
      <c r="T40" s="237">
        <v>660</v>
      </c>
      <c r="U40" s="237">
        <v>0</v>
      </c>
      <c r="V40" s="237">
        <v>0</v>
      </c>
      <c r="W40" s="239">
        <v>0</v>
      </c>
      <c r="X40" s="1272"/>
      <c r="Y40" s="233" t="s">
        <v>128</v>
      </c>
      <c r="Z40" s="482">
        <v>0</v>
      </c>
      <c r="AA40" s="237">
        <v>0</v>
      </c>
      <c r="AB40" s="237">
        <v>0</v>
      </c>
      <c r="AC40" s="237">
        <v>0</v>
      </c>
      <c r="AD40" s="237">
        <v>0</v>
      </c>
      <c r="AE40" s="237">
        <v>118</v>
      </c>
      <c r="AF40" s="237">
        <v>0</v>
      </c>
      <c r="AG40" s="237">
        <v>0</v>
      </c>
      <c r="AH40" s="239">
        <v>0</v>
      </c>
      <c r="AI40" s="1272"/>
      <c r="AJ40" s="233" t="s">
        <v>128</v>
      </c>
      <c r="AK40" s="482">
        <v>84637</v>
      </c>
      <c r="AL40" s="237">
        <v>0</v>
      </c>
      <c r="AM40" s="237">
        <v>6053</v>
      </c>
      <c r="AN40" s="237">
        <v>20</v>
      </c>
      <c r="AO40" s="237">
        <v>0</v>
      </c>
      <c r="AP40" s="237">
        <v>0</v>
      </c>
      <c r="AQ40" s="237">
        <v>0</v>
      </c>
      <c r="AR40" s="237">
        <v>0</v>
      </c>
      <c r="AS40" s="239">
        <v>24</v>
      </c>
      <c r="AT40" s="1272"/>
      <c r="AU40" s="233" t="s">
        <v>128</v>
      </c>
      <c r="AV40" s="482">
        <v>0</v>
      </c>
      <c r="AW40" s="237">
        <v>10</v>
      </c>
      <c r="AX40" s="237">
        <v>0</v>
      </c>
      <c r="AY40" s="237">
        <v>0</v>
      </c>
      <c r="AZ40" s="237">
        <v>0</v>
      </c>
      <c r="BA40" s="237">
        <v>0</v>
      </c>
      <c r="BB40" s="237">
        <v>0</v>
      </c>
      <c r="BC40" s="237">
        <v>3</v>
      </c>
      <c r="BD40" s="239">
        <v>0</v>
      </c>
      <c r="BE40" s="1272"/>
      <c r="BF40" s="233" t="s">
        <v>128</v>
      </c>
      <c r="BG40" s="482">
        <v>0</v>
      </c>
      <c r="BH40" s="237">
        <v>0</v>
      </c>
      <c r="BI40" s="237">
        <v>0</v>
      </c>
      <c r="BJ40" s="237">
        <v>0</v>
      </c>
      <c r="BK40" s="237">
        <v>121</v>
      </c>
      <c r="BL40" s="237">
        <v>0</v>
      </c>
      <c r="BM40" s="237">
        <v>0</v>
      </c>
      <c r="BN40" s="237">
        <v>0</v>
      </c>
      <c r="BO40" s="239">
        <v>0</v>
      </c>
      <c r="BP40" s="1272"/>
      <c r="BQ40" s="233" t="s">
        <v>128</v>
      </c>
      <c r="BR40" s="482">
        <v>0</v>
      </c>
      <c r="BS40" s="237">
        <v>0</v>
      </c>
      <c r="BT40" s="237">
        <v>0</v>
      </c>
      <c r="BU40" s="237">
        <v>0</v>
      </c>
      <c r="BV40" s="237">
        <v>0</v>
      </c>
      <c r="BW40" s="237">
        <v>0</v>
      </c>
      <c r="BX40" s="239">
        <v>0</v>
      </c>
      <c r="BY40" s="240">
        <v>91840</v>
      </c>
      <c r="BZ40" s="479"/>
    </row>
    <row r="41" spans="2:78" x14ac:dyDescent="0.2">
      <c r="B41" s="1273"/>
      <c r="C41" s="241" t="s">
        <v>129</v>
      </c>
      <c r="D41" s="481">
        <v>0</v>
      </c>
      <c r="E41" s="228">
        <v>0</v>
      </c>
      <c r="F41" s="228">
        <v>0</v>
      </c>
      <c r="G41" s="228">
        <v>0</v>
      </c>
      <c r="H41" s="228">
        <v>0</v>
      </c>
      <c r="I41" s="228">
        <v>0</v>
      </c>
      <c r="J41" s="228">
        <v>0</v>
      </c>
      <c r="K41" s="228">
        <v>0</v>
      </c>
      <c r="L41" s="230">
        <v>0</v>
      </c>
      <c r="M41" s="1273"/>
      <c r="N41" s="241" t="s">
        <v>129</v>
      </c>
      <c r="O41" s="481">
        <v>0</v>
      </c>
      <c r="P41" s="228">
        <v>0</v>
      </c>
      <c r="Q41" s="228">
        <v>0</v>
      </c>
      <c r="R41" s="228">
        <v>0</v>
      </c>
      <c r="S41" s="228">
        <v>18</v>
      </c>
      <c r="T41" s="228">
        <v>31</v>
      </c>
      <c r="U41" s="228">
        <v>0</v>
      </c>
      <c r="V41" s="228">
        <v>0</v>
      </c>
      <c r="W41" s="230">
        <v>0</v>
      </c>
      <c r="X41" s="1273"/>
      <c r="Y41" s="241" t="s">
        <v>129</v>
      </c>
      <c r="Z41" s="481">
        <v>0</v>
      </c>
      <c r="AA41" s="228">
        <v>0</v>
      </c>
      <c r="AB41" s="228">
        <v>0</v>
      </c>
      <c r="AC41" s="228">
        <v>0</v>
      </c>
      <c r="AD41" s="228">
        <v>0</v>
      </c>
      <c r="AE41" s="228">
        <v>64</v>
      </c>
      <c r="AF41" s="228">
        <v>0</v>
      </c>
      <c r="AG41" s="228">
        <v>10</v>
      </c>
      <c r="AH41" s="230">
        <v>0</v>
      </c>
      <c r="AI41" s="1273"/>
      <c r="AJ41" s="241" t="s">
        <v>129</v>
      </c>
      <c r="AK41" s="481">
        <v>67657</v>
      </c>
      <c r="AL41" s="228">
        <v>0</v>
      </c>
      <c r="AM41" s="228">
        <v>8106</v>
      </c>
      <c r="AN41" s="228">
        <v>2400</v>
      </c>
      <c r="AO41" s="228">
        <v>0</v>
      </c>
      <c r="AP41" s="228">
        <v>0</v>
      </c>
      <c r="AQ41" s="228">
        <v>0</v>
      </c>
      <c r="AR41" s="228">
        <v>0</v>
      </c>
      <c r="AS41" s="230">
        <v>0</v>
      </c>
      <c r="AT41" s="1273"/>
      <c r="AU41" s="241" t="s">
        <v>129</v>
      </c>
      <c r="AV41" s="481">
        <v>0</v>
      </c>
      <c r="AW41" s="228">
        <v>33</v>
      </c>
      <c r="AX41" s="228">
        <v>0</v>
      </c>
      <c r="AY41" s="228">
        <v>0</v>
      </c>
      <c r="AZ41" s="228">
        <v>0</v>
      </c>
      <c r="BA41" s="228">
        <v>0</v>
      </c>
      <c r="BB41" s="228">
        <v>0</v>
      </c>
      <c r="BC41" s="228">
        <v>0</v>
      </c>
      <c r="BD41" s="230">
        <v>0</v>
      </c>
      <c r="BE41" s="1273"/>
      <c r="BF41" s="241" t="s">
        <v>129</v>
      </c>
      <c r="BG41" s="481">
        <v>0</v>
      </c>
      <c r="BH41" s="228">
        <v>0</v>
      </c>
      <c r="BI41" s="228">
        <v>0</v>
      </c>
      <c r="BJ41" s="228">
        <v>5</v>
      </c>
      <c r="BK41" s="228">
        <v>40</v>
      </c>
      <c r="BL41" s="228">
        <v>0</v>
      </c>
      <c r="BM41" s="228">
        <v>0</v>
      </c>
      <c r="BN41" s="228">
        <v>0</v>
      </c>
      <c r="BO41" s="230">
        <v>0</v>
      </c>
      <c r="BP41" s="1273"/>
      <c r="BQ41" s="241" t="s">
        <v>129</v>
      </c>
      <c r="BR41" s="481">
        <v>0</v>
      </c>
      <c r="BS41" s="228">
        <v>0</v>
      </c>
      <c r="BT41" s="228">
        <v>0</v>
      </c>
      <c r="BU41" s="228">
        <v>0</v>
      </c>
      <c r="BV41" s="228">
        <v>0</v>
      </c>
      <c r="BW41" s="228">
        <v>0</v>
      </c>
      <c r="BX41" s="230">
        <v>0</v>
      </c>
      <c r="BY41" s="231">
        <v>78364</v>
      </c>
      <c r="BZ41" s="479"/>
    </row>
    <row r="42" spans="2:78" ht="13.5" customHeight="1" x14ac:dyDescent="0.2">
      <c r="B42" s="1271" t="s">
        <v>130</v>
      </c>
      <c r="C42" s="241" t="s">
        <v>101</v>
      </c>
      <c r="D42" s="481">
        <v>0</v>
      </c>
      <c r="E42" s="228">
        <v>0</v>
      </c>
      <c r="F42" s="228">
        <v>0</v>
      </c>
      <c r="G42" s="228">
        <v>0</v>
      </c>
      <c r="H42" s="228">
        <v>0</v>
      </c>
      <c r="I42" s="228">
        <v>0</v>
      </c>
      <c r="J42" s="228">
        <v>0</v>
      </c>
      <c r="K42" s="228">
        <v>0</v>
      </c>
      <c r="L42" s="230">
        <v>0</v>
      </c>
      <c r="M42" s="1271" t="s">
        <v>130</v>
      </c>
      <c r="N42" s="241" t="s">
        <v>101</v>
      </c>
      <c r="O42" s="481">
        <v>0</v>
      </c>
      <c r="P42" s="228">
        <v>0</v>
      </c>
      <c r="Q42" s="228">
        <v>0</v>
      </c>
      <c r="R42" s="228">
        <v>0</v>
      </c>
      <c r="S42" s="228">
        <v>587</v>
      </c>
      <c r="T42" s="228">
        <v>553</v>
      </c>
      <c r="U42" s="228">
        <v>0</v>
      </c>
      <c r="V42" s="228">
        <v>39</v>
      </c>
      <c r="W42" s="230">
        <v>0</v>
      </c>
      <c r="X42" s="1271" t="s">
        <v>130</v>
      </c>
      <c r="Y42" s="241" t="s">
        <v>101</v>
      </c>
      <c r="Z42" s="481">
        <v>0</v>
      </c>
      <c r="AA42" s="228">
        <v>18</v>
      </c>
      <c r="AB42" s="228">
        <v>0</v>
      </c>
      <c r="AC42" s="228">
        <v>1</v>
      </c>
      <c r="AD42" s="228">
        <v>0</v>
      </c>
      <c r="AE42" s="228">
        <v>263</v>
      </c>
      <c r="AF42" s="228">
        <v>20</v>
      </c>
      <c r="AG42" s="228">
        <v>0</v>
      </c>
      <c r="AH42" s="230">
        <v>0</v>
      </c>
      <c r="AI42" s="1271" t="s">
        <v>130</v>
      </c>
      <c r="AJ42" s="241" t="s">
        <v>101</v>
      </c>
      <c r="AK42" s="481">
        <v>12584</v>
      </c>
      <c r="AL42" s="228">
        <v>0</v>
      </c>
      <c r="AM42" s="228">
        <v>135473</v>
      </c>
      <c r="AN42" s="228">
        <v>0</v>
      </c>
      <c r="AO42" s="228">
        <v>9283</v>
      </c>
      <c r="AP42" s="228">
        <v>3754</v>
      </c>
      <c r="AQ42" s="228">
        <v>59053</v>
      </c>
      <c r="AR42" s="228">
        <v>55053</v>
      </c>
      <c r="AS42" s="230">
        <v>79902</v>
      </c>
      <c r="AT42" s="1271" t="s">
        <v>130</v>
      </c>
      <c r="AU42" s="241" t="s">
        <v>101</v>
      </c>
      <c r="AV42" s="481">
        <v>2757</v>
      </c>
      <c r="AW42" s="228">
        <v>10733</v>
      </c>
      <c r="AX42" s="228">
        <v>19288</v>
      </c>
      <c r="AY42" s="228">
        <v>6668</v>
      </c>
      <c r="AZ42" s="228">
        <v>14498</v>
      </c>
      <c r="BA42" s="228">
        <v>3123</v>
      </c>
      <c r="BB42" s="228">
        <v>26</v>
      </c>
      <c r="BC42" s="228">
        <v>1</v>
      </c>
      <c r="BD42" s="230">
        <v>143</v>
      </c>
      <c r="BE42" s="1271" t="s">
        <v>130</v>
      </c>
      <c r="BF42" s="241" t="s">
        <v>101</v>
      </c>
      <c r="BG42" s="481">
        <v>5</v>
      </c>
      <c r="BH42" s="228">
        <v>0</v>
      </c>
      <c r="BI42" s="228">
        <v>0</v>
      </c>
      <c r="BJ42" s="228">
        <v>57977</v>
      </c>
      <c r="BK42" s="228">
        <v>5544</v>
      </c>
      <c r="BL42" s="228">
        <v>0</v>
      </c>
      <c r="BM42" s="228">
        <v>0</v>
      </c>
      <c r="BN42" s="228">
        <v>0</v>
      </c>
      <c r="BO42" s="230">
        <v>0</v>
      </c>
      <c r="BP42" s="1271" t="s">
        <v>130</v>
      </c>
      <c r="BQ42" s="241" t="s">
        <v>101</v>
      </c>
      <c r="BR42" s="481">
        <v>0</v>
      </c>
      <c r="BS42" s="228">
        <v>0</v>
      </c>
      <c r="BT42" s="228">
        <v>0</v>
      </c>
      <c r="BU42" s="228">
        <v>0</v>
      </c>
      <c r="BV42" s="228">
        <v>0</v>
      </c>
      <c r="BW42" s="228">
        <v>0</v>
      </c>
      <c r="BX42" s="230">
        <v>0</v>
      </c>
      <c r="BY42" s="231">
        <v>477346</v>
      </c>
      <c r="BZ42" s="479"/>
    </row>
    <row r="43" spans="2:78" x14ac:dyDescent="0.2">
      <c r="B43" s="1272"/>
      <c r="C43" s="233" t="s">
        <v>131</v>
      </c>
      <c r="D43" s="482">
        <v>0</v>
      </c>
      <c r="E43" s="237">
        <v>0</v>
      </c>
      <c r="F43" s="237">
        <v>0</v>
      </c>
      <c r="G43" s="237">
        <v>0</v>
      </c>
      <c r="H43" s="237">
        <v>0</v>
      </c>
      <c r="I43" s="237">
        <v>0</v>
      </c>
      <c r="J43" s="237">
        <v>0</v>
      </c>
      <c r="K43" s="237">
        <v>0</v>
      </c>
      <c r="L43" s="239">
        <v>0</v>
      </c>
      <c r="M43" s="1272"/>
      <c r="N43" s="233" t="s">
        <v>131</v>
      </c>
      <c r="O43" s="482">
        <v>0</v>
      </c>
      <c r="P43" s="237">
        <v>0</v>
      </c>
      <c r="Q43" s="237">
        <v>0</v>
      </c>
      <c r="R43" s="237">
        <v>0</v>
      </c>
      <c r="S43" s="237">
        <v>22</v>
      </c>
      <c r="T43" s="237">
        <v>6</v>
      </c>
      <c r="U43" s="237">
        <v>0</v>
      </c>
      <c r="V43" s="237">
        <v>25</v>
      </c>
      <c r="W43" s="239">
        <v>0</v>
      </c>
      <c r="X43" s="1272"/>
      <c r="Y43" s="233" t="s">
        <v>131</v>
      </c>
      <c r="Z43" s="482">
        <v>0</v>
      </c>
      <c r="AA43" s="237">
        <v>0</v>
      </c>
      <c r="AB43" s="237">
        <v>0</v>
      </c>
      <c r="AC43" s="237">
        <v>0</v>
      </c>
      <c r="AD43" s="237">
        <v>0</v>
      </c>
      <c r="AE43" s="237">
        <v>30</v>
      </c>
      <c r="AF43" s="237">
        <v>0</v>
      </c>
      <c r="AG43" s="237">
        <v>0</v>
      </c>
      <c r="AH43" s="239">
        <v>0</v>
      </c>
      <c r="AI43" s="1272"/>
      <c r="AJ43" s="233" t="s">
        <v>131</v>
      </c>
      <c r="AK43" s="482">
        <v>1401</v>
      </c>
      <c r="AL43" s="237">
        <v>0</v>
      </c>
      <c r="AM43" s="237">
        <v>6546</v>
      </c>
      <c r="AN43" s="237">
        <v>0</v>
      </c>
      <c r="AO43" s="237">
        <v>6402</v>
      </c>
      <c r="AP43" s="237">
        <v>0</v>
      </c>
      <c r="AQ43" s="237">
        <v>309</v>
      </c>
      <c r="AR43" s="237">
        <v>0</v>
      </c>
      <c r="AS43" s="239">
        <v>0</v>
      </c>
      <c r="AT43" s="1272"/>
      <c r="AU43" s="233" t="s">
        <v>131</v>
      </c>
      <c r="AV43" s="482">
        <v>0</v>
      </c>
      <c r="AW43" s="237">
        <v>80</v>
      </c>
      <c r="AX43" s="237">
        <v>0</v>
      </c>
      <c r="AY43" s="237">
        <v>0</v>
      </c>
      <c r="AZ43" s="237">
        <v>0</v>
      </c>
      <c r="BA43" s="237">
        <v>0</v>
      </c>
      <c r="BB43" s="237">
        <v>0</v>
      </c>
      <c r="BC43" s="237">
        <v>0</v>
      </c>
      <c r="BD43" s="239">
        <v>0</v>
      </c>
      <c r="BE43" s="1272"/>
      <c r="BF43" s="233" t="s">
        <v>131</v>
      </c>
      <c r="BG43" s="482">
        <v>0</v>
      </c>
      <c r="BH43" s="237">
        <v>0</v>
      </c>
      <c r="BI43" s="237">
        <v>0</v>
      </c>
      <c r="BJ43" s="237">
        <v>9</v>
      </c>
      <c r="BK43" s="237">
        <v>76</v>
      </c>
      <c r="BL43" s="237">
        <v>0</v>
      </c>
      <c r="BM43" s="237">
        <v>0</v>
      </c>
      <c r="BN43" s="237">
        <v>0</v>
      </c>
      <c r="BO43" s="239">
        <v>0</v>
      </c>
      <c r="BP43" s="1272"/>
      <c r="BQ43" s="233" t="s">
        <v>131</v>
      </c>
      <c r="BR43" s="482">
        <v>0</v>
      </c>
      <c r="BS43" s="237">
        <v>0</v>
      </c>
      <c r="BT43" s="237">
        <v>0</v>
      </c>
      <c r="BU43" s="237">
        <v>0</v>
      </c>
      <c r="BV43" s="237">
        <v>0</v>
      </c>
      <c r="BW43" s="237">
        <v>0</v>
      </c>
      <c r="BX43" s="239">
        <v>0</v>
      </c>
      <c r="BY43" s="240">
        <v>14906</v>
      </c>
      <c r="BZ43" s="479"/>
    </row>
    <row r="44" spans="2:78" x14ac:dyDescent="0.2">
      <c r="B44" s="1272"/>
      <c r="C44" s="233" t="s">
        <v>132</v>
      </c>
      <c r="D44" s="482">
        <v>0</v>
      </c>
      <c r="E44" s="237">
        <v>0</v>
      </c>
      <c r="F44" s="237">
        <v>0</v>
      </c>
      <c r="G44" s="237">
        <v>0</v>
      </c>
      <c r="H44" s="237">
        <v>0</v>
      </c>
      <c r="I44" s="237">
        <v>0</v>
      </c>
      <c r="J44" s="237">
        <v>0</v>
      </c>
      <c r="K44" s="237">
        <v>0</v>
      </c>
      <c r="L44" s="239">
        <v>0</v>
      </c>
      <c r="M44" s="1272"/>
      <c r="N44" s="233" t="s">
        <v>132</v>
      </c>
      <c r="O44" s="482">
        <v>0</v>
      </c>
      <c r="P44" s="237">
        <v>0</v>
      </c>
      <c r="Q44" s="237">
        <v>0</v>
      </c>
      <c r="R44" s="237">
        <v>0</v>
      </c>
      <c r="S44" s="237">
        <v>1</v>
      </c>
      <c r="T44" s="237">
        <v>3</v>
      </c>
      <c r="U44" s="237">
        <v>0</v>
      </c>
      <c r="V44" s="237">
        <v>0</v>
      </c>
      <c r="W44" s="239">
        <v>0</v>
      </c>
      <c r="X44" s="1272"/>
      <c r="Y44" s="233" t="s">
        <v>132</v>
      </c>
      <c r="Z44" s="482">
        <v>0</v>
      </c>
      <c r="AA44" s="237">
        <v>0</v>
      </c>
      <c r="AB44" s="237">
        <v>0</v>
      </c>
      <c r="AC44" s="237">
        <v>0</v>
      </c>
      <c r="AD44" s="237">
        <v>0</v>
      </c>
      <c r="AE44" s="237">
        <v>0</v>
      </c>
      <c r="AF44" s="237">
        <v>0</v>
      </c>
      <c r="AG44" s="237">
        <v>0</v>
      </c>
      <c r="AH44" s="239">
        <v>0</v>
      </c>
      <c r="AI44" s="1272"/>
      <c r="AJ44" s="233" t="s">
        <v>132</v>
      </c>
      <c r="AK44" s="482">
        <v>1330</v>
      </c>
      <c r="AL44" s="237">
        <v>0</v>
      </c>
      <c r="AM44" s="237">
        <v>5389</v>
      </c>
      <c r="AN44" s="237">
        <v>0</v>
      </c>
      <c r="AO44" s="237">
        <v>2881</v>
      </c>
      <c r="AP44" s="237">
        <v>3124</v>
      </c>
      <c r="AQ44" s="237">
        <v>138</v>
      </c>
      <c r="AR44" s="237">
        <v>170</v>
      </c>
      <c r="AS44" s="239">
        <v>188</v>
      </c>
      <c r="AT44" s="1272"/>
      <c r="AU44" s="233" t="s">
        <v>132</v>
      </c>
      <c r="AV44" s="482">
        <v>0</v>
      </c>
      <c r="AW44" s="237">
        <v>200</v>
      </c>
      <c r="AX44" s="237">
        <v>0</v>
      </c>
      <c r="AY44" s="237">
        <v>0</v>
      </c>
      <c r="AZ44" s="237">
        <v>0</v>
      </c>
      <c r="BA44" s="237">
        <v>0</v>
      </c>
      <c r="BB44" s="237">
        <v>0</v>
      </c>
      <c r="BC44" s="237">
        <v>0</v>
      </c>
      <c r="BD44" s="239">
        <v>0</v>
      </c>
      <c r="BE44" s="1272"/>
      <c r="BF44" s="233" t="s">
        <v>132</v>
      </c>
      <c r="BG44" s="482">
        <v>0</v>
      </c>
      <c r="BH44" s="237">
        <v>0</v>
      </c>
      <c r="BI44" s="237">
        <v>0</v>
      </c>
      <c r="BJ44" s="237">
        <v>632</v>
      </c>
      <c r="BK44" s="237">
        <v>570</v>
      </c>
      <c r="BL44" s="237">
        <v>0</v>
      </c>
      <c r="BM44" s="237">
        <v>0</v>
      </c>
      <c r="BN44" s="237">
        <v>0</v>
      </c>
      <c r="BO44" s="239">
        <v>0</v>
      </c>
      <c r="BP44" s="1272"/>
      <c r="BQ44" s="233" t="s">
        <v>132</v>
      </c>
      <c r="BR44" s="482">
        <v>0</v>
      </c>
      <c r="BS44" s="237">
        <v>0</v>
      </c>
      <c r="BT44" s="237">
        <v>0</v>
      </c>
      <c r="BU44" s="237">
        <v>0</v>
      </c>
      <c r="BV44" s="237">
        <v>0</v>
      </c>
      <c r="BW44" s="237">
        <v>0</v>
      </c>
      <c r="BX44" s="239">
        <v>0</v>
      </c>
      <c r="BY44" s="240">
        <v>14626</v>
      </c>
      <c r="BZ44" s="479"/>
    </row>
    <row r="45" spans="2:78" x14ac:dyDescent="0.2">
      <c r="B45" s="1272"/>
      <c r="C45" s="233" t="s">
        <v>133</v>
      </c>
      <c r="D45" s="482">
        <v>0</v>
      </c>
      <c r="E45" s="237">
        <v>0</v>
      </c>
      <c r="F45" s="237">
        <v>0</v>
      </c>
      <c r="G45" s="237">
        <v>0</v>
      </c>
      <c r="H45" s="237">
        <v>0</v>
      </c>
      <c r="I45" s="237">
        <v>0</v>
      </c>
      <c r="J45" s="237">
        <v>0</v>
      </c>
      <c r="K45" s="237">
        <v>0</v>
      </c>
      <c r="L45" s="239">
        <v>0</v>
      </c>
      <c r="M45" s="1272"/>
      <c r="N45" s="233" t="s">
        <v>133</v>
      </c>
      <c r="O45" s="482">
        <v>0</v>
      </c>
      <c r="P45" s="237">
        <v>0</v>
      </c>
      <c r="Q45" s="237">
        <v>0</v>
      </c>
      <c r="R45" s="237">
        <v>0</v>
      </c>
      <c r="S45" s="237">
        <v>81</v>
      </c>
      <c r="T45" s="237">
        <v>207</v>
      </c>
      <c r="U45" s="237">
        <v>0</v>
      </c>
      <c r="V45" s="237">
        <v>0</v>
      </c>
      <c r="W45" s="239">
        <v>0</v>
      </c>
      <c r="X45" s="1272"/>
      <c r="Y45" s="233" t="s">
        <v>133</v>
      </c>
      <c r="Z45" s="482">
        <v>0</v>
      </c>
      <c r="AA45" s="237">
        <v>0</v>
      </c>
      <c r="AB45" s="237">
        <v>0</v>
      </c>
      <c r="AC45" s="237">
        <v>1</v>
      </c>
      <c r="AD45" s="237">
        <v>0</v>
      </c>
      <c r="AE45" s="237">
        <v>62</v>
      </c>
      <c r="AF45" s="237">
        <v>20</v>
      </c>
      <c r="AG45" s="237">
        <v>0</v>
      </c>
      <c r="AH45" s="239">
        <v>0</v>
      </c>
      <c r="AI45" s="1272"/>
      <c r="AJ45" s="233" t="s">
        <v>133</v>
      </c>
      <c r="AK45" s="482">
        <v>5003</v>
      </c>
      <c r="AL45" s="237">
        <v>0</v>
      </c>
      <c r="AM45" s="237">
        <v>94210</v>
      </c>
      <c r="AN45" s="237">
        <v>0</v>
      </c>
      <c r="AO45" s="237">
        <v>0</v>
      </c>
      <c r="AP45" s="237">
        <v>0</v>
      </c>
      <c r="AQ45" s="237">
        <v>53869</v>
      </c>
      <c r="AR45" s="237">
        <v>3506</v>
      </c>
      <c r="AS45" s="239">
        <v>39</v>
      </c>
      <c r="AT45" s="1272"/>
      <c r="AU45" s="233" t="s">
        <v>133</v>
      </c>
      <c r="AV45" s="482">
        <v>0</v>
      </c>
      <c r="AW45" s="237">
        <v>805</v>
      </c>
      <c r="AX45" s="237">
        <v>0</v>
      </c>
      <c r="AY45" s="237">
        <v>0</v>
      </c>
      <c r="AZ45" s="237">
        <v>0</v>
      </c>
      <c r="BA45" s="237">
        <v>0</v>
      </c>
      <c r="BB45" s="237">
        <v>26</v>
      </c>
      <c r="BC45" s="237">
        <v>0</v>
      </c>
      <c r="BD45" s="239">
        <v>0</v>
      </c>
      <c r="BE45" s="1272"/>
      <c r="BF45" s="233" t="s">
        <v>133</v>
      </c>
      <c r="BG45" s="482">
        <v>0</v>
      </c>
      <c r="BH45" s="237">
        <v>0</v>
      </c>
      <c r="BI45" s="237">
        <v>0</v>
      </c>
      <c r="BJ45" s="237">
        <v>244</v>
      </c>
      <c r="BK45" s="237">
        <v>153</v>
      </c>
      <c r="BL45" s="237">
        <v>0</v>
      </c>
      <c r="BM45" s="237">
        <v>0</v>
      </c>
      <c r="BN45" s="237">
        <v>0</v>
      </c>
      <c r="BO45" s="239">
        <v>0</v>
      </c>
      <c r="BP45" s="1272"/>
      <c r="BQ45" s="233" t="s">
        <v>133</v>
      </c>
      <c r="BR45" s="482">
        <v>0</v>
      </c>
      <c r="BS45" s="237">
        <v>0</v>
      </c>
      <c r="BT45" s="237">
        <v>0</v>
      </c>
      <c r="BU45" s="237">
        <v>0</v>
      </c>
      <c r="BV45" s="237">
        <v>0</v>
      </c>
      <c r="BW45" s="237">
        <v>0</v>
      </c>
      <c r="BX45" s="239">
        <v>0</v>
      </c>
      <c r="BY45" s="240">
        <v>158226</v>
      </c>
      <c r="BZ45" s="479"/>
    </row>
    <row r="46" spans="2:78" x14ac:dyDescent="0.2">
      <c r="B46" s="1272"/>
      <c r="C46" s="233" t="s">
        <v>25</v>
      </c>
      <c r="D46" s="482">
        <v>0</v>
      </c>
      <c r="E46" s="237">
        <v>0</v>
      </c>
      <c r="F46" s="237">
        <v>0</v>
      </c>
      <c r="G46" s="237">
        <v>0</v>
      </c>
      <c r="H46" s="237">
        <v>0</v>
      </c>
      <c r="I46" s="237">
        <v>0</v>
      </c>
      <c r="J46" s="237">
        <v>0</v>
      </c>
      <c r="K46" s="237">
        <v>0</v>
      </c>
      <c r="L46" s="239">
        <v>0</v>
      </c>
      <c r="M46" s="1272"/>
      <c r="N46" s="233" t="s">
        <v>25</v>
      </c>
      <c r="O46" s="482">
        <v>0</v>
      </c>
      <c r="P46" s="237">
        <v>0</v>
      </c>
      <c r="Q46" s="237">
        <v>0</v>
      </c>
      <c r="R46" s="237">
        <v>0</v>
      </c>
      <c r="S46" s="237">
        <v>312</v>
      </c>
      <c r="T46" s="237">
        <v>241</v>
      </c>
      <c r="U46" s="237">
        <v>0</v>
      </c>
      <c r="V46" s="237">
        <v>1</v>
      </c>
      <c r="W46" s="239">
        <v>0</v>
      </c>
      <c r="X46" s="1272"/>
      <c r="Y46" s="233" t="s">
        <v>25</v>
      </c>
      <c r="Z46" s="482">
        <v>0</v>
      </c>
      <c r="AA46" s="237">
        <v>0</v>
      </c>
      <c r="AB46" s="237">
        <v>0</v>
      </c>
      <c r="AC46" s="237">
        <v>0</v>
      </c>
      <c r="AD46" s="237">
        <v>0</v>
      </c>
      <c r="AE46" s="237">
        <v>133</v>
      </c>
      <c r="AF46" s="237">
        <v>0</v>
      </c>
      <c r="AG46" s="237">
        <v>0</v>
      </c>
      <c r="AH46" s="239">
        <v>0</v>
      </c>
      <c r="AI46" s="1272"/>
      <c r="AJ46" s="233" t="s">
        <v>25</v>
      </c>
      <c r="AK46" s="482">
        <v>3858</v>
      </c>
      <c r="AL46" s="237">
        <v>0</v>
      </c>
      <c r="AM46" s="237">
        <v>24143</v>
      </c>
      <c r="AN46" s="237">
        <v>0</v>
      </c>
      <c r="AO46" s="237">
        <v>0</v>
      </c>
      <c r="AP46" s="237">
        <v>630</v>
      </c>
      <c r="AQ46" s="237">
        <v>4737</v>
      </c>
      <c r="AR46" s="237">
        <v>50957</v>
      </c>
      <c r="AS46" s="239">
        <v>79295</v>
      </c>
      <c r="AT46" s="1272"/>
      <c r="AU46" s="233" t="s">
        <v>25</v>
      </c>
      <c r="AV46" s="482">
        <v>2457</v>
      </c>
      <c r="AW46" s="237">
        <v>2371</v>
      </c>
      <c r="AX46" s="237">
        <v>3641</v>
      </c>
      <c r="AY46" s="237">
        <v>867</v>
      </c>
      <c r="AZ46" s="237">
        <v>0</v>
      </c>
      <c r="BA46" s="237">
        <v>0</v>
      </c>
      <c r="BB46" s="237">
        <v>0</v>
      </c>
      <c r="BC46" s="237">
        <v>1</v>
      </c>
      <c r="BD46" s="239">
        <v>143</v>
      </c>
      <c r="BE46" s="1272"/>
      <c r="BF46" s="233" t="s">
        <v>25</v>
      </c>
      <c r="BG46" s="482">
        <v>5</v>
      </c>
      <c r="BH46" s="237">
        <v>0</v>
      </c>
      <c r="BI46" s="237">
        <v>0</v>
      </c>
      <c r="BJ46" s="237">
        <v>4987</v>
      </c>
      <c r="BK46" s="237">
        <v>1242</v>
      </c>
      <c r="BL46" s="237">
        <v>0</v>
      </c>
      <c r="BM46" s="237">
        <v>0</v>
      </c>
      <c r="BN46" s="237">
        <v>0</v>
      </c>
      <c r="BO46" s="239">
        <v>0</v>
      </c>
      <c r="BP46" s="1272"/>
      <c r="BQ46" s="233" t="s">
        <v>25</v>
      </c>
      <c r="BR46" s="482">
        <v>0</v>
      </c>
      <c r="BS46" s="237">
        <v>0</v>
      </c>
      <c r="BT46" s="237">
        <v>0</v>
      </c>
      <c r="BU46" s="237">
        <v>0</v>
      </c>
      <c r="BV46" s="237">
        <v>0</v>
      </c>
      <c r="BW46" s="237">
        <v>0</v>
      </c>
      <c r="BX46" s="239">
        <v>0</v>
      </c>
      <c r="BY46" s="240">
        <v>180021</v>
      </c>
      <c r="BZ46" s="479"/>
    </row>
    <row r="47" spans="2:78" x14ac:dyDescent="0.2">
      <c r="B47" s="1273"/>
      <c r="C47" s="241" t="s">
        <v>134</v>
      </c>
      <c r="D47" s="481">
        <v>0</v>
      </c>
      <c r="E47" s="228">
        <v>0</v>
      </c>
      <c r="F47" s="228">
        <v>0</v>
      </c>
      <c r="G47" s="228">
        <v>0</v>
      </c>
      <c r="H47" s="228">
        <v>0</v>
      </c>
      <c r="I47" s="228">
        <v>0</v>
      </c>
      <c r="J47" s="228">
        <v>0</v>
      </c>
      <c r="K47" s="228">
        <v>0</v>
      </c>
      <c r="L47" s="230">
        <v>0</v>
      </c>
      <c r="M47" s="1273"/>
      <c r="N47" s="241" t="s">
        <v>134</v>
      </c>
      <c r="O47" s="481">
        <v>0</v>
      </c>
      <c r="P47" s="228">
        <v>0</v>
      </c>
      <c r="Q47" s="228">
        <v>0</v>
      </c>
      <c r="R47" s="228">
        <v>0</v>
      </c>
      <c r="S47" s="228">
        <v>171</v>
      </c>
      <c r="T47" s="228">
        <v>96</v>
      </c>
      <c r="U47" s="228">
        <v>0</v>
      </c>
      <c r="V47" s="228">
        <v>13</v>
      </c>
      <c r="W47" s="230">
        <v>0</v>
      </c>
      <c r="X47" s="1273"/>
      <c r="Y47" s="241" t="s">
        <v>134</v>
      </c>
      <c r="Z47" s="481">
        <v>0</v>
      </c>
      <c r="AA47" s="228">
        <v>18</v>
      </c>
      <c r="AB47" s="228">
        <v>0</v>
      </c>
      <c r="AC47" s="228">
        <v>0</v>
      </c>
      <c r="AD47" s="228">
        <v>0</v>
      </c>
      <c r="AE47" s="228">
        <v>38</v>
      </c>
      <c r="AF47" s="228">
        <v>0</v>
      </c>
      <c r="AG47" s="228">
        <v>0</v>
      </c>
      <c r="AH47" s="230">
        <v>0</v>
      </c>
      <c r="AI47" s="1273"/>
      <c r="AJ47" s="241" t="s">
        <v>134</v>
      </c>
      <c r="AK47" s="481">
        <v>992</v>
      </c>
      <c r="AL47" s="228">
        <v>0</v>
      </c>
      <c r="AM47" s="228">
        <v>5185</v>
      </c>
      <c r="AN47" s="228">
        <v>0</v>
      </c>
      <c r="AO47" s="228">
        <v>0</v>
      </c>
      <c r="AP47" s="228">
        <v>0</v>
      </c>
      <c r="AQ47" s="228">
        <v>0</v>
      </c>
      <c r="AR47" s="228">
        <v>420</v>
      </c>
      <c r="AS47" s="230">
        <v>380</v>
      </c>
      <c r="AT47" s="1273"/>
      <c r="AU47" s="241" t="s">
        <v>134</v>
      </c>
      <c r="AV47" s="481">
        <v>300</v>
      </c>
      <c r="AW47" s="228">
        <v>7277</v>
      </c>
      <c r="AX47" s="228">
        <v>15647</v>
      </c>
      <c r="AY47" s="228">
        <v>5801</v>
      </c>
      <c r="AZ47" s="228">
        <v>14498</v>
      </c>
      <c r="BA47" s="228">
        <v>3123</v>
      </c>
      <c r="BB47" s="228">
        <v>0</v>
      </c>
      <c r="BC47" s="228">
        <v>0</v>
      </c>
      <c r="BD47" s="230">
        <v>0</v>
      </c>
      <c r="BE47" s="1273"/>
      <c r="BF47" s="241" t="s">
        <v>134</v>
      </c>
      <c r="BG47" s="481">
        <v>0</v>
      </c>
      <c r="BH47" s="228">
        <v>0</v>
      </c>
      <c r="BI47" s="228">
        <v>0</v>
      </c>
      <c r="BJ47" s="228">
        <v>52105</v>
      </c>
      <c r="BK47" s="228">
        <v>3503</v>
      </c>
      <c r="BL47" s="228">
        <v>0</v>
      </c>
      <c r="BM47" s="228">
        <v>0</v>
      </c>
      <c r="BN47" s="228">
        <v>0</v>
      </c>
      <c r="BO47" s="230">
        <v>0</v>
      </c>
      <c r="BP47" s="1273"/>
      <c r="BQ47" s="241" t="s">
        <v>134</v>
      </c>
      <c r="BR47" s="481">
        <v>0</v>
      </c>
      <c r="BS47" s="228">
        <v>0</v>
      </c>
      <c r="BT47" s="228">
        <v>0</v>
      </c>
      <c r="BU47" s="228">
        <v>0</v>
      </c>
      <c r="BV47" s="228">
        <v>0</v>
      </c>
      <c r="BW47" s="228">
        <v>0</v>
      </c>
      <c r="BX47" s="230">
        <v>0</v>
      </c>
      <c r="BY47" s="231">
        <v>109567</v>
      </c>
      <c r="BZ47" s="479"/>
    </row>
    <row r="48" spans="2:78" ht="13.5" customHeight="1" x14ac:dyDescent="0.2">
      <c r="B48" s="1271" t="s">
        <v>135</v>
      </c>
      <c r="C48" s="241" t="s">
        <v>101</v>
      </c>
      <c r="D48" s="481">
        <v>0</v>
      </c>
      <c r="E48" s="228">
        <v>0</v>
      </c>
      <c r="F48" s="228">
        <v>0</v>
      </c>
      <c r="G48" s="228">
        <v>0</v>
      </c>
      <c r="H48" s="228">
        <v>0</v>
      </c>
      <c r="I48" s="228">
        <v>0</v>
      </c>
      <c r="J48" s="228">
        <v>0</v>
      </c>
      <c r="K48" s="228">
        <v>0</v>
      </c>
      <c r="L48" s="230">
        <v>0</v>
      </c>
      <c r="M48" s="1271" t="s">
        <v>135</v>
      </c>
      <c r="N48" s="241" t="s">
        <v>101</v>
      </c>
      <c r="O48" s="481">
        <v>0</v>
      </c>
      <c r="P48" s="228">
        <v>0</v>
      </c>
      <c r="Q48" s="228">
        <v>0</v>
      </c>
      <c r="R48" s="228">
        <v>108</v>
      </c>
      <c r="S48" s="228">
        <v>744</v>
      </c>
      <c r="T48" s="228">
        <v>141</v>
      </c>
      <c r="U48" s="228">
        <v>0</v>
      </c>
      <c r="V48" s="228">
        <v>0</v>
      </c>
      <c r="W48" s="230">
        <v>0</v>
      </c>
      <c r="X48" s="1271" t="s">
        <v>135</v>
      </c>
      <c r="Y48" s="241" t="s">
        <v>101</v>
      </c>
      <c r="Z48" s="481">
        <v>0</v>
      </c>
      <c r="AA48" s="228">
        <v>0</v>
      </c>
      <c r="AB48" s="228">
        <v>0</v>
      </c>
      <c r="AC48" s="228">
        <v>41</v>
      </c>
      <c r="AD48" s="228">
        <v>0</v>
      </c>
      <c r="AE48" s="228">
        <v>580</v>
      </c>
      <c r="AF48" s="228">
        <v>0</v>
      </c>
      <c r="AG48" s="228">
        <v>0</v>
      </c>
      <c r="AH48" s="230">
        <v>0</v>
      </c>
      <c r="AI48" s="1271" t="s">
        <v>135</v>
      </c>
      <c r="AJ48" s="241" t="s">
        <v>101</v>
      </c>
      <c r="AK48" s="481">
        <v>10131</v>
      </c>
      <c r="AL48" s="228">
        <v>0</v>
      </c>
      <c r="AM48" s="228">
        <v>64940</v>
      </c>
      <c r="AN48" s="228">
        <v>0</v>
      </c>
      <c r="AO48" s="228">
        <v>0</v>
      </c>
      <c r="AP48" s="228">
        <v>0</v>
      </c>
      <c r="AQ48" s="228">
        <v>1766</v>
      </c>
      <c r="AR48" s="228">
        <v>831</v>
      </c>
      <c r="AS48" s="230">
        <v>80</v>
      </c>
      <c r="AT48" s="1271" t="s">
        <v>135</v>
      </c>
      <c r="AU48" s="241" t="s">
        <v>101</v>
      </c>
      <c r="AV48" s="481">
        <v>0</v>
      </c>
      <c r="AW48" s="228">
        <v>1759</v>
      </c>
      <c r="AX48" s="228">
        <v>0</v>
      </c>
      <c r="AY48" s="228">
        <v>0</v>
      </c>
      <c r="AZ48" s="228">
        <v>0</v>
      </c>
      <c r="BA48" s="228">
        <v>0</v>
      </c>
      <c r="BB48" s="228">
        <v>11979</v>
      </c>
      <c r="BC48" s="228">
        <v>29487</v>
      </c>
      <c r="BD48" s="230">
        <v>18562</v>
      </c>
      <c r="BE48" s="1271" t="s">
        <v>135</v>
      </c>
      <c r="BF48" s="241" t="s">
        <v>101</v>
      </c>
      <c r="BG48" s="481">
        <v>12559</v>
      </c>
      <c r="BH48" s="228">
        <v>30110</v>
      </c>
      <c r="BI48" s="228">
        <v>11877</v>
      </c>
      <c r="BJ48" s="228">
        <v>1007</v>
      </c>
      <c r="BK48" s="228">
        <v>908</v>
      </c>
      <c r="BL48" s="228">
        <v>0</v>
      </c>
      <c r="BM48" s="228">
        <v>0</v>
      </c>
      <c r="BN48" s="228">
        <v>0</v>
      </c>
      <c r="BO48" s="230">
        <v>0</v>
      </c>
      <c r="BP48" s="1271" t="s">
        <v>135</v>
      </c>
      <c r="BQ48" s="241" t="s">
        <v>101</v>
      </c>
      <c r="BR48" s="481">
        <v>0</v>
      </c>
      <c r="BS48" s="228">
        <v>0</v>
      </c>
      <c r="BT48" s="228">
        <v>0</v>
      </c>
      <c r="BU48" s="228">
        <v>0</v>
      </c>
      <c r="BV48" s="228">
        <v>0</v>
      </c>
      <c r="BW48" s="228">
        <v>60</v>
      </c>
      <c r="BX48" s="230">
        <v>0</v>
      </c>
      <c r="BY48" s="231">
        <v>197670</v>
      </c>
      <c r="BZ48" s="479"/>
    </row>
    <row r="49" spans="2:78" x14ac:dyDescent="0.2">
      <c r="B49" s="1272"/>
      <c r="C49" s="233" t="s">
        <v>136</v>
      </c>
      <c r="D49" s="482">
        <v>0</v>
      </c>
      <c r="E49" s="237">
        <v>0</v>
      </c>
      <c r="F49" s="237">
        <v>0</v>
      </c>
      <c r="G49" s="237">
        <v>0</v>
      </c>
      <c r="H49" s="237">
        <v>0</v>
      </c>
      <c r="I49" s="237">
        <v>0</v>
      </c>
      <c r="J49" s="237">
        <v>0</v>
      </c>
      <c r="K49" s="237">
        <v>0</v>
      </c>
      <c r="L49" s="239">
        <v>0</v>
      </c>
      <c r="M49" s="1272"/>
      <c r="N49" s="233" t="s">
        <v>136</v>
      </c>
      <c r="O49" s="482">
        <v>0</v>
      </c>
      <c r="P49" s="237">
        <v>0</v>
      </c>
      <c r="Q49" s="237">
        <v>0</v>
      </c>
      <c r="R49" s="237">
        <v>0</v>
      </c>
      <c r="S49" s="237">
        <v>460</v>
      </c>
      <c r="T49" s="237">
        <v>99</v>
      </c>
      <c r="U49" s="237">
        <v>0</v>
      </c>
      <c r="V49" s="237">
        <v>0</v>
      </c>
      <c r="W49" s="239">
        <v>0</v>
      </c>
      <c r="X49" s="1272"/>
      <c r="Y49" s="233" t="s">
        <v>136</v>
      </c>
      <c r="Z49" s="482">
        <v>0</v>
      </c>
      <c r="AA49" s="237">
        <v>0</v>
      </c>
      <c r="AB49" s="237">
        <v>0</v>
      </c>
      <c r="AC49" s="237">
        <v>0</v>
      </c>
      <c r="AD49" s="237">
        <v>0</v>
      </c>
      <c r="AE49" s="237">
        <v>25</v>
      </c>
      <c r="AF49" s="237">
        <v>0</v>
      </c>
      <c r="AG49" s="237">
        <v>0</v>
      </c>
      <c r="AH49" s="239">
        <v>0</v>
      </c>
      <c r="AI49" s="1272"/>
      <c r="AJ49" s="233" t="s">
        <v>136</v>
      </c>
      <c r="AK49" s="482">
        <v>1165</v>
      </c>
      <c r="AL49" s="237">
        <v>0</v>
      </c>
      <c r="AM49" s="237">
        <v>11061</v>
      </c>
      <c r="AN49" s="237">
        <v>0</v>
      </c>
      <c r="AO49" s="237">
        <v>0</v>
      </c>
      <c r="AP49" s="237">
        <v>0</v>
      </c>
      <c r="AQ49" s="237">
        <v>0</v>
      </c>
      <c r="AR49" s="237">
        <v>0</v>
      </c>
      <c r="AS49" s="239">
        <v>2</v>
      </c>
      <c r="AT49" s="1272"/>
      <c r="AU49" s="233" t="s">
        <v>136</v>
      </c>
      <c r="AV49" s="482">
        <v>0</v>
      </c>
      <c r="AW49" s="237">
        <v>775</v>
      </c>
      <c r="AX49" s="237">
        <v>0</v>
      </c>
      <c r="AY49" s="237">
        <v>0</v>
      </c>
      <c r="AZ49" s="237">
        <v>0</v>
      </c>
      <c r="BA49" s="237">
        <v>0</v>
      </c>
      <c r="BB49" s="237">
        <v>11002</v>
      </c>
      <c r="BC49" s="237">
        <v>3658</v>
      </c>
      <c r="BD49" s="239">
        <v>104</v>
      </c>
      <c r="BE49" s="1272"/>
      <c r="BF49" s="233" t="s">
        <v>136</v>
      </c>
      <c r="BG49" s="482">
        <v>0</v>
      </c>
      <c r="BH49" s="237">
        <v>1442</v>
      </c>
      <c r="BI49" s="237">
        <v>0</v>
      </c>
      <c r="BJ49" s="237">
        <v>374</v>
      </c>
      <c r="BK49" s="237">
        <v>248</v>
      </c>
      <c r="BL49" s="237">
        <v>0</v>
      </c>
      <c r="BM49" s="237">
        <v>0</v>
      </c>
      <c r="BN49" s="237">
        <v>0</v>
      </c>
      <c r="BO49" s="239">
        <v>0</v>
      </c>
      <c r="BP49" s="1272"/>
      <c r="BQ49" s="233" t="s">
        <v>136</v>
      </c>
      <c r="BR49" s="482">
        <v>0</v>
      </c>
      <c r="BS49" s="237">
        <v>0</v>
      </c>
      <c r="BT49" s="237">
        <v>0</v>
      </c>
      <c r="BU49" s="237">
        <v>0</v>
      </c>
      <c r="BV49" s="237">
        <v>0</v>
      </c>
      <c r="BW49" s="237">
        <v>0</v>
      </c>
      <c r="BX49" s="239">
        <v>0</v>
      </c>
      <c r="BY49" s="240">
        <v>30415</v>
      </c>
      <c r="BZ49" s="479"/>
    </row>
    <row r="50" spans="2:78" x14ac:dyDescent="0.2">
      <c r="B50" s="1272"/>
      <c r="C50" s="233" t="s">
        <v>137</v>
      </c>
      <c r="D50" s="482">
        <v>0</v>
      </c>
      <c r="E50" s="237">
        <v>0</v>
      </c>
      <c r="F50" s="237">
        <v>0</v>
      </c>
      <c r="G50" s="237">
        <v>0</v>
      </c>
      <c r="H50" s="237">
        <v>0</v>
      </c>
      <c r="I50" s="237">
        <v>0</v>
      </c>
      <c r="J50" s="237">
        <v>0</v>
      </c>
      <c r="K50" s="237">
        <v>0</v>
      </c>
      <c r="L50" s="239">
        <v>0</v>
      </c>
      <c r="M50" s="1272"/>
      <c r="N50" s="233" t="s">
        <v>137</v>
      </c>
      <c r="O50" s="482">
        <v>0</v>
      </c>
      <c r="P50" s="237">
        <v>0</v>
      </c>
      <c r="Q50" s="237">
        <v>0</v>
      </c>
      <c r="R50" s="237">
        <v>0</v>
      </c>
      <c r="S50" s="237">
        <v>75</v>
      </c>
      <c r="T50" s="237">
        <v>0</v>
      </c>
      <c r="U50" s="237">
        <v>0</v>
      </c>
      <c r="V50" s="237">
        <v>0</v>
      </c>
      <c r="W50" s="239">
        <v>0</v>
      </c>
      <c r="X50" s="1272"/>
      <c r="Y50" s="233" t="s">
        <v>137</v>
      </c>
      <c r="Z50" s="482">
        <v>0</v>
      </c>
      <c r="AA50" s="237">
        <v>0</v>
      </c>
      <c r="AB50" s="237">
        <v>0</v>
      </c>
      <c r="AC50" s="237">
        <v>0</v>
      </c>
      <c r="AD50" s="237">
        <v>0</v>
      </c>
      <c r="AE50" s="237">
        <v>555</v>
      </c>
      <c r="AF50" s="237">
        <v>0</v>
      </c>
      <c r="AG50" s="237">
        <v>0</v>
      </c>
      <c r="AH50" s="239">
        <v>0</v>
      </c>
      <c r="AI50" s="1272"/>
      <c r="AJ50" s="233" t="s">
        <v>137</v>
      </c>
      <c r="AK50" s="482">
        <v>2413</v>
      </c>
      <c r="AL50" s="237">
        <v>0</v>
      </c>
      <c r="AM50" s="237">
        <v>25493</v>
      </c>
      <c r="AN50" s="237">
        <v>0</v>
      </c>
      <c r="AO50" s="237">
        <v>0</v>
      </c>
      <c r="AP50" s="237">
        <v>0</v>
      </c>
      <c r="AQ50" s="237">
        <v>997</v>
      </c>
      <c r="AR50" s="237">
        <v>555</v>
      </c>
      <c r="AS50" s="239">
        <v>4</v>
      </c>
      <c r="AT50" s="1272"/>
      <c r="AU50" s="233" t="s">
        <v>137</v>
      </c>
      <c r="AV50" s="482">
        <v>0</v>
      </c>
      <c r="AW50" s="237">
        <v>89</v>
      </c>
      <c r="AX50" s="237">
        <v>0</v>
      </c>
      <c r="AY50" s="237">
        <v>0</v>
      </c>
      <c r="AZ50" s="237">
        <v>0</v>
      </c>
      <c r="BA50" s="237">
        <v>0</v>
      </c>
      <c r="BB50" s="237">
        <v>953</v>
      </c>
      <c r="BC50" s="237">
        <v>23657</v>
      </c>
      <c r="BD50" s="239">
        <v>345</v>
      </c>
      <c r="BE50" s="1272"/>
      <c r="BF50" s="233" t="s">
        <v>137</v>
      </c>
      <c r="BG50" s="482">
        <v>139</v>
      </c>
      <c r="BH50" s="237">
        <v>4708</v>
      </c>
      <c r="BI50" s="237">
        <v>0</v>
      </c>
      <c r="BJ50" s="237">
        <v>210</v>
      </c>
      <c r="BK50" s="237">
        <v>36</v>
      </c>
      <c r="BL50" s="237">
        <v>0</v>
      </c>
      <c r="BM50" s="237">
        <v>0</v>
      </c>
      <c r="BN50" s="237">
        <v>0</v>
      </c>
      <c r="BO50" s="239">
        <v>0</v>
      </c>
      <c r="BP50" s="1272"/>
      <c r="BQ50" s="233" t="s">
        <v>137</v>
      </c>
      <c r="BR50" s="482">
        <v>0</v>
      </c>
      <c r="BS50" s="237">
        <v>0</v>
      </c>
      <c r="BT50" s="237">
        <v>0</v>
      </c>
      <c r="BU50" s="237">
        <v>0</v>
      </c>
      <c r="BV50" s="237">
        <v>0</v>
      </c>
      <c r="BW50" s="237">
        <v>60</v>
      </c>
      <c r="BX50" s="239">
        <v>0</v>
      </c>
      <c r="BY50" s="240">
        <v>60289</v>
      </c>
      <c r="BZ50" s="479"/>
    </row>
    <row r="51" spans="2:78" x14ac:dyDescent="0.2">
      <c r="B51" s="1272"/>
      <c r="C51" s="233" t="s">
        <v>138</v>
      </c>
      <c r="D51" s="482">
        <v>0</v>
      </c>
      <c r="E51" s="237">
        <v>0</v>
      </c>
      <c r="F51" s="237">
        <v>0</v>
      </c>
      <c r="G51" s="237">
        <v>0</v>
      </c>
      <c r="H51" s="237">
        <v>0</v>
      </c>
      <c r="I51" s="237">
        <v>0</v>
      </c>
      <c r="J51" s="237">
        <v>0</v>
      </c>
      <c r="K51" s="237">
        <v>0</v>
      </c>
      <c r="L51" s="239">
        <v>0</v>
      </c>
      <c r="M51" s="1272"/>
      <c r="N51" s="233" t="s">
        <v>138</v>
      </c>
      <c r="O51" s="482">
        <v>0</v>
      </c>
      <c r="P51" s="237">
        <v>0</v>
      </c>
      <c r="Q51" s="237">
        <v>0</v>
      </c>
      <c r="R51" s="237">
        <v>0</v>
      </c>
      <c r="S51" s="237">
        <v>96</v>
      </c>
      <c r="T51" s="237">
        <v>42</v>
      </c>
      <c r="U51" s="237">
        <v>0</v>
      </c>
      <c r="V51" s="237">
        <v>0</v>
      </c>
      <c r="W51" s="239">
        <v>0</v>
      </c>
      <c r="X51" s="1272"/>
      <c r="Y51" s="233" t="s">
        <v>138</v>
      </c>
      <c r="Z51" s="482">
        <v>0</v>
      </c>
      <c r="AA51" s="237">
        <v>0</v>
      </c>
      <c r="AB51" s="237">
        <v>0</v>
      </c>
      <c r="AC51" s="237">
        <v>41</v>
      </c>
      <c r="AD51" s="237">
        <v>0</v>
      </c>
      <c r="AE51" s="237">
        <v>0</v>
      </c>
      <c r="AF51" s="237">
        <v>0</v>
      </c>
      <c r="AG51" s="237">
        <v>0</v>
      </c>
      <c r="AH51" s="239">
        <v>0</v>
      </c>
      <c r="AI51" s="1272"/>
      <c r="AJ51" s="233" t="s">
        <v>138</v>
      </c>
      <c r="AK51" s="482">
        <v>6151</v>
      </c>
      <c r="AL51" s="237">
        <v>0</v>
      </c>
      <c r="AM51" s="237">
        <v>26887</v>
      </c>
      <c r="AN51" s="237">
        <v>0</v>
      </c>
      <c r="AO51" s="237">
        <v>0</v>
      </c>
      <c r="AP51" s="237">
        <v>0</v>
      </c>
      <c r="AQ51" s="237">
        <v>744</v>
      </c>
      <c r="AR51" s="237">
        <v>276</v>
      </c>
      <c r="AS51" s="239">
        <v>57</v>
      </c>
      <c r="AT51" s="1272"/>
      <c r="AU51" s="233" t="s">
        <v>138</v>
      </c>
      <c r="AV51" s="482">
        <v>0</v>
      </c>
      <c r="AW51" s="237">
        <v>894</v>
      </c>
      <c r="AX51" s="237">
        <v>0</v>
      </c>
      <c r="AY51" s="237">
        <v>0</v>
      </c>
      <c r="AZ51" s="237">
        <v>0</v>
      </c>
      <c r="BA51" s="237">
        <v>0</v>
      </c>
      <c r="BB51" s="237">
        <v>0</v>
      </c>
      <c r="BC51" s="237">
        <v>2039</v>
      </c>
      <c r="BD51" s="239">
        <v>18046</v>
      </c>
      <c r="BE51" s="1272"/>
      <c r="BF51" s="233" t="s">
        <v>138</v>
      </c>
      <c r="BG51" s="482">
        <v>12420</v>
      </c>
      <c r="BH51" s="237">
        <v>23386</v>
      </c>
      <c r="BI51" s="237">
        <v>0</v>
      </c>
      <c r="BJ51" s="237">
        <v>297</v>
      </c>
      <c r="BK51" s="237">
        <v>624</v>
      </c>
      <c r="BL51" s="237">
        <v>0</v>
      </c>
      <c r="BM51" s="237">
        <v>0</v>
      </c>
      <c r="BN51" s="237">
        <v>0</v>
      </c>
      <c r="BO51" s="239">
        <v>0</v>
      </c>
      <c r="BP51" s="1272"/>
      <c r="BQ51" s="233" t="s">
        <v>138</v>
      </c>
      <c r="BR51" s="482">
        <v>0</v>
      </c>
      <c r="BS51" s="237">
        <v>0</v>
      </c>
      <c r="BT51" s="237">
        <v>0</v>
      </c>
      <c r="BU51" s="237">
        <v>0</v>
      </c>
      <c r="BV51" s="237">
        <v>0</v>
      </c>
      <c r="BW51" s="237">
        <v>0</v>
      </c>
      <c r="BX51" s="239">
        <v>0</v>
      </c>
      <c r="BY51" s="240">
        <v>92000</v>
      </c>
      <c r="BZ51" s="479"/>
    </row>
    <row r="52" spans="2:78" x14ac:dyDescent="0.2">
      <c r="B52" s="1273"/>
      <c r="C52" s="241" t="s">
        <v>45</v>
      </c>
      <c r="D52" s="481">
        <v>0</v>
      </c>
      <c r="E52" s="228">
        <v>0</v>
      </c>
      <c r="F52" s="228">
        <v>0</v>
      </c>
      <c r="G52" s="228">
        <v>0</v>
      </c>
      <c r="H52" s="228">
        <v>0</v>
      </c>
      <c r="I52" s="228">
        <v>0</v>
      </c>
      <c r="J52" s="228">
        <v>0</v>
      </c>
      <c r="K52" s="228">
        <v>0</v>
      </c>
      <c r="L52" s="230">
        <v>0</v>
      </c>
      <c r="M52" s="1273"/>
      <c r="N52" s="241" t="s">
        <v>45</v>
      </c>
      <c r="O52" s="481">
        <v>0</v>
      </c>
      <c r="P52" s="228">
        <v>0</v>
      </c>
      <c r="Q52" s="228">
        <v>0</v>
      </c>
      <c r="R52" s="228">
        <v>108</v>
      </c>
      <c r="S52" s="228">
        <v>113</v>
      </c>
      <c r="T52" s="228">
        <v>0</v>
      </c>
      <c r="U52" s="228">
        <v>0</v>
      </c>
      <c r="V52" s="228">
        <v>0</v>
      </c>
      <c r="W52" s="230">
        <v>0</v>
      </c>
      <c r="X52" s="1273"/>
      <c r="Y52" s="241" t="s">
        <v>45</v>
      </c>
      <c r="Z52" s="481">
        <v>0</v>
      </c>
      <c r="AA52" s="228">
        <v>0</v>
      </c>
      <c r="AB52" s="228">
        <v>0</v>
      </c>
      <c r="AC52" s="228">
        <v>0</v>
      </c>
      <c r="AD52" s="228">
        <v>0</v>
      </c>
      <c r="AE52" s="228">
        <v>0</v>
      </c>
      <c r="AF52" s="228">
        <v>0</v>
      </c>
      <c r="AG52" s="228">
        <v>0</v>
      </c>
      <c r="AH52" s="230">
        <v>0</v>
      </c>
      <c r="AI52" s="1273"/>
      <c r="AJ52" s="241" t="s">
        <v>45</v>
      </c>
      <c r="AK52" s="481">
        <v>402</v>
      </c>
      <c r="AL52" s="228">
        <v>0</v>
      </c>
      <c r="AM52" s="228">
        <v>1499</v>
      </c>
      <c r="AN52" s="228">
        <v>0</v>
      </c>
      <c r="AO52" s="228">
        <v>0</v>
      </c>
      <c r="AP52" s="228">
        <v>0</v>
      </c>
      <c r="AQ52" s="228">
        <v>25</v>
      </c>
      <c r="AR52" s="228">
        <v>0</v>
      </c>
      <c r="AS52" s="230">
        <v>17</v>
      </c>
      <c r="AT52" s="1273"/>
      <c r="AU52" s="241" t="s">
        <v>45</v>
      </c>
      <c r="AV52" s="481">
        <v>0</v>
      </c>
      <c r="AW52" s="228">
        <v>1</v>
      </c>
      <c r="AX52" s="228">
        <v>0</v>
      </c>
      <c r="AY52" s="228">
        <v>0</v>
      </c>
      <c r="AZ52" s="228">
        <v>0</v>
      </c>
      <c r="BA52" s="228">
        <v>0</v>
      </c>
      <c r="BB52" s="228">
        <v>24</v>
      </c>
      <c r="BC52" s="228">
        <v>133</v>
      </c>
      <c r="BD52" s="230">
        <v>67</v>
      </c>
      <c r="BE52" s="1273"/>
      <c r="BF52" s="241" t="s">
        <v>45</v>
      </c>
      <c r="BG52" s="481">
        <v>0</v>
      </c>
      <c r="BH52" s="228">
        <v>574</v>
      </c>
      <c r="BI52" s="228">
        <v>11877</v>
      </c>
      <c r="BJ52" s="228">
        <v>126</v>
      </c>
      <c r="BK52" s="228">
        <v>0</v>
      </c>
      <c r="BL52" s="228">
        <v>0</v>
      </c>
      <c r="BM52" s="228">
        <v>0</v>
      </c>
      <c r="BN52" s="228">
        <v>0</v>
      </c>
      <c r="BO52" s="230">
        <v>0</v>
      </c>
      <c r="BP52" s="1273"/>
      <c r="BQ52" s="241" t="s">
        <v>45</v>
      </c>
      <c r="BR52" s="481">
        <v>0</v>
      </c>
      <c r="BS52" s="228">
        <v>0</v>
      </c>
      <c r="BT52" s="228">
        <v>0</v>
      </c>
      <c r="BU52" s="228">
        <v>0</v>
      </c>
      <c r="BV52" s="228">
        <v>0</v>
      </c>
      <c r="BW52" s="228">
        <v>0</v>
      </c>
      <c r="BX52" s="230">
        <v>0</v>
      </c>
      <c r="BY52" s="231">
        <v>14966</v>
      </c>
      <c r="BZ52" s="479"/>
    </row>
    <row r="53" spans="2:78" ht="13.5" customHeight="1" x14ac:dyDescent="0.2">
      <c r="B53" s="1271" t="s">
        <v>139</v>
      </c>
      <c r="C53" s="241" t="s">
        <v>101</v>
      </c>
      <c r="D53" s="481">
        <v>0</v>
      </c>
      <c r="E53" s="228">
        <v>0</v>
      </c>
      <c r="F53" s="228">
        <v>0</v>
      </c>
      <c r="G53" s="228">
        <v>0</v>
      </c>
      <c r="H53" s="228">
        <v>0</v>
      </c>
      <c r="I53" s="228">
        <v>0</v>
      </c>
      <c r="J53" s="228">
        <v>0</v>
      </c>
      <c r="K53" s="228">
        <v>0</v>
      </c>
      <c r="L53" s="230">
        <v>0</v>
      </c>
      <c r="M53" s="1271" t="s">
        <v>139</v>
      </c>
      <c r="N53" s="241" t="s">
        <v>101</v>
      </c>
      <c r="O53" s="481">
        <v>0</v>
      </c>
      <c r="P53" s="228">
        <v>0</v>
      </c>
      <c r="Q53" s="228">
        <v>0</v>
      </c>
      <c r="R53" s="228">
        <v>0</v>
      </c>
      <c r="S53" s="228">
        <v>1903</v>
      </c>
      <c r="T53" s="228">
        <v>1894</v>
      </c>
      <c r="U53" s="228">
        <v>0</v>
      </c>
      <c r="V53" s="228">
        <v>0</v>
      </c>
      <c r="W53" s="230">
        <v>0</v>
      </c>
      <c r="X53" s="1271" t="s">
        <v>139</v>
      </c>
      <c r="Y53" s="241" t="s">
        <v>101</v>
      </c>
      <c r="Z53" s="481">
        <v>0</v>
      </c>
      <c r="AA53" s="228">
        <v>0</v>
      </c>
      <c r="AB53" s="228">
        <v>0</v>
      </c>
      <c r="AC53" s="228">
        <v>149</v>
      </c>
      <c r="AD53" s="228">
        <v>0</v>
      </c>
      <c r="AE53" s="228">
        <v>297</v>
      </c>
      <c r="AF53" s="228">
        <v>0</v>
      </c>
      <c r="AG53" s="228">
        <v>0</v>
      </c>
      <c r="AH53" s="230">
        <v>0</v>
      </c>
      <c r="AI53" s="1271" t="s">
        <v>139</v>
      </c>
      <c r="AJ53" s="241" t="s">
        <v>101</v>
      </c>
      <c r="AK53" s="481">
        <v>8368</v>
      </c>
      <c r="AL53" s="228">
        <v>0</v>
      </c>
      <c r="AM53" s="228">
        <v>18363</v>
      </c>
      <c r="AN53" s="228">
        <v>0</v>
      </c>
      <c r="AO53" s="228">
        <v>0</v>
      </c>
      <c r="AP53" s="228">
        <v>0</v>
      </c>
      <c r="AQ53" s="228">
        <v>23</v>
      </c>
      <c r="AR53" s="228">
        <v>0</v>
      </c>
      <c r="AS53" s="230">
        <v>19</v>
      </c>
      <c r="AT53" s="1271" t="s">
        <v>139</v>
      </c>
      <c r="AU53" s="241" t="s">
        <v>101</v>
      </c>
      <c r="AV53" s="481">
        <v>0</v>
      </c>
      <c r="AW53" s="228">
        <v>2931</v>
      </c>
      <c r="AX53" s="228">
        <v>0</v>
      </c>
      <c r="AY53" s="228">
        <v>19</v>
      </c>
      <c r="AZ53" s="228">
        <v>0</v>
      </c>
      <c r="BA53" s="228">
        <v>419</v>
      </c>
      <c r="BB53" s="228">
        <v>0</v>
      </c>
      <c r="BC53" s="228">
        <v>0</v>
      </c>
      <c r="BD53" s="230">
        <v>0</v>
      </c>
      <c r="BE53" s="1271" t="s">
        <v>139</v>
      </c>
      <c r="BF53" s="241" t="s">
        <v>101</v>
      </c>
      <c r="BG53" s="481">
        <v>0</v>
      </c>
      <c r="BH53" s="228">
        <v>0</v>
      </c>
      <c r="BI53" s="228">
        <v>0</v>
      </c>
      <c r="BJ53" s="228">
        <v>230404</v>
      </c>
      <c r="BK53" s="228">
        <v>393429</v>
      </c>
      <c r="BL53" s="228">
        <v>2664</v>
      </c>
      <c r="BM53" s="228">
        <v>39548</v>
      </c>
      <c r="BN53" s="228">
        <v>2288</v>
      </c>
      <c r="BO53" s="230">
        <v>6885</v>
      </c>
      <c r="BP53" s="1271" t="s">
        <v>139</v>
      </c>
      <c r="BQ53" s="241" t="s">
        <v>101</v>
      </c>
      <c r="BR53" s="481">
        <v>2901</v>
      </c>
      <c r="BS53" s="228">
        <v>8152</v>
      </c>
      <c r="BT53" s="228">
        <v>14492</v>
      </c>
      <c r="BU53" s="228">
        <v>2117</v>
      </c>
      <c r="BV53" s="228">
        <v>8410</v>
      </c>
      <c r="BW53" s="228">
        <v>27744</v>
      </c>
      <c r="BX53" s="230">
        <v>77</v>
      </c>
      <c r="BY53" s="231">
        <v>773496</v>
      </c>
      <c r="BZ53" s="479"/>
    </row>
    <row r="54" spans="2:78" x14ac:dyDescent="0.2">
      <c r="B54" s="1272"/>
      <c r="C54" s="233" t="s">
        <v>140</v>
      </c>
      <c r="D54" s="482">
        <v>0</v>
      </c>
      <c r="E54" s="237">
        <v>0</v>
      </c>
      <c r="F54" s="237">
        <v>0</v>
      </c>
      <c r="G54" s="237">
        <v>0</v>
      </c>
      <c r="H54" s="237">
        <v>0</v>
      </c>
      <c r="I54" s="237">
        <v>0</v>
      </c>
      <c r="J54" s="237">
        <v>0</v>
      </c>
      <c r="K54" s="237">
        <v>0</v>
      </c>
      <c r="L54" s="239">
        <v>0</v>
      </c>
      <c r="M54" s="1272"/>
      <c r="N54" s="233" t="s">
        <v>140</v>
      </c>
      <c r="O54" s="482">
        <v>0</v>
      </c>
      <c r="P54" s="237">
        <v>0</v>
      </c>
      <c r="Q54" s="237">
        <v>0</v>
      </c>
      <c r="R54" s="237">
        <v>0</v>
      </c>
      <c r="S54" s="237">
        <v>1382</v>
      </c>
      <c r="T54" s="237">
        <v>1586</v>
      </c>
      <c r="U54" s="237">
        <v>0</v>
      </c>
      <c r="V54" s="237">
        <v>0</v>
      </c>
      <c r="W54" s="239">
        <v>0</v>
      </c>
      <c r="X54" s="1272"/>
      <c r="Y54" s="233" t="s">
        <v>140</v>
      </c>
      <c r="Z54" s="482">
        <v>0</v>
      </c>
      <c r="AA54" s="237">
        <v>0</v>
      </c>
      <c r="AB54" s="237">
        <v>0</v>
      </c>
      <c r="AC54" s="237">
        <v>0</v>
      </c>
      <c r="AD54" s="237">
        <v>0</v>
      </c>
      <c r="AE54" s="237">
        <v>179</v>
      </c>
      <c r="AF54" s="237">
        <v>0</v>
      </c>
      <c r="AG54" s="237">
        <v>0</v>
      </c>
      <c r="AH54" s="239">
        <v>0</v>
      </c>
      <c r="AI54" s="1272"/>
      <c r="AJ54" s="233" t="s">
        <v>140</v>
      </c>
      <c r="AK54" s="482">
        <v>6777</v>
      </c>
      <c r="AL54" s="237">
        <v>0</v>
      </c>
      <c r="AM54" s="237">
        <v>9254</v>
      </c>
      <c r="AN54" s="237">
        <v>0</v>
      </c>
      <c r="AO54" s="237">
        <v>0</v>
      </c>
      <c r="AP54" s="237">
        <v>0</v>
      </c>
      <c r="AQ54" s="237">
        <v>23</v>
      </c>
      <c r="AR54" s="237">
        <v>0</v>
      </c>
      <c r="AS54" s="239">
        <v>19</v>
      </c>
      <c r="AT54" s="1272"/>
      <c r="AU54" s="233" t="s">
        <v>140</v>
      </c>
      <c r="AV54" s="482">
        <v>0</v>
      </c>
      <c r="AW54" s="237">
        <v>1904</v>
      </c>
      <c r="AX54" s="237">
        <v>0</v>
      </c>
      <c r="AY54" s="237">
        <v>0</v>
      </c>
      <c r="AZ54" s="237">
        <v>0</v>
      </c>
      <c r="BA54" s="237">
        <v>419</v>
      </c>
      <c r="BB54" s="237">
        <v>0</v>
      </c>
      <c r="BC54" s="237">
        <v>0</v>
      </c>
      <c r="BD54" s="239">
        <v>0</v>
      </c>
      <c r="BE54" s="1272"/>
      <c r="BF54" s="233" t="s">
        <v>140</v>
      </c>
      <c r="BG54" s="482">
        <v>0</v>
      </c>
      <c r="BH54" s="237">
        <v>0</v>
      </c>
      <c r="BI54" s="237">
        <v>0</v>
      </c>
      <c r="BJ54" s="237">
        <v>199814</v>
      </c>
      <c r="BK54" s="237">
        <v>302614</v>
      </c>
      <c r="BL54" s="237">
        <v>2080</v>
      </c>
      <c r="BM54" s="237">
        <v>19628</v>
      </c>
      <c r="BN54" s="237">
        <v>0</v>
      </c>
      <c r="BO54" s="239">
        <v>30</v>
      </c>
      <c r="BP54" s="1272"/>
      <c r="BQ54" s="233" t="s">
        <v>140</v>
      </c>
      <c r="BR54" s="482">
        <v>813</v>
      </c>
      <c r="BS54" s="237">
        <v>0</v>
      </c>
      <c r="BT54" s="237">
        <v>0</v>
      </c>
      <c r="BU54" s="237">
        <v>0</v>
      </c>
      <c r="BV54" s="237">
        <v>0</v>
      </c>
      <c r="BW54" s="237">
        <v>0</v>
      </c>
      <c r="BX54" s="239">
        <v>0</v>
      </c>
      <c r="BY54" s="240">
        <v>546522</v>
      </c>
      <c r="BZ54" s="479"/>
    </row>
    <row r="55" spans="2:78" x14ac:dyDescent="0.2">
      <c r="B55" s="1272"/>
      <c r="C55" s="233" t="s">
        <v>141</v>
      </c>
      <c r="D55" s="482">
        <v>0</v>
      </c>
      <c r="E55" s="237">
        <v>0</v>
      </c>
      <c r="F55" s="237">
        <v>0</v>
      </c>
      <c r="G55" s="237">
        <v>0</v>
      </c>
      <c r="H55" s="237">
        <v>0</v>
      </c>
      <c r="I55" s="237">
        <v>0</v>
      </c>
      <c r="J55" s="237">
        <v>0</v>
      </c>
      <c r="K55" s="237">
        <v>0</v>
      </c>
      <c r="L55" s="239">
        <v>0</v>
      </c>
      <c r="M55" s="1272"/>
      <c r="N55" s="233" t="s">
        <v>141</v>
      </c>
      <c r="O55" s="482">
        <v>0</v>
      </c>
      <c r="P55" s="237">
        <v>0</v>
      </c>
      <c r="Q55" s="237">
        <v>0</v>
      </c>
      <c r="R55" s="237">
        <v>0</v>
      </c>
      <c r="S55" s="237">
        <v>161</v>
      </c>
      <c r="T55" s="237">
        <v>20</v>
      </c>
      <c r="U55" s="237">
        <v>0</v>
      </c>
      <c r="V55" s="237">
        <v>0</v>
      </c>
      <c r="W55" s="239">
        <v>0</v>
      </c>
      <c r="X55" s="1272"/>
      <c r="Y55" s="233" t="s">
        <v>141</v>
      </c>
      <c r="Z55" s="482">
        <v>0</v>
      </c>
      <c r="AA55" s="237">
        <v>0</v>
      </c>
      <c r="AB55" s="237">
        <v>0</v>
      </c>
      <c r="AC55" s="237">
        <v>0</v>
      </c>
      <c r="AD55" s="237">
        <v>0</v>
      </c>
      <c r="AE55" s="237">
        <v>0</v>
      </c>
      <c r="AF55" s="237">
        <v>0</v>
      </c>
      <c r="AG55" s="237">
        <v>0</v>
      </c>
      <c r="AH55" s="239">
        <v>0</v>
      </c>
      <c r="AI55" s="1272"/>
      <c r="AJ55" s="233" t="s">
        <v>141</v>
      </c>
      <c r="AK55" s="482">
        <v>260</v>
      </c>
      <c r="AL55" s="237">
        <v>0</v>
      </c>
      <c r="AM55" s="237">
        <v>1126</v>
      </c>
      <c r="AN55" s="237">
        <v>0</v>
      </c>
      <c r="AO55" s="237">
        <v>0</v>
      </c>
      <c r="AP55" s="237">
        <v>0</v>
      </c>
      <c r="AQ55" s="237">
        <v>0</v>
      </c>
      <c r="AR55" s="237">
        <v>0</v>
      </c>
      <c r="AS55" s="239">
        <v>0</v>
      </c>
      <c r="AT55" s="1272"/>
      <c r="AU55" s="233" t="s">
        <v>141</v>
      </c>
      <c r="AV55" s="482">
        <v>0</v>
      </c>
      <c r="AW55" s="237">
        <v>36</v>
      </c>
      <c r="AX55" s="237">
        <v>0</v>
      </c>
      <c r="AY55" s="237">
        <v>19</v>
      </c>
      <c r="AZ55" s="237">
        <v>0</v>
      </c>
      <c r="BA55" s="237">
        <v>0</v>
      </c>
      <c r="BB55" s="237">
        <v>0</v>
      </c>
      <c r="BC55" s="237">
        <v>0</v>
      </c>
      <c r="BD55" s="239">
        <v>0</v>
      </c>
      <c r="BE55" s="1272"/>
      <c r="BF55" s="233" t="s">
        <v>141</v>
      </c>
      <c r="BG55" s="482">
        <v>0</v>
      </c>
      <c r="BH55" s="237">
        <v>0</v>
      </c>
      <c r="BI55" s="237">
        <v>0</v>
      </c>
      <c r="BJ55" s="237">
        <v>2174</v>
      </c>
      <c r="BK55" s="237">
        <v>38495</v>
      </c>
      <c r="BL55" s="237">
        <v>568</v>
      </c>
      <c r="BM55" s="237">
        <v>13733</v>
      </c>
      <c r="BN55" s="237">
        <v>0</v>
      </c>
      <c r="BO55" s="239">
        <v>0</v>
      </c>
      <c r="BP55" s="1272"/>
      <c r="BQ55" s="233" t="s">
        <v>141</v>
      </c>
      <c r="BR55" s="482">
        <v>0</v>
      </c>
      <c r="BS55" s="237">
        <v>0</v>
      </c>
      <c r="BT55" s="237">
        <v>0</v>
      </c>
      <c r="BU55" s="237">
        <v>0</v>
      </c>
      <c r="BV55" s="237">
        <v>0</v>
      </c>
      <c r="BW55" s="237">
        <v>0</v>
      </c>
      <c r="BX55" s="239">
        <v>0</v>
      </c>
      <c r="BY55" s="240">
        <v>56592</v>
      </c>
      <c r="BZ55" s="479"/>
    </row>
    <row r="56" spans="2:78" x14ac:dyDescent="0.2">
      <c r="B56" s="1272"/>
      <c r="C56" s="233" t="s">
        <v>47</v>
      </c>
      <c r="D56" s="482">
        <v>0</v>
      </c>
      <c r="E56" s="237">
        <v>0</v>
      </c>
      <c r="F56" s="237">
        <v>0</v>
      </c>
      <c r="G56" s="237">
        <v>0</v>
      </c>
      <c r="H56" s="237">
        <v>0</v>
      </c>
      <c r="I56" s="237">
        <v>0</v>
      </c>
      <c r="J56" s="237">
        <v>0</v>
      </c>
      <c r="K56" s="237">
        <v>0</v>
      </c>
      <c r="L56" s="239">
        <v>0</v>
      </c>
      <c r="M56" s="1272"/>
      <c r="N56" s="233" t="s">
        <v>47</v>
      </c>
      <c r="O56" s="482">
        <v>0</v>
      </c>
      <c r="P56" s="237">
        <v>0</v>
      </c>
      <c r="Q56" s="237">
        <v>0</v>
      </c>
      <c r="R56" s="237">
        <v>0</v>
      </c>
      <c r="S56" s="237">
        <v>2</v>
      </c>
      <c r="T56" s="237">
        <v>0</v>
      </c>
      <c r="U56" s="237">
        <v>0</v>
      </c>
      <c r="V56" s="237">
        <v>0</v>
      </c>
      <c r="W56" s="239">
        <v>0</v>
      </c>
      <c r="X56" s="1272"/>
      <c r="Y56" s="233" t="s">
        <v>47</v>
      </c>
      <c r="Z56" s="482">
        <v>0</v>
      </c>
      <c r="AA56" s="237">
        <v>0</v>
      </c>
      <c r="AB56" s="237">
        <v>0</v>
      </c>
      <c r="AC56" s="237">
        <v>0</v>
      </c>
      <c r="AD56" s="237">
        <v>0</v>
      </c>
      <c r="AE56" s="237">
        <v>4</v>
      </c>
      <c r="AF56" s="237">
        <v>0</v>
      </c>
      <c r="AG56" s="237">
        <v>0</v>
      </c>
      <c r="AH56" s="239">
        <v>0</v>
      </c>
      <c r="AI56" s="1272"/>
      <c r="AJ56" s="233" t="s">
        <v>47</v>
      </c>
      <c r="AK56" s="482">
        <v>28</v>
      </c>
      <c r="AL56" s="237">
        <v>0</v>
      </c>
      <c r="AM56" s="237">
        <v>668</v>
      </c>
      <c r="AN56" s="237">
        <v>0</v>
      </c>
      <c r="AO56" s="237">
        <v>0</v>
      </c>
      <c r="AP56" s="237">
        <v>0</v>
      </c>
      <c r="AQ56" s="237">
        <v>0</v>
      </c>
      <c r="AR56" s="237">
        <v>0</v>
      </c>
      <c r="AS56" s="239">
        <v>0</v>
      </c>
      <c r="AT56" s="1272"/>
      <c r="AU56" s="233" t="s">
        <v>47</v>
      </c>
      <c r="AV56" s="482">
        <v>0</v>
      </c>
      <c r="AW56" s="237">
        <v>9</v>
      </c>
      <c r="AX56" s="237">
        <v>0</v>
      </c>
      <c r="AY56" s="237">
        <v>0</v>
      </c>
      <c r="AZ56" s="237">
        <v>0</v>
      </c>
      <c r="BA56" s="237">
        <v>0</v>
      </c>
      <c r="BB56" s="237">
        <v>0</v>
      </c>
      <c r="BC56" s="237">
        <v>0</v>
      </c>
      <c r="BD56" s="239">
        <v>0</v>
      </c>
      <c r="BE56" s="1272"/>
      <c r="BF56" s="233" t="s">
        <v>47</v>
      </c>
      <c r="BG56" s="482">
        <v>0</v>
      </c>
      <c r="BH56" s="237">
        <v>0</v>
      </c>
      <c r="BI56" s="237">
        <v>0</v>
      </c>
      <c r="BJ56" s="237">
        <v>1370</v>
      </c>
      <c r="BK56" s="237">
        <v>8428</v>
      </c>
      <c r="BL56" s="237">
        <v>0</v>
      </c>
      <c r="BM56" s="237">
        <v>5061</v>
      </c>
      <c r="BN56" s="237">
        <v>2288</v>
      </c>
      <c r="BO56" s="239">
        <v>121</v>
      </c>
      <c r="BP56" s="1272"/>
      <c r="BQ56" s="233" t="s">
        <v>47</v>
      </c>
      <c r="BR56" s="482">
        <v>0</v>
      </c>
      <c r="BS56" s="237">
        <v>0</v>
      </c>
      <c r="BT56" s="237">
        <v>0</v>
      </c>
      <c r="BU56" s="237">
        <v>0</v>
      </c>
      <c r="BV56" s="237">
        <v>0</v>
      </c>
      <c r="BW56" s="237">
        <v>121</v>
      </c>
      <c r="BX56" s="239">
        <v>0</v>
      </c>
      <c r="BY56" s="240">
        <v>18100</v>
      </c>
      <c r="BZ56" s="479"/>
    </row>
    <row r="57" spans="2:78" x14ac:dyDescent="0.2">
      <c r="B57" s="1272"/>
      <c r="C57" s="233" t="s">
        <v>71</v>
      </c>
      <c r="D57" s="482">
        <v>0</v>
      </c>
      <c r="E57" s="237">
        <v>0</v>
      </c>
      <c r="F57" s="237">
        <v>0</v>
      </c>
      <c r="G57" s="237">
        <v>0</v>
      </c>
      <c r="H57" s="237">
        <v>0</v>
      </c>
      <c r="I57" s="237">
        <v>0</v>
      </c>
      <c r="J57" s="237">
        <v>0</v>
      </c>
      <c r="K57" s="237">
        <v>0</v>
      </c>
      <c r="L57" s="239">
        <v>0</v>
      </c>
      <c r="M57" s="1272"/>
      <c r="N57" s="233" t="s">
        <v>71</v>
      </c>
      <c r="O57" s="482">
        <v>0</v>
      </c>
      <c r="P57" s="237">
        <v>0</v>
      </c>
      <c r="Q57" s="237">
        <v>0</v>
      </c>
      <c r="R57" s="237">
        <v>0</v>
      </c>
      <c r="S57" s="237">
        <v>62</v>
      </c>
      <c r="T57" s="237">
        <v>158</v>
      </c>
      <c r="U57" s="237">
        <v>0</v>
      </c>
      <c r="V57" s="237">
        <v>0</v>
      </c>
      <c r="W57" s="239">
        <v>0</v>
      </c>
      <c r="X57" s="1272"/>
      <c r="Y57" s="233" t="s">
        <v>71</v>
      </c>
      <c r="Z57" s="482">
        <v>0</v>
      </c>
      <c r="AA57" s="237">
        <v>0</v>
      </c>
      <c r="AB57" s="237">
        <v>0</v>
      </c>
      <c r="AC57" s="237">
        <v>84</v>
      </c>
      <c r="AD57" s="237">
        <v>0</v>
      </c>
      <c r="AE57" s="237">
        <v>13</v>
      </c>
      <c r="AF57" s="237">
        <v>0</v>
      </c>
      <c r="AG57" s="237">
        <v>0</v>
      </c>
      <c r="AH57" s="239">
        <v>0</v>
      </c>
      <c r="AI57" s="1272"/>
      <c r="AJ57" s="233" t="s">
        <v>71</v>
      </c>
      <c r="AK57" s="482">
        <v>631</v>
      </c>
      <c r="AL57" s="237">
        <v>0</v>
      </c>
      <c r="AM57" s="237">
        <v>451</v>
      </c>
      <c r="AN57" s="237">
        <v>0</v>
      </c>
      <c r="AO57" s="237">
        <v>0</v>
      </c>
      <c r="AP57" s="237">
        <v>0</v>
      </c>
      <c r="AQ57" s="237">
        <v>0</v>
      </c>
      <c r="AR57" s="237">
        <v>0</v>
      </c>
      <c r="AS57" s="239">
        <v>0</v>
      </c>
      <c r="AT57" s="1272"/>
      <c r="AU57" s="233" t="s">
        <v>71</v>
      </c>
      <c r="AV57" s="482">
        <v>0</v>
      </c>
      <c r="AW57" s="237">
        <v>744</v>
      </c>
      <c r="AX57" s="237">
        <v>0</v>
      </c>
      <c r="AY57" s="237">
        <v>0</v>
      </c>
      <c r="AZ57" s="237">
        <v>0</v>
      </c>
      <c r="BA57" s="237">
        <v>0</v>
      </c>
      <c r="BB57" s="237">
        <v>0</v>
      </c>
      <c r="BC57" s="237">
        <v>0</v>
      </c>
      <c r="BD57" s="239">
        <v>0</v>
      </c>
      <c r="BE57" s="1272"/>
      <c r="BF57" s="233" t="s">
        <v>71</v>
      </c>
      <c r="BG57" s="482">
        <v>0</v>
      </c>
      <c r="BH57" s="237">
        <v>0</v>
      </c>
      <c r="BI57" s="237">
        <v>0</v>
      </c>
      <c r="BJ57" s="237">
        <v>5115</v>
      </c>
      <c r="BK57" s="237">
        <v>24902</v>
      </c>
      <c r="BL57" s="237">
        <v>16</v>
      </c>
      <c r="BM57" s="237">
        <v>613</v>
      </c>
      <c r="BN57" s="237">
        <v>0</v>
      </c>
      <c r="BO57" s="239">
        <v>6125</v>
      </c>
      <c r="BP57" s="1272"/>
      <c r="BQ57" s="233" t="s">
        <v>71</v>
      </c>
      <c r="BR57" s="482">
        <v>2077</v>
      </c>
      <c r="BS57" s="237">
        <v>0</v>
      </c>
      <c r="BT57" s="237">
        <v>52</v>
      </c>
      <c r="BU57" s="237">
        <v>0</v>
      </c>
      <c r="BV57" s="237">
        <v>105</v>
      </c>
      <c r="BW57" s="237">
        <v>82</v>
      </c>
      <c r="BX57" s="239">
        <v>2</v>
      </c>
      <c r="BY57" s="240">
        <v>41232</v>
      </c>
      <c r="BZ57" s="479"/>
    </row>
    <row r="58" spans="2:78" x14ac:dyDescent="0.2">
      <c r="B58" s="1272"/>
      <c r="C58" s="233" t="s">
        <v>48</v>
      </c>
      <c r="D58" s="482">
        <v>0</v>
      </c>
      <c r="E58" s="237">
        <v>0</v>
      </c>
      <c r="F58" s="237">
        <v>0</v>
      </c>
      <c r="G58" s="237">
        <v>0</v>
      </c>
      <c r="H58" s="237">
        <v>0</v>
      </c>
      <c r="I58" s="237">
        <v>0</v>
      </c>
      <c r="J58" s="237">
        <v>0</v>
      </c>
      <c r="K58" s="237">
        <v>0</v>
      </c>
      <c r="L58" s="239">
        <v>0</v>
      </c>
      <c r="M58" s="1272"/>
      <c r="N58" s="233" t="s">
        <v>48</v>
      </c>
      <c r="O58" s="482">
        <v>0</v>
      </c>
      <c r="P58" s="237">
        <v>0</v>
      </c>
      <c r="Q58" s="237">
        <v>0</v>
      </c>
      <c r="R58" s="237">
        <v>0</v>
      </c>
      <c r="S58" s="237">
        <v>144</v>
      </c>
      <c r="T58" s="237">
        <v>130</v>
      </c>
      <c r="U58" s="237">
        <v>0</v>
      </c>
      <c r="V58" s="237">
        <v>0</v>
      </c>
      <c r="W58" s="239">
        <v>0</v>
      </c>
      <c r="X58" s="1272"/>
      <c r="Y58" s="233" t="s">
        <v>48</v>
      </c>
      <c r="Z58" s="482">
        <v>0</v>
      </c>
      <c r="AA58" s="237">
        <v>0</v>
      </c>
      <c r="AB58" s="237">
        <v>0</v>
      </c>
      <c r="AC58" s="237">
        <v>65</v>
      </c>
      <c r="AD58" s="237">
        <v>0</v>
      </c>
      <c r="AE58" s="237">
        <v>1</v>
      </c>
      <c r="AF58" s="237">
        <v>0</v>
      </c>
      <c r="AG58" s="237">
        <v>0</v>
      </c>
      <c r="AH58" s="239">
        <v>0</v>
      </c>
      <c r="AI58" s="1272"/>
      <c r="AJ58" s="233" t="s">
        <v>48</v>
      </c>
      <c r="AK58" s="482">
        <v>119</v>
      </c>
      <c r="AL58" s="237">
        <v>0</v>
      </c>
      <c r="AM58" s="237">
        <v>879</v>
      </c>
      <c r="AN58" s="237">
        <v>0</v>
      </c>
      <c r="AO58" s="237">
        <v>0</v>
      </c>
      <c r="AP58" s="237">
        <v>0</v>
      </c>
      <c r="AQ58" s="237">
        <v>0</v>
      </c>
      <c r="AR58" s="237">
        <v>0</v>
      </c>
      <c r="AS58" s="239">
        <v>0</v>
      </c>
      <c r="AT58" s="1272"/>
      <c r="AU58" s="233" t="s">
        <v>48</v>
      </c>
      <c r="AV58" s="482">
        <v>0</v>
      </c>
      <c r="AW58" s="237">
        <v>118</v>
      </c>
      <c r="AX58" s="237">
        <v>0</v>
      </c>
      <c r="AY58" s="237">
        <v>0</v>
      </c>
      <c r="AZ58" s="237">
        <v>0</v>
      </c>
      <c r="BA58" s="237">
        <v>0</v>
      </c>
      <c r="BB58" s="237">
        <v>0</v>
      </c>
      <c r="BC58" s="237">
        <v>0</v>
      </c>
      <c r="BD58" s="239">
        <v>0</v>
      </c>
      <c r="BE58" s="1272"/>
      <c r="BF58" s="233" t="s">
        <v>48</v>
      </c>
      <c r="BG58" s="482">
        <v>0</v>
      </c>
      <c r="BH58" s="237">
        <v>0</v>
      </c>
      <c r="BI58" s="237">
        <v>0</v>
      </c>
      <c r="BJ58" s="237">
        <v>19333</v>
      </c>
      <c r="BK58" s="237">
        <v>4563</v>
      </c>
      <c r="BL58" s="237">
        <v>0</v>
      </c>
      <c r="BM58" s="237">
        <v>513</v>
      </c>
      <c r="BN58" s="237">
        <v>0</v>
      </c>
      <c r="BO58" s="239">
        <v>0</v>
      </c>
      <c r="BP58" s="1272"/>
      <c r="BQ58" s="233" t="s">
        <v>48</v>
      </c>
      <c r="BR58" s="482">
        <v>0</v>
      </c>
      <c r="BS58" s="237">
        <v>8152</v>
      </c>
      <c r="BT58" s="237">
        <v>4</v>
      </c>
      <c r="BU58" s="237">
        <v>0</v>
      </c>
      <c r="BV58" s="237">
        <v>0</v>
      </c>
      <c r="BW58" s="237">
        <v>0</v>
      </c>
      <c r="BX58" s="239">
        <v>0</v>
      </c>
      <c r="BY58" s="240">
        <v>34021</v>
      </c>
      <c r="BZ58" s="479"/>
    </row>
    <row r="59" spans="2:78" x14ac:dyDescent="0.2">
      <c r="B59" s="1272"/>
      <c r="C59" s="233" t="s">
        <v>142</v>
      </c>
      <c r="D59" s="482">
        <v>0</v>
      </c>
      <c r="E59" s="237">
        <v>0</v>
      </c>
      <c r="F59" s="237">
        <v>0</v>
      </c>
      <c r="G59" s="237">
        <v>0</v>
      </c>
      <c r="H59" s="237">
        <v>0</v>
      </c>
      <c r="I59" s="237">
        <v>0</v>
      </c>
      <c r="J59" s="237">
        <v>0</v>
      </c>
      <c r="K59" s="237">
        <v>0</v>
      </c>
      <c r="L59" s="239">
        <v>0</v>
      </c>
      <c r="M59" s="1272"/>
      <c r="N59" s="233" t="s">
        <v>142</v>
      </c>
      <c r="O59" s="482">
        <v>0</v>
      </c>
      <c r="P59" s="237">
        <v>0</v>
      </c>
      <c r="Q59" s="237">
        <v>0</v>
      </c>
      <c r="R59" s="237">
        <v>0</v>
      </c>
      <c r="S59" s="237">
        <v>0</v>
      </c>
      <c r="T59" s="237">
        <v>0</v>
      </c>
      <c r="U59" s="237">
        <v>0</v>
      </c>
      <c r="V59" s="237">
        <v>0</v>
      </c>
      <c r="W59" s="239">
        <v>0</v>
      </c>
      <c r="X59" s="1272"/>
      <c r="Y59" s="233" t="s">
        <v>142</v>
      </c>
      <c r="Z59" s="482">
        <v>0</v>
      </c>
      <c r="AA59" s="237">
        <v>0</v>
      </c>
      <c r="AB59" s="237">
        <v>0</v>
      </c>
      <c r="AC59" s="237">
        <v>0</v>
      </c>
      <c r="AD59" s="237">
        <v>0</v>
      </c>
      <c r="AE59" s="237">
        <v>10</v>
      </c>
      <c r="AF59" s="237">
        <v>0</v>
      </c>
      <c r="AG59" s="237">
        <v>0</v>
      </c>
      <c r="AH59" s="239">
        <v>0</v>
      </c>
      <c r="AI59" s="1272"/>
      <c r="AJ59" s="233" t="s">
        <v>142</v>
      </c>
      <c r="AK59" s="482">
        <v>211</v>
      </c>
      <c r="AL59" s="237">
        <v>0</v>
      </c>
      <c r="AM59" s="237">
        <v>3516</v>
      </c>
      <c r="AN59" s="237">
        <v>0</v>
      </c>
      <c r="AO59" s="237">
        <v>0</v>
      </c>
      <c r="AP59" s="237">
        <v>0</v>
      </c>
      <c r="AQ59" s="237">
        <v>0</v>
      </c>
      <c r="AR59" s="237">
        <v>0</v>
      </c>
      <c r="AS59" s="239">
        <v>0</v>
      </c>
      <c r="AT59" s="1272"/>
      <c r="AU59" s="233" t="s">
        <v>142</v>
      </c>
      <c r="AV59" s="482">
        <v>0</v>
      </c>
      <c r="AW59" s="237">
        <v>118</v>
      </c>
      <c r="AX59" s="237">
        <v>0</v>
      </c>
      <c r="AY59" s="237">
        <v>0</v>
      </c>
      <c r="AZ59" s="237">
        <v>0</v>
      </c>
      <c r="BA59" s="237">
        <v>0</v>
      </c>
      <c r="BB59" s="237">
        <v>0</v>
      </c>
      <c r="BC59" s="237">
        <v>0</v>
      </c>
      <c r="BD59" s="239">
        <v>0</v>
      </c>
      <c r="BE59" s="1272"/>
      <c r="BF59" s="233" t="s">
        <v>142</v>
      </c>
      <c r="BG59" s="482">
        <v>0</v>
      </c>
      <c r="BH59" s="237">
        <v>0</v>
      </c>
      <c r="BI59" s="237">
        <v>0</v>
      </c>
      <c r="BJ59" s="237">
        <v>1981</v>
      </c>
      <c r="BK59" s="237">
        <v>5591</v>
      </c>
      <c r="BL59" s="237">
        <v>0</v>
      </c>
      <c r="BM59" s="237">
        <v>0</v>
      </c>
      <c r="BN59" s="237">
        <v>0</v>
      </c>
      <c r="BO59" s="239">
        <v>44</v>
      </c>
      <c r="BP59" s="1272"/>
      <c r="BQ59" s="233" t="s">
        <v>142</v>
      </c>
      <c r="BR59" s="482">
        <v>11</v>
      </c>
      <c r="BS59" s="237">
        <v>0</v>
      </c>
      <c r="BT59" s="237">
        <v>14434</v>
      </c>
      <c r="BU59" s="237">
        <v>2048</v>
      </c>
      <c r="BV59" s="237">
        <v>849</v>
      </c>
      <c r="BW59" s="237">
        <v>14655</v>
      </c>
      <c r="BX59" s="239">
        <v>0</v>
      </c>
      <c r="BY59" s="240">
        <v>43468</v>
      </c>
      <c r="BZ59" s="479"/>
    </row>
    <row r="60" spans="2:78" x14ac:dyDescent="0.2">
      <c r="B60" s="1273"/>
      <c r="C60" s="241" t="s">
        <v>143</v>
      </c>
      <c r="D60" s="481">
        <v>0</v>
      </c>
      <c r="E60" s="228">
        <v>0</v>
      </c>
      <c r="F60" s="228">
        <v>0</v>
      </c>
      <c r="G60" s="228">
        <v>0</v>
      </c>
      <c r="H60" s="228">
        <v>0</v>
      </c>
      <c r="I60" s="228">
        <v>0</v>
      </c>
      <c r="J60" s="228">
        <v>0</v>
      </c>
      <c r="K60" s="228">
        <v>0</v>
      </c>
      <c r="L60" s="230">
        <v>0</v>
      </c>
      <c r="M60" s="1273"/>
      <c r="N60" s="241" t="s">
        <v>143</v>
      </c>
      <c r="O60" s="481">
        <v>0</v>
      </c>
      <c r="P60" s="228">
        <v>0</v>
      </c>
      <c r="Q60" s="228">
        <v>0</v>
      </c>
      <c r="R60" s="228">
        <v>0</v>
      </c>
      <c r="S60" s="228">
        <v>152</v>
      </c>
      <c r="T60" s="228">
        <v>0</v>
      </c>
      <c r="U60" s="228">
        <v>0</v>
      </c>
      <c r="V60" s="228">
        <v>0</v>
      </c>
      <c r="W60" s="230">
        <v>0</v>
      </c>
      <c r="X60" s="1273"/>
      <c r="Y60" s="241" t="s">
        <v>143</v>
      </c>
      <c r="Z60" s="481">
        <v>0</v>
      </c>
      <c r="AA60" s="228">
        <v>0</v>
      </c>
      <c r="AB60" s="228">
        <v>0</v>
      </c>
      <c r="AC60" s="228">
        <v>0</v>
      </c>
      <c r="AD60" s="228">
        <v>0</v>
      </c>
      <c r="AE60" s="228">
        <v>90</v>
      </c>
      <c r="AF60" s="228">
        <v>0</v>
      </c>
      <c r="AG60" s="228">
        <v>0</v>
      </c>
      <c r="AH60" s="230">
        <v>0</v>
      </c>
      <c r="AI60" s="1273"/>
      <c r="AJ60" s="241" t="s">
        <v>143</v>
      </c>
      <c r="AK60" s="481">
        <v>342</v>
      </c>
      <c r="AL60" s="228">
        <v>0</v>
      </c>
      <c r="AM60" s="228">
        <v>2469</v>
      </c>
      <c r="AN60" s="228">
        <v>0</v>
      </c>
      <c r="AO60" s="228">
        <v>0</v>
      </c>
      <c r="AP60" s="228">
        <v>0</v>
      </c>
      <c r="AQ60" s="228">
        <v>0</v>
      </c>
      <c r="AR60" s="228">
        <v>0</v>
      </c>
      <c r="AS60" s="230">
        <v>0</v>
      </c>
      <c r="AT60" s="1273"/>
      <c r="AU60" s="241" t="s">
        <v>143</v>
      </c>
      <c r="AV60" s="481">
        <v>0</v>
      </c>
      <c r="AW60" s="228">
        <v>2</v>
      </c>
      <c r="AX60" s="228">
        <v>0</v>
      </c>
      <c r="AY60" s="228">
        <v>0</v>
      </c>
      <c r="AZ60" s="228">
        <v>0</v>
      </c>
      <c r="BA60" s="228">
        <v>0</v>
      </c>
      <c r="BB60" s="228">
        <v>0</v>
      </c>
      <c r="BC60" s="228">
        <v>0</v>
      </c>
      <c r="BD60" s="230">
        <v>0</v>
      </c>
      <c r="BE60" s="1273"/>
      <c r="BF60" s="241" t="s">
        <v>143</v>
      </c>
      <c r="BG60" s="481">
        <v>0</v>
      </c>
      <c r="BH60" s="228">
        <v>0</v>
      </c>
      <c r="BI60" s="228">
        <v>0</v>
      </c>
      <c r="BJ60" s="228">
        <v>617</v>
      </c>
      <c r="BK60" s="228">
        <v>8836</v>
      </c>
      <c r="BL60" s="228">
        <v>0</v>
      </c>
      <c r="BM60" s="228">
        <v>0</v>
      </c>
      <c r="BN60" s="228">
        <v>0</v>
      </c>
      <c r="BO60" s="230">
        <v>565</v>
      </c>
      <c r="BP60" s="1273"/>
      <c r="BQ60" s="241" t="s">
        <v>143</v>
      </c>
      <c r="BR60" s="481">
        <v>0</v>
      </c>
      <c r="BS60" s="228">
        <v>0</v>
      </c>
      <c r="BT60" s="228">
        <v>2</v>
      </c>
      <c r="BU60" s="228">
        <v>69</v>
      </c>
      <c r="BV60" s="228">
        <v>7456</v>
      </c>
      <c r="BW60" s="228">
        <v>12886</v>
      </c>
      <c r="BX60" s="230">
        <v>75</v>
      </c>
      <c r="BY60" s="231">
        <v>33561</v>
      </c>
      <c r="BZ60" s="479"/>
    </row>
    <row r="61" spans="2:78" ht="14.25" customHeight="1" thickBot="1" x14ac:dyDescent="0.25">
      <c r="B61" s="1316" t="s">
        <v>90</v>
      </c>
      <c r="C61" s="1317"/>
      <c r="D61" s="220">
        <v>0</v>
      </c>
      <c r="E61" s="245">
        <v>0</v>
      </c>
      <c r="F61" s="245">
        <v>0</v>
      </c>
      <c r="G61" s="245">
        <v>0</v>
      </c>
      <c r="H61" s="245">
        <v>0</v>
      </c>
      <c r="I61" s="245">
        <v>0</v>
      </c>
      <c r="J61" s="245">
        <v>0</v>
      </c>
      <c r="K61" s="245">
        <v>0</v>
      </c>
      <c r="L61" s="247">
        <v>0</v>
      </c>
      <c r="M61" s="1316" t="s">
        <v>90</v>
      </c>
      <c r="N61" s="1317"/>
      <c r="O61" s="220">
        <v>0</v>
      </c>
      <c r="P61" s="245">
        <v>0</v>
      </c>
      <c r="Q61" s="245">
        <v>0</v>
      </c>
      <c r="R61" s="245">
        <v>0</v>
      </c>
      <c r="S61" s="245">
        <v>59</v>
      </c>
      <c r="T61" s="245">
        <v>21</v>
      </c>
      <c r="U61" s="245">
        <v>0</v>
      </c>
      <c r="V61" s="245">
        <v>0</v>
      </c>
      <c r="W61" s="247">
        <v>0</v>
      </c>
      <c r="X61" s="1316" t="s">
        <v>90</v>
      </c>
      <c r="Y61" s="1317"/>
      <c r="Z61" s="220">
        <v>0</v>
      </c>
      <c r="AA61" s="245">
        <v>0</v>
      </c>
      <c r="AB61" s="245">
        <v>0</v>
      </c>
      <c r="AC61" s="245">
        <v>0</v>
      </c>
      <c r="AD61" s="245">
        <v>0</v>
      </c>
      <c r="AE61" s="245">
        <v>0</v>
      </c>
      <c r="AF61" s="245">
        <v>0</v>
      </c>
      <c r="AG61" s="245">
        <v>0</v>
      </c>
      <c r="AH61" s="247">
        <v>0</v>
      </c>
      <c r="AI61" s="1316" t="s">
        <v>90</v>
      </c>
      <c r="AJ61" s="1317"/>
      <c r="AK61" s="220">
        <v>37</v>
      </c>
      <c r="AL61" s="245">
        <v>0</v>
      </c>
      <c r="AM61" s="245">
        <v>468</v>
      </c>
      <c r="AN61" s="245">
        <v>0</v>
      </c>
      <c r="AO61" s="245">
        <v>0</v>
      </c>
      <c r="AP61" s="245">
        <v>0</v>
      </c>
      <c r="AQ61" s="245">
        <v>0</v>
      </c>
      <c r="AR61" s="245">
        <v>0</v>
      </c>
      <c r="AS61" s="247">
        <v>0</v>
      </c>
      <c r="AT61" s="1316" t="s">
        <v>90</v>
      </c>
      <c r="AU61" s="1317"/>
      <c r="AV61" s="220">
        <v>0</v>
      </c>
      <c r="AW61" s="245">
        <v>0</v>
      </c>
      <c r="AX61" s="245">
        <v>0</v>
      </c>
      <c r="AY61" s="245">
        <v>0</v>
      </c>
      <c r="AZ61" s="245">
        <v>0</v>
      </c>
      <c r="BA61" s="245">
        <v>0</v>
      </c>
      <c r="BB61" s="245">
        <v>0</v>
      </c>
      <c r="BC61" s="245">
        <v>0</v>
      </c>
      <c r="BD61" s="247">
        <v>0</v>
      </c>
      <c r="BE61" s="1316" t="s">
        <v>90</v>
      </c>
      <c r="BF61" s="1317"/>
      <c r="BG61" s="220">
        <v>0</v>
      </c>
      <c r="BH61" s="245">
        <v>0</v>
      </c>
      <c r="BI61" s="245">
        <v>0</v>
      </c>
      <c r="BJ61" s="245">
        <v>52</v>
      </c>
      <c r="BK61" s="245">
        <v>364</v>
      </c>
      <c r="BL61" s="245">
        <v>0</v>
      </c>
      <c r="BM61" s="245">
        <v>0</v>
      </c>
      <c r="BN61" s="245">
        <v>0</v>
      </c>
      <c r="BO61" s="247">
        <v>0</v>
      </c>
      <c r="BP61" s="1316" t="s">
        <v>90</v>
      </c>
      <c r="BQ61" s="1317"/>
      <c r="BR61" s="220">
        <v>0</v>
      </c>
      <c r="BS61" s="245">
        <v>0</v>
      </c>
      <c r="BT61" s="245">
        <v>0</v>
      </c>
      <c r="BU61" s="245">
        <v>0</v>
      </c>
      <c r="BV61" s="245">
        <v>0</v>
      </c>
      <c r="BW61" s="245">
        <v>0</v>
      </c>
      <c r="BX61" s="247">
        <v>19916</v>
      </c>
      <c r="BY61" s="248">
        <v>20917</v>
      </c>
      <c r="BZ61" s="479"/>
    </row>
    <row r="62" spans="2:78" ht="14.25" customHeight="1" thickBot="1" x14ac:dyDescent="0.25">
      <c r="B62" s="1318" t="s">
        <v>13</v>
      </c>
      <c r="C62" s="1319"/>
      <c r="D62" s="220">
        <v>1693</v>
      </c>
      <c r="E62" s="245">
        <v>77415</v>
      </c>
      <c r="F62" s="245">
        <v>830</v>
      </c>
      <c r="G62" s="245">
        <v>10783</v>
      </c>
      <c r="H62" s="245">
        <v>8358</v>
      </c>
      <c r="I62" s="245">
        <v>8308</v>
      </c>
      <c r="J62" s="245">
        <v>14812</v>
      </c>
      <c r="K62" s="245">
        <v>80311</v>
      </c>
      <c r="L62" s="247">
        <v>44276</v>
      </c>
      <c r="M62" s="1318" t="s">
        <v>13</v>
      </c>
      <c r="N62" s="1319"/>
      <c r="O62" s="220">
        <v>8723</v>
      </c>
      <c r="P62" s="245">
        <v>13989</v>
      </c>
      <c r="Q62" s="245">
        <v>16114</v>
      </c>
      <c r="R62" s="245">
        <v>25054</v>
      </c>
      <c r="S62" s="245">
        <v>3197320</v>
      </c>
      <c r="T62" s="245">
        <v>1332069</v>
      </c>
      <c r="U62" s="245">
        <v>16770</v>
      </c>
      <c r="V62" s="245">
        <v>145660</v>
      </c>
      <c r="W62" s="247">
        <v>19840</v>
      </c>
      <c r="X62" s="1318" t="s">
        <v>13</v>
      </c>
      <c r="Y62" s="1319"/>
      <c r="Z62" s="220">
        <v>41561</v>
      </c>
      <c r="AA62" s="245">
        <v>43233</v>
      </c>
      <c r="AB62" s="245">
        <v>13814</v>
      </c>
      <c r="AC62" s="245">
        <v>242752</v>
      </c>
      <c r="AD62" s="245">
        <v>1015</v>
      </c>
      <c r="AE62" s="245">
        <v>1615792</v>
      </c>
      <c r="AF62" s="245">
        <v>44591</v>
      </c>
      <c r="AG62" s="245">
        <v>111892</v>
      </c>
      <c r="AH62" s="247">
        <v>5541</v>
      </c>
      <c r="AI62" s="1318" t="s">
        <v>13</v>
      </c>
      <c r="AJ62" s="1319"/>
      <c r="AK62" s="220">
        <v>1529206</v>
      </c>
      <c r="AL62" s="245">
        <v>12318</v>
      </c>
      <c r="AM62" s="245">
        <v>1054613</v>
      </c>
      <c r="AN62" s="245">
        <v>2438</v>
      </c>
      <c r="AO62" s="245">
        <v>9523</v>
      </c>
      <c r="AP62" s="245">
        <v>3754</v>
      </c>
      <c r="AQ62" s="245">
        <v>61093</v>
      </c>
      <c r="AR62" s="245">
        <v>56628</v>
      </c>
      <c r="AS62" s="247">
        <v>82181</v>
      </c>
      <c r="AT62" s="1318" t="s">
        <v>13</v>
      </c>
      <c r="AU62" s="1319"/>
      <c r="AV62" s="220">
        <v>2757</v>
      </c>
      <c r="AW62" s="245">
        <v>30680</v>
      </c>
      <c r="AX62" s="245">
        <v>19318</v>
      </c>
      <c r="AY62" s="245">
        <v>6687</v>
      </c>
      <c r="AZ62" s="245">
        <v>14498</v>
      </c>
      <c r="BA62" s="245">
        <v>3542</v>
      </c>
      <c r="BB62" s="245">
        <v>12035</v>
      </c>
      <c r="BC62" s="245">
        <v>30182</v>
      </c>
      <c r="BD62" s="247">
        <v>18723</v>
      </c>
      <c r="BE62" s="1318" t="s">
        <v>13</v>
      </c>
      <c r="BF62" s="1319"/>
      <c r="BG62" s="220">
        <v>12564</v>
      </c>
      <c r="BH62" s="245">
        <v>30190</v>
      </c>
      <c r="BI62" s="245">
        <v>11877</v>
      </c>
      <c r="BJ62" s="245">
        <v>292689</v>
      </c>
      <c r="BK62" s="245">
        <v>405279</v>
      </c>
      <c r="BL62" s="245">
        <v>2664</v>
      </c>
      <c r="BM62" s="245">
        <v>40628</v>
      </c>
      <c r="BN62" s="245">
        <v>2288</v>
      </c>
      <c r="BO62" s="247">
        <v>6885</v>
      </c>
      <c r="BP62" s="1318" t="s">
        <v>13</v>
      </c>
      <c r="BQ62" s="1319"/>
      <c r="BR62" s="220">
        <v>2901</v>
      </c>
      <c r="BS62" s="245">
        <v>8152</v>
      </c>
      <c r="BT62" s="245">
        <v>14492</v>
      </c>
      <c r="BU62" s="245">
        <v>2117</v>
      </c>
      <c r="BV62" s="245">
        <v>8410</v>
      </c>
      <c r="BW62" s="245">
        <v>27829</v>
      </c>
      <c r="BX62" s="247">
        <v>19994</v>
      </c>
      <c r="BY62" s="248">
        <v>10981651</v>
      </c>
      <c r="BZ62" s="479"/>
    </row>
  </sheetData>
  <mergeCells count="146">
    <mergeCell ref="BP61:BQ61"/>
    <mergeCell ref="B62:C62"/>
    <mergeCell ref="M62:N62"/>
    <mergeCell ref="X62:Y62"/>
    <mergeCell ref="AI62:AJ62"/>
    <mergeCell ref="AT62:AU62"/>
    <mergeCell ref="BE62:BF62"/>
    <mergeCell ref="BP62:BQ62"/>
    <mergeCell ref="B61:C61"/>
    <mergeCell ref="M61:N61"/>
    <mergeCell ref="X61:Y61"/>
    <mergeCell ref="AI61:AJ61"/>
    <mergeCell ref="AT61:AU61"/>
    <mergeCell ref="BE61:BF61"/>
    <mergeCell ref="BP48:BP52"/>
    <mergeCell ref="B53:B60"/>
    <mergeCell ref="M53:M60"/>
    <mergeCell ref="X53:X60"/>
    <mergeCell ref="AI53:AI60"/>
    <mergeCell ref="AT53:AT60"/>
    <mergeCell ref="BE53:BE60"/>
    <mergeCell ref="BP53:BP60"/>
    <mergeCell ref="B48:B52"/>
    <mergeCell ref="M48:M52"/>
    <mergeCell ref="X48:X52"/>
    <mergeCell ref="AI48:AI52"/>
    <mergeCell ref="AT48:AT52"/>
    <mergeCell ref="BE48:BE52"/>
    <mergeCell ref="BP35:BP41"/>
    <mergeCell ref="B42:B47"/>
    <mergeCell ref="M42:M47"/>
    <mergeCell ref="X42:X47"/>
    <mergeCell ref="AI42:AI47"/>
    <mergeCell ref="AT42:AT47"/>
    <mergeCell ref="BE42:BE47"/>
    <mergeCell ref="BP42:BP47"/>
    <mergeCell ref="B35:B41"/>
    <mergeCell ref="M35:M41"/>
    <mergeCell ref="X35:X41"/>
    <mergeCell ref="AI35:AI41"/>
    <mergeCell ref="AT35:AT41"/>
    <mergeCell ref="BE35:BE41"/>
    <mergeCell ref="BP23:BP27"/>
    <mergeCell ref="B28:B34"/>
    <mergeCell ref="M28:M34"/>
    <mergeCell ref="X28:X34"/>
    <mergeCell ref="AI28:AI34"/>
    <mergeCell ref="AT28:AT34"/>
    <mergeCell ref="BE28:BE34"/>
    <mergeCell ref="BP28:BP34"/>
    <mergeCell ref="B23:B27"/>
    <mergeCell ref="M23:M27"/>
    <mergeCell ref="X23:X27"/>
    <mergeCell ref="AI23:AI27"/>
    <mergeCell ref="AT23:AT27"/>
    <mergeCell ref="BE23:BE27"/>
    <mergeCell ref="BP8:BP14"/>
    <mergeCell ref="B15:B22"/>
    <mergeCell ref="M15:M22"/>
    <mergeCell ref="X15:X22"/>
    <mergeCell ref="AI15:AI22"/>
    <mergeCell ref="AT15:AT22"/>
    <mergeCell ref="BE15:BE22"/>
    <mergeCell ref="BP15:BP22"/>
    <mergeCell ref="B8:B14"/>
    <mergeCell ref="M8:M14"/>
    <mergeCell ref="X8:X14"/>
    <mergeCell ref="AI8:AI14"/>
    <mergeCell ref="AT8:AT14"/>
    <mergeCell ref="BE8:BE14"/>
    <mergeCell ref="BX5:BX6"/>
    <mergeCell ref="BY5:BY6"/>
    <mergeCell ref="B7:C7"/>
    <mergeCell ref="M7:N7"/>
    <mergeCell ref="X7:Y7"/>
    <mergeCell ref="AI7:AJ7"/>
    <mergeCell ref="AT7:AU7"/>
    <mergeCell ref="BE7:BF7"/>
    <mergeCell ref="BP7:BQ7"/>
    <mergeCell ref="BR5:BR6"/>
    <mergeCell ref="BS5:BS6"/>
    <mergeCell ref="BT5:BT6"/>
    <mergeCell ref="BU5:BU6"/>
    <mergeCell ref="BV5:BV6"/>
    <mergeCell ref="BW5:BW6"/>
    <mergeCell ref="BJ5:BJ6"/>
    <mergeCell ref="BK5:BK6"/>
    <mergeCell ref="BL5:BL6"/>
    <mergeCell ref="BM5:BM6"/>
    <mergeCell ref="BN5:BN6"/>
    <mergeCell ref="BO5:BO6"/>
    <mergeCell ref="BB5:BB6"/>
    <mergeCell ref="BC5:BC6"/>
    <mergeCell ref="BD5:BD6"/>
    <mergeCell ref="BG5:BG6"/>
    <mergeCell ref="BH5:BH6"/>
    <mergeCell ref="BI5:BI6"/>
    <mergeCell ref="AV5:AV6"/>
    <mergeCell ref="AW5:AW6"/>
    <mergeCell ref="AX5:AX6"/>
    <mergeCell ref="AY5:AY6"/>
    <mergeCell ref="AZ5:AZ6"/>
    <mergeCell ref="BA5:BA6"/>
    <mergeCell ref="AP5:AP6"/>
    <mergeCell ref="AQ5:AQ6"/>
    <mergeCell ref="AR5:AR6"/>
    <mergeCell ref="AS5:AS6"/>
    <mergeCell ref="AF5:AF6"/>
    <mergeCell ref="AG5:AG6"/>
    <mergeCell ref="AH5:AH6"/>
    <mergeCell ref="AK5:AK6"/>
    <mergeCell ref="AL5:AL6"/>
    <mergeCell ref="AM5:AM6"/>
    <mergeCell ref="AE5:AE6"/>
    <mergeCell ref="R5:R6"/>
    <mergeCell ref="S5:S6"/>
    <mergeCell ref="T5:T6"/>
    <mergeCell ref="U5:U6"/>
    <mergeCell ref="V5:V6"/>
    <mergeCell ref="W5:W6"/>
    <mergeCell ref="AN5:AN6"/>
    <mergeCell ref="AO5:AO6"/>
    <mergeCell ref="B2:L2"/>
    <mergeCell ref="M2:W2"/>
    <mergeCell ref="X2:AH2"/>
    <mergeCell ref="AI2:AS2"/>
    <mergeCell ref="AT2:BD2"/>
    <mergeCell ref="BE2:BO2"/>
    <mergeCell ref="BP2:BZ2"/>
    <mergeCell ref="J5:J6"/>
    <mergeCell ref="K5:K6"/>
    <mergeCell ref="L5:L6"/>
    <mergeCell ref="O5:O6"/>
    <mergeCell ref="P5:P6"/>
    <mergeCell ref="Q5:Q6"/>
    <mergeCell ref="D5:D6"/>
    <mergeCell ref="E5:E6"/>
    <mergeCell ref="F5:F6"/>
    <mergeCell ref="G5:G6"/>
    <mergeCell ref="H5:H6"/>
    <mergeCell ref="I5:I6"/>
    <mergeCell ref="Z5:Z6"/>
    <mergeCell ref="AA5:AA6"/>
    <mergeCell ref="AB5:AB6"/>
    <mergeCell ref="AC5:AC6"/>
    <mergeCell ref="AD5:AD6"/>
  </mergeCells>
  <phoneticPr fontId="9"/>
  <printOptions horizontalCentered="1"/>
  <pageMargins left="0.78740157480314965" right="0.78740157480314965" top="0.59055118110236227" bottom="0.78740157480314965" header="0.51181102362204722" footer="0.51181102362204722"/>
  <pageSetup paperSize="9" scale="82" firstPageNumber="113" fitToWidth="8" fitToHeight="2" orientation="portrait" r:id="rId1"/>
  <headerFooter scaleWithDoc="0" alignWithMargins="0">
    <oddFooter>&amp;C&amp;P</oddFooter>
  </headerFooter>
  <rowBreaks count="1" manualBreakCount="1">
    <brk id="1" min="1" max="77" man="1"/>
  </rowBreaks>
  <colBreaks count="6" manualBreakCount="6">
    <brk id="12" min="1" max="61" man="1"/>
    <brk id="23" min="1" max="61" man="1"/>
    <brk id="34" min="1" max="61" man="1"/>
    <brk id="45" min="1" max="61" man="1"/>
    <brk id="56" min="1" max="61" man="1"/>
    <brk id="67" min="1" max="61"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 transitionEvaluation="1" codeName="Sheet28"/>
  <dimension ref="B2:CC127"/>
  <sheetViews>
    <sheetView view="pageBreakPreview" topLeftCell="A3" zoomScale="85" zoomScaleNormal="100" zoomScaleSheetLayoutView="85" workbookViewId="0">
      <selection activeCell="M44" sqref="M44"/>
    </sheetView>
  </sheetViews>
  <sheetFormatPr defaultColWidth="10.69921875" defaultRowHeight="13.5" x14ac:dyDescent="0.2"/>
  <cols>
    <col min="1" max="1" width="2.69921875" style="2" customWidth="1"/>
    <col min="2" max="2" width="2.3984375" style="2" customWidth="1"/>
    <col min="3" max="3" width="13.69921875" style="2" customWidth="1"/>
    <col min="4" max="11" width="6.5" style="2" customWidth="1"/>
    <col min="12" max="12" width="2.3984375" style="2" customWidth="1"/>
    <col min="13" max="13" width="13.69921875" style="2" customWidth="1"/>
    <col min="14" max="18" width="6.5" style="2" customWidth="1"/>
    <col min="19" max="20" width="7.8984375" style="2" customWidth="1"/>
    <col min="21" max="21" width="6.5" style="2" customWidth="1"/>
    <col min="22" max="22" width="2.3984375" style="2" customWidth="1"/>
    <col min="23" max="23" width="13.69921875" style="2" customWidth="1"/>
    <col min="24" max="30" width="6.5" style="2" customWidth="1"/>
    <col min="31" max="31" width="7.8984375" style="2" customWidth="1"/>
    <col min="32" max="32" width="2.3984375" style="2" customWidth="1"/>
    <col min="33" max="33" width="13.69921875" style="2" customWidth="1"/>
    <col min="34" max="36" width="6.5" style="2" customWidth="1"/>
    <col min="37" max="37" width="7.8984375" style="2" customWidth="1"/>
    <col min="38" max="38" width="6.5" style="2" customWidth="1"/>
    <col min="39" max="39" width="7.8984375" style="2" customWidth="1"/>
    <col min="40" max="41" width="6.5" style="2" customWidth="1"/>
    <col min="42" max="42" width="2.3984375" style="2" customWidth="1"/>
    <col min="43" max="43" width="13.69921875" style="2" customWidth="1"/>
    <col min="44" max="51" width="6.5" style="2" customWidth="1"/>
    <col min="52" max="52" width="2.3984375" style="2" customWidth="1"/>
    <col min="53" max="53" width="13.69921875" style="2" customWidth="1"/>
    <col min="54" max="61" width="6.5" style="2" customWidth="1"/>
    <col min="62" max="62" width="2.3984375" style="2" customWidth="1"/>
    <col min="63" max="63" width="13.69921875" style="2" customWidth="1"/>
    <col min="64" max="71" width="6.5" style="2" customWidth="1"/>
    <col min="72" max="72" width="2.3984375" style="2" customWidth="1"/>
    <col min="73" max="73" width="13.69921875" style="2" customWidth="1"/>
    <col min="74" max="78" width="6.5" style="2" customWidth="1"/>
    <col min="79" max="79" width="9.296875" style="2" customWidth="1"/>
    <col min="80" max="81" width="6.5" style="2" customWidth="1"/>
    <col min="82" max="16384" width="10.69921875" style="2"/>
  </cols>
  <sheetData>
    <row r="2" spans="2:81" s="483" customFormat="1" x14ac:dyDescent="0.2">
      <c r="B2" s="1070" t="s">
        <v>1348</v>
      </c>
      <c r="C2" s="1070"/>
      <c r="D2" s="1070"/>
      <c r="E2" s="1070"/>
      <c r="F2" s="1070"/>
      <c r="G2" s="1070"/>
      <c r="H2" s="1070"/>
      <c r="I2" s="1070"/>
      <c r="J2" s="1070"/>
      <c r="K2" s="1070"/>
      <c r="L2" s="1070" t="s">
        <v>1349</v>
      </c>
      <c r="M2" s="1070"/>
      <c r="N2" s="1070"/>
      <c r="O2" s="1070"/>
      <c r="P2" s="1070"/>
      <c r="Q2" s="1070"/>
      <c r="R2" s="1070"/>
      <c r="S2" s="1070"/>
      <c r="T2" s="1070"/>
      <c r="U2" s="1070"/>
      <c r="V2" s="1070" t="s">
        <v>1350</v>
      </c>
      <c r="W2" s="1070"/>
      <c r="X2" s="1070"/>
      <c r="Y2" s="1070"/>
      <c r="Z2" s="1070"/>
      <c r="AA2" s="1070"/>
      <c r="AB2" s="1070"/>
      <c r="AC2" s="1070"/>
      <c r="AD2" s="1070"/>
      <c r="AE2" s="1070"/>
      <c r="AF2" s="1070" t="s">
        <v>1351</v>
      </c>
      <c r="AG2" s="1070"/>
      <c r="AH2" s="1070"/>
      <c r="AI2" s="1070"/>
      <c r="AJ2" s="1070"/>
      <c r="AK2" s="1070"/>
      <c r="AL2" s="1070"/>
      <c r="AM2" s="1070"/>
      <c r="AN2" s="1070"/>
      <c r="AO2" s="1070"/>
      <c r="AP2" s="1070" t="s">
        <v>1352</v>
      </c>
      <c r="AQ2" s="1070"/>
      <c r="AR2" s="1070"/>
      <c r="AS2" s="1070"/>
      <c r="AT2" s="1070"/>
      <c r="AU2" s="1070"/>
      <c r="AV2" s="1070"/>
      <c r="AW2" s="1070"/>
      <c r="AX2" s="1070"/>
      <c r="AY2" s="1070"/>
      <c r="AZ2" s="1070" t="s">
        <v>1353</v>
      </c>
      <c r="BA2" s="1070"/>
      <c r="BB2" s="1070"/>
      <c r="BC2" s="1070"/>
      <c r="BD2" s="1070"/>
      <c r="BE2" s="1070"/>
      <c r="BF2" s="1070"/>
      <c r="BG2" s="1070"/>
      <c r="BH2" s="1070"/>
      <c r="BI2" s="1070"/>
      <c r="BJ2" s="1070" t="s">
        <v>1354</v>
      </c>
      <c r="BK2" s="1070"/>
      <c r="BL2" s="1070"/>
      <c r="BM2" s="1070"/>
      <c r="BN2" s="1070"/>
      <c r="BO2" s="1070"/>
      <c r="BP2" s="1070"/>
      <c r="BQ2" s="1070"/>
      <c r="BR2" s="1070"/>
      <c r="BS2" s="1070"/>
      <c r="BT2" s="1070" t="s">
        <v>1355</v>
      </c>
      <c r="BU2" s="1070"/>
      <c r="BV2" s="1070"/>
      <c r="BW2" s="1070"/>
      <c r="BX2" s="1070"/>
      <c r="BY2" s="1070"/>
      <c r="BZ2" s="1070"/>
      <c r="CA2" s="1070"/>
      <c r="CB2" s="1070"/>
      <c r="CC2" s="1070"/>
    </row>
    <row r="4" spans="2:81" ht="14.25" thickBot="1" x14ac:dyDescent="0.25">
      <c r="B4" s="16"/>
      <c r="C4" s="5"/>
      <c r="D4" s="5"/>
      <c r="E4" s="5"/>
      <c r="F4" s="5"/>
      <c r="G4" s="5"/>
      <c r="H4" s="5"/>
      <c r="I4" s="5"/>
      <c r="J4" s="5"/>
      <c r="K4" s="484" t="s">
        <v>540</v>
      </c>
      <c r="L4" s="16"/>
      <c r="M4" s="5"/>
      <c r="N4" s="5"/>
      <c r="O4" s="5"/>
      <c r="P4" s="5"/>
      <c r="Q4" s="5"/>
      <c r="R4" s="5"/>
      <c r="S4" s="5"/>
      <c r="T4" s="5"/>
      <c r="U4" s="484" t="s">
        <v>812</v>
      </c>
      <c r="V4" s="16"/>
      <c r="W4" s="5"/>
      <c r="X4" s="5"/>
      <c r="Y4" s="5"/>
      <c r="Z4" s="5"/>
      <c r="AA4" s="5"/>
      <c r="AB4" s="5"/>
      <c r="AC4" s="5"/>
      <c r="AD4" s="5"/>
      <c r="AE4" s="484" t="s">
        <v>812</v>
      </c>
      <c r="AF4" s="16"/>
      <c r="AG4" s="5"/>
      <c r="AH4" s="5"/>
      <c r="AI4" s="5"/>
      <c r="AJ4" s="5"/>
      <c r="AK4" s="5"/>
      <c r="AL4" s="5"/>
      <c r="AM4" s="5"/>
      <c r="AN4" s="5"/>
      <c r="AO4" s="484" t="s">
        <v>540</v>
      </c>
      <c r="AP4" s="16"/>
      <c r="AQ4" s="5"/>
      <c r="AR4" s="5"/>
      <c r="AS4" s="5"/>
      <c r="AT4" s="5"/>
      <c r="AU4" s="5"/>
      <c r="AV4" s="5"/>
      <c r="AW4" s="5"/>
      <c r="AX4" s="5"/>
      <c r="AY4" s="484" t="s">
        <v>812</v>
      </c>
      <c r="AZ4" s="16"/>
      <c r="BA4" s="5"/>
      <c r="BB4" s="5"/>
      <c r="BC4" s="5"/>
      <c r="BD4" s="5"/>
      <c r="BE4" s="5"/>
      <c r="BF4" s="5"/>
      <c r="BG4" s="5"/>
      <c r="BH4" s="5"/>
      <c r="BI4" s="484" t="s">
        <v>812</v>
      </c>
      <c r="BJ4" s="16"/>
      <c r="BK4" s="5"/>
      <c r="BL4" s="5"/>
      <c r="BM4" s="5"/>
      <c r="BN4" s="5"/>
      <c r="BO4" s="5"/>
      <c r="BP4" s="5"/>
      <c r="BQ4" s="5"/>
      <c r="BR4" s="5"/>
      <c r="BS4" s="484" t="s">
        <v>540</v>
      </c>
      <c r="BT4" s="16"/>
      <c r="BU4" s="5"/>
      <c r="BV4" s="5"/>
      <c r="BW4" s="5"/>
      <c r="BX4" s="5"/>
      <c r="BY4" s="5"/>
      <c r="BZ4" s="5"/>
      <c r="CA4" s="484" t="s">
        <v>813</v>
      </c>
      <c r="CB4" s="485"/>
    </row>
    <row r="5" spans="2:81" ht="13.5" customHeight="1" x14ac:dyDescent="0.2">
      <c r="B5" s="486"/>
      <c r="C5" s="487" t="s">
        <v>814</v>
      </c>
      <c r="D5" s="1347" t="s">
        <v>60</v>
      </c>
      <c r="E5" s="1343" t="s">
        <v>19</v>
      </c>
      <c r="F5" s="1343" t="s">
        <v>79</v>
      </c>
      <c r="G5" s="1343" t="s">
        <v>61</v>
      </c>
      <c r="H5" s="1352" t="s">
        <v>62</v>
      </c>
      <c r="I5" s="1357" t="s">
        <v>815</v>
      </c>
      <c r="J5" s="1352" t="s">
        <v>30</v>
      </c>
      <c r="K5" s="1358" t="s">
        <v>816</v>
      </c>
      <c r="L5" s="486"/>
      <c r="M5" s="487" t="s">
        <v>814</v>
      </c>
      <c r="N5" s="1353" t="s">
        <v>31</v>
      </c>
      <c r="O5" s="1343" t="s">
        <v>32</v>
      </c>
      <c r="P5" s="1343" t="s">
        <v>33</v>
      </c>
      <c r="Q5" s="1352" t="s">
        <v>653</v>
      </c>
      <c r="R5" s="1357" t="s">
        <v>34</v>
      </c>
      <c r="S5" s="1343" t="s">
        <v>6</v>
      </c>
      <c r="T5" s="1343" t="s">
        <v>64</v>
      </c>
      <c r="U5" s="1345" t="s">
        <v>65</v>
      </c>
      <c r="V5" s="486"/>
      <c r="W5" s="487" t="s">
        <v>814</v>
      </c>
      <c r="X5" s="1347" t="s">
        <v>7</v>
      </c>
      <c r="Y5" s="1343" t="s">
        <v>35</v>
      </c>
      <c r="Z5" s="1352" t="s">
        <v>817</v>
      </c>
      <c r="AA5" s="1357" t="s">
        <v>21</v>
      </c>
      <c r="AB5" s="1343" t="s">
        <v>22</v>
      </c>
      <c r="AC5" s="1343" t="s">
        <v>8</v>
      </c>
      <c r="AD5" s="1343" t="s">
        <v>81</v>
      </c>
      <c r="AE5" s="1345" t="s">
        <v>14</v>
      </c>
      <c r="AF5" s="486"/>
      <c r="AG5" s="487" t="s">
        <v>814</v>
      </c>
      <c r="AH5" s="1347" t="s">
        <v>66</v>
      </c>
      <c r="AI5" s="1343" t="s">
        <v>15</v>
      </c>
      <c r="AJ5" s="1343" t="s">
        <v>23</v>
      </c>
      <c r="AK5" s="1343" t="s">
        <v>9</v>
      </c>
      <c r="AL5" s="1343" t="s">
        <v>36</v>
      </c>
      <c r="AM5" s="1343" t="s">
        <v>10</v>
      </c>
      <c r="AN5" s="1352" t="s">
        <v>818</v>
      </c>
      <c r="AO5" s="1356" t="s">
        <v>24</v>
      </c>
      <c r="AP5" s="486"/>
      <c r="AQ5" s="487" t="s">
        <v>814</v>
      </c>
      <c r="AR5" s="1232" t="s">
        <v>67</v>
      </c>
      <c r="AS5" s="1226" t="s">
        <v>38</v>
      </c>
      <c r="AT5" s="1226" t="s">
        <v>39</v>
      </c>
      <c r="AU5" s="1226" t="s">
        <v>25</v>
      </c>
      <c r="AV5" s="1226" t="s">
        <v>82</v>
      </c>
      <c r="AW5" s="1226" t="s">
        <v>11</v>
      </c>
      <c r="AX5" s="1354" t="s">
        <v>819</v>
      </c>
      <c r="AY5" s="1349" t="s">
        <v>26</v>
      </c>
      <c r="AZ5" s="486"/>
      <c r="BA5" s="487" t="s">
        <v>814</v>
      </c>
      <c r="BB5" s="1353" t="s">
        <v>820</v>
      </c>
      <c r="BC5" s="1343" t="s">
        <v>41</v>
      </c>
      <c r="BD5" s="1351" t="s">
        <v>821</v>
      </c>
      <c r="BE5" s="1343" t="s">
        <v>42</v>
      </c>
      <c r="BF5" s="1351" t="s">
        <v>43</v>
      </c>
      <c r="BG5" s="1343" t="s">
        <v>27</v>
      </c>
      <c r="BH5" s="1352" t="s">
        <v>822</v>
      </c>
      <c r="BI5" s="1345" t="s">
        <v>45</v>
      </c>
      <c r="BJ5" s="486"/>
      <c r="BK5" s="487" t="s">
        <v>814</v>
      </c>
      <c r="BL5" s="1353" t="s">
        <v>16</v>
      </c>
      <c r="BM5" s="1343" t="s">
        <v>12</v>
      </c>
      <c r="BN5" s="1343" t="s">
        <v>83</v>
      </c>
      <c r="BO5" s="1343" t="s">
        <v>46</v>
      </c>
      <c r="BP5" s="1343" t="s">
        <v>47</v>
      </c>
      <c r="BQ5" s="1343" t="s">
        <v>70</v>
      </c>
      <c r="BR5" s="1343" t="s">
        <v>71</v>
      </c>
      <c r="BS5" s="1345" t="s">
        <v>48</v>
      </c>
      <c r="BT5" s="486"/>
      <c r="BU5" s="487" t="s">
        <v>814</v>
      </c>
      <c r="BV5" s="1347" t="s">
        <v>49</v>
      </c>
      <c r="BW5" s="1343" t="s">
        <v>72</v>
      </c>
      <c r="BX5" s="1343" t="s">
        <v>84</v>
      </c>
      <c r="BY5" s="1343" t="s">
        <v>20</v>
      </c>
      <c r="BZ5" s="1349" t="s">
        <v>28</v>
      </c>
      <c r="CA5" s="1341" t="s">
        <v>803</v>
      </c>
      <c r="CB5" s="488"/>
    </row>
    <row r="6" spans="2:81" ht="14.25" thickBot="1" x14ac:dyDescent="0.25">
      <c r="B6" s="489" t="s">
        <v>823</v>
      </c>
      <c r="C6" s="16"/>
      <c r="D6" s="1348"/>
      <c r="E6" s="1344"/>
      <c r="F6" s="1344"/>
      <c r="G6" s="1344"/>
      <c r="H6" s="1344"/>
      <c r="I6" s="1227"/>
      <c r="J6" s="1344"/>
      <c r="K6" s="1346"/>
      <c r="L6" s="489" t="s">
        <v>823</v>
      </c>
      <c r="M6" s="16"/>
      <c r="N6" s="1233"/>
      <c r="O6" s="1344"/>
      <c r="P6" s="1344"/>
      <c r="Q6" s="1344"/>
      <c r="R6" s="1227"/>
      <c r="S6" s="1344"/>
      <c r="T6" s="1344"/>
      <c r="U6" s="1346"/>
      <c r="V6" s="489" t="s">
        <v>823</v>
      </c>
      <c r="W6" s="16"/>
      <c r="X6" s="1348"/>
      <c r="Y6" s="1344"/>
      <c r="Z6" s="1344"/>
      <c r="AA6" s="1227"/>
      <c r="AB6" s="1344"/>
      <c r="AC6" s="1344"/>
      <c r="AD6" s="1344"/>
      <c r="AE6" s="1346"/>
      <c r="AF6" s="489" t="s">
        <v>823</v>
      </c>
      <c r="AG6" s="16"/>
      <c r="AH6" s="1348"/>
      <c r="AI6" s="1344"/>
      <c r="AJ6" s="1344"/>
      <c r="AK6" s="1344"/>
      <c r="AL6" s="1344"/>
      <c r="AM6" s="1344"/>
      <c r="AN6" s="1344"/>
      <c r="AO6" s="1350"/>
      <c r="AP6" s="489" t="s">
        <v>823</v>
      </c>
      <c r="AQ6" s="16"/>
      <c r="AR6" s="1233"/>
      <c r="AS6" s="1227"/>
      <c r="AT6" s="1227"/>
      <c r="AU6" s="1227"/>
      <c r="AV6" s="1227"/>
      <c r="AW6" s="1227"/>
      <c r="AX6" s="1355"/>
      <c r="AY6" s="1350"/>
      <c r="AZ6" s="489" t="s">
        <v>823</v>
      </c>
      <c r="BA6" s="16"/>
      <c r="BB6" s="1233"/>
      <c r="BC6" s="1344"/>
      <c r="BD6" s="1344"/>
      <c r="BE6" s="1344"/>
      <c r="BF6" s="1344"/>
      <c r="BG6" s="1344"/>
      <c r="BH6" s="1344"/>
      <c r="BI6" s="1346"/>
      <c r="BJ6" s="489" t="s">
        <v>823</v>
      </c>
      <c r="BK6" s="16"/>
      <c r="BL6" s="1233"/>
      <c r="BM6" s="1344"/>
      <c r="BN6" s="1344"/>
      <c r="BO6" s="1344"/>
      <c r="BP6" s="1344"/>
      <c r="BQ6" s="1344"/>
      <c r="BR6" s="1344"/>
      <c r="BS6" s="1346"/>
      <c r="BT6" s="489" t="s">
        <v>823</v>
      </c>
      <c r="BU6" s="16"/>
      <c r="BV6" s="1348"/>
      <c r="BW6" s="1344"/>
      <c r="BX6" s="1344"/>
      <c r="BY6" s="1344"/>
      <c r="BZ6" s="1350"/>
      <c r="CA6" s="1342"/>
      <c r="CB6" s="488"/>
    </row>
    <row r="7" spans="2:81" ht="13.5" customHeight="1" x14ac:dyDescent="0.2">
      <c r="B7" s="1097" t="s">
        <v>152</v>
      </c>
      <c r="C7" s="90" t="s">
        <v>153</v>
      </c>
      <c r="D7" s="84">
        <v>2104</v>
      </c>
      <c r="E7" s="96">
        <v>28681</v>
      </c>
      <c r="F7" s="96">
        <v>761</v>
      </c>
      <c r="G7" s="96">
        <v>186</v>
      </c>
      <c r="H7" s="96">
        <v>4202</v>
      </c>
      <c r="I7" s="96">
        <v>9027</v>
      </c>
      <c r="J7" s="96">
        <v>15635</v>
      </c>
      <c r="K7" s="490">
        <v>23353</v>
      </c>
      <c r="L7" s="1097" t="s">
        <v>824</v>
      </c>
      <c r="M7" s="90" t="s">
        <v>153</v>
      </c>
      <c r="N7" s="84">
        <v>16575</v>
      </c>
      <c r="O7" s="96">
        <v>4388</v>
      </c>
      <c r="P7" s="96">
        <v>2141</v>
      </c>
      <c r="Q7" s="96">
        <v>5165</v>
      </c>
      <c r="R7" s="96">
        <v>21474</v>
      </c>
      <c r="S7" s="96">
        <v>755366</v>
      </c>
      <c r="T7" s="96">
        <v>830405</v>
      </c>
      <c r="U7" s="490">
        <v>10323</v>
      </c>
      <c r="V7" s="1097" t="s">
        <v>824</v>
      </c>
      <c r="W7" s="90" t="s">
        <v>153</v>
      </c>
      <c r="X7" s="84">
        <v>41642</v>
      </c>
      <c r="Y7" s="96">
        <v>6003</v>
      </c>
      <c r="Z7" s="96">
        <v>25347</v>
      </c>
      <c r="AA7" s="96">
        <v>20761</v>
      </c>
      <c r="AB7" s="96">
        <v>21828</v>
      </c>
      <c r="AC7" s="96">
        <v>144794</v>
      </c>
      <c r="AD7" s="96">
        <v>11245</v>
      </c>
      <c r="AE7" s="490">
        <v>997761</v>
      </c>
      <c r="AF7" s="1097" t="s">
        <v>152</v>
      </c>
      <c r="AG7" s="90" t="s">
        <v>153</v>
      </c>
      <c r="AH7" s="84">
        <v>9676</v>
      </c>
      <c r="AI7" s="96">
        <v>117930</v>
      </c>
      <c r="AJ7" s="96">
        <v>4010</v>
      </c>
      <c r="AK7" s="96">
        <v>371446</v>
      </c>
      <c r="AL7" s="96">
        <v>27</v>
      </c>
      <c r="AM7" s="96">
        <v>661225</v>
      </c>
      <c r="AN7" s="96">
        <v>378</v>
      </c>
      <c r="AO7" s="490">
        <v>7039</v>
      </c>
      <c r="AP7" s="1097" t="s">
        <v>825</v>
      </c>
      <c r="AQ7" s="90" t="s">
        <v>153</v>
      </c>
      <c r="AR7" s="84">
        <v>1716</v>
      </c>
      <c r="AS7" s="96">
        <v>30393</v>
      </c>
      <c r="AT7" s="96">
        <v>13388</v>
      </c>
      <c r="AU7" s="96">
        <v>30590</v>
      </c>
      <c r="AV7" s="96">
        <v>1140</v>
      </c>
      <c r="AW7" s="96">
        <v>7518</v>
      </c>
      <c r="AX7" s="96">
        <v>43872</v>
      </c>
      <c r="AY7" s="490">
        <v>22110</v>
      </c>
      <c r="AZ7" s="1097" t="s">
        <v>825</v>
      </c>
      <c r="BA7" s="90" t="s">
        <v>153</v>
      </c>
      <c r="BB7" s="84">
        <v>14762</v>
      </c>
      <c r="BC7" s="96">
        <v>6202</v>
      </c>
      <c r="BD7" s="96">
        <v>4349</v>
      </c>
      <c r="BE7" s="96">
        <v>9808</v>
      </c>
      <c r="BF7" s="96">
        <v>14160</v>
      </c>
      <c r="BG7" s="96">
        <v>13011</v>
      </c>
      <c r="BH7" s="96">
        <v>24282</v>
      </c>
      <c r="BI7" s="490">
        <v>2817</v>
      </c>
      <c r="BJ7" s="1097" t="s">
        <v>152</v>
      </c>
      <c r="BK7" s="90" t="s">
        <v>153</v>
      </c>
      <c r="BL7" s="84">
        <v>148771</v>
      </c>
      <c r="BM7" s="96">
        <v>172168</v>
      </c>
      <c r="BN7" s="96">
        <v>830</v>
      </c>
      <c r="BO7" s="96">
        <v>4103</v>
      </c>
      <c r="BP7" s="96">
        <v>567</v>
      </c>
      <c r="BQ7" s="96">
        <v>3756</v>
      </c>
      <c r="BR7" s="96">
        <v>1520</v>
      </c>
      <c r="BS7" s="490">
        <v>17045</v>
      </c>
      <c r="BT7" s="1161" t="s">
        <v>826</v>
      </c>
      <c r="BU7" s="90" t="s">
        <v>153</v>
      </c>
      <c r="BV7" s="84">
        <v>11519</v>
      </c>
      <c r="BW7" s="96">
        <v>907</v>
      </c>
      <c r="BX7" s="96">
        <v>4634</v>
      </c>
      <c r="BY7" s="96">
        <v>7050</v>
      </c>
      <c r="BZ7" s="96">
        <v>11452</v>
      </c>
      <c r="CA7" s="491">
        <v>4795338</v>
      </c>
      <c r="CB7" s="300"/>
    </row>
    <row r="8" spans="2:81" x14ac:dyDescent="0.2">
      <c r="B8" s="1079"/>
      <c r="C8" s="89" t="s">
        <v>154</v>
      </c>
      <c r="D8" s="9">
        <v>249</v>
      </c>
      <c r="E8" s="13">
        <v>4943</v>
      </c>
      <c r="F8" s="13">
        <v>114</v>
      </c>
      <c r="G8" s="13">
        <v>0</v>
      </c>
      <c r="H8" s="13">
        <v>601</v>
      </c>
      <c r="I8" s="13">
        <v>1517</v>
      </c>
      <c r="J8" s="13">
        <v>651</v>
      </c>
      <c r="K8" s="492">
        <v>4204</v>
      </c>
      <c r="L8" s="1079"/>
      <c r="M8" s="89" t="s">
        <v>154</v>
      </c>
      <c r="N8" s="9">
        <v>2299</v>
      </c>
      <c r="O8" s="13">
        <v>695</v>
      </c>
      <c r="P8" s="13">
        <v>649</v>
      </c>
      <c r="Q8" s="13">
        <v>157</v>
      </c>
      <c r="R8" s="13">
        <v>2110</v>
      </c>
      <c r="S8" s="13">
        <v>47758</v>
      </c>
      <c r="T8" s="13">
        <v>41954</v>
      </c>
      <c r="U8" s="492">
        <v>460</v>
      </c>
      <c r="V8" s="1079"/>
      <c r="W8" s="89" t="s">
        <v>154</v>
      </c>
      <c r="X8" s="9">
        <v>9953</v>
      </c>
      <c r="Y8" s="13">
        <v>2215</v>
      </c>
      <c r="Z8" s="13">
        <v>4559</v>
      </c>
      <c r="AA8" s="13">
        <v>2724</v>
      </c>
      <c r="AB8" s="13">
        <v>18083</v>
      </c>
      <c r="AC8" s="13">
        <v>14956</v>
      </c>
      <c r="AD8" s="13">
        <v>0</v>
      </c>
      <c r="AE8" s="492">
        <v>41731</v>
      </c>
      <c r="AF8" s="1079"/>
      <c r="AG8" s="89" t="s">
        <v>154</v>
      </c>
      <c r="AH8" s="9">
        <v>2941</v>
      </c>
      <c r="AI8" s="13">
        <v>4880</v>
      </c>
      <c r="AJ8" s="13">
        <v>76</v>
      </c>
      <c r="AK8" s="13">
        <v>41161</v>
      </c>
      <c r="AL8" s="13">
        <v>0</v>
      </c>
      <c r="AM8" s="13">
        <v>30417</v>
      </c>
      <c r="AN8" s="13">
        <v>345</v>
      </c>
      <c r="AO8" s="492">
        <v>1033</v>
      </c>
      <c r="AP8" s="1079"/>
      <c r="AQ8" s="89" t="s">
        <v>154</v>
      </c>
      <c r="AR8" s="9">
        <v>814</v>
      </c>
      <c r="AS8" s="13">
        <v>5540</v>
      </c>
      <c r="AT8" s="13">
        <v>1012</v>
      </c>
      <c r="AU8" s="13">
        <v>3151</v>
      </c>
      <c r="AV8" s="13">
        <v>204</v>
      </c>
      <c r="AW8" s="13">
        <v>4620</v>
      </c>
      <c r="AX8" s="13">
        <v>3403</v>
      </c>
      <c r="AY8" s="492">
        <v>1953</v>
      </c>
      <c r="AZ8" s="1079"/>
      <c r="BA8" s="89" t="s">
        <v>154</v>
      </c>
      <c r="BB8" s="9">
        <v>21</v>
      </c>
      <c r="BC8" s="13">
        <v>3234</v>
      </c>
      <c r="BD8" s="13">
        <v>1163</v>
      </c>
      <c r="BE8" s="13">
        <v>1346</v>
      </c>
      <c r="BF8" s="13">
        <v>961</v>
      </c>
      <c r="BG8" s="13">
        <v>2375</v>
      </c>
      <c r="BH8" s="13">
        <v>4799</v>
      </c>
      <c r="BI8" s="492">
        <v>1028</v>
      </c>
      <c r="BJ8" s="1079"/>
      <c r="BK8" s="89" t="s">
        <v>154</v>
      </c>
      <c r="BL8" s="9">
        <v>10794</v>
      </c>
      <c r="BM8" s="13">
        <v>11423</v>
      </c>
      <c r="BN8" s="13">
        <v>516</v>
      </c>
      <c r="BO8" s="13">
        <v>951</v>
      </c>
      <c r="BP8" s="13">
        <v>160</v>
      </c>
      <c r="BQ8" s="13">
        <v>618</v>
      </c>
      <c r="BR8" s="13">
        <v>373</v>
      </c>
      <c r="BS8" s="492">
        <v>1626</v>
      </c>
      <c r="BT8" s="1115"/>
      <c r="BU8" s="89" t="s">
        <v>154</v>
      </c>
      <c r="BV8" s="9">
        <v>927</v>
      </c>
      <c r="BW8" s="13">
        <v>297</v>
      </c>
      <c r="BX8" s="13">
        <v>379</v>
      </c>
      <c r="BY8" s="13">
        <v>1238</v>
      </c>
      <c r="BZ8" s="13">
        <v>1119</v>
      </c>
      <c r="CA8" s="299">
        <v>349480</v>
      </c>
      <c r="CB8" s="300"/>
    </row>
    <row r="9" spans="2:81" x14ac:dyDescent="0.2">
      <c r="B9" s="1079"/>
      <c r="C9" s="89" t="s">
        <v>155</v>
      </c>
      <c r="D9" s="9">
        <v>198</v>
      </c>
      <c r="E9" s="13">
        <v>10737</v>
      </c>
      <c r="F9" s="13">
        <v>549</v>
      </c>
      <c r="G9" s="13">
        <v>186</v>
      </c>
      <c r="H9" s="13">
        <v>2065</v>
      </c>
      <c r="I9" s="13">
        <v>5249</v>
      </c>
      <c r="J9" s="13">
        <v>9394</v>
      </c>
      <c r="K9" s="492">
        <v>10739</v>
      </c>
      <c r="L9" s="1079"/>
      <c r="M9" s="89" t="s">
        <v>155</v>
      </c>
      <c r="N9" s="9">
        <v>2976</v>
      </c>
      <c r="O9" s="13">
        <v>2510</v>
      </c>
      <c r="P9" s="13">
        <v>1095</v>
      </c>
      <c r="Q9" s="13">
        <v>4259</v>
      </c>
      <c r="R9" s="13">
        <v>6687</v>
      </c>
      <c r="S9" s="13">
        <v>350031</v>
      </c>
      <c r="T9" s="13">
        <v>225555</v>
      </c>
      <c r="U9" s="492">
        <v>3133</v>
      </c>
      <c r="V9" s="1079"/>
      <c r="W9" s="89" t="s">
        <v>155</v>
      </c>
      <c r="X9" s="9">
        <v>14644</v>
      </c>
      <c r="Y9" s="13">
        <v>1442</v>
      </c>
      <c r="Z9" s="13">
        <v>9542</v>
      </c>
      <c r="AA9" s="13">
        <v>10980</v>
      </c>
      <c r="AB9" s="13">
        <v>1186</v>
      </c>
      <c r="AC9" s="13">
        <v>47065</v>
      </c>
      <c r="AD9" s="13">
        <v>0</v>
      </c>
      <c r="AE9" s="492">
        <v>393106</v>
      </c>
      <c r="AF9" s="1079"/>
      <c r="AG9" s="89" t="s">
        <v>155</v>
      </c>
      <c r="AH9" s="9">
        <v>4448</v>
      </c>
      <c r="AI9" s="13">
        <v>27709</v>
      </c>
      <c r="AJ9" s="13">
        <v>2127</v>
      </c>
      <c r="AK9" s="13">
        <v>142695</v>
      </c>
      <c r="AL9" s="13">
        <v>27</v>
      </c>
      <c r="AM9" s="13">
        <v>202541</v>
      </c>
      <c r="AN9" s="13">
        <v>0</v>
      </c>
      <c r="AO9" s="492">
        <v>3597</v>
      </c>
      <c r="AP9" s="1079"/>
      <c r="AQ9" s="89" t="s">
        <v>155</v>
      </c>
      <c r="AR9" s="9">
        <v>492</v>
      </c>
      <c r="AS9" s="13">
        <v>10178</v>
      </c>
      <c r="AT9" s="13">
        <v>9720</v>
      </c>
      <c r="AU9" s="13">
        <v>15499</v>
      </c>
      <c r="AV9" s="13">
        <v>391</v>
      </c>
      <c r="AW9" s="13">
        <v>2874</v>
      </c>
      <c r="AX9" s="13">
        <v>20984</v>
      </c>
      <c r="AY9" s="492">
        <v>12379</v>
      </c>
      <c r="AZ9" s="1079"/>
      <c r="BA9" s="89" t="s">
        <v>155</v>
      </c>
      <c r="BB9" s="9">
        <v>12666</v>
      </c>
      <c r="BC9" s="13">
        <v>242</v>
      </c>
      <c r="BD9" s="13">
        <v>1539</v>
      </c>
      <c r="BE9" s="13">
        <v>5700</v>
      </c>
      <c r="BF9" s="13">
        <v>6670</v>
      </c>
      <c r="BG9" s="13">
        <v>9586</v>
      </c>
      <c r="BH9" s="13">
        <v>18107</v>
      </c>
      <c r="BI9" s="492">
        <v>536</v>
      </c>
      <c r="BJ9" s="1079"/>
      <c r="BK9" s="89" t="s">
        <v>155</v>
      </c>
      <c r="BL9" s="9">
        <v>71166</v>
      </c>
      <c r="BM9" s="13">
        <v>50929</v>
      </c>
      <c r="BN9" s="13">
        <v>221</v>
      </c>
      <c r="BO9" s="13">
        <v>1789</v>
      </c>
      <c r="BP9" s="13">
        <v>130</v>
      </c>
      <c r="BQ9" s="13">
        <v>2919</v>
      </c>
      <c r="BR9" s="13">
        <v>779</v>
      </c>
      <c r="BS9" s="492">
        <v>9100</v>
      </c>
      <c r="BT9" s="1115"/>
      <c r="BU9" s="89" t="s">
        <v>155</v>
      </c>
      <c r="BV9" s="9">
        <v>6235</v>
      </c>
      <c r="BW9" s="13">
        <v>384</v>
      </c>
      <c r="BX9" s="13">
        <v>3798</v>
      </c>
      <c r="BY9" s="13">
        <v>1397</v>
      </c>
      <c r="BZ9" s="13">
        <v>4537</v>
      </c>
      <c r="CA9" s="299">
        <v>1777419</v>
      </c>
      <c r="CB9" s="300"/>
    </row>
    <row r="10" spans="2:81" x14ac:dyDescent="0.2">
      <c r="B10" s="1079"/>
      <c r="C10" s="89" t="s">
        <v>156</v>
      </c>
      <c r="D10" s="9">
        <v>0</v>
      </c>
      <c r="E10" s="13">
        <v>2056</v>
      </c>
      <c r="F10" s="13">
        <v>25</v>
      </c>
      <c r="G10" s="13">
        <v>0</v>
      </c>
      <c r="H10" s="13">
        <v>428</v>
      </c>
      <c r="I10" s="13">
        <v>1</v>
      </c>
      <c r="J10" s="13">
        <v>4032</v>
      </c>
      <c r="K10" s="492">
        <v>0</v>
      </c>
      <c r="L10" s="1079"/>
      <c r="M10" s="89" t="s">
        <v>156</v>
      </c>
      <c r="N10" s="9">
        <v>1433</v>
      </c>
      <c r="O10" s="13">
        <v>0</v>
      </c>
      <c r="P10" s="13">
        <v>0</v>
      </c>
      <c r="Q10" s="13">
        <v>0</v>
      </c>
      <c r="R10" s="13">
        <v>1642</v>
      </c>
      <c r="S10" s="13">
        <v>50119</v>
      </c>
      <c r="T10" s="13">
        <v>74341</v>
      </c>
      <c r="U10" s="492">
        <v>12</v>
      </c>
      <c r="V10" s="1079"/>
      <c r="W10" s="89" t="s">
        <v>156</v>
      </c>
      <c r="X10" s="9">
        <v>3220</v>
      </c>
      <c r="Y10" s="13">
        <v>206</v>
      </c>
      <c r="Z10" s="13">
        <v>1163</v>
      </c>
      <c r="AA10" s="13">
        <v>10</v>
      </c>
      <c r="AB10" s="13">
        <v>0</v>
      </c>
      <c r="AC10" s="13">
        <v>11188</v>
      </c>
      <c r="AD10" s="13">
        <v>0</v>
      </c>
      <c r="AE10" s="492">
        <v>67928</v>
      </c>
      <c r="AF10" s="1079"/>
      <c r="AG10" s="89" t="s">
        <v>156</v>
      </c>
      <c r="AH10" s="9">
        <v>0</v>
      </c>
      <c r="AI10" s="13">
        <v>10069</v>
      </c>
      <c r="AJ10" s="13">
        <v>0</v>
      </c>
      <c r="AK10" s="13">
        <v>30332</v>
      </c>
      <c r="AL10" s="13">
        <v>0</v>
      </c>
      <c r="AM10" s="13">
        <v>68375</v>
      </c>
      <c r="AN10" s="13">
        <v>0</v>
      </c>
      <c r="AO10" s="492">
        <v>298</v>
      </c>
      <c r="AP10" s="1079"/>
      <c r="AQ10" s="89" t="s">
        <v>156</v>
      </c>
      <c r="AR10" s="9">
        <v>105</v>
      </c>
      <c r="AS10" s="13">
        <v>3212</v>
      </c>
      <c r="AT10" s="13">
        <v>20</v>
      </c>
      <c r="AU10" s="13">
        <v>2806</v>
      </c>
      <c r="AV10" s="13">
        <v>0</v>
      </c>
      <c r="AW10" s="13">
        <v>0</v>
      </c>
      <c r="AX10" s="13">
        <v>5960</v>
      </c>
      <c r="AY10" s="492">
        <v>1025</v>
      </c>
      <c r="AZ10" s="1079"/>
      <c r="BA10" s="89" t="s">
        <v>156</v>
      </c>
      <c r="BB10" s="9">
        <v>1818</v>
      </c>
      <c r="BC10" s="13">
        <v>184</v>
      </c>
      <c r="BD10" s="13">
        <v>0</v>
      </c>
      <c r="BE10" s="13">
        <v>165</v>
      </c>
      <c r="BF10" s="13">
        <v>3212</v>
      </c>
      <c r="BG10" s="13">
        <v>0</v>
      </c>
      <c r="BH10" s="13">
        <v>0</v>
      </c>
      <c r="BI10" s="492">
        <v>50</v>
      </c>
      <c r="BJ10" s="1079"/>
      <c r="BK10" s="89" t="s">
        <v>156</v>
      </c>
      <c r="BL10" s="9">
        <v>15749</v>
      </c>
      <c r="BM10" s="13">
        <v>15991</v>
      </c>
      <c r="BN10" s="13">
        <v>0</v>
      </c>
      <c r="BO10" s="13">
        <v>0</v>
      </c>
      <c r="BP10" s="13">
        <v>0</v>
      </c>
      <c r="BQ10" s="13">
        <v>0</v>
      </c>
      <c r="BR10" s="13">
        <v>0</v>
      </c>
      <c r="BS10" s="492">
        <v>1847</v>
      </c>
      <c r="BT10" s="1115"/>
      <c r="BU10" s="89" t="s">
        <v>156</v>
      </c>
      <c r="BV10" s="9">
        <v>1307</v>
      </c>
      <c r="BW10" s="13">
        <v>0</v>
      </c>
      <c r="BX10" s="13">
        <v>0</v>
      </c>
      <c r="BY10" s="13">
        <v>2214</v>
      </c>
      <c r="BZ10" s="13">
        <v>3024</v>
      </c>
      <c r="CA10" s="299">
        <v>385567</v>
      </c>
      <c r="CB10" s="300"/>
    </row>
    <row r="11" spans="2:81" x14ac:dyDescent="0.2">
      <c r="B11" s="1079"/>
      <c r="C11" s="89" t="s">
        <v>157</v>
      </c>
      <c r="D11" s="9">
        <v>0</v>
      </c>
      <c r="E11" s="13">
        <v>1373</v>
      </c>
      <c r="F11" s="13">
        <v>0</v>
      </c>
      <c r="G11" s="13">
        <v>0</v>
      </c>
      <c r="H11" s="13">
        <v>26</v>
      </c>
      <c r="I11" s="13">
        <v>966</v>
      </c>
      <c r="J11" s="13">
        <v>206</v>
      </c>
      <c r="K11" s="492">
        <v>526</v>
      </c>
      <c r="L11" s="1079"/>
      <c r="M11" s="89" t="s">
        <v>157</v>
      </c>
      <c r="N11" s="9">
        <v>767</v>
      </c>
      <c r="O11" s="13">
        <v>654</v>
      </c>
      <c r="P11" s="13">
        <v>0</v>
      </c>
      <c r="Q11" s="13">
        <v>218</v>
      </c>
      <c r="R11" s="13">
        <v>2751</v>
      </c>
      <c r="S11" s="13">
        <v>44237</v>
      </c>
      <c r="T11" s="13">
        <v>49099</v>
      </c>
      <c r="U11" s="492">
        <v>37</v>
      </c>
      <c r="V11" s="1079"/>
      <c r="W11" s="89" t="s">
        <v>157</v>
      </c>
      <c r="X11" s="9">
        <v>3838</v>
      </c>
      <c r="Y11" s="13">
        <v>321</v>
      </c>
      <c r="Z11" s="13">
        <v>2629</v>
      </c>
      <c r="AA11" s="13">
        <v>808</v>
      </c>
      <c r="AB11" s="13">
        <v>259</v>
      </c>
      <c r="AC11" s="13">
        <v>7085</v>
      </c>
      <c r="AD11" s="13">
        <v>0</v>
      </c>
      <c r="AE11" s="492">
        <v>40959</v>
      </c>
      <c r="AF11" s="1079"/>
      <c r="AG11" s="89" t="s">
        <v>157</v>
      </c>
      <c r="AH11" s="9">
        <v>53</v>
      </c>
      <c r="AI11" s="13">
        <v>7496</v>
      </c>
      <c r="AJ11" s="13">
        <v>0</v>
      </c>
      <c r="AK11" s="13">
        <v>27235</v>
      </c>
      <c r="AL11" s="13">
        <v>0</v>
      </c>
      <c r="AM11" s="13">
        <v>47458</v>
      </c>
      <c r="AN11" s="13">
        <v>0</v>
      </c>
      <c r="AO11" s="492">
        <v>375</v>
      </c>
      <c r="AP11" s="1079"/>
      <c r="AQ11" s="89" t="s">
        <v>157</v>
      </c>
      <c r="AR11" s="9">
        <v>0</v>
      </c>
      <c r="AS11" s="13">
        <v>594</v>
      </c>
      <c r="AT11" s="13">
        <v>427</v>
      </c>
      <c r="AU11" s="13">
        <v>1276</v>
      </c>
      <c r="AV11" s="13">
        <v>274</v>
      </c>
      <c r="AW11" s="13">
        <v>0</v>
      </c>
      <c r="AX11" s="13">
        <v>578</v>
      </c>
      <c r="AY11" s="492">
        <v>941</v>
      </c>
      <c r="AZ11" s="1079"/>
      <c r="BA11" s="89" t="s">
        <v>157</v>
      </c>
      <c r="BB11" s="9">
        <v>0</v>
      </c>
      <c r="BC11" s="13">
        <v>1297</v>
      </c>
      <c r="BD11" s="13">
        <v>182</v>
      </c>
      <c r="BE11" s="13">
        <v>593</v>
      </c>
      <c r="BF11" s="13">
        <v>268</v>
      </c>
      <c r="BG11" s="13">
        <v>161</v>
      </c>
      <c r="BH11" s="13">
        <v>97</v>
      </c>
      <c r="BI11" s="492">
        <v>0</v>
      </c>
      <c r="BJ11" s="1079"/>
      <c r="BK11" s="89" t="s">
        <v>157</v>
      </c>
      <c r="BL11" s="9">
        <v>5754</v>
      </c>
      <c r="BM11" s="13">
        <v>7160</v>
      </c>
      <c r="BN11" s="13">
        <v>0</v>
      </c>
      <c r="BO11" s="13">
        <v>72</v>
      </c>
      <c r="BP11" s="13">
        <v>0</v>
      </c>
      <c r="BQ11" s="13">
        <v>43</v>
      </c>
      <c r="BR11" s="13">
        <v>23</v>
      </c>
      <c r="BS11" s="492">
        <v>34</v>
      </c>
      <c r="BT11" s="1115"/>
      <c r="BU11" s="89" t="s">
        <v>157</v>
      </c>
      <c r="BV11" s="9">
        <v>634</v>
      </c>
      <c r="BW11" s="13">
        <v>0</v>
      </c>
      <c r="BX11" s="13">
        <v>24</v>
      </c>
      <c r="BY11" s="13">
        <v>496</v>
      </c>
      <c r="BZ11" s="13">
        <v>171</v>
      </c>
      <c r="CA11" s="299">
        <v>260475</v>
      </c>
      <c r="CB11" s="300"/>
    </row>
    <row r="12" spans="2:81" x14ac:dyDescent="0.2">
      <c r="B12" s="1079"/>
      <c r="C12" s="89" t="s">
        <v>158</v>
      </c>
      <c r="D12" s="9">
        <v>0</v>
      </c>
      <c r="E12" s="13">
        <v>2201</v>
      </c>
      <c r="F12" s="13">
        <v>49</v>
      </c>
      <c r="G12" s="13">
        <v>0</v>
      </c>
      <c r="H12" s="13">
        <v>442</v>
      </c>
      <c r="I12" s="13">
        <v>399</v>
      </c>
      <c r="J12" s="13">
        <v>374</v>
      </c>
      <c r="K12" s="492">
        <v>1355</v>
      </c>
      <c r="L12" s="1079"/>
      <c r="M12" s="89" t="s">
        <v>158</v>
      </c>
      <c r="N12" s="9">
        <v>2132</v>
      </c>
      <c r="O12" s="13">
        <v>0</v>
      </c>
      <c r="P12" s="13">
        <v>306</v>
      </c>
      <c r="Q12" s="13">
        <v>155</v>
      </c>
      <c r="R12" s="13">
        <v>1008</v>
      </c>
      <c r="S12" s="13">
        <v>46781</v>
      </c>
      <c r="T12" s="13">
        <v>33497</v>
      </c>
      <c r="U12" s="492">
        <v>0</v>
      </c>
      <c r="V12" s="1079"/>
      <c r="W12" s="89" t="s">
        <v>158</v>
      </c>
      <c r="X12" s="9">
        <v>1686</v>
      </c>
      <c r="Y12" s="13">
        <v>171</v>
      </c>
      <c r="Z12" s="13">
        <v>1099</v>
      </c>
      <c r="AA12" s="13">
        <v>674</v>
      </c>
      <c r="AB12" s="13">
        <v>356</v>
      </c>
      <c r="AC12" s="13">
        <v>13380</v>
      </c>
      <c r="AD12" s="13">
        <v>0</v>
      </c>
      <c r="AE12" s="492">
        <v>24364</v>
      </c>
      <c r="AF12" s="1079"/>
      <c r="AG12" s="89" t="s">
        <v>158</v>
      </c>
      <c r="AH12" s="9">
        <v>55</v>
      </c>
      <c r="AI12" s="13">
        <v>9988</v>
      </c>
      <c r="AJ12" s="13">
        <v>470</v>
      </c>
      <c r="AK12" s="13">
        <v>25111</v>
      </c>
      <c r="AL12" s="13">
        <v>0</v>
      </c>
      <c r="AM12" s="13">
        <v>41022</v>
      </c>
      <c r="AN12" s="13">
        <v>0</v>
      </c>
      <c r="AO12" s="492">
        <v>263</v>
      </c>
      <c r="AP12" s="1079"/>
      <c r="AQ12" s="89" t="s">
        <v>158</v>
      </c>
      <c r="AR12" s="9">
        <v>95</v>
      </c>
      <c r="AS12" s="13">
        <v>2947</v>
      </c>
      <c r="AT12" s="13">
        <v>145</v>
      </c>
      <c r="AU12" s="13">
        <v>1068</v>
      </c>
      <c r="AV12" s="13">
        <v>9</v>
      </c>
      <c r="AW12" s="13">
        <v>0</v>
      </c>
      <c r="AX12" s="13">
        <v>1992</v>
      </c>
      <c r="AY12" s="492">
        <v>133</v>
      </c>
      <c r="AZ12" s="1079"/>
      <c r="BA12" s="89" t="s">
        <v>158</v>
      </c>
      <c r="BB12" s="9">
        <v>0</v>
      </c>
      <c r="BC12" s="13">
        <v>40</v>
      </c>
      <c r="BD12" s="13">
        <v>369</v>
      </c>
      <c r="BE12" s="13">
        <v>26</v>
      </c>
      <c r="BF12" s="13">
        <v>80</v>
      </c>
      <c r="BG12" s="13">
        <v>94</v>
      </c>
      <c r="BH12" s="13">
        <v>347</v>
      </c>
      <c r="BI12" s="492">
        <v>90</v>
      </c>
      <c r="BJ12" s="1079"/>
      <c r="BK12" s="89" t="s">
        <v>158</v>
      </c>
      <c r="BL12" s="9">
        <v>5302</v>
      </c>
      <c r="BM12" s="13">
        <v>3365</v>
      </c>
      <c r="BN12" s="13">
        <v>0</v>
      </c>
      <c r="BO12" s="13">
        <v>715</v>
      </c>
      <c r="BP12" s="13">
        <v>22</v>
      </c>
      <c r="BQ12" s="13">
        <v>55</v>
      </c>
      <c r="BR12" s="13">
        <v>47</v>
      </c>
      <c r="BS12" s="492">
        <v>403</v>
      </c>
      <c r="BT12" s="1115"/>
      <c r="BU12" s="89" t="s">
        <v>158</v>
      </c>
      <c r="BV12" s="9">
        <v>25</v>
      </c>
      <c r="BW12" s="13">
        <v>0</v>
      </c>
      <c r="BX12" s="13">
        <v>115</v>
      </c>
      <c r="BY12" s="13">
        <v>193</v>
      </c>
      <c r="BZ12" s="13">
        <v>56</v>
      </c>
      <c r="CA12" s="299">
        <v>225071</v>
      </c>
      <c r="CB12" s="300"/>
    </row>
    <row r="13" spans="2:81" x14ac:dyDescent="0.2">
      <c r="B13" s="1079"/>
      <c r="C13" s="89" t="s">
        <v>159</v>
      </c>
      <c r="D13" s="9">
        <v>36</v>
      </c>
      <c r="E13" s="13">
        <v>1898</v>
      </c>
      <c r="F13" s="13">
        <v>24</v>
      </c>
      <c r="G13" s="13">
        <v>0</v>
      </c>
      <c r="H13" s="13">
        <v>619</v>
      </c>
      <c r="I13" s="13">
        <v>68</v>
      </c>
      <c r="J13" s="13">
        <v>153</v>
      </c>
      <c r="K13" s="492">
        <v>1837</v>
      </c>
      <c r="L13" s="1079"/>
      <c r="M13" s="89" t="s">
        <v>159</v>
      </c>
      <c r="N13" s="9">
        <v>1174</v>
      </c>
      <c r="O13" s="13">
        <v>140</v>
      </c>
      <c r="P13" s="13">
        <v>0</v>
      </c>
      <c r="Q13" s="13">
        <v>35</v>
      </c>
      <c r="R13" s="13">
        <v>1404</v>
      </c>
      <c r="S13" s="13">
        <v>67265</v>
      </c>
      <c r="T13" s="13">
        <v>118853</v>
      </c>
      <c r="U13" s="492">
        <v>72</v>
      </c>
      <c r="V13" s="1079"/>
      <c r="W13" s="89" t="s">
        <v>159</v>
      </c>
      <c r="X13" s="9">
        <v>2424</v>
      </c>
      <c r="Y13" s="13">
        <v>266</v>
      </c>
      <c r="Z13" s="13">
        <v>1741</v>
      </c>
      <c r="AA13" s="13">
        <v>1381</v>
      </c>
      <c r="AB13" s="13">
        <v>1552</v>
      </c>
      <c r="AC13" s="13">
        <v>15784</v>
      </c>
      <c r="AD13" s="13">
        <v>0</v>
      </c>
      <c r="AE13" s="492">
        <v>118848</v>
      </c>
      <c r="AF13" s="1079"/>
      <c r="AG13" s="89" t="s">
        <v>159</v>
      </c>
      <c r="AH13" s="9">
        <v>510</v>
      </c>
      <c r="AI13" s="13">
        <v>10142</v>
      </c>
      <c r="AJ13" s="13">
        <v>141</v>
      </c>
      <c r="AK13" s="13">
        <v>26176</v>
      </c>
      <c r="AL13" s="13">
        <v>0</v>
      </c>
      <c r="AM13" s="13">
        <v>73995</v>
      </c>
      <c r="AN13" s="13">
        <v>33</v>
      </c>
      <c r="AO13" s="492">
        <v>1129</v>
      </c>
      <c r="AP13" s="1079"/>
      <c r="AQ13" s="89" t="s">
        <v>159</v>
      </c>
      <c r="AR13" s="9">
        <v>120</v>
      </c>
      <c r="AS13" s="13">
        <v>1875</v>
      </c>
      <c r="AT13" s="13">
        <v>113</v>
      </c>
      <c r="AU13" s="13">
        <v>3219</v>
      </c>
      <c r="AV13" s="13">
        <v>262</v>
      </c>
      <c r="AW13" s="13">
        <v>24</v>
      </c>
      <c r="AX13" s="13">
        <v>1835</v>
      </c>
      <c r="AY13" s="492">
        <v>98</v>
      </c>
      <c r="AZ13" s="1079"/>
      <c r="BA13" s="89" t="s">
        <v>159</v>
      </c>
      <c r="BB13" s="9">
        <v>70</v>
      </c>
      <c r="BC13" s="13">
        <v>200</v>
      </c>
      <c r="BD13" s="13">
        <v>903</v>
      </c>
      <c r="BE13" s="13">
        <v>877</v>
      </c>
      <c r="BF13" s="13">
        <v>581</v>
      </c>
      <c r="BG13" s="13">
        <v>242</v>
      </c>
      <c r="BH13" s="13">
        <v>495</v>
      </c>
      <c r="BI13" s="492">
        <v>710</v>
      </c>
      <c r="BJ13" s="1079"/>
      <c r="BK13" s="89" t="s">
        <v>159</v>
      </c>
      <c r="BL13" s="9">
        <v>9518</v>
      </c>
      <c r="BM13" s="13">
        <v>7919</v>
      </c>
      <c r="BN13" s="13">
        <v>0</v>
      </c>
      <c r="BO13" s="13">
        <v>22</v>
      </c>
      <c r="BP13" s="13">
        <v>241</v>
      </c>
      <c r="BQ13" s="13">
        <v>0</v>
      </c>
      <c r="BR13" s="13">
        <v>15</v>
      </c>
      <c r="BS13" s="492">
        <v>1410</v>
      </c>
      <c r="BT13" s="1115"/>
      <c r="BU13" s="89" t="s">
        <v>159</v>
      </c>
      <c r="BV13" s="9">
        <v>673</v>
      </c>
      <c r="BW13" s="13">
        <v>0</v>
      </c>
      <c r="BX13" s="13">
        <v>67</v>
      </c>
      <c r="BY13" s="13">
        <v>549</v>
      </c>
      <c r="BZ13" s="13">
        <v>1699</v>
      </c>
      <c r="CA13" s="299">
        <v>481437</v>
      </c>
      <c r="CB13" s="300"/>
    </row>
    <row r="14" spans="2:81" ht="13.5" customHeight="1" x14ac:dyDescent="0.2">
      <c r="B14" s="1079"/>
      <c r="C14" s="89" t="s">
        <v>160</v>
      </c>
      <c r="D14" s="9">
        <v>0</v>
      </c>
      <c r="E14" s="13">
        <v>11</v>
      </c>
      <c r="F14" s="13">
        <v>0</v>
      </c>
      <c r="G14" s="13">
        <v>0</v>
      </c>
      <c r="H14" s="13">
        <v>0</v>
      </c>
      <c r="I14" s="13">
        <v>30</v>
      </c>
      <c r="J14" s="13">
        <v>0</v>
      </c>
      <c r="K14" s="492">
        <v>4</v>
      </c>
      <c r="L14" s="1079"/>
      <c r="M14" s="89" t="s">
        <v>160</v>
      </c>
      <c r="N14" s="9">
        <v>207</v>
      </c>
      <c r="O14" s="13">
        <v>0</v>
      </c>
      <c r="P14" s="13">
        <v>24</v>
      </c>
      <c r="Q14" s="13">
        <v>0</v>
      </c>
      <c r="R14" s="13">
        <v>0</v>
      </c>
      <c r="S14" s="13">
        <v>16770</v>
      </c>
      <c r="T14" s="13">
        <v>15346</v>
      </c>
      <c r="U14" s="492">
        <v>301</v>
      </c>
      <c r="V14" s="1079"/>
      <c r="W14" s="89" t="s">
        <v>160</v>
      </c>
      <c r="X14" s="9">
        <v>1000</v>
      </c>
      <c r="Y14" s="13">
        <v>108</v>
      </c>
      <c r="Z14" s="13">
        <v>126</v>
      </c>
      <c r="AA14" s="13">
        <v>259</v>
      </c>
      <c r="AB14" s="13">
        <v>0</v>
      </c>
      <c r="AC14" s="13">
        <v>2632</v>
      </c>
      <c r="AD14" s="13">
        <v>0</v>
      </c>
      <c r="AE14" s="492">
        <v>14624</v>
      </c>
      <c r="AF14" s="1079"/>
      <c r="AG14" s="89" t="s">
        <v>160</v>
      </c>
      <c r="AH14" s="9">
        <v>18</v>
      </c>
      <c r="AI14" s="13">
        <v>1247</v>
      </c>
      <c r="AJ14" s="13">
        <v>6</v>
      </c>
      <c r="AK14" s="13">
        <v>7329</v>
      </c>
      <c r="AL14" s="13">
        <v>0</v>
      </c>
      <c r="AM14" s="13">
        <v>17831</v>
      </c>
      <c r="AN14" s="13">
        <v>0</v>
      </c>
      <c r="AO14" s="492">
        <v>144</v>
      </c>
      <c r="AP14" s="1079"/>
      <c r="AQ14" s="89" t="s">
        <v>160</v>
      </c>
      <c r="AR14" s="9">
        <v>0</v>
      </c>
      <c r="AS14" s="13">
        <v>247</v>
      </c>
      <c r="AT14" s="13">
        <v>40</v>
      </c>
      <c r="AU14" s="13">
        <v>784</v>
      </c>
      <c r="AV14" s="13">
        <v>0</v>
      </c>
      <c r="AW14" s="13">
        <v>0</v>
      </c>
      <c r="AX14" s="13">
        <v>1568</v>
      </c>
      <c r="AY14" s="492">
        <v>163</v>
      </c>
      <c r="AZ14" s="1079"/>
      <c r="BA14" s="89" t="s">
        <v>160</v>
      </c>
      <c r="BB14" s="9">
        <v>0</v>
      </c>
      <c r="BC14" s="13">
        <v>0</v>
      </c>
      <c r="BD14" s="13">
        <v>2</v>
      </c>
      <c r="BE14" s="13">
        <v>216</v>
      </c>
      <c r="BF14" s="13">
        <v>0</v>
      </c>
      <c r="BG14" s="13">
        <v>3</v>
      </c>
      <c r="BH14" s="13">
        <v>0</v>
      </c>
      <c r="BI14" s="492">
        <v>58</v>
      </c>
      <c r="BJ14" s="1079"/>
      <c r="BK14" s="89" t="s">
        <v>160</v>
      </c>
      <c r="BL14" s="9">
        <v>3380</v>
      </c>
      <c r="BM14" s="13">
        <v>4362</v>
      </c>
      <c r="BN14" s="13">
        <v>0</v>
      </c>
      <c r="BO14" s="13">
        <v>291</v>
      </c>
      <c r="BP14" s="13">
        <v>0</v>
      </c>
      <c r="BQ14" s="13">
        <v>24</v>
      </c>
      <c r="BR14" s="13">
        <v>36</v>
      </c>
      <c r="BS14" s="492">
        <v>931</v>
      </c>
      <c r="BT14" s="1115"/>
      <c r="BU14" s="89" t="s">
        <v>160</v>
      </c>
      <c r="BV14" s="9">
        <v>33</v>
      </c>
      <c r="BW14" s="13">
        <v>0</v>
      </c>
      <c r="BX14" s="13">
        <v>25</v>
      </c>
      <c r="BY14" s="13">
        <v>190</v>
      </c>
      <c r="BZ14" s="13">
        <v>0</v>
      </c>
      <c r="CA14" s="299">
        <v>90370</v>
      </c>
      <c r="CB14" s="300"/>
    </row>
    <row r="15" spans="2:81" ht="13.5" customHeight="1" x14ac:dyDescent="0.2">
      <c r="B15" s="1079"/>
      <c r="C15" s="89" t="s">
        <v>161</v>
      </c>
      <c r="D15" s="9">
        <v>0</v>
      </c>
      <c r="E15" s="13">
        <v>2401</v>
      </c>
      <c r="F15" s="13">
        <v>0</v>
      </c>
      <c r="G15" s="13">
        <v>0</v>
      </c>
      <c r="H15" s="13">
        <v>0</v>
      </c>
      <c r="I15" s="13">
        <v>548</v>
      </c>
      <c r="J15" s="13">
        <v>60</v>
      </c>
      <c r="K15" s="492">
        <v>1181</v>
      </c>
      <c r="L15" s="1079"/>
      <c r="M15" s="89" t="s">
        <v>161</v>
      </c>
      <c r="N15" s="9">
        <v>2754</v>
      </c>
      <c r="O15" s="13">
        <v>200</v>
      </c>
      <c r="P15" s="13">
        <v>25</v>
      </c>
      <c r="Q15" s="13">
        <v>0</v>
      </c>
      <c r="R15" s="13">
        <v>223</v>
      </c>
      <c r="S15" s="13">
        <v>30711</v>
      </c>
      <c r="T15" s="13">
        <v>43311</v>
      </c>
      <c r="U15" s="492">
        <v>0</v>
      </c>
      <c r="V15" s="1079"/>
      <c r="W15" s="89" t="s">
        <v>161</v>
      </c>
      <c r="X15" s="9">
        <v>1291</v>
      </c>
      <c r="Y15" s="13">
        <v>228</v>
      </c>
      <c r="Z15" s="13">
        <v>1639</v>
      </c>
      <c r="AA15" s="13">
        <v>421</v>
      </c>
      <c r="AB15" s="13">
        <v>0</v>
      </c>
      <c r="AC15" s="13">
        <v>3956</v>
      </c>
      <c r="AD15" s="13">
        <v>0</v>
      </c>
      <c r="AE15" s="492">
        <v>28476</v>
      </c>
      <c r="AF15" s="1079"/>
      <c r="AG15" s="89" t="s">
        <v>161</v>
      </c>
      <c r="AH15" s="9">
        <v>0</v>
      </c>
      <c r="AI15" s="13">
        <v>3337</v>
      </c>
      <c r="AJ15" s="13">
        <v>1060</v>
      </c>
      <c r="AK15" s="13">
        <v>10236</v>
      </c>
      <c r="AL15" s="13">
        <v>0</v>
      </c>
      <c r="AM15" s="13">
        <v>45892</v>
      </c>
      <c r="AN15" s="13">
        <v>0</v>
      </c>
      <c r="AO15" s="492">
        <v>120</v>
      </c>
      <c r="AP15" s="1079"/>
      <c r="AQ15" s="89" t="s">
        <v>161</v>
      </c>
      <c r="AR15" s="9">
        <v>0</v>
      </c>
      <c r="AS15" s="13">
        <v>894</v>
      </c>
      <c r="AT15" s="13">
        <v>6</v>
      </c>
      <c r="AU15" s="13">
        <v>591</v>
      </c>
      <c r="AV15" s="13">
        <v>0</v>
      </c>
      <c r="AW15" s="13">
        <v>0</v>
      </c>
      <c r="AX15" s="13">
        <v>3500</v>
      </c>
      <c r="AY15" s="492">
        <v>715</v>
      </c>
      <c r="AZ15" s="1079"/>
      <c r="BA15" s="89" t="s">
        <v>161</v>
      </c>
      <c r="BB15" s="9">
        <v>16</v>
      </c>
      <c r="BC15" s="13">
        <v>180</v>
      </c>
      <c r="BD15" s="13">
        <v>0</v>
      </c>
      <c r="BE15" s="13">
        <v>150</v>
      </c>
      <c r="BF15" s="13">
        <v>105</v>
      </c>
      <c r="BG15" s="13">
        <v>20</v>
      </c>
      <c r="BH15" s="13">
        <v>98</v>
      </c>
      <c r="BI15" s="492">
        <v>173</v>
      </c>
      <c r="BJ15" s="1079"/>
      <c r="BK15" s="89" t="s">
        <v>161</v>
      </c>
      <c r="BL15" s="9">
        <v>4401</v>
      </c>
      <c r="BM15" s="13">
        <v>6033</v>
      </c>
      <c r="BN15" s="13">
        <v>93</v>
      </c>
      <c r="BO15" s="13">
        <v>100</v>
      </c>
      <c r="BP15" s="13">
        <v>0</v>
      </c>
      <c r="BQ15" s="13">
        <v>55</v>
      </c>
      <c r="BR15" s="13">
        <v>104</v>
      </c>
      <c r="BS15" s="492">
        <v>53</v>
      </c>
      <c r="BT15" s="1115"/>
      <c r="BU15" s="89" t="s">
        <v>161</v>
      </c>
      <c r="BV15" s="9">
        <v>53</v>
      </c>
      <c r="BW15" s="13">
        <v>0</v>
      </c>
      <c r="BX15" s="13">
        <v>129</v>
      </c>
      <c r="BY15" s="13">
        <v>136</v>
      </c>
      <c r="BZ15" s="13">
        <v>240</v>
      </c>
      <c r="CA15" s="299">
        <v>195915</v>
      </c>
      <c r="CB15" s="300"/>
    </row>
    <row r="16" spans="2:81" ht="13.5" customHeight="1" x14ac:dyDescent="0.2">
      <c r="B16" s="1079"/>
      <c r="C16" s="89" t="s">
        <v>162</v>
      </c>
      <c r="D16" s="9">
        <v>123</v>
      </c>
      <c r="E16" s="13">
        <v>349</v>
      </c>
      <c r="F16" s="13">
        <v>0</v>
      </c>
      <c r="G16" s="13">
        <v>0</v>
      </c>
      <c r="H16" s="13">
        <v>0</v>
      </c>
      <c r="I16" s="13">
        <v>80</v>
      </c>
      <c r="J16" s="13">
        <v>178</v>
      </c>
      <c r="K16" s="492">
        <v>155</v>
      </c>
      <c r="L16" s="1079"/>
      <c r="M16" s="89" t="s">
        <v>162</v>
      </c>
      <c r="N16" s="9">
        <v>776</v>
      </c>
      <c r="O16" s="13">
        <v>189</v>
      </c>
      <c r="P16" s="13">
        <v>42</v>
      </c>
      <c r="Q16" s="13">
        <v>341</v>
      </c>
      <c r="R16" s="13">
        <v>329</v>
      </c>
      <c r="S16" s="13">
        <v>12314</v>
      </c>
      <c r="T16" s="13">
        <v>28170</v>
      </c>
      <c r="U16" s="492">
        <v>474</v>
      </c>
      <c r="V16" s="1079"/>
      <c r="W16" s="89" t="s">
        <v>162</v>
      </c>
      <c r="X16" s="9">
        <v>604</v>
      </c>
      <c r="Y16" s="13">
        <v>260</v>
      </c>
      <c r="Z16" s="13">
        <v>1051</v>
      </c>
      <c r="AA16" s="13">
        <v>0</v>
      </c>
      <c r="AB16" s="13">
        <v>139</v>
      </c>
      <c r="AC16" s="13">
        <v>11000</v>
      </c>
      <c r="AD16" s="13">
        <v>0</v>
      </c>
      <c r="AE16" s="492">
        <v>21462</v>
      </c>
      <c r="AF16" s="1079"/>
      <c r="AG16" s="89" t="s">
        <v>162</v>
      </c>
      <c r="AH16" s="9">
        <v>798</v>
      </c>
      <c r="AI16" s="13">
        <v>7672</v>
      </c>
      <c r="AJ16" s="13">
        <v>50</v>
      </c>
      <c r="AK16" s="13">
        <v>7374</v>
      </c>
      <c r="AL16" s="13">
        <v>0</v>
      </c>
      <c r="AM16" s="13">
        <v>22867</v>
      </c>
      <c r="AN16" s="13">
        <v>0</v>
      </c>
      <c r="AO16" s="492">
        <v>56</v>
      </c>
      <c r="AP16" s="1079"/>
      <c r="AQ16" s="89" t="s">
        <v>162</v>
      </c>
      <c r="AR16" s="9">
        <v>0</v>
      </c>
      <c r="AS16" s="13">
        <v>256</v>
      </c>
      <c r="AT16" s="13">
        <v>1905</v>
      </c>
      <c r="AU16" s="13">
        <v>771</v>
      </c>
      <c r="AV16" s="13">
        <v>0</v>
      </c>
      <c r="AW16" s="13">
        <v>0</v>
      </c>
      <c r="AX16" s="13">
        <v>264</v>
      </c>
      <c r="AY16" s="492">
        <v>392</v>
      </c>
      <c r="AZ16" s="1079"/>
      <c r="BA16" s="89" t="s">
        <v>162</v>
      </c>
      <c r="BB16" s="9">
        <v>171</v>
      </c>
      <c r="BC16" s="13">
        <v>180</v>
      </c>
      <c r="BD16" s="13">
        <v>69</v>
      </c>
      <c r="BE16" s="13">
        <v>384</v>
      </c>
      <c r="BF16" s="13">
        <v>0</v>
      </c>
      <c r="BG16" s="13">
        <v>0</v>
      </c>
      <c r="BH16" s="13">
        <v>52</v>
      </c>
      <c r="BI16" s="492">
        <v>13</v>
      </c>
      <c r="BJ16" s="1079"/>
      <c r="BK16" s="89" t="s">
        <v>162</v>
      </c>
      <c r="BL16" s="9">
        <v>4540</v>
      </c>
      <c r="BM16" s="13">
        <v>2534</v>
      </c>
      <c r="BN16" s="13">
        <v>0</v>
      </c>
      <c r="BO16" s="13">
        <v>0</v>
      </c>
      <c r="BP16" s="13">
        <v>0</v>
      </c>
      <c r="BQ16" s="13">
        <v>0</v>
      </c>
      <c r="BR16" s="13">
        <v>0</v>
      </c>
      <c r="BS16" s="492">
        <v>0</v>
      </c>
      <c r="BT16" s="1115"/>
      <c r="BU16" s="89" t="s">
        <v>162</v>
      </c>
      <c r="BV16" s="9">
        <v>549</v>
      </c>
      <c r="BW16" s="13">
        <v>0</v>
      </c>
      <c r="BX16" s="13">
        <v>77</v>
      </c>
      <c r="BY16" s="13">
        <v>192</v>
      </c>
      <c r="BZ16" s="13">
        <v>117</v>
      </c>
      <c r="CA16" s="299">
        <v>129319</v>
      </c>
      <c r="CB16" s="300"/>
    </row>
    <row r="17" spans="2:80" ht="13.5" customHeight="1" x14ac:dyDescent="0.2">
      <c r="B17" s="1079"/>
      <c r="C17" s="89" t="s">
        <v>163</v>
      </c>
      <c r="D17" s="9">
        <v>1360</v>
      </c>
      <c r="E17" s="13">
        <v>512</v>
      </c>
      <c r="F17" s="13">
        <v>0</v>
      </c>
      <c r="G17" s="13">
        <v>0</v>
      </c>
      <c r="H17" s="13">
        <v>21</v>
      </c>
      <c r="I17" s="13">
        <v>0</v>
      </c>
      <c r="J17" s="13">
        <v>113</v>
      </c>
      <c r="K17" s="492">
        <v>430</v>
      </c>
      <c r="L17" s="1079"/>
      <c r="M17" s="89" t="s">
        <v>163</v>
      </c>
      <c r="N17" s="9">
        <v>1171</v>
      </c>
      <c r="O17" s="13">
        <v>0</v>
      </c>
      <c r="P17" s="13">
        <v>0</v>
      </c>
      <c r="Q17" s="13">
        <v>0</v>
      </c>
      <c r="R17" s="13">
        <v>1479</v>
      </c>
      <c r="S17" s="13">
        <v>46547</v>
      </c>
      <c r="T17" s="13">
        <v>53808</v>
      </c>
      <c r="U17" s="492">
        <v>5252</v>
      </c>
      <c r="V17" s="1079"/>
      <c r="W17" s="89" t="s">
        <v>163</v>
      </c>
      <c r="X17" s="9">
        <v>1333</v>
      </c>
      <c r="Y17" s="13">
        <v>590</v>
      </c>
      <c r="Z17" s="13">
        <v>666</v>
      </c>
      <c r="AA17" s="13">
        <v>899</v>
      </c>
      <c r="AB17" s="13">
        <v>50</v>
      </c>
      <c r="AC17" s="13">
        <v>11718</v>
      </c>
      <c r="AD17" s="13">
        <v>557</v>
      </c>
      <c r="AE17" s="492">
        <v>51053</v>
      </c>
      <c r="AF17" s="1079"/>
      <c r="AG17" s="89" t="s">
        <v>163</v>
      </c>
      <c r="AH17" s="9">
        <v>808</v>
      </c>
      <c r="AI17" s="13">
        <v>21985</v>
      </c>
      <c r="AJ17" s="13">
        <v>17</v>
      </c>
      <c r="AK17" s="13">
        <v>12770</v>
      </c>
      <c r="AL17" s="13">
        <v>0</v>
      </c>
      <c r="AM17" s="13">
        <v>44096</v>
      </c>
      <c r="AN17" s="13">
        <v>0</v>
      </c>
      <c r="AO17" s="492">
        <v>0</v>
      </c>
      <c r="AP17" s="1079"/>
      <c r="AQ17" s="89" t="s">
        <v>163</v>
      </c>
      <c r="AR17" s="9">
        <v>90</v>
      </c>
      <c r="AS17" s="13">
        <v>749</v>
      </c>
      <c r="AT17" s="13">
        <v>0</v>
      </c>
      <c r="AU17" s="13">
        <v>1074</v>
      </c>
      <c r="AV17" s="13">
        <v>0</v>
      </c>
      <c r="AW17" s="13">
        <v>0</v>
      </c>
      <c r="AX17" s="13">
        <v>1168</v>
      </c>
      <c r="AY17" s="492">
        <v>910</v>
      </c>
      <c r="AZ17" s="1079"/>
      <c r="BA17" s="89" t="s">
        <v>163</v>
      </c>
      <c r="BB17" s="9">
        <v>0</v>
      </c>
      <c r="BC17" s="13">
        <v>213</v>
      </c>
      <c r="BD17" s="13">
        <v>122</v>
      </c>
      <c r="BE17" s="13">
        <v>262</v>
      </c>
      <c r="BF17" s="13">
        <v>1303</v>
      </c>
      <c r="BG17" s="13">
        <v>530</v>
      </c>
      <c r="BH17" s="13">
        <v>287</v>
      </c>
      <c r="BI17" s="492">
        <v>159</v>
      </c>
      <c r="BJ17" s="1079"/>
      <c r="BK17" s="89" t="s">
        <v>163</v>
      </c>
      <c r="BL17" s="9">
        <v>9586</v>
      </c>
      <c r="BM17" s="13">
        <v>3722</v>
      </c>
      <c r="BN17" s="13">
        <v>0</v>
      </c>
      <c r="BO17" s="13">
        <v>63</v>
      </c>
      <c r="BP17" s="13">
        <v>14</v>
      </c>
      <c r="BQ17" s="13">
        <v>28</v>
      </c>
      <c r="BR17" s="13">
        <v>6</v>
      </c>
      <c r="BS17" s="492">
        <v>1196</v>
      </c>
      <c r="BT17" s="1115"/>
      <c r="BU17" s="89" t="s">
        <v>163</v>
      </c>
      <c r="BV17" s="9">
        <v>585</v>
      </c>
      <c r="BW17" s="13">
        <v>0</v>
      </c>
      <c r="BX17" s="13">
        <v>20</v>
      </c>
      <c r="BY17" s="13">
        <v>168</v>
      </c>
      <c r="BZ17" s="13">
        <v>347</v>
      </c>
      <c r="CA17" s="299">
        <v>279837</v>
      </c>
      <c r="CB17" s="300"/>
    </row>
    <row r="18" spans="2:80" x14ac:dyDescent="0.2">
      <c r="B18" s="1079"/>
      <c r="C18" s="89" t="s">
        <v>164</v>
      </c>
      <c r="D18" s="9">
        <v>138</v>
      </c>
      <c r="E18" s="13">
        <v>0</v>
      </c>
      <c r="F18" s="13">
        <v>0</v>
      </c>
      <c r="G18" s="13">
        <v>0</v>
      </c>
      <c r="H18" s="13">
        <v>0</v>
      </c>
      <c r="I18" s="13">
        <v>0</v>
      </c>
      <c r="J18" s="13">
        <v>474</v>
      </c>
      <c r="K18" s="492">
        <v>120</v>
      </c>
      <c r="L18" s="1079"/>
      <c r="M18" s="89" t="s">
        <v>164</v>
      </c>
      <c r="N18" s="9">
        <v>0</v>
      </c>
      <c r="O18" s="13">
        <v>0</v>
      </c>
      <c r="P18" s="13">
        <v>0</v>
      </c>
      <c r="Q18" s="13">
        <v>0</v>
      </c>
      <c r="R18" s="13">
        <v>598</v>
      </c>
      <c r="S18" s="13">
        <v>16792</v>
      </c>
      <c r="T18" s="13">
        <v>12905</v>
      </c>
      <c r="U18" s="492">
        <v>0</v>
      </c>
      <c r="V18" s="1079"/>
      <c r="W18" s="89" t="s">
        <v>164</v>
      </c>
      <c r="X18" s="9">
        <v>426</v>
      </c>
      <c r="Y18" s="13">
        <v>172</v>
      </c>
      <c r="Z18" s="13">
        <v>197</v>
      </c>
      <c r="AA18" s="13">
        <v>545</v>
      </c>
      <c r="AB18" s="13">
        <v>0</v>
      </c>
      <c r="AC18" s="13">
        <v>1373</v>
      </c>
      <c r="AD18" s="13">
        <v>3042</v>
      </c>
      <c r="AE18" s="492">
        <v>30722</v>
      </c>
      <c r="AF18" s="1079"/>
      <c r="AG18" s="89" t="s">
        <v>164</v>
      </c>
      <c r="AH18" s="9">
        <v>26</v>
      </c>
      <c r="AI18" s="13">
        <v>1172</v>
      </c>
      <c r="AJ18" s="13">
        <v>0</v>
      </c>
      <c r="AK18" s="13">
        <v>7888</v>
      </c>
      <c r="AL18" s="13">
        <v>0</v>
      </c>
      <c r="AM18" s="13">
        <v>22834</v>
      </c>
      <c r="AN18" s="13">
        <v>0</v>
      </c>
      <c r="AO18" s="492">
        <v>0</v>
      </c>
      <c r="AP18" s="1079"/>
      <c r="AQ18" s="89" t="s">
        <v>164</v>
      </c>
      <c r="AR18" s="9">
        <v>0</v>
      </c>
      <c r="AS18" s="13">
        <v>2913</v>
      </c>
      <c r="AT18" s="13">
        <v>0</v>
      </c>
      <c r="AU18" s="13">
        <v>96</v>
      </c>
      <c r="AV18" s="13">
        <v>0</v>
      </c>
      <c r="AW18" s="13">
        <v>0</v>
      </c>
      <c r="AX18" s="13">
        <v>2150</v>
      </c>
      <c r="AY18" s="492">
        <v>3131</v>
      </c>
      <c r="AZ18" s="1079"/>
      <c r="BA18" s="89" t="s">
        <v>164</v>
      </c>
      <c r="BB18" s="9">
        <v>0</v>
      </c>
      <c r="BC18" s="13">
        <v>132</v>
      </c>
      <c r="BD18" s="13">
        <v>0</v>
      </c>
      <c r="BE18" s="13">
        <v>56</v>
      </c>
      <c r="BF18" s="13">
        <v>36</v>
      </c>
      <c r="BG18" s="13">
        <v>0</v>
      </c>
      <c r="BH18" s="13">
        <v>0</v>
      </c>
      <c r="BI18" s="492">
        <v>0</v>
      </c>
      <c r="BJ18" s="1079"/>
      <c r="BK18" s="89" t="s">
        <v>164</v>
      </c>
      <c r="BL18" s="9">
        <v>4021</v>
      </c>
      <c r="BM18" s="13">
        <v>2634</v>
      </c>
      <c r="BN18" s="13">
        <v>0</v>
      </c>
      <c r="BO18" s="13">
        <v>0</v>
      </c>
      <c r="BP18" s="13">
        <v>0</v>
      </c>
      <c r="BQ18" s="13">
        <v>14</v>
      </c>
      <c r="BR18" s="13">
        <v>88</v>
      </c>
      <c r="BS18" s="492">
        <v>56</v>
      </c>
      <c r="BT18" s="1115"/>
      <c r="BU18" s="89" t="s">
        <v>164</v>
      </c>
      <c r="BV18" s="9">
        <v>479</v>
      </c>
      <c r="BW18" s="13">
        <v>0</v>
      </c>
      <c r="BX18" s="13">
        <v>0</v>
      </c>
      <c r="BY18" s="13">
        <v>0</v>
      </c>
      <c r="BZ18" s="13">
        <v>0</v>
      </c>
      <c r="CA18" s="299">
        <v>115230</v>
      </c>
      <c r="CB18" s="300"/>
    </row>
    <row r="19" spans="2:80" ht="13.5" customHeight="1" x14ac:dyDescent="0.2">
      <c r="B19" s="1079"/>
      <c r="C19" s="89" t="s">
        <v>165</v>
      </c>
      <c r="D19" s="9">
        <v>0</v>
      </c>
      <c r="E19" s="13">
        <v>22</v>
      </c>
      <c r="F19" s="13">
        <v>0</v>
      </c>
      <c r="G19" s="13">
        <v>0</v>
      </c>
      <c r="H19" s="13">
        <v>0</v>
      </c>
      <c r="I19" s="13">
        <v>14</v>
      </c>
      <c r="J19" s="13">
        <v>0</v>
      </c>
      <c r="K19" s="492">
        <v>0</v>
      </c>
      <c r="L19" s="1079"/>
      <c r="M19" s="89" t="s">
        <v>165</v>
      </c>
      <c r="N19" s="9">
        <v>0</v>
      </c>
      <c r="O19" s="13">
        <v>0</v>
      </c>
      <c r="P19" s="13">
        <v>0</v>
      </c>
      <c r="Q19" s="13">
        <v>0</v>
      </c>
      <c r="R19" s="13">
        <v>34</v>
      </c>
      <c r="S19" s="13">
        <v>2018</v>
      </c>
      <c r="T19" s="13">
        <v>14150</v>
      </c>
      <c r="U19" s="492">
        <v>11</v>
      </c>
      <c r="V19" s="1079"/>
      <c r="W19" s="89" t="s">
        <v>165</v>
      </c>
      <c r="X19" s="9">
        <v>98</v>
      </c>
      <c r="Y19" s="13">
        <v>0</v>
      </c>
      <c r="Z19" s="13">
        <v>201</v>
      </c>
      <c r="AA19" s="13">
        <v>20</v>
      </c>
      <c r="AB19" s="13">
        <v>0</v>
      </c>
      <c r="AC19" s="13">
        <v>158</v>
      </c>
      <c r="AD19" s="13">
        <v>7293</v>
      </c>
      <c r="AE19" s="492">
        <v>9975</v>
      </c>
      <c r="AF19" s="1079"/>
      <c r="AG19" s="89" t="s">
        <v>165</v>
      </c>
      <c r="AH19" s="9">
        <v>19</v>
      </c>
      <c r="AI19" s="13">
        <v>23</v>
      </c>
      <c r="AJ19" s="13">
        <v>0</v>
      </c>
      <c r="AK19" s="13">
        <v>4131</v>
      </c>
      <c r="AL19" s="13">
        <v>0</v>
      </c>
      <c r="AM19" s="13">
        <v>7069</v>
      </c>
      <c r="AN19" s="13">
        <v>0</v>
      </c>
      <c r="AO19" s="492">
        <v>0</v>
      </c>
      <c r="AP19" s="1079"/>
      <c r="AQ19" s="89" t="s">
        <v>165</v>
      </c>
      <c r="AR19" s="9">
        <v>0</v>
      </c>
      <c r="AS19" s="13">
        <v>137</v>
      </c>
      <c r="AT19" s="13">
        <v>0</v>
      </c>
      <c r="AU19" s="13">
        <v>0</v>
      </c>
      <c r="AV19" s="13">
        <v>0</v>
      </c>
      <c r="AW19" s="13">
        <v>0</v>
      </c>
      <c r="AX19" s="13">
        <v>36</v>
      </c>
      <c r="AY19" s="492">
        <v>29</v>
      </c>
      <c r="AZ19" s="1079"/>
      <c r="BA19" s="89" t="s">
        <v>165</v>
      </c>
      <c r="BB19" s="9">
        <v>0</v>
      </c>
      <c r="BC19" s="13">
        <v>0</v>
      </c>
      <c r="BD19" s="13">
        <v>0</v>
      </c>
      <c r="BE19" s="13">
        <v>5</v>
      </c>
      <c r="BF19" s="13">
        <v>340</v>
      </c>
      <c r="BG19" s="13">
        <v>0</v>
      </c>
      <c r="BH19" s="13">
        <v>0</v>
      </c>
      <c r="BI19" s="492">
        <v>0</v>
      </c>
      <c r="BJ19" s="1079"/>
      <c r="BK19" s="89" t="s">
        <v>165</v>
      </c>
      <c r="BL19" s="9">
        <v>39</v>
      </c>
      <c r="BM19" s="13">
        <v>1644</v>
      </c>
      <c r="BN19" s="13">
        <v>0</v>
      </c>
      <c r="BO19" s="13">
        <v>100</v>
      </c>
      <c r="BP19" s="13">
        <v>0</v>
      </c>
      <c r="BQ19" s="13">
        <v>0</v>
      </c>
      <c r="BR19" s="13">
        <v>49</v>
      </c>
      <c r="BS19" s="492">
        <v>0</v>
      </c>
      <c r="BT19" s="1115"/>
      <c r="BU19" s="89" t="s">
        <v>165</v>
      </c>
      <c r="BV19" s="9">
        <v>0</v>
      </c>
      <c r="BW19" s="13">
        <v>0</v>
      </c>
      <c r="BX19" s="13">
        <v>0</v>
      </c>
      <c r="BY19" s="13">
        <v>108</v>
      </c>
      <c r="BZ19" s="13">
        <v>0</v>
      </c>
      <c r="CA19" s="299">
        <v>47723</v>
      </c>
      <c r="CB19" s="300"/>
    </row>
    <row r="20" spans="2:80" ht="13.5" customHeight="1" x14ac:dyDescent="0.2">
      <c r="B20" s="1079"/>
      <c r="C20" s="89" t="s">
        <v>166</v>
      </c>
      <c r="D20" s="9">
        <v>0</v>
      </c>
      <c r="E20" s="13">
        <v>23</v>
      </c>
      <c r="F20" s="13">
        <v>0</v>
      </c>
      <c r="G20" s="13">
        <v>0</v>
      </c>
      <c r="H20" s="13">
        <v>0</v>
      </c>
      <c r="I20" s="13">
        <v>0</v>
      </c>
      <c r="J20" s="13">
        <v>0</v>
      </c>
      <c r="K20" s="492">
        <v>0</v>
      </c>
      <c r="L20" s="1079"/>
      <c r="M20" s="89" t="s">
        <v>166</v>
      </c>
      <c r="N20" s="9">
        <v>0</v>
      </c>
      <c r="O20" s="13">
        <v>0</v>
      </c>
      <c r="P20" s="13">
        <v>0</v>
      </c>
      <c r="Q20" s="13">
        <v>0</v>
      </c>
      <c r="R20" s="13">
        <v>0</v>
      </c>
      <c r="S20" s="13">
        <v>686</v>
      </c>
      <c r="T20" s="13">
        <v>2713</v>
      </c>
      <c r="U20" s="492">
        <v>0</v>
      </c>
      <c r="V20" s="1079"/>
      <c r="W20" s="89" t="s">
        <v>166</v>
      </c>
      <c r="X20" s="9">
        <v>0</v>
      </c>
      <c r="Y20" s="13">
        <v>0</v>
      </c>
      <c r="Z20" s="13">
        <v>0</v>
      </c>
      <c r="AA20" s="13">
        <v>0</v>
      </c>
      <c r="AB20" s="13">
        <v>0</v>
      </c>
      <c r="AC20" s="13">
        <v>349</v>
      </c>
      <c r="AD20" s="13">
        <v>0</v>
      </c>
      <c r="AE20" s="492">
        <v>1986</v>
      </c>
      <c r="AF20" s="1079"/>
      <c r="AG20" s="89" t="s">
        <v>166</v>
      </c>
      <c r="AH20" s="9">
        <v>0</v>
      </c>
      <c r="AI20" s="13">
        <v>745</v>
      </c>
      <c r="AJ20" s="13">
        <v>0</v>
      </c>
      <c r="AK20" s="13">
        <v>434</v>
      </c>
      <c r="AL20" s="13">
        <v>0</v>
      </c>
      <c r="AM20" s="13">
        <v>827</v>
      </c>
      <c r="AN20" s="13">
        <v>0</v>
      </c>
      <c r="AO20" s="492">
        <v>0</v>
      </c>
      <c r="AP20" s="1079"/>
      <c r="AQ20" s="89" t="s">
        <v>166</v>
      </c>
      <c r="AR20" s="9">
        <v>0</v>
      </c>
      <c r="AS20" s="13">
        <v>0</v>
      </c>
      <c r="AT20" s="13">
        <v>0</v>
      </c>
      <c r="AU20" s="13">
        <v>0</v>
      </c>
      <c r="AV20" s="13">
        <v>0</v>
      </c>
      <c r="AW20" s="13">
        <v>0</v>
      </c>
      <c r="AX20" s="13">
        <v>0</v>
      </c>
      <c r="AY20" s="492">
        <v>0</v>
      </c>
      <c r="AZ20" s="1079"/>
      <c r="BA20" s="89" t="s">
        <v>166</v>
      </c>
      <c r="BB20" s="9">
        <v>0</v>
      </c>
      <c r="BC20" s="13">
        <v>0</v>
      </c>
      <c r="BD20" s="13">
        <v>0</v>
      </c>
      <c r="BE20" s="13">
        <v>28</v>
      </c>
      <c r="BF20" s="13">
        <v>0</v>
      </c>
      <c r="BG20" s="13">
        <v>0</v>
      </c>
      <c r="BH20" s="13">
        <v>0</v>
      </c>
      <c r="BI20" s="492">
        <v>0</v>
      </c>
      <c r="BJ20" s="1079"/>
      <c r="BK20" s="89" t="s">
        <v>166</v>
      </c>
      <c r="BL20" s="9">
        <v>154</v>
      </c>
      <c r="BM20" s="13">
        <v>222</v>
      </c>
      <c r="BN20" s="13">
        <v>0</v>
      </c>
      <c r="BO20" s="13">
        <v>0</v>
      </c>
      <c r="BP20" s="13">
        <v>0</v>
      </c>
      <c r="BQ20" s="13">
        <v>0</v>
      </c>
      <c r="BR20" s="13">
        <v>0</v>
      </c>
      <c r="BS20" s="492">
        <v>130</v>
      </c>
      <c r="BT20" s="1115"/>
      <c r="BU20" s="89" t="s">
        <v>166</v>
      </c>
      <c r="BV20" s="9">
        <v>0</v>
      </c>
      <c r="BW20" s="13">
        <v>0</v>
      </c>
      <c r="BX20" s="13">
        <v>0</v>
      </c>
      <c r="BY20" s="13">
        <v>0</v>
      </c>
      <c r="BZ20" s="13">
        <v>0</v>
      </c>
      <c r="CA20" s="299">
        <v>8297</v>
      </c>
      <c r="CB20" s="300"/>
    </row>
    <row r="21" spans="2:80" x14ac:dyDescent="0.2">
      <c r="B21" s="1079"/>
      <c r="C21" s="89" t="s">
        <v>167</v>
      </c>
      <c r="D21" s="9">
        <v>0</v>
      </c>
      <c r="E21" s="13">
        <v>0</v>
      </c>
      <c r="F21" s="13">
        <v>0</v>
      </c>
      <c r="G21" s="13">
        <v>0</v>
      </c>
      <c r="H21" s="13">
        <v>0</v>
      </c>
      <c r="I21" s="13">
        <v>0</v>
      </c>
      <c r="J21" s="13">
        <v>0</v>
      </c>
      <c r="K21" s="492">
        <v>0</v>
      </c>
      <c r="L21" s="1079"/>
      <c r="M21" s="89" t="s">
        <v>167</v>
      </c>
      <c r="N21" s="9">
        <v>0</v>
      </c>
      <c r="O21" s="13">
        <v>0</v>
      </c>
      <c r="P21" s="13">
        <v>0</v>
      </c>
      <c r="Q21" s="13">
        <v>0</v>
      </c>
      <c r="R21" s="13">
        <v>0</v>
      </c>
      <c r="S21" s="13">
        <v>43</v>
      </c>
      <c r="T21" s="13">
        <v>1111</v>
      </c>
      <c r="U21" s="492">
        <v>0</v>
      </c>
      <c r="V21" s="1079"/>
      <c r="W21" s="89" t="s">
        <v>167</v>
      </c>
      <c r="X21" s="9">
        <v>0</v>
      </c>
      <c r="Y21" s="13">
        <v>0</v>
      </c>
      <c r="Z21" s="13">
        <v>0</v>
      </c>
      <c r="AA21" s="13">
        <v>0</v>
      </c>
      <c r="AB21" s="13">
        <v>0</v>
      </c>
      <c r="AC21" s="13">
        <v>0</v>
      </c>
      <c r="AD21" s="13">
        <v>0</v>
      </c>
      <c r="AE21" s="492">
        <v>57</v>
      </c>
      <c r="AF21" s="1079"/>
      <c r="AG21" s="89" t="s">
        <v>167</v>
      </c>
      <c r="AH21" s="9">
        <v>0</v>
      </c>
      <c r="AI21" s="13">
        <v>0</v>
      </c>
      <c r="AJ21" s="13">
        <v>0</v>
      </c>
      <c r="AK21" s="13">
        <v>0</v>
      </c>
      <c r="AL21" s="13">
        <v>0</v>
      </c>
      <c r="AM21" s="13">
        <v>181</v>
      </c>
      <c r="AN21" s="13">
        <v>0</v>
      </c>
      <c r="AO21" s="492">
        <v>0</v>
      </c>
      <c r="AP21" s="1079"/>
      <c r="AQ21" s="89" t="s">
        <v>167</v>
      </c>
      <c r="AR21" s="9">
        <v>0</v>
      </c>
      <c r="AS21" s="13">
        <v>0</v>
      </c>
      <c r="AT21" s="13">
        <v>0</v>
      </c>
      <c r="AU21" s="13">
        <v>0</v>
      </c>
      <c r="AV21" s="13">
        <v>0</v>
      </c>
      <c r="AW21" s="13">
        <v>0</v>
      </c>
      <c r="AX21" s="13">
        <v>0</v>
      </c>
      <c r="AY21" s="492">
        <v>0</v>
      </c>
      <c r="AZ21" s="1079"/>
      <c r="BA21" s="89" t="s">
        <v>167</v>
      </c>
      <c r="BB21" s="9">
        <v>0</v>
      </c>
      <c r="BC21" s="13">
        <v>0</v>
      </c>
      <c r="BD21" s="13">
        <v>0</v>
      </c>
      <c r="BE21" s="13">
        <v>0</v>
      </c>
      <c r="BF21" s="13">
        <v>0</v>
      </c>
      <c r="BG21" s="13">
        <v>0</v>
      </c>
      <c r="BH21" s="13">
        <v>0</v>
      </c>
      <c r="BI21" s="492">
        <v>0</v>
      </c>
      <c r="BJ21" s="1079"/>
      <c r="BK21" s="89" t="s">
        <v>167</v>
      </c>
      <c r="BL21" s="9">
        <v>30</v>
      </c>
      <c r="BM21" s="13">
        <v>0</v>
      </c>
      <c r="BN21" s="13">
        <v>0</v>
      </c>
      <c r="BO21" s="13">
        <v>0</v>
      </c>
      <c r="BP21" s="13">
        <v>0</v>
      </c>
      <c r="BQ21" s="13">
        <v>0</v>
      </c>
      <c r="BR21" s="13">
        <v>0</v>
      </c>
      <c r="BS21" s="492">
        <v>0</v>
      </c>
      <c r="BT21" s="1115"/>
      <c r="BU21" s="89" t="s">
        <v>167</v>
      </c>
      <c r="BV21" s="9">
        <v>0</v>
      </c>
      <c r="BW21" s="13">
        <v>0</v>
      </c>
      <c r="BX21" s="13">
        <v>0</v>
      </c>
      <c r="BY21" s="13">
        <v>0</v>
      </c>
      <c r="BZ21" s="13">
        <v>0</v>
      </c>
      <c r="CA21" s="299">
        <v>1422</v>
      </c>
      <c r="CB21" s="300"/>
    </row>
    <row r="22" spans="2:80" ht="13.5" customHeight="1" x14ac:dyDescent="0.2">
      <c r="B22" s="1079"/>
      <c r="C22" s="89" t="s">
        <v>168</v>
      </c>
      <c r="D22" s="9">
        <v>0</v>
      </c>
      <c r="E22" s="13">
        <v>0</v>
      </c>
      <c r="F22" s="13">
        <v>0</v>
      </c>
      <c r="G22" s="13">
        <v>0</v>
      </c>
      <c r="H22" s="13">
        <v>0</v>
      </c>
      <c r="I22" s="13">
        <v>0</v>
      </c>
      <c r="J22" s="13">
        <v>0</v>
      </c>
      <c r="K22" s="492">
        <v>1901</v>
      </c>
      <c r="L22" s="1079"/>
      <c r="M22" s="89" t="s">
        <v>168</v>
      </c>
      <c r="N22" s="9">
        <v>0</v>
      </c>
      <c r="O22" s="13">
        <v>0</v>
      </c>
      <c r="P22" s="13">
        <v>0</v>
      </c>
      <c r="Q22" s="13">
        <v>0</v>
      </c>
      <c r="R22" s="13">
        <v>0</v>
      </c>
      <c r="S22" s="13">
        <v>6574</v>
      </c>
      <c r="T22" s="13">
        <v>7643</v>
      </c>
      <c r="U22" s="492">
        <v>0</v>
      </c>
      <c r="V22" s="1079"/>
      <c r="W22" s="89" t="s">
        <v>168</v>
      </c>
      <c r="X22" s="9">
        <v>0</v>
      </c>
      <c r="Y22" s="13">
        <v>0</v>
      </c>
      <c r="Z22" s="13">
        <v>125</v>
      </c>
      <c r="AA22" s="13">
        <v>471</v>
      </c>
      <c r="AB22" s="13">
        <v>0</v>
      </c>
      <c r="AC22" s="13">
        <v>1354</v>
      </c>
      <c r="AD22" s="13">
        <v>0</v>
      </c>
      <c r="AE22" s="492">
        <v>22789</v>
      </c>
      <c r="AF22" s="1079"/>
      <c r="AG22" s="89" t="s">
        <v>168</v>
      </c>
      <c r="AH22" s="9">
        <v>0</v>
      </c>
      <c r="AI22" s="13">
        <v>3953</v>
      </c>
      <c r="AJ22" s="13">
        <v>0</v>
      </c>
      <c r="AK22" s="13">
        <v>2124</v>
      </c>
      <c r="AL22" s="13">
        <v>0</v>
      </c>
      <c r="AM22" s="13">
        <v>5318</v>
      </c>
      <c r="AN22" s="13">
        <v>0</v>
      </c>
      <c r="AO22" s="492">
        <v>0</v>
      </c>
      <c r="AP22" s="1079"/>
      <c r="AQ22" s="89" t="s">
        <v>168</v>
      </c>
      <c r="AR22" s="9">
        <v>0</v>
      </c>
      <c r="AS22" s="13">
        <v>0</v>
      </c>
      <c r="AT22" s="13">
        <v>0</v>
      </c>
      <c r="AU22" s="13">
        <v>22</v>
      </c>
      <c r="AV22" s="13">
        <v>0</v>
      </c>
      <c r="AW22" s="13">
        <v>0</v>
      </c>
      <c r="AX22" s="13">
        <v>190</v>
      </c>
      <c r="AY22" s="492">
        <v>136</v>
      </c>
      <c r="AZ22" s="1079"/>
      <c r="BA22" s="89" t="s">
        <v>168</v>
      </c>
      <c r="BB22" s="9">
        <v>0</v>
      </c>
      <c r="BC22" s="13">
        <v>0</v>
      </c>
      <c r="BD22" s="13">
        <v>0</v>
      </c>
      <c r="BE22" s="13">
        <v>0</v>
      </c>
      <c r="BF22" s="13">
        <v>369</v>
      </c>
      <c r="BG22" s="13">
        <v>0</v>
      </c>
      <c r="BH22" s="13">
        <v>0</v>
      </c>
      <c r="BI22" s="492">
        <v>0</v>
      </c>
      <c r="BJ22" s="1079"/>
      <c r="BK22" s="89" t="s">
        <v>168</v>
      </c>
      <c r="BL22" s="9">
        <v>665</v>
      </c>
      <c r="BM22" s="13">
        <v>14667</v>
      </c>
      <c r="BN22" s="13">
        <v>0</v>
      </c>
      <c r="BO22" s="13">
        <v>0</v>
      </c>
      <c r="BP22" s="13">
        <v>0</v>
      </c>
      <c r="BQ22" s="13">
        <v>0</v>
      </c>
      <c r="BR22" s="13">
        <v>0</v>
      </c>
      <c r="BS22" s="492">
        <v>0</v>
      </c>
      <c r="BT22" s="1115"/>
      <c r="BU22" s="89" t="s">
        <v>168</v>
      </c>
      <c r="BV22" s="9">
        <v>0</v>
      </c>
      <c r="BW22" s="13">
        <v>0</v>
      </c>
      <c r="BX22" s="13">
        <v>0</v>
      </c>
      <c r="BY22" s="13">
        <v>0</v>
      </c>
      <c r="BZ22" s="13">
        <v>0</v>
      </c>
      <c r="CA22" s="299">
        <v>68301</v>
      </c>
      <c r="CB22" s="300"/>
    </row>
    <row r="23" spans="2:80" ht="13.5" customHeight="1" x14ac:dyDescent="0.2">
      <c r="B23" s="1079"/>
      <c r="C23" s="89" t="s">
        <v>827</v>
      </c>
      <c r="D23" s="9">
        <v>0</v>
      </c>
      <c r="E23" s="13">
        <v>0</v>
      </c>
      <c r="F23" s="13">
        <v>0</v>
      </c>
      <c r="G23" s="13">
        <v>0</v>
      </c>
      <c r="H23" s="13">
        <v>0</v>
      </c>
      <c r="I23" s="13">
        <v>0</v>
      </c>
      <c r="J23" s="13">
        <v>0</v>
      </c>
      <c r="K23" s="492">
        <v>0</v>
      </c>
      <c r="L23" s="1079"/>
      <c r="M23" s="89" t="s">
        <v>169</v>
      </c>
      <c r="N23" s="9">
        <v>0</v>
      </c>
      <c r="O23" s="13">
        <v>0</v>
      </c>
      <c r="P23" s="13">
        <v>0</v>
      </c>
      <c r="Q23" s="13">
        <v>0</v>
      </c>
      <c r="R23" s="13">
        <v>0</v>
      </c>
      <c r="S23" s="13">
        <v>111</v>
      </c>
      <c r="T23" s="13">
        <v>3926</v>
      </c>
      <c r="U23" s="492">
        <v>0</v>
      </c>
      <c r="V23" s="1079"/>
      <c r="W23" s="89" t="s">
        <v>169</v>
      </c>
      <c r="X23" s="9">
        <v>0</v>
      </c>
      <c r="Y23" s="13">
        <v>0</v>
      </c>
      <c r="Z23" s="13">
        <v>0</v>
      </c>
      <c r="AA23" s="13">
        <v>0</v>
      </c>
      <c r="AB23" s="13">
        <v>0</v>
      </c>
      <c r="AC23" s="13">
        <v>332</v>
      </c>
      <c r="AD23" s="13">
        <v>0</v>
      </c>
      <c r="AE23" s="492">
        <v>14884</v>
      </c>
      <c r="AF23" s="1079"/>
      <c r="AG23" s="89" t="s">
        <v>827</v>
      </c>
      <c r="AH23" s="9">
        <v>0</v>
      </c>
      <c r="AI23" s="13">
        <v>2461</v>
      </c>
      <c r="AJ23" s="13">
        <v>0</v>
      </c>
      <c r="AK23" s="13">
        <v>35</v>
      </c>
      <c r="AL23" s="13">
        <v>0</v>
      </c>
      <c r="AM23" s="13">
        <v>1323</v>
      </c>
      <c r="AN23" s="13">
        <v>0</v>
      </c>
      <c r="AO23" s="492">
        <v>0</v>
      </c>
      <c r="AP23" s="1079"/>
      <c r="AQ23" s="89" t="s">
        <v>169</v>
      </c>
      <c r="AR23" s="9">
        <v>0</v>
      </c>
      <c r="AS23" s="13">
        <v>0</v>
      </c>
      <c r="AT23" s="13">
        <v>0</v>
      </c>
      <c r="AU23" s="13">
        <v>0</v>
      </c>
      <c r="AV23" s="13">
        <v>0</v>
      </c>
      <c r="AW23" s="13">
        <v>0</v>
      </c>
      <c r="AX23" s="13">
        <v>0</v>
      </c>
      <c r="AY23" s="492">
        <v>0</v>
      </c>
      <c r="AZ23" s="1079"/>
      <c r="BA23" s="89" t="s">
        <v>169</v>
      </c>
      <c r="BB23" s="9">
        <v>0</v>
      </c>
      <c r="BC23" s="13">
        <v>0</v>
      </c>
      <c r="BD23" s="13">
        <v>0</v>
      </c>
      <c r="BE23" s="13">
        <v>0</v>
      </c>
      <c r="BF23" s="13">
        <v>0</v>
      </c>
      <c r="BG23" s="13">
        <v>0</v>
      </c>
      <c r="BH23" s="13">
        <v>0</v>
      </c>
      <c r="BI23" s="492">
        <v>0</v>
      </c>
      <c r="BJ23" s="1079"/>
      <c r="BK23" s="89" t="s">
        <v>169</v>
      </c>
      <c r="BL23" s="9">
        <v>395</v>
      </c>
      <c r="BM23" s="13">
        <v>2732</v>
      </c>
      <c r="BN23" s="13">
        <v>0</v>
      </c>
      <c r="BO23" s="13">
        <v>0</v>
      </c>
      <c r="BP23" s="13">
        <v>0</v>
      </c>
      <c r="BQ23" s="13">
        <v>0</v>
      </c>
      <c r="BR23" s="13">
        <v>0</v>
      </c>
      <c r="BS23" s="492">
        <v>0</v>
      </c>
      <c r="BT23" s="1115"/>
      <c r="BU23" s="89" t="s">
        <v>169</v>
      </c>
      <c r="BV23" s="9">
        <v>0</v>
      </c>
      <c r="BW23" s="13">
        <v>0</v>
      </c>
      <c r="BX23" s="13">
        <v>0</v>
      </c>
      <c r="BY23" s="13">
        <v>0</v>
      </c>
      <c r="BZ23" s="13">
        <v>0</v>
      </c>
      <c r="CA23" s="299">
        <v>26199</v>
      </c>
      <c r="CB23" s="300"/>
    </row>
    <row r="24" spans="2:80" ht="13.5" customHeight="1" x14ac:dyDescent="0.2">
      <c r="B24" s="1079"/>
      <c r="C24" s="89" t="s">
        <v>170</v>
      </c>
      <c r="D24" s="136">
        <v>0</v>
      </c>
      <c r="E24" s="156">
        <v>1719</v>
      </c>
      <c r="F24" s="156">
        <v>0</v>
      </c>
      <c r="G24" s="156">
        <v>0</v>
      </c>
      <c r="H24" s="156">
        <v>0</v>
      </c>
      <c r="I24" s="156">
        <v>147</v>
      </c>
      <c r="J24" s="156">
        <v>0</v>
      </c>
      <c r="K24" s="493">
        <v>70</v>
      </c>
      <c r="L24" s="1079"/>
      <c r="M24" s="89" t="s">
        <v>170</v>
      </c>
      <c r="N24" s="136">
        <v>560</v>
      </c>
      <c r="O24" s="156">
        <v>0</v>
      </c>
      <c r="P24" s="156">
        <v>0</v>
      </c>
      <c r="Q24" s="156">
        <v>0</v>
      </c>
      <c r="R24" s="156">
        <v>2772</v>
      </c>
      <c r="S24" s="156">
        <v>7105</v>
      </c>
      <c r="T24" s="156">
        <v>54795</v>
      </c>
      <c r="U24" s="493">
        <v>0</v>
      </c>
      <c r="V24" s="1079"/>
      <c r="W24" s="89" t="s">
        <v>170</v>
      </c>
      <c r="X24" s="136">
        <v>203</v>
      </c>
      <c r="Y24" s="156">
        <v>0</v>
      </c>
      <c r="Z24" s="156">
        <v>180</v>
      </c>
      <c r="AA24" s="156">
        <v>0</v>
      </c>
      <c r="AB24" s="156">
        <v>0</v>
      </c>
      <c r="AC24" s="156">
        <v>1650</v>
      </c>
      <c r="AD24" s="156">
        <v>195</v>
      </c>
      <c r="AE24" s="493">
        <v>58500</v>
      </c>
      <c r="AF24" s="1079"/>
      <c r="AG24" s="89" t="s">
        <v>170</v>
      </c>
      <c r="AH24" s="136">
        <v>0</v>
      </c>
      <c r="AI24" s="156">
        <v>1584</v>
      </c>
      <c r="AJ24" s="156">
        <v>0</v>
      </c>
      <c r="AK24" s="156">
        <v>5961</v>
      </c>
      <c r="AL24" s="156">
        <v>0</v>
      </c>
      <c r="AM24" s="156">
        <v>13691</v>
      </c>
      <c r="AN24" s="156">
        <v>0</v>
      </c>
      <c r="AO24" s="493">
        <v>0</v>
      </c>
      <c r="AP24" s="1079"/>
      <c r="AQ24" s="89" t="s">
        <v>170</v>
      </c>
      <c r="AR24" s="136">
        <v>0</v>
      </c>
      <c r="AS24" s="156">
        <v>514</v>
      </c>
      <c r="AT24" s="156">
        <v>0</v>
      </c>
      <c r="AU24" s="156">
        <v>98</v>
      </c>
      <c r="AV24" s="156">
        <v>0</v>
      </c>
      <c r="AW24" s="156">
        <v>0</v>
      </c>
      <c r="AX24" s="156">
        <v>70</v>
      </c>
      <c r="AY24" s="493">
        <v>0</v>
      </c>
      <c r="AZ24" s="1079"/>
      <c r="BA24" s="89" t="s">
        <v>170</v>
      </c>
      <c r="BB24" s="136">
        <v>0</v>
      </c>
      <c r="BC24" s="156">
        <v>300</v>
      </c>
      <c r="BD24" s="156">
        <v>0</v>
      </c>
      <c r="BE24" s="156">
        <v>0</v>
      </c>
      <c r="BF24" s="156">
        <v>50</v>
      </c>
      <c r="BG24" s="156">
        <v>0</v>
      </c>
      <c r="BH24" s="156">
        <v>0</v>
      </c>
      <c r="BI24" s="493">
        <v>0</v>
      </c>
      <c r="BJ24" s="1079"/>
      <c r="BK24" s="89" t="s">
        <v>170</v>
      </c>
      <c r="BL24" s="136">
        <v>1010</v>
      </c>
      <c r="BM24" s="156">
        <v>25819</v>
      </c>
      <c r="BN24" s="156">
        <v>0</v>
      </c>
      <c r="BO24" s="156">
        <v>0</v>
      </c>
      <c r="BP24" s="156">
        <v>0</v>
      </c>
      <c r="BQ24" s="156">
        <v>0</v>
      </c>
      <c r="BR24" s="156">
        <v>0</v>
      </c>
      <c r="BS24" s="493">
        <v>201</v>
      </c>
      <c r="BT24" s="1115"/>
      <c r="BU24" s="89" t="s">
        <v>170</v>
      </c>
      <c r="BV24" s="136">
        <v>19</v>
      </c>
      <c r="BW24" s="156">
        <v>0</v>
      </c>
      <c r="BX24" s="156">
        <v>0</v>
      </c>
      <c r="BY24" s="156">
        <v>69</v>
      </c>
      <c r="BZ24" s="156">
        <v>142</v>
      </c>
      <c r="CA24" s="467">
        <v>177424</v>
      </c>
      <c r="CB24" s="300"/>
    </row>
    <row r="25" spans="2:80" x14ac:dyDescent="0.2">
      <c r="B25" s="1080"/>
      <c r="C25" s="90" t="s">
        <v>78</v>
      </c>
      <c r="D25" s="126">
        <v>0</v>
      </c>
      <c r="E25" s="159">
        <v>436</v>
      </c>
      <c r="F25" s="159">
        <v>0</v>
      </c>
      <c r="G25" s="159">
        <v>0</v>
      </c>
      <c r="H25" s="159">
        <v>0</v>
      </c>
      <c r="I25" s="159">
        <v>8</v>
      </c>
      <c r="J25" s="159">
        <v>0</v>
      </c>
      <c r="K25" s="494">
        <v>831</v>
      </c>
      <c r="L25" s="1080"/>
      <c r="M25" s="90" t="s">
        <v>78</v>
      </c>
      <c r="N25" s="126">
        <v>326</v>
      </c>
      <c r="O25" s="159">
        <v>0</v>
      </c>
      <c r="P25" s="159">
        <v>0</v>
      </c>
      <c r="Q25" s="159">
        <v>0</v>
      </c>
      <c r="R25" s="159">
        <v>437</v>
      </c>
      <c r="S25" s="159">
        <v>9504</v>
      </c>
      <c r="T25" s="159">
        <v>49228</v>
      </c>
      <c r="U25" s="494">
        <v>571</v>
      </c>
      <c r="V25" s="1080"/>
      <c r="W25" s="90" t="s">
        <v>78</v>
      </c>
      <c r="X25" s="126">
        <v>922</v>
      </c>
      <c r="Y25" s="159">
        <v>24</v>
      </c>
      <c r="Z25" s="159">
        <v>429</v>
      </c>
      <c r="AA25" s="159">
        <v>1569</v>
      </c>
      <c r="AB25" s="159">
        <v>203</v>
      </c>
      <c r="AC25" s="159">
        <v>814</v>
      </c>
      <c r="AD25" s="159">
        <v>158</v>
      </c>
      <c r="AE25" s="494">
        <v>56297</v>
      </c>
      <c r="AF25" s="1080"/>
      <c r="AG25" s="90" t="s">
        <v>78</v>
      </c>
      <c r="AH25" s="126">
        <v>0</v>
      </c>
      <c r="AI25" s="159">
        <v>3467</v>
      </c>
      <c r="AJ25" s="159">
        <v>63</v>
      </c>
      <c r="AK25" s="159">
        <v>20454</v>
      </c>
      <c r="AL25" s="159">
        <v>0</v>
      </c>
      <c r="AM25" s="159">
        <v>15488</v>
      </c>
      <c r="AN25" s="159">
        <v>0</v>
      </c>
      <c r="AO25" s="494">
        <v>24</v>
      </c>
      <c r="AP25" s="1080"/>
      <c r="AQ25" s="90" t="s">
        <v>78</v>
      </c>
      <c r="AR25" s="126">
        <v>0</v>
      </c>
      <c r="AS25" s="159">
        <v>337</v>
      </c>
      <c r="AT25" s="159">
        <v>0</v>
      </c>
      <c r="AU25" s="159">
        <v>135</v>
      </c>
      <c r="AV25" s="159">
        <v>0</v>
      </c>
      <c r="AW25" s="159">
        <v>0</v>
      </c>
      <c r="AX25" s="159">
        <v>174</v>
      </c>
      <c r="AY25" s="494">
        <v>105</v>
      </c>
      <c r="AZ25" s="1080"/>
      <c r="BA25" s="90" t="s">
        <v>78</v>
      </c>
      <c r="BB25" s="126">
        <v>0</v>
      </c>
      <c r="BC25" s="159">
        <v>0</v>
      </c>
      <c r="BD25" s="159">
        <v>0</v>
      </c>
      <c r="BE25" s="159">
        <v>0</v>
      </c>
      <c r="BF25" s="159">
        <v>185</v>
      </c>
      <c r="BG25" s="159">
        <v>0</v>
      </c>
      <c r="BH25" s="159">
        <v>0</v>
      </c>
      <c r="BI25" s="494">
        <v>0</v>
      </c>
      <c r="BJ25" s="1080"/>
      <c r="BK25" s="90" t="s">
        <v>78</v>
      </c>
      <c r="BL25" s="126">
        <v>2267</v>
      </c>
      <c r="BM25" s="159">
        <v>11012</v>
      </c>
      <c r="BN25" s="159">
        <v>0</v>
      </c>
      <c r="BO25" s="159">
        <v>0</v>
      </c>
      <c r="BP25" s="159">
        <v>0</v>
      </c>
      <c r="BQ25" s="159">
        <v>0</v>
      </c>
      <c r="BR25" s="159">
        <v>0</v>
      </c>
      <c r="BS25" s="494">
        <v>58</v>
      </c>
      <c r="BT25" s="1124"/>
      <c r="BU25" s="90" t="s">
        <v>78</v>
      </c>
      <c r="BV25" s="126">
        <v>0</v>
      </c>
      <c r="BW25" s="159">
        <v>226</v>
      </c>
      <c r="BX25" s="159">
        <v>0</v>
      </c>
      <c r="BY25" s="159">
        <v>100</v>
      </c>
      <c r="BZ25" s="159">
        <v>0</v>
      </c>
      <c r="CA25" s="495">
        <v>175852</v>
      </c>
      <c r="CB25" s="300"/>
    </row>
    <row r="26" spans="2:80" ht="13.5" customHeight="1" x14ac:dyDescent="0.2">
      <c r="B26" s="1078" t="s">
        <v>171</v>
      </c>
      <c r="C26" s="90" t="s">
        <v>172</v>
      </c>
      <c r="D26" s="84">
        <v>0</v>
      </c>
      <c r="E26" s="96">
        <v>1011</v>
      </c>
      <c r="F26" s="96">
        <v>0</v>
      </c>
      <c r="G26" s="96">
        <v>0</v>
      </c>
      <c r="H26" s="96">
        <v>0</v>
      </c>
      <c r="I26" s="96">
        <v>156</v>
      </c>
      <c r="J26" s="96">
        <v>48</v>
      </c>
      <c r="K26" s="490">
        <v>1504</v>
      </c>
      <c r="L26" s="1078" t="s">
        <v>171</v>
      </c>
      <c r="M26" s="90" t="s">
        <v>172</v>
      </c>
      <c r="N26" s="84">
        <v>588</v>
      </c>
      <c r="O26" s="96">
        <v>404</v>
      </c>
      <c r="P26" s="96">
        <v>12</v>
      </c>
      <c r="Q26" s="96">
        <v>0</v>
      </c>
      <c r="R26" s="96">
        <v>199</v>
      </c>
      <c r="S26" s="96">
        <v>88020</v>
      </c>
      <c r="T26" s="96">
        <v>100490</v>
      </c>
      <c r="U26" s="490">
        <v>0</v>
      </c>
      <c r="V26" s="1078" t="s">
        <v>171</v>
      </c>
      <c r="W26" s="90" t="s">
        <v>172</v>
      </c>
      <c r="X26" s="84">
        <v>2414</v>
      </c>
      <c r="Y26" s="96">
        <v>2186</v>
      </c>
      <c r="Z26" s="96">
        <v>2620</v>
      </c>
      <c r="AA26" s="96">
        <v>1258</v>
      </c>
      <c r="AB26" s="96">
        <v>120</v>
      </c>
      <c r="AC26" s="96">
        <v>52674</v>
      </c>
      <c r="AD26" s="96">
        <v>4070</v>
      </c>
      <c r="AE26" s="490">
        <v>198889</v>
      </c>
      <c r="AF26" s="1078" t="s">
        <v>828</v>
      </c>
      <c r="AG26" s="90" t="s">
        <v>172</v>
      </c>
      <c r="AH26" s="84">
        <v>1738</v>
      </c>
      <c r="AI26" s="96">
        <v>11502</v>
      </c>
      <c r="AJ26" s="96">
        <v>0</v>
      </c>
      <c r="AK26" s="96">
        <v>14601</v>
      </c>
      <c r="AL26" s="96">
        <v>0</v>
      </c>
      <c r="AM26" s="96">
        <v>100167</v>
      </c>
      <c r="AN26" s="96">
        <v>22</v>
      </c>
      <c r="AO26" s="490">
        <v>121</v>
      </c>
      <c r="AP26" s="1078" t="s">
        <v>171</v>
      </c>
      <c r="AQ26" s="90" t="s">
        <v>172</v>
      </c>
      <c r="AR26" s="84">
        <v>54</v>
      </c>
      <c r="AS26" s="96">
        <v>1057</v>
      </c>
      <c r="AT26" s="96">
        <v>0</v>
      </c>
      <c r="AU26" s="96">
        <v>9141</v>
      </c>
      <c r="AV26" s="96">
        <v>0</v>
      </c>
      <c r="AW26" s="96">
        <v>0</v>
      </c>
      <c r="AX26" s="96">
        <v>2379</v>
      </c>
      <c r="AY26" s="490">
        <v>581</v>
      </c>
      <c r="AZ26" s="1078" t="s">
        <v>171</v>
      </c>
      <c r="BA26" s="90" t="s">
        <v>172</v>
      </c>
      <c r="BB26" s="84">
        <v>3150</v>
      </c>
      <c r="BC26" s="96">
        <v>1102</v>
      </c>
      <c r="BD26" s="96">
        <v>0</v>
      </c>
      <c r="BE26" s="96">
        <v>351</v>
      </c>
      <c r="BF26" s="96">
        <v>676</v>
      </c>
      <c r="BG26" s="96">
        <v>0</v>
      </c>
      <c r="BH26" s="96">
        <v>1050</v>
      </c>
      <c r="BI26" s="490">
        <v>0</v>
      </c>
      <c r="BJ26" s="1078" t="s">
        <v>171</v>
      </c>
      <c r="BK26" s="90" t="s">
        <v>172</v>
      </c>
      <c r="BL26" s="84">
        <v>10258</v>
      </c>
      <c r="BM26" s="96">
        <v>59711</v>
      </c>
      <c r="BN26" s="96">
        <v>0</v>
      </c>
      <c r="BO26" s="96">
        <v>30</v>
      </c>
      <c r="BP26" s="96">
        <v>0</v>
      </c>
      <c r="BQ26" s="96">
        <v>5</v>
      </c>
      <c r="BR26" s="96">
        <v>0</v>
      </c>
      <c r="BS26" s="490">
        <v>5334</v>
      </c>
      <c r="BT26" s="1133" t="s">
        <v>829</v>
      </c>
      <c r="BU26" s="90" t="s">
        <v>172</v>
      </c>
      <c r="BV26" s="84">
        <v>555</v>
      </c>
      <c r="BW26" s="96">
        <v>0</v>
      </c>
      <c r="BX26" s="96">
        <v>27</v>
      </c>
      <c r="BY26" s="96">
        <v>348</v>
      </c>
      <c r="BZ26" s="96">
        <v>0</v>
      </c>
      <c r="CA26" s="491">
        <v>680623</v>
      </c>
      <c r="CB26" s="300"/>
    </row>
    <row r="27" spans="2:80" ht="13.5" customHeight="1" x14ac:dyDescent="0.2">
      <c r="B27" s="1079"/>
      <c r="C27" s="89" t="s">
        <v>830</v>
      </c>
      <c r="D27" s="9">
        <v>0</v>
      </c>
      <c r="E27" s="13">
        <v>0</v>
      </c>
      <c r="F27" s="13">
        <v>0</v>
      </c>
      <c r="G27" s="13">
        <v>0</v>
      </c>
      <c r="H27" s="13">
        <v>0</v>
      </c>
      <c r="I27" s="13">
        <v>0</v>
      </c>
      <c r="J27" s="13">
        <v>0</v>
      </c>
      <c r="K27" s="492">
        <v>0</v>
      </c>
      <c r="L27" s="1079"/>
      <c r="M27" s="89" t="s">
        <v>830</v>
      </c>
      <c r="N27" s="9">
        <v>0</v>
      </c>
      <c r="O27" s="13">
        <v>0</v>
      </c>
      <c r="P27" s="13">
        <v>0</v>
      </c>
      <c r="Q27" s="13">
        <v>0</v>
      </c>
      <c r="R27" s="13">
        <v>0</v>
      </c>
      <c r="S27" s="13">
        <v>817</v>
      </c>
      <c r="T27" s="13">
        <v>572</v>
      </c>
      <c r="U27" s="492">
        <v>0</v>
      </c>
      <c r="V27" s="1079"/>
      <c r="W27" s="89" t="s">
        <v>830</v>
      </c>
      <c r="X27" s="9">
        <v>0</v>
      </c>
      <c r="Y27" s="13">
        <v>0</v>
      </c>
      <c r="Z27" s="13">
        <v>0</v>
      </c>
      <c r="AA27" s="13">
        <v>0</v>
      </c>
      <c r="AB27" s="13">
        <v>0</v>
      </c>
      <c r="AC27" s="13">
        <v>290</v>
      </c>
      <c r="AD27" s="13">
        <v>0</v>
      </c>
      <c r="AE27" s="492">
        <v>1192</v>
      </c>
      <c r="AF27" s="1079"/>
      <c r="AG27" s="89" t="s">
        <v>830</v>
      </c>
      <c r="AH27" s="9">
        <v>0</v>
      </c>
      <c r="AI27" s="13">
        <v>0</v>
      </c>
      <c r="AJ27" s="13">
        <v>0</v>
      </c>
      <c r="AK27" s="13">
        <v>7</v>
      </c>
      <c r="AL27" s="13">
        <v>0</v>
      </c>
      <c r="AM27" s="13">
        <v>246</v>
      </c>
      <c r="AN27" s="13">
        <v>0</v>
      </c>
      <c r="AO27" s="492">
        <v>0</v>
      </c>
      <c r="AP27" s="1079"/>
      <c r="AQ27" s="89" t="s">
        <v>830</v>
      </c>
      <c r="AR27" s="9">
        <v>0</v>
      </c>
      <c r="AS27" s="13">
        <v>0</v>
      </c>
      <c r="AT27" s="13">
        <v>0</v>
      </c>
      <c r="AU27" s="13">
        <v>0</v>
      </c>
      <c r="AV27" s="13">
        <v>0</v>
      </c>
      <c r="AW27" s="13">
        <v>0</v>
      </c>
      <c r="AX27" s="13">
        <v>0</v>
      </c>
      <c r="AY27" s="492">
        <v>0</v>
      </c>
      <c r="AZ27" s="1079"/>
      <c r="BA27" s="89" t="s">
        <v>830</v>
      </c>
      <c r="BB27" s="9">
        <v>0</v>
      </c>
      <c r="BC27" s="13">
        <v>0</v>
      </c>
      <c r="BD27" s="13">
        <v>0</v>
      </c>
      <c r="BE27" s="13">
        <v>0</v>
      </c>
      <c r="BF27" s="13">
        <v>0</v>
      </c>
      <c r="BG27" s="13">
        <v>0</v>
      </c>
      <c r="BH27" s="13">
        <v>0</v>
      </c>
      <c r="BI27" s="492">
        <v>0</v>
      </c>
      <c r="BJ27" s="1079"/>
      <c r="BK27" s="89" t="s">
        <v>830</v>
      </c>
      <c r="BL27" s="9">
        <v>3</v>
      </c>
      <c r="BM27" s="13">
        <v>683</v>
      </c>
      <c r="BN27" s="13">
        <v>0</v>
      </c>
      <c r="BO27" s="13">
        <v>0</v>
      </c>
      <c r="BP27" s="13">
        <v>0</v>
      </c>
      <c r="BQ27" s="13">
        <v>0</v>
      </c>
      <c r="BR27" s="13">
        <v>0</v>
      </c>
      <c r="BS27" s="492">
        <v>0</v>
      </c>
      <c r="BT27" s="1115"/>
      <c r="BU27" s="89" t="s">
        <v>830</v>
      </c>
      <c r="BV27" s="9">
        <v>0</v>
      </c>
      <c r="BW27" s="13">
        <v>0</v>
      </c>
      <c r="BX27" s="13">
        <v>0</v>
      </c>
      <c r="BY27" s="13">
        <v>0</v>
      </c>
      <c r="BZ27" s="13">
        <v>0</v>
      </c>
      <c r="CA27" s="299">
        <v>3810</v>
      </c>
      <c r="CB27" s="300"/>
    </row>
    <row r="28" spans="2:80" x14ac:dyDescent="0.2">
      <c r="B28" s="1079"/>
      <c r="C28" s="89" t="s">
        <v>174</v>
      </c>
      <c r="D28" s="9">
        <v>0</v>
      </c>
      <c r="E28" s="13">
        <v>0</v>
      </c>
      <c r="F28" s="13">
        <v>0</v>
      </c>
      <c r="G28" s="13">
        <v>0</v>
      </c>
      <c r="H28" s="13">
        <v>0</v>
      </c>
      <c r="I28" s="13">
        <v>0</v>
      </c>
      <c r="J28" s="13">
        <v>0</v>
      </c>
      <c r="K28" s="492">
        <v>0</v>
      </c>
      <c r="L28" s="1079"/>
      <c r="M28" s="89" t="s">
        <v>174</v>
      </c>
      <c r="N28" s="9">
        <v>0</v>
      </c>
      <c r="O28" s="13">
        <v>0</v>
      </c>
      <c r="P28" s="13">
        <v>0</v>
      </c>
      <c r="Q28" s="13">
        <v>0</v>
      </c>
      <c r="R28" s="13">
        <v>0</v>
      </c>
      <c r="S28" s="13">
        <v>1515</v>
      </c>
      <c r="T28" s="13">
        <v>370</v>
      </c>
      <c r="U28" s="492">
        <v>0</v>
      </c>
      <c r="V28" s="1079"/>
      <c r="W28" s="89" t="s">
        <v>174</v>
      </c>
      <c r="X28" s="9">
        <v>0</v>
      </c>
      <c r="Y28" s="13">
        <v>0</v>
      </c>
      <c r="Z28" s="13">
        <v>0</v>
      </c>
      <c r="AA28" s="13">
        <v>0</v>
      </c>
      <c r="AB28" s="13">
        <v>0</v>
      </c>
      <c r="AC28" s="13">
        <v>1009</v>
      </c>
      <c r="AD28" s="13">
        <v>0</v>
      </c>
      <c r="AE28" s="492">
        <v>1002</v>
      </c>
      <c r="AF28" s="1079"/>
      <c r="AG28" s="89" t="s">
        <v>174</v>
      </c>
      <c r="AH28" s="9">
        <v>0</v>
      </c>
      <c r="AI28" s="13">
        <v>0</v>
      </c>
      <c r="AJ28" s="13">
        <v>0</v>
      </c>
      <c r="AK28" s="13">
        <v>24</v>
      </c>
      <c r="AL28" s="13">
        <v>0</v>
      </c>
      <c r="AM28" s="13">
        <v>1434</v>
      </c>
      <c r="AN28" s="13">
        <v>0</v>
      </c>
      <c r="AO28" s="492">
        <v>0</v>
      </c>
      <c r="AP28" s="1079"/>
      <c r="AQ28" s="89" t="s">
        <v>174</v>
      </c>
      <c r="AR28" s="9">
        <v>0</v>
      </c>
      <c r="AS28" s="13">
        <v>0</v>
      </c>
      <c r="AT28" s="13">
        <v>0</v>
      </c>
      <c r="AU28" s="13">
        <v>0</v>
      </c>
      <c r="AV28" s="13">
        <v>0</v>
      </c>
      <c r="AW28" s="13">
        <v>0</v>
      </c>
      <c r="AX28" s="13">
        <v>0</v>
      </c>
      <c r="AY28" s="492">
        <v>0</v>
      </c>
      <c r="AZ28" s="1079"/>
      <c r="BA28" s="89" t="s">
        <v>174</v>
      </c>
      <c r="BB28" s="9">
        <v>0</v>
      </c>
      <c r="BC28" s="13">
        <v>0</v>
      </c>
      <c r="BD28" s="13">
        <v>0</v>
      </c>
      <c r="BE28" s="13">
        <v>0</v>
      </c>
      <c r="BF28" s="13">
        <v>0</v>
      </c>
      <c r="BG28" s="13">
        <v>0</v>
      </c>
      <c r="BH28" s="13">
        <v>0</v>
      </c>
      <c r="BI28" s="492">
        <v>0</v>
      </c>
      <c r="BJ28" s="1079"/>
      <c r="BK28" s="89" t="s">
        <v>174</v>
      </c>
      <c r="BL28" s="9">
        <v>526</v>
      </c>
      <c r="BM28" s="13">
        <v>1044</v>
      </c>
      <c r="BN28" s="13">
        <v>0</v>
      </c>
      <c r="BO28" s="13">
        <v>0</v>
      </c>
      <c r="BP28" s="13">
        <v>0</v>
      </c>
      <c r="BQ28" s="13">
        <v>0</v>
      </c>
      <c r="BR28" s="13">
        <v>0</v>
      </c>
      <c r="BS28" s="492">
        <v>0</v>
      </c>
      <c r="BT28" s="1115"/>
      <c r="BU28" s="89" t="s">
        <v>174</v>
      </c>
      <c r="BV28" s="9">
        <v>0</v>
      </c>
      <c r="BW28" s="13">
        <v>0</v>
      </c>
      <c r="BX28" s="13">
        <v>0</v>
      </c>
      <c r="BY28" s="13">
        <v>0</v>
      </c>
      <c r="BZ28" s="13">
        <v>0</v>
      </c>
      <c r="CA28" s="299">
        <v>6924</v>
      </c>
      <c r="CB28" s="300"/>
    </row>
    <row r="29" spans="2:80" x14ac:dyDescent="0.2">
      <c r="B29" s="1079"/>
      <c r="C29" s="89" t="s">
        <v>831</v>
      </c>
      <c r="D29" s="9">
        <v>0</v>
      </c>
      <c r="E29" s="13">
        <v>0</v>
      </c>
      <c r="F29" s="13">
        <v>0</v>
      </c>
      <c r="G29" s="13">
        <v>0</v>
      </c>
      <c r="H29" s="13">
        <v>0</v>
      </c>
      <c r="I29" s="13">
        <v>0</v>
      </c>
      <c r="J29" s="13">
        <v>0</v>
      </c>
      <c r="K29" s="492">
        <v>0</v>
      </c>
      <c r="L29" s="1079"/>
      <c r="M29" s="89" t="s">
        <v>831</v>
      </c>
      <c r="N29" s="9">
        <v>0</v>
      </c>
      <c r="O29" s="13">
        <v>0</v>
      </c>
      <c r="P29" s="13">
        <v>0</v>
      </c>
      <c r="Q29" s="13">
        <v>0</v>
      </c>
      <c r="R29" s="13">
        <v>0</v>
      </c>
      <c r="S29" s="13">
        <v>877</v>
      </c>
      <c r="T29" s="13">
        <v>121</v>
      </c>
      <c r="U29" s="492">
        <v>0</v>
      </c>
      <c r="V29" s="1079"/>
      <c r="W29" s="89" t="s">
        <v>831</v>
      </c>
      <c r="X29" s="9">
        <v>0</v>
      </c>
      <c r="Y29" s="13">
        <v>0</v>
      </c>
      <c r="Z29" s="13">
        <v>0</v>
      </c>
      <c r="AA29" s="13">
        <v>0</v>
      </c>
      <c r="AB29" s="13">
        <v>0</v>
      </c>
      <c r="AC29" s="13">
        <v>322</v>
      </c>
      <c r="AD29" s="13">
        <v>0</v>
      </c>
      <c r="AE29" s="492">
        <v>899</v>
      </c>
      <c r="AF29" s="1079"/>
      <c r="AG29" s="89" t="s">
        <v>831</v>
      </c>
      <c r="AH29" s="9">
        <v>0</v>
      </c>
      <c r="AI29" s="13">
        <v>0</v>
      </c>
      <c r="AJ29" s="13">
        <v>0</v>
      </c>
      <c r="AK29" s="13">
        <v>63</v>
      </c>
      <c r="AL29" s="13">
        <v>0</v>
      </c>
      <c r="AM29" s="13">
        <v>306</v>
      </c>
      <c r="AN29" s="13">
        <v>0</v>
      </c>
      <c r="AO29" s="492">
        <v>0</v>
      </c>
      <c r="AP29" s="1079"/>
      <c r="AQ29" s="89" t="s">
        <v>831</v>
      </c>
      <c r="AR29" s="9">
        <v>0</v>
      </c>
      <c r="AS29" s="13">
        <v>0</v>
      </c>
      <c r="AT29" s="13">
        <v>0</v>
      </c>
      <c r="AU29" s="13">
        <v>0</v>
      </c>
      <c r="AV29" s="13">
        <v>0</v>
      </c>
      <c r="AW29" s="13">
        <v>0</v>
      </c>
      <c r="AX29" s="13">
        <v>0</v>
      </c>
      <c r="AY29" s="492">
        <v>0</v>
      </c>
      <c r="AZ29" s="1079"/>
      <c r="BA29" s="89" t="s">
        <v>831</v>
      </c>
      <c r="BB29" s="9">
        <v>0</v>
      </c>
      <c r="BC29" s="13">
        <v>0</v>
      </c>
      <c r="BD29" s="13">
        <v>0</v>
      </c>
      <c r="BE29" s="13">
        <v>0</v>
      </c>
      <c r="BF29" s="13">
        <v>0</v>
      </c>
      <c r="BG29" s="13">
        <v>0</v>
      </c>
      <c r="BH29" s="13">
        <v>0</v>
      </c>
      <c r="BI29" s="492">
        <v>0</v>
      </c>
      <c r="BJ29" s="1079"/>
      <c r="BK29" s="89" t="s">
        <v>831</v>
      </c>
      <c r="BL29" s="9">
        <v>0</v>
      </c>
      <c r="BM29" s="13">
        <v>146</v>
      </c>
      <c r="BN29" s="13">
        <v>0</v>
      </c>
      <c r="BO29" s="13">
        <v>0</v>
      </c>
      <c r="BP29" s="13">
        <v>0</v>
      </c>
      <c r="BQ29" s="13">
        <v>0</v>
      </c>
      <c r="BR29" s="13">
        <v>0</v>
      </c>
      <c r="BS29" s="492">
        <v>0</v>
      </c>
      <c r="BT29" s="1115"/>
      <c r="BU29" s="89" t="s">
        <v>831</v>
      </c>
      <c r="BV29" s="9">
        <v>0</v>
      </c>
      <c r="BW29" s="13">
        <v>0</v>
      </c>
      <c r="BX29" s="13">
        <v>0</v>
      </c>
      <c r="BY29" s="13">
        <v>0</v>
      </c>
      <c r="BZ29" s="13">
        <v>0</v>
      </c>
      <c r="CA29" s="299">
        <v>2734</v>
      </c>
      <c r="CB29" s="300"/>
    </row>
    <row r="30" spans="2:80" x14ac:dyDescent="0.2">
      <c r="B30" s="1079"/>
      <c r="C30" s="89" t="s">
        <v>176</v>
      </c>
      <c r="D30" s="9">
        <v>0</v>
      </c>
      <c r="E30" s="13">
        <v>0</v>
      </c>
      <c r="F30" s="13">
        <v>0</v>
      </c>
      <c r="G30" s="13">
        <v>0</v>
      </c>
      <c r="H30" s="13">
        <v>0</v>
      </c>
      <c r="I30" s="13">
        <v>0</v>
      </c>
      <c r="J30" s="13">
        <v>0</v>
      </c>
      <c r="K30" s="492">
        <v>0</v>
      </c>
      <c r="L30" s="1079"/>
      <c r="M30" s="89" t="s">
        <v>176</v>
      </c>
      <c r="N30" s="9">
        <v>29</v>
      </c>
      <c r="O30" s="13">
        <v>0</v>
      </c>
      <c r="P30" s="13">
        <v>0</v>
      </c>
      <c r="Q30" s="13">
        <v>0</v>
      </c>
      <c r="R30" s="13">
        <v>0</v>
      </c>
      <c r="S30" s="13">
        <v>11514</v>
      </c>
      <c r="T30" s="13">
        <v>12467</v>
      </c>
      <c r="U30" s="492">
        <v>0</v>
      </c>
      <c r="V30" s="1079"/>
      <c r="W30" s="89" t="s">
        <v>176</v>
      </c>
      <c r="X30" s="9">
        <v>0</v>
      </c>
      <c r="Y30" s="13">
        <v>0</v>
      </c>
      <c r="Z30" s="13">
        <v>22</v>
      </c>
      <c r="AA30" s="13">
        <v>9</v>
      </c>
      <c r="AB30" s="13">
        <v>0</v>
      </c>
      <c r="AC30" s="13">
        <v>6084</v>
      </c>
      <c r="AD30" s="13">
        <v>19</v>
      </c>
      <c r="AE30" s="492">
        <v>17995</v>
      </c>
      <c r="AF30" s="1079"/>
      <c r="AG30" s="89" t="s">
        <v>176</v>
      </c>
      <c r="AH30" s="9">
        <v>0</v>
      </c>
      <c r="AI30" s="13">
        <v>1067</v>
      </c>
      <c r="AJ30" s="13">
        <v>0</v>
      </c>
      <c r="AK30" s="13">
        <v>2771</v>
      </c>
      <c r="AL30" s="13">
        <v>0</v>
      </c>
      <c r="AM30" s="13">
        <v>7720</v>
      </c>
      <c r="AN30" s="13">
        <v>0</v>
      </c>
      <c r="AO30" s="492">
        <v>0</v>
      </c>
      <c r="AP30" s="1079"/>
      <c r="AQ30" s="89" t="s">
        <v>176</v>
      </c>
      <c r="AR30" s="9">
        <v>0</v>
      </c>
      <c r="AS30" s="13">
        <v>21</v>
      </c>
      <c r="AT30" s="13">
        <v>0</v>
      </c>
      <c r="AU30" s="13">
        <v>20</v>
      </c>
      <c r="AV30" s="13">
        <v>0</v>
      </c>
      <c r="AW30" s="13">
        <v>0</v>
      </c>
      <c r="AX30" s="13">
        <v>4</v>
      </c>
      <c r="AY30" s="492">
        <v>8</v>
      </c>
      <c r="AZ30" s="1079"/>
      <c r="BA30" s="89" t="s">
        <v>176</v>
      </c>
      <c r="BB30" s="9">
        <v>0</v>
      </c>
      <c r="BC30" s="13">
        <v>21</v>
      </c>
      <c r="BD30" s="13">
        <v>0</v>
      </c>
      <c r="BE30" s="13">
        <v>0</v>
      </c>
      <c r="BF30" s="13">
        <v>65</v>
      </c>
      <c r="BG30" s="13">
        <v>0</v>
      </c>
      <c r="BH30" s="13">
        <v>0</v>
      </c>
      <c r="BI30" s="492">
        <v>0</v>
      </c>
      <c r="BJ30" s="1079"/>
      <c r="BK30" s="89" t="s">
        <v>176</v>
      </c>
      <c r="BL30" s="9">
        <v>1336</v>
      </c>
      <c r="BM30" s="13">
        <v>2695</v>
      </c>
      <c r="BN30" s="13">
        <v>0</v>
      </c>
      <c r="BO30" s="13">
        <v>0</v>
      </c>
      <c r="BP30" s="13">
        <v>0</v>
      </c>
      <c r="BQ30" s="13">
        <v>0</v>
      </c>
      <c r="BR30" s="13">
        <v>0</v>
      </c>
      <c r="BS30" s="492">
        <v>0</v>
      </c>
      <c r="BT30" s="1115"/>
      <c r="BU30" s="89" t="s">
        <v>176</v>
      </c>
      <c r="BV30" s="9">
        <v>0</v>
      </c>
      <c r="BW30" s="13">
        <v>0</v>
      </c>
      <c r="BX30" s="13">
        <v>0</v>
      </c>
      <c r="BY30" s="13">
        <v>0</v>
      </c>
      <c r="BZ30" s="13">
        <v>0</v>
      </c>
      <c r="CA30" s="299">
        <v>63867</v>
      </c>
      <c r="CB30" s="300"/>
    </row>
    <row r="31" spans="2:80" x14ac:dyDescent="0.2">
      <c r="B31" s="1079"/>
      <c r="C31" s="89" t="s">
        <v>177</v>
      </c>
      <c r="D31" s="9">
        <v>0</v>
      </c>
      <c r="E31" s="13">
        <v>70</v>
      </c>
      <c r="F31" s="13">
        <v>0</v>
      </c>
      <c r="G31" s="13">
        <v>0</v>
      </c>
      <c r="H31" s="13">
        <v>0</v>
      </c>
      <c r="I31" s="13">
        <v>0</v>
      </c>
      <c r="J31" s="13">
        <v>0</v>
      </c>
      <c r="K31" s="492">
        <v>0</v>
      </c>
      <c r="L31" s="1079"/>
      <c r="M31" s="89" t="s">
        <v>177</v>
      </c>
      <c r="N31" s="9">
        <v>0</v>
      </c>
      <c r="O31" s="13">
        <v>0</v>
      </c>
      <c r="P31" s="13">
        <v>0</v>
      </c>
      <c r="Q31" s="13">
        <v>0</v>
      </c>
      <c r="R31" s="13">
        <v>0</v>
      </c>
      <c r="S31" s="13">
        <v>25385</v>
      </c>
      <c r="T31" s="13">
        <v>12514</v>
      </c>
      <c r="U31" s="492">
        <v>0</v>
      </c>
      <c r="V31" s="1079"/>
      <c r="W31" s="89" t="s">
        <v>177</v>
      </c>
      <c r="X31" s="9">
        <v>154</v>
      </c>
      <c r="Y31" s="13">
        <v>327</v>
      </c>
      <c r="Z31" s="13">
        <v>232</v>
      </c>
      <c r="AA31" s="13">
        <v>0</v>
      </c>
      <c r="AB31" s="13">
        <v>0</v>
      </c>
      <c r="AC31" s="13">
        <v>5368</v>
      </c>
      <c r="AD31" s="13">
        <v>0</v>
      </c>
      <c r="AE31" s="492">
        <v>27698</v>
      </c>
      <c r="AF31" s="1079"/>
      <c r="AG31" s="89" t="s">
        <v>177</v>
      </c>
      <c r="AH31" s="9">
        <v>0</v>
      </c>
      <c r="AI31" s="13">
        <v>1489</v>
      </c>
      <c r="AJ31" s="13">
        <v>0</v>
      </c>
      <c r="AK31" s="13">
        <v>2157</v>
      </c>
      <c r="AL31" s="13">
        <v>0</v>
      </c>
      <c r="AM31" s="13">
        <v>14525</v>
      </c>
      <c r="AN31" s="13">
        <v>0</v>
      </c>
      <c r="AO31" s="492">
        <v>0</v>
      </c>
      <c r="AP31" s="1079"/>
      <c r="AQ31" s="89" t="s">
        <v>177</v>
      </c>
      <c r="AR31" s="9">
        <v>0</v>
      </c>
      <c r="AS31" s="13">
        <v>162</v>
      </c>
      <c r="AT31" s="13">
        <v>0</v>
      </c>
      <c r="AU31" s="13">
        <v>1</v>
      </c>
      <c r="AV31" s="13">
        <v>0</v>
      </c>
      <c r="AW31" s="13">
        <v>0</v>
      </c>
      <c r="AX31" s="13">
        <v>608</v>
      </c>
      <c r="AY31" s="492">
        <v>206</v>
      </c>
      <c r="AZ31" s="1079"/>
      <c r="BA31" s="89" t="s">
        <v>177</v>
      </c>
      <c r="BB31" s="9">
        <v>0</v>
      </c>
      <c r="BC31" s="13">
        <v>349</v>
      </c>
      <c r="BD31" s="13">
        <v>0</v>
      </c>
      <c r="BE31" s="13">
        <v>0</v>
      </c>
      <c r="BF31" s="13">
        <v>0</v>
      </c>
      <c r="BG31" s="13">
        <v>0</v>
      </c>
      <c r="BH31" s="13">
        <v>0</v>
      </c>
      <c r="BI31" s="492">
        <v>0</v>
      </c>
      <c r="BJ31" s="1079"/>
      <c r="BK31" s="89" t="s">
        <v>177</v>
      </c>
      <c r="BL31" s="9">
        <v>652</v>
      </c>
      <c r="BM31" s="13">
        <v>1552</v>
      </c>
      <c r="BN31" s="13">
        <v>0</v>
      </c>
      <c r="BO31" s="13">
        <v>0</v>
      </c>
      <c r="BP31" s="13">
        <v>0</v>
      </c>
      <c r="BQ31" s="13">
        <v>0</v>
      </c>
      <c r="BR31" s="13">
        <v>0</v>
      </c>
      <c r="BS31" s="492">
        <v>5041</v>
      </c>
      <c r="BT31" s="1115"/>
      <c r="BU31" s="89" t="s">
        <v>177</v>
      </c>
      <c r="BV31" s="9">
        <v>147</v>
      </c>
      <c r="BW31" s="13">
        <v>0</v>
      </c>
      <c r="BX31" s="13">
        <v>0</v>
      </c>
      <c r="BY31" s="13">
        <v>0</v>
      </c>
      <c r="BZ31" s="13">
        <v>0</v>
      </c>
      <c r="CA31" s="299">
        <v>98637</v>
      </c>
      <c r="CB31" s="300"/>
    </row>
    <row r="32" spans="2:80" x14ac:dyDescent="0.2">
      <c r="B32" s="1079"/>
      <c r="C32" s="89" t="s">
        <v>178</v>
      </c>
      <c r="D32" s="9">
        <v>0</v>
      </c>
      <c r="E32" s="13">
        <v>31</v>
      </c>
      <c r="F32" s="13">
        <v>0</v>
      </c>
      <c r="G32" s="13">
        <v>0</v>
      </c>
      <c r="H32" s="13">
        <v>0</v>
      </c>
      <c r="I32" s="13">
        <v>0</v>
      </c>
      <c r="J32" s="13">
        <v>0</v>
      </c>
      <c r="K32" s="492">
        <v>0</v>
      </c>
      <c r="L32" s="1079"/>
      <c r="M32" s="89" t="s">
        <v>178</v>
      </c>
      <c r="N32" s="9">
        <v>20</v>
      </c>
      <c r="O32" s="13">
        <v>0</v>
      </c>
      <c r="P32" s="13">
        <v>0</v>
      </c>
      <c r="Q32" s="13">
        <v>0</v>
      </c>
      <c r="R32" s="13">
        <v>199</v>
      </c>
      <c r="S32" s="13">
        <v>5652</v>
      </c>
      <c r="T32" s="13">
        <v>6054</v>
      </c>
      <c r="U32" s="492">
        <v>0</v>
      </c>
      <c r="V32" s="1079"/>
      <c r="W32" s="89" t="s">
        <v>178</v>
      </c>
      <c r="X32" s="9">
        <v>7</v>
      </c>
      <c r="Y32" s="13">
        <v>1765</v>
      </c>
      <c r="Z32" s="13">
        <v>409</v>
      </c>
      <c r="AA32" s="13">
        <v>35</v>
      </c>
      <c r="AB32" s="13">
        <v>0</v>
      </c>
      <c r="AC32" s="13">
        <v>2725</v>
      </c>
      <c r="AD32" s="13">
        <v>2918</v>
      </c>
      <c r="AE32" s="492">
        <v>25448</v>
      </c>
      <c r="AF32" s="1079"/>
      <c r="AG32" s="89" t="s">
        <v>178</v>
      </c>
      <c r="AH32" s="9">
        <v>0</v>
      </c>
      <c r="AI32" s="13">
        <v>4860</v>
      </c>
      <c r="AJ32" s="13">
        <v>0</v>
      </c>
      <c r="AK32" s="13">
        <v>579</v>
      </c>
      <c r="AL32" s="13">
        <v>0</v>
      </c>
      <c r="AM32" s="13">
        <v>11284</v>
      </c>
      <c r="AN32" s="13">
        <v>0</v>
      </c>
      <c r="AO32" s="492">
        <v>0</v>
      </c>
      <c r="AP32" s="1079"/>
      <c r="AQ32" s="89" t="s">
        <v>178</v>
      </c>
      <c r="AR32" s="9">
        <v>0</v>
      </c>
      <c r="AS32" s="13">
        <v>0</v>
      </c>
      <c r="AT32" s="13">
        <v>0</v>
      </c>
      <c r="AU32" s="13">
        <v>7758</v>
      </c>
      <c r="AV32" s="13">
        <v>0</v>
      </c>
      <c r="AW32" s="13">
        <v>0</v>
      </c>
      <c r="AX32" s="13">
        <v>104</v>
      </c>
      <c r="AY32" s="492">
        <v>138</v>
      </c>
      <c r="AZ32" s="1079"/>
      <c r="BA32" s="89" t="s">
        <v>178</v>
      </c>
      <c r="BB32" s="9">
        <v>3079</v>
      </c>
      <c r="BC32" s="13">
        <v>0</v>
      </c>
      <c r="BD32" s="13">
        <v>0</v>
      </c>
      <c r="BE32" s="13">
        <v>27</v>
      </c>
      <c r="BF32" s="13">
        <v>66</v>
      </c>
      <c r="BG32" s="13">
        <v>0</v>
      </c>
      <c r="BH32" s="13">
        <v>0</v>
      </c>
      <c r="BI32" s="492">
        <v>0</v>
      </c>
      <c r="BJ32" s="1079"/>
      <c r="BK32" s="89" t="s">
        <v>178</v>
      </c>
      <c r="BL32" s="9">
        <v>665</v>
      </c>
      <c r="BM32" s="13">
        <v>15704</v>
      </c>
      <c r="BN32" s="13">
        <v>0</v>
      </c>
      <c r="BO32" s="13">
        <v>0</v>
      </c>
      <c r="BP32" s="13">
        <v>0</v>
      </c>
      <c r="BQ32" s="13">
        <v>5</v>
      </c>
      <c r="BR32" s="13">
        <v>0</v>
      </c>
      <c r="BS32" s="492">
        <v>0</v>
      </c>
      <c r="BT32" s="1115"/>
      <c r="BU32" s="89" t="s">
        <v>178</v>
      </c>
      <c r="BV32" s="9">
        <v>27</v>
      </c>
      <c r="BW32" s="13">
        <v>0</v>
      </c>
      <c r="BX32" s="13">
        <v>27</v>
      </c>
      <c r="BY32" s="13">
        <v>0</v>
      </c>
      <c r="BZ32" s="13">
        <v>0</v>
      </c>
      <c r="CA32" s="299">
        <v>89586</v>
      </c>
      <c r="CB32" s="300"/>
    </row>
    <row r="33" spans="2:80" x14ac:dyDescent="0.2">
      <c r="B33" s="1079"/>
      <c r="C33" s="89" t="s">
        <v>179</v>
      </c>
      <c r="D33" s="9">
        <v>0</v>
      </c>
      <c r="E33" s="13">
        <v>0</v>
      </c>
      <c r="F33" s="13">
        <v>0</v>
      </c>
      <c r="G33" s="13">
        <v>0</v>
      </c>
      <c r="H33" s="13">
        <v>0</v>
      </c>
      <c r="I33" s="13">
        <v>0</v>
      </c>
      <c r="J33" s="13">
        <v>0</v>
      </c>
      <c r="K33" s="492">
        <v>1</v>
      </c>
      <c r="L33" s="1079"/>
      <c r="M33" s="89" t="s">
        <v>179</v>
      </c>
      <c r="N33" s="9">
        <v>0</v>
      </c>
      <c r="O33" s="13">
        <v>0</v>
      </c>
      <c r="P33" s="13">
        <v>0</v>
      </c>
      <c r="Q33" s="13">
        <v>0</v>
      </c>
      <c r="R33" s="13">
        <v>0</v>
      </c>
      <c r="S33" s="13">
        <v>7173</v>
      </c>
      <c r="T33" s="13">
        <v>4204</v>
      </c>
      <c r="U33" s="492">
        <v>0</v>
      </c>
      <c r="V33" s="1079"/>
      <c r="W33" s="89" t="s">
        <v>179</v>
      </c>
      <c r="X33" s="9">
        <v>17</v>
      </c>
      <c r="Y33" s="13">
        <v>0</v>
      </c>
      <c r="Z33" s="13">
        <v>257</v>
      </c>
      <c r="AA33" s="13">
        <v>42</v>
      </c>
      <c r="AB33" s="13">
        <v>0</v>
      </c>
      <c r="AC33" s="13">
        <v>5422</v>
      </c>
      <c r="AD33" s="13">
        <v>0</v>
      </c>
      <c r="AE33" s="492">
        <v>12727</v>
      </c>
      <c r="AF33" s="1079"/>
      <c r="AG33" s="89" t="s">
        <v>179</v>
      </c>
      <c r="AH33" s="9">
        <v>0</v>
      </c>
      <c r="AI33" s="13">
        <v>885</v>
      </c>
      <c r="AJ33" s="13">
        <v>0</v>
      </c>
      <c r="AK33" s="13">
        <v>659</v>
      </c>
      <c r="AL33" s="13">
        <v>0</v>
      </c>
      <c r="AM33" s="13">
        <v>7272</v>
      </c>
      <c r="AN33" s="13">
        <v>0</v>
      </c>
      <c r="AO33" s="492">
        <v>0</v>
      </c>
      <c r="AP33" s="1079"/>
      <c r="AQ33" s="89" t="s">
        <v>179</v>
      </c>
      <c r="AR33" s="9">
        <v>0</v>
      </c>
      <c r="AS33" s="13">
        <v>0</v>
      </c>
      <c r="AT33" s="13">
        <v>0</v>
      </c>
      <c r="AU33" s="13">
        <v>129</v>
      </c>
      <c r="AV33" s="13">
        <v>0</v>
      </c>
      <c r="AW33" s="13">
        <v>0</v>
      </c>
      <c r="AX33" s="13">
        <v>194</v>
      </c>
      <c r="AY33" s="492">
        <v>0</v>
      </c>
      <c r="AZ33" s="1079"/>
      <c r="BA33" s="89" t="s">
        <v>179</v>
      </c>
      <c r="BB33" s="9">
        <v>0</v>
      </c>
      <c r="BC33" s="13">
        <v>0</v>
      </c>
      <c r="BD33" s="13">
        <v>0</v>
      </c>
      <c r="BE33" s="13">
        <v>62</v>
      </c>
      <c r="BF33" s="13">
        <v>324</v>
      </c>
      <c r="BG33" s="13">
        <v>0</v>
      </c>
      <c r="BH33" s="13">
        <v>0</v>
      </c>
      <c r="BI33" s="492">
        <v>0</v>
      </c>
      <c r="BJ33" s="1079"/>
      <c r="BK33" s="89" t="s">
        <v>179</v>
      </c>
      <c r="BL33" s="9">
        <v>321</v>
      </c>
      <c r="BM33" s="13">
        <v>2927</v>
      </c>
      <c r="BN33" s="13">
        <v>0</v>
      </c>
      <c r="BO33" s="13">
        <v>0</v>
      </c>
      <c r="BP33" s="13">
        <v>0</v>
      </c>
      <c r="BQ33" s="13">
        <v>0</v>
      </c>
      <c r="BR33" s="13">
        <v>0</v>
      </c>
      <c r="BS33" s="492">
        <v>116</v>
      </c>
      <c r="BT33" s="1115"/>
      <c r="BU33" s="89" t="s">
        <v>179</v>
      </c>
      <c r="BV33" s="9">
        <v>19</v>
      </c>
      <c r="BW33" s="13">
        <v>0</v>
      </c>
      <c r="BX33" s="13">
        <v>0</v>
      </c>
      <c r="BY33" s="13">
        <v>0</v>
      </c>
      <c r="BZ33" s="13">
        <v>0</v>
      </c>
      <c r="CA33" s="299">
        <v>42751</v>
      </c>
      <c r="CB33" s="300"/>
    </row>
    <row r="34" spans="2:80" ht="13.5" customHeight="1" x14ac:dyDescent="0.2">
      <c r="B34" s="1079"/>
      <c r="C34" s="89" t="s">
        <v>180</v>
      </c>
      <c r="D34" s="9">
        <v>0</v>
      </c>
      <c r="E34" s="13">
        <v>78</v>
      </c>
      <c r="F34" s="13">
        <v>0</v>
      </c>
      <c r="G34" s="13">
        <v>0</v>
      </c>
      <c r="H34" s="13">
        <v>0</v>
      </c>
      <c r="I34" s="13">
        <v>1</v>
      </c>
      <c r="J34" s="13">
        <v>0</v>
      </c>
      <c r="K34" s="492">
        <v>1</v>
      </c>
      <c r="L34" s="1079"/>
      <c r="M34" s="89" t="s">
        <v>180</v>
      </c>
      <c r="N34" s="9">
        <v>184</v>
      </c>
      <c r="O34" s="13">
        <v>19</v>
      </c>
      <c r="P34" s="13">
        <v>0</v>
      </c>
      <c r="Q34" s="13">
        <v>0</v>
      </c>
      <c r="R34" s="13">
        <v>0</v>
      </c>
      <c r="S34" s="13">
        <v>12993</v>
      </c>
      <c r="T34" s="13">
        <v>6829</v>
      </c>
      <c r="U34" s="492">
        <v>0</v>
      </c>
      <c r="V34" s="1079"/>
      <c r="W34" s="89" t="s">
        <v>180</v>
      </c>
      <c r="X34" s="9">
        <v>123</v>
      </c>
      <c r="Y34" s="13">
        <v>0</v>
      </c>
      <c r="Z34" s="13">
        <v>79</v>
      </c>
      <c r="AA34" s="13">
        <v>224</v>
      </c>
      <c r="AB34" s="13">
        <v>0</v>
      </c>
      <c r="AC34" s="13">
        <v>7576</v>
      </c>
      <c r="AD34" s="13">
        <v>0</v>
      </c>
      <c r="AE34" s="492">
        <v>29230</v>
      </c>
      <c r="AF34" s="1079"/>
      <c r="AG34" s="89" t="s">
        <v>180</v>
      </c>
      <c r="AH34" s="9">
        <v>0</v>
      </c>
      <c r="AI34" s="13">
        <v>791</v>
      </c>
      <c r="AJ34" s="13">
        <v>0</v>
      </c>
      <c r="AK34" s="13">
        <v>1402</v>
      </c>
      <c r="AL34" s="13">
        <v>0</v>
      </c>
      <c r="AM34" s="13">
        <v>18730</v>
      </c>
      <c r="AN34" s="13">
        <v>0</v>
      </c>
      <c r="AO34" s="492">
        <v>38</v>
      </c>
      <c r="AP34" s="1079"/>
      <c r="AQ34" s="89" t="s">
        <v>180</v>
      </c>
      <c r="AR34" s="9">
        <v>0</v>
      </c>
      <c r="AS34" s="13">
        <v>289</v>
      </c>
      <c r="AT34" s="13">
        <v>0</v>
      </c>
      <c r="AU34" s="13">
        <v>90</v>
      </c>
      <c r="AV34" s="13">
        <v>0</v>
      </c>
      <c r="AW34" s="13">
        <v>0</v>
      </c>
      <c r="AX34" s="13">
        <v>240</v>
      </c>
      <c r="AY34" s="492">
        <v>8</v>
      </c>
      <c r="AZ34" s="1079"/>
      <c r="BA34" s="89" t="s">
        <v>180</v>
      </c>
      <c r="BB34" s="9">
        <v>52</v>
      </c>
      <c r="BC34" s="13">
        <v>336</v>
      </c>
      <c r="BD34" s="13">
        <v>0</v>
      </c>
      <c r="BE34" s="13">
        <v>172</v>
      </c>
      <c r="BF34" s="13">
        <v>57</v>
      </c>
      <c r="BG34" s="13">
        <v>0</v>
      </c>
      <c r="BH34" s="13">
        <v>38</v>
      </c>
      <c r="BI34" s="492">
        <v>0</v>
      </c>
      <c r="BJ34" s="1079"/>
      <c r="BK34" s="89" t="s">
        <v>180</v>
      </c>
      <c r="BL34" s="9">
        <v>1150</v>
      </c>
      <c r="BM34" s="13">
        <v>8550</v>
      </c>
      <c r="BN34" s="13">
        <v>0</v>
      </c>
      <c r="BO34" s="13">
        <v>0</v>
      </c>
      <c r="BP34" s="13">
        <v>0</v>
      </c>
      <c r="BQ34" s="13">
        <v>0</v>
      </c>
      <c r="BR34" s="13">
        <v>0</v>
      </c>
      <c r="BS34" s="492">
        <v>0</v>
      </c>
      <c r="BT34" s="1115"/>
      <c r="BU34" s="89" t="s">
        <v>180</v>
      </c>
      <c r="BV34" s="9">
        <v>152</v>
      </c>
      <c r="BW34" s="13">
        <v>0</v>
      </c>
      <c r="BX34" s="13">
        <v>0</v>
      </c>
      <c r="BY34" s="13">
        <v>0</v>
      </c>
      <c r="BZ34" s="13">
        <v>0</v>
      </c>
      <c r="CA34" s="299">
        <v>89432</v>
      </c>
      <c r="CB34" s="300"/>
    </row>
    <row r="35" spans="2:80" x14ac:dyDescent="0.2">
      <c r="B35" s="1079"/>
      <c r="C35" s="89" t="s">
        <v>181</v>
      </c>
      <c r="D35" s="9">
        <v>0</v>
      </c>
      <c r="E35" s="13">
        <v>0</v>
      </c>
      <c r="F35" s="13">
        <v>0</v>
      </c>
      <c r="G35" s="13">
        <v>0</v>
      </c>
      <c r="H35" s="13">
        <v>0</v>
      </c>
      <c r="I35" s="13">
        <v>0</v>
      </c>
      <c r="J35" s="13">
        <v>0</v>
      </c>
      <c r="K35" s="492">
        <v>0</v>
      </c>
      <c r="L35" s="1079"/>
      <c r="M35" s="89" t="s">
        <v>181</v>
      </c>
      <c r="N35" s="9">
        <v>92</v>
      </c>
      <c r="O35" s="13">
        <v>0</v>
      </c>
      <c r="P35" s="13">
        <v>0</v>
      </c>
      <c r="Q35" s="13">
        <v>0</v>
      </c>
      <c r="R35" s="13">
        <v>0</v>
      </c>
      <c r="S35" s="13">
        <v>1298</v>
      </c>
      <c r="T35" s="13">
        <v>7276</v>
      </c>
      <c r="U35" s="492">
        <v>0</v>
      </c>
      <c r="V35" s="1079"/>
      <c r="W35" s="89" t="s">
        <v>181</v>
      </c>
      <c r="X35" s="9">
        <v>0</v>
      </c>
      <c r="Y35" s="13">
        <v>0</v>
      </c>
      <c r="Z35" s="13">
        <v>43</v>
      </c>
      <c r="AA35" s="13">
        <v>0</v>
      </c>
      <c r="AB35" s="13">
        <v>0</v>
      </c>
      <c r="AC35" s="13">
        <v>2292</v>
      </c>
      <c r="AD35" s="13">
        <v>0</v>
      </c>
      <c r="AE35" s="492">
        <v>2680</v>
      </c>
      <c r="AF35" s="1079"/>
      <c r="AG35" s="89" t="s">
        <v>181</v>
      </c>
      <c r="AH35" s="9">
        <v>0</v>
      </c>
      <c r="AI35" s="13">
        <v>239</v>
      </c>
      <c r="AJ35" s="13">
        <v>0</v>
      </c>
      <c r="AK35" s="13">
        <v>579</v>
      </c>
      <c r="AL35" s="13">
        <v>0</v>
      </c>
      <c r="AM35" s="13">
        <v>1799</v>
      </c>
      <c r="AN35" s="13">
        <v>0</v>
      </c>
      <c r="AO35" s="492">
        <v>0</v>
      </c>
      <c r="AP35" s="1079"/>
      <c r="AQ35" s="89" t="s">
        <v>181</v>
      </c>
      <c r="AR35" s="9">
        <v>0</v>
      </c>
      <c r="AS35" s="13">
        <v>72</v>
      </c>
      <c r="AT35" s="13">
        <v>0</v>
      </c>
      <c r="AU35" s="13">
        <v>0</v>
      </c>
      <c r="AV35" s="13">
        <v>0</v>
      </c>
      <c r="AW35" s="13">
        <v>0</v>
      </c>
      <c r="AX35" s="13">
        <v>0</v>
      </c>
      <c r="AY35" s="492">
        <v>114</v>
      </c>
      <c r="AZ35" s="1079"/>
      <c r="BA35" s="89" t="s">
        <v>181</v>
      </c>
      <c r="BB35" s="9">
        <v>0</v>
      </c>
      <c r="BC35" s="13">
        <v>160</v>
      </c>
      <c r="BD35" s="13">
        <v>0</v>
      </c>
      <c r="BE35" s="13">
        <v>90</v>
      </c>
      <c r="BF35" s="13">
        <v>0</v>
      </c>
      <c r="BG35" s="13">
        <v>0</v>
      </c>
      <c r="BH35" s="13">
        <v>0</v>
      </c>
      <c r="BI35" s="492">
        <v>0</v>
      </c>
      <c r="BJ35" s="1079"/>
      <c r="BK35" s="89" t="s">
        <v>181</v>
      </c>
      <c r="BL35" s="9">
        <v>373</v>
      </c>
      <c r="BM35" s="13">
        <v>2079</v>
      </c>
      <c r="BN35" s="13">
        <v>0</v>
      </c>
      <c r="BO35" s="13">
        <v>0</v>
      </c>
      <c r="BP35" s="13">
        <v>0</v>
      </c>
      <c r="BQ35" s="13">
        <v>0</v>
      </c>
      <c r="BR35" s="13">
        <v>0</v>
      </c>
      <c r="BS35" s="492">
        <v>0</v>
      </c>
      <c r="BT35" s="1115"/>
      <c r="BU35" s="89" t="s">
        <v>181</v>
      </c>
      <c r="BV35" s="9">
        <v>0</v>
      </c>
      <c r="BW35" s="13">
        <v>0</v>
      </c>
      <c r="BX35" s="13">
        <v>0</v>
      </c>
      <c r="BY35" s="13">
        <v>0</v>
      </c>
      <c r="BZ35" s="13">
        <v>0</v>
      </c>
      <c r="CA35" s="299">
        <v>19186</v>
      </c>
      <c r="CB35" s="300"/>
    </row>
    <row r="36" spans="2:80" x14ac:dyDescent="0.2">
      <c r="B36" s="1079"/>
      <c r="C36" s="89" t="s">
        <v>182</v>
      </c>
      <c r="D36" s="9">
        <v>0</v>
      </c>
      <c r="E36" s="13">
        <v>8</v>
      </c>
      <c r="F36" s="13">
        <v>0</v>
      </c>
      <c r="G36" s="13">
        <v>0</v>
      </c>
      <c r="H36" s="13">
        <v>0</v>
      </c>
      <c r="I36" s="13">
        <v>0</v>
      </c>
      <c r="J36" s="13">
        <v>25</v>
      </c>
      <c r="K36" s="492">
        <v>0</v>
      </c>
      <c r="L36" s="1079"/>
      <c r="M36" s="89" t="s">
        <v>182</v>
      </c>
      <c r="N36" s="9">
        <v>0</v>
      </c>
      <c r="O36" s="13">
        <v>0</v>
      </c>
      <c r="P36" s="13">
        <v>0</v>
      </c>
      <c r="Q36" s="13">
        <v>0</v>
      </c>
      <c r="R36" s="13">
        <v>0</v>
      </c>
      <c r="S36" s="13">
        <v>3228</v>
      </c>
      <c r="T36" s="13">
        <v>6322</v>
      </c>
      <c r="U36" s="492">
        <v>0</v>
      </c>
      <c r="V36" s="1079"/>
      <c r="W36" s="89" t="s">
        <v>182</v>
      </c>
      <c r="X36" s="9">
        <v>59</v>
      </c>
      <c r="Y36" s="13">
        <v>42</v>
      </c>
      <c r="Z36" s="13">
        <v>80</v>
      </c>
      <c r="AA36" s="13">
        <v>31</v>
      </c>
      <c r="AB36" s="13">
        <v>0</v>
      </c>
      <c r="AC36" s="13">
        <v>4023</v>
      </c>
      <c r="AD36" s="13">
        <v>1082</v>
      </c>
      <c r="AE36" s="492">
        <v>6861</v>
      </c>
      <c r="AF36" s="1079"/>
      <c r="AG36" s="89" t="s">
        <v>182</v>
      </c>
      <c r="AH36" s="9">
        <v>0</v>
      </c>
      <c r="AI36" s="13">
        <v>576</v>
      </c>
      <c r="AJ36" s="13">
        <v>0</v>
      </c>
      <c r="AK36" s="13">
        <v>1363</v>
      </c>
      <c r="AL36" s="13">
        <v>0</v>
      </c>
      <c r="AM36" s="13">
        <v>2743</v>
      </c>
      <c r="AN36" s="13">
        <v>0</v>
      </c>
      <c r="AO36" s="492">
        <v>0</v>
      </c>
      <c r="AP36" s="1079"/>
      <c r="AQ36" s="89" t="s">
        <v>182</v>
      </c>
      <c r="AR36" s="9">
        <v>0</v>
      </c>
      <c r="AS36" s="13">
        <v>126</v>
      </c>
      <c r="AT36" s="13">
        <v>0</v>
      </c>
      <c r="AU36" s="13">
        <v>0</v>
      </c>
      <c r="AV36" s="13">
        <v>0</v>
      </c>
      <c r="AW36" s="13">
        <v>0</v>
      </c>
      <c r="AX36" s="13">
        <v>371</v>
      </c>
      <c r="AY36" s="492">
        <v>0</v>
      </c>
      <c r="AZ36" s="1079"/>
      <c r="BA36" s="89" t="s">
        <v>182</v>
      </c>
      <c r="BB36" s="9">
        <v>19</v>
      </c>
      <c r="BC36" s="13">
        <v>0</v>
      </c>
      <c r="BD36" s="13">
        <v>0</v>
      </c>
      <c r="BE36" s="13">
        <v>0</v>
      </c>
      <c r="BF36" s="13">
        <v>36</v>
      </c>
      <c r="BG36" s="13">
        <v>0</v>
      </c>
      <c r="BH36" s="13">
        <v>0</v>
      </c>
      <c r="BI36" s="492">
        <v>0</v>
      </c>
      <c r="BJ36" s="1079"/>
      <c r="BK36" s="89" t="s">
        <v>182</v>
      </c>
      <c r="BL36" s="9">
        <v>60</v>
      </c>
      <c r="BM36" s="13">
        <v>2794</v>
      </c>
      <c r="BN36" s="13">
        <v>0</v>
      </c>
      <c r="BO36" s="13">
        <v>0</v>
      </c>
      <c r="BP36" s="13">
        <v>0</v>
      </c>
      <c r="BQ36" s="13">
        <v>0</v>
      </c>
      <c r="BR36" s="13">
        <v>0</v>
      </c>
      <c r="BS36" s="492">
        <v>0</v>
      </c>
      <c r="BT36" s="1115"/>
      <c r="BU36" s="89" t="s">
        <v>182</v>
      </c>
      <c r="BV36" s="9">
        <v>189</v>
      </c>
      <c r="BW36" s="13">
        <v>0</v>
      </c>
      <c r="BX36" s="13">
        <v>0</v>
      </c>
      <c r="BY36" s="13">
        <v>0</v>
      </c>
      <c r="BZ36" s="13">
        <v>0</v>
      </c>
      <c r="CA36" s="299">
        <v>30038</v>
      </c>
      <c r="CB36" s="300"/>
    </row>
    <row r="37" spans="2:80" ht="13.5" customHeight="1" x14ac:dyDescent="0.2">
      <c r="B37" s="1079"/>
      <c r="C37" s="89" t="s">
        <v>183</v>
      </c>
      <c r="D37" s="9">
        <v>0</v>
      </c>
      <c r="E37" s="13">
        <v>0</v>
      </c>
      <c r="F37" s="13">
        <v>0</v>
      </c>
      <c r="G37" s="13">
        <v>0</v>
      </c>
      <c r="H37" s="13">
        <v>0</v>
      </c>
      <c r="I37" s="13">
        <v>0</v>
      </c>
      <c r="J37" s="13">
        <v>0</v>
      </c>
      <c r="K37" s="492">
        <v>0</v>
      </c>
      <c r="L37" s="1079"/>
      <c r="M37" s="89" t="s">
        <v>183</v>
      </c>
      <c r="N37" s="9">
        <v>0</v>
      </c>
      <c r="O37" s="13">
        <v>0</v>
      </c>
      <c r="P37" s="13">
        <v>0</v>
      </c>
      <c r="Q37" s="13">
        <v>0</v>
      </c>
      <c r="R37" s="13">
        <v>0</v>
      </c>
      <c r="S37" s="13">
        <v>311</v>
      </c>
      <c r="T37" s="13">
        <v>488</v>
      </c>
      <c r="U37" s="492">
        <v>0</v>
      </c>
      <c r="V37" s="1079"/>
      <c r="W37" s="89" t="s">
        <v>183</v>
      </c>
      <c r="X37" s="9">
        <v>0</v>
      </c>
      <c r="Y37" s="13">
        <v>0</v>
      </c>
      <c r="Z37" s="13">
        <v>0</v>
      </c>
      <c r="AA37" s="13">
        <v>0</v>
      </c>
      <c r="AB37" s="13">
        <v>0</v>
      </c>
      <c r="AC37" s="13">
        <v>402</v>
      </c>
      <c r="AD37" s="13">
        <v>0</v>
      </c>
      <c r="AE37" s="492">
        <v>5613</v>
      </c>
      <c r="AF37" s="1079"/>
      <c r="AG37" s="89" t="s">
        <v>183</v>
      </c>
      <c r="AH37" s="9">
        <v>0</v>
      </c>
      <c r="AI37" s="13">
        <v>0</v>
      </c>
      <c r="AJ37" s="13">
        <v>0</v>
      </c>
      <c r="AK37" s="13">
        <v>19</v>
      </c>
      <c r="AL37" s="13">
        <v>0</v>
      </c>
      <c r="AM37" s="13">
        <v>425</v>
      </c>
      <c r="AN37" s="13">
        <v>0</v>
      </c>
      <c r="AO37" s="492">
        <v>0</v>
      </c>
      <c r="AP37" s="1079"/>
      <c r="AQ37" s="89" t="s">
        <v>183</v>
      </c>
      <c r="AR37" s="9">
        <v>0</v>
      </c>
      <c r="AS37" s="13">
        <v>0</v>
      </c>
      <c r="AT37" s="13">
        <v>0</v>
      </c>
      <c r="AU37" s="13">
        <v>0</v>
      </c>
      <c r="AV37" s="13">
        <v>0</v>
      </c>
      <c r="AW37" s="13">
        <v>0</v>
      </c>
      <c r="AX37" s="13">
        <v>0</v>
      </c>
      <c r="AY37" s="492">
        <v>0</v>
      </c>
      <c r="AZ37" s="1079"/>
      <c r="BA37" s="89" t="s">
        <v>183</v>
      </c>
      <c r="BB37" s="9">
        <v>0</v>
      </c>
      <c r="BC37" s="13">
        <v>0</v>
      </c>
      <c r="BD37" s="13">
        <v>0</v>
      </c>
      <c r="BE37" s="13">
        <v>0</v>
      </c>
      <c r="BF37" s="13">
        <v>0</v>
      </c>
      <c r="BG37" s="13">
        <v>0</v>
      </c>
      <c r="BH37" s="13">
        <v>0</v>
      </c>
      <c r="BI37" s="492">
        <v>0</v>
      </c>
      <c r="BJ37" s="1079"/>
      <c r="BK37" s="89" t="s">
        <v>183</v>
      </c>
      <c r="BL37" s="9">
        <v>0</v>
      </c>
      <c r="BM37" s="13">
        <v>501</v>
      </c>
      <c r="BN37" s="13">
        <v>0</v>
      </c>
      <c r="BO37" s="13">
        <v>0</v>
      </c>
      <c r="BP37" s="13">
        <v>0</v>
      </c>
      <c r="BQ37" s="13">
        <v>0</v>
      </c>
      <c r="BR37" s="13">
        <v>0</v>
      </c>
      <c r="BS37" s="492">
        <v>0</v>
      </c>
      <c r="BT37" s="1115"/>
      <c r="BU37" s="89" t="s">
        <v>183</v>
      </c>
      <c r="BV37" s="9">
        <v>0</v>
      </c>
      <c r="BW37" s="13">
        <v>0</v>
      </c>
      <c r="BX37" s="13">
        <v>0</v>
      </c>
      <c r="BY37" s="13">
        <v>0</v>
      </c>
      <c r="BZ37" s="13">
        <v>0</v>
      </c>
      <c r="CA37" s="299">
        <v>7759</v>
      </c>
      <c r="CB37" s="300"/>
    </row>
    <row r="38" spans="2:80" x14ac:dyDescent="0.2">
      <c r="B38" s="1079"/>
      <c r="C38" s="89" t="s">
        <v>184</v>
      </c>
      <c r="D38" s="9">
        <v>0</v>
      </c>
      <c r="E38" s="13">
        <v>486</v>
      </c>
      <c r="F38" s="13">
        <v>0</v>
      </c>
      <c r="G38" s="13">
        <v>0</v>
      </c>
      <c r="H38" s="13">
        <v>0</v>
      </c>
      <c r="I38" s="13">
        <v>148</v>
      </c>
      <c r="J38" s="13">
        <v>23</v>
      </c>
      <c r="K38" s="492">
        <v>1089</v>
      </c>
      <c r="L38" s="1079"/>
      <c r="M38" s="89" t="s">
        <v>184</v>
      </c>
      <c r="N38" s="9">
        <v>263</v>
      </c>
      <c r="O38" s="13">
        <v>385</v>
      </c>
      <c r="P38" s="13">
        <v>12</v>
      </c>
      <c r="Q38" s="13">
        <v>0</v>
      </c>
      <c r="R38" s="13">
        <v>0</v>
      </c>
      <c r="S38" s="13">
        <v>10389</v>
      </c>
      <c r="T38" s="13">
        <v>26299</v>
      </c>
      <c r="U38" s="492">
        <v>0</v>
      </c>
      <c r="V38" s="1079"/>
      <c r="W38" s="89" t="s">
        <v>184</v>
      </c>
      <c r="X38" s="9">
        <v>1597</v>
      </c>
      <c r="Y38" s="13">
        <v>52</v>
      </c>
      <c r="Z38" s="13">
        <v>1418</v>
      </c>
      <c r="AA38" s="13">
        <v>871</v>
      </c>
      <c r="AB38" s="13">
        <v>120</v>
      </c>
      <c r="AC38" s="13">
        <v>2316</v>
      </c>
      <c r="AD38" s="13">
        <v>0</v>
      </c>
      <c r="AE38" s="492">
        <v>39529</v>
      </c>
      <c r="AF38" s="1079"/>
      <c r="AG38" s="89" t="s">
        <v>184</v>
      </c>
      <c r="AH38" s="9">
        <v>1738</v>
      </c>
      <c r="AI38" s="13">
        <v>0</v>
      </c>
      <c r="AJ38" s="13">
        <v>0</v>
      </c>
      <c r="AK38" s="13">
        <v>2489</v>
      </c>
      <c r="AL38" s="13">
        <v>0</v>
      </c>
      <c r="AM38" s="13">
        <v>12654</v>
      </c>
      <c r="AN38" s="13">
        <v>22</v>
      </c>
      <c r="AO38" s="492">
        <v>83</v>
      </c>
      <c r="AP38" s="1079"/>
      <c r="AQ38" s="89" t="s">
        <v>184</v>
      </c>
      <c r="AR38" s="9">
        <v>54</v>
      </c>
      <c r="AS38" s="13">
        <v>55</v>
      </c>
      <c r="AT38" s="13">
        <v>0</v>
      </c>
      <c r="AU38" s="13">
        <v>9</v>
      </c>
      <c r="AV38" s="13">
        <v>0</v>
      </c>
      <c r="AW38" s="13">
        <v>0</v>
      </c>
      <c r="AX38" s="13">
        <v>36</v>
      </c>
      <c r="AY38" s="492">
        <v>0</v>
      </c>
      <c r="AZ38" s="1079"/>
      <c r="BA38" s="89" t="s">
        <v>184</v>
      </c>
      <c r="BB38" s="9">
        <v>0</v>
      </c>
      <c r="BC38" s="13">
        <v>180</v>
      </c>
      <c r="BD38" s="13">
        <v>0</v>
      </c>
      <c r="BE38" s="13">
        <v>0</v>
      </c>
      <c r="BF38" s="13">
        <v>60</v>
      </c>
      <c r="BG38" s="13">
        <v>0</v>
      </c>
      <c r="BH38" s="13">
        <v>1012</v>
      </c>
      <c r="BI38" s="492">
        <v>0</v>
      </c>
      <c r="BJ38" s="1079"/>
      <c r="BK38" s="89" t="s">
        <v>184</v>
      </c>
      <c r="BL38" s="9">
        <v>3942</v>
      </c>
      <c r="BM38" s="13">
        <v>11023</v>
      </c>
      <c r="BN38" s="13">
        <v>0</v>
      </c>
      <c r="BO38" s="13">
        <v>30</v>
      </c>
      <c r="BP38" s="13">
        <v>0</v>
      </c>
      <c r="BQ38" s="13">
        <v>0</v>
      </c>
      <c r="BR38" s="13">
        <v>0</v>
      </c>
      <c r="BS38" s="492">
        <v>177</v>
      </c>
      <c r="BT38" s="1115"/>
      <c r="BU38" s="89" t="s">
        <v>184</v>
      </c>
      <c r="BV38" s="9">
        <v>0</v>
      </c>
      <c r="BW38" s="13">
        <v>0</v>
      </c>
      <c r="BX38" s="13">
        <v>0</v>
      </c>
      <c r="BY38" s="13">
        <v>41</v>
      </c>
      <c r="BZ38" s="13">
        <v>0</v>
      </c>
      <c r="CA38" s="299">
        <v>118602</v>
      </c>
      <c r="CB38" s="300"/>
    </row>
    <row r="39" spans="2:80" ht="13.5" customHeight="1" x14ac:dyDescent="0.2">
      <c r="B39" s="1079"/>
      <c r="C39" s="89" t="s">
        <v>185</v>
      </c>
      <c r="D39" s="9">
        <v>0</v>
      </c>
      <c r="E39" s="13">
        <v>5</v>
      </c>
      <c r="F39" s="13">
        <v>0</v>
      </c>
      <c r="G39" s="13">
        <v>0</v>
      </c>
      <c r="H39" s="13">
        <v>0</v>
      </c>
      <c r="I39" s="13">
        <v>0</v>
      </c>
      <c r="J39" s="13">
        <v>0</v>
      </c>
      <c r="K39" s="492">
        <v>0</v>
      </c>
      <c r="L39" s="1079"/>
      <c r="M39" s="89" t="s">
        <v>185</v>
      </c>
      <c r="N39" s="9">
        <v>0</v>
      </c>
      <c r="O39" s="13">
        <v>0</v>
      </c>
      <c r="P39" s="13">
        <v>0</v>
      </c>
      <c r="Q39" s="13">
        <v>0</v>
      </c>
      <c r="R39" s="13">
        <v>0</v>
      </c>
      <c r="S39" s="13">
        <v>689</v>
      </c>
      <c r="T39" s="13">
        <v>69</v>
      </c>
      <c r="U39" s="492">
        <v>0</v>
      </c>
      <c r="V39" s="1079"/>
      <c r="W39" s="89" t="s">
        <v>185</v>
      </c>
      <c r="X39" s="9">
        <v>16</v>
      </c>
      <c r="Y39" s="13">
        <v>0</v>
      </c>
      <c r="Z39" s="13">
        <v>0</v>
      </c>
      <c r="AA39" s="13">
        <v>0</v>
      </c>
      <c r="AB39" s="13">
        <v>0</v>
      </c>
      <c r="AC39" s="13">
        <v>1357</v>
      </c>
      <c r="AD39" s="13">
        <v>0</v>
      </c>
      <c r="AE39" s="492">
        <v>756</v>
      </c>
      <c r="AF39" s="1079"/>
      <c r="AG39" s="89" t="s">
        <v>185</v>
      </c>
      <c r="AH39" s="9">
        <v>0</v>
      </c>
      <c r="AI39" s="13">
        <v>198</v>
      </c>
      <c r="AJ39" s="13">
        <v>0</v>
      </c>
      <c r="AK39" s="13">
        <v>4</v>
      </c>
      <c r="AL39" s="13">
        <v>0</v>
      </c>
      <c r="AM39" s="13">
        <v>1103</v>
      </c>
      <c r="AN39" s="13">
        <v>0</v>
      </c>
      <c r="AO39" s="492">
        <v>0</v>
      </c>
      <c r="AP39" s="1079"/>
      <c r="AQ39" s="89" t="s">
        <v>185</v>
      </c>
      <c r="AR39" s="9">
        <v>0</v>
      </c>
      <c r="AS39" s="13">
        <v>0</v>
      </c>
      <c r="AT39" s="13">
        <v>0</v>
      </c>
      <c r="AU39" s="13">
        <v>1134</v>
      </c>
      <c r="AV39" s="13">
        <v>0</v>
      </c>
      <c r="AW39" s="13">
        <v>0</v>
      </c>
      <c r="AX39" s="13">
        <v>0</v>
      </c>
      <c r="AY39" s="492">
        <v>0</v>
      </c>
      <c r="AZ39" s="1079"/>
      <c r="BA39" s="89" t="s">
        <v>185</v>
      </c>
      <c r="BB39" s="9">
        <v>0</v>
      </c>
      <c r="BC39" s="13">
        <v>0</v>
      </c>
      <c r="BD39" s="13">
        <v>0</v>
      </c>
      <c r="BE39" s="13">
        <v>0</v>
      </c>
      <c r="BF39" s="13">
        <v>0</v>
      </c>
      <c r="BG39" s="13">
        <v>0</v>
      </c>
      <c r="BH39" s="13">
        <v>0</v>
      </c>
      <c r="BI39" s="492">
        <v>0</v>
      </c>
      <c r="BJ39" s="1079"/>
      <c r="BK39" s="89" t="s">
        <v>185</v>
      </c>
      <c r="BL39" s="9">
        <v>0</v>
      </c>
      <c r="BM39" s="13">
        <v>683</v>
      </c>
      <c r="BN39" s="13">
        <v>0</v>
      </c>
      <c r="BO39" s="13">
        <v>0</v>
      </c>
      <c r="BP39" s="13">
        <v>0</v>
      </c>
      <c r="BQ39" s="13">
        <v>0</v>
      </c>
      <c r="BR39" s="13">
        <v>0</v>
      </c>
      <c r="BS39" s="492">
        <v>0</v>
      </c>
      <c r="BT39" s="1115"/>
      <c r="BU39" s="89" t="s">
        <v>185</v>
      </c>
      <c r="BV39" s="9">
        <v>0</v>
      </c>
      <c r="BW39" s="13">
        <v>0</v>
      </c>
      <c r="BX39" s="13">
        <v>0</v>
      </c>
      <c r="BY39" s="13">
        <v>0</v>
      </c>
      <c r="BZ39" s="13">
        <v>0</v>
      </c>
      <c r="CA39" s="299">
        <v>6014</v>
      </c>
      <c r="CB39" s="300"/>
    </row>
    <row r="40" spans="2:80" x14ac:dyDescent="0.2">
      <c r="B40" s="1079"/>
      <c r="C40" s="89" t="s">
        <v>186</v>
      </c>
      <c r="D40" s="136">
        <v>0</v>
      </c>
      <c r="E40" s="156">
        <v>40</v>
      </c>
      <c r="F40" s="156">
        <v>0</v>
      </c>
      <c r="G40" s="156">
        <v>0</v>
      </c>
      <c r="H40" s="156">
        <v>0</v>
      </c>
      <c r="I40" s="156">
        <v>0</v>
      </c>
      <c r="J40" s="156">
        <v>0</v>
      </c>
      <c r="K40" s="493">
        <v>8</v>
      </c>
      <c r="L40" s="1079"/>
      <c r="M40" s="89" t="s">
        <v>186</v>
      </c>
      <c r="N40" s="136">
        <v>0</v>
      </c>
      <c r="O40" s="156">
        <v>0</v>
      </c>
      <c r="P40" s="156">
        <v>0</v>
      </c>
      <c r="Q40" s="156">
        <v>0</v>
      </c>
      <c r="R40" s="156">
        <v>0</v>
      </c>
      <c r="S40" s="156">
        <v>921</v>
      </c>
      <c r="T40" s="156">
        <v>9663</v>
      </c>
      <c r="U40" s="493">
        <v>0</v>
      </c>
      <c r="V40" s="1079"/>
      <c r="W40" s="89" t="s">
        <v>186</v>
      </c>
      <c r="X40" s="136">
        <v>0</v>
      </c>
      <c r="Y40" s="156">
        <v>0</v>
      </c>
      <c r="Z40" s="156">
        <v>80</v>
      </c>
      <c r="AA40" s="156">
        <v>0</v>
      </c>
      <c r="AB40" s="156">
        <v>0</v>
      </c>
      <c r="AC40" s="156">
        <v>1603</v>
      </c>
      <c r="AD40" s="156">
        <v>0</v>
      </c>
      <c r="AE40" s="493">
        <v>6596</v>
      </c>
      <c r="AF40" s="1079"/>
      <c r="AG40" s="89" t="s">
        <v>186</v>
      </c>
      <c r="AH40" s="136">
        <v>0</v>
      </c>
      <c r="AI40" s="156">
        <v>0</v>
      </c>
      <c r="AJ40" s="156">
        <v>0</v>
      </c>
      <c r="AK40" s="156">
        <v>313</v>
      </c>
      <c r="AL40" s="156">
        <v>0</v>
      </c>
      <c r="AM40" s="156">
        <v>7375</v>
      </c>
      <c r="AN40" s="156">
        <v>0</v>
      </c>
      <c r="AO40" s="493">
        <v>0</v>
      </c>
      <c r="AP40" s="1079"/>
      <c r="AQ40" s="89" t="s">
        <v>186</v>
      </c>
      <c r="AR40" s="136">
        <v>0</v>
      </c>
      <c r="AS40" s="156">
        <v>28</v>
      </c>
      <c r="AT40" s="156">
        <v>0</v>
      </c>
      <c r="AU40" s="156">
        <v>0</v>
      </c>
      <c r="AV40" s="156">
        <v>0</v>
      </c>
      <c r="AW40" s="156">
        <v>0</v>
      </c>
      <c r="AX40" s="156">
        <v>206</v>
      </c>
      <c r="AY40" s="493">
        <v>0</v>
      </c>
      <c r="AZ40" s="1079"/>
      <c r="BA40" s="89" t="s">
        <v>186</v>
      </c>
      <c r="BB40" s="136">
        <v>0</v>
      </c>
      <c r="BC40" s="156">
        <v>0</v>
      </c>
      <c r="BD40" s="156">
        <v>0</v>
      </c>
      <c r="BE40" s="156">
        <v>0</v>
      </c>
      <c r="BF40" s="156">
        <v>0</v>
      </c>
      <c r="BG40" s="156">
        <v>0</v>
      </c>
      <c r="BH40" s="156">
        <v>0</v>
      </c>
      <c r="BI40" s="493">
        <v>0</v>
      </c>
      <c r="BJ40" s="1079"/>
      <c r="BK40" s="89" t="s">
        <v>186</v>
      </c>
      <c r="BL40" s="136">
        <v>690</v>
      </c>
      <c r="BM40" s="156">
        <v>6035</v>
      </c>
      <c r="BN40" s="156">
        <v>0</v>
      </c>
      <c r="BO40" s="156">
        <v>0</v>
      </c>
      <c r="BP40" s="156">
        <v>0</v>
      </c>
      <c r="BQ40" s="156">
        <v>0</v>
      </c>
      <c r="BR40" s="156">
        <v>0</v>
      </c>
      <c r="BS40" s="493">
        <v>0</v>
      </c>
      <c r="BT40" s="1115"/>
      <c r="BU40" s="89" t="s">
        <v>186</v>
      </c>
      <c r="BV40" s="136">
        <v>0</v>
      </c>
      <c r="BW40" s="156">
        <v>0</v>
      </c>
      <c r="BX40" s="156">
        <v>0</v>
      </c>
      <c r="BY40" s="156">
        <v>0</v>
      </c>
      <c r="BZ40" s="156">
        <v>0</v>
      </c>
      <c r="CA40" s="467">
        <v>33558</v>
      </c>
      <c r="CB40" s="300"/>
    </row>
    <row r="41" spans="2:80" x14ac:dyDescent="0.2">
      <c r="B41" s="1080"/>
      <c r="C41" s="90" t="s">
        <v>78</v>
      </c>
      <c r="D41" s="126">
        <v>0</v>
      </c>
      <c r="E41" s="159">
        <v>293</v>
      </c>
      <c r="F41" s="159">
        <v>0</v>
      </c>
      <c r="G41" s="159">
        <v>0</v>
      </c>
      <c r="H41" s="159">
        <v>0</v>
      </c>
      <c r="I41" s="159">
        <v>7</v>
      </c>
      <c r="J41" s="159">
        <v>0</v>
      </c>
      <c r="K41" s="494">
        <v>405</v>
      </c>
      <c r="L41" s="1080"/>
      <c r="M41" s="90" t="s">
        <v>78</v>
      </c>
      <c r="N41" s="126">
        <v>0</v>
      </c>
      <c r="O41" s="159">
        <v>0</v>
      </c>
      <c r="P41" s="159">
        <v>0</v>
      </c>
      <c r="Q41" s="159">
        <v>0</v>
      </c>
      <c r="R41" s="159">
        <v>0</v>
      </c>
      <c r="S41" s="159">
        <v>5258</v>
      </c>
      <c r="T41" s="159">
        <v>7242</v>
      </c>
      <c r="U41" s="494">
        <v>0</v>
      </c>
      <c r="V41" s="1080"/>
      <c r="W41" s="90" t="s">
        <v>78</v>
      </c>
      <c r="X41" s="126">
        <v>441</v>
      </c>
      <c r="Y41" s="159">
        <v>0</v>
      </c>
      <c r="Z41" s="159">
        <v>0</v>
      </c>
      <c r="AA41" s="159">
        <v>46</v>
      </c>
      <c r="AB41" s="159">
        <v>0</v>
      </c>
      <c r="AC41" s="159">
        <v>11885</v>
      </c>
      <c r="AD41" s="159">
        <v>51</v>
      </c>
      <c r="AE41" s="494">
        <v>20663</v>
      </c>
      <c r="AF41" s="1080"/>
      <c r="AG41" s="90" t="s">
        <v>78</v>
      </c>
      <c r="AH41" s="126">
        <v>0</v>
      </c>
      <c r="AI41" s="159">
        <v>1397</v>
      </c>
      <c r="AJ41" s="159">
        <v>0</v>
      </c>
      <c r="AK41" s="159">
        <v>2172</v>
      </c>
      <c r="AL41" s="159">
        <v>0</v>
      </c>
      <c r="AM41" s="159">
        <v>12551</v>
      </c>
      <c r="AN41" s="159">
        <v>0</v>
      </c>
      <c r="AO41" s="494">
        <v>0</v>
      </c>
      <c r="AP41" s="1080"/>
      <c r="AQ41" s="90" t="s">
        <v>78</v>
      </c>
      <c r="AR41" s="126">
        <v>0</v>
      </c>
      <c r="AS41" s="159">
        <v>304</v>
      </c>
      <c r="AT41" s="159">
        <v>0</v>
      </c>
      <c r="AU41" s="159">
        <v>0</v>
      </c>
      <c r="AV41" s="159">
        <v>0</v>
      </c>
      <c r="AW41" s="159">
        <v>0</v>
      </c>
      <c r="AX41" s="159">
        <v>616</v>
      </c>
      <c r="AY41" s="494">
        <v>107</v>
      </c>
      <c r="AZ41" s="1080"/>
      <c r="BA41" s="90" t="s">
        <v>78</v>
      </c>
      <c r="BB41" s="126">
        <v>0</v>
      </c>
      <c r="BC41" s="159">
        <v>56</v>
      </c>
      <c r="BD41" s="159">
        <v>0</v>
      </c>
      <c r="BE41" s="159">
        <v>0</v>
      </c>
      <c r="BF41" s="159">
        <v>68</v>
      </c>
      <c r="BG41" s="159">
        <v>0</v>
      </c>
      <c r="BH41" s="159">
        <v>0</v>
      </c>
      <c r="BI41" s="494">
        <v>0</v>
      </c>
      <c r="BJ41" s="1080"/>
      <c r="BK41" s="90" t="s">
        <v>78</v>
      </c>
      <c r="BL41" s="126">
        <v>540</v>
      </c>
      <c r="BM41" s="159">
        <v>3295</v>
      </c>
      <c r="BN41" s="159">
        <v>0</v>
      </c>
      <c r="BO41" s="159">
        <v>0</v>
      </c>
      <c r="BP41" s="159">
        <v>0</v>
      </c>
      <c r="BQ41" s="159">
        <v>0</v>
      </c>
      <c r="BR41" s="159">
        <v>0</v>
      </c>
      <c r="BS41" s="494">
        <v>0</v>
      </c>
      <c r="BT41" s="1124"/>
      <c r="BU41" s="90" t="s">
        <v>78</v>
      </c>
      <c r="BV41" s="126">
        <v>21</v>
      </c>
      <c r="BW41" s="159">
        <v>0</v>
      </c>
      <c r="BX41" s="159">
        <v>0</v>
      </c>
      <c r="BY41" s="159">
        <v>307</v>
      </c>
      <c r="BZ41" s="159">
        <v>0</v>
      </c>
      <c r="CA41" s="495">
        <v>67725</v>
      </c>
      <c r="CB41" s="300"/>
    </row>
    <row r="42" spans="2:80" ht="13.5" customHeight="1" x14ac:dyDescent="0.2">
      <c r="B42" s="1078" t="s">
        <v>187</v>
      </c>
      <c r="C42" s="90" t="s">
        <v>188</v>
      </c>
      <c r="D42" s="84">
        <v>0</v>
      </c>
      <c r="E42" s="96">
        <v>568</v>
      </c>
      <c r="F42" s="96">
        <v>0</v>
      </c>
      <c r="G42" s="96">
        <v>0</v>
      </c>
      <c r="H42" s="96">
        <v>0</v>
      </c>
      <c r="I42" s="96">
        <v>0</v>
      </c>
      <c r="J42" s="96">
        <v>32</v>
      </c>
      <c r="K42" s="490">
        <v>29231</v>
      </c>
      <c r="L42" s="1078" t="s">
        <v>187</v>
      </c>
      <c r="M42" s="90" t="s">
        <v>188</v>
      </c>
      <c r="N42" s="84">
        <v>213</v>
      </c>
      <c r="O42" s="96">
        <v>176</v>
      </c>
      <c r="P42" s="96">
        <v>0</v>
      </c>
      <c r="Q42" s="96">
        <v>0</v>
      </c>
      <c r="R42" s="96">
        <v>0</v>
      </c>
      <c r="S42" s="96">
        <v>219798</v>
      </c>
      <c r="T42" s="96">
        <v>171074</v>
      </c>
      <c r="U42" s="490">
        <v>0</v>
      </c>
      <c r="V42" s="1078" t="s">
        <v>187</v>
      </c>
      <c r="W42" s="90" t="s">
        <v>188</v>
      </c>
      <c r="X42" s="84">
        <v>1993</v>
      </c>
      <c r="Y42" s="96">
        <v>4942</v>
      </c>
      <c r="Z42" s="96">
        <v>172</v>
      </c>
      <c r="AA42" s="96">
        <v>830</v>
      </c>
      <c r="AB42" s="96">
        <v>402</v>
      </c>
      <c r="AC42" s="96">
        <v>49311</v>
      </c>
      <c r="AD42" s="96">
        <v>0</v>
      </c>
      <c r="AE42" s="490">
        <v>263648</v>
      </c>
      <c r="AF42" s="1078" t="s">
        <v>187</v>
      </c>
      <c r="AG42" s="90" t="s">
        <v>188</v>
      </c>
      <c r="AH42" s="84">
        <v>0</v>
      </c>
      <c r="AI42" s="96">
        <v>1781</v>
      </c>
      <c r="AJ42" s="96">
        <v>0</v>
      </c>
      <c r="AK42" s="96">
        <v>19648</v>
      </c>
      <c r="AL42" s="96">
        <v>0</v>
      </c>
      <c r="AM42" s="96">
        <v>131689</v>
      </c>
      <c r="AN42" s="96">
        <v>0</v>
      </c>
      <c r="AO42" s="490">
        <v>912</v>
      </c>
      <c r="AP42" s="1078" t="s">
        <v>187</v>
      </c>
      <c r="AQ42" s="90" t="s">
        <v>188</v>
      </c>
      <c r="AR42" s="84">
        <v>0</v>
      </c>
      <c r="AS42" s="96">
        <v>1296</v>
      </c>
      <c r="AT42" s="96">
        <v>189</v>
      </c>
      <c r="AU42" s="96">
        <v>11182</v>
      </c>
      <c r="AV42" s="96">
        <v>42</v>
      </c>
      <c r="AW42" s="96">
        <v>0</v>
      </c>
      <c r="AX42" s="96">
        <v>1960</v>
      </c>
      <c r="AY42" s="490">
        <v>905</v>
      </c>
      <c r="AZ42" s="1078" t="s">
        <v>187</v>
      </c>
      <c r="BA42" s="90" t="s">
        <v>188</v>
      </c>
      <c r="BB42" s="84">
        <v>546</v>
      </c>
      <c r="BC42" s="96">
        <v>894</v>
      </c>
      <c r="BD42" s="96">
        <v>0</v>
      </c>
      <c r="BE42" s="96">
        <v>73</v>
      </c>
      <c r="BF42" s="96">
        <v>2840</v>
      </c>
      <c r="BG42" s="96">
        <v>172</v>
      </c>
      <c r="BH42" s="96">
        <v>0</v>
      </c>
      <c r="BI42" s="490">
        <v>514</v>
      </c>
      <c r="BJ42" s="1078" t="s">
        <v>187</v>
      </c>
      <c r="BK42" s="90" t="s">
        <v>188</v>
      </c>
      <c r="BL42" s="84">
        <v>4820</v>
      </c>
      <c r="BM42" s="96">
        <v>41120</v>
      </c>
      <c r="BN42" s="96">
        <v>0</v>
      </c>
      <c r="BO42" s="96">
        <v>0</v>
      </c>
      <c r="BP42" s="96">
        <v>0</v>
      </c>
      <c r="BQ42" s="96">
        <v>0</v>
      </c>
      <c r="BR42" s="96">
        <v>210</v>
      </c>
      <c r="BS42" s="490">
        <v>4091</v>
      </c>
      <c r="BT42" s="1133" t="s">
        <v>187</v>
      </c>
      <c r="BU42" s="90" t="s">
        <v>188</v>
      </c>
      <c r="BV42" s="84">
        <v>458</v>
      </c>
      <c r="BW42" s="96">
        <v>0</v>
      </c>
      <c r="BX42" s="96">
        <v>0</v>
      </c>
      <c r="BY42" s="96">
        <v>126</v>
      </c>
      <c r="BZ42" s="96">
        <v>80</v>
      </c>
      <c r="CA42" s="491">
        <v>967938</v>
      </c>
      <c r="CB42" s="300"/>
    </row>
    <row r="43" spans="2:80" x14ac:dyDescent="0.2">
      <c r="B43" s="1079"/>
      <c r="C43" s="89" t="s">
        <v>189</v>
      </c>
      <c r="D43" s="9">
        <v>0</v>
      </c>
      <c r="E43" s="13">
        <v>0</v>
      </c>
      <c r="F43" s="13">
        <v>0</v>
      </c>
      <c r="G43" s="13">
        <v>0</v>
      </c>
      <c r="H43" s="13">
        <v>0</v>
      </c>
      <c r="I43" s="13">
        <v>0</v>
      </c>
      <c r="J43" s="13">
        <v>0</v>
      </c>
      <c r="K43" s="492">
        <v>4133</v>
      </c>
      <c r="L43" s="1079"/>
      <c r="M43" s="89" t="s">
        <v>189</v>
      </c>
      <c r="N43" s="9">
        <v>0</v>
      </c>
      <c r="O43" s="13">
        <v>0</v>
      </c>
      <c r="P43" s="13">
        <v>0</v>
      </c>
      <c r="Q43" s="13">
        <v>0</v>
      </c>
      <c r="R43" s="13">
        <v>0</v>
      </c>
      <c r="S43" s="13">
        <v>14315</v>
      </c>
      <c r="T43" s="13">
        <v>554</v>
      </c>
      <c r="U43" s="492">
        <v>0</v>
      </c>
      <c r="V43" s="1079"/>
      <c r="W43" s="89" t="s">
        <v>189</v>
      </c>
      <c r="X43" s="9">
        <v>41</v>
      </c>
      <c r="Y43" s="13">
        <v>167</v>
      </c>
      <c r="Z43" s="13">
        <v>0</v>
      </c>
      <c r="AA43" s="13">
        <v>0</v>
      </c>
      <c r="AB43" s="13">
        <v>0</v>
      </c>
      <c r="AC43" s="13">
        <v>5910</v>
      </c>
      <c r="AD43" s="13">
        <v>0</v>
      </c>
      <c r="AE43" s="492">
        <v>20646</v>
      </c>
      <c r="AF43" s="1079"/>
      <c r="AG43" s="89" t="s">
        <v>189</v>
      </c>
      <c r="AH43" s="9">
        <v>0</v>
      </c>
      <c r="AI43" s="13">
        <v>0</v>
      </c>
      <c r="AJ43" s="13">
        <v>0</v>
      </c>
      <c r="AK43" s="13">
        <v>2102</v>
      </c>
      <c r="AL43" s="13">
        <v>0</v>
      </c>
      <c r="AM43" s="13">
        <v>3913</v>
      </c>
      <c r="AN43" s="13">
        <v>0</v>
      </c>
      <c r="AO43" s="492">
        <v>0</v>
      </c>
      <c r="AP43" s="1079"/>
      <c r="AQ43" s="89" t="s">
        <v>189</v>
      </c>
      <c r="AR43" s="9">
        <v>0</v>
      </c>
      <c r="AS43" s="13">
        <v>0</v>
      </c>
      <c r="AT43" s="13">
        <v>0</v>
      </c>
      <c r="AU43" s="13">
        <v>3195</v>
      </c>
      <c r="AV43" s="13">
        <v>18</v>
      </c>
      <c r="AW43" s="13">
        <v>0</v>
      </c>
      <c r="AX43" s="13">
        <v>17</v>
      </c>
      <c r="AY43" s="492">
        <v>0</v>
      </c>
      <c r="AZ43" s="1079"/>
      <c r="BA43" s="89" t="s">
        <v>189</v>
      </c>
      <c r="BB43" s="9">
        <v>0</v>
      </c>
      <c r="BC43" s="13">
        <v>57</v>
      </c>
      <c r="BD43" s="13">
        <v>0</v>
      </c>
      <c r="BE43" s="13">
        <v>0</v>
      </c>
      <c r="BF43" s="13">
        <v>0</v>
      </c>
      <c r="BG43" s="13">
        <v>0</v>
      </c>
      <c r="BH43" s="13">
        <v>0</v>
      </c>
      <c r="BI43" s="492">
        <v>0</v>
      </c>
      <c r="BJ43" s="1079"/>
      <c r="BK43" s="89" t="s">
        <v>189</v>
      </c>
      <c r="BL43" s="9">
        <v>382</v>
      </c>
      <c r="BM43" s="13">
        <v>3859</v>
      </c>
      <c r="BN43" s="13">
        <v>0</v>
      </c>
      <c r="BO43" s="13">
        <v>0</v>
      </c>
      <c r="BP43" s="13">
        <v>0</v>
      </c>
      <c r="BQ43" s="13">
        <v>0</v>
      </c>
      <c r="BR43" s="13">
        <v>0</v>
      </c>
      <c r="BS43" s="492">
        <v>25</v>
      </c>
      <c r="BT43" s="1115"/>
      <c r="BU43" s="89" t="s">
        <v>189</v>
      </c>
      <c r="BV43" s="9">
        <v>19</v>
      </c>
      <c r="BW43" s="13">
        <v>0</v>
      </c>
      <c r="BX43" s="13">
        <v>0</v>
      </c>
      <c r="BY43" s="13">
        <v>0</v>
      </c>
      <c r="BZ43" s="13">
        <v>0</v>
      </c>
      <c r="CA43" s="299">
        <v>59353</v>
      </c>
      <c r="CB43" s="300"/>
    </row>
    <row r="44" spans="2:80" x14ac:dyDescent="0.2">
      <c r="B44" s="1079"/>
      <c r="C44" s="89" t="s">
        <v>190</v>
      </c>
      <c r="D44" s="9">
        <v>0</v>
      </c>
      <c r="E44" s="13">
        <v>379</v>
      </c>
      <c r="F44" s="13">
        <v>0</v>
      </c>
      <c r="G44" s="13">
        <v>0</v>
      </c>
      <c r="H44" s="13">
        <v>0</v>
      </c>
      <c r="I44" s="13">
        <v>0</v>
      </c>
      <c r="J44" s="13">
        <v>32</v>
      </c>
      <c r="K44" s="492">
        <v>24792</v>
      </c>
      <c r="L44" s="1079"/>
      <c r="M44" s="89" t="s">
        <v>190</v>
      </c>
      <c r="N44" s="9">
        <v>0</v>
      </c>
      <c r="O44" s="13">
        <v>176</v>
      </c>
      <c r="P44" s="13">
        <v>0</v>
      </c>
      <c r="Q44" s="13">
        <v>0</v>
      </c>
      <c r="R44" s="13">
        <v>0</v>
      </c>
      <c r="S44" s="13">
        <v>201167</v>
      </c>
      <c r="T44" s="13">
        <v>85646</v>
      </c>
      <c r="U44" s="492">
        <v>0</v>
      </c>
      <c r="V44" s="1079"/>
      <c r="W44" s="89" t="s">
        <v>190</v>
      </c>
      <c r="X44" s="9">
        <v>1677</v>
      </c>
      <c r="Y44" s="13">
        <v>4767</v>
      </c>
      <c r="Z44" s="13">
        <v>112</v>
      </c>
      <c r="AA44" s="13">
        <v>757</v>
      </c>
      <c r="AB44" s="13">
        <v>402</v>
      </c>
      <c r="AC44" s="13">
        <v>41739</v>
      </c>
      <c r="AD44" s="13">
        <v>0</v>
      </c>
      <c r="AE44" s="492">
        <v>233455</v>
      </c>
      <c r="AF44" s="1079"/>
      <c r="AG44" s="89" t="s">
        <v>190</v>
      </c>
      <c r="AH44" s="9">
        <v>0</v>
      </c>
      <c r="AI44" s="13">
        <v>1241</v>
      </c>
      <c r="AJ44" s="13">
        <v>0</v>
      </c>
      <c r="AK44" s="13">
        <v>15060</v>
      </c>
      <c r="AL44" s="13">
        <v>0</v>
      </c>
      <c r="AM44" s="13">
        <v>118543</v>
      </c>
      <c r="AN44" s="13">
        <v>0</v>
      </c>
      <c r="AO44" s="492">
        <v>912</v>
      </c>
      <c r="AP44" s="1079"/>
      <c r="AQ44" s="89" t="s">
        <v>190</v>
      </c>
      <c r="AR44" s="9">
        <v>0</v>
      </c>
      <c r="AS44" s="13">
        <v>1226</v>
      </c>
      <c r="AT44" s="13">
        <v>0</v>
      </c>
      <c r="AU44" s="13">
        <v>7651</v>
      </c>
      <c r="AV44" s="13">
        <v>24</v>
      </c>
      <c r="AW44" s="13">
        <v>0</v>
      </c>
      <c r="AX44" s="13">
        <v>1793</v>
      </c>
      <c r="AY44" s="492">
        <v>761</v>
      </c>
      <c r="AZ44" s="1079"/>
      <c r="BA44" s="89" t="s">
        <v>190</v>
      </c>
      <c r="BB44" s="9">
        <v>484</v>
      </c>
      <c r="BC44" s="13">
        <v>810</v>
      </c>
      <c r="BD44" s="13">
        <v>0</v>
      </c>
      <c r="BE44" s="13">
        <v>45</v>
      </c>
      <c r="BF44" s="13">
        <v>2840</v>
      </c>
      <c r="BG44" s="13">
        <v>172</v>
      </c>
      <c r="BH44" s="13">
        <v>0</v>
      </c>
      <c r="BI44" s="492">
        <v>514</v>
      </c>
      <c r="BJ44" s="1079"/>
      <c r="BK44" s="89" t="s">
        <v>190</v>
      </c>
      <c r="BL44" s="9">
        <v>3885</v>
      </c>
      <c r="BM44" s="13">
        <v>34022</v>
      </c>
      <c r="BN44" s="13">
        <v>0</v>
      </c>
      <c r="BO44" s="13">
        <v>0</v>
      </c>
      <c r="BP44" s="13">
        <v>0</v>
      </c>
      <c r="BQ44" s="13">
        <v>0</v>
      </c>
      <c r="BR44" s="13">
        <v>210</v>
      </c>
      <c r="BS44" s="492">
        <v>3739</v>
      </c>
      <c r="BT44" s="1115"/>
      <c r="BU44" s="89" t="s">
        <v>190</v>
      </c>
      <c r="BV44" s="9">
        <v>439</v>
      </c>
      <c r="BW44" s="13">
        <v>0</v>
      </c>
      <c r="BX44" s="13">
        <v>0</v>
      </c>
      <c r="BY44" s="13">
        <v>126</v>
      </c>
      <c r="BZ44" s="13">
        <v>80</v>
      </c>
      <c r="CA44" s="299">
        <v>789678</v>
      </c>
      <c r="CB44" s="300"/>
    </row>
    <row r="45" spans="2:80" x14ac:dyDescent="0.2">
      <c r="B45" s="1079"/>
      <c r="C45" s="89" t="s">
        <v>191</v>
      </c>
      <c r="D45" s="9">
        <v>0</v>
      </c>
      <c r="E45" s="13">
        <v>77</v>
      </c>
      <c r="F45" s="13">
        <v>0</v>
      </c>
      <c r="G45" s="13">
        <v>0</v>
      </c>
      <c r="H45" s="13">
        <v>0</v>
      </c>
      <c r="I45" s="13">
        <v>0</v>
      </c>
      <c r="J45" s="13">
        <v>0</v>
      </c>
      <c r="K45" s="492">
        <v>306</v>
      </c>
      <c r="L45" s="1079"/>
      <c r="M45" s="89" t="s">
        <v>191</v>
      </c>
      <c r="N45" s="9">
        <v>65</v>
      </c>
      <c r="O45" s="13">
        <v>0</v>
      </c>
      <c r="P45" s="13">
        <v>0</v>
      </c>
      <c r="Q45" s="13">
        <v>0</v>
      </c>
      <c r="R45" s="13">
        <v>0</v>
      </c>
      <c r="S45" s="13">
        <v>1111</v>
      </c>
      <c r="T45" s="13">
        <v>71259</v>
      </c>
      <c r="U45" s="492">
        <v>0</v>
      </c>
      <c r="V45" s="1079"/>
      <c r="W45" s="89" t="s">
        <v>191</v>
      </c>
      <c r="X45" s="9">
        <v>85</v>
      </c>
      <c r="Y45" s="13">
        <v>0</v>
      </c>
      <c r="Z45" s="13">
        <v>0</v>
      </c>
      <c r="AA45" s="13">
        <v>73</v>
      </c>
      <c r="AB45" s="13">
        <v>0</v>
      </c>
      <c r="AC45" s="13">
        <v>1500</v>
      </c>
      <c r="AD45" s="13">
        <v>0</v>
      </c>
      <c r="AE45" s="492">
        <v>6661</v>
      </c>
      <c r="AF45" s="1079"/>
      <c r="AG45" s="89" t="s">
        <v>191</v>
      </c>
      <c r="AH45" s="9">
        <v>0</v>
      </c>
      <c r="AI45" s="13">
        <v>309</v>
      </c>
      <c r="AJ45" s="13">
        <v>0</v>
      </c>
      <c r="AK45" s="13">
        <v>1506</v>
      </c>
      <c r="AL45" s="13">
        <v>0</v>
      </c>
      <c r="AM45" s="13">
        <v>4120</v>
      </c>
      <c r="AN45" s="13">
        <v>0</v>
      </c>
      <c r="AO45" s="492">
        <v>0</v>
      </c>
      <c r="AP45" s="1079"/>
      <c r="AQ45" s="89" t="s">
        <v>191</v>
      </c>
      <c r="AR45" s="9">
        <v>0</v>
      </c>
      <c r="AS45" s="13">
        <v>70</v>
      </c>
      <c r="AT45" s="13">
        <v>189</v>
      </c>
      <c r="AU45" s="13">
        <v>331</v>
      </c>
      <c r="AV45" s="13">
        <v>0</v>
      </c>
      <c r="AW45" s="13">
        <v>0</v>
      </c>
      <c r="AX45" s="13">
        <v>150</v>
      </c>
      <c r="AY45" s="492">
        <v>94</v>
      </c>
      <c r="AZ45" s="1079"/>
      <c r="BA45" s="89" t="s">
        <v>191</v>
      </c>
      <c r="BB45" s="9">
        <v>62</v>
      </c>
      <c r="BC45" s="13">
        <v>27</v>
      </c>
      <c r="BD45" s="13">
        <v>0</v>
      </c>
      <c r="BE45" s="13">
        <v>28</v>
      </c>
      <c r="BF45" s="13">
        <v>0</v>
      </c>
      <c r="BG45" s="13">
        <v>0</v>
      </c>
      <c r="BH45" s="13">
        <v>0</v>
      </c>
      <c r="BI45" s="492">
        <v>0</v>
      </c>
      <c r="BJ45" s="1079"/>
      <c r="BK45" s="89" t="s">
        <v>191</v>
      </c>
      <c r="BL45" s="9">
        <v>527</v>
      </c>
      <c r="BM45" s="13">
        <v>1823</v>
      </c>
      <c r="BN45" s="13">
        <v>0</v>
      </c>
      <c r="BO45" s="13">
        <v>0</v>
      </c>
      <c r="BP45" s="13">
        <v>0</v>
      </c>
      <c r="BQ45" s="13">
        <v>0</v>
      </c>
      <c r="BR45" s="13">
        <v>0</v>
      </c>
      <c r="BS45" s="492">
        <v>327</v>
      </c>
      <c r="BT45" s="1115"/>
      <c r="BU45" s="89" t="s">
        <v>191</v>
      </c>
      <c r="BV45" s="9">
        <v>0</v>
      </c>
      <c r="BW45" s="13">
        <v>0</v>
      </c>
      <c r="BX45" s="13">
        <v>0</v>
      </c>
      <c r="BY45" s="13">
        <v>0</v>
      </c>
      <c r="BZ45" s="13">
        <v>0</v>
      </c>
      <c r="CA45" s="299">
        <v>90700</v>
      </c>
      <c r="CB45" s="300"/>
    </row>
    <row r="46" spans="2:80" x14ac:dyDescent="0.2">
      <c r="B46" s="1080"/>
      <c r="C46" s="90" t="s">
        <v>78</v>
      </c>
      <c r="D46" s="84">
        <v>0</v>
      </c>
      <c r="E46" s="96">
        <v>112</v>
      </c>
      <c r="F46" s="96">
        <v>0</v>
      </c>
      <c r="G46" s="96">
        <v>0</v>
      </c>
      <c r="H46" s="96">
        <v>0</v>
      </c>
      <c r="I46" s="96">
        <v>0</v>
      </c>
      <c r="J46" s="96">
        <v>0</v>
      </c>
      <c r="K46" s="490">
        <v>0</v>
      </c>
      <c r="L46" s="1080"/>
      <c r="M46" s="90" t="s">
        <v>78</v>
      </c>
      <c r="N46" s="84">
        <v>148</v>
      </c>
      <c r="O46" s="96">
        <v>0</v>
      </c>
      <c r="P46" s="96">
        <v>0</v>
      </c>
      <c r="Q46" s="96">
        <v>0</v>
      </c>
      <c r="R46" s="96">
        <v>0</v>
      </c>
      <c r="S46" s="96">
        <v>3205</v>
      </c>
      <c r="T46" s="96">
        <v>13615</v>
      </c>
      <c r="U46" s="490">
        <v>0</v>
      </c>
      <c r="V46" s="1080"/>
      <c r="W46" s="90" t="s">
        <v>78</v>
      </c>
      <c r="X46" s="84">
        <v>190</v>
      </c>
      <c r="Y46" s="96">
        <v>8</v>
      </c>
      <c r="Z46" s="96">
        <v>60</v>
      </c>
      <c r="AA46" s="96">
        <v>0</v>
      </c>
      <c r="AB46" s="96">
        <v>0</v>
      </c>
      <c r="AC46" s="96">
        <v>162</v>
      </c>
      <c r="AD46" s="96">
        <v>0</v>
      </c>
      <c r="AE46" s="490">
        <v>2886</v>
      </c>
      <c r="AF46" s="1080"/>
      <c r="AG46" s="90" t="s">
        <v>78</v>
      </c>
      <c r="AH46" s="84">
        <v>0</v>
      </c>
      <c r="AI46" s="96">
        <v>231</v>
      </c>
      <c r="AJ46" s="96">
        <v>0</v>
      </c>
      <c r="AK46" s="96">
        <v>980</v>
      </c>
      <c r="AL46" s="96">
        <v>0</v>
      </c>
      <c r="AM46" s="96">
        <v>5113</v>
      </c>
      <c r="AN46" s="96">
        <v>0</v>
      </c>
      <c r="AO46" s="490">
        <v>0</v>
      </c>
      <c r="AP46" s="1080"/>
      <c r="AQ46" s="90" t="s">
        <v>78</v>
      </c>
      <c r="AR46" s="84">
        <v>0</v>
      </c>
      <c r="AS46" s="96">
        <v>0</v>
      </c>
      <c r="AT46" s="96">
        <v>0</v>
      </c>
      <c r="AU46" s="96">
        <v>5</v>
      </c>
      <c r="AV46" s="96">
        <v>0</v>
      </c>
      <c r="AW46" s="96">
        <v>0</v>
      </c>
      <c r="AX46" s="96">
        <v>0</v>
      </c>
      <c r="AY46" s="490">
        <v>50</v>
      </c>
      <c r="AZ46" s="1080"/>
      <c r="BA46" s="90" t="s">
        <v>78</v>
      </c>
      <c r="BB46" s="84">
        <v>0</v>
      </c>
      <c r="BC46" s="96">
        <v>0</v>
      </c>
      <c r="BD46" s="96">
        <v>0</v>
      </c>
      <c r="BE46" s="96">
        <v>0</v>
      </c>
      <c r="BF46" s="96">
        <v>0</v>
      </c>
      <c r="BG46" s="96">
        <v>0</v>
      </c>
      <c r="BH46" s="96">
        <v>0</v>
      </c>
      <c r="BI46" s="490">
        <v>0</v>
      </c>
      <c r="BJ46" s="1080"/>
      <c r="BK46" s="90" t="s">
        <v>78</v>
      </c>
      <c r="BL46" s="84">
        <v>26</v>
      </c>
      <c r="BM46" s="96">
        <v>1416</v>
      </c>
      <c r="BN46" s="96">
        <v>0</v>
      </c>
      <c r="BO46" s="96">
        <v>0</v>
      </c>
      <c r="BP46" s="96">
        <v>0</v>
      </c>
      <c r="BQ46" s="96">
        <v>0</v>
      </c>
      <c r="BR46" s="96">
        <v>0</v>
      </c>
      <c r="BS46" s="490">
        <v>0</v>
      </c>
      <c r="BT46" s="1124"/>
      <c r="BU46" s="90" t="s">
        <v>78</v>
      </c>
      <c r="BV46" s="84">
        <v>0</v>
      </c>
      <c r="BW46" s="96">
        <v>0</v>
      </c>
      <c r="BX46" s="96">
        <v>0</v>
      </c>
      <c r="BY46" s="96">
        <v>0</v>
      </c>
      <c r="BZ46" s="96">
        <v>0</v>
      </c>
      <c r="CA46" s="491">
        <v>28207</v>
      </c>
      <c r="CB46" s="300"/>
    </row>
    <row r="47" spans="2:80" ht="13.5" customHeight="1" x14ac:dyDescent="0.2">
      <c r="B47" s="1078" t="s">
        <v>192</v>
      </c>
      <c r="C47" s="90" t="s">
        <v>193</v>
      </c>
      <c r="D47" s="84">
        <v>0</v>
      </c>
      <c r="E47" s="96">
        <v>66</v>
      </c>
      <c r="F47" s="96">
        <v>0</v>
      </c>
      <c r="G47" s="96">
        <v>0</v>
      </c>
      <c r="H47" s="96">
        <v>0</v>
      </c>
      <c r="I47" s="96">
        <v>0</v>
      </c>
      <c r="J47" s="96">
        <v>0</v>
      </c>
      <c r="K47" s="490">
        <v>0</v>
      </c>
      <c r="L47" s="1078" t="s">
        <v>192</v>
      </c>
      <c r="M47" s="90" t="s">
        <v>193</v>
      </c>
      <c r="N47" s="84">
        <v>104</v>
      </c>
      <c r="O47" s="96">
        <v>0</v>
      </c>
      <c r="P47" s="96">
        <v>0</v>
      </c>
      <c r="Q47" s="96">
        <v>0</v>
      </c>
      <c r="R47" s="96">
        <v>0</v>
      </c>
      <c r="S47" s="96">
        <v>8840</v>
      </c>
      <c r="T47" s="96">
        <v>62084</v>
      </c>
      <c r="U47" s="490">
        <v>0</v>
      </c>
      <c r="V47" s="1078" t="s">
        <v>192</v>
      </c>
      <c r="W47" s="90" t="s">
        <v>193</v>
      </c>
      <c r="X47" s="84">
        <v>391</v>
      </c>
      <c r="Y47" s="96">
        <v>73</v>
      </c>
      <c r="Z47" s="96">
        <v>0</v>
      </c>
      <c r="AA47" s="96">
        <v>87</v>
      </c>
      <c r="AB47" s="96">
        <v>0</v>
      </c>
      <c r="AC47" s="96">
        <v>5181</v>
      </c>
      <c r="AD47" s="96">
        <v>0</v>
      </c>
      <c r="AE47" s="490">
        <v>57783</v>
      </c>
      <c r="AF47" s="1078" t="s">
        <v>192</v>
      </c>
      <c r="AG47" s="90" t="s">
        <v>193</v>
      </c>
      <c r="AH47" s="84">
        <v>0</v>
      </c>
      <c r="AI47" s="96">
        <v>2624</v>
      </c>
      <c r="AJ47" s="96">
        <v>0</v>
      </c>
      <c r="AK47" s="96">
        <v>2551</v>
      </c>
      <c r="AL47" s="96">
        <v>0</v>
      </c>
      <c r="AM47" s="96">
        <v>13347</v>
      </c>
      <c r="AN47" s="96">
        <v>0</v>
      </c>
      <c r="AO47" s="490">
        <v>0</v>
      </c>
      <c r="AP47" s="1078" t="s">
        <v>192</v>
      </c>
      <c r="AQ47" s="90" t="s">
        <v>193</v>
      </c>
      <c r="AR47" s="84">
        <v>0</v>
      </c>
      <c r="AS47" s="96">
        <v>0</v>
      </c>
      <c r="AT47" s="96">
        <v>18</v>
      </c>
      <c r="AU47" s="96">
        <v>1295</v>
      </c>
      <c r="AV47" s="96">
        <v>0</v>
      </c>
      <c r="AW47" s="96">
        <v>0</v>
      </c>
      <c r="AX47" s="96">
        <v>895</v>
      </c>
      <c r="AY47" s="490">
        <v>74</v>
      </c>
      <c r="AZ47" s="1078" t="s">
        <v>192</v>
      </c>
      <c r="BA47" s="90" t="s">
        <v>193</v>
      </c>
      <c r="BB47" s="84">
        <v>2145</v>
      </c>
      <c r="BC47" s="96">
        <v>0</v>
      </c>
      <c r="BD47" s="96">
        <v>0</v>
      </c>
      <c r="BE47" s="96">
        <v>0</v>
      </c>
      <c r="BF47" s="96">
        <v>41</v>
      </c>
      <c r="BG47" s="96">
        <v>22</v>
      </c>
      <c r="BH47" s="96">
        <v>0</v>
      </c>
      <c r="BI47" s="490">
        <v>0</v>
      </c>
      <c r="BJ47" s="1078" t="s">
        <v>192</v>
      </c>
      <c r="BK47" s="90" t="s">
        <v>193</v>
      </c>
      <c r="BL47" s="84">
        <v>10122</v>
      </c>
      <c r="BM47" s="96">
        <v>13201</v>
      </c>
      <c r="BN47" s="96">
        <v>0</v>
      </c>
      <c r="BO47" s="96">
        <v>0</v>
      </c>
      <c r="BP47" s="96">
        <v>0</v>
      </c>
      <c r="BQ47" s="96">
        <v>5</v>
      </c>
      <c r="BR47" s="96">
        <v>0</v>
      </c>
      <c r="BS47" s="490">
        <v>30</v>
      </c>
      <c r="BT47" s="1133" t="s">
        <v>192</v>
      </c>
      <c r="BU47" s="90" t="s">
        <v>193</v>
      </c>
      <c r="BV47" s="84">
        <v>32</v>
      </c>
      <c r="BW47" s="96">
        <v>0</v>
      </c>
      <c r="BX47" s="96">
        <v>0</v>
      </c>
      <c r="BY47" s="96">
        <v>0</v>
      </c>
      <c r="BZ47" s="96">
        <v>0</v>
      </c>
      <c r="CA47" s="491">
        <v>181011</v>
      </c>
      <c r="CB47" s="300"/>
    </row>
    <row r="48" spans="2:80" x14ac:dyDescent="0.2">
      <c r="B48" s="1079"/>
      <c r="C48" s="89" t="s">
        <v>832</v>
      </c>
      <c r="D48" s="9">
        <v>0</v>
      </c>
      <c r="E48" s="13">
        <v>0</v>
      </c>
      <c r="F48" s="13">
        <v>0</v>
      </c>
      <c r="G48" s="13">
        <v>0</v>
      </c>
      <c r="H48" s="13">
        <v>0</v>
      </c>
      <c r="I48" s="13">
        <v>0</v>
      </c>
      <c r="J48" s="13">
        <v>0</v>
      </c>
      <c r="K48" s="492">
        <v>0</v>
      </c>
      <c r="L48" s="1079"/>
      <c r="M48" s="89" t="s">
        <v>833</v>
      </c>
      <c r="N48" s="9">
        <v>0</v>
      </c>
      <c r="O48" s="13">
        <v>0</v>
      </c>
      <c r="P48" s="13">
        <v>0</v>
      </c>
      <c r="Q48" s="13">
        <v>0</v>
      </c>
      <c r="R48" s="13">
        <v>0</v>
      </c>
      <c r="S48" s="13">
        <v>563</v>
      </c>
      <c r="T48" s="13">
        <v>17056</v>
      </c>
      <c r="U48" s="492">
        <v>0</v>
      </c>
      <c r="V48" s="1079"/>
      <c r="W48" s="89" t="s">
        <v>834</v>
      </c>
      <c r="X48" s="9">
        <v>0</v>
      </c>
      <c r="Y48" s="13">
        <v>0</v>
      </c>
      <c r="Z48" s="13">
        <v>0</v>
      </c>
      <c r="AA48" s="13">
        <v>0</v>
      </c>
      <c r="AB48" s="13">
        <v>0</v>
      </c>
      <c r="AC48" s="13">
        <v>2</v>
      </c>
      <c r="AD48" s="13">
        <v>0</v>
      </c>
      <c r="AE48" s="492">
        <v>1478</v>
      </c>
      <c r="AF48" s="1079"/>
      <c r="AG48" s="89" t="s">
        <v>832</v>
      </c>
      <c r="AH48" s="9">
        <v>0</v>
      </c>
      <c r="AI48" s="13">
        <v>0</v>
      </c>
      <c r="AJ48" s="13">
        <v>0</v>
      </c>
      <c r="AK48" s="13">
        <v>31</v>
      </c>
      <c r="AL48" s="13">
        <v>0</v>
      </c>
      <c r="AM48" s="13">
        <v>953</v>
      </c>
      <c r="AN48" s="13">
        <v>0</v>
      </c>
      <c r="AO48" s="492">
        <v>0</v>
      </c>
      <c r="AP48" s="1079"/>
      <c r="AQ48" s="89" t="s">
        <v>833</v>
      </c>
      <c r="AR48" s="9">
        <v>0</v>
      </c>
      <c r="AS48" s="13">
        <v>0</v>
      </c>
      <c r="AT48" s="13">
        <v>0</v>
      </c>
      <c r="AU48" s="13">
        <v>766</v>
      </c>
      <c r="AV48" s="13">
        <v>0</v>
      </c>
      <c r="AW48" s="13">
        <v>0</v>
      </c>
      <c r="AX48" s="13">
        <v>0</v>
      </c>
      <c r="AY48" s="492">
        <v>0</v>
      </c>
      <c r="AZ48" s="1079"/>
      <c r="BA48" s="89" t="s">
        <v>834</v>
      </c>
      <c r="BB48" s="9">
        <v>2145</v>
      </c>
      <c r="BC48" s="13">
        <v>0</v>
      </c>
      <c r="BD48" s="13">
        <v>0</v>
      </c>
      <c r="BE48" s="13">
        <v>0</v>
      </c>
      <c r="BF48" s="13">
        <v>0</v>
      </c>
      <c r="BG48" s="13">
        <v>0</v>
      </c>
      <c r="BH48" s="13">
        <v>0</v>
      </c>
      <c r="BI48" s="492">
        <v>0</v>
      </c>
      <c r="BJ48" s="1079"/>
      <c r="BK48" s="89" t="s">
        <v>832</v>
      </c>
      <c r="BL48" s="9">
        <v>1365</v>
      </c>
      <c r="BM48" s="13">
        <v>989</v>
      </c>
      <c r="BN48" s="13">
        <v>0</v>
      </c>
      <c r="BO48" s="13">
        <v>0</v>
      </c>
      <c r="BP48" s="13">
        <v>0</v>
      </c>
      <c r="BQ48" s="13">
        <v>0</v>
      </c>
      <c r="BR48" s="13">
        <v>0</v>
      </c>
      <c r="BS48" s="492">
        <v>0</v>
      </c>
      <c r="BT48" s="1115"/>
      <c r="BU48" s="89" t="s">
        <v>833</v>
      </c>
      <c r="BV48" s="9">
        <v>0</v>
      </c>
      <c r="BW48" s="13">
        <v>0</v>
      </c>
      <c r="BX48" s="13">
        <v>0</v>
      </c>
      <c r="BY48" s="13">
        <v>0</v>
      </c>
      <c r="BZ48" s="13">
        <v>0</v>
      </c>
      <c r="CA48" s="299">
        <v>25348</v>
      </c>
      <c r="CB48" s="300"/>
    </row>
    <row r="49" spans="2:80" x14ac:dyDescent="0.2">
      <c r="B49" s="1079"/>
      <c r="C49" s="89" t="s">
        <v>835</v>
      </c>
      <c r="D49" s="9">
        <v>0</v>
      </c>
      <c r="E49" s="13">
        <v>0</v>
      </c>
      <c r="F49" s="13">
        <v>0</v>
      </c>
      <c r="G49" s="13">
        <v>0</v>
      </c>
      <c r="H49" s="13">
        <v>0</v>
      </c>
      <c r="I49" s="13">
        <v>0</v>
      </c>
      <c r="J49" s="13">
        <v>0</v>
      </c>
      <c r="K49" s="492">
        <v>0</v>
      </c>
      <c r="L49" s="1079"/>
      <c r="M49" s="89" t="s">
        <v>835</v>
      </c>
      <c r="N49" s="9">
        <v>0</v>
      </c>
      <c r="O49" s="13">
        <v>0</v>
      </c>
      <c r="P49" s="13">
        <v>0</v>
      </c>
      <c r="Q49" s="13">
        <v>0</v>
      </c>
      <c r="R49" s="13">
        <v>0</v>
      </c>
      <c r="S49" s="13">
        <v>36</v>
      </c>
      <c r="T49" s="13">
        <v>8977</v>
      </c>
      <c r="U49" s="492">
        <v>0</v>
      </c>
      <c r="V49" s="1079"/>
      <c r="W49" s="89" t="s">
        <v>835</v>
      </c>
      <c r="X49" s="9">
        <v>0</v>
      </c>
      <c r="Y49" s="13">
        <v>0</v>
      </c>
      <c r="Z49" s="13">
        <v>0</v>
      </c>
      <c r="AA49" s="13">
        <v>0</v>
      </c>
      <c r="AB49" s="13">
        <v>0</v>
      </c>
      <c r="AC49" s="13">
        <v>253</v>
      </c>
      <c r="AD49" s="13">
        <v>0</v>
      </c>
      <c r="AE49" s="492">
        <v>516</v>
      </c>
      <c r="AF49" s="1079"/>
      <c r="AG49" s="89" t="s">
        <v>835</v>
      </c>
      <c r="AH49" s="9">
        <v>0</v>
      </c>
      <c r="AI49" s="13">
        <v>0</v>
      </c>
      <c r="AJ49" s="13">
        <v>0</v>
      </c>
      <c r="AK49" s="13">
        <v>144</v>
      </c>
      <c r="AL49" s="13">
        <v>0</v>
      </c>
      <c r="AM49" s="13">
        <v>318</v>
      </c>
      <c r="AN49" s="13">
        <v>0</v>
      </c>
      <c r="AO49" s="492">
        <v>0</v>
      </c>
      <c r="AP49" s="1079"/>
      <c r="AQ49" s="89" t="s">
        <v>835</v>
      </c>
      <c r="AR49" s="9">
        <v>0</v>
      </c>
      <c r="AS49" s="13">
        <v>0</v>
      </c>
      <c r="AT49" s="13">
        <v>0</v>
      </c>
      <c r="AU49" s="13">
        <v>85</v>
      </c>
      <c r="AV49" s="13">
        <v>0</v>
      </c>
      <c r="AW49" s="13">
        <v>0</v>
      </c>
      <c r="AX49" s="13">
        <v>0</v>
      </c>
      <c r="AY49" s="492">
        <v>0</v>
      </c>
      <c r="AZ49" s="1079"/>
      <c r="BA49" s="89" t="s">
        <v>835</v>
      </c>
      <c r="BB49" s="9">
        <v>0</v>
      </c>
      <c r="BC49" s="13">
        <v>0</v>
      </c>
      <c r="BD49" s="13">
        <v>0</v>
      </c>
      <c r="BE49" s="13">
        <v>0</v>
      </c>
      <c r="BF49" s="13">
        <v>0</v>
      </c>
      <c r="BG49" s="13">
        <v>0</v>
      </c>
      <c r="BH49" s="13">
        <v>0</v>
      </c>
      <c r="BI49" s="492">
        <v>0</v>
      </c>
      <c r="BJ49" s="1079"/>
      <c r="BK49" s="89" t="s">
        <v>835</v>
      </c>
      <c r="BL49" s="9">
        <v>128</v>
      </c>
      <c r="BM49" s="13">
        <v>160</v>
      </c>
      <c r="BN49" s="13">
        <v>0</v>
      </c>
      <c r="BO49" s="13">
        <v>0</v>
      </c>
      <c r="BP49" s="13">
        <v>0</v>
      </c>
      <c r="BQ49" s="13">
        <v>0</v>
      </c>
      <c r="BR49" s="13">
        <v>0</v>
      </c>
      <c r="BS49" s="492">
        <v>0</v>
      </c>
      <c r="BT49" s="1115"/>
      <c r="BU49" s="89" t="s">
        <v>835</v>
      </c>
      <c r="BV49" s="9">
        <v>0</v>
      </c>
      <c r="BW49" s="13">
        <v>0</v>
      </c>
      <c r="BX49" s="13">
        <v>0</v>
      </c>
      <c r="BY49" s="13">
        <v>0</v>
      </c>
      <c r="BZ49" s="13">
        <v>0</v>
      </c>
      <c r="CA49" s="299">
        <v>10617</v>
      </c>
      <c r="CB49" s="300"/>
    </row>
    <row r="50" spans="2:80" x14ac:dyDescent="0.2">
      <c r="B50" s="1079"/>
      <c r="C50" s="89" t="s">
        <v>836</v>
      </c>
      <c r="D50" s="9">
        <v>0</v>
      </c>
      <c r="E50" s="13">
        <v>0</v>
      </c>
      <c r="F50" s="13">
        <v>0</v>
      </c>
      <c r="G50" s="13">
        <v>0</v>
      </c>
      <c r="H50" s="13">
        <v>0</v>
      </c>
      <c r="I50" s="13">
        <v>0</v>
      </c>
      <c r="J50" s="13">
        <v>0</v>
      </c>
      <c r="K50" s="492">
        <v>0</v>
      </c>
      <c r="L50" s="1079"/>
      <c r="M50" s="89" t="s">
        <v>836</v>
      </c>
      <c r="N50" s="9">
        <v>0</v>
      </c>
      <c r="O50" s="13">
        <v>0</v>
      </c>
      <c r="P50" s="13">
        <v>0</v>
      </c>
      <c r="Q50" s="13">
        <v>0</v>
      </c>
      <c r="R50" s="13">
        <v>0</v>
      </c>
      <c r="S50" s="13">
        <v>5</v>
      </c>
      <c r="T50" s="13">
        <v>2865</v>
      </c>
      <c r="U50" s="492">
        <v>0</v>
      </c>
      <c r="V50" s="1079"/>
      <c r="W50" s="89" t="s">
        <v>836</v>
      </c>
      <c r="X50" s="9">
        <v>0</v>
      </c>
      <c r="Y50" s="13">
        <v>0</v>
      </c>
      <c r="Z50" s="13">
        <v>0</v>
      </c>
      <c r="AA50" s="13">
        <v>0</v>
      </c>
      <c r="AB50" s="13">
        <v>0</v>
      </c>
      <c r="AC50" s="13">
        <v>758</v>
      </c>
      <c r="AD50" s="13">
        <v>0</v>
      </c>
      <c r="AE50" s="492">
        <v>532</v>
      </c>
      <c r="AF50" s="1079"/>
      <c r="AG50" s="89" t="s">
        <v>836</v>
      </c>
      <c r="AH50" s="9">
        <v>0</v>
      </c>
      <c r="AI50" s="13">
        <v>49</v>
      </c>
      <c r="AJ50" s="13">
        <v>0</v>
      </c>
      <c r="AK50" s="13">
        <v>31</v>
      </c>
      <c r="AL50" s="13">
        <v>0</v>
      </c>
      <c r="AM50" s="13">
        <v>385</v>
      </c>
      <c r="AN50" s="13">
        <v>0</v>
      </c>
      <c r="AO50" s="492">
        <v>0</v>
      </c>
      <c r="AP50" s="1079"/>
      <c r="AQ50" s="89" t="s">
        <v>836</v>
      </c>
      <c r="AR50" s="9">
        <v>0</v>
      </c>
      <c r="AS50" s="13">
        <v>0</v>
      </c>
      <c r="AT50" s="13">
        <v>0</v>
      </c>
      <c r="AU50" s="13">
        <v>0</v>
      </c>
      <c r="AV50" s="13">
        <v>0</v>
      </c>
      <c r="AW50" s="13">
        <v>0</v>
      </c>
      <c r="AX50" s="13">
        <v>0</v>
      </c>
      <c r="AY50" s="492">
        <v>0</v>
      </c>
      <c r="AZ50" s="1079"/>
      <c r="BA50" s="89" t="s">
        <v>836</v>
      </c>
      <c r="BB50" s="9">
        <v>0</v>
      </c>
      <c r="BC50" s="13">
        <v>0</v>
      </c>
      <c r="BD50" s="13">
        <v>0</v>
      </c>
      <c r="BE50" s="13">
        <v>0</v>
      </c>
      <c r="BF50" s="13">
        <v>0</v>
      </c>
      <c r="BG50" s="13">
        <v>0</v>
      </c>
      <c r="BH50" s="13">
        <v>0</v>
      </c>
      <c r="BI50" s="492">
        <v>0</v>
      </c>
      <c r="BJ50" s="1079"/>
      <c r="BK50" s="89" t="s">
        <v>836</v>
      </c>
      <c r="BL50" s="9">
        <v>2338</v>
      </c>
      <c r="BM50" s="13">
        <v>146</v>
      </c>
      <c r="BN50" s="13">
        <v>0</v>
      </c>
      <c r="BO50" s="13">
        <v>0</v>
      </c>
      <c r="BP50" s="13">
        <v>0</v>
      </c>
      <c r="BQ50" s="13">
        <v>0</v>
      </c>
      <c r="BR50" s="13">
        <v>0</v>
      </c>
      <c r="BS50" s="492">
        <v>0</v>
      </c>
      <c r="BT50" s="1115"/>
      <c r="BU50" s="89" t="s">
        <v>836</v>
      </c>
      <c r="BV50" s="9">
        <v>0</v>
      </c>
      <c r="BW50" s="13">
        <v>0</v>
      </c>
      <c r="BX50" s="13">
        <v>0</v>
      </c>
      <c r="BY50" s="13">
        <v>0</v>
      </c>
      <c r="BZ50" s="13">
        <v>0</v>
      </c>
      <c r="CA50" s="299">
        <v>7109</v>
      </c>
      <c r="CB50" s="300"/>
    </row>
    <row r="51" spans="2:80" x14ac:dyDescent="0.2">
      <c r="B51" s="1079"/>
      <c r="C51" s="89" t="s">
        <v>197</v>
      </c>
      <c r="D51" s="9">
        <v>0</v>
      </c>
      <c r="E51" s="13">
        <v>60</v>
      </c>
      <c r="F51" s="13">
        <v>0</v>
      </c>
      <c r="G51" s="13">
        <v>0</v>
      </c>
      <c r="H51" s="13">
        <v>0</v>
      </c>
      <c r="I51" s="13">
        <v>0</v>
      </c>
      <c r="J51" s="13">
        <v>0</v>
      </c>
      <c r="K51" s="492">
        <v>0</v>
      </c>
      <c r="L51" s="1079"/>
      <c r="M51" s="89" t="s">
        <v>197</v>
      </c>
      <c r="N51" s="9">
        <v>0</v>
      </c>
      <c r="O51" s="13">
        <v>0</v>
      </c>
      <c r="P51" s="13">
        <v>0</v>
      </c>
      <c r="Q51" s="13">
        <v>0</v>
      </c>
      <c r="R51" s="13">
        <v>0</v>
      </c>
      <c r="S51" s="13">
        <v>992</v>
      </c>
      <c r="T51" s="13">
        <v>18029</v>
      </c>
      <c r="U51" s="492">
        <v>0</v>
      </c>
      <c r="V51" s="1079"/>
      <c r="W51" s="89" t="s">
        <v>197</v>
      </c>
      <c r="X51" s="9">
        <v>254</v>
      </c>
      <c r="Y51" s="13">
        <v>0</v>
      </c>
      <c r="Z51" s="13">
        <v>0</v>
      </c>
      <c r="AA51" s="13">
        <v>32</v>
      </c>
      <c r="AB51" s="13">
        <v>0</v>
      </c>
      <c r="AC51" s="13">
        <v>321</v>
      </c>
      <c r="AD51" s="13">
        <v>0</v>
      </c>
      <c r="AE51" s="492">
        <v>16137</v>
      </c>
      <c r="AF51" s="1079"/>
      <c r="AG51" s="89" t="s">
        <v>197</v>
      </c>
      <c r="AH51" s="9">
        <v>0</v>
      </c>
      <c r="AI51" s="13">
        <v>0</v>
      </c>
      <c r="AJ51" s="13">
        <v>0</v>
      </c>
      <c r="AK51" s="13">
        <v>1379</v>
      </c>
      <c r="AL51" s="13">
        <v>0</v>
      </c>
      <c r="AM51" s="13">
        <v>1993</v>
      </c>
      <c r="AN51" s="13">
        <v>0</v>
      </c>
      <c r="AO51" s="492">
        <v>0</v>
      </c>
      <c r="AP51" s="1079"/>
      <c r="AQ51" s="89" t="s">
        <v>197</v>
      </c>
      <c r="AR51" s="9">
        <v>0</v>
      </c>
      <c r="AS51" s="13">
        <v>0</v>
      </c>
      <c r="AT51" s="13">
        <v>0</v>
      </c>
      <c r="AU51" s="13">
        <v>394</v>
      </c>
      <c r="AV51" s="13">
        <v>0</v>
      </c>
      <c r="AW51" s="13">
        <v>0</v>
      </c>
      <c r="AX51" s="13">
        <v>98</v>
      </c>
      <c r="AY51" s="492">
        <v>0</v>
      </c>
      <c r="AZ51" s="1079"/>
      <c r="BA51" s="89" t="s">
        <v>197</v>
      </c>
      <c r="BB51" s="9">
        <v>0</v>
      </c>
      <c r="BC51" s="13">
        <v>0</v>
      </c>
      <c r="BD51" s="13">
        <v>0</v>
      </c>
      <c r="BE51" s="13">
        <v>0</v>
      </c>
      <c r="BF51" s="13">
        <v>0</v>
      </c>
      <c r="BG51" s="13">
        <v>0</v>
      </c>
      <c r="BH51" s="13">
        <v>0</v>
      </c>
      <c r="BI51" s="492">
        <v>0</v>
      </c>
      <c r="BJ51" s="1079"/>
      <c r="BK51" s="89" t="s">
        <v>197</v>
      </c>
      <c r="BL51" s="9">
        <v>4277</v>
      </c>
      <c r="BM51" s="13">
        <v>1972</v>
      </c>
      <c r="BN51" s="13">
        <v>0</v>
      </c>
      <c r="BO51" s="13">
        <v>0</v>
      </c>
      <c r="BP51" s="13">
        <v>0</v>
      </c>
      <c r="BQ51" s="13">
        <v>0</v>
      </c>
      <c r="BR51" s="13">
        <v>0</v>
      </c>
      <c r="BS51" s="492">
        <v>30</v>
      </c>
      <c r="BT51" s="1115"/>
      <c r="BU51" s="89" t="s">
        <v>197</v>
      </c>
      <c r="BV51" s="9">
        <v>0</v>
      </c>
      <c r="BW51" s="13">
        <v>0</v>
      </c>
      <c r="BX51" s="13">
        <v>0</v>
      </c>
      <c r="BY51" s="13">
        <v>0</v>
      </c>
      <c r="BZ51" s="13">
        <v>0</v>
      </c>
      <c r="CA51" s="299">
        <v>45968</v>
      </c>
      <c r="CB51" s="300"/>
    </row>
    <row r="52" spans="2:80" x14ac:dyDescent="0.2">
      <c r="B52" s="1079"/>
      <c r="C52" s="89" t="s">
        <v>198</v>
      </c>
      <c r="D52" s="9">
        <v>0</v>
      </c>
      <c r="E52" s="13">
        <v>0</v>
      </c>
      <c r="F52" s="13">
        <v>0</v>
      </c>
      <c r="G52" s="13">
        <v>0</v>
      </c>
      <c r="H52" s="13">
        <v>0</v>
      </c>
      <c r="I52" s="13">
        <v>0</v>
      </c>
      <c r="J52" s="13">
        <v>0</v>
      </c>
      <c r="K52" s="492">
        <v>0</v>
      </c>
      <c r="L52" s="1079"/>
      <c r="M52" s="89" t="s">
        <v>198</v>
      </c>
      <c r="N52" s="9">
        <v>0</v>
      </c>
      <c r="O52" s="13">
        <v>0</v>
      </c>
      <c r="P52" s="13">
        <v>0</v>
      </c>
      <c r="Q52" s="13">
        <v>0</v>
      </c>
      <c r="R52" s="13">
        <v>0</v>
      </c>
      <c r="S52" s="13">
        <v>6664</v>
      </c>
      <c r="T52" s="13">
        <v>9360</v>
      </c>
      <c r="U52" s="492">
        <v>0</v>
      </c>
      <c r="V52" s="1079"/>
      <c r="W52" s="89" t="s">
        <v>198</v>
      </c>
      <c r="X52" s="9">
        <v>0</v>
      </c>
      <c r="Y52" s="13">
        <v>73</v>
      </c>
      <c r="Z52" s="13">
        <v>0</v>
      </c>
      <c r="AA52" s="13">
        <v>55</v>
      </c>
      <c r="AB52" s="13">
        <v>0</v>
      </c>
      <c r="AC52" s="13">
        <v>3053</v>
      </c>
      <c r="AD52" s="13">
        <v>0</v>
      </c>
      <c r="AE52" s="492">
        <v>34080</v>
      </c>
      <c r="AF52" s="1079"/>
      <c r="AG52" s="89" t="s">
        <v>198</v>
      </c>
      <c r="AH52" s="9">
        <v>0</v>
      </c>
      <c r="AI52" s="13">
        <v>2458</v>
      </c>
      <c r="AJ52" s="13">
        <v>0</v>
      </c>
      <c r="AK52" s="13">
        <v>149</v>
      </c>
      <c r="AL52" s="13">
        <v>0</v>
      </c>
      <c r="AM52" s="13">
        <v>8001</v>
      </c>
      <c r="AN52" s="13">
        <v>0</v>
      </c>
      <c r="AO52" s="492">
        <v>0</v>
      </c>
      <c r="AP52" s="1079"/>
      <c r="AQ52" s="89" t="s">
        <v>198</v>
      </c>
      <c r="AR52" s="9">
        <v>0</v>
      </c>
      <c r="AS52" s="13">
        <v>0</v>
      </c>
      <c r="AT52" s="13">
        <v>0</v>
      </c>
      <c r="AU52" s="13">
        <v>0</v>
      </c>
      <c r="AV52" s="13">
        <v>0</v>
      </c>
      <c r="AW52" s="13">
        <v>0</v>
      </c>
      <c r="AX52" s="13">
        <v>797</v>
      </c>
      <c r="AY52" s="492">
        <v>20</v>
      </c>
      <c r="AZ52" s="1079"/>
      <c r="BA52" s="89" t="s">
        <v>198</v>
      </c>
      <c r="BB52" s="9">
        <v>0</v>
      </c>
      <c r="BC52" s="13">
        <v>0</v>
      </c>
      <c r="BD52" s="13">
        <v>0</v>
      </c>
      <c r="BE52" s="13">
        <v>0</v>
      </c>
      <c r="BF52" s="13">
        <v>41</v>
      </c>
      <c r="BG52" s="13">
        <v>0</v>
      </c>
      <c r="BH52" s="13">
        <v>0</v>
      </c>
      <c r="BI52" s="492">
        <v>0</v>
      </c>
      <c r="BJ52" s="1079"/>
      <c r="BK52" s="89" t="s">
        <v>198</v>
      </c>
      <c r="BL52" s="9">
        <v>1666</v>
      </c>
      <c r="BM52" s="13">
        <v>9640</v>
      </c>
      <c r="BN52" s="13">
        <v>0</v>
      </c>
      <c r="BO52" s="13">
        <v>0</v>
      </c>
      <c r="BP52" s="13">
        <v>0</v>
      </c>
      <c r="BQ52" s="13">
        <v>0</v>
      </c>
      <c r="BR52" s="13">
        <v>0</v>
      </c>
      <c r="BS52" s="492">
        <v>0</v>
      </c>
      <c r="BT52" s="1115"/>
      <c r="BU52" s="89" t="s">
        <v>198</v>
      </c>
      <c r="BV52" s="9">
        <v>32</v>
      </c>
      <c r="BW52" s="13">
        <v>0</v>
      </c>
      <c r="BX52" s="13">
        <v>0</v>
      </c>
      <c r="BY52" s="13">
        <v>0</v>
      </c>
      <c r="BZ52" s="13">
        <v>0</v>
      </c>
      <c r="CA52" s="299">
        <v>76089</v>
      </c>
      <c r="CB52" s="300"/>
    </row>
    <row r="53" spans="2:80" ht="13.5" customHeight="1" x14ac:dyDescent="0.2">
      <c r="B53" s="1079"/>
      <c r="C53" s="89" t="s">
        <v>199</v>
      </c>
      <c r="D53" s="136">
        <v>0</v>
      </c>
      <c r="E53" s="156">
        <v>0</v>
      </c>
      <c r="F53" s="156">
        <v>0</v>
      </c>
      <c r="G53" s="156">
        <v>0</v>
      </c>
      <c r="H53" s="156">
        <v>0</v>
      </c>
      <c r="I53" s="156">
        <v>0</v>
      </c>
      <c r="J53" s="156">
        <v>0</v>
      </c>
      <c r="K53" s="493">
        <v>0</v>
      </c>
      <c r="L53" s="1079"/>
      <c r="M53" s="89" t="s">
        <v>199</v>
      </c>
      <c r="N53" s="136">
        <v>0</v>
      </c>
      <c r="O53" s="156">
        <v>0</v>
      </c>
      <c r="P53" s="156">
        <v>0</v>
      </c>
      <c r="Q53" s="156">
        <v>0</v>
      </c>
      <c r="R53" s="156">
        <v>0</v>
      </c>
      <c r="S53" s="156">
        <v>329</v>
      </c>
      <c r="T53" s="156">
        <v>1711</v>
      </c>
      <c r="U53" s="493">
        <v>0</v>
      </c>
      <c r="V53" s="1079"/>
      <c r="W53" s="89" t="s">
        <v>199</v>
      </c>
      <c r="X53" s="136">
        <v>0</v>
      </c>
      <c r="Y53" s="156">
        <v>0</v>
      </c>
      <c r="Z53" s="156">
        <v>0</v>
      </c>
      <c r="AA53" s="156">
        <v>0</v>
      </c>
      <c r="AB53" s="156">
        <v>0</v>
      </c>
      <c r="AC53" s="156">
        <v>585</v>
      </c>
      <c r="AD53" s="156">
        <v>0</v>
      </c>
      <c r="AE53" s="493">
        <v>3423</v>
      </c>
      <c r="AF53" s="1079"/>
      <c r="AG53" s="89" t="s">
        <v>199</v>
      </c>
      <c r="AH53" s="136">
        <v>0</v>
      </c>
      <c r="AI53" s="156">
        <v>117</v>
      </c>
      <c r="AJ53" s="156">
        <v>0</v>
      </c>
      <c r="AK53" s="156">
        <v>17</v>
      </c>
      <c r="AL53" s="156">
        <v>0</v>
      </c>
      <c r="AM53" s="156">
        <v>609</v>
      </c>
      <c r="AN53" s="156">
        <v>0</v>
      </c>
      <c r="AO53" s="493">
        <v>0</v>
      </c>
      <c r="AP53" s="1079"/>
      <c r="AQ53" s="89" t="s">
        <v>199</v>
      </c>
      <c r="AR53" s="136">
        <v>0</v>
      </c>
      <c r="AS53" s="156">
        <v>0</v>
      </c>
      <c r="AT53" s="156">
        <v>0</v>
      </c>
      <c r="AU53" s="156">
        <v>0</v>
      </c>
      <c r="AV53" s="156">
        <v>0</v>
      </c>
      <c r="AW53" s="156">
        <v>0</v>
      </c>
      <c r="AX53" s="156">
        <v>0</v>
      </c>
      <c r="AY53" s="493">
        <v>8</v>
      </c>
      <c r="AZ53" s="1079"/>
      <c r="BA53" s="89" t="s">
        <v>199</v>
      </c>
      <c r="BB53" s="136">
        <v>0</v>
      </c>
      <c r="BC53" s="156">
        <v>0</v>
      </c>
      <c r="BD53" s="156">
        <v>0</v>
      </c>
      <c r="BE53" s="156">
        <v>0</v>
      </c>
      <c r="BF53" s="156">
        <v>0</v>
      </c>
      <c r="BG53" s="156">
        <v>22</v>
      </c>
      <c r="BH53" s="156">
        <v>0</v>
      </c>
      <c r="BI53" s="493">
        <v>0</v>
      </c>
      <c r="BJ53" s="1079"/>
      <c r="BK53" s="89" t="s">
        <v>199</v>
      </c>
      <c r="BL53" s="136">
        <v>65</v>
      </c>
      <c r="BM53" s="156">
        <v>20</v>
      </c>
      <c r="BN53" s="156">
        <v>0</v>
      </c>
      <c r="BO53" s="156">
        <v>0</v>
      </c>
      <c r="BP53" s="156">
        <v>0</v>
      </c>
      <c r="BQ53" s="156">
        <v>0</v>
      </c>
      <c r="BR53" s="156">
        <v>0</v>
      </c>
      <c r="BS53" s="493">
        <v>0</v>
      </c>
      <c r="BT53" s="1115"/>
      <c r="BU53" s="89" t="s">
        <v>199</v>
      </c>
      <c r="BV53" s="136">
        <v>0</v>
      </c>
      <c r="BW53" s="156">
        <v>0</v>
      </c>
      <c r="BX53" s="156">
        <v>0</v>
      </c>
      <c r="BY53" s="156">
        <v>0</v>
      </c>
      <c r="BZ53" s="156">
        <v>0</v>
      </c>
      <c r="CA53" s="467">
        <v>6906</v>
      </c>
      <c r="CB53" s="300"/>
    </row>
    <row r="54" spans="2:80" x14ac:dyDescent="0.2">
      <c r="B54" s="1080"/>
      <c r="C54" s="90" t="s">
        <v>78</v>
      </c>
      <c r="D54" s="126">
        <v>0</v>
      </c>
      <c r="E54" s="159">
        <v>6</v>
      </c>
      <c r="F54" s="159">
        <v>0</v>
      </c>
      <c r="G54" s="159">
        <v>0</v>
      </c>
      <c r="H54" s="159">
        <v>0</v>
      </c>
      <c r="I54" s="159">
        <v>0</v>
      </c>
      <c r="J54" s="159">
        <v>0</v>
      </c>
      <c r="K54" s="494">
        <v>0</v>
      </c>
      <c r="L54" s="1080"/>
      <c r="M54" s="90" t="s">
        <v>78</v>
      </c>
      <c r="N54" s="126">
        <v>104</v>
      </c>
      <c r="O54" s="159">
        <v>0</v>
      </c>
      <c r="P54" s="159">
        <v>0</v>
      </c>
      <c r="Q54" s="159">
        <v>0</v>
      </c>
      <c r="R54" s="159">
        <v>0</v>
      </c>
      <c r="S54" s="159">
        <v>251</v>
      </c>
      <c r="T54" s="159">
        <v>4086</v>
      </c>
      <c r="U54" s="494">
        <v>0</v>
      </c>
      <c r="V54" s="1080"/>
      <c r="W54" s="90" t="s">
        <v>78</v>
      </c>
      <c r="X54" s="126">
        <v>137</v>
      </c>
      <c r="Y54" s="159">
        <v>0</v>
      </c>
      <c r="Z54" s="159">
        <v>0</v>
      </c>
      <c r="AA54" s="159">
        <v>0</v>
      </c>
      <c r="AB54" s="159">
        <v>0</v>
      </c>
      <c r="AC54" s="159">
        <v>209</v>
      </c>
      <c r="AD54" s="159">
        <v>0</v>
      </c>
      <c r="AE54" s="494">
        <v>1617</v>
      </c>
      <c r="AF54" s="1080"/>
      <c r="AG54" s="90" t="s">
        <v>78</v>
      </c>
      <c r="AH54" s="126">
        <v>0</v>
      </c>
      <c r="AI54" s="159">
        <v>0</v>
      </c>
      <c r="AJ54" s="159">
        <v>0</v>
      </c>
      <c r="AK54" s="159">
        <v>800</v>
      </c>
      <c r="AL54" s="159">
        <v>0</v>
      </c>
      <c r="AM54" s="159">
        <v>1088</v>
      </c>
      <c r="AN54" s="159">
        <v>0</v>
      </c>
      <c r="AO54" s="494">
        <v>0</v>
      </c>
      <c r="AP54" s="1080"/>
      <c r="AQ54" s="90" t="s">
        <v>78</v>
      </c>
      <c r="AR54" s="126">
        <v>0</v>
      </c>
      <c r="AS54" s="159">
        <v>0</v>
      </c>
      <c r="AT54" s="159">
        <v>18</v>
      </c>
      <c r="AU54" s="159">
        <v>50</v>
      </c>
      <c r="AV54" s="159">
        <v>0</v>
      </c>
      <c r="AW54" s="159">
        <v>0</v>
      </c>
      <c r="AX54" s="159">
        <v>0</v>
      </c>
      <c r="AY54" s="494">
        <v>46</v>
      </c>
      <c r="AZ54" s="1080"/>
      <c r="BA54" s="90" t="s">
        <v>78</v>
      </c>
      <c r="BB54" s="126">
        <v>0</v>
      </c>
      <c r="BC54" s="159">
        <v>0</v>
      </c>
      <c r="BD54" s="159">
        <v>0</v>
      </c>
      <c r="BE54" s="159">
        <v>0</v>
      </c>
      <c r="BF54" s="159">
        <v>0</v>
      </c>
      <c r="BG54" s="159">
        <v>0</v>
      </c>
      <c r="BH54" s="159">
        <v>0</v>
      </c>
      <c r="BI54" s="494">
        <v>0</v>
      </c>
      <c r="BJ54" s="1080"/>
      <c r="BK54" s="90" t="s">
        <v>78</v>
      </c>
      <c r="BL54" s="126">
        <v>283</v>
      </c>
      <c r="BM54" s="159">
        <v>274</v>
      </c>
      <c r="BN54" s="159">
        <v>0</v>
      </c>
      <c r="BO54" s="159">
        <v>0</v>
      </c>
      <c r="BP54" s="159">
        <v>0</v>
      </c>
      <c r="BQ54" s="159">
        <v>5</v>
      </c>
      <c r="BR54" s="159">
        <v>0</v>
      </c>
      <c r="BS54" s="494">
        <v>0</v>
      </c>
      <c r="BT54" s="1124"/>
      <c r="BU54" s="90" t="s">
        <v>78</v>
      </c>
      <c r="BV54" s="126">
        <v>0</v>
      </c>
      <c r="BW54" s="159">
        <v>0</v>
      </c>
      <c r="BX54" s="159">
        <v>0</v>
      </c>
      <c r="BY54" s="159">
        <v>0</v>
      </c>
      <c r="BZ54" s="159">
        <v>0</v>
      </c>
      <c r="CA54" s="495">
        <v>8974</v>
      </c>
      <c r="CB54" s="300"/>
    </row>
    <row r="55" spans="2:80" ht="13.5" customHeight="1" x14ac:dyDescent="0.2">
      <c r="B55" s="1078" t="s">
        <v>837</v>
      </c>
      <c r="C55" s="90" t="s">
        <v>201</v>
      </c>
      <c r="D55" s="84">
        <v>0</v>
      </c>
      <c r="E55" s="96">
        <v>231</v>
      </c>
      <c r="F55" s="96">
        <v>0</v>
      </c>
      <c r="G55" s="96">
        <v>0</v>
      </c>
      <c r="H55" s="96">
        <v>0</v>
      </c>
      <c r="I55" s="96">
        <v>0</v>
      </c>
      <c r="J55" s="96">
        <v>0</v>
      </c>
      <c r="K55" s="490">
        <v>238</v>
      </c>
      <c r="L55" s="1078" t="s">
        <v>837</v>
      </c>
      <c r="M55" s="90" t="s">
        <v>201</v>
      </c>
      <c r="N55" s="84">
        <v>7</v>
      </c>
      <c r="O55" s="96">
        <v>0</v>
      </c>
      <c r="P55" s="96">
        <v>0</v>
      </c>
      <c r="Q55" s="96">
        <v>0</v>
      </c>
      <c r="R55" s="96">
        <v>0</v>
      </c>
      <c r="S55" s="96">
        <v>4725</v>
      </c>
      <c r="T55" s="96">
        <v>74466</v>
      </c>
      <c r="U55" s="490">
        <v>0</v>
      </c>
      <c r="V55" s="1078" t="s">
        <v>837</v>
      </c>
      <c r="W55" s="90" t="s">
        <v>201</v>
      </c>
      <c r="X55" s="84">
        <v>23</v>
      </c>
      <c r="Y55" s="96">
        <v>0</v>
      </c>
      <c r="Z55" s="96">
        <v>0</v>
      </c>
      <c r="AA55" s="96">
        <v>17</v>
      </c>
      <c r="AB55" s="96">
        <v>0</v>
      </c>
      <c r="AC55" s="96">
        <v>2578</v>
      </c>
      <c r="AD55" s="96">
        <v>2027</v>
      </c>
      <c r="AE55" s="490">
        <v>52303</v>
      </c>
      <c r="AF55" s="1078" t="s">
        <v>837</v>
      </c>
      <c r="AG55" s="90" t="s">
        <v>201</v>
      </c>
      <c r="AH55" s="84">
        <v>0</v>
      </c>
      <c r="AI55" s="96">
        <v>744</v>
      </c>
      <c r="AJ55" s="96">
        <v>0</v>
      </c>
      <c r="AK55" s="96">
        <v>4549</v>
      </c>
      <c r="AL55" s="96">
        <v>0</v>
      </c>
      <c r="AM55" s="96">
        <v>19615</v>
      </c>
      <c r="AN55" s="96">
        <v>0</v>
      </c>
      <c r="AO55" s="490">
        <v>0</v>
      </c>
      <c r="AP55" s="1078" t="s">
        <v>837</v>
      </c>
      <c r="AQ55" s="90" t="s">
        <v>201</v>
      </c>
      <c r="AR55" s="84">
        <v>0</v>
      </c>
      <c r="AS55" s="96">
        <v>28</v>
      </c>
      <c r="AT55" s="96">
        <v>0</v>
      </c>
      <c r="AU55" s="96">
        <v>31</v>
      </c>
      <c r="AV55" s="96">
        <v>0</v>
      </c>
      <c r="AW55" s="96">
        <v>0</v>
      </c>
      <c r="AX55" s="96">
        <v>123</v>
      </c>
      <c r="AY55" s="490">
        <v>0</v>
      </c>
      <c r="AZ55" s="1078" t="s">
        <v>837</v>
      </c>
      <c r="BA55" s="90" t="s">
        <v>201</v>
      </c>
      <c r="BB55" s="84">
        <v>0</v>
      </c>
      <c r="BC55" s="96">
        <v>60</v>
      </c>
      <c r="BD55" s="96">
        <v>0</v>
      </c>
      <c r="BE55" s="96">
        <v>0</v>
      </c>
      <c r="BF55" s="96">
        <v>100</v>
      </c>
      <c r="BG55" s="96">
        <v>0</v>
      </c>
      <c r="BH55" s="96">
        <v>0</v>
      </c>
      <c r="BI55" s="490">
        <v>0</v>
      </c>
      <c r="BJ55" s="1078" t="s">
        <v>837</v>
      </c>
      <c r="BK55" s="90" t="s">
        <v>201</v>
      </c>
      <c r="BL55" s="84">
        <v>2777</v>
      </c>
      <c r="BM55" s="96">
        <v>24771</v>
      </c>
      <c r="BN55" s="96">
        <v>0</v>
      </c>
      <c r="BO55" s="96">
        <v>0</v>
      </c>
      <c r="BP55" s="96">
        <v>0</v>
      </c>
      <c r="BQ55" s="96">
        <v>0</v>
      </c>
      <c r="BR55" s="96">
        <v>0</v>
      </c>
      <c r="BS55" s="490">
        <v>0</v>
      </c>
      <c r="BT55" s="1133" t="s">
        <v>837</v>
      </c>
      <c r="BU55" s="90" t="s">
        <v>201</v>
      </c>
      <c r="BV55" s="84">
        <v>0</v>
      </c>
      <c r="BW55" s="96">
        <v>113</v>
      </c>
      <c r="BX55" s="96">
        <v>0</v>
      </c>
      <c r="BY55" s="96">
        <v>0</v>
      </c>
      <c r="BZ55" s="96">
        <v>0</v>
      </c>
      <c r="CA55" s="491">
        <v>189526</v>
      </c>
      <c r="CB55" s="300"/>
    </row>
    <row r="56" spans="2:80" x14ac:dyDescent="0.2">
      <c r="B56" s="1079"/>
      <c r="C56" s="89" t="s">
        <v>838</v>
      </c>
      <c r="D56" s="9">
        <v>0</v>
      </c>
      <c r="E56" s="13">
        <v>0</v>
      </c>
      <c r="F56" s="13">
        <v>0</v>
      </c>
      <c r="G56" s="13">
        <v>0</v>
      </c>
      <c r="H56" s="13">
        <v>0</v>
      </c>
      <c r="I56" s="13">
        <v>0</v>
      </c>
      <c r="J56" s="13">
        <v>0</v>
      </c>
      <c r="K56" s="492">
        <v>0</v>
      </c>
      <c r="L56" s="1079"/>
      <c r="M56" s="89" t="s">
        <v>838</v>
      </c>
      <c r="N56" s="9">
        <v>0</v>
      </c>
      <c r="O56" s="13">
        <v>0</v>
      </c>
      <c r="P56" s="13">
        <v>0</v>
      </c>
      <c r="Q56" s="13">
        <v>0</v>
      </c>
      <c r="R56" s="13">
        <v>0</v>
      </c>
      <c r="S56" s="13">
        <v>18</v>
      </c>
      <c r="T56" s="13">
        <v>3433</v>
      </c>
      <c r="U56" s="492">
        <v>0</v>
      </c>
      <c r="V56" s="1079"/>
      <c r="W56" s="89" t="s">
        <v>838</v>
      </c>
      <c r="X56" s="9">
        <v>0</v>
      </c>
      <c r="Y56" s="13">
        <v>0</v>
      </c>
      <c r="Z56" s="13">
        <v>0</v>
      </c>
      <c r="AA56" s="13">
        <v>0</v>
      </c>
      <c r="AB56" s="13">
        <v>0</v>
      </c>
      <c r="AC56" s="13">
        <v>20</v>
      </c>
      <c r="AD56" s="13">
        <v>0</v>
      </c>
      <c r="AE56" s="492">
        <v>74</v>
      </c>
      <c r="AF56" s="1079"/>
      <c r="AG56" s="89" t="s">
        <v>838</v>
      </c>
      <c r="AH56" s="9">
        <v>0</v>
      </c>
      <c r="AI56" s="13">
        <v>0</v>
      </c>
      <c r="AJ56" s="13">
        <v>0</v>
      </c>
      <c r="AK56" s="13">
        <v>7</v>
      </c>
      <c r="AL56" s="13">
        <v>0</v>
      </c>
      <c r="AM56" s="13">
        <v>274</v>
      </c>
      <c r="AN56" s="13">
        <v>0</v>
      </c>
      <c r="AO56" s="492">
        <v>0</v>
      </c>
      <c r="AP56" s="1079"/>
      <c r="AQ56" s="89" t="s">
        <v>838</v>
      </c>
      <c r="AR56" s="9">
        <v>0</v>
      </c>
      <c r="AS56" s="13">
        <v>0</v>
      </c>
      <c r="AT56" s="13">
        <v>0</v>
      </c>
      <c r="AU56" s="13">
        <v>0</v>
      </c>
      <c r="AV56" s="13">
        <v>0</v>
      </c>
      <c r="AW56" s="13">
        <v>0</v>
      </c>
      <c r="AX56" s="13">
        <v>0</v>
      </c>
      <c r="AY56" s="492">
        <v>0</v>
      </c>
      <c r="AZ56" s="1079"/>
      <c r="BA56" s="89" t="s">
        <v>838</v>
      </c>
      <c r="BB56" s="9">
        <v>0</v>
      </c>
      <c r="BC56" s="13">
        <v>0</v>
      </c>
      <c r="BD56" s="13">
        <v>0</v>
      </c>
      <c r="BE56" s="13">
        <v>0</v>
      </c>
      <c r="BF56" s="13">
        <v>0</v>
      </c>
      <c r="BG56" s="13">
        <v>0</v>
      </c>
      <c r="BH56" s="13">
        <v>0</v>
      </c>
      <c r="BI56" s="492">
        <v>0</v>
      </c>
      <c r="BJ56" s="1079"/>
      <c r="BK56" s="89" t="s">
        <v>838</v>
      </c>
      <c r="BL56" s="9">
        <v>20</v>
      </c>
      <c r="BM56" s="13">
        <v>818</v>
      </c>
      <c r="BN56" s="13">
        <v>0</v>
      </c>
      <c r="BO56" s="13">
        <v>0</v>
      </c>
      <c r="BP56" s="13">
        <v>0</v>
      </c>
      <c r="BQ56" s="13">
        <v>0</v>
      </c>
      <c r="BR56" s="13">
        <v>0</v>
      </c>
      <c r="BS56" s="492">
        <v>0</v>
      </c>
      <c r="BT56" s="1115"/>
      <c r="BU56" s="89" t="s">
        <v>838</v>
      </c>
      <c r="BV56" s="9">
        <v>0</v>
      </c>
      <c r="BW56" s="13">
        <v>113</v>
      </c>
      <c r="BX56" s="13">
        <v>0</v>
      </c>
      <c r="BY56" s="13">
        <v>0</v>
      </c>
      <c r="BZ56" s="13">
        <v>0</v>
      </c>
      <c r="CA56" s="299">
        <v>4777</v>
      </c>
      <c r="CB56" s="300"/>
    </row>
    <row r="57" spans="2:80" x14ac:dyDescent="0.2">
      <c r="B57" s="1079"/>
      <c r="C57" s="89" t="s">
        <v>203</v>
      </c>
      <c r="D57" s="9">
        <v>0</v>
      </c>
      <c r="E57" s="13">
        <v>76</v>
      </c>
      <c r="F57" s="13">
        <v>0</v>
      </c>
      <c r="G57" s="13">
        <v>0</v>
      </c>
      <c r="H57" s="13">
        <v>0</v>
      </c>
      <c r="I57" s="13">
        <v>0</v>
      </c>
      <c r="J57" s="13">
        <v>0</v>
      </c>
      <c r="K57" s="492">
        <v>0</v>
      </c>
      <c r="L57" s="1079"/>
      <c r="M57" s="89" t="s">
        <v>203</v>
      </c>
      <c r="N57" s="9">
        <v>7</v>
      </c>
      <c r="O57" s="13">
        <v>0</v>
      </c>
      <c r="P57" s="13">
        <v>0</v>
      </c>
      <c r="Q57" s="13">
        <v>0</v>
      </c>
      <c r="R57" s="13">
        <v>0</v>
      </c>
      <c r="S57" s="13">
        <v>1085</v>
      </c>
      <c r="T57" s="13">
        <v>19477</v>
      </c>
      <c r="U57" s="492">
        <v>0</v>
      </c>
      <c r="V57" s="1079"/>
      <c r="W57" s="89" t="s">
        <v>203</v>
      </c>
      <c r="X57" s="9">
        <v>0</v>
      </c>
      <c r="Y57" s="13">
        <v>0</v>
      </c>
      <c r="Z57" s="13">
        <v>0</v>
      </c>
      <c r="AA57" s="13">
        <v>0</v>
      </c>
      <c r="AB57" s="13">
        <v>0</v>
      </c>
      <c r="AC57" s="13">
        <v>29</v>
      </c>
      <c r="AD57" s="13">
        <v>1974</v>
      </c>
      <c r="AE57" s="492">
        <v>2308</v>
      </c>
      <c r="AF57" s="1079"/>
      <c r="AG57" s="89" t="s">
        <v>203</v>
      </c>
      <c r="AH57" s="9">
        <v>0</v>
      </c>
      <c r="AI57" s="13">
        <v>66</v>
      </c>
      <c r="AJ57" s="13">
        <v>0</v>
      </c>
      <c r="AK57" s="13">
        <v>1075</v>
      </c>
      <c r="AL57" s="13">
        <v>0</v>
      </c>
      <c r="AM57" s="13">
        <v>2085</v>
      </c>
      <c r="AN57" s="13">
        <v>0</v>
      </c>
      <c r="AO57" s="492">
        <v>0</v>
      </c>
      <c r="AP57" s="1079"/>
      <c r="AQ57" s="89" t="s">
        <v>203</v>
      </c>
      <c r="AR57" s="9">
        <v>0</v>
      </c>
      <c r="AS57" s="13">
        <v>28</v>
      </c>
      <c r="AT57" s="13">
        <v>0</v>
      </c>
      <c r="AU57" s="13">
        <v>0</v>
      </c>
      <c r="AV57" s="13">
        <v>0</v>
      </c>
      <c r="AW57" s="13">
        <v>0</v>
      </c>
      <c r="AX57" s="13">
        <v>0</v>
      </c>
      <c r="AY57" s="492">
        <v>0</v>
      </c>
      <c r="AZ57" s="1079"/>
      <c r="BA57" s="89" t="s">
        <v>203</v>
      </c>
      <c r="BB57" s="9">
        <v>0</v>
      </c>
      <c r="BC57" s="13">
        <v>60</v>
      </c>
      <c r="BD57" s="13">
        <v>0</v>
      </c>
      <c r="BE57" s="13">
        <v>0</v>
      </c>
      <c r="BF57" s="13">
        <v>100</v>
      </c>
      <c r="BG57" s="13">
        <v>0</v>
      </c>
      <c r="BH57" s="13">
        <v>0</v>
      </c>
      <c r="BI57" s="492">
        <v>0</v>
      </c>
      <c r="BJ57" s="1079"/>
      <c r="BK57" s="89" t="s">
        <v>203</v>
      </c>
      <c r="BL57" s="9">
        <v>1247</v>
      </c>
      <c r="BM57" s="13">
        <v>5838</v>
      </c>
      <c r="BN57" s="13">
        <v>0</v>
      </c>
      <c r="BO57" s="13">
        <v>0</v>
      </c>
      <c r="BP57" s="13">
        <v>0</v>
      </c>
      <c r="BQ57" s="13">
        <v>0</v>
      </c>
      <c r="BR57" s="13">
        <v>0</v>
      </c>
      <c r="BS57" s="492">
        <v>0</v>
      </c>
      <c r="BT57" s="1115"/>
      <c r="BU57" s="89" t="s">
        <v>203</v>
      </c>
      <c r="BV57" s="9">
        <v>0</v>
      </c>
      <c r="BW57" s="13">
        <v>0</v>
      </c>
      <c r="BX57" s="13">
        <v>0</v>
      </c>
      <c r="BY57" s="13">
        <v>0</v>
      </c>
      <c r="BZ57" s="13">
        <v>0</v>
      </c>
      <c r="CA57" s="299">
        <v>35455</v>
      </c>
      <c r="CB57" s="300"/>
    </row>
    <row r="58" spans="2:80" ht="13.5" customHeight="1" x14ac:dyDescent="0.2">
      <c r="B58" s="1079"/>
      <c r="C58" s="89" t="s">
        <v>204</v>
      </c>
      <c r="D58" s="9">
        <v>0</v>
      </c>
      <c r="E58" s="13">
        <v>0</v>
      </c>
      <c r="F58" s="13">
        <v>0</v>
      </c>
      <c r="G58" s="13">
        <v>0</v>
      </c>
      <c r="H58" s="13">
        <v>0</v>
      </c>
      <c r="I58" s="13">
        <v>0</v>
      </c>
      <c r="J58" s="13">
        <v>0</v>
      </c>
      <c r="K58" s="492">
        <v>238</v>
      </c>
      <c r="L58" s="1079"/>
      <c r="M58" s="89" t="s">
        <v>204</v>
      </c>
      <c r="N58" s="9">
        <v>0</v>
      </c>
      <c r="O58" s="13">
        <v>0</v>
      </c>
      <c r="P58" s="13">
        <v>0</v>
      </c>
      <c r="Q58" s="13">
        <v>0</v>
      </c>
      <c r="R58" s="13">
        <v>0</v>
      </c>
      <c r="S58" s="13">
        <v>835</v>
      </c>
      <c r="T58" s="13">
        <v>25055</v>
      </c>
      <c r="U58" s="492">
        <v>0</v>
      </c>
      <c r="V58" s="1079"/>
      <c r="W58" s="89" t="s">
        <v>204</v>
      </c>
      <c r="X58" s="9">
        <v>0</v>
      </c>
      <c r="Y58" s="13">
        <v>0</v>
      </c>
      <c r="Z58" s="13">
        <v>0</v>
      </c>
      <c r="AA58" s="13">
        <v>0</v>
      </c>
      <c r="AB58" s="13">
        <v>0</v>
      </c>
      <c r="AC58" s="13">
        <v>1849</v>
      </c>
      <c r="AD58" s="13">
        <v>53</v>
      </c>
      <c r="AE58" s="492">
        <v>33358</v>
      </c>
      <c r="AF58" s="1079"/>
      <c r="AG58" s="89" t="s">
        <v>204</v>
      </c>
      <c r="AH58" s="9">
        <v>0</v>
      </c>
      <c r="AI58" s="13">
        <v>82</v>
      </c>
      <c r="AJ58" s="13">
        <v>0</v>
      </c>
      <c r="AK58" s="13">
        <v>769</v>
      </c>
      <c r="AL58" s="13">
        <v>0</v>
      </c>
      <c r="AM58" s="13">
        <v>3289</v>
      </c>
      <c r="AN58" s="13">
        <v>0</v>
      </c>
      <c r="AO58" s="492">
        <v>0</v>
      </c>
      <c r="AP58" s="1079"/>
      <c r="AQ58" s="89" t="s">
        <v>204</v>
      </c>
      <c r="AR58" s="9">
        <v>0</v>
      </c>
      <c r="AS58" s="13">
        <v>0</v>
      </c>
      <c r="AT58" s="13">
        <v>0</v>
      </c>
      <c r="AU58" s="13">
        <v>31</v>
      </c>
      <c r="AV58" s="13">
        <v>0</v>
      </c>
      <c r="AW58" s="13">
        <v>0</v>
      </c>
      <c r="AX58" s="13">
        <v>48</v>
      </c>
      <c r="AY58" s="492">
        <v>0</v>
      </c>
      <c r="AZ58" s="1079"/>
      <c r="BA58" s="89" t="s">
        <v>204</v>
      </c>
      <c r="BB58" s="9">
        <v>0</v>
      </c>
      <c r="BC58" s="13">
        <v>0</v>
      </c>
      <c r="BD58" s="13">
        <v>0</v>
      </c>
      <c r="BE58" s="13">
        <v>0</v>
      </c>
      <c r="BF58" s="13">
        <v>0</v>
      </c>
      <c r="BG58" s="13">
        <v>0</v>
      </c>
      <c r="BH58" s="13">
        <v>0</v>
      </c>
      <c r="BI58" s="492">
        <v>0</v>
      </c>
      <c r="BJ58" s="1079"/>
      <c r="BK58" s="89" t="s">
        <v>204</v>
      </c>
      <c r="BL58" s="9">
        <v>88</v>
      </c>
      <c r="BM58" s="13">
        <v>6281</v>
      </c>
      <c r="BN58" s="13">
        <v>0</v>
      </c>
      <c r="BO58" s="13">
        <v>0</v>
      </c>
      <c r="BP58" s="13">
        <v>0</v>
      </c>
      <c r="BQ58" s="13">
        <v>0</v>
      </c>
      <c r="BR58" s="13">
        <v>0</v>
      </c>
      <c r="BS58" s="492">
        <v>0</v>
      </c>
      <c r="BT58" s="1115"/>
      <c r="BU58" s="89" t="s">
        <v>204</v>
      </c>
      <c r="BV58" s="9">
        <v>0</v>
      </c>
      <c r="BW58" s="13">
        <v>0</v>
      </c>
      <c r="BX58" s="13">
        <v>0</v>
      </c>
      <c r="BY58" s="13">
        <v>0</v>
      </c>
      <c r="BZ58" s="13">
        <v>0</v>
      </c>
      <c r="CA58" s="299">
        <v>71976</v>
      </c>
      <c r="CB58" s="300"/>
    </row>
    <row r="59" spans="2:80" x14ac:dyDescent="0.2">
      <c r="B59" s="1080"/>
      <c r="C59" s="90" t="s">
        <v>78</v>
      </c>
      <c r="D59" s="84">
        <v>0</v>
      </c>
      <c r="E59" s="96">
        <v>155</v>
      </c>
      <c r="F59" s="96">
        <v>0</v>
      </c>
      <c r="G59" s="96">
        <v>0</v>
      </c>
      <c r="H59" s="96">
        <v>0</v>
      </c>
      <c r="I59" s="96">
        <v>0</v>
      </c>
      <c r="J59" s="96">
        <v>0</v>
      </c>
      <c r="K59" s="490">
        <v>0</v>
      </c>
      <c r="L59" s="1080"/>
      <c r="M59" s="90" t="s">
        <v>78</v>
      </c>
      <c r="N59" s="84">
        <v>0</v>
      </c>
      <c r="O59" s="96">
        <v>0</v>
      </c>
      <c r="P59" s="96">
        <v>0</v>
      </c>
      <c r="Q59" s="96">
        <v>0</v>
      </c>
      <c r="R59" s="96">
        <v>0</v>
      </c>
      <c r="S59" s="96">
        <v>2787</v>
      </c>
      <c r="T59" s="96">
        <v>26501</v>
      </c>
      <c r="U59" s="490">
        <v>0</v>
      </c>
      <c r="V59" s="1080"/>
      <c r="W59" s="90" t="s">
        <v>78</v>
      </c>
      <c r="X59" s="84">
        <v>23</v>
      </c>
      <c r="Y59" s="96">
        <v>0</v>
      </c>
      <c r="Z59" s="96">
        <v>0</v>
      </c>
      <c r="AA59" s="96">
        <v>17</v>
      </c>
      <c r="AB59" s="96">
        <v>0</v>
      </c>
      <c r="AC59" s="96">
        <v>680</v>
      </c>
      <c r="AD59" s="96">
        <v>0</v>
      </c>
      <c r="AE59" s="490">
        <v>16563</v>
      </c>
      <c r="AF59" s="1080"/>
      <c r="AG59" s="90" t="s">
        <v>78</v>
      </c>
      <c r="AH59" s="84">
        <v>0</v>
      </c>
      <c r="AI59" s="96">
        <v>596</v>
      </c>
      <c r="AJ59" s="96">
        <v>0</v>
      </c>
      <c r="AK59" s="96">
        <v>2698</v>
      </c>
      <c r="AL59" s="96">
        <v>0</v>
      </c>
      <c r="AM59" s="96">
        <v>13967</v>
      </c>
      <c r="AN59" s="96">
        <v>0</v>
      </c>
      <c r="AO59" s="490">
        <v>0</v>
      </c>
      <c r="AP59" s="1080"/>
      <c r="AQ59" s="90" t="s">
        <v>78</v>
      </c>
      <c r="AR59" s="84">
        <v>0</v>
      </c>
      <c r="AS59" s="96">
        <v>0</v>
      </c>
      <c r="AT59" s="96">
        <v>0</v>
      </c>
      <c r="AU59" s="96">
        <v>0</v>
      </c>
      <c r="AV59" s="96">
        <v>0</v>
      </c>
      <c r="AW59" s="96">
        <v>0</v>
      </c>
      <c r="AX59" s="96">
        <v>75</v>
      </c>
      <c r="AY59" s="490">
        <v>0</v>
      </c>
      <c r="AZ59" s="1080"/>
      <c r="BA59" s="90" t="s">
        <v>78</v>
      </c>
      <c r="BB59" s="84">
        <v>0</v>
      </c>
      <c r="BC59" s="96">
        <v>0</v>
      </c>
      <c r="BD59" s="96">
        <v>0</v>
      </c>
      <c r="BE59" s="96">
        <v>0</v>
      </c>
      <c r="BF59" s="96">
        <v>0</v>
      </c>
      <c r="BG59" s="96">
        <v>0</v>
      </c>
      <c r="BH59" s="96">
        <v>0</v>
      </c>
      <c r="BI59" s="490">
        <v>0</v>
      </c>
      <c r="BJ59" s="1080"/>
      <c r="BK59" s="90" t="s">
        <v>78</v>
      </c>
      <c r="BL59" s="84">
        <v>1422</v>
      </c>
      <c r="BM59" s="96">
        <v>11834</v>
      </c>
      <c r="BN59" s="96">
        <v>0</v>
      </c>
      <c r="BO59" s="96">
        <v>0</v>
      </c>
      <c r="BP59" s="96">
        <v>0</v>
      </c>
      <c r="BQ59" s="96">
        <v>0</v>
      </c>
      <c r="BR59" s="96">
        <v>0</v>
      </c>
      <c r="BS59" s="490">
        <v>0</v>
      </c>
      <c r="BT59" s="1124"/>
      <c r="BU59" s="90" t="s">
        <v>78</v>
      </c>
      <c r="BV59" s="84">
        <v>0</v>
      </c>
      <c r="BW59" s="96">
        <v>0</v>
      </c>
      <c r="BX59" s="96">
        <v>0</v>
      </c>
      <c r="BY59" s="96">
        <v>0</v>
      </c>
      <c r="BZ59" s="96">
        <v>0</v>
      </c>
      <c r="CA59" s="491">
        <v>77318</v>
      </c>
      <c r="CB59" s="300"/>
    </row>
    <row r="60" spans="2:80" ht="13.5" customHeight="1" x14ac:dyDescent="0.2">
      <c r="B60" s="1078" t="s">
        <v>205</v>
      </c>
      <c r="C60" s="90" t="s">
        <v>206</v>
      </c>
      <c r="D60" s="84">
        <v>0</v>
      </c>
      <c r="E60" s="96">
        <v>21</v>
      </c>
      <c r="F60" s="96">
        <v>0</v>
      </c>
      <c r="G60" s="96">
        <v>0</v>
      </c>
      <c r="H60" s="96">
        <v>0</v>
      </c>
      <c r="I60" s="96">
        <v>0</v>
      </c>
      <c r="J60" s="96">
        <v>400</v>
      </c>
      <c r="K60" s="490">
        <v>2704</v>
      </c>
      <c r="L60" s="1078" t="s">
        <v>205</v>
      </c>
      <c r="M60" s="90" t="s">
        <v>206</v>
      </c>
      <c r="N60" s="84">
        <v>112</v>
      </c>
      <c r="O60" s="96">
        <v>124</v>
      </c>
      <c r="P60" s="96">
        <v>0</v>
      </c>
      <c r="Q60" s="96">
        <v>0</v>
      </c>
      <c r="R60" s="96">
        <v>0</v>
      </c>
      <c r="S60" s="96">
        <v>5108</v>
      </c>
      <c r="T60" s="96">
        <v>23379</v>
      </c>
      <c r="U60" s="490">
        <v>0</v>
      </c>
      <c r="V60" s="1078" t="s">
        <v>205</v>
      </c>
      <c r="W60" s="90" t="s">
        <v>206</v>
      </c>
      <c r="X60" s="84">
        <v>528</v>
      </c>
      <c r="Y60" s="96">
        <v>307</v>
      </c>
      <c r="Z60" s="96">
        <v>590</v>
      </c>
      <c r="AA60" s="96">
        <v>0</v>
      </c>
      <c r="AB60" s="96">
        <v>0</v>
      </c>
      <c r="AC60" s="96">
        <v>7425</v>
      </c>
      <c r="AD60" s="96">
        <v>869</v>
      </c>
      <c r="AE60" s="490">
        <v>29016</v>
      </c>
      <c r="AF60" s="1078" t="s">
        <v>205</v>
      </c>
      <c r="AG60" s="90" t="s">
        <v>206</v>
      </c>
      <c r="AH60" s="84">
        <v>0</v>
      </c>
      <c r="AI60" s="96">
        <v>1780</v>
      </c>
      <c r="AJ60" s="96">
        <v>0</v>
      </c>
      <c r="AK60" s="96">
        <v>9360</v>
      </c>
      <c r="AL60" s="96">
        <v>0</v>
      </c>
      <c r="AM60" s="96">
        <v>12623</v>
      </c>
      <c r="AN60" s="96">
        <v>0</v>
      </c>
      <c r="AO60" s="490">
        <v>0</v>
      </c>
      <c r="AP60" s="1078" t="s">
        <v>205</v>
      </c>
      <c r="AQ60" s="90" t="s">
        <v>206</v>
      </c>
      <c r="AR60" s="84">
        <v>0</v>
      </c>
      <c r="AS60" s="96">
        <v>589</v>
      </c>
      <c r="AT60" s="96">
        <v>0</v>
      </c>
      <c r="AU60" s="96">
        <v>258</v>
      </c>
      <c r="AV60" s="96">
        <v>0</v>
      </c>
      <c r="AW60" s="96">
        <v>1511</v>
      </c>
      <c r="AX60" s="96">
        <v>156</v>
      </c>
      <c r="AY60" s="490">
        <v>0</v>
      </c>
      <c r="AZ60" s="1078" t="s">
        <v>205</v>
      </c>
      <c r="BA60" s="90" t="s">
        <v>206</v>
      </c>
      <c r="BB60" s="84">
        <v>784</v>
      </c>
      <c r="BC60" s="96">
        <v>0</v>
      </c>
      <c r="BD60" s="96">
        <v>0</v>
      </c>
      <c r="BE60" s="96">
        <v>20</v>
      </c>
      <c r="BF60" s="96">
        <v>136</v>
      </c>
      <c r="BG60" s="96">
        <v>0</v>
      </c>
      <c r="BH60" s="96">
        <v>0</v>
      </c>
      <c r="BI60" s="490">
        <v>46</v>
      </c>
      <c r="BJ60" s="1078" t="s">
        <v>205</v>
      </c>
      <c r="BK60" s="90" t="s">
        <v>206</v>
      </c>
      <c r="BL60" s="84">
        <v>5302</v>
      </c>
      <c r="BM60" s="96">
        <v>6660</v>
      </c>
      <c r="BN60" s="96">
        <v>0</v>
      </c>
      <c r="BO60" s="96">
        <v>0</v>
      </c>
      <c r="BP60" s="96">
        <v>0</v>
      </c>
      <c r="BQ60" s="96">
        <v>0</v>
      </c>
      <c r="BR60" s="96">
        <v>0</v>
      </c>
      <c r="BS60" s="490">
        <v>80</v>
      </c>
      <c r="BT60" s="1133" t="s">
        <v>205</v>
      </c>
      <c r="BU60" s="90" t="s">
        <v>206</v>
      </c>
      <c r="BV60" s="84">
        <v>44</v>
      </c>
      <c r="BW60" s="96">
        <v>0</v>
      </c>
      <c r="BX60" s="96">
        <v>0</v>
      </c>
      <c r="BY60" s="96">
        <v>0</v>
      </c>
      <c r="BZ60" s="96">
        <v>46</v>
      </c>
      <c r="CA60" s="491">
        <v>109978</v>
      </c>
      <c r="CB60" s="300"/>
    </row>
    <row r="61" spans="2:80" ht="13.5" customHeight="1" x14ac:dyDescent="0.2">
      <c r="B61" s="1079"/>
      <c r="C61" s="89" t="s">
        <v>207</v>
      </c>
      <c r="D61" s="9">
        <v>0</v>
      </c>
      <c r="E61" s="13">
        <v>21</v>
      </c>
      <c r="F61" s="13">
        <v>0</v>
      </c>
      <c r="G61" s="13">
        <v>0</v>
      </c>
      <c r="H61" s="13">
        <v>0</v>
      </c>
      <c r="I61" s="13">
        <v>0</v>
      </c>
      <c r="J61" s="13">
        <v>400</v>
      </c>
      <c r="K61" s="492">
        <v>1223</v>
      </c>
      <c r="L61" s="1079"/>
      <c r="M61" s="89" t="s">
        <v>207</v>
      </c>
      <c r="N61" s="9">
        <v>15</v>
      </c>
      <c r="O61" s="13">
        <v>124</v>
      </c>
      <c r="P61" s="13">
        <v>0</v>
      </c>
      <c r="Q61" s="13">
        <v>0</v>
      </c>
      <c r="R61" s="13">
        <v>0</v>
      </c>
      <c r="S61" s="13">
        <v>3569</v>
      </c>
      <c r="T61" s="13">
        <v>19138</v>
      </c>
      <c r="U61" s="492">
        <v>0</v>
      </c>
      <c r="V61" s="1079"/>
      <c r="W61" s="89" t="s">
        <v>207</v>
      </c>
      <c r="X61" s="9">
        <v>408</v>
      </c>
      <c r="Y61" s="13">
        <v>307</v>
      </c>
      <c r="Z61" s="13">
        <v>96</v>
      </c>
      <c r="AA61" s="13">
        <v>0</v>
      </c>
      <c r="AB61" s="13">
        <v>0</v>
      </c>
      <c r="AC61" s="13">
        <v>5968</v>
      </c>
      <c r="AD61" s="13">
        <v>869</v>
      </c>
      <c r="AE61" s="492">
        <v>26025</v>
      </c>
      <c r="AF61" s="1079"/>
      <c r="AG61" s="89" t="s">
        <v>207</v>
      </c>
      <c r="AH61" s="9">
        <v>0</v>
      </c>
      <c r="AI61" s="13">
        <v>1780</v>
      </c>
      <c r="AJ61" s="13">
        <v>0</v>
      </c>
      <c r="AK61" s="13">
        <v>8363</v>
      </c>
      <c r="AL61" s="13">
        <v>0</v>
      </c>
      <c r="AM61" s="13">
        <v>6869</v>
      </c>
      <c r="AN61" s="13">
        <v>0</v>
      </c>
      <c r="AO61" s="492">
        <v>0</v>
      </c>
      <c r="AP61" s="1079"/>
      <c r="AQ61" s="89" t="s">
        <v>207</v>
      </c>
      <c r="AR61" s="9">
        <v>0</v>
      </c>
      <c r="AS61" s="13">
        <v>582</v>
      </c>
      <c r="AT61" s="13">
        <v>0</v>
      </c>
      <c r="AU61" s="13">
        <v>244</v>
      </c>
      <c r="AV61" s="13">
        <v>0</v>
      </c>
      <c r="AW61" s="13">
        <v>0</v>
      </c>
      <c r="AX61" s="13">
        <v>136</v>
      </c>
      <c r="AY61" s="492">
        <v>0</v>
      </c>
      <c r="AZ61" s="1079"/>
      <c r="BA61" s="89" t="s">
        <v>207</v>
      </c>
      <c r="BB61" s="9">
        <v>784</v>
      </c>
      <c r="BC61" s="13">
        <v>0</v>
      </c>
      <c r="BD61" s="13">
        <v>0</v>
      </c>
      <c r="BE61" s="13">
        <v>20</v>
      </c>
      <c r="BF61" s="13">
        <v>136</v>
      </c>
      <c r="BG61" s="13">
        <v>0</v>
      </c>
      <c r="BH61" s="13">
        <v>0</v>
      </c>
      <c r="BI61" s="492">
        <v>46</v>
      </c>
      <c r="BJ61" s="1079"/>
      <c r="BK61" s="89" t="s">
        <v>207</v>
      </c>
      <c r="BL61" s="9">
        <v>4643</v>
      </c>
      <c r="BM61" s="13">
        <v>5630</v>
      </c>
      <c r="BN61" s="13">
        <v>0</v>
      </c>
      <c r="BO61" s="13">
        <v>0</v>
      </c>
      <c r="BP61" s="13">
        <v>0</v>
      </c>
      <c r="BQ61" s="13">
        <v>0</v>
      </c>
      <c r="BR61" s="13">
        <v>0</v>
      </c>
      <c r="BS61" s="492">
        <v>80</v>
      </c>
      <c r="BT61" s="1115"/>
      <c r="BU61" s="89" t="s">
        <v>207</v>
      </c>
      <c r="BV61" s="9">
        <v>44</v>
      </c>
      <c r="BW61" s="13">
        <v>0</v>
      </c>
      <c r="BX61" s="13">
        <v>0</v>
      </c>
      <c r="BY61" s="13">
        <v>0</v>
      </c>
      <c r="BZ61" s="13">
        <v>26</v>
      </c>
      <c r="CA61" s="299">
        <v>87546</v>
      </c>
      <c r="CB61" s="300"/>
    </row>
    <row r="62" spans="2:80" ht="13.5" customHeight="1" x14ac:dyDescent="0.2">
      <c r="B62" s="1079"/>
      <c r="C62" s="89" t="s">
        <v>208</v>
      </c>
      <c r="D62" s="9">
        <v>0</v>
      </c>
      <c r="E62" s="13">
        <v>0</v>
      </c>
      <c r="F62" s="13">
        <v>0</v>
      </c>
      <c r="G62" s="13">
        <v>0</v>
      </c>
      <c r="H62" s="13">
        <v>0</v>
      </c>
      <c r="I62" s="13">
        <v>0</v>
      </c>
      <c r="J62" s="13">
        <v>0</v>
      </c>
      <c r="K62" s="492">
        <v>1481</v>
      </c>
      <c r="L62" s="1079"/>
      <c r="M62" s="89" t="s">
        <v>208</v>
      </c>
      <c r="N62" s="9">
        <v>97</v>
      </c>
      <c r="O62" s="13">
        <v>0</v>
      </c>
      <c r="P62" s="13">
        <v>0</v>
      </c>
      <c r="Q62" s="13">
        <v>0</v>
      </c>
      <c r="R62" s="13">
        <v>0</v>
      </c>
      <c r="S62" s="13">
        <v>1487</v>
      </c>
      <c r="T62" s="13">
        <v>2589</v>
      </c>
      <c r="U62" s="492">
        <v>0</v>
      </c>
      <c r="V62" s="1079"/>
      <c r="W62" s="89" t="s">
        <v>208</v>
      </c>
      <c r="X62" s="9">
        <v>98</v>
      </c>
      <c r="Y62" s="13">
        <v>0</v>
      </c>
      <c r="Z62" s="13">
        <v>494</v>
      </c>
      <c r="AA62" s="13">
        <v>0</v>
      </c>
      <c r="AB62" s="13">
        <v>0</v>
      </c>
      <c r="AC62" s="13">
        <v>1457</v>
      </c>
      <c r="AD62" s="13">
        <v>0</v>
      </c>
      <c r="AE62" s="492">
        <v>2805</v>
      </c>
      <c r="AF62" s="1079"/>
      <c r="AG62" s="89" t="s">
        <v>208</v>
      </c>
      <c r="AH62" s="9">
        <v>0</v>
      </c>
      <c r="AI62" s="13">
        <v>0</v>
      </c>
      <c r="AJ62" s="13">
        <v>0</v>
      </c>
      <c r="AK62" s="13">
        <v>750</v>
      </c>
      <c r="AL62" s="13">
        <v>0</v>
      </c>
      <c r="AM62" s="13">
        <v>5144</v>
      </c>
      <c r="AN62" s="13">
        <v>0</v>
      </c>
      <c r="AO62" s="492">
        <v>0</v>
      </c>
      <c r="AP62" s="1079"/>
      <c r="AQ62" s="89" t="s">
        <v>208</v>
      </c>
      <c r="AR62" s="9">
        <v>0</v>
      </c>
      <c r="AS62" s="13">
        <v>7</v>
      </c>
      <c r="AT62" s="13">
        <v>0</v>
      </c>
      <c r="AU62" s="13">
        <v>14</v>
      </c>
      <c r="AV62" s="13">
        <v>0</v>
      </c>
      <c r="AW62" s="13">
        <v>0</v>
      </c>
      <c r="AX62" s="13">
        <v>20</v>
      </c>
      <c r="AY62" s="492">
        <v>0</v>
      </c>
      <c r="AZ62" s="1079"/>
      <c r="BA62" s="89" t="s">
        <v>208</v>
      </c>
      <c r="BB62" s="9">
        <v>0</v>
      </c>
      <c r="BC62" s="13">
        <v>0</v>
      </c>
      <c r="BD62" s="13">
        <v>0</v>
      </c>
      <c r="BE62" s="13">
        <v>0</v>
      </c>
      <c r="BF62" s="13">
        <v>0</v>
      </c>
      <c r="BG62" s="13">
        <v>0</v>
      </c>
      <c r="BH62" s="13">
        <v>0</v>
      </c>
      <c r="BI62" s="492">
        <v>0</v>
      </c>
      <c r="BJ62" s="1079"/>
      <c r="BK62" s="89" t="s">
        <v>208</v>
      </c>
      <c r="BL62" s="9">
        <v>576</v>
      </c>
      <c r="BM62" s="13">
        <v>951</v>
      </c>
      <c r="BN62" s="13">
        <v>0</v>
      </c>
      <c r="BO62" s="13">
        <v>0</v>
      </c>
      <c r="BP62" s="13">
        <v>0</v>
      </c>
      <c r="BQ62" s="13">
        <v>0</v>
      </c>
      <c r="BR62" s="13">
        <v>0</v>
      </c>
      <c r="BS62" s="492">
        <v>0</v>
      </c>
      <c r="BT62" s="1115"/>
      <c r="BU62" s="89" t="s">
        <v>208</v>
      </c>
      <c r="BV62" s="9">
        <v>0</v>
      </c>
      <c r="BW62" s="13">
        <v>0</v>
      </c>
      <c r="BX62" s="13">
        <v>0</v>
      </c>
      <c r="BY62" s="13">
        <v>0</v>
      </c>
      <c r="BZ62" s="13">
        <v>20</v>
      </c>
      <c r="CA62" s="299">
        <v>17990</v>
      </c>
      <c r="CB62" s="300"/>
    </row>
    <row r="63" spans="2:80" ht="14.25" thickBot="1" x14ac:dyDescent="0.25">
      <c r="B63" s="1094"/>
      <c r="C63" s="98" t="s">
        <v>78</v>
      </c>
      <c r="D63" s="95">
        <v>0</v>
      </c>
      <c r="E63" s="83">
        <v>0</v>
      </c>
      <c r="F63" s="83">
        <v>0</v>
      </c>
      <c r="G63" s="83">
        <v>0</v>
      </c>
      <c r="H63" s="83">
        <v>0</v>
      </c>
      <c r="I63" s="83">
        <v>0</v>
      </c>
      <c r="J63" s="83">
        <v>0</v>
      </c>
      <c r="K63" s="496">
        <v>0</v>
      </c>
      <c r="L63" s="1094"/>
      <c r="M63" s="98" t="s">
        <v>78</v>
      </c>
      <c r="N63" s="95">
        <v>0</v>
      </c>
      <c r="O63" s="83">
        <v>0</v>
      </c>
      <c r="P63" s="83">
        <v>0</v>
      </c>
      <c r="Q63" s="83">
        <v>0</v>
      </c>
      <c r="R63" s="83">
        <v>0</v>
      </c>
      <c r="S63" s="83">
        <v>52</v>
      </c>
      <c r="T63" s="83">
        <v>1652</v>
      </c>
      <c r="U63" s="496">
        <v>0</v>
      </c>
      <c r="V63" s="1094"/>
      <c r="W63" s="98" t="s">
        <v>78</v>
      </c>
      <c r="X63" s="95">
        <v>22</v>
      </c>
      <c r="Y63" s="83">
        <v>0</v>
      </c>
      <c r="Z63" s="83">
        <v>0</v>
      </c>
      <c r="AA63" s="83">
        <v>0</v>
      </c>
      <c r="AB63" s="83">
        <v>0</v>
      </c>
      <c r="AC63" s="83">
        <v>0</v>
      </c>
      <c r="AD63" s="83">
        <v>0</v>
      </c>
      <c r="AE63" s="496">
        <v>186</v>
      </c>
      <c r="AF63" s="1094"/>
      <c r="AG63" s="98" t="s">
        <v>78</v>
      </c>
      <c r="AH63" s="95">
        <v>0</v>
      </c>
      <c r="AI63" s="83">
        <v>0</v>
      </c>
      <c r="AJ63" s="83">
        <v>0</v>
      </c>
      <c r="AK63" s="83">
        <v>247</v>
      </c>
      <c r="AL63" s="83">
        <v>0</v>
      </c>
      <c r="AM63" s="83">
        <v>610</v>
      </c>
      <c r="AN63" s="83">
        <v>0</v>
      </c>
      <c r="AO63" s="496">
        <v>0</v>
      </c>
      <c r="AP63" s="1094"/>
      <c r="AQ63" s="98" t="s">
        <v>78</v>
      </c>
      <c r="AR63" s="95">
        <v>0</v>
      </c>
      <c r="AS63" s="83">
        <v>0</v>
      </c>
      <c r="AT63" s="83">
        <v>0</v>
      </c>
      <c r="AU63" s="83">
        <v>0</v>
      </c>
      <c r="AV63" s="83">
        <v>0</v>
      </c>
      <c r="AW63" s="83">
        <v>1511</v>
      </c>
      <c r="AX63" s="83">
        <v>0</v>
      </c>
      <c r="AY63" s="496">
        <v>0</v>
      </c>
      <c r="AZ63" s="1094"/>
      <c r="BA63" s="98" t="s">
        <v>78</v>
      </c>
      <c r="BB63" s="95">
        <v>0</v>
      </c>
      <c r="BC63" s="83">
        <v>0</v>
      </c>
      <c r="BD63" s="83">
        <v>0</v>
      </c>
      <c r="BE63" s="83">
        <v>0</v>
      </c>
      <c r="BF63" s="83">
        <v>0</v>
      </c>
      <c r="BG63" s="83">
        <v>0</v>
      </c>
      <c r="BH63" s="83">
        <v>0</v>
      </c>
      <c r="BI63" s="496">
        <v>0</v>
      </c>
      <c r="BJ63" s="1094"/>
      <c r="BK63" s="98" t="s">
        <v>78</v>
      </c>
      <c r="BL63" s="95">
        <v>83</v>
      </c>
      <c r="BM63" s="83">
        <v>79</v>
      </c>
      <c r="BN63" s="83">
        <v>0</v>
      </c>
      <c r="BO63" s="83">
        <v>0</v>
      </c>
      <c r="BP63" s="83">
        <v>0</v>
      </c>
      <c r="BQ63" s="83">
        <v>0</v>
      </c>
      <c r="BR63" s="83">
        <v>0</v>
      </c>
      <c r="BS63" s="496">
        <v>0</v>
      </c>
      <c r="BT63" s="1116"/>
      <c r="BU63" s="98" t="s">
        <v>78</v>
      </c>
      <c r="BV63" s="95">
        <v>0</v>
      </c>
      <c r="BW63" s="83">
        <v>0</v>
      </c>
      <c r="BX63" s="83">
        <v>0</v>
      </c>
      <c r="BY63" s="83">
        <v>0</v>
      </c>
      <c r="BZ63" s="83">
        <v>0</v>
      </c>
      <c r="CA63" s="497">
        <v>4442</v>
      </c>
      <c r="CB63" s="300"/>
    </row>
    <row r="64" spans="2:80" ht="14.25" thickBot="1" x14ac:dyDescent="0.25">
      <c r="B64" s="1095" t="s">
        <v>839</v>
      </c>
      <c r="C64" s="1096"/>
      <c r="D64" s="95">
        <v>2104</v>
      </c>
      <c r="E64" s="83">
        <v>30578</v>
      </c>
      <c r="F64" s="83">
        <v>761</v>
      </c>
      <c r="G64" s="83">
        <v>186</v>
      </c>
      <c r="H64" s="83">
        <v>4202</v>
      </c>
      <c r="I64" s="83">
        <v>9183</v>
      </c>
      <c r="J64" s="83">
        <v>16115</v>
      </c>
      <c r="K64" s="496">
        <v>57030</v>
      </c>
      <c r="L64" s="1095" t="s">
        <v>839</v>
      </c>
      <c r="M64" s="1096"/>
      <c r="N64" s="95">
        <v>17599</v>
      </c>
      <c r="O64" s="83">
        <v>5092</v>
      </c>
      <c r="P64" s="83">
        <v>2153</v>
      </c>
      <c r="Q64" s="83">
        <v>5165</v>
      </c>
      <c r="R64" s="83">
        <v>21673</v>
      </c>
      <c r="S64" s="83">
        <v>1081857</v>
      </c>
      <c r="T64" s="83">
        <v>1261898</v>
      </c>
      <c r="U64" s="496">
        <v>10323</v>
      </c>
      <c r="V64" s="1095" t="s">
        <v>839</v>
      </c>
      <c r="W64" s="1096"/>
      <c r="X64" s="95">
        <v>46991</v>
      </c>
      <c r="Y64" s="83">
        <v>13511</v>
      </c>
      <c r="Z64" s="83">
        <v>28729</v>
      </c>
      <c r="AA64" s="83">
        <v>22953</v>
      </c>
      <c r="AB64" s="83">
        <v>22350</v>
      </c>
      <c r="AC64" s="83">
        <v>261963</v>
      </c>
      <c r="AD64" s="83">
        <v>18211</v>
      </c>
      <c r="AE64" s="496">
        <v>1599400</v>
      </c>
      <c r="AF64" s="1095" t="s">
        <v>839</v>
      </c>
      <c r="AG64" s="1096"/>
      <c r="AH64" s="95">
        <v>11414</v>
      </c>
      <c r="AI64" s="83">
        <v>136361</v>
      </c>
      <c r="AJ64" s="83">
        <v>4010</v>
      </c>
      <c r="AK64" s="83">
        <v>422155</v>
      </c>
      <c r="AL64" s="83">
        <v>27</v>
      </c>
      <c r="AM64" s="83">
        <v>938666</v>
      </c>
      <c r="AN64" s="83">
        <v>400</v>
      </c>
      <c r="AO64" s="496">
        <v>8072</v>
      </c>
      <c r="AP64" s="1095" t="s">
        <v>839</v>
      </c>
      <c r="AQ64" s="1096"/>
      <c r="AR64" s="95">
        <v>1770</v>
      </c>
      <c r="AS64" s="83">
        <v>33363</v>
      </c>
      <c r="AT64" s="83">
        <v>13595</v>
      </c>
      <c r="AU64" s="83">
        <v>52497</v>
      </c>
      <c r="AV64" s="83">
        <v>1182</v>
      </c>
      <c r="AW64" s="83">
        <v>9029</v>
      </c>
      <c r="AX64" s="83">
        <v>49385</v>
      </c>
      <c r="AY64" s="496">
        <v>23670</v>
      </c>
      <c r="AZ64" s="1095" t="s">
        <v>839</v>
      </c>
      <c r="BA64" s="1096"/>
      <c r="BB64" s="95">
        <v>21387</v>
      </c>
      <c r="BC64" s="83">
        <v>8258</v>
      </c>
      <c r="BD64" s="83">
        <v>4349</v>
      </c>
      <c r="BE64" s="83">
        <v>10252</v>
      </c>
      <c r="BF64" s="83">
        <v>17953</v>
      </c>
      <c r="BG64" s="83">
        <v>13205</v>
      </c>
      <c r="BH64" s="83">
        <v>25332</v>
      </c>
      <c r="BI64" s="496">
        <v>3377</v>
      </c>
      <c r="BJ64" s="1095" t="s">
        <v>839</v>
      </c>
      <c r="BK64" s="1096"/>
      <c r="BL64" s="95">
        <v>182050</v>
      </c>
      <c r="BM64" s="83">
        <v>317631</v>
      </c>
      <c r="BN64" s="83">
        <v>830</v>
      </c>
      <c r="BO64" s="83">
        <v>4133</v>
      </c>
      <c r="BP64" s="83">
        <v>567</v>
      </c>
      <c r="BQ64" s="83">
        <v>3766</v>
      </c>
      <c r="BR64" s="83">
        <v>1730</v>
      </c>
      <c r="BS64" s="496">
        <v>26580</v>
      </c>
      <c r="BT64" s="1095" t="s">
        <v>839</v>
      </c>
      <c r="BU64" s="1096"/>
      <c r="BV64" s="95">
        <v>12608</v>
      </c>
      <c r="BW64" s="83">
        <v>1020</v>
      </c>
      <c r="BX64" s="83">
        <v>4661</v>
      </c>
      <c r="BY64" s="83">
        <v>7524</v>
      </c>
      <c r="BZ64" s="83">
        <v>11578</v>
      </c>
      <c r="CA64" s="497">
        <v>6924414</v>
      </c>
      <c r="CB64" s="300"/>
    </row>
    <row r="65" spans="2:80" s="386" customFormat="1" x14ac:dyDescent="0.2">
      <c r="B65" s="1070" t="s">
        <v>1356</v>
      </c>
      <c r="C65" s="1070"/>
      <c r="D65" s="1070"/>
      <c r="E65" s="1070"/>
      <c r="F65" s="1070"/>
      <c r="G65" s="1070"/>
      <c r="H65" s="1070"/>
      <c r="I65" s="1070"/>
      <c r="J65" s="1070"/>
      <c r="K65" s="1070"/>
      <c r="L65" s="1070" t="s">
        <v>1357</v>
      </c>
      <c r="M65" s="1070"/>
      <c r="N65" s="1070"/>
      <c r="O65" s="1070"/>
      <c r="P65" s="1070"/>
      <c r="Q65" s="1070"/>
      <c r="R65" s="1070"/>
      <c r="S65" s="1070"/>
      <c r="T65" s="1070"/>
      <c r="U65" s="1070"/>
      <c r="V65" s="1070" t="s">
        <v>1358</v>
      </c>
      <c r="W65" s="1070"/>
      <c r="X65" s="1070"/>
      <c r="Y65" s="1070"/>
      <c r="Z65" s="1070"/>
      <c r="AA65" s="1070"/>
      <c r="AB65" s="1070"/>
      <c r="AC65" s="1070"/>
      <c r="AD65" s="1070"/>
      <c r="AE65" s="1070"/>
      <c r="AF65" s="1070" t="s">
        <v>1359</v>
      </c>
      <c r="AG65" s="1070"/>
      <c r="AH65" s="1070"/>
      <c r="AI65" s="1070"/>
      <c r="AJ65" s="1070"/>
      <c r="AK65" s="1070"/>
      <c r="AL65" s="1070"/>
      <c r="AM65" s="1070"/>
      <c r="AN65" s="1070"/>
      <c r="AO65" s="1070"/>
      <c r="AP65" s="1070" t="s">
        <v>1360</v>
      </c>
      <c r="AQ65" s="1070"/>
      <c r="AR65" s="1070"/>
      <c r="AS65" s="1070"/>
      <c r="AT65" s="1070"/>
      <c r="AU65" s="1070"/>
      <c r="AV65" s="1070"/>
      <c r="AW65" s="1070"/>
      <c r="AX65" s="1070"/>
      <c r="AY65" s="1070"/>
      <c r="AZ65" s="1070" t="s">
        <v>1361</v>
      </c>
      <c r="BA65" s="1070"/>
      <c r="BB65" s="1070"/>
      <c r="BC65" s="1070"/>
      <c r="BD65" s="1070"/>
      <c r="BE65" s="1070"/>
      <c r="BF65" s="1070"/>
      <c r="BG65" s="1070"/>
      <c r="BH65" s="1070"/>
      <c r="BI65" s="1070"/>
      <c r="BJ65" s="1070" t="s">
        <v>1362</v>
      </c>
      <c r="BK65" s="1070"/>
      <c r="BL65" s="1070"/>
      <c r="BM65" s="1070"/>
      <c r="BN65" s="1070"/>
      <c r="BO65" s="1070"/>
      <c r="BP65" s="1070"/>
      <c r="BQ65" s="1070"/>
      <c r="BR65" s="1070"/>
      <c r="BS65" s="1070"/>
      <c r="BT65" s="1070" t="s">
        <v>1363</v>
      </c>
      <c r="BU65" s="1070"/>
      <c r="BV65" s="1070"/>
      <c r="BW65" s="1070"/>
      <c r="BX65" s="1070"/>
      <c r="BY65" s="1070"/>
      <c r="BZ65" s="1070"/>
      <c r="CA65" s="1070"/>
      <c r="CB65" s="1070"/>
    </row>
    <row r="67" spans="2:80" ht="14.25" thickBot="1" x14ac:dyDescent="0.25">
      <c r="B67" s="16"/>
      <c r="C67" s="5"/>
      <c r="D67" s="5"/>
      <c r="E67" s="5"/>
      <c r="F67" s="5"/>
      <c r="G67" s="5"/>
      <c r="H67" s="5"/>
      <c r="I67" s="5"/>
      <c r="J67" s="5"/>
      <c r="K67" s="484" t="s">
        <v>792</v>
      </c>
      <c r="L67" s="16"/>
      <c r="M67" s="5"/>
      <c r="N67" s="5"/>
      <c r="O67" s="5"/>
      <c r="P67" s="5"/>
      <c r="Q67" s="5"/>
      <c r="R67" s="5"/>
      <c r="S67" s="5"/>
      <c r="T67" s="5"/>
      <c r="U67" s="484" t="s">
        <v>792</v>
      </c>
      <c r="V67" s="16"/>
      <c r="W67" s="5"/>
      <c r="X67" s="5"/>
      <c r="Y67" s="5"/>
      <c r="Z67" s="5"/>
      <c r="AA67" s="5"/>
      <c r="AB67" s="5"/>
      <c r="AC67" s="5"/>
      <c r="AD67" s="5"/>
      <c r="AE67" s="484" t="s">
        <v>792</v>
      </c>
      <c r="AF67" s="16"/>
      <c r="AG67" s="5"/>
      <c r="AH67" s="5"/>
      <c r="AI67" s="5"/>
      <c r="AJ67" s="5"/>
      <c r="AK67" s="5"/>
      <c r="AL67" s="5"/>
      <c r="AM67" s="5"/>
      <c r="AN67" s="5"/>
      <c r="AO67" s="484" t="s">
        <v>792</v>
      </c>
      <c r="AP67" s="16"/>
      <c r="AQ67" s="5"/>
      <c r="AR67" s="5"/>
      <c r="AS67" s="5"/>
      <c r="AT67" s="5"/>
      <c r="AU67" s="5"/>
      <c r="AV67" s="5"/>
      <c r="AW67" s="5"/>
      <c r="AX67" s="5"/>
      <c r="AY67" s="484" t="s">
        <v>792</v>
      </c>
      <c r="AZ67" s="16"/>
      <c r="BA67" s="5"/>
      <c r="BB67" s="5"/>
      <c r="BC67" s="5"/>
      <c r="BD67" s="5"/>
      <c r="BE67" s="5"/>
      <c r="BF67" s="5"/>
      <c r="BG67" s="5"/>
      <c r="BH67" s="5"/>
      <c r="BI67" s="484" t="s">
        <v>792</v>
      </c>
      <c r="BJ67" s="16"/>
      <c r="BK67" s="5"/>
      <c r="BL67" s="5"/>
      <c r="BM67" s="5"/>
      <c r="BN67" s="5"/>
      <c r="BO67" s="5"/>
      <c r="BP67" s="5"/>
      <c r="BQ67" s="5"/>
      <c r="BR67" s="5"/>
      <c r="BS67" s="484" t="s">
        <v>792</v>
      </c>
      <c r="BT67" s="16"/>
      <c r="BU67" s="5"/>
      <c r="BV67" s="5"/>
      <c r="BW67" s="5"/>
      <c r="BX67" s="5"/>
      <c r="BY67" s="5"/>
      <c r="BZ67" s="5"/>
      <c r="CA67" s="484" t="s">
        <v>792</v>
      </c>
      <c r="CB67" s="485"/>
    </row>
    <row r="68" spans="2:80" ht="13.5" customHeight="1" x14ac:dyDescent="0.2">
      <c r="B68" s="486"/>
      <c r="C68" s="487" t="s">
        <v>840</v>
      </c>
      <c r="D68" s="1347" t="s">
        <v>60</v>
      </c>
      <c r="E68" s="1343" t="s">
        <v>19</v>
      </c>
      <c r="F68" s="1343" t="s">
        <v>79</v>
      </c>
      <c r="G68" s="1343" t="s">
        <v>61</v>
      </c>
      <c r="H68" s="1352" t="s">
        <v>62</v>
      </c>
      <c r="I68" s="1357" t="s">
        <v>795</v>
      </c>
      <c r="J68" s="1352" t="s">
        <v>30</v>
      </c>
      <c r="K68" s="1358" t="s">
        <v>796</v>
      </c>
      <c r="L68" s="486"/>
      <c r="M68" s="487" t="s">
        <v>840</v>
      </c>
      <c r="N68" s="1353" t="s">
        <v>31</v>
      </c>
      <c r="O68" s="1343" t="s">
        <v>32</v>
      </c>
      <c r="P68" s="1343" t="s">
        <v>33</v>
      </c>
      <c r="Q68" s="1352" t="s">
        <v>653</v>
      </c>
      <c r="R68" s="1357" t="s">
        <v>34</v>
      </c>
      <c r="S68" s="1343" t="s">
        <v>6</v>
      </c>
      <c r="T68" s="1343" t="s">
        <v>64</v>
      </c>
      <c r="U68" s="1345" t="s">
        <v>65</v>
      </c>
      <c r="V68" s="486"/>
      <c r="W68" s="487" t="s">
        <v>840</v>
      </c>
      <c r="X68" s="1347" t="s">
        <v>7</v>
      </c>
      <c r="Y68" s="1343" t="s">
        <v>35</v>
      </c>
      <c r="Z68" s="1352" t="s">
        <v>817</v>
      </c>
      <c r="AA68" s="1357" t="s">
        <v>21</v>
      </c>
      <c r="AB68" s="1343" t="s">
        <v>22</v>
      </c>
      <c r="AC68" s="1343" t="s">
        <v>8</v>
      </c>
      <c r="AD68" s="1343" t="s">
        <v>81</v>
      </c>
      <c r="AE68" s="1345" t="s">
        <v>14</v>
      </c>
      <c r="AF68" s="486"/>
      <c r="AG68" s="487" t="s">
        <v>840</v>
      </c>
      <c r="AH68" s="1347" t="s">
        <v>66</v>
      </c>
      <c r="AI68" s="1343" t="s">
        <v>15</v>
      </c>
      <c r="AJ68" s="1343" t="s">
        <v>23</v>
      </c>
      <c r="AK68" s="1343" t="s">
        <v>9</v>
      </c>
      <c r="AL68" s="1343" t="s">
        <v>36</v>
      </c>
      <c r="AM68" s="1343" t="s">
        <v>10</v>
      </c>
      <c r="AN68" s="1352" t="s">
        <v>818</v>
      </c>
      <c r="AO68" s="1356" t="s">
        <v>24</v>
      </c>
      <c r="AP68" s="486"/>
      <c r="AQ68" s="487" t="s">
        <v>840</v>
      </c>
      <c r="AR68" s="1232" t="s">
        <v>67</v>
      </c>
      <c r="AS68" s="1226" t="s">
        <v>38</v>
      </c>
      <c r="AT68" s="1226" t="s">
        <v>39</v>
      </c>
      <c r="AU68" s="1226" t="s">
        <v>25</v>
      </c>
      <c r="AV68" s="1226" t="s">
        <v>82</v>
      </c>
      <c r="AW68" s="1226" t="s">
        <v>11</v>
      </c>
      <c r="AX68" s="1354" t="s">
        <v>819</v>
      </c>
      <c r="AY68" s="1349" t="s">
        <v>26</v>
      </c>
      <c r="AZ68" s="486"/>
      <c r="BA68" s="487" t="s">
        <v>840</v>
      </c>
      <c r="BB68" s="1353" t="s">
        <v>820</v>
      </c>
      <c r="BC68" s="1343" t="s">
        <v>41</v>
      </c>
      <c r="BD68" s="1351" t="s">
        <v>821</v>
      </c>
      <c r="BE68" s="1343" t="s">
        <v>42</v>
      </c>
      <c r="BF68" s="1351" t="s">
        <v>43</v>
      </c>
      <c r="BG68" s="1343" t="s">
        <v>27</v>
      </c>
      <c r="BH68" s="1352" t="s">
        <v>822</v>
      </c>
      <c r="BI68" s="1345" t="s">
        <v>45</v>
      </c>
      <c r="BJ68" s="486"/>
      <c r="BK68" s="487" t="s">
        <v>840</v>
      </c>
      <c r="BL68" s="1353" t="s">
        <v>16</v>
      </c>
      <c r="BM68" s="1343" t="s">
        <v>12</v>
      </c>
      <c r="BN68" s="1343" t="s">
        <v>83</v>
      </c>
      <c r="BO68" s="1343" t="s">
        <v>46</v>
      </c>
      <c r="BP68" s="1343" t="s">
        <v>47</v>
      </c>
      <c r="BQ68" s="1343" t="s">
        <v>70</v>
      </c>
      <c r="BR68" s="1343" t="s">
        <v>71</v>
      </c>
      <c r="BS68" s="1345" t="s">
        <v>48</v>
      </c>
      <c r="BT68" s="486"/>
      <c r="BU68" s="487" t="s">
        <v>840</v>
      </c>
      <c r="BV68" s="1347" t="s">
        <v>49</v>
      </c>
      <c r="BW68" s="1343" t="s">
        <v>72</v>
      </c>
      <c r="BX68" s="1343" t="s">
        <v>84</v>
      </c>
      <c r="BY68" s="1343" t="s">
        <v>20</v>
      </c>
      <c r="BZ68" s="1349" t="s">
        <v>28</v>
      </c>
      <c r="CA68" s="1341" t="s">
        <v>803</v>
      </c>
      <c r="CB68" s="488"/>
    </row>
    <row r="69" spans="2:80" ht="14.25" thickBot="1" x14ac:dyDescent="0.25">
      <c r="B69" s="489" t="s">
        <v>841</v>
      </c>
      <c r="C69" s="16"/>
      <c r="D69" s="1348"/>
      <c r="E69" s="1344"/>
      <c r="F69" s="1344"/>
      <c r="G69" s="1344"/>
      <c r="H69" s="1344"/>
      <c r="I69" s="1227"/>
      <c r="J69" s="1344"/>
      <c r="K69" s="1346"/>
      <c r="L69" s="489" t="s">
        <v>841</v>
      </c>
      <c r="M69" s="16"/>
      <c r="N69" s="1233"/>
      <c r="O69" s="1344"/>
      <c r="P69" s="1344"/>
      <c r="Q69" s="1344"/>
      <c r="R69" s="1227"/>
      <c r="S69" s="1344"/>
      <c r="T69" s="1344"/>
      <c r="U69" s="1346"/>
      <c r="V69" s="489" t="s">
        <v>841</v>
      </c>
      <c r="W69" s="16"/>
      <c r="X69" s="1348"/>
      <c r="Y69" s="1344"/>
      <c r="Z69" s="1344"/>
      <c r="AA69" s="1227"/>
      <c r="AB69" s="1344"/>
      <c r="AC69" s="1344"/>
      <c r="AD69" s="1344"/>
      <c r="AE69" s="1346"/>
      <c r="AF69" s="489" t="s">
        <v>841</v>
      </c>
      <c r="AG69" s="16"/>
      <c r="AH69" s="1348"/>
      <c r="AI69" s="1344"/>
      <c r="AJ69" s="1344"/>
      <c r="AK69" s="1344"/>
      <c r="AL69" s="1344"/>
      <c r="AM69" s="1344"/>
      <c r="AN69" s="1344"/>
      <c r="AO69" s="1350"/>
      <c r="AP69" s="489" t="s">
        <v>841</v>
      </c>
      <c r="AQ69" s="16"/>
      <c r="AR69" s="1233"/>
      <c r="AS69" s="1227"/>
      <c r="AT69" s="1227"/>
      <c r="AU69" s="1227"/>
      <c r="AV69" s="1227"/>
      <c r="AW69" s="1227"/>
      <c r="AX69" s="1355"/>
      <c r="AY69" s="1350"/>
      <c r="AZ69" s="489" t="s">
        <v>841</v>
      </c>
      <c r="BA69" s="16"/>
      <c r="BB69" s="1233"/>
      <c r="BC69" s="1344"/>
      <c r="BD69" s="1344"/>
      <c r="BE69" s="1344"/>
      <c r="BF69" s="1344"/>
      <c r="BG69" s="1344"/>
      <c r="BH69" s="1344"/>
      <c r="BI69" s="1346"/>
      <c r="BJ69" s="489" t="s">
        <v>841</v>
      </c>
      <c r="BK69" s="16"/>
      <c r="BL69" s="1233"/>
      <c r="BM69" s="1344"/>
      <c r="BN69" s="1344"/>
      <c r="BO69" s="1344"/>
      <c r="BP69" s="1344"/>
      <c r="BQ69" s="1344"/>
      <c r="BR69" s="1344"/>
      <c r="BS69" s="1346"/>
      <c r="BT69" s="489" t="s">
        <v>841</v>
      </c>
      <c r="BU69" s="16"/>
      <c r="BV69" s="1348"/>
      <c r="BW69" s="1344"/>
      <c r="BX69" s="1344"/>
      <c r="BY69" s="1344"/>
      <c r="BZ69" s="1350"/>
      <c r="CA69" s="1342"/>
      <c r="CB69" s="488"/>
    </row>
    <row r="70" spans="2:80" ht="13.5" customHeight="1" x14ac:dyDescent="0.2">
      <c r="B70" s="1097" t="s">
        <v>842</v>
      </c>
      <c r="C70" s="90" t="s">
        <v>153</v>
      </c>
      <c r="D70" s="84">
        <v>1159</v>
      </c>
      <c r="E70" s="96">
        <v>37202</v>
      </c>
      <c r="F70" s="96">
        <v>617</v>
      </c>
      <c r="G70" s="96">
        <v>10783</v>
      </c>
      <c r="H70" s="96">
        <v>4772</v>
      </c>
      <c r="I70" s="96">
        <v>6942</v>
      </c>
      <c r="J70" s="96">
        <v>9577</v>
      </c>
      <c r="K70" s="490">
        <v>58731</v>
      </c>
      <c r="L70" s="1097" t="s">
        <v>842</v>
      </c>
      <c r="M70" s="90" t="s">
        <v>153</v>
      </c>
      <c r="N70" s="84">
        <v>17022</v>
      </c>
      <c r="O70" s="96">
        <v>7406</v>
      </c>
      <c r="P70" s="96">
        <v>12990</v>
      </c>
      <c r="Q70" s="96">
        <v>14104</v>
      </c>
      <c r="R70" s="96">
        <v>24839</v>
      </c>
      <c r="S70" s="96">
        <v>2460321</v>
      </c>
      <c r="T70" s="96">
        <v>857409</v>
      </c>
      <c r="U70" s="490">
        <v>16074</v>
      </c>
      <c r="V70" s="1097" t="s">
        <v>842</v>
      </c>
      <c r="W70" s="90" t="s">
        <v>153</v>
      </c>
      <c r="X70" s="84">
        <v>135127</v>
      </c>
      <c r="Y70" s="96">
        <v>17297</v>
      </c>
      <c r="Z70" s="96">
        <v>27805</v>
      </c>
      <c r="AA70" s="96">
        <v>41903</v>
      </c>
      <c r="AB70" s="96">
        <v>12732</v>
      </c>
      <c r="AC70" s="96">
        <v>177985</v>
      </c>
      <c r="AD70" s="96">
        <v>444</v>
      </c>
      <c r="AE70" s="490">
        <v>1323989</v>
      </c>
      <c r="AF70" s="1097" t="s">
        <v>842</v>
      </c>
      <c r="AG70" s="90" t="s">
        <v>153</v>
      </c>
      <c r="AH70" s="84">
        <v>39593</v>
      </c>
      <c r="AI70" s="96">
        <v>107620</v>
      </c>
      <c r="AJ70" s="96">
        <v>4669</v>
      </c>
      <c r="AK70" s="96">
        <v>1375214</v>
      </c>
      <c r="AL70" s="96">
        <v>12318</v>
      </c>
      <c r="AM70" s="96">
        <v>638426</v>
      </c>
      <c r="AN70" s="96">
        <v>2438</v>
      </c>
      <c r="AO70" s="490">
        <v>7000</v>
      </c>
      <c r="AP70" s="1097" t="s">
        <v>842</v>
      </c>
      <c r="AQ70" s="90" t="s">
        <v>153</v>
      </c>
      <c r="AR70" s="84">
        <v>3672</v>
      </c>
      <c r="AS70" s="96">
        <v>59287</v>
      </c>
      <c r="AT70" s="96">
        <v>54569</v>
      </c>
      <c r="AU70" s="96">
        <v>74324</v>
      </c>
      <c r="AV70" s="96">
        <v>2297</v>
      </c>
      <c r="AW70" s="96">
        <v>28710</v>
      </c>
      <c r="AX70" s="96">
        <v>10298</v>
      </c>
      <c r="AY70" s="490">
        <v>4397</v>
      </c>
      <c r="AZ70" s="1097" t="s">
        <v>842</v>
      </c>
      <c r="BA70" s="90" t="s">
        <v>153</v>
      </c>
      <c r="BB70" s="84">
        <v>14278</v>
      </c>
      <c r="BC70" s="96">
        <v>1360</v>
      </c>
      <c r="BD70" s="96">
        <v>7978</v>
      </c>
      <c r="BE70" s="96">
        <v>28542</v>
      </c>
      <c r="BF70" s="96">
        <v>16809</v>
      </c>
      <c r="BG70" s="96">
        <v>10759</v>
      </c>
      <c r="BH70" s="96">
        <v>15221</v>
      </c>
      <c r="BI70" s="490">
        <v>9205</v>
      </c>
      <c r="BJ70" s="1097" t="s">
        <v>842</v>
      </c>
      <c r="BK70" s="90" t="s">
        <v>153</v>
      </c>
      <c r="BL70" s="84">
        <v>258348</v>
      </c>
      <c r="BM70" s="96">
        <v>302496</v>
      </c>
      <c r="BN70" s="96">
        <v>2664</v>
      </c>
      <c r="BO70" s="96">
        <v>35949</v>
      </c>
      <c r="BP70" s="96">
        <v>1784</v>
      </c>
      <c r="BQ70" s="96">
        <v>3895</v>
      </c>
      <c r="BR70" s="96">
        <v>2715</v>
      </c>
      <c r="BS70" s="490">
        <v>7313</v>
      </c>
      <c r="BT70" s="1161" t="s">
        <v>842</v>
      </c>
      <c r="BU70" s="90" t="s">
        <v>153</v>
      </c>
      <c r="BV70" s="84">
        <v>3425</v>
      </c>
      <c r="BW70" s="96">
        <v>1659</v>
      </c>
      <c r="BX70" s="96">
        <v>5867</v>
      </c>
      <c r="BY70" s="96">
        <v>21053</v>
      </c>
      <c r="BZ70" s="96">
        <v>14296</v>
      </c>
      <c r="CA70" s="491">
        <v>8467678</v>
      </c>
      <c r="CB70" s="300"/>
    </row>
    <row r="71" spans="2:80" x14ac:dyDescent="0.2">
      <c r="B71" s="1079"/>
      <c r="C71" s="89" t="s">
        <v>154</v>
      </c>
      <c r="D71" s="9">
        <v>40</v>
      </c>
      <c r="E71" s="13">
        <v>5316</v>
      </c>
      <c r="F71" s="13">
        <v>210</v>
      </c>
      <c r="G71" s="13">
        <v>0</v>
      </c>
      <c r="H71" s="13">
        <v>72</v>
      </c>
      <c r="I71" s="13">
        <v>692</v>
      </c>
      <c r="J71" s="13">
        <v>1629</v>
      </c>
      <c r="K71" s="492">
        <v>10944</v>
      </c>
      <c r="L71" s="1079"/>
      <c r="M71" s="89" t="s">
        <v>154</v>
      </c>
      <c r="N71" s="9">
        <v>1386</v>
      </c>
      <c r="O71" s="13">
        <v>695</v>
      </c>
      <c r="P71" s="13">
        <v>2799</v>
      </c>
      <c r="Q71" s="13">
        <v>3077</v>
      </c>
      <c r="R71" s="13">
        <v>5646</v>
      </c>
      <c r="S71" s="13">
        <v>119287</v>
      </c>
      <c r="T71" s="13">
        <v>41047</v>
      </c>
      <c r="U71" s="492">
        <v>21</v>
      </c>
      <c r="V71" s="1079"/>
      <c r="W71" s="89" t="s">
        <v>154</v>
      </c>
      <c r="X71" s="9">
        <v>8799</v>
      </c>
      <c r="Y71" s="13">
        <v>1287</v>
      </c>
      <c r="Z71" s="13">
        <v>3069</v>
      </c>
      <c r="AA71" s="13">
        <v>5336</v>
      </c>
      <c r="AB71" s="13">
        <v>4971</v>
      </c>
      <c r="AC71" s="13">
        <v>17448</v>
      </c>
      <c r="AD71" s="13">
        <v>0</v>
      </c>
      <c r="AE71" s="492">
        <v>63528</v>
      </c>
      <c r="AF71" s="1079"/>
      <c r="AG71" s="89" t="s">
        <v>154</v>
      </c>
      <c r="AH71" s="9">
        <v>13293</v>
      </c>
      <c r="AI71" s="13">
        <v>9659</v>
      </c>
      <c r="AJ71" s="13">
        <v>1018</v>
      </c>
      <c r="AK71" s="13">
        <v>67679</v>
      </c>
      <c r="AL71" s="13">
        <v>0</v>
      </c>
      <c r="AM71" s="13">
        <v>32288</v>
      </c>
      <c r="AN71" s="13">
        <v>1405</v>
      </c>
      <c r="AO71" s="492">
        <v>1038</v>
      </c>
      <c r="AP71" s="1079"/>
      <c r="AQ71" s="89" t="s">
        <v>154</v>
      </c>
      <c r="AR71" s="9">
        <v>723</v>
      </c>
      <c r="AS71" s="13">
        <v>9683</v>
      </c>
      <c r="AT71" s="13">
        <v>3463</v>
      </c>
      <c r="AU71" s="13">
        <v>6913</v>
      </c>
      <c r="AV71" s="13">
        <v>122</v>
      </c>
      <c r="AW71" s="13">
        <v>13986</v>
      </c>
      <c r="AX71" s="13">
        <v>3313</v>
      </c>
      <c r="AY71" s="492">
        <v>515</v>
      </c>
      <c r="AZ71" s="1079"/>
      <c r="BA71" s="89" t="s">
        <v>154</v>
      </c>
      <c r="BB71" s="9">
        <v>3500</v>
      </c>
      <c r="BC71" s="13">
        <v>80</v>
      </c>
      <c r="BD71" s="13">
        <v>984</v>
      </c>
      <c r="BE71" s="13">
        <v>2745</v>
      </c>
      <c r="BF71" s="13">
        <v>3548</v>
      </c>
      <c r="BG71" s="13">
        <v>3091</v>
      </c>
      <c r="BH71" s="13">
        <v>3609</v>
      </c>
      <c r="BI71" s="492">
        <v>666</v>
      </c>
      <c r="BJ71" s="1079"/>
      <c r="BK71" s="89" t="s">
        <v>154</v>
      </c>
      <c r="BL71" s="9">
        <v>28649</v>
      </c>
      <c r="BM71" s="13">
        <v>26760</v>
      </c>
      <c r="BN71" s="13">
        <v>158</v>
      </c>
      <c r="BO71" s="13">
        <v>1956</v>
      </c>
      <c r="BP71" s="13">
        <v>611</v>
      </c>
      <c r="BQ71" s="13">
        <v>943</v>
      </c>
      <c r="BR71" s="13">
        <v>775</v>
      </c>
      <c r="BS71" s="492">
        <v>730</v>
      </c>
      <c r="BT71" s="1115"/>
      <c r="BU71" s="89" t="s">
        <v>154</v>
      </c>
      <c r="BV71" s="9">
        <v>1921</v>
      </c>
      <c r="BW71" s="13">
        <v>1118</v>
      </c>
      <c r="BX71" s="13">
        <v>433</v>
      </c>
      <c r="BY71" s="13">
        <v>522</v>
      </c>
      <c r="BZ71" s="13">
        <v>1181</v>
      </c>
      <c r="CA71" s="299">
        <v>546377</v>
      </c>
      <c r="CB71" s="300"/>
    </row>
    <row r="72" spans="2:80" x14ac:dyDescent="0.2">
      <c r="B72" s="1079"/>
      <c r="C72" s="89" t="s">
        <v>155</v>
      </c>
      <c r="D72" s="9">
        <v>0</v>
      </c>
      <c r="E72" s="13">
        <v>20162</v>
      </c>
      <c r="F72" s="13">
        <v>365</v>
      </c>
      <c r="G72" s="13">
        <v>10701</v>
      </c>
      <c r="H72" s="13">
        <v>4103</v>
      </c>
      <c r="I72" s="13">
        <v>3234</v>
      </c>
      <c r="J72" s="13">
        <v>6364</v>
      </c>
      <c r="K72" s="492">
        <v>34583</v>
      </c>
      <c r="L72" s="1079"/>
      <c r="M72" s="89" t="s">
        <v>155</v>
      </c>
      <c r="N72" s="9">
        <v>8596</v>
      </c>
      <c r="O72" s="13">
        <v>3413</v>
      </c>
      <c r="P72" s="13">
        <v>5354</v>
      </c>
      <c r="Q72" s="13">
        <v>6057</v>
      </c>
      <c r="R72" s="13">
        <v>8299</v>
      </c>
      <c r="S72" s="13">
        <v>1667023</v>
      </c>
      <c r="T72" s="13">
        <v>569348</v>
      </c>
      <c r="U72" s="492">
        <v>15106</v>
      </c>
      <c r="V72" s="1079"/>
      <c r="W72" s="89" t="s">
        <v>155</v>
      </c>
      <c r="X72" s="9">
        <v>105497</v>
      </c>
      <c r="Y72" s="13">
        <v>11680</v>
      </c>
      <c r="Z72" s="13">
        <v>15552</v>
      </c>
      <c r="AA72" s="13">
        <v>24384</v>
      </c>
      <c r="AB72" s="13">
        <v>4838</v>
      </c>
      <c r="AC72" s="13">
        <v>76336</v>
      </c>
      <c r="AD72" s="13">
        <v>0</v>
      </c>
      <c r="AE72" s="492">
        <v>859458</v>
      </c>
      <c r="AF72" s="1079"/>
      <c r="AG72" s="89" t="s">
        <v>155</v>
      </c>
      <c r="AH72" s="9">
        <v>15862</v>
      </c>
      <c r="AI72" s="13">
        <v>48390</v>
      </c>
      <c r="AJ72" s="13">
        <v>3533</v>
      </c>
      <c r="AK72" s="13">
        <v>985899</v>
      </c>
      <c r="AL72" s="13">
        <v>12318</v>
      </c>
      <c r="AM72" s="13">
        <v>400127</v>
      </c>
      <c r="AN72" s="13">
        <v>931</v>
      </c>
      <c r="AO72" s="492">
        <v>4334</v>
      </c>
      <c r="AP72" s="1079"/>
      <c r="AQ72" s="89" t="s">
        <v>155</v>
      </c>
      <c r="AR72" s="9">
        <v>2774</v>
      </c>
      <c r="AS72" s="13">
        <v>29573</v>
      </c>
      <c r="AT72" s="13">
        <v>47432</v>
      </c>
      <c r="AU72" s="13">
        <v>56699</v>
      </c>
      <c r="AV72" s="13">
        <v>2150</v>
      </c>
      <c r="AW72" s="13">
        <v>14556</v>
      </c>
      <c r="AX72" s="13">
        <v>3782</v>
      </c>
      <c r="AY72" s="492">
        <v>2083</v>
      </c>
      <c r="AZ72" s="1079"/>
      <c r="BA72" s="89" t="s">
        <v>155</v>
      </c>
      <c r="BB72" s="9">
        <v>9875</v>
      </c>
      <c r="BC72" s="13">
        <v>222</v>
      </c>
      <c r="BD72" s="13">
        <v>4789</v>
      </c>
      <c r="BE72" s="13">
        <v>16995</v>
      </c>
      <c r="BF72" s="13">
        <v>9237</v>
      </c>
      <c r="BG72" s="13">
        <v>4713</v>
      </c>
      <c r="BH72" s="13">
        <v>8917</v>
      </c>
      <c r="BI72" s="492">
        <v>5330</v>
      </c>
      <c r="BJ72" s="1079"/>
      <c r="BK72" s="89" t="s">
        <v>155</v>
      </c>
      <c r="BL72" s="9">
        <v>155777</v>
      </c>
      <c r="BM72" s="13">
        <v>192832</v>
      </c>
      <c r="BN72" s="13">
        <v>1232</v>
      </c>
      <c r="BO72" s="13">
        <v>27688</v>
      </c>
      <c r="BP72" s="13">
        <v>952</v>
      </c>
      <c r="BQ72" s="13">
        <v>2176</v>
      </c>
      <c r="BR72" s="13">
        <v>1601</v>
      </c>
      <c r="BS72" s="492">
        <v>5403</v>
      </c>
      <c r="BT72" s="1115"/>
      <c r="BU72" s="89" t="s">
        <v>155</v>
      </c>
      <c r="BV72" s="9">
        <v>1076</v>
      </c>
      <c r="BW72" s="13">
        <v>253</v>
      </c>
      <c r="BX72" s="13">
        <v>2587</v>
      </c>
      <c r="BY72" s="13">
        <v>15437</v>
      </c>
      <c r="BZ72" s="13">
        <v>8075</v>
      </c>
      <c r="CA72" s="299">
        <v>5566063</v>
      </c>
      <c r="CB72" s="300"/>
    </row>
    <row r="73" spans="2:80" x14ac:dyDescent="0.2">
      <c r="B73" s="1079"/>
      <c r="C73" s="89" t="s">
        <v>156</v>
      </c>
      <c r="D73" s="9">
        <v>0</v>
      </c>
      <c r="E73" s="13">
        <v>546</v>
      </c>
      <c r="F73" s="13">
        <v>0</v>
      </c>
      <c r="G73" s="13">
        <v>53</v>
      </c>
      <c r="H73" s="13">
        <v>0</v>
      </c>
      <c r="I73" s="13">
        <v>14</v>
      </c>
      <c r="J73" s="13">
        <v>0</v>
      </c>
      <c r="K73" s="492">
        <v>112</v>
      </c>
      <c r="L73" s="1079"/>
      <c r="M73" s="89" t="s">
        <v>156</v>
      </c>
      <c r="N73" s="9">
        <v>184</v>
      </c>
      <c r="O73" s="13">
        <v>181</v>
      </c>
      <c r="P73" s="13">
        <v>0</v>
      </c>
      <c r="Q73" s="13">
        <v>0</v>
      </c>
      <c r="R73" s="13">
        <v>535</v>
      </c>
      <c r="S73" s="13">
        <v>102099</v>
      </c>
      <c r="T73" s="13">
        <v>37314</v>
      </c>
      <c r="U73" s="492">
        <v>0</v>
      </c>
      <c r="V73" s="1079"/>
      <c r="W73" s="89" t="s">
        <v>156</v>
      </c>
      <c r="X73" s="9">
        <v>4191</v>
      </c>
      <c r="Y73" s="13">
        <v>95</v>
      </c>
      <c r="Z73" s="13">
        <v>1250</v>
      </c>
      <c r="AA73" s="13">
        <v>772</v>
      </c>
      <c r="AB73" s="13">
        <v>275</v>
      </c>
      <c r="AC73" s="13">
        <v>10290</v>
      </c>
      <c r="AD73" s="13">
        <v>0</v>
      </c>
      <c r="AE73" s="492">
        <v>58805</v>
      </c>
      <c r="AF73" s="1079"/>
      <c r="AG73" s="89" t="s">
        <v>156</v>
      </c>
      <c r="AH73" s="9">
        <v>25</v>
      </c>
      <c r="AI73" s="13">
        <v>6719</v>
      </c>
      <c r="AJ73" s="13">
        <v>0</v>
      </c>
      <c r="AK73" s="13">
        <v>52113</v>
      </c>
      <c r="AL73" s="13">
        <v>0</v>
      </c>
      <c r="AM73" s="13">
        <v>33530</v>
      </c>
      <c r="AN73" s="13">
        <v>0</v>
      </c>
      <c r="AO73" s="492">
        <v>0</v>
      </c>
      <c r="AP73" s="1079"/>
      <c r="AQ73" s="89" t="s">
        <v>156</v>
      </c>
      <c r="AR73" s="9">
        <v>25</v>
      </c>
      <c r="AS73" s="13">
        <v>2915</v>
      </c>
      <c r="AT73" s="13">
        <v>129</v>
      </c>
      <c r="AU73" s="13">
        <v>1494</v>
      </c>
      <c r="AV73" s="13">
        <v>0</v>
      </c>
      <c r="AW73" s="13">
        <v>0</v>
      </c>
      <c r="AX73" s="13">
        <v>1232</v>
      </c>
      <c r="AY73" s="492">
        <v>507</v>
      </c>
      <c r="AZ73" s="1079"/>
      <c r="BA73" s="89" t="s">
        <v>156</v>
      </c>
      <c r="BB73" s="9">
        <v>104</v>
      </c>
      <c r="BC73" s="13">
        <v>639</v>
      </c>
      <c r="BD73" s="13">
        <v>0</v>
      </c>
      <c r="BE73" s="13">
        <v>100</v>
      </c>
      <c r="BF73" s="13">
        <v>1739</v>
      </c>
      <c r="BG73" s="13">
        <v>250</v>
      </c>
      <c r="BH73" s="13">
        <v>0</v>
      </c>
      <c r="BI73" s="492">
        <v>40</v>
      </c>
      <c r="BJ73" s="1079"/>
      <c r="BK73" s="89" t="s">
        <v>156</v>
      </c>
      <c r="BL73" s="9">
        <v>12405</v>
      </c>
      <c r="BM73" s="13">
        <v>7454</v>
      </c>
      <c r="BN73" s="13">
        <v>0</v>
      </c>
      <c r="BO73" s="13">
        <v>100</v>
      </c>
      <c r="BP73" s="13">
        <v>0</v>
      </c>
      <c r="BQ73" s="13">
        <v>0</v>
      </c>
      <c r="BR73" s="13">
        <v>0</v>
      </c>
      <c r="BS73" s="492">
        <v>0</v>
      </c>
      <c r="BT73" s="1115"/>
      <c r="BU73" s="89" t="s">
        <v>156</v>
      </c>
      <c r="BV73" s="9">
        <v>1</v>
      </c>
      <c r="BW73" s="13">
        <v>0</v>
      </c>
      <c r="BX73" s="13">
        <v>0</v>
      </c>
      <c r="BY73" s="13">
        <v>863</v>
      </c>
      <c r="BZ73" s="13">
        <v>1127</v>
      </c>
      <c r="CA73" s="299">
        <v>340227</v>
      </c>
      <c r="CB73" s="300"/>
    </row>
    <row r="74" spans="2:80" x14ac:dyDescent="0.2">
      <c r="B74" s="1079"/>
      <c r="C74" s="89" t="s">
        <v>157</v>
      </c>
      <c r="D74" s="9">
        <v>0</v>
      </c>
      <c r="E74" s="13">
        <v>70</v>
      </c>
      <c r="F74" s="13">
        <v>0</v>
      </c>
      <c r="G74" s="13">
        <v>0</v>
      </c>
      <c r="H74" s="13">
        <v>0</v>
      </c>
      <c r="I74" s="13">
        <v>0</v>
      </c>
      <c r="J74" s="13">
        <v>0</v>
      </c>
      <c r="K74" s="492">
        <v>18</v>
      </c>
      <c r="L74" s="1079"/>
      <c r="M74" s="89" t="s">
        <v>157</v>
      </c>
      <c r="N74" s="9">
        <v>0</v>
      </c>
      <c r="O74" s="13">
        <v>52</v>
      </c>
      <c r="P74" s="13">
        <v>0</v>
      </c>
      <c r="Q74" s="13">
        <v>0</v>
      </c>
      <c r="R74" s="13">
        <v>0</v>
      </c>
      <c r="S74" s="13">
        <v>3603</v>
      </c>
      <c r="T74" s="13">
        <v>1274</v>
      </c>
      <c r="U74" s="492">
        <v>0</v>
      </c>
      <c r="V74" s="1079"/>
      <c r="W74" s="89" t="s">
        <v>157</v>
      </c>
      <c r="X74" s="9">
        <v>0</v>
      </c>
      <c r="Y74" s="13">
        <v>0</v>
      </c>
      <c r="Z74" s="13">
        <v>0</v>
      </c>
      <c r="AA74" s="13">
        <v>0</v>
      </c>
      <c r="AB74" s="13">
        <v>0</v>
      </c>
      <c r="AC74" s="13">
        <v>24</v>
      </c>
      <c r="AD74" s="13">
        <v>0</v>
      </c>
      <c r="AE74" s="492">
        <v>1259</v>
      </c>
      <c r="AF74" s="1079"/>
      <c r="AG74" s="89" t="s">
        <v>157</v>
      </c>
      <c r="AH74" s="9">
        <v>0</v>
      </c>
      <c r="AI74" s="13">
        <v>15</v>
      </c>
      <c r="AJ74" s="13">
        <v>0</v>
      </c>
      <c r="AK74" s="13">
        <v>523</v>
      </c>
      <c r="AL74" s="13">
        <v>0</v>
      </c>
      <c r="AM74" s="13">
        <v>1157</v>
      </c>
      <c r="AN74" s="13">
        <v>0</v>
      </c>
      <c r="AO74" s="492">
        <v>0</v>
      </c>
      <c r="AP74" s="1079"/>
      <c r="AQ74" s="89" t="s">
        <v>157</v>
      </c>
      <c r="AR74" s="9">
        <v>0</v>
      </c>
      <c r="AS74" s="13">
        <v>0</v>
      </c>
      <c r="AT74" s="13">
        <v>76</v>
      </c>
      <c r="AU74" s="13">
        <v>0</v>
      </c>
      <c r="AV74" s="13">
        <v>0</v>
      </c>
      <c r="AW74" s="13">
        <v>0</v>
      </c>
      <c r="AX74" s="13">
        <v>0</v>
      </c>
      <c r="AY74" s="492">
        <v>0</v>
      </c>
      <c r="AZ74" s="1079"/>
      <c r="BA74" s="89" t="s">
        <v>157</v>
      </c>
      <c r="BB74" s="9">
        <v>0</v>
      </c>
      <c r="BC74" s="13">
        <v>0</v>
      </c>
      <c r="BD74" s="13">
        <v>0</v>
      </c>
      <c r="BE74" s="13">
        <v>0</v>
      </c>
      <c r="BF74" s="13">
        <v>0</v>
      </c>
      <c r="BG74" s="13">
        <v>0</v>
      </c>
      <c r="BH74" s="13">
        <v>0</v>
      </c>
      <c r="BI74" s="492">
        <v>0</v>
      </c>
      <c r="BJ74" s="1079"/>
      <c r="BK74" s="89" t="s">
        <v>157</v>
      </c>
      <c r="BL74" s="9">
        <v>85</v>
      </c>
      <c r="BM74" s="13">
        <v>99</v>
      </c>
      <c r="BN74" s="13">
        <v>0</v>
      </c>
      <c r="BO74" s="13">
        <v>0</v>
      </c>
      <c r="BP74" s="13">
        <v>0</v>
      </c>
      <c r="BQ74" s="13">
        <v>0</v>
      </c>
      <c r="BR74" s="13">
        <v>0</v>
      </c>
      <c r="BS74" s="492">
        <v>0</v>
      </c>
      <c r="BT74" s="1115"/>
      <c r="BU74" s="89" t="s">
        <v>157</v>
      </c>
      <c r="BV74" s="9">
        <v>0</v>
      </c>
      <c r="BW74" s="13">
        <v>0</v>
      </c>
      <c r="BX74" s="13">
        <v>0</v>
      </c>
      <c r="BY74" s="13">
        <v>0</v>
      </c>
      <c r="BZ74" s="13">
        <v>0</v>
      </c>
      <c r="CA74" s="299">
        <v>8255</v>
      </c>
      <c r="CB74" s="300"/>
    </row>
    <row r="75" spans="2:80" ht="13.5" customHeight="1" x14ac:dyDescent="0.2">
      <c r="B75" s="1079"/>
      <c r="C75" s="89" t="s">
        <v>158</v>
      </c>
      <c r="D75" s="9">
        <v>0</v>
      </c>
      <c r="E75" s="13">
        <v>1905</v>
      </c>
      <c r="F75" s="13">
        <v>0</v>
      </c>
      <c r="G75" s="13">
        <v>0</v>
      </c>
      <c r="H75" s="13">
        <v>54</v>
      </c>
      <c r="I75" s="13">
        <v>544</v>
      </c>
      <c r="J75" s="13">
        <v>19</v>
      </c>
      <c r="K75" s="492">
        <v>1550</v>
      </c>
      <c r="L75" s="1079"/>
      <c r="M75" s="89" t="s">
        <v>158</v>
      </c>
      <c r="N75" s="9">
        <v>37</v>
      </c>
      <c r="O75" s="13">
        <v>54</v>
      </c>
      <c r="P75" s="13">
        <v>33</v>
      </c>
      <c r="Q75" s="13">
        <v>39</v>
      </c>
      <c r="R75" s="13">
        <v>1381</v>
      </c>
      <c r="S75" s="13">
        <v>119362</v>
      </c>
      <c r="T75" s="13">
        <v>38027</v>
      </c>
      <c r="U75" s="492">
        <v>149</v>
      </c>
      <c r="V75" s="1079"/>
      <c r="W75" s="89" t="s">
        <v>158</v>
      </c>
      <c r="X75" s="9">
        <v>1869</v>
      </c>
      <c r="Y75" s="13">
        <v>848</v>
      </c>
      <c r="Z75" s="13">
        <v>559</v>
      </c>
      <c r="AA75" s="13">
        <v>687</v>
      </c>
      <c r="AB75" s="13">
        <v>169</v>
      </c>
      <c r="AC75" s="13">
        <v>9698</v>
      </c>
      <c r="AD75" s="13">
        <v>0</v>
      </c>
      <c r="AE75" s="492">
        <v>85326</v>
      </c>
      <c r="AF75" s="1079"/>
      <c r="AG75" s="89" t="s">
        <v>158</v>
      </c>
      <c r="AH75" s="9">
        <v>1189</v>
      </c>
      <c r="AI75" s="13">
        <v>5017</v>
      </c>
      <c r="AJ75" s="13">
        <v>56</v>
      </c>
      <c r="AK75" s="13">
        <v>52013</v>
      </c>
      <c r="AL75" s="13">
        <v>0</v>
      </c>
      <c r="AM75" s="13">
        <v>29022</v>
      </c>
      <c r="AN75" s="13">
        <v>0</v>
      </c>
      <c r="AO75" s="492">
        <v>0</v>
      </c>
      <c r="AP75" s="1079"/>
      <c r="AQ75" s="89" t="s">
        <v>158</v>
      </c>
      <c r="AR75" s="9">
        <v>0</v>
      </c>
      <c r="AS75" s="13">
        <v>2523</v>
      </c>
      <c r="AT75" s="13">
        <v>1706</v>
      </c>
      <c r="AU75" s="13">
        <v>2349</v>
      </c>
      <c r="AV75" s="13">
        <v>0</v>
      </c>
      <c r="AW75" s="13">
        <v>0</v>
      </c>
      <c r="AX75" s="13">
        <v>183</v>
      </c>
      <c r="AY75" s="492">
        <v>0</v>
      </c>
      <c r="AZ75" s="1079"/>
      <c r="BA75" s="89" t="s">
        <v>158</v>
      </c>
      <c r="BB75" s="9">
        <v>0</v>
      </c>
      <c r="BC75" s="13">
        <v>0</v>
      </c>
      <c r="BD75" s="13">
        <v>469</v>
      </c>
      <c r="BE75" s="13">
        <v>484</v>
      </c>
      <c r="BF75" s="13">
        <v>428</v>
      </c>
      <c r="BG75" s="13">
        <v>744</v>
      </c>
      <c r="BH75" s="13">
        <v>94</v>
      </c>
      <c r="BI75" s="492">
        <v>1486</v>
      </c>
      <c r="BJ75" s="1079"/>
      <c r="BK75" s="89" t="s">
        <v>158</v>
      </c>
      <c r="BL75" s="9">
        <v>14604</v>
      </c>
      <c r="BM75" s="13">
        <v>18413</v>
      </c>
      <c r="BN75" s="13">
        <v>759</v>
      </c>
      <c r="BO75" s="13">
        <v>2048</v>
      </c>
      <c r="BP75" s="13">
        <v>0</v>
      </c>
      <c r="BQ75" s="13">
        <v>83</v>
      </c>
      <c r="BR75" s="13">
        <v>0</v>
      </c>
      <c r="BS75" s="492">
        <v>30</v>
      </c>
      <c r="BT75" s="1115"/>
      <c r="BU75" s="89" t="s">
        <v>158</v>
      </c>
      <c r="BV75" s="9">
        <v>0</v>
      </c>
      <c r="BW75" s="13">
        <v>0</v>
      </c>
      <c r="BX75" s="13">
        <v>1600</v>
      </c>
      <c r="BY75" s="13">
        <v>678</v>
      </c>
      <c r="BZ75" s="13">
        <v>654</v>
      </c>
      <c r="CA75" s="299">
        <v>398942</v>
      </c>
      <c r="CB75" s="300"/>
    </row>
    <row r="76" spans="2:80" ht="13.5" customHeight="1" x14ac:dyDescent="0.2">
      <c r="B76" s="1079"/>
      <c r="C76" s="89" t="s">
        <v>159</v>
      </c>
      <c r="D76" s="9">
        <v>0</v>
      </c>
      <c r="E76" s="13">
        <v>4894</v>
      </c>
      <c r="F76" s="13">
        <v>42</v>
      </c>
      <c r="G76" s="13">
        <v>0</v>
      </c>
      <c r="H76" s="13">
        <v>221</v>
      </c>
      <c r="I76" s="13">
        <v>502</v>
      </c>
      <c r="J76" s="13">
        <v>673</v>
      </c>
      <c r="K76" s="492">
        <v>1997</v>
      </c>
      <c r="L76" s="1079"/>
      <c r="M76" s="89" t="s">
        <v>159</v>
      </c>
      <c r="N76" s="9">
        <v>159</v>
      </c>
      <c r="O76" s="13">
        <v>603</v>
      </c>
      <c r="P76" s="13">
        <v>156</v>
      </c>
      <c r="Q76" s="13">
        <v>249</v>
      </c>
      <c r="R76" s="13">
        <v>1019</v>
      </c>
      <c r="S76" s="13">
        <v>186613</v>
      </c>
      <c r="T76" s="13">
        <v>66413</v>
      </c>
      <c r="U76" s="492">
        <v>41</v>
      </c>
      <c r="V76" s="1079"/>
      <c r="W76" s="89" t="s">
        <v>159</v>
      </c>
      <c r="X76" s="9">
        <v>6064</v>
      </c>
      <c r="Y76" s="13">
        <v>1905</v>
      </c>
      <c r="Z76" s="13">
        <v>1479</v>
      </c>
      <c r="AA76" s="13">
        <v>3514</v>
      </c>
      <c r="AB76" s="13">
        <v>1119</v>
      </c>
      <c r="AC76" s="13">
        <v>28865</v>
      </c>
      <c r="AD76" s="13">
        <v>50</v>
      </c>
      <c r="AE76" s="492">
        <v>83482</v>
      </c>
      <c r="AF76" s="1079"/>
      <c r="AG76" s="89" t="s">
        <v>159</v>
      </c>
      <c r="AH76" s="9">
        <v>1496</v>
      </c>
      <c r="AI76" s="13">
        <v>11076</v>
      </c>
      <c r="AJ76" s="13">
        <v>13</v>
      </c>
      <c r="AK76" s="13">
        <v>73062</v>
      </c>
      <c r="AL76" s="13">
        <v>0</v>
      </c>
      <c r="AM76" s="13">
        <v>55677</v>
      </c>
      <c r="AN76" s="13">
        <v>102</v>
      </c>
      <c r="AO76" s="492">
        <v>776</v>
      </c>
      <c r="AP76" s="1079"/>
      <c r="AQ76" s="89" t="s">
        <v>159</v>
      </c>
      <c r="AR76" s="9">
        <v>50</v>
      </c>
      <c r="AS76" s="13">
        <v>8088</v>
      </c>
      <c r="AT76" s="13">
        <v>127</v>
      </c>
      <c r="AU76" s="13">
        <v>3055</v>
      </c>
      <c r="AV76" s="13">
        <v>25</v>
      </c>
      <c r="AW76" s="13">
        <v>0</v>
      </c>
      <c r="AX76" s="13">
        <v>395</v>
      </c>
      <c r="AY76" s="492">
        <v>742</v>
      </c>
      <c r="AZ76" s="1079"/>
      <c r="BA76" s="89" t="s">
        <v>159</v>
      </c>
      <c r="BB76" s="9">
        <v>8</v>
      </c>
      <c r="BC76" s="13">
        <v>0</v>
      </c>
      <c r="BD76" s="13">
        <v>1116</v>
      </c>
      <c r="BE76" s="13">
        <v>434</v>
      </c>
      <c r="BF76" s="13">
        <v>401</v>
      </c>
      <c r="BG76" s="13">
        <v>414</v>
      </c>
      <c r="BH76" s="13">
        <v>1934</v>
      </c>
      <c r="BI76" s="492">
        <v>67</v>
      </c>
      <c r="BJ76" s="1079"/>
      <c r="BK76" s="89" t="s">
        <v>159</v>
      </c>
      <c r="BL76" s="9">
        <v>18819</v>
      </c>
      <c r="BM76" s="13">
        <v>17902</v>
      </c>
      <c r="BN76" s="13">
        <v>382</v>
      </c>
      <c r="BO76" s="13">
        <v>1126</v>
      </c>
      <c r="BP76" s="13">
        <v>84</v>
      </c>
      <c r="BQ76" s="13">
        <v>462</v>
      </c>
      <c r="BR76" s="13">
        <v>100</v>
      </c>
      <c r="BS76" s="492">
        <v>1011</v>
      </c>
      <c r="BT76" s="1115"/>
      <c r="BU76" s="89" t="s">
        <v>159</v>
      </c>
      <c r="BV76" s="9">
        <v>0</v>
      </c>
      <c r="BW76" s="13">
        <v>288</v>
      </c>
      <c r="BX76" s="13">
        <v>600</v>
      </c>
      <c r="BY76" s="13">
        <v>1862</v>
      </c>
      <c r="BZ76" s="13">
        <v>1049</v>
      </c>
      <c r="CA76" s="299">
        <v>592803</v>
      </c>
      <c r="CB76" s="300"/>
    </row>
    <row r="77" spans="2:80" ht="13.5" customHeight="1" x14ac:dyDescent="0.2">
      <c r="B77" s="1079"/>
      <c r="C77" s="89" t="s">
        <v>160</v>
      </c>
      <c r="D77" s="9">
        <v>0</v>
      </c>
      <c r="E77" s="13">
        <v>162</v>
      </c>
      <c r="F77" s="13">
        <v>0</v>
      </c>
      <c r="G77" s="13">
        <v>0</v>
      </c>
      <c r="H77" s="13">
        <v>0</v>
      </c>
      <c r="I77" s="13">
        <v>227</v>
      </c>
      <c r="J77" s="13">
        <v>0</v>
      </c>
      <c r="K77" s="492">
        <v>0</v>
      </c>
      <c r="L77" s="1079"/>
      <c r="M77" s="89" t="s">
        <v>160</v>
      </c>
      <c r="N77" s="9">
        <v>16</v>
      </c>
      <c r="O77" s="13">
        <v>16</v>
      </c>
      <c r="P77" s="13">
        <v>0</v>
      </c>
      <c r="Q77" s="13">
        <v>0</v>
      </c>
      <c r="R77" s="13">
        <v>3152</v>
      </c>
      <c r="S77" s="13">
        <v>13641</v>
      </c>
      <c r="T77" s="13">
        <v>8525</v>
      </c>
      <c r="U77" s="492">
        <v>0</v>
      </c>
      <c r="V77" s="1079"/>
      <c r="W77" s="89" t="s">
        <v>160</v>
      </c>
      <c r="X77" s="9">
        <v>367</v>
      </c>
      <c r="Y77" s="13">
        <v>80</v>
      </c>
      <c r="Z77" s="13">
        <v>50</v>
      </c>
      <c r="AA77" s="13">
        <v>0</v>
      </c>
      <c r="AB77" s="13">
        <v>4</v>
      </c>
      <c r="AC77" s="13">
        <v>1651</v>
      </c>
      <c r="AD77" s="13">
        <v>0</v>
      </c>
      <c r="AE77" s="492">
        <v>6241</v>
      </c>
      <c r="AF77" s="1079"/>
      <c r="AG77" s="89" t="s">
        <v>160</v>
      </c>
      <c r="AH77" s="9">
        <v>0</v>
      </c>
      <c r="AI77" s="13">
        <v>349</v>
      </c>
      <c r="AJ77" s="13">
        <v>0</v>
      </c>
      <c r="AK77" s="13">
        <v>10303</v>
      </c>
      <c r="AL77" s="13">
        <v>0</v>
      </c>
      <c r="AM77" s="13">
        <v>7383</v>
      </c>
      <c r="AN77" s="13">
        <v>0</v>
      </c>
      <c r="AO77" s="492">
        <v>120</v>
      </c>
      <c r="AP77" s="1079"/>
      <c r="AQ77" s="89" t="s">
        <v>160</v>
      </c>
      <c r="AR77" s="9">
        <v>0</v>
      </c>
      <c r="AS77" s="13">
        <v>126</v>
      </c>
      <c r="AT77" s="13">
        <v>22</v>
      </c>
      <c r="AU77" s="13">
        <v>25</v>
      </c>
      <c r="AV77" s="13">
        <v>0</v>
      </c>
      <c r="AW77" s="13">
        <v>0</v>
      </c>
      <c r="AX77" s="13">
        <v>36</v>
      </c>
      <c r="AY77" s="492">
        <v>0</v>
      </c>
      <c r="AZ77" s="1079"/>
      <c r="BA77" s="89" t="s">
        <v>160</v>
      </c>
      <c r="BB77" s="9">
        <v>0</v>
      </c>
      <c r="BC77" s="13">
        <v>0</v>
      </c>
      <c r="BD77" s="13">
        <v>0</v>
      </c>
      <c r="BE77" s="13">
        <v>0</v>
      </c>
      <c r="BF77" s="13">
        <v>0</v>
      </c>
      <c r="BG77" s="13">
        <v>17</v>
      </c>
      <c r="BH77" s="13">
        <v>0</v>
      </c>
      <c r="BI77" s="492">
        <v>0</v>
      </c>
      <c r="BJ77" s="1079"/>
      <c r="BK77" s="89" t="s">
        <v>160</v>
      </c>
      <c r="BL77" s="9">
        <v>925</v>
      </c>
      <c r="BM77" s="13">
        <v>1407</v>
      </c>
      <c r="BN77" s="13">
        <v>0</v>
      </c>
      <c r="BO77" s="13">
        <v>0</v>
      </c>
      <c r="BP77" s="13">
        <v>0</v>
      </c>
      <c r="BQ77" s="13">
        <v>15</v>
      </c>
      <c r="BR77" s="13">
        <v>0</v>
      </c>
      <c r="BS77" s="492">
        <v>0</v>
      </c>
      <c r="BT77" s="1115"/>
      <c r="BU77" s="89" t="s">
        <v>160</v>
      </c>
      <c r="BV77" s="9">
        <v>0</v>
      </c>
      <c r="BW77" s="13">
        <v>0</v>
      </c>
      <c r="BX77" s="13">
        <v>19</v>
      </c>
      <c r="BY77" s="13">
        <v>485</v>
      </c>
      <c r="BZ77" s="13">
        <v>54</v>
      </c>
      <c r="CA77" s="299">
        <v>55418</v>
      </c>
      <c r="CB77" s="300"/>
    </row>
    <row r="78" spans="2:80" ht="13.5" customHeight="1" x14ac:dyDescent="0.2">
      <c r="B78" s="1079"/>
      <c r="C78" s="89" t="s">
        <v>161</v>
      </c>
      <c r="D78" s="9">
        <v>0</v>
      </c>
      <c r="E78" s="13">
        <v>1040</v>
      </c>
      <c r="F78" s="13">
        <v>0</v>
      </c>
      <c r="G78" s="13">
        <v>29</v>
      </c>
      <c r="H78" s="13">
        <v>0</v>
      </c>
      <c r="I78" s="13">
        <v>396</v>
      </c>
      <c r="J78" s="13">
        <v>144</v>
      </c>
      <c r="K78" s="492">
        <v>1630</v>
      </c>
      <c r="L78" s="1079"/>
      <c r="M78" s="89" t="s">
        <v>161</v>
      </c>
      <c r="N78" s="9">
        <v>457</v>
      </c>
      <c r="O78" s="13">
        <v>173</v>
      </c>
      <c r="P78" s="13">
        <v>0</v>
      </c>
      <c r="Q78" s="13">
        <v>0</v>
      </c>
      <c r="R78" s="13">
        <v>179</v>
      </c>
      <c r="S78" s="13">
        <v>71297</v>
      </c>
      <c r="T78" s="13">
        <v>14155</v>
      </c>
      <c r="U78" s="492">
        <v>0</v>
      </c>
      <c r="V78" s="1079"/>
      <c r="W78" s="89" t="s">
        <v>161</v>
      </c>
      <c r="X78" s="9">
        <v>2347</v>
      </c>
      <c r="Y78" s="13">
        <v>4</v>
      </c>
      <c r="Z78" s="13">
        <v>782</v>
      </c>
      <c r="AA78" s="13">
        <v>3015</v>
      </c>
      <c r="AB78" s="13">
        <v>110</v>
      </c>
      <c r="AC78" s="13">
        <v>3972</v>
      </c>
      <c r="AD78" s="13">
        <v>0</v>
      </c>
      <c r="AE78" s="492">
        <v>32894</v>
      </c>
      <c r="AF78" s="1079"/>
      <c r="AG78" s="89" t="s">
        <v>161</v>
      </c>
      <c r="AH78" s="9">
        <v>0</v>
      </c>
      <c r="AI78" s="13">
        <v>4275</v>
      </c>
      <c r="AJ78" s="13">
        <v>5</v>
      </c>
      <c r="AK78" s="13">
        <v>36606</v>
      </c>
      <c r="AL78" s="13">
        <v>0</v>
      </c>
      <c r="AM78" s="13">
        <v>25161</v>
      </c>
      <c r="AN78" s="13">
        <v>0</v>
      </c>
      <c r="AO78" s="492">
        <v>31</v>
      </c>
      <c r="AP78" s="1079"/>
      <c r="AQ78" s="89" t="s">
        <v>161</v>
      </c>
      <c r="AR78" s="9">
        <v>100</v>
      </c>
      <c r="AS78" s="13">
        <v>410</v>
      </c>
      <c r="AT78" s="13">
        <v>108</v>
      </c>
      <c r="AU78" s="13">
        <v>267</v>
      </c>
      <c r="AV78" s="13">
        <v>0</v>
      </c>
      <c r="AW78" s="13">
        <v>0</v>
      </c>
      <c r="AX78" s="13">
        <v>740</v>
      </c>
      <c r="AY78" s="492">
        <v>325</v>
      </c>
      <c r="AZ78" s="1079"/>
      <c r="BA78" s="89" t="s">
        <v>161</v>
      </c>
      <c r="BB78" s="9">
        <v>0</v>
      </c>
      <c r="BC78" s="13">
        <v>0</v>
      </c>
      <c r="BD78" s="13">
        <v>44</v>
      </c>
      <c r="BE78" s="13">
        <v>263</v>
      </c>
      <c r="BF78" s="13">
        <v>237</v>
      </c>
      <c r="BG78" s="13">
        <v>590</v>
      </c>
      <c r="BH78" s="13">
        <v>485</v>
      </c>
      <c r="BI78" s="492">
        <v>105</v>
      </c>
      <c r="BJ78" s="1079"/>
      <c r="BK78" s="89" t="s">
        <v>161</v>
      </c>
      <c r="BL78" s="9">
        <v>3222</v>
      </c>
      <c r="BM78" s="13">
        <v>6866</v>
      </c>
      <c r="BN78" s="13">
        <v>125</v>
      </c>
      <c r="BO78" s="13">
        <v>81</v>
      </c>
      <c r="BP78" s="13">
        <v>0</v>
      </c>
      <c r="BQ78" s="13">
        <v>85</v>
      </c>
      <c r="BR78" s="13">
        <v>0</v>
      </c>
      <c r="BS78" s="492">
        <v>18</v>
      </c>
      <c r="BT78" s="1115"/>
      <c r="BU78" s="89" t="s">
        <v>161</v>
      </c>
      <c r="BV78" s="9">
        <v>20</v>
      </c>
      <c r="BW78" s="13">
        <v>0</v>
      </c>
      <c r="BX78" s="13">
        <v>0</v>
      </c>
      <c r="BY78" s="13">
        <v>74</v>
      </c>
      <c r="BZ78" s="13">
        <v>271</v>
      </c>
      <c r="CA78" s="299">
        <v>213138</v>
      </c>
      <c r="CB78" s="300"/>
    </row>
    <row r="79" spans="2:80" x14ac:dyDescent="0.2">
      <c r="B79" s="1079"/>
      <c r="C79" s="89" t="s">
        <v>162</v>
      </c>
      <c r="D79" s="9">
        <v>0</v>
      </c>
      <c r="E79" s="13">
        <v>293</v>
      </c>
      <c r="F79" s="13">
        <v>0</v>
      </c>
      <c r="G79" s="13">
        <v>0</v>
      </c>
      <c r="H79" s="13">
        <v>0</v>
      </c>
      <c r="I79" s="13">
        <v>1031</v>
      </c>
      <c r="J79" s="13">
        <v>57</v>
      </c>
      <c r="K79" s="492">
        <v>0</v>
      </c>
      <c r="L79" s="1079"/>
      <c r="M79" s="89" t="s">
        <v>162</v>
      </c>
      <c r="N79" s="9">
        <v>4447</v>
      </c>
      <c r="O79" s="13">
        <v>2022</v>
      </c>
      <c r="P79" s="13">
        <v>4648</v>
      </c>
      <c r="Q79" s="13">
        <v>4682</v>
      </c>
      <c r="R79" s="13">
        <v>3775</v>
      </c>
      <c r="S79" s="13">
        <v>31570</v>
      </c>
      <c r="T79" s="13">
        <v>18662</v>
      </c>
      <c r="U79" s="492">
        <v>198</v>
      </c>
      <c r="V79" s="1079"/>
      <c r="W79" s="89" t="s">
        <v>162</v>
      </c>
      <c r="X79" s="9">
        <v>4251</v>
      </c>
      <c r="Y79" s="13">
        <v>40</v>
      </c>
      <c r="Z79" s="13">
        <v>1760</v>
      </c>
      <c r="AA79" s="13">
        <v>49</v>
      </c>
      <c r="AB79" s="13">
        <v>577</v>
      </c>
      <c r="AC79" s="13">
        <v>11511</v>
      </c>
      <c r="AD79" s="13">
        <v>0</v>
      </c>
      <c r="AE79" s="492">
        <v>30791</v>
      </c>
      <c r="AF79" s="1079"/>
      <c r="AG79" s="89" t="s">
        <v>162</v>
      </c>
      <c r="AH79" s="9">
        <v>6030</v>
      </c>
      <c r="AI79" s="13">
        <v>1605</v>
      </c>
      <c r="AJ79" s="13">
        <v>0</v>
      </c>
      <c r="AK79" s="13">
        <v>18926</v>
      </c>
      <c r="AL79" s="13">
        <v>0</v>
      </c>
      <c r="AM79" s="13">
        <v>7007</v>
      </c>
      <c r="AN79" s="13">
        <v>0</v>
      </c>
      <c r="AO79" s="492">
        <v>548</v>
      </c>
      <c r="AP79" s="1079"/>
      <c r="AQ79" s="89" t="s">
        <v>162</v>
      </c>
      <c r="AR79" s="9">
        <v>0</v>
      </c>
      <c r="AS79" s="13">
        <v>3167</v>
      </c>
      <c r="AT79" s="13">
        <v>184</v>
      </c>
      <c r="AU79" s="13">
        <v>588</v>
      </c>
      <c r="AV79" s="13">
        <v>0</v>
      </c>
      <c r="AW79" s="13">
        <v>70</v>
      </c>
      <c r="AX79" s="13">
        <v>0</v>
      </c>
      <c r="AY79" s="492">
        <v>0</v>
      </c>
      <c r="AZ79" s="1079"/>
      <c r="BA79" s="89" t="s">
        <v>162</v>
      </c>
      <c r="BB79" s="9">
        <v>164</v>
      </c>
      <c r="BC79" s="13">
        <v>0</v>
      </c>
      <c r="BD79" s="13">
        <v>38</v>
      </c>
      <c r="BE79" s="13">
        <v>4078</v>
      </c>
      <c r="BF79" s="13">
        <v>939</v>
      </c>
      <c r="BG79" s="13">
        <v>222</v>
      </c>
      <c r="BH79" s="13">
        <v>0</v>
      </c>
      <c r="BI79" s="492">
        <v>56</v>
      </c>
      <c r="BJ79" s="1079"/>
      <c r="BK79" s="89" t="s">
        <v>162</v>
      </c>
      <c r="BL79" s="9">
        <v>8569</v>
      </c>
      <c r="BM79" s="13">
        <v>4581</v>
      </c>
      <c r="BN79" s="13">
        <v>0</v>
      </c>
      <c r="BO79" s="13">
        <v>168</v>
      </c>
      <c r="BP79" s="13">
        <v>79</v>
      </c>
      <c r="BQ79" s="13">
        <v>0</v>
      </c>
      <c r="BR79" s="13">
        <v>0</v>
      </c>
      <c r="BS79" s="492">
        <v>0</v>
      </c>
      <c r="BT79" s="1115"/>
      <c r="BU79" s="89" t="s">
        <v>162</v>
      </c>
      <c r="BV79" s="9">
        <v>47</v>
      </c>
      <c r="BW79" s="13">
        <v>0</v>
      </c>
      <c r="BX79" s="13">
        <v>362</v>
      </c>
      <c r="BY79" s="13">
        <v>70</v>
      </c>
      <c r="BZ79" s="13">
        <v>1050</v>
      </c>
      <c r="CA79" s="299">
        <v>178912</v>
      </c>
      <c r="CB79" s="300"/>
    </row>
    <row r="80" spans="2:80" ht="13.5" customHeight="1" x14ac:dyDescent="0.2">
      <c r="B80" s="1079"/>
      <c r="C80" s="89" t="s">
        <v>163</v>
      </c>
      <c r="D80" s="9">
        <v>0</v>
      </c>
      <c r="E80" s="13">
        <v>2132</v>
      </c>
      <c r="F80" s="13">
        <v>0</v>
      </c>
      <c r="G80" s="13">
        <v>0</v>
      </c>
      <c r="H80" s="13">
        <v>43</v>
      </c>
      <c r="I80" s="13">
        <v>289</v>
      </c>
      <c r="J80" s="13">
        <v>303</v>
      </c>
      <c r="K80" s="492">
        <v>6591</v>
      </c>
      <c r="L80" s="1079"/>
      <c r="M80" s="89" t="s">
        <v>163</v>
      </c>
      <c r="N80" s="9">
        <v>1710</v>
      </c>
      <c r="O80" s="13">
        <v>192</v>
      </c>
      <c r="P80" s="13">
        <v>0</v>
      </c>
      <c r="Q80" s="13">
        <v>0</v>
      </c>
      <c r="R80" s="13">
        <v>790</v>
      </c>
      <c r="S80" s="13">
        <v>105469</v>
      </c>
      <c r="T80" s="13">
        <v>32343</v>
      </c>
      <c r="U80" s="492">
        <v>559</v>
      </c>
      <c r="V80" s="1079"/>
      <c r="W80" s="89" t="s">
        <v>163</v>
      </c>
      <c r="X80" s="9">
        <v>963</v>
      </c>
      <c r="Y80" s="13">
        <v>1358</v>
      </c>
      <c r="Z80" s="13">
        <v>1273</v>
      </c>
      <c r="AA80" s="13">
        <v>3917</v>
      </c>
      <c r="AB80" s="13">
        <v>669</v>
      </c>
      <c r="AC80" s="13">
        <v>11755</v>
      </c>
      <c r="AD80" s="13">
        <v>0</v>
      </c>
      <c r="AE80" s="492">
        <v>64041</v>
      </c>
      <c r="AF80" s="1079"/>
      <c r="AG80" s="89" t="s">
        <v>163</v>
      </c>
      <c r="AH80" s="9">
        <v>1437</v>
      </c>
      <c r="AI80" s="13">
        <v>18525</v>
      </c>
      <c r="AJ80" s="13">
        <v>0</v>
      </c>
      <c r="AK80" s="13">
        <v>56933</v>
      </c>
      <c r="AL80" s="13">
        <v>0</v>
      </c>
      <c r="AM80" s="13">
        <v>22010</v>
      </c>
      <c r="AN80" s="13">
        <v>0</v>
      </c>
      <c r="AO80" s="492">
        <v>153</v>
      </c>
      <c r="AP80" s="1079"/>
      <c r="AQ80" s="89" t="s">
        <v>163</v>
      </c>
      <c r="AR80" s="9">
        <v>0</v>
      </c>
      <c r="AS80" s="13">
        <v>2111</v>
      </c>
      <c r="AT80" s="13">
        <v>578</v>
      </c>
      <c r="AU80" s="13">
        <v>1173</v>
      </c>
      <c r="AV80" s="13">
        <v>0</v>
      </c>
      <c r="AW80" s="13">
        <v>34</v>
      </c>
      <c r="AX80" s="13">
        <v>297</v>
      </c>
      <c r="AY80" s="492">
        <v>205</v>
      </c>
      <c r="AZ80" s="1079"/>
      <c r="BA80" s="89" t="s">
        <v>163</v>
      </c>
      <c r="BB80" s="9">
        <v>607</v>
      </c>
      <c r="BC80" s="13">
        <v>0</v>
      </c>
      <c r="BD80" s="13">
        <v>251</v>
      </c>
      <c r="BE80" s="13">
        <v>3129</v>
      </c>
      <c r="BF80" s="13">
        <v>208</v>
      </c>
      <c r="BG80" s="13">
        <v>668</v>
      </c>
      <c r="BH80" s="13">
        <v>74</v>
      </c>
      <c r="BI80" s="492">
        <v>996</v>
      </c>
      <c r="BJ80" s="1079"/>
      <c r="BK80" s="89" t="s">
        <v>163</v>
      </c>
      <c r="BL80" s="9">
        <v>9121</v>
      </c>
      <c r="BM80" s="13">
        <v>21418</v>
      </c>
      <c r="BN80" s="13">
        <v>8</v>
      </c>
      <c r="BO80" s="13">
        <v>1006</v>
      </c>
      <c r="BP80" s="13">
        <v>58</v>
      </c>
      <c r="BQ80" s="13">
        <v>131</v>
      </c>
      <c r="BR80" s="13">
        <v>229</v>
      </c>
      <c r="BS80" s="492">
        <v>14</v>
      </c>
      <c r="BT80" s="1115"/>
      <c r="BU80" s="89" t="s">
        <v>163</v>
      </c>
      <c r="BV80" s="9">
        <v>0</v>
      </c>
      <c r="BW80" s="13">
        <v>0</v>
      </c>
      <c r="BX80" s="13">
        <v>166</v>
      </c>
      <c r="BY80" s="13">
        <v>1062</v>
      </c>
      <c r="BZ80" s="13">
        <v>689</v>
      </c>
      <c r="CA80" s="299">
        <v>377688</v>
      </c>
      <c r="CB80" s="300"/>
    </row>
    <row r="81" spans="2:80" ht="13.5" customHeight="1" x14ac:dyDescent="0.2">
      <c r="B81" s="1079"/>
      <c r="C81" s="89" t="s">
        <v>164</v>
      </c>
      <c r="D81" s="9">
        <v>799</v>
      </c>
      <c r="E81" s="13">
        <v>179</v>
      </c>
      <c r="F81" s="13">
        <v>0</v>
      </c>
      <c r="G81" s="13">
        <v>0</v>
      </c>
      <c r="H81" s="13">
        <v>137</v>
      </c>
      <c r="I81" s="13">
        <v>9</v>
      </c>
      <c r="J81" s="13">
        <v>369</v>
      </c>
      <c r="K81" s="492">
        <v>456</v>
      </c>
      <c r="L81" s="1079"/>
      <c r="M81" s="89" t="s">
        <v>164</v>
      </c>
      <c r="N81" s="9">
        <v>0</v>
      </c>
      <c r="O81" s="13">
        <v>5</v>
      </c>
      <c r="P81" s="13">
        <v>0</v>
      </c>
      <c r="Q81" s="13">
        <v>0</v>
      </c>
      <c r="R81" s="13">
        <v>0</v>
      </c>
      <c r="S81" s="13">
        <v>11375</v>
      </c>
      <c r="T81" s="13">
        <v>10370</v>
      </c>
      <c r="U81" s="492">
        <v>0</v>
      </c>
      <c r="V81" s="1079"/>
      <c r="W81" s="89" t="s">
        <v>164</v>
      </c>
      <c r="X81" s="9">
        <v>446</v>
      </c>
      <c r="Y81" s="13">
        <v>0</v>
      </c>
      <c r="Z81" s="13">
        <v>274</v>
      </c>
      <c r="AA81" s="13">
        <v>125</v>
      </c>
      <c r="AB81" s="13">
        <v>0</v>
      </c>
      <c r="AC81" s="13">
        <v>2011</v>
      </c>
      <c r="AD81" s="13">
        <v>188</v>
      </c>
      <c r="AE81" s="492">
        <v>11992</v>
      </c>
      <c r="AF81" s="1079"/>
      <c r="AG81" s="89" t="s">
        <v>164</v>
      </c>
      <c r="AH81" s="9">
        <v>100</v>
      </c>
      <c r="AI81" s="13">
        <v>1547</v>
      </c>
      <c r="AJ81" s="13">
        <v>0</v>
      </c>
      <c r="AK81" s="13">
        <v>7316</v>
      </c>
      <c r="AL81" s="13">
        <v>0</v>
      </c>
      <c r="AM81" s="13">
        <v>11605</v>
      </c>
      <c r="AN81" s="13">
        <v>0</v>
      </c>
      <c r="AO81" s="492">
        <v>0</v>
      </c>
      <c r="AP81" s="1079"/>
      <c r="AQ81" s="89" t="s">
        <v>164</v>
      </c>
      <c r="AR81" s="9">
        <v>0</v>
      </c>
      <c r="AS81" s="13">
        <v>267</v>
      </c>
      <c r="AT81" s="13">
        <v>396</v>
      </c>
      <c r="AU81" s="13">
        <v>1161</v>
      </c>
      <c r="AV81" s="13">
        <v>0</v>
      </c>
      <c r="AW81" s="13">
        <v>64</v>
      </c>
      <c r="AX81" s="13">
        <v>320</v>
      </c>
      <c r="AY81" s="492">
        <v>20</v>
      </c>
      <c r="AZ81" s="1079"/>
      <c r="BA81" s="89" t="s">
        <v>164</v>
      </c>
      <c r="BB81" s="9">
        <v>20</v>
      </c>
      <c r="BC81" s="13">
        <v>0</v>
      </c>
      <c r="BD81" s="13">
        <v>0</v>
      </c>
      <c r="BE81" s="13">
        <v>52</v>
      </c>
      <c r="BF81" s="13">
        <v>72</v>
      </c>
      <c r="BG81" s="13">
        <v>9</v>
      </c>
      <c r="BH81" s="13">
        <v>80</v>
      </c>
      <c r="BI81" s="492">
        <v>153</v>
      </c>
      <c r="BJ81" s="1079"/>
      <c r="BK81" s="89" t="s">
        <v>164</v>
      </c>
      <c r="BL81" s="9">
        <v>4323</v>
      </c>
      <c r="BM81" s="13">
        <v>2419</v>
      </c>
      <c r="BN81" s="13">
        <v>0</v>
      </c>
      <c r="BO81" s="13">
        <v>645</v>
      </c>
      <c r="BP81" s="13">
        <v>0</v>
      </c>
      <c r="BQ81" s="13">
        <v>0</v>
      </c>
      <c r="BR81" s="13">
        <v>0</v>
      </c>
      <c r="BS81" s="492">
        <v>0</v>
      </c>
      <c r="BT81" s="1115"/>
      <c r="BU81" s="89" t="s">
        <v>164</v>
      </c>
      <c r="BV81" s="9">
        <v>360</v>
      </c>
      <c r="BW81" s="13">
        <v>0</v>
      </c>
      <c r="BX81" s="13">
        <v>100</v>
      </c>
      <c r="BY81" s="13">
        <v>0</v>
      </c>
      <c r="BZ81" s="13">
        <v>78</v>
      </c>
      <c r="CA81" s="299">
        <v>69842</v>
      </c>
      <c r="CB81" s="300"/>
    </row>
    <row r="82" spans="2:80" x14ac:dyDescent="0.2">
      <c r="B82" s="1079"/>
      <c r="C82" s="89" t="s">
        <v>165</v>
      </c>
      <c r="D82" s="9">
        <v>0</v>
      </c>
      <c r="E82" s="13">
        <v>0</v>
      </c>
      <c r="F82" s="13">
        <v>0</v>
      </c>
      <c r="G82" s="13">
        <v>0</v>
      </c>
      <c r="H82" s="13">
        <v>0</v>
      </c>
      <c r="I82" s="13">
        <v>0</v>
      </c>
      <c r="J82" s="13">
        <v>0</v>
      </c>
      <c r="K82" s="492">
        <v>0</v>
      </c>
      <c r="L82" s="1079"/>
      <c r="M82" s="89" t="s">
        <v>165</v>
      </c>
      <c r="N82" s="9">
        <v>0</v>
      </c>
      <c r="O82" s="13">
        <v>0</v>
      </c>
      <c r="P82" s="13">
        <v>0</v>
      </c>
      <c r="Q82" s="13">
        <v>0</v>
      </c>
      <c r="R82" s="13">
        <v>0</v>
      </c>
      <c r="S82" s="13">
        <v>653</v>
      </c>
      <c r="T82" s="13">
        <v>833</v>
      </c>
      <c r="U82" s="492">
        <v>0</v>
      </c>
      <c r="V82" s="1079"/>
      <c r="W82" s="89" t="s">
        <v>165</v>
      </c>
      <c r="X82" s="9">
        <v>20</v>
      </c>
      <c r="Y82" s="13">
        <v>0</v>
      </c>
      <c r="Z82" s="13">
        <v>20</v>
      </c>
      <c r="AA82" s="13">
        <v>21</v>
      </c>
      <c r="AB82" s="13">
        <v>0</v>
      </c>
      <c r="AC82" s="13">
        <v>512</v>
      </c>
      <c r="AD82" s="13">
        <v>67</v>
      </c>
      <c r="AE82" s="492">
        <v>612</v>
      </c>
      <c r="AF82" s="1079"/>
      <c r="AG82" s="89" t="s">
        <v>165</v>
      </c>
      <c r="AH82" s="9">
        <v>0</v>
      </c>
      <c r="AI82" s="13">
        <v>9</v>
      </c>
      <c r="AJ82" s="13">
        <v>0</v>
      </c>
      <c r="AK82" s="13">
        <v>2508</v>
      </c>
      <c r="AL82" s="13">
        <v>0</v>
      </c>
      <c r="AM82" s="13">
        <v>1015</v>
      </c>
      <c r="AN82" s="13">
        <v>0</v>
      </c>
      <c r="AO82" s="492">
        <v>0</v>
      </c>
      <c r="AP82" s="1079"/>
      <c r="AQ82" s="89" t="s">
        <v>165</v>
      </c>
      <c r="AR82" s="9">
        <v>0</v>
      </c>
      <c r="AS82" s="13">
        <v>178</v>
      </c>
      <c r="AT82" s="13">
        <v>21</v>
      </c>
      <c r="AU82" s="13">
        <v>17</v>
      </c>
      <c r="AV82" s="13">
        <v>0</v>
      </c>
      <c r="AW82" s="13">
        <v>0</v>
      </c>
      <c r="AX82" s="13">
        <v>0</v>
      </c>
      <c r="AY82" s="492">
        <v>0</v>
      </c>
      <c r="AZ82" s="1079"/>
      <c r="BA82" s="89" t="s">
        <v>165</v>
      </c>
      <c r="BB82" s="9">
        <v>0</v>
      </c>
      <c r="BC82" s="13">
        <v>0</v>
      </c>
      <c r="BD82" s="13">
        <v>127</v>
      </c>
      <c r="BE82" s="13">
        <v>0</v>
      </c>
      <c r="BF82" s="13">
        <v>0</v>
      </c>
      <c r="BG82" s="13">
        <v>41</v>
      </c>
      <c r="BH82" s="13">
        <v>0</v>
      </c>
      <c r="BI82" s="492">
        <v>0</v>
      </c>
      <c r="BJ82" s="1079"/>
      <c r="BK82" s="89" t="s">
        <v>165</v>
      </c>
      <c r="BL82" s="9">
        <v>31</v>
      </c>
      <c r="BM82" s="13">
        <v>26</v>
      </c>
      <c r="BN82" s="13">
        <v>0</v>
      </c>
      <c r="BO82" s="13">
        <v>0</v>
      </c>
      <c r="BP82" s="13">
        <v>0</v>
      </c>
      <c r="BQ82" s="13">
        <v>0</v>
      </c>
      <c r="BR82" s="13">
        <v>0</v>
      </c>
      <c r="BS82" s="492">
        <v>0</v>
      </c>
      <c r="BT82" s="1115"/>
      <c r="BU82" s="89" t="s">
        <v>165</v>
      </c>
      <c r="BV82" s="9">
        <v>0</v>
      </c>
      <c r="BW82" s="13">
        <v>0</v>
      </c>
      <c r="BX82" s="13">
        <v>0</v>
      </c>
      <c r="BY82" s="13">
        <v>0</v>
      </c>
      <c r="BZ82" s="13">
        <v>0</v>
      </c>
      <c r="CA82" s="299">
        <v>6711</v>
      </c>
      <c r="CB82" s="300"/>
    </row>
    <row r="83" spans="2:80" ht="13.5" customHeight="1" x14ac:dyDescent="0.2">
      <c r="B83" s="1079"/>
      <c r="C83" s="89" t="s">
        <v>166</v>
      </c>
      <c r="D83" s="9">
        <v>0</v>
      </c>
      <c r="E83" s="13">
        <v>133</v>
      </c>
      <c r="F83" s="13">
        <v>0</v>
      </c>
      <c r="G83" s="13">
        <v>0</v>
      </c>
      <c r="H83" s="13">
        <v>0</v>
      </c>
      <c r="I83" s="13">
        <v>0</v>
      </c>
      <c r="J83" s="13">
        <v>19</v>
      </c>
      <c r="K83" s="492">
        <v>845</v>
      </c>
      <c r="L83" s="1079"/>
      <c r="M83" s="89" t="s">
        <v>166</v>
      </c>
      <c r="N83" s="9">
        <v>0</v>
      </c>
      <c r="O83" s="13">
        <v>0</v>
      </c>
      <c r="P83" s="13">
        <v>0</v>
      </c>
      <c r="Q83" s="13">
        <v>0</v>
      </c>
      <c r="R83" s="13">
        <v>0</v>
      </c>
      <c r="S83" s="13">
        <v>3217</v>
      </c>
      <c r="T83" s="13">
        <v>2261</v>
      </c>
      <c r="U83" s="492">
        <v>0</v>
      </c>
      <c r="V83" s="1079"/>
      <c r="W83" s="89" t="s">
        <v>166</v>
      </c>
      <c r="X83" s="9">
        <v>100</v>
      </c>
      <c r="Y83" s="13">
        <v>0</v>
      </c>
      <c r="Z83" s="13">
        <v>140</v>
      </c>
      <c r="AA83" s="13">
        <v>0</v>
      </c>
      <c r="AB83" s="13">
        <v>0</v>
      </c>
      <c r="AC83" s="13">
        <v>1442</v>
      </c>
      <c r="AD83" s="13">
        <v>139</v>
      </c>
      <c r="AE83" s="492">
        <v>3579</v>
      </c>
      <c r="AF83" s="1079"/>
      <c r="AG83" s="89" t="s">
        <v>166</v>
      </c>
      <c r="AH83" s="9">
        <v>0</v>
      </c>
      <c r="AI83" s="13">
        <v>80</v>
      </c>
      <c r="AJ83" s="13">
        <v>0</v>
      </c>
      <c r="AK83" s="13">
        <v>1096</v>
      </c>
      <c r="AL83" s="13">
        <v>0</v>
      </c>
      <c r="AM83" s="13">
        <v>2114</v>
      </c>
      <c r="AN83" s="13">
        <v>0</v>
      </c>
      <c r="AO83" s="492">
        <v>0</v>
      </c>
      <c r="AP83" s="1079"/>
      <c r="AQ83" s="89" t="s">
        <v>166</v>
      </c>
      <c r="AR83" s="9">
        <v>0</v>
      </c>
      <c r="AS83" s="13">
        <v>0</v>
      </c>
      <c r="AT83" s="13">
        <v>0</v>
      </c>
      <c r="AU83" s="13">
        <v>20</v>
      </c>
      <c r="AV83" s="13">
        <v>0</v>
      </c>
      <c r="AW83" s="13">
        <v>0</v>
      </c>
      <c r="AX83" s="13">
        <v>0</v>
      </c>
      <c r="AY83" s="492">
        <v>0</v>
      </c>
      <c r="AZ83" s="1079"/>
      <c r="BA83" s="89" t="s">
        <v>166</v>
      </c>
      <c r="BB83" s="9">
        <v>0</v>
      </c>
      <c r="BC83" s="13">
        <v>0</v>
      </c>
      <c r="BD83" s="13">
        <v>0</v>
      </c>
      <c r="BE83" s="13">
        <v>0</v>
      </c>
      <c r="BF83" s="13">
        <v>0</v>
      </c>
      <c r="BG83" s="13">
        <v>0</v>
      </c>
      <c r="BH83" s="13">
        <v>0</v>
      </c>
      <c r="BI83" s="492">
        <v>236</v>
      </c>
      <c r="BJ83" s="1079"/>
      <c r="BK83" s="89" t="s">
        <v>166</v>
      </c>
      <c r="BL83" s="9">
        <v>149</v>
      </c>
      <c r="BM83" s="13">
        <v>260</v>
      </c>
      <c r="BN83" s="13">
        <v>0</v>
      </c>
      <c r="BO83" s="13">
        <v>1059</v>
      </c>
      <c r="BP83" s="13">
        <v>0</v>
      </c>
      <c r="BQ83" s="13">
        <v>0</v>
      </c>
      <c r="BR83" s="13">
        <v>0</v>
      </c>
      <c r="BS83" s="492">
        <v>0</v>
      </c>
      <c r="BT83" s="1115"/>
      <c r="BU83" s="89" t="s">
        <v>166</v>
      </c>
      <c r="BV83" s="9">
        <v>0</v>
      </c>
      <c r="BW83" s="13">
        <v>0</v>
      </c>
      <c r="BX83" s="13">
        <v>0</v>
      </c>
      <c r="BY83" s="13">
        <v>0</v>
      </c>
      <c r="BZ83" s="13">
        <v>16</v>
      </c>
      <c r="CA83" s="299">
        <v>16905</v>
      </c>
      <c r="CB83" s="300"/>
    </row>
    <row r="84" spans="2:80" ht="13.5" customHeight="1" x14ac:dyDescent="0.2">
      <c r="B84" s="1079"/>
      <c r="C84" s="89" t="s">
        <v>167</v>
      </c>
      <c r="D84" s="9">
        <v>0</v>
      </c>
      <c r="E84" s="13">
        <v>0</v>
      </c>
      <c r="F84" s="13">
        <v>0</v>
      </c>
      <c r="G84" s="13">
        <v>0</v>
      </c>
      <c r="H84" s="13">
        <v>0</v>
      </c>
      <c r="I84" s="13">
        <v>0</v>
      </c>
      <c r="J84" s="13">
        <v>0</v>
      </c>
      <c r="K84" s="492">
        <v>0</v>
      </c>
      <c r="L84" s="1079"/>
      <c r="M84" s="89" t="s">
        <v>167</v>
      </c>
      <c r="N84" s="9">
        <v>0</v>
      </c>
      <c r="O84" s="13">
        <v>0</v>
      </c>
      <c r="P84" s="13">
        <v>0</v>
      </c>
      <c r="Q84" s="13">
        <v>0</v>
      </c>
      <c r="R84" s="13">
        <v>0</v>
      </c>
      <c r="S84" s="13">
        <v>260</v>
      </c>
      <c r="T84" s="13">
        <v>77</v>
      </c>
      <c r="U84" s="492">
        <v>0</v>
      </c>
      <c r="V84" s="1079"/>
      <c r="W84" s="89" t="s">
        <v>167</v>
      </c>
      <c r="X84" s="9">
        <v>0</v>
      </c>
      <c r="Y84" s="13">
        <v>0</v>
      </c>
      <c r="Z84" s="13">
        <v>0</v>
      </c>
      <c r="AA84" s="13">
        <v>0</v>
      </c>
      <c r="AB84" s="13">
        <v>0</v>
      </c>
      <c r="AC84" s="13">
        <v>0</v>
      </c>
      <c r="AD84" s="13">
        <v>0</v>
      </c>
      <c r="AE84" s="492">
        <v>0</v>
      </c>
      <c r="AF84" s="1079"/>
      <c r="AG84" s="89" t="s">
        <v>167</v>
      </c>
      <c r="AH84" s="9">
        <v>0</v>
      </c>
      <c r="AI84" s="13">
        <v>0</v>
      </c>
      <c r="AJ84" s="13">
        <v>0</v>
      </c>
      <c r="AK84" s="13">
        <v>54</v>
      </c>
      <c r="AL84" s="13">
        <v>0</v>
      </c>
      <c r="AM84" s="13">
        <v>52</v>
      </c>
      <c r="AN84" s="13">
        <v>0</v>
      </c>
      <c r="AO84" s="492">
        <v>0</v>
      </c>
      <c r="AP84" s="1079"/>
      <c r="AQ84" s="89" t="s">
        <v>167</v>
      </c>
      <c r="AR84" s="9">
        <v>0</v>
      </c>
      <c r="AS84" s="13">
        <v>0</v>
      </c>
      <c r="AT84" s="13">
        <v>0</v>
      </c>
      <c r="AU84" s="13">
        <v>0</v>
      </c>
      <c r="AV84" s="13">
        <v>0</v>
      </c>
      <c r="AW84" s="13">
        <v>0</v>
      </c>
      <c r="AX84" s="13">
        <v>0</v>
      </c>
      <c r="AY84" s="492">
        <v>0</v>
      </c>
      <c r="AZ84" s="1079"/>
      <c r="BA84" s="89" t="s">
        <v>167</v>
      </c>
      <c r="BB84" s="9">
        <v>0</v>
      </c>
      <c r="BC84" s="13">
        <v>0</v>
      </c>
      <c r="BD84" s="13">
        <v>0</v>
      </c>
      <c r="BE84" s="13">
        <v>0</v>
      </c>
      <c r="BF84" s="13">
        <v>0</v>
      </c>
      <c r="BG84" s="13">
        <v>0</v>
      </c>
      <c r="BH84" s="13">
        <v>0</v>
      </c>
      <c r="BI84" s="492">
        <v>0</v>
      </c>
      <c r="BJ84" s="1079"/>
      <c r="BK84" s="89" t="s">
        <v>167</v>
      </c>
      <c r="BL84" s="9">
        <v>520</v>
      </c>
      <c r="BM84" s="13">
        <v>0</v>
      </c>
      <c r="BN84" s="13">
        <v>0</v>
      </c>
      <c r="BO84" s="13">
        <v>0</v>
      </c>
      <c r="BP84" s="13">
        <v>0</v>
      </c>
      <c r="BQ84" s="13">
        <v>0</v>
      </c>
      <c r="BR84" s="13">
        <v>0</v>
      </c>
      <c r="BS84" s="492">
        <v>0</v>
      </c>
      <c r="BT84" s="1115"/>
      <c r="BU84" s="89" t="s">
        <v>167</v>
      </c>
      <c r="BV84" s="9">
        <v>0</v>
      </c>
      <c r="BW84" s="13">
        <v>0</v>
      </c>
      <c r="BX84" s="13">
        <v>0</v>
      </c>
      <c r="BY84" s="13">
        <v>0</v>
      </c>
      <c r="BZ84" s="13">
        <v>0</v>
      </c>
      <c r="CA84" s="299">
        <v>963</v>
      </c>
      <c r="CB84" s="300"/>
    </row>
    <row r="85" spans="2:80" ht="13.5" customHeight="1" x14ac:dyDescent="0.2">
      <c r="B85" s="1079"/>
      <c r="C85" s="89" t="s">
        <v>168</v>
      </c>
      <c r="D85" s="9">
        <v>0</v>
      </c>
      <c r="E85" s="13">
        <v>0</v>
      </c>
      <c r="F85" s="13">
        <v>0</v>
      </c>
      <c r="G85" s="13">
        <v>0</v>
      </c>
      <c r="H85" s="13">
        <v>0</v>
      </c>
      <c r="I85" s="13">
        <v>0</v>
      </c>
      <c r="J85" s="13">
        <v>0</v>
      </c>
      <c r="K85" s="492">
        <v>0</v>
      </c>
      <c r="L85" s="1079"/>
      <c r="M85" s="89" t="s">
        <v>168</v>
      </c>
      <c r="N85" s="9">
        <v>0</v>
      </c>
      <c r="O85" s="13">
        <v>0</v>
      </c>
      <c r="P85" s="13">
        <v>0</v>
      </c>
      <c r="Q85" s="13">
        <v>0</v>
      </c>
      <c r="R85" s="13">
        <v>0</v>
      </c>
      <c r="S85" s="13">
        <v>1639</v>
      </c>
      <c r="T85" s="13">
        <v>3920</v>
      </c>
      <c r="U85" s="492">
        <v>0</v>
      </c>
      <c r="V85" s="1079"/>
      <c r="W85" s="89" t="s">
        <v>168</v>
      </c>
      <c r="X85" s="9">
        <v>0</v>
      </c>
      <c r="Y85" s="13">
        <v>0</v>
      </c>
      <c r="Z85" s="13">
        <v>0</v>
      </c>
      <c r="AA85" s="13">
        <v>0</v>
      </c>
      <c r="AB85" s="13">
        <v>0</v>
      </c>
      <c r="AC85" s="13">
        <v>480</v>
      </c>
      <c r="AD85" s="13">
        <v>0</v>
      </c>
      <c r="AE85" s="492">
        <v>4150</v>
      </c>
      <c r="AF85" s="1079"/>
      <c r="AG85" s="89" t="s">
        <v>168</v>
      </c>
      <c r="AH85" s="9">
        <v>0</v>
      </c>
      <c r="AI85" s="13">
        <v>321</v>
      </c>
      <c r="AJ85" s="13">
        <v>0</v>
      </c>
      <c r="AK85" s="13">
        <v>732</v>
      </c>
      <c r="AL85" s="13">
        <v>0</v>
      </c>
      <c r="AM85" s="13">
        <v>2672</v>
      </c>
      <c r="AN85" s="13">
        <v>0</v>
      </c>
      <c r="AO85" s="492">
        <v>0</v>
      </c>
      <c r="AP85" s="1079"/>
      <c r="AQ85" s="89" t="s">
        <v>168</v>
      </c>
      <c r="AR85" s="9">
        <v>0</v>
      </c>
      <c r="AS85" s="13">
        <v>124</v>
      </c>
      <c r="AT85" s="13">
        <v>0</v>
      </c>
      <c r="AU85" s="13">
        <v>0</v>
      </c>
      <c r="AV85" s="13">
        <v>0</v>
      </c>
      <c r="AW85" s="13">
        <v>0</v>
      </c>
      <c r="AX85" s="13">
        <v>0</v>
      </c>
      <c r="AY85" s="492">
        <v>0</v>
      </c>
      <c r="AZ85" s="1079"/>
      <c r="BA85" s="89" t="s">
        <v>168</v>
      </c>
      <c r="BB85" s="9">
        <v>0</v>
      </c>
      <c r="BC85" s="13">
        <v>0</v>
      </c>
      <c r="BD85" s="13">
        <v>0</v>
      </c>
      <c r="BE85" s="13">
        <v>0</v>
      </c>
      <c r="BF85" s="13">
        <v>0</v>
      </c>
      <c r="BG85" s="13">
        <v>0</v>
      </c>
      <c r="BH85" s="13">
        <v>0</v>
      </c>
      <c r="BI85" s="492">
        <v>0</v>
      </c>
      <c r="BJ85" s="1079"/>
      <c r="BK85" s="89" t="s">
        <v>168</v>
      </c>
      <c r="BL85" s="9">
        <v>14</v>
      </c>
      <c r="BM85" s="13">
        <v>518</v>
      </c>
      <c r="BN85" s="13">
        <v>0</v>
      </c>
      <c r="BO85" s="13">
        <v>0</v>
      </c>
      <c r="BP85" s="13">
        <v>0</v>
      </c>
      <c r="BQ85" s="13">
        <v>0</v>
      </c>
      <c r="BR85" s="13">
        <v>0</v>
      </c>
      <c r="BS85" s="492">
        <v>0</v>
      </c>
      <c r="BT85" s="1115"/>
      <c r="BU85" s="89" t="s">
        <v>168</v>
      </c>
      <c r="BV85" s="9">
        <v>0</v>
      </c>
      <c r="BW85" s="13">
        <v>0</v>
      </c>
      <c r="BX85" s="13">
        <v>0</v>
      </c>
      <c r="BY85" s="13">
        <v>0</v>
      </c>
      <c r="BZ85" s="13">
        <v>46</v>
      </c>
      <c r="CA85" s="299">
        <v>14616</v>
      </c>
      <c r="CB85" s="300"/>
    </row>
    <row r="86" spans="2:80" ht="13.5" customHeight="1" x14ac:dyDescent="0.2">
      <c r="B86" s="1079"/>
      <c r="C86" s="89" t="s">
        <v>843</v>
      </c>
      <c r="D86" s="9">
        <v>0</v>
      </c>
      <c r="E86" s="13">
        <v>0</v>
      </c>
      <c r="F86" s="13">
        <v>0</v>
      </c>
      <c r="G86" s="13">
        <v>0</v>
      </c>
      <c r="H86" s="13">
        <v>0</v>
      </c>
      <c r="I86" s="13">
        <v>0</v>
      </c>
      <c r="J86" s="13">
        <v>0</v>
      </c>
      <c r="K86" s="492">
        <v>0</v>
      </c>
      <c r="L86" s="1079"/>
      <c r="M86" s="89" t="s">
        <v>843</v>
      </c>
      <c r="N86" s="9">
        <v>0</v>
      </c>
      <c r="O86" s="13">
        <v>0</v>
      </c>
      <c r="P86" s="13">
        <v>0</v>
      </c>
      <c r="Q86" s="13">
        <v>0</v>
      </c>
      <c r="R86" s="13">
        <v>0</v>
      </c>
      <c r="S86" s="13">
        <v>10</v>
      </c>
      <c r="T86" s="13">
        <v>0</v>
      </c>
      <c r="U86" s="492">
        <v>0</v>
      </c>
      <c r="V86" s="1079"/>
      <c r="W86" s="89" t="s">
        <v>843</v>
      </c>
      <c r="X86" s="9">
        <v>0</v>
      </c>
      <c r="Y86" s="13">
        <v>0</v>
      </c>
      <c r="Z86" s="13">
        <v>0</v>
      </c>
      <c r="AA86" s="13">
        <v>0</v>
      </c>
      <c r="AB86" s="13">
        <v>0</v>
      </c>
      <c r="AC86" s="13">
        <v>0</v>
      </c>
      <c r="AD86" s="13">
        <v>0</v>
      </c>
      <c r="AE86" s="492">
        <v>0</v>
      </c>
      <c r="AF86" s="1079"/>
      <c r="AG86" s="89" t="s">
        <v>843</v>
      </c>
      <c r="AH86" s="9">
        <v>0</v>
      </c>
      <c r="AI86" s="13">
        <v>0</v>
      </c>
      <c r="AJ86" s="13">
        <v>0</v>
      </c>
      <c r="AK86" s="13">
        <v>0</v>
      </c>
      <c r="AL86" s="13">
        <v>0</v>
      </c>
      <c r="AM86" s="13">
        <v>80</v>
      </c>
      <c r="AN86" s="13">
        <v>0</v>
      </c>
      <c r="AO86" s="492">
        <v>0</v>
      </c>
      <c r="AP86" s="1079"/>
      <c r="AQ86" s="89" t="s">
        <v>843</v>
      </c>
      <c r="AR86" s="9">
        <v>0</v>
      </c>
      <c r="AS86" s="13">
        <v>0</v>
      </c>
      <c r="AT86" s="13">
        <v>0</v>
      </c>
      <c r="AU86" s="13">
        <v>0</v>
      </c>
      <c r="AV86" s="13">
        <v>0</v>
      </c>
      <c r="AW86" s="13">
        <v>0</v>
      </c>
      <c r="AX86" s="13">
        <v>0</v>
      </c>
      <c r="AY86" s="492">
        <v>0</v>
      </c>
      <c r="AZ86" s="1079"/>
      <c r="BA86" s="89" t="s">
        <v>843</v>
      </c>
      <c r="BB86" s="9">
        <v>0</v>
      </c>
      <c r="BC86" s="13">
        <v>0</v>
      </c>
      <c r="BD86" s="13">
        <v>0</v>
      </c>
      <c r="BE86" s="13">
        <v>0</v>
      </c>
      <c r="BF86" s="13">
        <v>0</v>
      </c>
      <c r="BG86" s="13">
        <v>0</v>
      </c>
      <c r="BH86" s="13">
        <v>0</v>
      </c>
      <c r="BI86" s="492">
        <v>0</v>
      </c>
      <c r="BJ86" s="1079"/>
      <c r="BK86" s="89" t="s">
        <v>843</v>
      </c>
      <c r="BL86" s="9">
        <v>0</v>
      </c>
      <c r="BM86" s="13">
        <v>0</v>
      </c>
      <c r="BN86" s="13">
        <v>0</v>
      </c>
      <c r="BO86" s="13">
        <v>0</v>
      </c>
      <c r="BP86" s="13">
        <v>0</v>
      </c>
      <c r="BQ86" s="13">
        <v>0</v>
      </c>
      <c r="BR86" s="13">
        <v>0</v>
      </c>
      <c r="BS86" s="492">
        <v>0</v>
      </c>
      <c r="BT86" s="1115"/>
      <c r="BU86" s="89" t="s">
        <v>843</v>
      </c>
      <c r="BV86" s="9">
        <v>0</v>
      </c>
      <c r="BW86" s="13">
        <v>0</v>
      </c>
      <c r="BX86" s="13">
        <v>0</v>
      </c>
      <c r="BY86" s="13">
        <v>0</v>
      </c>
      <c r="BZ86" s="13">
        <v>0</v>
      </c>
      <c r="CA86" s="299">
        <v>90</v>
      </c>
      <c r="CB86" s="300"/>
    </row>
    <row r="87" spans="2:80" x14ac:dyDescent="0.2">
      <c r="B87" s="1079"/>
      <c r="C87" s="89" t="s">
        <v>170</v>
      </c>
      <c r="D87" s="136">
        <v>0</v>
      </c>
      <c r="E87" s="156">
        <v>96</v>
      </c>
      <c r="F87" s="156">
        <v>0</v>
      </c>
      <c r="G87" s="156">
        <v>0</v>
      </c>
      <c r="H87" s="156">
        <v>0</v>
      </c>
      <c r="I87" s="156">
        <v>0</v>
      </c>
      <c r="J87" s="156">
        <v>0</v>
      </c>
      <c r="K87" s="493">
        <v>0</v>
      </c>
      <c r="L87" s="1079"/>
      <c r="M87" s="89" t="s">
        <v>170</v>
      </c>
      <c r="N87" s="136">
        <v>0</v>
      </c>
      <c r="O87" s="156">
        <v>0</v>
      </c>
      <c r="P87" s="156">
        <v>0</v>
      </c>
      <c r="Q87" s="156">
        <v>0</v>
      </c>
      <c r="R87" s="156">
        <v>0</v>
      </c>
      <c r="S87" s="156">
        <v>437</v>
      </c>
      <c r="T87" s="156">
        <v>4207</v>
      </c>
      <c r="U87" s="493">
        <v>0</v>
      </c>
      <c r="V87" s="1079"/>
      <c r="W87" s="89" t="s">
        <v>170</v>
      </c>
      <c r="X87" s="136">
        <v>24</v>
      </c>
      <c r="Y87" s="156">
        <v>0</v>
      </c>
      <c r="Z87" s="156">
        <v>1505</v>
      </c>
      <c r="AA87" s="156">
        <v>0</v>
      </c>
      <c r="AB87" s="156">
        <v>0</v>
      </c>
      <c r="AC87" s="156">
        <v>1680</v>
      </c>
      <c r="AD87" s="156">
        <v>0</v>
      </c>
      <c r="AE87" s="493">
        <v>8234</v>
      </c>
      <c r="AF87" s="1079"/>
      <c r="AG87" s="89" t="s">
        <v>170</v>
      </c>
      <c r="AH87" s="136">
        <v>0</v>
      </c>
      <c r="AI87" s="156">
        <v>0</v>
      </c>
      <c r="AJ87" s="156">
        <v>0</v>
      </c>
      <c r="AK87" s="156">
        <v>428</v>
      </c>
      <c r="AL87" s="156">
        <v>0</v>
      </c>
      <c r="AM87" s="156">
        <v>478</v>
      </c>
      <c r="AN87" s="156">
        <v>0</v>
      </c>
      <c r="AO87" s="493">
        <v>0</v>
      </c>
      <c r="AP87" s="1079"/>
      <c r="AQ87" s="89" t="s">
        <v>170</v>
      </c>
      <c r="AR87" s="136">
        <v>0</v>
      </c>
      <c r="AS87" s="156">
        <v>0</v>
      </c>
      <c r="AT87" s="156">
        <v>0</v>
      </c>
      <c r="AU87" s="156">
        <v>0</v>
      </c>
      <c r="AV87" s="156">
        <v>0</v>
      </c>
      <c r="AW87" s="156">
        <v>0</v>
      </c>
      <c r="AX87" s="156">
        <v>0</v>
      </c>
      <c r="AY87" s="493">
        <v>0</v>
      </c>
      <c r="AZ87" s="1079"/>
      <c r="BA87" s="89" t="s">
        <v>170</v>
      </c>
      <c r="BB87" s="136">
        <v>0</v>
      </c>
      <c r="BC87" s="156">
        <v>419</v>
      </c>
      <c r="BD87" s="156">
        <v>0</v>
      </c>
      <c r="BE87" s="156">
        <v>0</v>
      </c>
      <c r="BF87" s="156">
        <v>0</v>
      </c>
      <c r="BG87" s="156">
        <v>0</v>
      </c>
      <c r="BH87" s="156">
        <v>0</v>
      </c>
      <c r="BI87" s="493">
        <v>0</v>
      </c>
      <c r="BJ87" s="1079"/>
      <c r="BK87" s="89" t="s">
        <v>170</v>
      </c>
      <c r="BL87" s="136">
        <v>84</v>
      </c>
      <c r="BM87" s="156">
        <v>842</v>
      </c>
      <c r="BN87" s="156">
        <v>0</v>
      </c>
      <c r="BO87" s="156">
        <v>0</v>
      </c>
      <c r="BP87" s="156">
        <v>0</v>
      </c>
      <c r="BQ87" s="156">
        <v>0</v>
      </c>
      <c r="BR87" s="156">
        <v>0</v>
      </c>
      <c r="BS87" s="493">
        <v>107</v>
      </c>
      <c r="BT87" s="1115"/>
      <c r="BU87" s="89" t="s">
        <v>170</v>
      </c>
      <c r="BV87" s="136">
        <v>0</v>
      </c>
      <c r="BW87" s="156">
        <v>0</v>
      </c>
      <c r="BX87" s="156">
        <v>0</v>
      </c>
      <c r="BY87" s="156">
        <v>0</v>
      </c>
      <c r="BZ87" s="156">
        <v>0</v>
      </c>
      <c r="CA87" s="467">
        <v>18541</v>
      </c>
      <c r="CB87" s="300"/>
    </row>
    <row r="88" spans="2:80" ht="13.5" customHeight="1" x14ac:dyDescent="0.2">
      <c r="B88" s="1080"/>
      <c r="C88" s="90" t="s">
        <v>78</v>
      </c>
      <c r="D88" s="126">
        <v>320</v>
      </c>
      <c r="E88" s="159">
        <v>274</v>
      </c>
      <c r="F88" s="159">
        <v>0</v>
      </c>
      <c r="G88" s="159">
        <v>0</v>
      </c>
      <c r="H88" s="159">
        <v>142</v>
      </c>
      <c r="I88" s="159">
        <v>4</v>
      </c>
      <c r="J88" s="159">
        <v>0</v>
      </c>
      <c r="K88" s="494">
        <v>5</v>
      </c>
      <c r="L88" s="1080"/>
      <c r="M88" s="90" t="s">
        <v>78</v>
      </c>
      <c r="N88" s="126">
        <v>30</v>
      </c>
      <c r="O88" s="159">
        <v>0</v>
      </c>
      <c r="P88" s="159">
        <v>0</v>
      </c>
      <c r="Q88" s="159">
        <v>0</v>
      </c>
      <c r="R88" s="159">
        <v>63</v>
      </c>
      <c r="S88" s="159">
        <v>22766</v>
      </c>
      <c r="T88" s="159">
        <v>8633</v>
      </c>
      <c r="U88" s="494">
        <v>0</v>
      </c>
      <c r="V88" s="1080"/>
      <c r="W88" s="90" t="s">
        <v>78</v>
      </c>
      <c r="X88" s="126">
        <v>189</v>
      </c>
      <c r="Y88" s="159">
        <v>0</v>
      </c>
      <c r="Z88" s="159">
        <v>92</v>
      </c>
      <c r="AA88" s="159">
        <v>83</v>
      </c>
      <c r="AB88" s="159">
        <v>0</v>
      </c>
      <c r="AC88" s="159">
        <v>310</v>
      </c>
      <c r="AD88" s="159">
        <v>0</v>
      </c>
      <c r="AE88" s="494">
        <v>9597</v>
      </c>
      <c r="AF88" s="1080"/>
      <c r="AG88" s="90" t="s">
        <v>78</v>
      </c>
      <c r="AH88" s="126">
        <v>161</v>
      </c>
      <c r="AI88" s="159">
        <v>33</v>
      </c>
      <c r="AJ88" s="159">
        <v>44</v>
      </c>
      <c r="AK88" s="159">
        <v>9023</v>
      </c>
      <c r="AL88" s="159">
        <v>0</v>
      </c>
      <c r="AM88" s="159">
        <v>7048</v>
      </c>
      <c r="AN88" s="159">
        <v>0</v>
      </c>
      <c r="AO88" s="494">
        <v>0</v>
      </c>
      <c r="AP88" s="1080"/>
      <c r="AQ88" s="90" t="s">
        <v>78</v>
      </c>
      <c r="AR88" s="126">
        <v>0</v>
      </c>
      <c r="AS88" s="159">
        <v>122</v>
      </c>
      <c r="AT88" s="159">
        <v>327</v>
      </c>
      <c r="AU88" s="159">
        <v>563</v>
      </c>
      <c r="AV88" s="159">
        <v>0</v>
      </c>
      <c r="AW88" s="159">
        <v>0</v>
      </c>
      <c r="AX88" s="159">
        <v>0</v>
      </c>
      <c r="AY88" s="494">
        <v>0</v>
      </c>
      <c r="AZ88" s="1080"/>
      <c r="BA88" s="90" t="s">
        <v>78</v>
      </c>
      <c r="BB88" s="126">
        <v>0</v>
      </c>
      <c r="BC88" s="159">
        <v>0</v>
      </c>
      <c r="BD88" s="159">
        <v>160</v>
      </c>
      <c r="BE88" s="159">
        <v>262</v>
      </c>
      <c r="BF88" s="159">
        <v>0</v>
      </c>
      <c r="BG88" s="159">
        <v>0</v>
      </c>
      <c r="BH88" s="159">
        <v>28</v>
      </c>
      <c r="BI88" s="494">
        <v>70</v>
      </c>
      <c r="BJ88" s="1080"/>
      <c r="BK88" s="90" t="s">
        <v>78</v>
      </c>
      <c r="BL88" s="126">
        <v>1051</v>
      </c>
      <c r="BM88" s="159">
        <v>699</v>
      </c>
      <c r="BN88" s="159">
        <v>0</v>
      </c>
      <c r="BO88" s="159">
        <v>72</v>
      </c>
      <c r="BP88" s="159">
        <v>0</v>
      </c>
      <c r="BQ88" s="159">
        <v>0</v>
      </c>
      <c r="BR88" s="159">
        <v>10</v>
      </c>
      <c r="BS88" s="494">
        <v>0</v>
      </c>
      <c r="BT88" s="1124"/>
      <c r="BU88" s="90" t="s">
        <v>78</v>
      </c>
      <c r="BV88" s="126">
        <v>0</v>
      </c>
      <c r="BW88" s="159">
        <v>0</v>
      </c>
      <c r="BX88" s="159">
        <v>0</v>
      </c>
      <c r="BY88" s="159">
        <v>0</v>
      </c>
      <c r="BZ88" s="159">
        <v>6</v>
      </c>
      <c r="CA88" s="495">
        <v>62187</v>
      </c>
      <c r="CB88" s="300"/>
    </row>
    <row r="89" spans="2:80" ht="13.5" customHeight="1" x14ac:dyDescent="0.2">
      <c r="B89" s="1078" t="s">
        <v>844</v>
      </c>
      <c r="C89" s="90" t="s">
        <v>172</v>
      </c>
      <c r="D89" s="84">
        <v>21</v>
      </c>
      <c r="E89" s="96">
        <v>13379</v>
      </c>
      <c r="F89" s="96">
        <v>104</v>
      </c>
      <c r="G89" s="96">
        <v>0</v>
      </c>
      <c r="H89" s="96">
        <v>1762</v>
      </c>
      <c r="I89" s="96">
        <v>610</v>
      </c>
      <c r="J89" s="96">
        <v>990</v>
      </c>
      <c r="K89" s="490">
        <v>7030</v>
      </c>
      <c r="L89" s="1078" t="s">
        <v>844</v>
      </c>
      <c r="M89" s="90" t="s">
        <v>172</v>
      </c>
      <c r="N89" s="84">
        <v>25161</v>
      </c>
      <c r="O89" s="96">
        <v>194</v>
      </c>
      <c r="P89" s="96">
        <v>716</v>
      </c>
      <c r="Q89" s="96">
        <v>0</v>
      </c>
      <c r="R89" s="96">
        <v>104</v>
      </c>
      <c r="S89" s="96">
        <v>281562</v>
      </c>
      <c r="T89" s="96">
        <v>172176</v>
      </c>
      <c r="U89" s="490">
        <v>679</v>
      </c>
      <c r="V89" s="1078" t="s">
        <v>844</v>
      </c>
      <c r="W89" s="90" t="s">
        <v>172</v>
      </c>
      <c r="X89" s="84">
        <v>5725</v>
      </c>
      <c r="Y89" s="96">
        <v>916</v>
      </c>
      <c r="Z89" s="96">
        <v>7418</v>
      </c>
      <c r="AA89" s="96">
        <v>655</v>
      </c>
      <c r="AB89" s="96">
        <v>359</v>
      </c>
      <c r="AC89" s="96">
        <v>29817</v>
      </c>
      <c r="AD89" s="96">
        <v>169</v>
      </c>
      <c r="AE89" s="490">
        <v>136206</v>
      </c>
      <c r="AF89" s="1078" t="s">
        <v>844</v>
      </c>
      <c r="AG89" s="90" t="s">
        <v>172</v>
      </c>
      <c r="AH89" s="84">
        <v>4978</v>
      </c>
      <c r="AI89" s="96">
        <v>916</v>
      </c>
      <c r="AJ89" s="96">
        <v>872</v>
      </c>
      <c r="AK89" s="96">
        <v>83828</v>
      </c>
      <c r="AL89" s="96">
        <v>0</v>
      </c>
      <c r="AM89" s="96">
        <v>181060</v>
      </c>
      <c r="AN89" s="96">
        <v>0</v>
      </c>
      <c r="AO89" s="490">
        <v>480</v>
      </c>
      <c r="AP89" s="1078" t="s">
        <v>844</v>
      </c>
      <c r="AQ89" s="90" t="s">
        <v>172</v>
      </c>
      <c r="AR89" s="84">
        <v>0</v>
      </c>
      <c r="AS89" s="96">
        <v>446</v>
      </c>
      <c r="AT89" s="96">
        <v>226</v>
      </c>
      <c r="AU89" s="96">
        <v>3831</v>
      </c>
      <c r="AV89" s="96">
        <v>170</v>
      </c>
      <c r="AW89" s="96">
        <v>407</v>
      </c>
      <c r="AX89" s="96">
        <v>390</v>
      </c>
      <c r="AY89" s="490">
        <v>59</v>
      </c>
      <c r="AZ89" s="1078" t="s">
        <v>844</v>
      </c>
      <c r="BA89" s="90" t="s">
        <v>172</v>
      </c>
      <c r="BB89" s="84">
        <v>50</v>
      </c>
      <c r="BC89" s="96">
        <v>2182</v>
      </c>
      <c r="BD89" s="96">
        <v>768</v>
      </c>
      <c r="BE89" s="96">
        <v>1416</v>
      </c>
      <c r="BF89" s="96">
        <v>531</v>
      </c>
      <c r="BG89" s="96">
        <v>34</v>
      </c>
      <c r="BH89" s="96">
        <v>113</v>
      </c>
      <c r="BI89" s="490">
        <v>940</v>
      </c>
      <c r="BJ89" s="1078" t="s">
        <v>844</v>
      </c>
      <c r="BK89" s="90" t="s">
        <v>172</v>
      </c>
      <c r="BL89" s="84">
        <v>16343</v>
      </c>
      <c r="BM89" s="96">
        <v>28504</v>
      </c>
      <c r="BN89" s="96">
        <v>0</v>
      </c>
      <c r="BO89" s="96">
        <v>138</v>
      </c>
      <c r="BP89" s="96">
        <v>452</v>
      </c>
      <c r="BQ89" s="96">
        <v>1613</v>
      </c>
      <c r="BR89" s="96">
        <v>10</v>
      </c>
      <c r="BS89" s="490">
        <v>339</v>
      </c>
      <c r="BT89" s="1133" t="s">
        <v>844</v>
      </c>
      <c r="BU89" s="90" t="s">
        <v>172</v>
      </c>
      <c r="BV89" s="84">
        <v>23</v>
      </c>
      <c r="BW89" s="96">
        <v>80</v>
      </c>
      <c r="BX89" s="96">
        <v>100</v>
      </c>
      <c r="BY89" s="96">
        <v>355</v>
      </c>
      <c r="BZ89" s="96">
        <v>1148</v>
      </c>
      <c r="CA89" s="491">
        <v>1018555</v>
      </c>
      <c r="CB89" s="300"/>
    </row>
    <row r="90" spans="2:80" x14ac:dyDescent="0.2">
      <c r="B90" s="1079"/>
      <c r="C90" s="89" t="s">
        <v>845</v>
      </c>
      <c r="D90" s="9">
        <v>0</v>
      </c>
      <c r="E90" s="13">
        <v>138</v>
      </c>
      <c r="F90" s="13">
        <v>0</v>
      </c>
      <c r="G90" s="13">
        <v>0</v>
      </c>
      <c r="H90" s="13">
        <v>0</v>
      </c>
      <c r="I90" s="13">
        <v>0</v>
      </c>
      <c r="J90" s="13">
        <v>0</v>
      </c>
      <c r="K90" s="492">
        <v>0</v>
      </c>
      <c r="L90" s="1079"/>
      <c r="M90" s="89" t="s">
        <v>845</v>
      </c>
      <c r="N90" s="9">
        <v>0</v>
      </c>
      <c r="O90" s="13">
        <v>0</v>
      </c>
      <c r="P90" s="13">
        <v>0</v>
      </c>
      <c r="Q90" s="13">
        <v>0</v>
      </c>
      <c r="R90" s="13">
        <v>0</v>
      </c>
      <c r="S90" s="13">
        <v>8588</v>
      </c>
      <c r="T90" s="13">
        <v>2260</v>
      </c>
      <c r="U90" s="492">
        <v>0</v>
      </c>
      <c r="V90" s="1079"/>
      <c r="W90" s="89" t="s">
        <v>845</v>
      </c>
      <c r="X90" s="9">
        <v>227</v>
      </c>
      <c r="Y90" s="13">
        <v>188</v>
      </c>
      <c r="Z90" s="13">
        <v>72</v>
      </c>
      <c r="AA90" s="13">
        <v>70</v>
      </c>
      <c r="AB90" s="13">
        <v>0</v>
      </c>
      <c r="AC90" s="13">
        <v>600</v>
      </c>
      <c r="AD90" s="13">
        <v>0</v>
      </c>
      <c r="AE90" s="492">
        <v>2200</v>
      </c>
      <c r="AF90" s="1079"/>
      <c r="AG90" s="89" t="s">
        <v>845</v>
      </c>
      <c r="AH90" s="9">
        <v>29</v>
      </c>
      <c r="AI90" s="13">
        <v>0</v>
      </c>
      <c r="AJ90" s="13">
        <v>0</v>
      </c>
      <c r="AK90" s="13">
        <v>774</v>
      </c>
      <c r="AL90" s="13">
        <v>0</v>
      </c>
      <c r="AM90" s="13">
        <v>4796</v>
      </c>
      <c r="AN90" s="13">
        <v>0</v>
      </c>
      <c r="AO90" s="492">
        <v>0</v>
      </c>
      <c r="AP90" s="1079"/>
      <c r="AQ90" s="89" t="s">
        <v>845</v>
      </c>
      <c r="AR90" s="9">
        <v>0</v>
      </c>
      <c r="AS90" s="13">
        <v>0</v>
      </c>
      <c r="AT90" s="13">
        <v>0</v>
      </c>
      <c r="AU90" s="13">
        <v>54</v>
      </c>
      <c r="AV90" s="13">
        <v>0</v>
      </c>
      <c r="AW90" s="13">
        <v>25</v>
      </c>
      <c r="AX90" s="13">
        <v>0</v>
      </c>
      <c r="AY90" s="492">
        <v>0</v>
      </c>
      <c r="AZ90" s="1079"/>
      <c r="BA90" s="89" t="s">
        <v>845</v>
      </c>
      <c r="BB90" s="9">
        <v>0</v>
      </c>
      <c r="BC90" s="13">
        <v>0</v>
      </c>
      <c r="BD90" s="13">
        <v>0</v>
      </c>
      <c r="BE90" s="13">
        <v>0</v>
      </c>
      <c r="BF90" s="13">
        <v>0</v>
      </c>
      <c r="BG90" s="13">
        <v>0</v>
      </c>
      <c r="BH90" s="13">
        <v>0</v>
      </c>
      <c r="BI90" s="492">
        <v>0</v>
      </c>
      <c r="BJ90" s="1079"/>
      <c r="BK90" s="89" t="s">
        <v>845</v>
      </c>
      <c r="BL90" s="9">
        <v>630</v>
      </c>
      <c r="BM90" s="13">
        <v>1865</v>
      </c>
      <c r="BN90" s="13">
        <v>0</v>
      </c>
      <c r="BO90" s="13">
        <v>0</v>
      </c>
      <c r="BP90" s="13">
        <v>268</v>
      </c>
      <c r="BQ90" s="13">
        <v>0</v>
      </c>
      <c r="BR90" s="13">
        <v>0</v>
      </c>
      <c r="BS90" s="492">
        <v>0</v>
      </c>
      <c r="BT90" s="1115"/>
      <c r="BU90" s="89" t="s">
        <v>845</v>
      </c>
      <c r="BV90" s="9">
        <v>0</v>
      </c>
      <c r="BW90" s="13">
        <v>0</v>
      </c>
      <c r="BX90" s="13">
        <v>0</v>
      </c>
      <c r="BY90" s="13">
        <v>0</v>
      </c>
      <c r="BZ90" s="13">
        <v>0</v>
      </c>
      <c r="CA90" s="299">
        <v>22784</v>
      </c>
      <c r="CB90" s="300"/>
    </row>
    <row r="91" spans="2:80" x14ac:dyDescent="0.2">
      <c r="B91" s="1079"/>
      <c r="C91" s="89" t="s">
        <v>174</v>
      </c>
      <c r="D91" s="9">
        <v>0</v>
      </c>
      <c r="E91" s="13">
        <v>645</v>
      </c>
      <c r="F91" s="13">
        <v>104</v>
      </c>
      <c r="G91" s="13">
        <v>0</v>
      </c>
      <c r="H91" s="13">
        <v>0</v>
      </c>
      <c r="I91" s="13">
        <v>276</v>
      </c>
      <c r="J91" s="13">
        <v>61</v>
      </c>
      <c r="K91" s="492">
        <v>265</v>
      </c>
      <c r="L91" s="1079"/>
      <c r="M91" s="89" t="s">
        <v>174</v>
      </c>
      <c r="N91" s="9">
        <v>6623</v>
      </c>
      <c r="O91" s="13">
        <v>0</v>
      </c>
      <c r="P91" s="13">
        <v>522</v>
      </c>
      <c r="Q91" s="13">
        <v>0</v>
      </c>
      <c r="R91" s="13">
        <v>0</v>
      </c>
      <c r="S91" s="13">
        <v>15445</v>
      </c>
      <c r="T91" s="13">
        <v>10181</v>
      </c>
      <c r="U91" s="492">
        <v>0</v>
      </c>
      <c r="V91" s="1079"/>
      <c r="W91" s="89" t="s">
        <v>174</v>
      </c>
      <c r="X91" s="9">
        <v>212</v>
      </c>
      <c r="Y91" s="13">
        <v>0</v>
      </c>
      <c r="Z91" s="13">
        <v>175</v>
      </c>
      <c r="AA91" s="13">
        <v>0</v>
      </c>
      <c r="AB91" s="13">
        <v>0</v>
      </c>
      <c r="AC91" s="13">
        <v>913</v>
      </c>
      <c r="AD91" s="13">
        <v>0</v>
      </c>
      <c r="AE91" s="492">
        <v>12360</v>
      </c>
      <c r="AF91" s="1079"/>
      <c r="AG91" s="89" t="s">
        <v>174</v>
      </c>
      <c r="AH91" s="9">
        <v>0</v>
      </c>
      <c r="AI91" s="13">
        <v>0</v>
      </c>
      <c r="AJ91" s="13">
        <v>0</v>
      </c>
      <c r="AK91" s="13">
        <v>16707</v>
      </c>
      <c r="AL91" s="13">
        <v>0</v>
      </c>
      <c r="AM91" s="13">
        <v>17777</v>
      </c>
      <c r="AN91" s="13">
        <v>0</v>
      </c>
      <c r="AO91" s="492">
        <v>0</v>
      </c>
      <c r="AP91" s="1079"/>
      <c r="AQ91" s="89" t="s">
        <v>174</v>
      </c>
      <c r="AR91" s="9">
        <v>0</v>
      </c>
      <c r="AS91" s="13">
        <v>0</v>
      </c>
      <c r="AT91" s="13">
        <v>0</v>
      </c>
      <c r="AU91" s="13">
        <v>273</v>
      </c>
      <c r="AV91" s="13">
        <v>0</v>
      </c>
      <c r="AW91" s="13">
        <v>0</v>
      </c>
      <c r="AX91" s="13">
        <v>100</v>
      </c>
      <c r="AY91" s="492">
        <v>30</v>
      </c>
      <c r="AZ91" s="1079"/>
      <c r="BA91" s="89" t="s">
        <v>174</v>
      </c>
      <c r="BB91" s="9">
        <v>0</v>
      </c>
      <c r="BC91" s="13">
        <v>0</v>
      </c>
      <c r="BD91" s="13">
        <v>0</v>
      </c>
      <c r="BE91" s="13">
        <v>1020</v>
      </c>
      <c r="BF91" s="13">
        <v>48</v>
      </c>
      <c r="BG91" s="13">
        <v>0</v>
      </c>
      <c r="BH91" s="13">
        <v>0</v>
      </c>
      <c r="BI91" s="492">
        <v>0</v>
      </c>
      <c r="BJ91" s="1079"/>
      <c r="BK91" s="89" t="s">
        <v>174</v>
      </c>
      <c r="BL91" s="9">
        <v>1695</v>
      </c>
      <c r="BM91" s="13">
        <v>1189</v>
      </c>
      <c r="BN91" s="13">
        <v>0</v>
      </c>
      <c r="BO91" s="13">
        <v>0</v>
      </c>
      <c r="BP91" s="13">
        <v>0</v>
      </c>
      <c r="BQ91" s="13">
        <v>0</v>
      </c>
      <c r="BR91" s="13">
        <v>0</v>
      </c>
      <c r="BS91" s="492">
        <v>21</v>
      </c>
      <c r="BT91" s="1115"/>
      <c r="BU91" s="89" t="s">
        <v>174</v>
      </c>
      <c r="BV91" s="9">
        <v>0</v>
      </c>
      <c r="BW91" s="13">
        <v>80</v>
      </c>
      <c r="BX91" s="13">
        <v>100</v>
      </c>
      <c r="BY91" s="13">
        <v>0</v>
      </c>
      <c r="BZ91" s="13">
        <v>25</v>
      </c>
      <c r="CA91" s="299">
        <v>86847</v>
      </c>
      <c r="CB91" s="300"/>
    </row>
    <row r="92" spans="2:80" x14ac:dyDescent="0.2">
      <c r="B92" s="1079"/>
      <c r="C92" s="89" t="s">
        <v>846</v>
      </c>
      <c r="D92" s="9">
        <v>0</v>
      </c>
      <c r="E92" s="13">
        <v>100</v>
      </c>
      <c r="F92" s="13">
        <v>0</v>
      </c>
      <c r="G92" s="13">
        <v>0</v>
      </c>
      <c r="H92" s="13">
        <v>16</v>
      </c>
      <c r="I92" s="13">
        <v>0</v>
      </c>
      <c r="J92" s="13">
        <v>60</v>
      </c>
      <c r="K92" s="492">
        <v>400</v>
      </c>
      <c r="L92" s="1079"/>
      <c r="M92" s="89" t="s">
        <v>846</v>
      </c>
      <c r="N92" s="9">
        <v>21</v>
      </c>
      <c r="O92" s="13">
        <v>0</v>
      </c>
      <c r="P92" s="13">
        <v>0</v>
      </c>
      <c r="Q92" s="13">
        <v>0</v>
      </c>
      <c r="R92" s="13">
        <v>0</v>
      </c>
      <c r="S92" s="13">
        <v>8063</v>
      </c>
      <c r="T92" s="13">
        <v>8228</v>
      </c>
      <c r="U92" s="492">
        <v>0</v>
      </c>
      <c r="V92" s="1079"/>
      <c r="W92" s="89" t="s">
        <v>846</v>
      </c>
      <c r="X92" s="9">
        <v>0</v>
      </c>
      <c r="Y92" s="13">
        <v>0</v>
      </c>
      <c r="Z92" s="13">
        <v>0</v>
      </c>
      <c r="AA92" s="13">
        <v>0</v>
      </c>
      <c r="AB92" s="13">
        <v>0</v>
      </c>
      <c r="AC92" s="13">
        <v>62</v>
      </c>
      <c r="AD92" s="13">
        <v>0</v>
      </c>
      <c r="AE92" s="492">
        <v>1482</v>
      </c>
      <c r="AF92" s="1079"/>
      <c r="AG92" s="89" t="s">
        <v>846</v>
      </c>
      <c r="AH92" s="9">
        <v>0</v>
      </c>
      <c r="AI92" s="13">
        <v>10</v>
      </c>
      <c r="AJ92" s="13">
        <v>0</v>
      </c>
      <c r="AK92" s="13">
        <v>680</v>
      </c>
      <c r="AL92" s="13">
        <v>0</v>
      </c>
      <c r="AM92" s="13">
        <v>3805</v>
      </c>
      <c r="AN92" s="13">
        <v>0</v>
      </c>
      <c r="AO92" s="492">
        <v>0</v>
      </c>
      <c r="AP92" s="1079"/>
      <c r="AQ92" s="89" t="s">
        <v>846</v>
      </c>
      <c r="AR92" s="9">
        <v>0</v>
      </c>
      <c r="AS92" s="13">
        <v>0</v>
      </c>
      <c r="AT92" s="13">
        <v>0</v>
      </c>
      <c r="AU92" s="13">
        <v>1</v>
      </c>
      <c r="AV92" s="13">
        <v>0</v>
      </c>
      <c r="AW92" s="13">
        <v>0</v>
      </c>
      <c r="AX92" s="13">
        <v>0</v>
      </c>
      <c r="AY92" s="492">
        <v>0</v>
      </c>
      <c r="AZ92" s="1079"/>
      <c r="BA92" s="89" t="s">
        <v>846</v>
      </c>
      <c r="BB92" s="9">
        <v>0</v>
      </c>
      <c r="BC92" s="13">
        <v>0</v>
      </c>
      <c r="BD92" s="13">
        <v>0</v>
      </c>
      <c r="BE92" s="13">
        <v>0</v>
      </c>
      <c r="BF92" s="13">
        <v>0</v>
      </c>
      <c r="BG92" s="13">
        <v>0</v>
      </c>
      <c r="BH92" s="13">
        <v>0</v>
      </c>
      <c r="BI92" s="492">
        <v>0</v>
      </c>
      <c r="BJ92" s="1079"/>
      <c r="BK92" s="89" t="s">
        <v>846</v>
      </c>
      <c r="BL92" s="9">
        <v>49</v>
      </c>
      <c r="BM92" s="13">
        <v>1416</v>
      </c>
      <c r="BN92" s="13">
        <v>0</v>
      </c>
      <c r="BO92" s="13">
        <v>0</v>
      </c>
      <c r="BP92" s="13">
        <v>27</v>
      </c>
      <c r="BQ92" s="13">
        <v>0</v>
      </c>
      <c r="BR92" s="13">
        <v>0</v>
      </c>
      <c r="BS92" s="492">
        <v>0</v>
      </c>
      <c r="BT92" s="1115"/>
      <c r="BU92" s="89" t="s">
        <v>846</v>
      </c>
      <c r="BV92" s="9">
        <v>0</v>
      </c>
      <c r="BW92" s="13">
        <v>0</v>
      </c>
      <c r="BX92" s="13">
        <v>0</v>
      </c>
      <c r="BY92" s="13">
        <v>0</v>
      </c>
      <c r="BZ92" s="13">
        <v>678</v>
      </c>
      <c r="CA92" s="299">
        <v>25098</v>
      </c>
      <c r="CB92" s="300"/>
    </row>
    <row r="93" spans="2:80" x14ac:dyDescent="0.2">
      <c r="B93" s="1079"/>
      <c r="C93" s="89" t="s">
        <v>176</v>
      </c>
      <c r="D93" s="9">
        <v>0</v>
      </c>
      <c r="E93" s="13">
        <v>372</v>
      </c>
      <c r="F93" s="13">
        <v>0</v>
      </c>
      <c r="G93" s="13">
        <v>0</v>
      </c>
      <c r="H93" s="13">
        <v>0</v>
      </c>
      <c r="I93" s="13">
        <v>0</v>
      </c>
      <c r="J93" s="13">
        <v>42</v>
      </c>
      <c r="K93" s="492">
        <v>64</v>
      </c>
      <c r="L93" s="1079"/>
      <c r="M93" s="89" t="s">
        <v>176</v>
      </c>
      <c r="N93" s="9">
        <v>357</v>
      </c>
      <c r="O93" s="13">
        <v>0</v>
      </c>
      <c r="P93" s="13">
        <v>0</v>
      </c>
      <c r="Q93" s="13">
        <v>0</v>
      </c>
      <c r="R93" s="13">
        <v>0</v>
      </c>
      <c r="S93" s="13">
        <v>15507</v>
      </c>
      <c r="T93" s="13">
        <v>6982</v>
      </c>
      <c r="U93" s="492">
        <v>0</v>
      </c>
      <c r="V93" s="1079"/>
      <c r="W93" s="89" t="s">
        <v>176</v>
      </c>
      <c r="X93" s="9">
        <v>11</v>
      </c>
      <c r="Y93" s="13">
        <v>0</v>
      </c>
      <c r="Z93" s="13">
        <v>0</v>
      </c>
      <c r="AA93" s="13">
        <v>0</v>
      </c>
      <c r="AB93" s="13">
        <v>0</v>
      </c>
      <c r="AC93" s="13">
        <v>1981</v>
      </c>
      <c r="AD93" s="13">
        <v>0</v>
      </c>
      <c r="AE93" s="492">
        <v>5492</v>
      </c>
      <c r="AF93" s="1079"/>
      <c r="AG93" s="89" t="s">
        <v>176</v>
      </c>
      <c r="AH93" s="9">
        <v>0</v>
      </c>
      <c r="AI93" s="13">
        <v>149</v>
      </c>
      <c r="AJ93" s="13">
        <v>0</v>
      </c>
      <c r="AK93" s="13">
        <v>2534</v>
      </c>
      <c r="AL93" s="13">
        <v>0</v>
      </c>
      <c r="AM93" s="13">
        <v>10117</v>
      </c>
      <c r="AN93" s="13">
        <v>0</v>
      </c>
      <c r="AO93" s="492">
        <v>0</v>
      </c>
      <c r="AP93" s="1079"/>
      <c r="AQ93" s="89" t="s">
        <v>176</v>
      </c>
      <c r="AR93" s="9">
        <v>0</v>
      </c>
      <c r="AS93" s="13">
        <v>8</v>
      </c>
      <c r="AT93" s="13">
        <v>40</v>
      </c>
      <c r="AU93" s="13">
        <v>84</v>
      </c>
      <c r="AV93" s="13">
        <v>0</v>
      </c>
      <c r="AW93" s="13">
        <v>0</v>
      </c>
      <c r="AX93" s="13">
        <v>0</v>
      </c>
      <c r="AY93" s="492">
        <v>0</v>
      </c>
      <c r="AZ93" s="1079"/>
      <c r="BA93" s="89" t="s">
        <v>176</v>
      </c>
      <c r="BB93" s="9">
        <v>0</v>
      </c>
      <c r="BC93" s="13">
        <v>7</v>
      </c>
      <c r="BD93" s="13">
        <v>0</v>
      </c>
      <c r="BE93" s="13">
        <v>0</v>
      </c>
      <c r="BF93" s="13">
        <v>0</v>
      </c>
      <c r="BG93" s="13">
        <v>0</v>
      </c>
      <c r="BH93" s="13">
        <v>0</v>
      </c>
      <c r="BI93" s="492">
        <v>0</v>
      </c>
      <c r="BJ93" s="1079"/>
      <c r="BK93" s="89" t="s">
        <v>176</v>
      </c>
      <c r="BL93" s="9">
        <v>482</v>
      </c>
      <c r="BM93" s="13">
        <v>1537</v>
      </c>
      <c r="BN93" s="13">
        <v>0</v>
      </c>
      <c r="BO93" s="13">
        <v>0</v>
      </c>
      <c r="BP93" s="13">
        <v>11</v>
      </c>
      <c r="BQ93" s="13">
        <v>0</v>
      </c>
      <c r="BR93" s="13">
        <v>0</v>
      </c>
      <c r="BS93" s="492">
        <v>121</v>
      </c>
      <c r="BT93" s="1115"/>
      <c r="BU93" s="89" t="s">
        <v>176</v>
      </c>
      <c r="BV93" s="9">
        <v>0</v>
      </c>
      <c r="BW93" s="13">
        <v>0</v>
      </c>
      <c r="BX93" s="13">
        <v>0</v>
      </c>
      <c r="BY93" s="13">
        <v>0</v>
      </c>
      <c r="BZ93" s="13">
        <v>35</v>
      </c>
      <c r="CA93" s="299">
        <v>45933</v>
      </c>
      <c r="CB93" s="300"/>
    </row>
    <row r="94" spans="2:80" x14ac:dyDescent="0.2">
      <c r="B94" s="1079"/>
      <c r="C94" s="89" t="s">
        <v>177</v>
      </c>
      <c r="D94" s="9">
        <v>0</v>
      </c>
      <c r="E94" s="13">
        <v>383</v>
      </c>
      <c r="F94" s="13">
        <v>0</v>
      </c>
      <c r="G94" s="13">
        <v>0</v>
      </c>
      <c r="H94" s="13">
        <v>142</v>
      </c>
      <c r="I94" s="13">
        <v>0</v>
      </c>
      <c r="J94" s="13">
        <v>0</v>
      </c>
      <c r="K94" s="492">
        <v>104</v>
      </c>
      <c r="L94" s="1079"/>
      <c r="M94" s="89" t="s">
        <v>177</v>
      </c>
      <c r="N94" s="9">
        <v>100</v>
      </c>
      <c r="O94" s="13">
        <v>94</v>
      </c>
      <c r="P94" s="13">
        <v>0</v>
      </c>
      <c r="Q94" s="13">
        <v>0</v>
      </c>
      <c r="R94" s="13">
        <v>0</v>
      </c>
      <c r="S94" s="13">
        <v>13196</v>
      </c>
      <c r="T94" s="13">
        <v>6126</v>
      </c>
      <c r="U94" s="492">
        <v>0</v>
      </c>
      <c r="V94" s="1079"/>
      <c r="W94" s="89" t="s">
        <v>177</v>
      </c>
      <c r="X94" s="9">
        <v>240</v>
      </c>
      <c r="Y94" s="13">
        <v>0</v>
      </c>
      <c r="Z94" s="13">
        <v>0</v>
      </c>
      <c r="AA94" s="13">
        <v>0</v>
      </c>
      <c r="AB94" s="13">
        <v>139</v>
      </c>
      <c r="AC94" s="13">
        <v>4352</v>
      </c>
      <c r="AD94" s="13">
        <v>0</v>
      </c>
      <c r="AE94" s="492">
        <v>3435</v>
      </c>
      <c r="AF94" s="1079"/>
      <c r="AG94" s="89" t="s">
        <v>177</v>
      </c>
      <c r="AH94" s="9">
        <v>0</v>
      </c>
      <c r="AI94" s="13">
        <v>20</v>
      </c>
      <c r="AJ94" s="13">
        <v>0</v>
      </c>
      <c r="AK94" s="13">
        <v>1436</v>
      </c>
      <c r="AL94" s="13">
        <v>0</v>
      </c>
      <c r="AM94" s="13">
        <v>14053</v>
      </c>
      <c r="AN94" s="13">
        <v>0</v>
      </c>
      <c r="AO94" s="492">
        <v>0</v>
      </c>
      <c r="AP94" s="1079"/>
      <c r="AQ94" s="89" t="s">
        <v>177</v>
      </c>
      <c r="AR94" s="9">
        <v>0</v>
      </c>
      <c r="AS94" s="13">
        <v>107</v>
      </c>
      <c r="AT94" s="13">
        <v>0</v>
      </c>
      <c r="AU94" s="13">
        <v>21</v>
      </c>
      <c r="AV94" s="13">
        <v>0</v>
      </c>
      <c r="AW94" s="13">
        <v>0</v>
      </c>
      <c r="AX94" s="13">
        <v>0</v>
      </c>
      <c r="AY94" s="492">
        <v>0</v>
      </c>
      <c r="AZ94" s="1079"/>
      <c r="BA94" s="89" t="s">
        <v>177</v>
      </c>
      <c r="BB94" s="9">
        <v>0</v>
      </c>
      <c r="BC94" s="13">
        <v>0</v>
      </c>
      <c r="BD94" s="13">
        <v>0</v>
      </c>
      <c r="BE94" s="13">
        <v>191</v>
      </c>
      <c r="BF94" s="13">
        <v>13</v>
      </c>
      <c r="BG94" s="13">
        <v>0</v>
      </c>
      <c r="BH94" s="13">
        <v>0</v>
      </c>
      <c r="BI94" s="492">
        <v>0</v>
      </c>
      <c r="BJ94" s="1079"/>
      <c r="BK94" s="89" t="s">
        <v>177</v>
      </c>
      <c r="BL94" s="9">
        <v>431</v>
      </c>
      <c r="BM94" s="13">
        <v>916</v>
      </c>
      <c r="BN94" s="13">
        <v>0</v>
      </c>
      <c r="BO94" s="13">
        <v>0</v>
      </c>
      <c r="BP94" s="13">
        <v>0</v>
      </c>
      <c r="BQ94" s="13">
        <v>0</v>
      </c>
      <c r="BR94" s="13">
        <v>10</v>
      </c>
      <c r="BS94" s="492">
        <v>57</v>
      </c>
      <c r="BT94" s="1115"/>
      <c r="BU94" s="89" t="s">
        <v>177</v>
      </c>
      <c r="BV94" s="9">
        <v>0</v>
      </c>
      <c r="BW94" s="13">
        <v>0</v>
      </c>
      <c r="BX94" s="13">
        <v>0</v>
      </c>
      <c r="BY94" s="13">
        <v>104</v>
      </c>
      <c r="BZ94" s="13">
        <v>23</v>
      </c>
      <c r="CA94" s="299">
        <v>45693</v>
      </c>
      <c r="CB94" s="300"/>
    </row>
    <row r="95" spans="2:80" x14ac:dyDescent="0.2">
      <c r="B95" s="1079"/>
      <c r="C95" s="89" t="s">
        <v>178</v>
      </c>
      <c r="D95" s="9">
        <v>0</v>
      </c>
      <c r="E95" s="13">
        <v>328</v>
      </c>
      <c r="F95" s="13">
        <v>0</v>
      </c>
      <c r="G95" s="13">
        <v>0</v>
      </c>
      <c r="H95" s="13">
        <v>598</v>
      </c>
      <c r="I95" s="13">
        <v>40</v>
      </c>
      <c r="J95" s="13">
        <v>30</v>
      </c>
      <c r="K95" s="492">
        <v>25</v>
      </c>
      <c r="L95" s="1079"/>
      <c r="M95" s="89" t="s">
        <v>178</v>
      </c>
      <c r="N95" s="9">
        <v>0</v>
      </c>
      <c r="O95" s="13">
        <v>0</v>
      </c>
      <c r="P95" s="13">
        <v>0</v>
      </c>
      <c r="Q95" s="13">
        <v>0</v>
      </c>
      <c r="R95" s="13">
        <v>0</v>
      </c>
      <c r="S95" s="13">
        <v>8987</v>
      </c>
      <c r="T95" s="13">
        <v>4757</v>
      </c>
      <c r="U95" s="492">
        <v>0</v>
      </c>
      <c r="V95" s="1079"/>
      <c r="W95" s="89" t="s">
        <v>178</v>
      </c>
      <c r="X95" s="9">
        <v>27</v>
      </c>
      <c r="Y95" s="13">
        <v>0</v>
      </c>
      <c r="Z95" s="13">
        <v>0</v>
      </c>
      <c r="AA95" s="13">
        <v>0</v>
      </c>
      <c r="AB95" s="13">
        <v>0</v>
      </c>
      <c r="AC95" s="13">
        <v>655</v>
      </c>
      <c r="AD95" s="13">
        <v>0</v>
      </c>
      <c r="AE95" s="492">
        <v>3294</v>
      </c>
      <c r="AF95" s="1079"/>
      <c r="AG95" s="89" t="s">
        <v>178</v>
      </c>
      <c r="AH95" s="9">
        <v>0</v>
      </c>
      <c r="AI95" s="13">
        <v>0</v>
      </c>
      <c r="AJ95" s="13">
        <v>0</v>
      </c>
      <c r="AK95" s="13">
        <v>2212</v>
      </c>
      <c r="AL95" s="13">
        <v>0</v>
      </c>
      <c r="AM95" s="13">
        <v>4701</v>
      </c>
      <c r="AN95" s="13">
        <v>0</v>
      </c>
      <c r="AO95" s="492">
        <v>0</v>
      </c>
      <c r="AP95" s="1079"/>
      <c r="AQ95" s="89" t="s">
        <v>178</v>
      </c>
      <c r="AR95" s="9">
        <v>0</v>
      </c>
      <c r="AS95" s="13">
        <v>76</v>
      </c>
      <c r="AT95" s="13">
        <v>0</v>
      </c>
      <c r="AU95" s="13">
        <v>53</v>
      </c>
      <c r="AV95" s="13">
        <v>0</v>
      </c>
      <c r="AW95" s="13">
        <v>0</v>
      </c>
      <c r="AX95" s="13">
        <v>0</v>
      </c>
      <c r="AY95" s="492">
        <v>0</v>
      </c>
      <c r="AZ95" s="1079"/>
      <c r="BA95" s="89" t="s">
        <v>178</v>
      </c>
      <c r="BB95" s="9">
        <v>0</v>
      </c>
      <c r="BC95" s="13">
        <v>0</v>
      </c>
      <c r="BD95" s="13">
        <v>0</v>
      </c>
      <c r="BE95" s="13">
        <v>0</v>
      </c>
      <c r="BF95" s="13">
        <v>24</v>
      </c>
      <c r="BG95" s="13">
        <v>0</v>
      </c>
      <c r="BH95" s="13">
        <v>0</v>
      </c>
      <c r="BI95" s="492">
        <v>0</v>
      </c>
      <c r="BJ95" s="1079"/>
      <c r="BK95" s="89" t="s">
        <v>178</v>
      </c>
      <c r="BL95" s="9">
        <v>169</v>
      </c>
      <c r="BM95" s="13">
        <v>1080</v>
      </c>
      <c r="BN95" s="13">
        <v>0</v>
      </c>
      <c r="BO95" s="13">
        <v>0</v>
      </c>
      <c r="BP95" s="13">
        <v>0</v>
      </c>
      <c r="BQ95" s="13">
        <v>0</v>
      </c>
      <c r="BR95" s="13">
        <v>0</v>
      </c>
      <c r="BS95" s="492">
        <v>0</v>
      </c>
      <c r="BT95" s="1115"/>
      <c r="BU95" s="89" t="s">
        <v>178</v>
      </c>
      <c r="BV95" s="9">
        <v>0</v>
      </c>
      <c r="BW95" s="13">
        <v>0</v>
      </c>
      <c r="BX95" s="13">
        <v>0</v>
      </c>
      <c r="BY95" s="13">
        <v>82</v>
      </c>
      <c r="BZ95" s="13">
        <v>5</v>
      </c>
      <c r="CA95" s="299">
        <v>27143</v>
      </c>
      <c r="CB95" s="300"/>
    </row>
    <row r="96" spans="2:80" ht="13.5" customHeight="1" x14ac:dyDescent="0.2">
      <c r="B96" s="1079"/>
      <c r="C96" s="89" t="s">
        <v>179</v>
      </c>
      <c r="D96" s="9">
        <v>0</v>
      </c>
      <c r="E96" s="13">
        <v>624</v>
      </c>
      <c r="F96" s="13">
        <v>0</v>
      </c>
      <c r="G96" s="13">
        <v>0</v>
      </c>
      <c r="H96" s="13">
        <v>0</v>
      </c>
      <c r="I96" s="13">
        <v>0</v>
      </c>
      <c r="J96" s="13">
        <v>80</v>
      </c>
      <c r="K96" s="492">
        <v>520</v>
      </c>
      <c r="L96" s="1079"/>
      <c r="M96" s="89" t="s">
        <v>179</v>
      </c>
      <c r="N96" s="9">
        <v>120</v>
      </c>
      <c r="O96" s="13">
        <v>0</v>
      </c>
      <c r="P96" s="13">
        <v>0</v>
      </c>
      <c r="Q96" s="13">
        <v>0</v>
      </c>
      <c r="R96" s="13">
        <v>0</v>
      </c>
      <c r="S96" s="13">
        <v>42048</v>
      </c>
      <c r="T96" s="13">
        <v>26633</v>
      </c>
      <c r="U96" s="492">
        <v>0</v>
      </c>
      <c r="V96" s="1079"/>
      <c r="W96" s="89" t="s">
        <v>179</v>
      </c>
      <c r="X96" s="9">
        <v>5</v>
      </c>
      <c r="Y96" s="13">
        <v>120</v>
      </c>
      <c r="Z96" s="13">
        <v>271</v>
      </c>
      <c r="AA96" s="13">
        <v>15</v>
      </c>
      <c r="AB96" s="13">
        <v>70</v>
      </c>
      <c r="AC96" s="13">
        <v>2022</v>
      </c>
      <c r="AD96" s="13">
        <v>0</v>
      </c>
      <c r="AE96" s="492">
        <v>8175</v>
      </c>
      <c r="AF96" s="1079"/>
      <c r="AG96" s="89" t="s">
        <v>179</v>
      </c>
      <c r="AH96" s="9">
        <v>0</v>
      </c>
      <c r="AI96" s="13">
        <v>147</v>
      </c>
      <c r="AJ96" s="13">
        <v>0</v>
      </c>
      <c r="AK96" s="13">
        <v>4756</v>
      </c>
      <c r="AL96" s="13">
        <v>0</v>
      </c>
      <c r="AM96" s="13">
        <v>13830</v>
      </c>
      <c r="AN96" s="13">
        <v>0</v>
      </c>
      <c r="AO96" s="492">
        <v>0</v>
      </c>
      <c r="AP96" s="1079"/>
      <c r="AQ96" s="89" t="s">
        <v>179</v>
      </c>
      <c r="AR96" s="9">
        <v>0</v>
      </c>
      <c r="AS96" s="13">
        <v>2</v>
      </c>
      <c r="AT96" s="13">
        <v>0</v>
      </c>
      <c r="AU96" s="13">
        <v>133</v>
      </c>
      <c r="AV96" s="13">
        <v>0</v>
      </c>
      <c r="AW96" s="13">
        <v>227</v>
      </c>
      <c r="AX96" s="13">
        <v>114</v>
      </c>
      <c r="AY96" s="492">
        <v>0</v>
      </c>
      <c r="AZ96" s="1079"/>
      <c r="BA96" s="89" t="s">
        <v>179</v>
      </c>
      <c r="BB96" s="9">
        <v>0</v>
      </c>
      <c r="BC96" s="13">
        <v>140</v>
      </c>
      <c r="BD96" s="13">
        <v>0</v>
      </c>
      <c r="BE96" s="13">
        <v>0</v>
      </c>
      <c r="BF96" s="13">
        <v>20</v>
      </c>
      <c r="BG96" s="13">
        <v>0</v>
      </c>
      <c r="BH96" s="13">
        <v>0</v>
      </c>
      <c r="BI96" s="492">
        <v>0</v>
      </c>
      <c r="BJ96" s="1079"/>
      <c r="BK96" s="89" t="s">
        <v>179</v>
      </c>
      <c r="BL96" s="9">
        <v>2097</v>
      </c>
      <c r="BM96" s="13">
        <v>2261</v>
      </c>
      <c r="BN96" s="13">
        <v>0</v>
      </c>
      <c r="BO96" s="13">
        <v>12</v>
      </c>
      <c r="BP96" s="13">
        <v>0</v>
      </c>
      <c r="BQ96" s="13">
        <v>60</v>
      </c>
      <c r="BR96" s="13">
        <v>0</v>
      </c>
      <c r="BS96" s="492">
        <v>0</v>
      </c>
      <c r="BT96" s="1115"/>
      <c r="BU96" s="89" t="s">
        <v>179</v>
      </c>
      <c r="BV96" s="9">
        <v>0</v>
      </c>
      <c r="BW96" s="13">
        <v>0</v>
      </c>
      <c r="BX96" s="13">
        <v>0</v>
      </c>
      <c r="BY96" s="13">
        <v>0</v>
      </c>
      <c r="BZ96" s="13">
        <v>9</v>
      </c>
      <c r="CA96" s="299">
        <v>104511</v>
      </c>
      <c r="CB96" s="300"/>
    </row>
    <row r="97" spans="2:80" x14ac:dyDescent="0.2">
      <c r="B97" s="1079"/>
      <c r="C97" s="89" t="s">
        <v>180</v>
      </c>
      <c r="D97" s="9">
        <v>0</v>
      </c>
      <c r="E97" s="13">
        <v>825</v>
      </c>
      <c r="F97" s="13">
        <v>0</v>
      </c>
      <c r="G97" s="13">
        <v>0</v>
      </c>
      <c r="H97" s="13">
        <v>1006</v>
      </c>
      <c r="I97" s="13">
        <v>115</v>
      </c>
      <c r="J97" s="13">
        <v>0</v>
      </c>
      <c r="K97" s="492">
        <v>1417</v>
      </c>
      <c r="L97" s="1079"/>
      <c r="M97" s="89" t="s">
        <v>180</v>
      </c>
      <c r="N97" s="9">
        <v>2221</v>
      </c>
      <c r="O97" s="13">
        <v>25</v>
      </c>
      <c r="P97" s="13">
        <v>194</v>
      </c>
      <c r="Q97" s="13">
        <v>0</v>
      </c>
      <c r="R97" s="13">
        <v>0</v>
      </c>
      <c r="S97" s="13">
        <v>41866</v>
      </c>
      <c r="T97" s="13">
        <v>24864</v>
      </c>
      <c r="U97" s="492">
        <v>0</v>
      </c>
      <c r="V97" s="1079"/>
      <c r="W97" s="89" t="s">
        <v>180</v>
      </c>
      <c r="X97" s="9">
        <v>814</v>
      </c>
      <c r="Y97" s="13">
        <v>5</v>
      </c>
      <c r="Z97" s="13">
        <v>141</v>
      </c>
      <c r="AA97" s="13">
        <v>230</v>
      </c>
      <c r="AB97" s="13">
        <v>0</v>
      </c>
      <c r="AC97" s="13">
        <v>6485</v>
      </c>
      <c r="AD97" s="13">
        <v>9</v>
      </c>
      <c r="AE97" s="492">
        <v>23068</v>
      </c>
      <c r="AF97" s="1079"/>
      <c r="AG97" s="89" t="s">
        <v>180</v>
      </c>
      <c r="AH97" s="9">
        <v>0</v>
      </c>
      <c r="AI97" s="13">
        <v>65</v>
      </c>
      <c r="AJ97" s="13">
        <v>0</v>
      </c>
      <c r="AK97" s="13">
        <v>8281</v>
      </c>
      <c r="AL97" s="13">
        <v>0</v>
      </c>
      <c r="AM97" s="13">
        <v>24825</v>
      </c>
      <c r="AN97" s="13">
        <v>0</v>
      </c>
      <c r="AO97" s="492">
        <v>0</v>
      </c>
      <c r="AP97" s="1079"/>
      <c r="AQ97" s="89" t="s">
        <v>180</v>
      </c>
      <c r="AR97" s="9">
        <v>0</v>
      </c>
      <c r="AS97" s="13">
        <v>40</v>
      </c>
      <c r="AT97" s="13">
        <v>69</v>
      </c>
      <c r="AU97" s="13">
        <v>725</v>
      </c>
      <c r="AV97" s="13">
        <v>0</v>
      </c>
      <c r="AW97" s="13">
        <v>5</v>
      </c>
      <c r="AX97" s="13">
        <v>158</v>
      </c>
      <c r="AY97" s="492">
        <v>29</v>
      </c>
      <c r="AZ97" s="1079"/>
      <c r="BA97" s="89" t="s">
        <v>180</v>
      </c>
      <c r="BB97" s="9">
        <v>0</v>
      </c>
      <c r="BC97" s="13">
        <v>2035</v>
      </c>
      <c r="BD97" s="13">
        <v>33</v>
      </c>
      <c r="BE97" s="13">
        <v>55</v>
      </c>
      <c r="BF97" s="13">
        <v>330</v>
      </c>
      <c r="BG97" s="13">
        <v>34</v>
      </c>
      <c r="BH97" s="13">
        <v>0</v>
      </c>
      <c r="BI97" s="492">
        <v>0</v>
      </c>
      <c r="BJ97" s="1079"/>
      <c r="BK97" s="89" t="s">
        <v>180</v>
      </c>
      <c r="BL97" s="9">
        <v>1400</v>
      </c>
      <c r="BM97" s="13">
        <v>5403</v>
      </c>
      <c r="BN97" s="13">
        <v>0</v>
      </c>
      <c r="BO97" s="13">
        <v>9</v>
      </c>
      <c r="BP97" s="13">
        <v>124</v>
      </c>
      <c r="BQ97" s="13">
        <v>112</v>
      </c>
      <c r="BR97" s="13">
        <v>0</v>
      </c>
      <c r="BS97" s="492">
        <v>0</v>
      </c>
      <c r="BT97" s="1115"/>
      <c r="BU97" s="89" t="s">
        <v>180</v>
      </c>
      <c r="BV97" s="9">
        <v>0</v>
      </c>
      <c r="BW97" s="13">
        <v>0</v>
      </c>
      <c r="BX97" s="13">
        <v>0</v>
      </c>
      <c r="BY97" s="13">
        <v>31</v>
      </c>
      <c r="BZ97" s="13">
        <v>72</v>
      </c>
      <c r="CA97" s="299">
        <v>147120</v>
      </c>
      <c r="CB97" s="300"/>
    </row>
    <row r="98" spans="2:80" x14ac:dyDescent="0.2">
      <c r="B98" s="1079"/>
      <c r="C98" s="89" t="s">
        <v>181</v>
      </c>
      <c r="D98" s="9">
        <v>21</v>
      </c>
      <c r="E98" s="13">
        <v>151</v>
      </c>
      <c r="F98" s="13">
        <v>0</v>
      </c>
      <c r="G98" s="13">
        <v>0</v>
      </c>
      <c r="H98" s="13">
        <v>0</v>
      </c>
      <c r="I98" s="13">
        <v>21</v>
      </c>
      <c r="J98" s="13">
        <v>0</v>
      </c>
      <c r="K98" s="492">
        <v>0</v>
      </c>
      <c r="L98" s="1079"/>
      <c r="M98" s="89" t="s">
        <v>181</v>
      </c>
      <c r="N98" s="9">
        <v>38</v>
      </c>
      <c r="O98" s="13">
        <v>0</v>
      </c>
      <c r="P98" s="13">
        <v>0</v>
      </c>
      <c r="Q98" s="13">
        <v>0</v>
      </c>
      <c r="R98" s="13">
        <v>0</v>
      </c>
      <c r="S98" s="13">
        <v>16505</v>
      </c>
      <c r="T98" s="13">
        <v>5785</v>
      </c>
      <c r="U98" s="492">
        <v>0</v>
      </c>
      <c r="V98" s="1079"/>
      <c r="W98" s="89" t="s">
        <v>181</v>
      </c>
      <c r="X98" s="9">
        <v>154</v>
      </c>
      <c r="Y98" s="13">
        <v>0</v>
      </c>
      <c r="Z98" s="13">
        <v>120</v>
      </c>
      <c r="AA98" s="13">
        <v>0</v>
      </c>
      <c r="AB98" s="13">
        <v>0</v>
      </c>
      <c r="AC98" s="13">
        <v>529</v>
      </c>
      <c r="AD98" s="13">
        <v>0</v>
      </c>
      <c r="AE98" s="492">
        <v>2473</v>
      </c>
      <c r="AF98" s="1079"/>
      <c r="AG98" s="89" t="s">
        <v>181</v>
      </c>
      <c r="AH98" s="9">
        <v>0</v>
      </c>
      <c r="AI98" s="13">
        <v>3</v>
      </c>
      <c r="AJ98" s="13">
        <v>0</v>
      </c>
      <c r="AK98" s="13">
        <v>3296</v>
      </c>
      <c r="AL98" s="13">
        <v>0</v>
      </c>
      <c r="AM98" s="13">
        <v>5665</v>
      </c>
      <c r="AN98" s="13">
        <v>0</v>
      </c>
      <c r="AO98" s="492">
        <v>0</v>
      </c>
      <c r="AP98" s="1079"/>
      <c r="AQ98" s="89" t="s">
        <v>181</v>
      </c>
      <c r="AR98" s="9">
        <v>0</v>
      </c>
      <c r="AS98" s="13">
        <v>0</v>
      </c>
      <c r="AT98" s="13">
        <v>0</v>
      </c>
      <c r="AU98" s="13">
        <v>124</v>
      </c>
      <c r="AV98" s="13">
        <v>0</v>
      </c>
      <c r="AW98" s="13">
        <v>0</v>
      </c>
      <c r="AX98" s="13">
        <v>0</v>
      </c>
      <c r="AY98" s="492">
        <v>0</v>
      </c>
      <c r="AZ98" s="1079"/>
      <c r="BA98" s="89" t="s">
        <v>181</v>
      </c>
      <c r="BB98" s="9">
        <v>0</v>
      </c>
      <c r="BC98" s="13">
        <v>0</v>
      </c>
      <c r="BD98" s="13">
        <v>0</v>
      </c>
      <c r="BE98" s="13">
        <v>0</v>
      </c>
      <c r="BF98" s="13">
        <v>0</v>
      </c>
      <c r="BG98" s="13">
        <v>0</v>
      </c>
      <c r="BH98" s="13">
        <v>40</v>
      </c>
      <c r="BI98" s="492">
        <v>0</v>
      </c>
      <c r="BJ98" s="1079"/>
      <c r="BK98" s="89" t="s">
        <v>181</v>
      </c>
      <c r="BL98" s="9">
        <v>1403</v>
      </c>
      <c r="BM98" s="13">
        <v>467</v>
      </c>
      <c r="BN98" s="13">
        <v>0</v>
      </c>
      <c r="BO98" s="13">
        <v>0</v>
      </c>
      <c r="BP98" s="13">
        <v>5</v>
      </c>
      <c r="BQ98" s="13">
        <v>0</v>
      </c>
      <c r="BR98" s="13">
        <v>0</v>
      </c>
      <c r="BS98" s="492">
        <v>0</v>
      </c>
      <c r="BT98" s="1115"/>
      <c r="BU98" s="89" t="s">
        <v>181</v>
      </c>
      <c r="BV98" s="9">
        <v>0</v>
      </c>
      <c r="BW98" s="13">
        <v>0</v>
      </c>
      <c r="BX98" s="13">
        <v>0</v>
      </c>
      <c r="BY98" s="13">
        <v>0</v>
      </c>
      <c r="BZ98" s="13">
        <v>86</v>
      </c>
      <c r="CA98" s="299">
        <v>36886</v>
      </c>
      <c r="CB98" s="300"/>
    </row>
    <row r="99" spans="2:80" ht="13.5" customHeight="1" x14ac:dyDescent="0.2">
      <c r="B99" s="1079"/>
      <c r="C99" s="89" t="s">
        <v>182</v>
      </c>
      <c r="D99" s="9">
        <v>0</v>
      </c>
      <c r="E99" s="13">
        <v>348</v>
      </c>
      <c r="F99" s="13">
        <v>0</v>
      </c>
      <c r="G99" s="13">
        <v>0</v>
      </c>
      <c r="H99" s="13">
        <v>0</v>
      </c>
      <c r="I99" s="13">
        <v>0</v>
      </c>
      <c r="J99" s="13">
        <v>0</v>
      </c>
      <c r="K99" s="492">
        <v>50</v>
      </c>
      <c r="L99" s="1079"/>
      <c r="M99" s="89" t="s">
        <v>182</v>
      </c>
      <c r="N99" s="9">
        <v>42</v>
      </c>
      <c r="O99" s="13">
        <v>0</v>
      </c>
      <c r="P99" s="13">
        <v>0</v>
      </c>
      <c r="Q99" s="13">
        <v>0</v>
      </c>
      <c r="R99" s="13">
        <v>0</v>
      </c>
      <c r="S99" s="13">
        <v>34016</v>
      </c>
      <c r="T99" s="13">
        <v>9314</v>
      </c>
      <c r="U99" s="492">
        <v>0</v>
      </c>
      <c r="V99" s="1079"/>
      <c r="W99" s="89" t="s">
        <v>182</v>
      </c>
      <c r="X99" s="9">
        <v>113</v>
      </c>
      <c r="Y99" s="13">
        <v>0</v>
      </c>
      <c r="Z99" s="13">
        <v>42</v>
      </c>
      <c r="AA99" s="13">
        <v>72</v>
      </c>
      <c r="AB99" s="13">
        <v>0</v>
      </c>
      <c r="AC99" s="13">
        <v>1433</v>
      </c>
      <c r="AD99" s="13">
        <v>0</v>
      </c>
      <c r="AE99" s="492">
        <v>8282</v>
      </c>
      <c r="AF99" s="1079"/>
      <c r="AG99" s="89" t="s">
        <v>182</v>
      </c>
      <c r="AH99" s="9">
        <v>0</v>
      </c>
      <c r="AI99" s="13">
        <v>216</v>
      </c>
      <c r="AJ99" s="13">
        <v>0</v>
      </c>
      <c r="AK99" s="13">
        <v>7196</v>
      </c>
      <c r="AL99" s="13">
        <v>0</v>
      </c>
      <c r="AM99" s="13">
        <v>9892</v>
      </c>
      <c r="AN99" s="13">
        <v>0</v>
      </c>
      <c r="AO99" s="492">
        <v>0</v>
      </c>
      <c r="AP99" s="1079"/>
      <c r="AQ99" s="89" t="s">
        <v>182</v>
      </c>
      <c r="AR99" s="9">
        <v>0</v>
      </c>
      <c r="AS99" s="13">
        <v>23</v>
      </c>
      <c r="AT99" s="13">
        <v>0</v>
      </c>
      <c r="AU99" s="13">
        <v>310</v>
      </c>
      <c r="AV99" s="13">
        <v>0</v>
      </c>
      <c r="AW99" s="13">
        <v>0</v>
      </c>
      <c r="AX99" s="13">
        <v>0</v>
      </c>
      <c r="AY99" s="492">
        <v>0</v>
      </c>
      <c r="AZ99" s="1079"/>
      <c r="BA99" s="89" t="s">
        <v>182</v>
      </c>
      <c r="BB99" s="9">
        <v>50</v>
      </c>
      <c r="BC99" s="13">
        <v>0</v>
      </c>
      <c r="BD99" s="13">
        <v>50</v>
      </c>
      <c r="BE99" s="13">
        <v>0</v>
      </c>
      <c r="BF99" s="13">
        <v>26</v>
      </c>
      <c r="BG99" s="13">
        <v>0</v>
      </c>
      <c r="BH99" s="13">
        <v>0</v>
      </c>
      <c r="BI99" s="492">
        <v>20</v>
      </c>
      <c r="BJ99" s="1079"/>
      <c r="BK99" s="89" t="s">
        <v>182</v>
      </c>
      <c r="BL99" s="9">
        <v>22</v>
      </c>
      <c r="BM99" s="13">
        <v>1802</v>
      </c>
      <c r="BN99" s="13">
        <v>0</v>
      </c>
      <c r="BO99" s="13">
        <v>0</v>
      </c>
      <c r="BP99" s="13">
        <v>5</v>
      </c>
      <c r="BQ99" s="13">
        <v>0</v>
      </c>
      <c r="BR99" s="13">
        <v>0</v>
      </c>
      <c r="BS99" s="492">
        <v>123</v>
      </c>
      <c r="BT99" s="1115"/>
      <c r="BU99" s="89" t="s">
        <v>182</v>
      </c>
      <c r="BV99" s="9">
        <v>0</v>
      </c>
      <c r="BW99" s="13">
        <v>0</v>
      </c>
      <c r="BX99" s="13">
        <v>0</v>
      </c>
      <c r="BY99" s="13">
        <v>0</v>
      </c>
      <c r="BZ99" s="13">
        <v>56</v>
      </c>
      <c r="CA99" s="299">
        <v>73503</v>
      </c>
      <c r="CB99" s="300"/>
    </row>
    <row r="100" spans="2:80" x14ac:dyDescent="0.2">
      <c r="B100" s="1079"/>
      <c r="C100" s="89" t="s">
        <v>183</v>
      </c>
      <c r="D100" s="9">
        <v>0</v>
      </c>
      <c r="E100" s="13">
        <v>3125</v>
      </c>
      <c r="F100" s="13">
        <v>0</v>
      </c>
      <c r="G100" s="13">
        <v>0</v>
      </c>
      <c r="H100" s="13">
        <v>0</v>
      </c>
      <c r="I100" s="13">
        <v>0</v>
      </c>
      <c r="J100" s="13">
        <v>107</v>
      </c>
      <c r="K100" s="492">
        <v>516</v>
      </c>
      <c r="L100" s="1079"/>
      <c r="M100" s="89" t="s">
        <v>183</v>
      </c>
      <c r="N100" s="9">
        <v>8785</v>
      </c>
      <c r="O100" s="13">
        <v>0</v>
      </c>
      <c r="P100" s="13">
        <v>0</v>
      </c>
      <c r="Q100" s="13">
        <v>0</v>
      </c>
      <c r="R100" s="13">
        <v>0</v>
      </c>
      <c r="S100" s="13">
        <v>16316</v>
      </c>
      <c r="T100" s="13">
        <v>20114</v>
      </c>
      <c r="U100" s="492">
        <v>0</v>
      </c>
      <c r="V100" s="1079"/>
      <c r="W100" s="89" t="s">
        <v>183</v>
      </c>
      <c r="X100" s="9">
        <v>417</v>
      </c>
      <c r="Y100" s="13">
        <v>0</v>
      </c>
      <c r="Z100" s="13">
        <v>150</v>
      </c>
      <c r="AA100" s="13">
        <v>50</v>
      </c>
      <c r="AB100" s="13">
        <v>0</v>
      </c>
      <c r="AC100" s="13">
        <v>3231</v>
      </c>
      <c r="AD100" s="13">
        <v>0</v>
      </c>
      <c r="AE100" s="492">
        <v>13773</v>
      </c>
      <c r="AF100" s="1079"/>
      <c r="AG100" s="89" t="s">
        <v>183</v>
      </c>
      <c r="AH100" s="9">
        <v>0</v>
      </c>
      <c r="AI100" s="13">
        <v>0</v>
      </c>
      <c r="AJ100" s="13">
        <v>0</v>
      </c>
      <c r="AK100" s="13">
        <v>14962</v>
      </c>
      <c r="AL100" s="13">
        <v>0</v>
      </c>
      <c r="AM100" s="13">
        <v>28207</v>
      </c>
      <c r="AN100" s="13">
        <v>0</v>
      </c>
      <c r="AO100" s="492">
        <v>0</v>
      </c>
      <c r="AP100" s="1079"/>
      <c r="AQ100" s="89" t="s">
        <v>183</v>
      </c>
      <c r="AR100" s="9">
        <v>0</v>
      </c>
      <c r="AS100" s="13">
        <v>0</v>
      </c>
      <c r="AT100" s="13">
        <v>0</v>
      </c>
      <c r="AU100" s="13">
        <v>0</v>
      </c>
      <c r="AV100" s="13">
        <v>0</v>
      </c>
      <c r="AW100" s="13">
        <v>0</v>
      </c>
      <c r="AX100" s="13">
        <v>0</v>
      </c>
      <c r="AY100" s="492">
        <v>0</v>
      </c>
      <c r="AZ100" s="1079"/>
      <c r="BA100" s="89" t="s">
        <v>183</v>
      </c>
      <c r="BB100" s="9">
        <v>0</v>
      </c>
      <c r="BC100" s="13">
        <v>0</v>
      </c>
      <c r="BD100" s="13">
        <v>0</v>
      </c>
      <c r="BE100" s="13">
        <v>70</v>
      </c>
      <c r="BF100" s="13">
        <v>70</v>
      </c>
      <c r="BG100" s="13">
        <v>0</v>
      </c>
      <c r="BH100" s="13">
        <v>73</v>
      </c>
      <c r="BI100" s="492">
        <v>0</v>
      </c>
      <c r="BJ100" s="1079"/>
      <c r="BK100" s="89" t="s">
        <v>183</v>
      </c>
      <c r="BL100" s="9">
        <v>53</v>
      </c>
      <c r="BM100" s="13">
        <v>3148</v>
      </c>
      <c r="BN100" s="13">
        <v>0</v>
      </c>
      <c r="BO100" s="13">
        <v>29</v>
      </c>
      <c r="BP100" s="13">
        <v>12</v>
      </c>
      <c r="BQ100" s="13">
        <v>0</v>
      </c>
      <c r="BR100" s="13">
        <v>0</v>
      </c>
      <c r="BS100" s="492">
        <v>0</v>
      </c>
      <c r="BT100" s="1115"/>
      <c r="BU100" s="89" t="s">
        <v>183</v>
      </c>
      <c r="BV100" s="9">
        <v>0</v>
      </c>
      <c r="BW100" s="13">
        <v>0</v>
      </c>
      <c r="BX100" s="13">
        <v>0</v>
      </c>
      <c r="BY100" s="13">
        <v>0</v>
      </c>
      <c r="BZ100" s="13">
        <v>24</v>
      </c>
      <c r="CA100" s="299">
        <v>113232</v>
      </c>
      <c r="CB100" s="300"/>
    </row>
    <row r="101" spans="2:80" ht="13.5" customHeight="1" x14ac:dyDescent="0.2">
      <c r="B101" s="1079"/>
      <c r="C101" s="89" t="s">
        <v>184</v>
      </c>
      <c r="D101" s="9">
        <v>0</v>
      </c>
      <c r="E101" s="13">
        <v>1786</v>
      </c>
      <c r="F101" s="13">
        <v>0</v>
      </c>
      <c r="G101" s="13">
        <v>0</v>
      </c>
      <c r="H101" s="13">
        <v>0</v>
      </c>
      <c r="I101" s="13">
        <v>158</v>
      </c>
      <c r="J101" s="13">
        <v>556</v>
      </c>
      <c r="K101" s="492">
        <v>1661</v>
      </c>
      <c r="L101" s="1079"/>
      <c r="M101" s="89" t="s">
        <v>184</v>
      </c>
      <c r="N101" s="9">
        <v>2117</v>
      </c>
      <c r="O101" s="13">
        <v>75</v>
      </c>
      <c r="P101" s="13">
        <v>0</v>
      </c>
      <c r="Q101" s="13">
        <v>0</v>
      </c>
      <c r="R101" s="13">
        <v>0</v>
      </c>
      <c r="S101" s="13">
        <v>11399</v>
      </c>
      <c r="T101" s="13">
        <v>15992</v>
      </c>
      <c r="U101" s="492">
        <v>627</v>
      </c>
      <c r="V101" s="1079"/>
      <c r="W101" s="89" t="s">
        <v>184</v>
      </c>
      <c r="X101" s="9">
        <v>3391</v>
      </c>
      <c r="Y101" s="13">
        <v>503</v>
      </c>
      <c r="Z101" s="13">
        <v>6040</v>
      </c>
      <c r="AA101" s="13">
        <v>114</v>
      </c>
      <c r="AB101" s="13">
        <v>150</v>
      </c>
      <c r="AC101" s="13">
        <v>3581</v>
      </c>
      <c r="AD101" s="13">
        <v>0</v>
      </c>
      <c r="AE101" s="492">
        <v>19403</v>
      </c>
      <c r="AF101" s="1079"/>
      <c r="AG101" s="89" t="s">
        <v>184</v>
      </c>
      <c r="AH101" s="9">
        <v>4769</v>
      </c>
      <c r="AI101" s="13">
        <v>40</v>
      </c>
      <c r="AJ101" s="13">
        <v>872</v>
      </c>
      <c r="AK101" s="13">
        <v>3771</v>
      </c>
      <c r="AL101" s="13">
        <v>0</v>
      </c>
      <c r="AM101" s="13">
        <v>3511</v>
      </c>
      <c r="AN101" s="13">
        <v>0</v>
      </c>
      <c r="AO101" s="492">
        <v>70</v>
      </c>
      <c r="AP101" s="1079"/>
      <c r="AQ101" s="89" t="s">
        <v>184</v>
      </c>
      <c r="AR101" s="9">
        <v>0</v>
      </c>
      <c r="AS101" s="13">
        <v>0</v>
      </c>
      <c r="AT101" s="13">
        <v>50</v>
      </c>
      <c r="AU101" s="13">
        <v>125</v>
      </c>
      <c r="AV101" s="13">
        <v>0</v>
      </c>
      <c r="AW101" s="13">
        <v>150</v>
      </c>
      <c r="AX101" s="13">
        <v>18</v>
      </c>
      <c r="AY101" s="492">
        <v>0</v>
      </c>
      <c r="AZ101" s="1079"/>
      <c r="BA101" s="89" t="s">
        <v>184</v>
      </c>
      <c r="BB101" s="9">
        <v>0</v>
      </c>
      <c r="BC101" s="13">
        <v>0</v>
      </c>
      <c r="BD101" s="13">
        <v>685</v>
      </c>
      <c r="BE101" s="13">
        <v>80</v>
      </c>
      <c r="BF101" s="13">
        <v>0</v>
      </c>
      <c r="BG101" s="13">
        <v>0</v>
      </c>
      <c r="BH101" s="13">
        <v>0</v>
      </c>
      <c r="BI101" s="492">
        <v>900</v>
      </c>
      <c r="BJ101" s="1079"/>
      <c r="BK101" s="89" t="s">
        <v>184</v>
      </c>
      <c r="BL101" s="9">
        <v>6483</v>
      </c>
      <c r="BM101" s="13">
        <v>2450</v>
      </c>
      <c r="BN101" s="13">
        <v>0</v>
      </c>
      <c r="BO101" s="13">
        <v>0</v>
      </c>
      <c r="BP101" s="13">
        <v>0</v>
      </c>
      <c r="BQ101" s="13">
        <v>1441</v>
      </c>
      <c r="BR101" s="13">
        <v>0</v>
      </c>
      <c r="BS101" s="492">
        <v>0</v>
      </c>
      <c r="BT101" s="1115"/>
      <c r="BU101" s="89" t="s">
        <v>184</v>
      </c>
      <c r="BV101" s="9">
        <v>0</v>
      </c>
      <c r="BW101" s="13">
        <v>0</v>
      </c>
      <c r="BX101" s="13">
        <v>0</v>
      </c>
      <c r="BY101" s="13">
        <v>138</v>
      </c>
      <c r="BZ101" s="13">
        <v>0</v>
      </c>
      <c r="CA101" s="299">
        <v>93106</v>
      </c>
      <c r="CB101" s="300"/>
    </row>
    <row r="102" spans="2:80" x14ac:dyDescent="0.2">
      <c r="B102" s="1079"/>
      <c r="C102" s="89" t="s">
        <v>185</v>
      </c>
      <c r="D102" s="9">
        <v>0</v>
      </c>
      <c r="E102" s="13">
        <v>2257</v>
      </c>
      <c r="F102" s="13">
        <v>0</v>
      </c>
      <c r="G102" s="13">
        <v>0</v>
      </c>
      <c r="H102" s="13">
        <v>0</v>
      </c>
      <c r="I102" s="13">
        <v>0</v>
      </c>
      <c r="J102" s="13">
        <v>54</v>
      </c>
      <c r="K102" s="492">
        <v>1371</v>
      </c>
      <c r="L102" s="1079"/>
      <c r="M102" s="89" t="s">
        <v>185</v>
      </c>
      <c r="N102" s="9">
        <v>355</v>
      </c>
      <c r="O102" s="13">
        <v>0</v>
      </c>
      <c r="P102" s="13">
        <v>0</v>
      </c>
      <c r="Q102" s="13">
        <v>0</v>
      </c>
      <c r="R102" s="13">
        <v>0</v>
      </c>
      <c r="S102" s="13">
        <v>13545</v>
      </c>
      <c r="T102" s="13">
        <v>9787</v>
      </c>
      <c r="U102" s="492">
        <v>0</v>
      </c>
      <c r="V102" s="1079"/>
      <c r="W102" s="89" t="s">
        <v>185</v>
      </c>
      <c r="X102" s="9">
        <v>0</v>
      </c>
      <c r="Y102" s="13">
        <v>0</v>
      </c>
      <c r="Z102" s="13">
        <v>45</v>
      </c>
      <c r="AA102" s="13">
        <v>0</v>
      </c>
      <c r="AB102" s="13">
        <v>0</v>
      </c>
      <c r="AC102" s="13">
        <v>1462</v>
      </c>
      <c r="AD102" s="13">
        <v>121</v>
      </c>
      <c r="AE102" s="492">
        <v>8711</v>
      </c>
      <c r="AF102" s="1079"/>
      <c r="AG102" s="89" t="s">
        <v>185</v>
      </c>
      <c r="AH102" s="9">
        <v>0</v>
      </c>
      <c r="AI102" s="13">
        <v>0</v>
      </c>
      <c r="AJ102" s="13">
        <v>0</v>
      </c>
      <c r="AK102" s="13">
        <v>5864</v>
      </c>
      <c r="AL102" s="13">
        <v>0</v>
      </c>
      <c r="AM102" s="13">
        <v>9403</v>
      </c>
      <c r="AN102" s="13">
        <v>0</v>
      </c>
      <c r="AO102" s="492">
        <v>0</v>
      </c>
      <c r="AP102" s="1079"/>
      <c r="AQ102" s="89" t="s">
        <v>185</v>
      </c>
      <c r="AR102" s="9">
        <v>0</v>
      </c>
      <c r="AS102" s="13">
        <v>0</v>
      </c>
      <c r="AT102" s="13">
        <v>67</v>
      </c>
      <c r="AU102" s="13">
        <v>1511</v>
      </c>
      <c r="AV102" s="13">
        <v>0</v>
      </c>
      <c r="AW102" s="13">
        <v>0</v>
      </c>
      <c r="AX102" s="13">
        <v>0</v>
      </c>
      <c r="AY102" s="492">
        <v>0</v>
      </c>
      <c r="AZ102" s="1079"/>
      <c r="BA102" s="89" t="s">
        <v>185</v>
      </c>
      <c r="BB102" s="9">
        <v>0</v>
      </c>
      <c r="BC102" s="13">
        <v>0</v>
      </c>
      <c r="BD102" s="13">
        <v>0</v>
      </c>
      <c r="BE102" s="13">
        <v>0</v>
      </c>
      <c r="BF102" s="13">
        <v>0</v>
      </c>
      <c r="BG102" s="13">
        <v>0</v>
      </c>
      <c r="BH102" s="13">
        <v>0</v>
      </c>
      <c r="BI102" s="492">
        <v>0</v>
      </c>
      <c r="BJ102" s="1079"/>
      <c r="BK102" s="89" t="s">
        <v>185</v>
      </c>
      <c r="BL102" s="9">
        <v>765</v>
      </c>
      <c r="BM102" s="13">
        <v>1662</v>
      </c>
      <c r="BN102" s="13">
        <v>0</v>
      </c>
      <c r="BO102" s="13">
        <v>0</v>
      </c>
      <c r="BP102" s="13">
        <v>0</v>
      </c>
      <c r="BQ102" s="13">
        <v>0</v>
      </c>
      <c r="BR102" s="13">
        <v>0</v>
      </c>
      <c r="BS102" s="492">
        <v>17</v>
      </c>
      <c r="BT102" s="1115"/>
      <c r="BU102" s="89" t="s">
        <v>185</v>
      </c>
      <c r="BV102" s="9">
        <v>23</v>
      </c>
      <c r="BW102" s="13">
        <v>0</v>
      </c>
      <c r="BX102" s="13">
        <v>0</v>
      </c>
      <c r="BY102" s="13">
        <v>0</v>
      </c>
      <c r="BZ102" s="13">
        <v>0</v>
      </c>
      <c r="CA102" s="299">
        <v>57020</v>
      </c>
      <c r="CB102" s="300"/>
    </row>
    <row r="103" spans="2:80" x14ac:dyDescent="0.2">
      <c r="B103" s="1079"/>
      <c r="C103" s="89" t="s">
        <v>186</v>
      </c>
      <c r="D103" s="136">
        <v>0</v>
      </c>
      <c r="E103" s="156">
        <v>177</v>
      </c>
      <c r="F103" s="156">
        <v>0</v>
      </c>
      <c r="G103" s="156">
        <v>0</v>
      </c>
      <c r="H103" s="156">
        <v>0</v>
      </c>
      <c r="I103" s="156">
        <v>0</v>
      </c>
      <c r="J103" s="156">
        <v>0</v>
      </c>
      <c r="K103" s="493">
        <v>63</v>
      </c>
      <c r="L103" s="1079"/>
      <c r="M103" s="89" t="s">
        <v>186</v>
      </c>
      <c r="N103" s="136">
        <v>0</v>
      </c>
      <c r="O103" s="156">
        <v>0</v>
      </c>
      <c r="P103" s="156">
        <v>0</v>
      </c>
      <c r="Q103" s="156">
        <v>0</v>
      </c>
      <c r="R103" s="156">
        <v>0</v>
      </c>
      <c r="S103" s="156">
        <v>4495</v>
      </c>
      <c r="T103" s="156">
        <v>2806</v>
      </c>
      <c r="U103" s="493">
        <v>0</v>
      </c>
      <c r="V103" s="1079"/>
      <c r="W103" s="89" t="s">
        <v>186</v>
      </c>
      <c r="X103" s="136">
        <v>0</v>
      </c>
      <c r="Y103" s="156">
        <v>0</v>
      </c>
      <c r="Z103" s="156">
        <v>60</v>
      </c>
      <c r="AA103" s="156">
        <v>0</v>
      </c>
      <c r="AB103" s="156">
        <v>0</v>
      </c>
      <c r="AC103" s="156">
        <v>294</v>
      </c>
      <c r="AD103" s="156">
        <v>0</v>
      </c>
      <c r="AE103" s="493">
        <v>3133</v>
      </c>
      <c r="AF103" s="1079"/>
      <c r="AG103" s="89" t="s">
        <v>186</v>
      </c>
      <c r="AH103" s="136">
        <v>180</v>
      </c>
      <c r="AI103" s="156">
        <v>81</v>
      </c>
      <c r="AJ103" s="156">
        <v>0</v>
      </c>
      <c r="AK103" s="156">
        <v>744</v>
      </c>
      <c r="AL103" s="156">
        <v>0</v>
      </c>
      <c r="AM103" s="156">
        <v>1155</v>
      </c>
      <c r="AN103" s="156">
        <v>0</v>
      </c>
      <c r="AO103" s="493">
        <v>0</v>
      </c>
      <c r="AP103" s="1079"/>
      <c r="AQ103" s="89" t="s">
        <v>186</v>
      </c>
      <c r="AR103" s="136">
        <v>0</v>
      </c>
      <c r="AS103" s="156">
        <v>70</v>
      </c>
      <c r="AT103" s="156">
        <v>0</v>
      </c>
      <c r="AU103" s="156">
        <v>97</v>
      </c>
      <c r="AV103" s="156">
        <v>0</v>
      </c>
      <c r="AW103" s="156">
        <v>0</v>
      </c>
      <c r="AX103" s="156">
        <v>0</v>
      </c>
      <c r="AY103" s="493">
        <v>0</v>
      </c>
      <c r="AZ103" s="1079"/>
      <c r="BA103" s="89" t="s">
        <v>186</v>
      </c>
      <c r="BB103" s="136">
        <v>0</v>
      </c>
      <c r="BC103" s="156">
        <v>0</v>
      </c>
      <c r="BD103" s="156">
        <v>0</v>
      </c>
      <c r="BE103" s="156">
        <v>0</v>
      </c>
      <c r="BF103" s="156">
        <v>0</v>
      </c>
      <c r="BG103" s="156">
        <v>0</v>
      </c>
      <c r="BH103" s="156">
        <v>0</v>
      </c>
      <c r="BI103" s="493">
        <v>0</v>
      </c>
      <c r="BJ103" s="1079"/>
      <c r="BK103" s="89" t="s">
        <v>186</v>
      </c>
      <c r="BL103" s="136">
        <v>107</v>
      </c>
      <c r="BM103" s="156">
        <v>156</v>
      </c>
      <c r="BN103" s="156">
        <v>0</v>
      </c>
      <c r="BO103" s="156">
        <v>0</v>
      </c>
      <c r="BP103" s="156">
        <v>0</v>
      </c>
      <c r="BQ103" s="156">
        <v>0</v>
      </c>
      <c r="BR103" s="156">
        <v>0</v>
      </c>
      <c r="BS103" s="493">
        <v>0</v>
      </c>
      <c r="BT103" s="1115"/>
      <c r="BU103" s="89" t="s">
        <v>186</v>
      </c>
      <c r="BV103" s="136">
        <v>0</v>
      </c>
      <c r="BW103" s="156">
        <v>0</v>
      </c>
      <c r="BX103" s="156">
        <v>0</v>
      </c>
      <c r="BY103" s="156">
        <v>0</v>
      </c>
      <c r="BZ103" s="156">
        <v>77</v>
      </c>
      <c r="CA103" s="467">
        <v>13695</v>
      </c>
      <c r="CB103" s="300"/>
    </row>
    <row r="104" spans="2:80" x14ac:dyDescent="0.2">
      <c r="B104" s="1080"/>
      <c r="C104" s="90" t="s">
        <v>78</v>
      </c>
      <c r="D104" s="126">
        <v>0</v>
      </c>
      <c r="E104" s="159">
        <v>2120</v>
      </c>
      <c r="F104" s="159">
        <v>0</v>
      </c>
      <c r="G104" s="159">
        <v>0</v>
      </c>
      <c r="H104" s="159">
        <v>0</v>
      </c>
      <c r="I104" s="159">
        <v>0</v>
      </c>
      <c r="J104" s="159">
        <v>0</v>
      </c>
      <c r="K104" s="494">
        <v>574</v>
      </c>
      <c r="L104" s="1080"/>
      <c r="M104" s="90" t="s">
        <v>78</v>
      </c>
      <c r="N104" s="126">
        <v>4382</v>
      </c>
      <c r="O104" s="159">
        <v>0</v>
      </c>
      <c r="P104" s="159">
        <v>0</v>
      </c>
      <c r="Q104" s="159">
        <v>0</v>
      </c>
      <c r="R104" s="159">
        <v>104</v>
      </c>
      <c r="S104" s="159">
        <v>31586</v>
      </c>
      <c r="T104" s="159">
        <v>18347</v>
      </c>
      <c r="U104" s="494">
        <v>52</v>
      </c>
      <c r="V104" s="1080"/>
      <c r="W104" s="90" t="s">
        <v>78</v>
      </c>
      <c r="X104" s="126">
        <v>114</v>
      </c>
      <c r="Y104" s="159">
        <v>100</v>
      </c>
      <c r="Z104" s="159">
        <v>302</v>
      </c>
      <c r="AA104" s="159">
        <v>104</v>
      </c>
      <c r="AB104" s="159">
        <v>0</v>
      </c>
      <c r="AC104" s="159">
        <v>2217</v>
      </c>
      <c r="AD104" s="159">
        <v>39</v>
      </c>
      <c r="AE104" s="494">
        <v>20925</v>
      </c>
      <c r="AF104" s="1080"/>
      <c r="AG104" s="90" t="s">
        <v>78</v>
      </c>
      <c r="AH104" s="126">
        <v>0</v>
      </c>
      <c r="AI104" s="159">
        <v>185</v>
      </c>
      <c r="AJ104" s="159">
        <v>0</v>
      </c>
      <c r="AK104" s="159">
        <v>10615</v>
      </c>
      <c r="AL104" s="159">
        <v>0</v>
      </c>
      <c r="AM104" s="159">
        <v>29323</v>
      </c>
      <c r="AN104" s="159">
        <v>0</v>
      </c>
      <c r="AO104" s="494">
        <v>410</v>
      </c>
      <c r="AP104" s="1080"/>
      <c r="AQ104" s="90" t="s">
        <v>78</v>
      </c>
      <c r="AR104" s="126">
        <v>0</v>
      </c>
      <c r="AS104" s="159">
        <v>120</v>
      </c>
      <c r="AT104" s="159">
        <v>0</v>
      </c>
      <c r="AU104" s="159">
        <v>320</v>
      </c>
      <c r="AV104" s="159">
        <v>170</v>
      </c>
      <c r="AW104" s="159">
        <v>0</v>
      </c>
      <c r="AX104" s="159">
        <v>0</v>
      </c>
      <c r="AY104" s="494">
        <v>0</v>
      </c>
      <c r="AZ104" s="1080"/>
      <c r="BA104" s="90" t="s">
        <v>78</v>
      </c>
      <c r="BB104" s="126">
        <v>0</v>
      </c>
      <c r="BC104" s="159">
        <v>0</v>
      </c>
      <c r="BD104" s="159">
        <v>0</v>
      </c>
      <c r="BE104" s="159">
        <v>0</v>
      </c>
      <c r="BF104" s="159">
        <v>0</v>
      </c>
      <c r="BG104" s="159">
        <v>0</v>
      </c>
      <c r="BH104" s="159">
        <v>0</v>
      </c>
      <c r="BI104" s="494">
        <v>20</v>
      </c>
      <c r="BJ104" s="1080"/>
      <c r="BK104" s="90" t="s">
        <v>78</v>
      </c>
      <c r="BL104" s="126">
        <v>557</v>
      </c>
      <c r="BM104" s="159">
        <v>3152</v>
      </c>
      <c r="BN104" s="159">
        <v>0</v>
      </c>
      <c r="BO104" s="159">
        <v>88</v>
      </c>
      <c r="BP104" s="159">
        <v>0</v>
      </c>
      <c r="BQ104" s="159">
        <v>0</v>
      </c>
      <c r="BR104" s="159">
        <v>0</v>
      </c>
      <c r="BS104" s="494">
        <v>0</v>
      </c>
      <c r="BT104" s="1124"/>
      <c r="BU104" s="90" t="s">
        <v>78</v>
      </c>
      <c r="BV104" s="126">
        <v>0</v>
      </c>
      <c r="BW104" s="159">
        <v>0</v>
      </c>
      <c r="BX104" s="159">
        <v>0</v>
      </c>
      <c r="BY104" s="159">
        <v>0</v>
      </c>
      <c r="BZ104" s="159">
        <v>58</v>
      </c>
      <c r="CA104" s="495">
        <v>125984</v>
      </c>
      <c r="CB104" s="300"/>
    </row>
    <row r="105" spans="2:80" ht="13.5" customHeight="1" x14ac:dyDescent="0.2">
      <c r="B105" s="1078" t="s">
        <v>187</v>
      </c>
      <c r="C105" s="90" t="s">
        <v>188</v>
      </c>
      <c r="D105" s="84">
        <v>61</v>
      </c>
      <c r="E105" s="96">
        <v>23002</v>
      </c>
      <c r="F105" s="96">
        <v>17</v>
      </c>
      <c r="G105" s="96">
        <v>0</v>
      </c>
      <c r="H105" s="96">
        <v>1497</v>
      </c>
      <c r="I105" s="96">
        <v>327</v>
      </c>
      <c r="J105" s="96">
        <v>2716</v>
      </c>
      <c r="K105" s="490">
        <v>12941</v>
      </c>
      <c r="L105" s="1078" t="s">
        <v>187</v>
      </c>
      <c r="M105" s="90" t="s">
        <v>188</v>
      </c>
      <c r="N105" s="84">
        <v>1515</v>
      </c>
      <c r="O105" s="96">
        <v>536</v>
      </c>
      <c r="P105" s="96">
        <v>262</v>
      </c>
      <c r="Q105" s="96">
        <v>2010</v>
      </c>
      <c r="R105" s="96">
        <v>111</v>
      </c>
      <c r="S105" s="96">
        <v>366669</v>
      </c>
      <c r="T105" s="96">
        <v>181287</v>
      </c>
      <c r="U105" s="490">
        <v>17</v>
      </c>
      <c r="V105" s="1078" t="s">
        <v>187</v>
      </c>
      <c r="W105" s="90" t="s">
        <v>188</v>
      </c>
      <c r="X105" s="84">
        <v>4102</v>
      </c>
      <c r="Y105" s="96">
        <v>1627</v>
      </c>
      <c r="Z105" s="96">
        <v>5329</v>
      </c>
      <c r="AA105" s="96">
        <v>647</v>
      </c>
      <c r="AB105" s="96">
        <v>723</v>
      </c>
      <c r="AC105" s="96">
        <v>30177</v>
      </c>
      <c r="AD105" s="96">
        <v>0</v>
      </c>
      <c r="AE105" s="490">
        <v>117392</v>
      </c>
      <c r="AF105" s="1078" t="s">
        <v>187</v>
      </c>
      <c r="AG105" s="90" t="s">
        <v>188</v>
      </c>
      <c r="AH105" s="84">
        <v>20</v>
      </c>
      <c r="AI105" s="96">
        <v>635</v>
      </c>
      <c r="AJ105" s="96">
        <v>0</v>
      </c>
      <c r="AK105" s="96">
        <v>37332</v>
      </c>
      <c r="AL105" s="96">
        <v>0</v>
      </c>
      <c r="AM105" s="96">
        <v>186786</v>
      </c>
      <c r="AN105" s="96">
        <v>0</v>
      </c>
      <c r="AO105" s="490">
        <v>2043</v>
      </c>
      <c r="AP105" s="1078" t="s">
        <v>187</v>
      </c>
      <c r="AQ105" s="90" t="s">
        <v>188</v>
      </c>
      <c r="AR105" s="84">
        <v>82</v>
      </c>
      <c r="AS105" s="96">
        <v>757</v>
      </c>
      <c r="AT105" s="96">
        <v>125</v>
      </c>
      <c r="AU105" s="96">
        <v>2936</v>
      </c>
      <c r="AV105" s="96">
        <v>290</v>
      </c>
      <c r="AW105" s="96">
        <v>1563</v>
      </c>
      <c r="AX105" s="96">
        <v>5340</v>
      </c>
      <c r="AY105" s="490">
        <v>2200</v>
      </c>
      <c r="AZ105" s="1078" t="s">
        <v>187</v>
      </c>
      <c r="BA105" s="90" t="s">
        <v>188</v>
      </c>
      <c r="BB105" s="84">
        <v>170</v>
      </c>
      <c r="BC105" s="96">
        <v>0</v>
      </c>
      <c r="BD105" s="96">
        <v>2696</v>
      </c>
      <c r="BE105" s="96">
        <v>224</v>
      </c>
      <c r="BF105" s="96">
        <v>893</v>
      </c>
      <c r="BG105" s="96">
        <v>1705</v>
      </c>
      <c r="BH105" s="96">
        <v>13945</v>
      </c>
      <c r="BI105" s="490">
        <v>1618</v>
      </c>
      <c r="BJ105" s="1078" t="s">
        <v>187</v>
      </c>
      <c r="BK105" s="90" t="s">
        <v>188</v>
      </c>
      <c r="BL105" s="84">
        <v>11168</v>
      </c>
      <c r="BM105" s="96">
        <v>51002</v>
      </c>
      <c r="BN105" s="96">
        <v>0</v>
      </c>
      <c r="BO105" s="96">
        <v>769</v>
      </c>
      <c r="BP105" s="96">
        <v>32</v>
      </c>
      <c r="BQ105" s="96">
        <v>340</v>
      </c>
      <c r="BR105" s="96">
        <v>176</v>
      </c>
      <c r="BS105" s="490">
        <v>440</v>
      </c>
      <c r="BT105" s="1133" t="s">
        <v>187</v>
      </c>
      <c r="BU105" s="90" t="s">
        <v>188</v>
      </c>
      <c r="BV105" s="84">
        <v>5973</v>
      </c>
      <c r="BW105" s="96">
        <v>114</v>
      </c>
      <c r="BX105" s="96">
        <v>704</v>
      </c>
      <c r="BY105" s="96">
        <v>3817</v>
      </c>
      <c r="BZ105" s="96">
        <v>3128</v>
      </c>
      <c r="CA105" s="491">
        <v>1091988</v>
      </c>
      <c r="CB105" s="300"/>
    </row>
    <row r="106" spans="2:80" x14ac:dyDescent="0.2">
      <c r="B106" s="1079"/>
      <c r="C106" s="89" t="s">
        <v>189</v>
      </c>
      <c r="D106" s="9">
        <v>0</v>
      </c>
      <c r="E106" s="13">
        <v>9863</v>
      </c>
      <c r="F106" s="13">
        <v>17</v>
      </c>
      <c r="G106" s="13">
        <v>0</v>
      </c>
      <c r="H106" s="13">
        <v>306</v>
      </c>
      <c r="I106" s="13">
        <v>21</v>
      </c>
      <c r="J106" s="13">
        <v>472</v>
      </c>
      <c r="K106" s="492">
        <v>8335</v>
      </c>
      <c r="L106" s="1079"/>
      <c r="M106" s="89" t="s">
        <v>189</v>
      </c>
      <c r="N106" s="9">
        <v>127</v>
      </c>
      <c r="O106" s="13">
        <v>51</v>
      </c>
      <c r="P106" s="13">
        <v>0</v>
      </c>
      <c r="Q106" s="13">
        <v>0</v>
      </c>
      <c r="R106" s="13">
        <v>105</v>
      </c>
      <c r="S106" s="13">
        <v>85779</v>
      </c>
      <c r="T106" s="13">
        <v>24787</v>
      </c>
      <c r="U106" s="492">
        <v>0</v>
      </c>
      <c r="V106" s="1079"/>
      <c r="W106" s="89" t="s">
        <v>189</v>
      </c>
      <c r="X106" s="9">
        <v>575</v>
      </c>
      <c r="Y106" s="13">
        <v>114</v>
      </c>
      <c r="Z106" s="13">
        <v>604</v>
      </c>
      <c r="AA106" s="13">
        <v>240</v>
      </c>
      <c r="AB106" s="13">
        <v>0</v>
      </c>
      <c r="AC106" s="13">
        <v>5567</v>
      </c>
      <c r="AD106" s="13">
        <v>0</v>
      </c>
      <c r="AE106" s="492">
        <v>26615</v>
      </c>
      <c r="AF106" s="1079"/>
      <c r="AG106" s="89" t="s">
        <v>189</v>
      </c>
      <c r="AH106" s="9">
        <v>0</v>
      </c>
      <c r="AI106" s="13">
        <v>0</v>
      </c>
      <c r="AJ106" s="13">
        <v>0</v>
      </c>
      <c r="AK106" s="13">
        <v>9553</v>
      </c>
      <c r="AL106" s="13">
        <v>0</v>
      </c>
      <c r="AM106" s="13">
        <v>26787</v>
      </c>
      <c r="AN106" s="13">
        <v>0</v>
      </c>
      <c r="AO106" s="492">
        <v>113</v>
      </c>
      <c r="AP106" s="1079"/>
      <c r="AQ106" s="89" t="s">
        <v>189</v>
      </c>
      <c r="AR106" s="9">
        <v>82</v>
      </c>
      <c r="AS106" s="13">
        <v>198</v>
      </c>
      <c r="AT106" s="13">
        <v>80</v>
      </c>
      <c r="AU106" s="13">
        <v>701</v>
      </c>
      <c r="AV106" s="13">
        <v>0</v>
      </c>
      <c r="AW106" s="13">
        <v>0</v>
      </c>
      <c r="AX106" s="13">
        <v>465</v>
      </c>
      <c r="AY106" s="492">
        <v>0</v>
      </c>
      <c r="AZ106" s="1079"/>
      <c r="BA106" s="89" t="s">
        <v>189</v>
      </c>
      <c r="BB106" s="9">
        <v>0</v>
      </c>
      <c r="BC106" s="13">
        <v>0</v>
      </c>
      <c r="BD106" s="13">
        <v>21</v>
      </c>
      <c r="BE106" s="13">
        <v>40</v>
      </c>
      <c r="BF106" s="13">
        <v>405</v>
      </c>
      <c r="BG106" s="13">
        <v>1705</v>
      </c>
      <c r="BH106" s="13">
        <v>109</v>
      </c>
      <c r="BI106" s="492">
        <v>0</v>
      </c>
      <c r="BJ106" s="1079"/>
      <c r="BK106" s="89" t="s">
        <v>189</v>
      </c>
      <c r="BL106" s="9">
        <v>1790</v>
      </c>
      <c r="BM106" s="13">
        <v>15494</v>
      </c>
      <c r="BN106" s="13">
        <v>0</v>
      </c>
      <c r="BO106" s="13">
        <v>26</v>
      </c>
      <c r="BP106" s="13">
        <v>0</v>
      </c>
      <c r="BQ106" s="13">
        <v>100</v>
      </c>
      <c r="BR106" s="13">
        <v>0</v>
      </c>
      <c r="BS106" s="492">
        <v>158</v>
      </c>
      <c r="BT106" s="1115"/>
      <c r="BU106" s="89" t="s">
        <v>189</v>
      </c>
      <c r="BV106" s="9">
        <v>666</v>
      </c>
      <c r="BW106" s="13">
        <v>0</v>
      </c>
      <c r="BX106" s="13">
        <v>343</v>
      </c>
      <c r="BY106" s="13">
        <v>314</v>
      </c>
      <c r="BZ106" s="13">
        <v>332</v>
      </c>
      <c r="CA106" s="299">
        <v>223060</v>
      </c>
      <c r="CB106" s="300"/>
    </row>
    <row r="107" spans="2:80" x14ac:dyDescent="0.2">
      <c r="B107" s="1079"/>
      <c r="C107" s="89" t="s">
        <v>190</v>
      </c>
      <c r="D107" s="9">
        <v>0</v>
      </c>
      <c r="E107" s="13">
        <v>13115</v>
      </c>
      <c r="F107" s="13">
        <v>0</v>
      </c>
      <c r="G107" s="13">
        <v>0</v>
      </c>
      <c r="H107" s="13">
        <v>1191</v>
      </c>
      <c r="I107" s="13">
        <v>306</v>
      </c>
      <c r="J107" s="13">
        <v>2184</v>
      </c>
      <c r="K107" s="492">
        <v>4606</v>
      </c>
      <c r="L107" s="1079"/>
      <c r="M107" s="89" t="s">
        <v>190</v>
      </c>
      <c r="N107" s="9">
        <v>1388</v>
      </c>
      <c r="O107" s="13">
        <v>485</v>
      </c>
      <c r="P107" s="13">
        <v>262</v>
      </c>
      <c r="Q107" s="13">
        <v>2010</v>
      </c>
      <c r="R107" s="13">
        <v>6</v>
      </c>
      <c r="S107" s="13">
        <v>268669</v>
      </c>
      <c r="T107" s="13">
        <v>134838</v>
      </c>
      <c r="U107" s="492">
        <v>17</v>
      </c>
      <c r="V107" s="1079"/>
      <c r="W107" s="89" t="s">
        <v>190</v>
      </c>
      <c r="X107" s="9">
        <v>3527</v>
      </c>
      <c r="Y107" s="13">
        <v>1513</v>
      </c>
      <c r="Z107" s="13">
        <v>4725</v>
      </c>
      <c r="AA107" s="13">
        <v>378</v>
      </c>
      <c r="AB107" s="13">
        <v>723</v>
      </c>
      <c r="AC107" s="13">
        <v>24291</v>
      </c>
      <c r="AD107" s="13">
        <v>0</v>
      </c>
      <c r="AE107" s="492">
        <v>88877</v>
      </c>
      <c r="AF107" s="1079"/>
      <c r="AG107" s="89" t="s">
        <v>190</v>
      </c>
      <c r="AH107" s="9">
        <v>20</v>
      </c>
      <c r="AI107" s="13">
        <v>563</v>
      </c>
      <c r="AJ107" s="13">
        <v>0</v>
      </c>
      <c r="AK107" s="13">
        <v>26084</v>
      </c>
      <c r="AL107" s="13">
        <v>0</v>
      </c>
      <c r="AM107" s="13">
        <v>155244</v>
      </c>
      <c r="AN107" s="13">
        <v>0</v>
      </c>
      <c r="AO107" s="492">
        <v>1930</v>
      </c>
      <c r="AP107" s="1079"/>
      <c r="AQ107" s="89" t="s">
        <v>190</v>
      </c>
      <c r="AR107" s="9">
        <v>0</v>
      </c>
      <c r="AS107" s="13">
        <v>559</v>
      </c>
      <c r="AT107" s="13">
        <v>45</v>
      </c>
      <c r="AU107" s="13">
        <v>1907</v>
      </c>
      <c r="AV107" s="13">
        <v>290</v>
      </c>
      <c r="AW107" s="13">
        <v>1563</v>
      </c>
      <c r="AX107" s="13">
        <v>4781</v>
      </c>
      <c r="AY107" s="492">
        <v>2200</v>
      </c>
      <c r="AZ107" s="1079"/>
      <c r="BA107" s="89" t="s">
        <v>190</v>
      </c>
      <c r="BB107" s="9">
        <v>170</v>
      </c>
      <c r="BC107" s="13">
        <v>0</v>
      </c>
      <c r="BD107" s="13">
        <v>2675</v>
      </c>
      <c r="BE107" s="13">
        <v>184</v>
      </c>
      <c r="BF107" s="13">
        <v>488</v>
      </c>
      <c r="BG107" s="13">
        <v>0</v>
      </c>
      <c r="BH107" s="13">
        <v>13836</v>
      </c>
      <c r="BI107" s="492">
        <v>1618</v>
      </c>
      <c r="BJ107" s="1079"/>
      <c r="BK107" s="89" t="s">
        <v>190</v>
      </c>
      <c r="BL107" s="9">
        <v>7928</v>
      </c>
      <c r="BM107" s="13">
        <v>35042</v>
      </c>
      <c r="BN107" s="13">
        <v>0</v>
      </c>
      <c r="BO107" s="13">
        <v>443</v>
      </c>
      <c r="BP107" s="13">
        <v>32</v>
      </c>
      <c r="BQ107" s="13">
        <v>240</v>
      </c>
      <c r="BR107" s="13">
        <v>101</v>
      </c>
      <c r="BS107" s="492">
        <v>282</v>
      </c>
      <c r="BT107" s="1115"/>
      <c r="BU107" s="89" t="s">
        <v>190</v>
      </c>
      <c r="BV107" s="9">
        <v>5307</v>
      </c>
      <c r="BW107" s="13">
        <v>114</v>
      </c>
      <c r="BX107" s="13">
        <v>333</v>
      </c>
      <c r="BY107" s="13">
        <v>3503</v>
      </c>
      <c r="BZ107" s="13">
        <v>2463</v>
      </c>
      <c r="CA107" s="299">
        <v>823056</v>
      </c>
      <c r="CB107" s="300"/>
    </row>
    <row r="108" spans="2:80" x14ac:dyDescent="0.2">
      <c r="B108" s="1079"/>
      <c r="C108" s="89" t="s">
        <v>191</v>
      </c>
      <c r="D108" s="9">
        <v>61</v>
      </c>
      <c r="E108" s="13">
        <v>24</v>
      </c>
      <c r="F108" s="13">
        <v>0</v>
      </c>
      <c r="G108" s="13">
        <v>0</v>
      </c>
      <c r="H108" s="13">
        <v>0</v>
      </c>
      <c r="I108" s="13">
        <v>0</v>
      </c>
      <c r="J108" s="13">
        <v>0</v>
      </c>
      <c r="K108" s="492">
        <v>0</v>
      </c>
      <c r="L108" s="1079"/>
      <c r="M108" s="89" t="s">
        <v>191</v>
      </c>
      <c r="N108" s="9">
        <v>0</v>
      </c>
      <c r="O108" s="13">
        <v>0</v>
      </c>
      <c r="P108" s="13">
        <v>0</v>
      </c>
      <c r="Q108" s="13">
        <v>0</v>
      </c>
      <c r="R108" s="13">
        <v>0</v>
      </c>
      <c r="S108" s="13">
        <v>9246</v>
      </c>
      <c r="T108" s="13">
        <v>17856</v>
      </c>
      <c r="U108" s="492">
        <v>0</v>
      </c>
      <c r="V108" s="1079"/>
      <c r="W108" s="89" t="s">
        <v>191</v>
      </c>
      <c r="X108" s="9">
        <v>0</v>
      </c>
      <c r="Y108" s="13">
        <v>0</v>
      </c>
      <c r="Z108" s="13">
        <v>0</v>
      </c>
      <c r="AA108" s="13">
        <v>29</v>
      </c>
      <c r="AB108" s="13">
        <v>0</v>
      </c>
      <c r="AC108" s="13">
        <v>304</v>
      </c>
      <c r="AD108" s="13">
        <v>0</v>
      </c>
      <c r="AE108" s="492">
        <v>1418</v>
      </c>
      <c r="AF108" s="1079"/>
      <c r="AG108" s="89" t="s">
        <v>191</v>
      </c>
      <c r="AH108" s="9">
        <v>0</v>
      </c>
      <c r="AI108" s="13">
        <v>0</v>
      </c>
      <c r="AJ108" s="13">
        <v>0</v>
      </c>
      <c r="AK108" s="13">
        <v>1540</v>
      </c>
      <c r="AL108" s="13">
        <v>0</v>
      </c>
      <c r="AM108" s="13">
        <v>4027</v>
      </c>
      <c r="AN108" s="13">
        <v>0</v>
      </c>
      <c r="AO108" s="492">
        <v>0</v>
      </c>
      <c r="AP108" s="1079"/>
      <c r="AQ108" s="89" t="s">
        <v>191</v>
      </c>
      <c r="AR108" s="9">
        <v>0</v>
      </c>
      <c r="AS108" s="13">
        <v>0</v>
      </c>
      <c r="AT108" s="13">
        <v>0</v>
      </c>
      <c r="AU108" s="13">
        <v>328</v>
      </c>
      <c r="AV108" s="13">
        <v>0</v>
      </c>
      <c r="AW108" s="13">
        <v>0</v>
      </c>
      <c r="AX108" s="13">
        <v>2</v>
      </c>
      <c r="AY108" s="492">
        <v>0</v>
      </c>
      <c r="AZ108" s="1079"/>
      <c r="BA108" s="89" t="s">
        <v>191</v>
      </c>
      <c r="BB108" s="9">
        <v>0</v>
      </c>
      <c r="BC108" s="13">
        <v>0</v>
      </c>
      <c r="BD108" s="13">
        <v>0</v>
      </c>
      <c r="BE108" s="13">
        <v>0</v>
      </c>
      <c r="BF108" s="13">
        <v>0</v>
      </c>
      <c r="BG108" s="13">
        <v>0</v>
      </c>
      <c r="BH108" s="13">
        <v>0</v>
      </c>
      <c r="BI108" s="492">
        <v>0</v>
      </c>
      <c r="BJ108" s="1079"/>
      <c r="BK108" s="89" t="s">
        <v>191</v>
      </c>
      <c r="BL108" s="9">
        <v>1429</v>
      </c>
      <c r="BM108" s="13">
        <v>234</v>
      </c>
      <c r="BN108" s="13">
        <v>0</v>
      </c>
      <c r="BO108" s="13">
        <v>300</v>
      </c>
      <c r="BP108" s="13">
        <v>0</v>
      </c>
      <c r="BQ108" s="13">
        <v>0</v>
      </c>
      <c r="BR108" s="13">
        <v>75</v>
      </c>
      <c r="BS108" s="492">
        <v>0</v>
      </c>
      <c r="BT108" s="1115"/>
      <c r="BU108" s="89" t="s">
        <v>191</v>
      </c>
      <c r="BV108" s="9">
        <v>0</v>
      </c>
      <c r="BW108" s="13">
        <v>0</v>
      </c>
      <c r="BX108" s="13">
        <v>28</v>
      </c>
      <c r="BY108" s="13">
        <v>0</v>
      </c>
      <c r="BZ108" s="13">
        <v>315</v>
      </c>
      <c r="CA108" s="299">
        <v>37216</v>
      </c>
      <c r="CB108" s="300"/>
    </row>
    <row r="109" spans="2:80" x14ac:dyDescent="0.2">
      <c r="B109" s="1080"/>
      <c r="C109" s="90" t="s">
        <v>78</v>
      </c>
      <c r="D109" s="84">
        <v>0</v>
      </c>
      <c r="E109" s="96">
        <v>0</v>
      </c>
      <c r="F109" s="96">
        <v>0</v>
      </c>
      <c r="G109" s="96">
        <v>0</v>
      </c>
      <c r="H109" s="96">
        <v>0</v>
      </c>
      <c r="I109" s="96">
        <v>0</v>
      </c>
      <c r="J109" s="96">
        <v>60</v>
      </c>
      <c r="K109" s="490">
        <v>0</v>
      </c>
      <c r="L109" s="1080"/>
      <c r="M109" s="90" t="s">
        <v>78</v>
      </c>
      <c r="N109" s="84">
        <v>0</v>
      </c>
      <c r="O109" s="96">
        <v>0</v>
      </c>
      <c r="P109" s="96">
        <v>0</v>
      </c>
      <c r="Q109" s="96">
        <v>0</v>
      </c>
      <c r="R109" s="96">
        <v>0</v>
      </c>
      <c r="S109" s="96">
        <v>2975</v>
      </c>
      <c r="T109" s="96">
        <v>3806</v>
      </c>
      <c r="U109" s="490">
        <v>0</v>
      </c>
      <c r="V109" s="1080"/>
      <c r="W109" s="90" t="s">
        <v>78</v>
      </c>
      <c r="X109" s="84">
        <v>0</v>
      </c>
      <c r="Y109" s="96">
        <v>0</v>
      </c>
      <c r="Z109" s="96">
        <v>0</v>
      </c>
      <c r="AA109" s="96">
        <v>0</v>
      </c>
      <c r="AB109" s="96">
        <v>0</v>
      </c>
      <c r="AC109" s="96">
        <v>15</v>
      </c>
      <c r="AD109" s="96">
        <v>0</v>
      </c>
      <c r="AE109" s="490">
        <v>482</v>
      </c>
      <c r="AF109" s="1080"/>
      <c r="AG109" s="90" t="s">
        <v>78</v>
      </c>
      <c r="AH109" s="84">
        <v>0</v>
      </c>
      <c r="AI109" s="96">
        <v>72</v>
      </c>
      <c r="AJ109" s="96">
        <v>0</v>
      </c>
      <c r="AK109" s="96">
        <v>155</v>
      </c>
      <c r="AL109" s="96">
        <v>0</v>
      </c>
      <c r="AM109" s="96">
        <v>728</v>
      </c>
      <c r="AN109" s="96">
        <v>0</v>
      </c>
      <c r="AO109" s="490">
        <v>0</v>
      </c>
      <c r="AP109" s="1080"/>
      <c r="AQ109" s="90" t="s">
        <v>78</v>
      </c>
      <c r="AR109" s="84">
        <v>0</v>
      </c>
      <c r="AS109" s="96">
        <v>0</v>
      </c>
      <c r="AT109" s="96">
        <v>0</v>
      </c>
      <c r="AU109" s="96">
        <v>0</v>
      </c>
      <c r="AV109" s="96">
        <v>0</v>
      </c>
      <c r="AW109" s="96">
        <v>0</v>
      </c>
      <c r="AX109" s="96">
        <v>92</v>
      </c>
      <c r="AY109" s="490">
        <v>0</v>
      </c>
      <c r="AZ109" s="1080"/>
      <c r="BA109" s="90" t="s">
        <v>78</v>
      </c>
      <c r="BB109" s="84">
        <v>0</v>
      </c>
      <c r="BC109" s="96">
        <v>0</v>
      </c>
      <c r="BD109" s="96">
        <v>0</v>
      </c>
      <c r="BE109" s="96">
        <v>0</v>
      </c>
      <c r="BF109" s="96">
        <v>0</v>
      </c>
      <c r="BG109" s="96">
        <v>0</v>
      </c>
      <c r="BH109" s="96">
        <v>0</v>
      </c>
      <c r="BI109" s="490">
        <v>0</v>
      </c>
      <c r="BJ109" s="1080"/>
      <c r="BK109" s="90" t="s">
        <v>78</v>
      </c>
      <c r="BL109" s="84">
        <v>21</v>
      </c>
      <c r="BM109" s="96">
        <v>232</v>
      </c>
      <c r="BN109" s="96">
        <v>0</v>
      </c>
      <c r="BO109" s="96">
        <v>0</v>
      </c>
      <c r="BP109" s="96">
        <v>0</v>
      </c>
      <c r="BQ109" s="96">
        <v>0</v>
      </c>
      <c r="BR109" s="96">
        <v>0</v>
      </c>
      <c r="BS109" s="490">
        <v>0</v>
      </c>
      <c r="BT109" s="1124"/>
      <c r="BU109" s="90" t="s">
        <v>78</v>
      </c>
      <c r="BV109" s="84">
        <v>0</v>
      </c>
      <c r="BW109" s="96">
        <v>0</v>
      </c>
      <c r="BX109" s="96">
        <v>0</v>
      </c>
      <c r="BY109" s="96">
        <v>0</v>
      </c>
      <c r="BZ109" s="96">
        <v>18</v>
      </c>
      <c r="CA109" s="491">
        <v>8656</v>
      </c>
      <c r="CB109" s="300"/>
    </row>
    <row r="110" spans="2:80" ht="13.5" customHeight="1" x14ac:dyDescent="0.2">
      <c r="B110" s="1078" t="s">
        <v>192</v>
      </c>
      <c r="C110" s="90" t="s">
        <v>193</v>
      </c>
      <c r="D110" s="84">
        <v>231</v>
      </c>
      <c r="E110" s="96">
        <v>1318</v>
      </c>
      <c r="F110" s="96">
        <v>50</v>
      </c>
      <c r="G110" s="96">
        <v>0</v>
      </c>
      <c r="H110" s="96">
        <v>306</v>
      </c>
      <c r="I110" s="96">
        <v>126</v>
      </c>
      <c r="J110" s="96">
        <v>1399</v>
      </c>
      <c r="K110" s="490">
        <v>293</v>
      </c>
      <c r="L110" s="1078" t="s">
        <v>192</v>
      </c>
      <c r="M110" s="90" t="s">
        <v>193</v>
      </c>
      <c r="N110" s="84">
        <v>497</v>
      </c>
      <c r="O110" s="96">
        <v>513</v>
      </c>
      <c r="P110" s="96">
        <v>0</v>
      </c>
      <c r="Q110" s="96">
        <v>0</v>
      </c>
      <c r="R110" s="96">
        <v>0</v>
      </c>
      <c r="S110" s="96">
        <v>54039</v>
      </c>
      <c r="T110" s="96">
        <v>36757</v>
      </c>
      <c r="U110" s="490">
        <v>0</v>
      </c>
      <c r="V110" s="1078" t="s">
        <v>192</v>
      </c>
      <c r="W110" s="90" t="s">
        <v>193</v>
      </c>
      <c r="X110" s="84">
        <v>674</v>
      </c>
      <c r="Y110" s="96">
        <v>0</v>
      </c>
      <c r="Z110" s="96">
        <v>529</v>
      </c>
      <c r="AA110" s="96">
        <v>28</v>
      </c>
      <c r="AB110" s="96">
        <v>0</v>
      </c>
      <c r="AC110" s="96">
        <v>2539</v>
      </c>
      <c r="AD110" s="96">
        <v>0</v>
      </c>
      <c r="AE110" s="490">
        <v>14653</v>
      </c>
      <c r="AF110" s="1078" t="s">
        <v>192</v>
      </c>
      <c r="AG110" s="90" t="s">
        <v>193</v>
      </c>
      <c r="AH110" s="84">
        <v>0</v>
      </c>
      <c r="AI110" s="96">
        <v>2315</v>
      </c>
      <c r="AJ110" s="96">
        <v>0</v>
      </c>
      <c r="AK110" s="96">
        <v>7708</v>
      </c>
      <c r="AL110" s="96">
        <v>0</v>
      </c>
      <c r="AM110" s="96">
        <v>23580</v>
      </c>
      <c r="AN110" s="96">
        <v>0</v>
      </c>
      <c r="AO110" s="490">
        <v>0</v>
      </c>
      <c r="AP110" s="1078" t="s">
        <v>192</v>
      </c>
      <c r="AQ110" s="90" t="s">
        <v>193</v>
      </c>
      <c r="AR110" s="84">
        <v>0</v>
      </c>
      <c r="AS110" s="96">
        <v>471</v>
      </c>
      <c r="AT110" s="96">
        <v>0</v>
      </c>
      <c r="AU110" s="96">
        <v>847</v>
      </c>
      <c r="AV110" s="96">
        <v>0</v>
      </c>
      <c r="AW110" s="96">
        <v>0</v>
      </c>
      <c r="AX110" s="96">
        <v>275</v>
      </c>
      <c r="AY110" s="490">
        <v>31</v>
      </c>
      <c r="AZ110" s="1078" t="s">
        <v>192</v>
      </c>
      <c r="BA110" s="90" t="s">
        <v>193</v>
      </c>
      <c r="BB110" s="84">
        <v>0</v>
      </c>
      <c r="BC110" s="96">
        <v>0</v>
      </c>
      <c r="BD110" s="96">
        <v>593</v>
      </c>
      <c r="BE110" s="96">
        <v>0</v>
      </c>
      <c r="BF110" s="96">
        <v>211</v>
      </c>
      <c r="BG110" s="96">
        <v>0</v>
      </c>
      <c r="BH110" s="96">
        <v>722</v>
      </c>
      <c r="BI110" s="490">
        <v>90</v>
      </c>
      <c r="BJ110" s="1078" t="s">
        <v>192</v>
      </c>
      <c r="BK110" s="90" t="s">
        <v>193</v>
      </c>
      <c r="BL110" s="84">
        <v>3830</v>
      </c>
      <c r="BM110" s="96">
        <v>6136</v>
      </c>
      <c r="BN110" s="96">
        <v>0</v>
      </c>
      <c r="BO110" s="96">
        <v>3436</v>
      </c>
      <c r="BP110" s="96">
        <v>20</v>
      </c>
      <c r="BQ110" s="96">
        <v>517</v>
      </c>
      <c r="BR110" s="96">
        <v>0</v>
      </c>
      <c r="BS110" s="490">
        <v>20</v>
      </c>
      <c r="BT110" s="1133" t="s">
        <v>192</v>
      </c>
      <c r="BU110" s="90" t="s">
        <v>193</v>
      </c>
      <c r="BV110" s="84">
        <v>3583</v>
      </c>
      <c r="BW110" s="96">
        <v>41</v>
      </c>
      <c r="BX110" s="96">
        <v>1719</v>
      </c>
      <c r="BY110" s="96">
        <v>1061</v>
      </c>
      <c r="BZ110" s="96">
        <v>125</v>
      </c>
      <c r="CA110" s="491">
        <v>171283</v>
      </c>
      <c r="CB110" s="300"/>
    </row>
    <row r="111" spans="2:80" x14ac:dyDescent="0.2">
      <c r="B111" s="1079"/>
      <c r="C111" s="89" t="s">
        <v>847</v>
      </c>
      <c r="D111" s="9">
        <v>0</v>
      </c>
      <c r="E111" s="13">
        <v>0</v>
      </c>
      <c r="F111" s="13">
        <v>0</v>
      </c>
      <c r="G111" s="13">
        <v>0</v>
      </c>
      <c r="H111" s="13">
        <v>0</v>
      </c>
      <c r="I111" s="13">
        <v>0</v>
      </c>
      <c r="J111" s="13">
        <v>0</v>
      </c>
      <c r="K111" s="492">
        <v>0</v>
      </c>
      <c r="L111" s="1079"/>
      <c r="M111" s="89" t="s">
        <v>847</v>
      </c>
      <c r="N111" s="9">
        <v>0</v>
      </c>
      <c r="O111" s="13">
        <v>0</v>
      </c>
      <c r="P111" s="13">
        <v>0</v>
      </c>
      <c r="Q111" s="13">
        <v>0</v>
      </c>
      <c r="R111" s="13">
        <v>0</v>
      </c>
      <c r="S111" s="13">
        <v>3006</v>
      </c>
      <c r="T111" s="13">
        <v>2610</v>
      </c>
      <c r="U111" s="492">
        <v>0</v>
      </c>
      <c r="V111" s="1079"/>
      <c r="W111" s="89" t="s">
        <v>847</v>
      </c>
      <c r="X111" s="9">
        <v>0</v>
      </c>
      <c r="Y111" s="13">
        <v>0</v>
      </c>
      <c r="Z111" s="13">
        <v>0</v>
      </c>
      <c r="AA111" s="13">
        <v>0</v>
      </c>
      <c r="AB111" s="13">
        <v>0</v>
      </c>
      <c r="AC111" s="13">
        <v>318</v>
      </c>
      <c r="AD111" s="13">
        <v>0</v>
      </c>
      <c r="AE111" s="492">
        <v>949</v>
      </c>
      <c r="AF111" s="1079"/>
      <c r="AG111" s="89" t="s">
        <v>847</v>
      </c>
      <c r="AH111" s="9">
        <v>0</v>
      </c>
      <c r="AI111" s="13">
        <v>168</v>
      </c>
      <c r="AJ111" s="13">
        <v>0</v>
      </c>
      <c r="AK111" s="13">
        <v>32</v>
      </c>
      <c r="AL111" s="13">
        <v>0</v>
      </c>
      <c r="AM111" s="13">
        <v>1449</v>
      </c>
      <c r="AN111" s="13">
        <v>0</v>
      </c>
      <c r="AO111" s="492">
        <v>0</v>
      </c>
      <c r="AP111" s="1079"/>
      <c r="AQ111" s="89" t="s">
        <v>847</v>
      </c>
      <c r="AR111" s="9">
        <v>0</v>
      </c>
      <c r="AS111" s="13">
        <v>0</v>
      </c>
      <c r="AT111" s="13">
        <v>0</v>
      </c>
      <c r="AU111" s="13">
        <v>130</v>
      </c>
      <c r="AV111" s="13">
        <v>0</v>
      </c>
      <c r="AW111" s="13">
        <v>0</v>
      </c>
      <c r="AX111" s="13">
        <v>240</v>
      </c>
      <c r="AY111" s="492">
        <v>0</v>
      </c>
      <c r="AZ111" s="1079"/>
      <c r="BA111" s="89" t="s">
        <v>847</v>
      </c>
      <c r="BB111" s="9">
        <v>0</v>
      </c>
      <c r="BC111" s="13">
        <v>0</v>
      </c>
      <c r="BD111" s="13">
        <v>0</v>
      </c>
      <c r="BE111" s="13">
        <v>0</v>
      </c>
      <c r="BF111" s="13">
        <v>0</v>
      </c>
      <c r="BG111" s="13">
        <v>0</v>
      </c>
      <c r="BH111" s="13">
        <v>0</v>
      </c>
      <c r="BI111" s="492">
        <v>0</v>
      </c>
      <c r="BJ111" s="1079"/>
      <c r="BK111" s="89" t="s">
        <v>847</v>
      </c>
      <c r="BL111" s="9">
        <v>0</v>
      </c>
      <c r="BM111" s="13">
        <v>76</v>
      </c>
      <c r="BN111" s="13">
        <v>0</v>
      </c>
      <c r="BO111" s="13">
        <v>0</v>
      </c>
      <c r="BP111" s="13">
        <v>0</v>
      </c>
      <c r="BQ111" s="13">
        <v>0</v>
      </c>
      <c r="BR111" s="13">
        <v>0</v>
      </c>
      <c r="BS111" s="492">
        <v>0</v>
      </c>
      <c r="BT111" s="1115"/>
      <c r="BU111" s="89" t="s">
        <v>847</v>
      </c>
      <c r="BV111" s="9">
        <v>0</v>
      </c>
      <c r="BW111" s="13">
        <v>0</v>
      </c>
      <c r="BX111" s="13">
        <v>0</v>
      </c>
      <c r="BY111" s="13">
        <v>0</v>
      </c>
      <c r="BZ111" s="13">
        <v>0</v>
      </c>
      <c r="CA111" s="299">
        <v>8978</v>
      </c>
      <c r="CB111" s="300"/>
    </row>
    <row r="112" spans="2:80" ht="13.5" customHeight="1" x14ac:dyDescent="0.2">
      <c r="B112" s="1079"/>
      <c r="C112" s="89" t="s">
        <v>835</v>
      </c>
      <c r="D112" s="9">
        <v>0</v>
      </c>
      <c r="E112" s="13">
        <v>0</v>
      </c>
      <c r="F112" s="13">
        <v>0</v>
      </c>
      <c r="G112" s="13">
        <v>0</v>
      </c>
      <c r="H112" s="13">
        <v>0</v>
      </c>
      <c r="I112" s="13">
        <v>0</v>
      </c>
      <c r="J112" s="13">
        <v>0</v>
      </c>
      <c r="K112" s="492">
        <v>0</v>
      </c>
      <c r="L112" s="1079"/>
      <c r="M112" s="89" t="s">
        <v>835</v>
      </c>
      <c r="N112" s="9">
        <v>0</v>
      </c>
      <c r="O112" s="13">
        <v>0</v>
      </c>
      <c r="P112" s="13">
        <v>0</v>
      </c>
      <c r="Q112" s="13">
        <v>0</v>
      </c>
      <c r="R112" s="13">
        <v>0</v>
      </c>
      <c r="S112" s="13">
        <v>4263</v>
      </c>
      <c r="T112" s="13">
        <v>704</v>
      </c>
      <c r="U112" s="492">
        <v>0</v>
      </c>
      <c r="V112" s="1079"/>
      <c r="W112" s="89" t="s">
        <v>835</v>
      </c>
      <c r="X112" s="9">
        <v>0</v>
      </c>
      <c r="Y112" s="13">
        <v>0</v>
      </c>
      <c r="Z112" s="13">
        <v>0</v>
      </c>
      <c r="AA112" s="13">
        <v>0</v>
      </c>
      <c r="AB112" s="13">
        <v>0</v>
      </c>
      <c r="AC112" s="13">
        <v>0</v>
      </c>
      <c r="AD112" s="13">
        <v>0</v>
      </c>
      <c r="AE112" s="492">
        <v>1035</v>
      </c>
      <c r="AF112" s="1079"/>
      <c r="AG112" s="89" t="s">
        <v>835</v>
      </c>
      <c r="AH112" s="9">
        <v>0</v>
      </c>
      <c r="AI112" s="13">
        <v>0</v>
      </c>
      <c r="AJ112" s="13">
        <v>0</v>
      </c>
      <c r="AK112" s="13">
        <v>0</v>
      </c>
      <c r="AL112" s="13">
        <v>0</v>
      </c>
      <c r="AM112" s="13">
        <v>1007</v>
      </c>
      <c r="AN112" s="13">
        <v>0</v>
      </c>
      <c r="AO112" s="492">
        <v>0</v>
      </c>
      <c r="AP112" s="1079"/>
      <c r="AQ112" s="89" t="s">
        <v>835</v>
      </c>
      <c r="AR112" s="9">
        <v>0</v>
      </c>
      <c r="AS112" s="13">
        <v>0</v>
      </c>
      <c r="AT112" s="13">
        <v>0</v>
      </c>
      <c r="AU112" s="13">
        <v>0</v>
      </c>
      <c r="AV112" s="13">
        <v>0</v>
      </c>
      <c r="AW112" s="13">
        <v>0</v>
      </c>
      <c r="AX112" s="13">
        <v>0</v>
      </c>
      <c r="AY112" s="492">
        <v>0</v>
      </c>
      <c r="AZ112" s="1079"/>
      <c r="BA112" s="89" t="s">
        <v>835</v>
      </c>
      <c r="BB112" s="9">
        <v>0</v>
      </c>
      <c r="BC112" s="13">
        <v>0</v>
      </c>
      <c r="BD112" s="13">
        <v>0</v>
      </c>
      <c r="BE112" s="13">
        <v>0</v>
      </c>
      <c r="BF112" s="13">
        <v>132</v>
      </c>
      <c r="BG112" s="13">
        <v>0</v>
      </c>
      <c r="BH112" s="13">
        <v>0</v>
      </c>
      <c r="BI112" s="492">
        <v>90</v>
      </c>
      <c r="BJ112" s="1079"/>
      <c r="BK112" s="89" t="s">
        <v>835</v>
      </c>
      <c r="BL112" s="9">
        <v>2710</v>
      </c>
      <c r="BM112" s="13">
        <v>127</v>
      </c>
      <c r="BN112" s="13">
        <v>0</v>
      </c>
      <c r="BO112" s="13">
        <v>398</v>
      </c>
      <c r="BP112" s="13">
        <v>0</v>
      </c>
      <c r="BQ112" s="13">
        <v>0</v>
      </c>
      <c r="BR112" s="13">
        <v>0</v>
      </c>
      <c r="BS112" s="492">
        <v>0</v>
      </c>
      <c r="BT112" s="1115"/>
      <c r="BU112" s="89" t="s">
        <v>835</v>
      </c>
      <c r="BV112" s="9">
        <v>0</v>
      </c>
      <c r="BW112" s="13">
        <v>0</v>
      </c>
      <c r="BX112" s="13">
        <v>100</v>
      </c>
      <c r="BY112" s="13">
        <v>310</v>
      </c>
      <c r="BZ112" s="13">
        <v>0</v>
      </c>
      <c r="CA112" s="299">
        <v>10876</v>
      </c>
      <c r="CB112" s="300"/>
    </row>
    <row r="113" spans="2:80" ht="13.5" customHeight="1" x14ac:dyDescent="0.2">
      <c r="B113" s="1079"/>
      <c r="C113" s="89" t="s">
        <v>836</v>
      </c>
      <c r="D113" s="9">
        <v>0</v>
      </c>
      <c r="E113" s="13">
        <v>411</v>
      </c>
      <c r="F113" s="13">
        <v>0</v>
      </c>
      <c r="G113" s="13">
        <v>0</v>
      </c>
      <c r="H113" s="13">
        <v>0</v>
      </c>
      <c r="I113" s="13">
        <v>0</v>
      </c>
      <c r="J113" s="13">
        <v>50</v>
      </c>
      <c r="K113" s="492">
        <v>0</v>
      </c>
      <c r="L113" s="1079"/>
      <c r="M113" s="89" t="s">
        <v>836</v>
      </c>
      <c r="N113" s="9">
        <v>0</v>
      </c>
      <c r="O113" s="13">
        <v>0</v>
      </c>
      <c r="P113" s="13">
        <v>0</v>
      </c>
      <c r="Q113" s="13">
        <v>0</v>
      </c>
      <c r="R113" s="13">
        <v>0</v>
      </c>
      <c r="S113" s="13">
        <v>2226</v>
      </c>
      <c r="T113" s="13">
        <v>1371</v>
      </c>
      <c r="U113" s="492">
        <v>0</v>
      </c>
      <c r="V113" s="1079"/>
      <c r="W113" s="89" t="s">
        <v>836</v>
      </c>
      <c r="X113" s="9">
        <v>0</v>
      </c>
      <c r="Y113" s="13">
        <v>0</v>
      </c>
      <c r="Z113" s="13">
        <v>0</v>
      </c>
      <c r="AA113" s="13">
        <v>0</v>
      </c>
      <c r="AB113" s="13">
        <v>0</v>
      </c>
      <c r="AC113" s="13">
        <v>0</v>
      </c>
      <c r="AD113" s="13">
        <v>0</v>
      </c>
      <c r="AE113" s="492">
        <v>815</v>
      </c>
      <c r="AF113" s="1079"/>
      <c r="AG113" s="89" t="s">
        <v>836</v>
      </c>
      <c r="AH113" s="9">
        <v>0</v>
      </c>
      <c r="AI113" s="13">
        <v>152</v>
      </c>
      <c r="AJ113" s="13">
        <v>0</v>
      </c>
      <c r="AK113" s="13">
        <v>125</v>
      </c>
      <c r="AL113" s="13">
        <v>0</v>
      </c>
      <c r="AM113" s="13">
        <v>1780</v>
      </c>
      <c r="AN113" s="13">
        <v>0</v>
      </c>
      <c r="AO113" s="492">
        <v>0</v>
      </c>
      <c r="AP113" s="1079"/>
      <c r="AQ113" s="89" t="s">
        <v>836</v>
      </c>
      <c r="AR113" s="9">
        <v>0</v>
      </c>
      <c r="AS113" s="13">
        <v>0</v>
      </c>
      <c r="AT113" s="13">
        <v>0</v>
      </c>
      <c r="AU113" s="13">
        <v>0</v>
      </c>
      <c r="AV113" s="13">
        <v>0</v>
      </c>
      <c r="AW113" s="13">
        <v>0</v>
      </c>
      <c r="AX113" s="13">
        <v>0</v>
      </c>
      <c r="AY113" s="492">
        <v>0</v>
      </c>
      <c r="AZ113" s="1079"/>
      <c r="BA113" s="89" t="s">
        <v>836</v>
      </c>
      <c r="BB113" s="9">
        <v>0</v>
      </c>
      <c r="BC113" s="13">
        <v>0</v>
      </c>
      <c r="BD113" s="13">
        <v>0</v>
      </c>
      <c r="BE113" s="13">
        <v>0</v>
      </c>
      <c r="BF113" s="13">
        <v>0</v>
      </c>
      <c r="BG113" s="13">
        <v>0</v>
      </c>
      <c r="BH113" s="13">
        <v>0</v>
      </c>
      <c r="BI113" s="492">
        <v>0</v>
      </c>
      <c r="BJ113" s="1079"/>
      <c r="BK113" s="89" t="s">
        <v>836</v>
      </c>
      <c r="BL113" s="9">
        <v>486</v>
      </c>
      <c r="BM113" s="13">
        <v>55</v>
      </c>
      <c r="BN113" s="13">
        <v>0</v>
      </c>
      <c r="BO113" s="13">
        <v>1518</v>
      </c>
      <c r="BP113" s="13">
        <v>20</v>
      </c>
      <c r="BQ113" s="13">
        <v>0</v>
      </c>
      <c r="BR113" s="13">
        <v>0</v>
      </c>
      <c r="BS113" s="492">
        <v>0</v>
      </c>
      <c r="BT113" s="1115"/>
      <c r="BU113" s="89" t="s">
        <v>836</v>
      </c>
      <c r="BV113" s="9">
        <v>0</v>
      </c>
      <c r="BW113" s="13">
        <v>0</v>
      </c>
      <c r="BX113" s="13">
        <v>1567</v>
      </c>
      <c r="BY113" s="13">
        <v>415</v>
      </c>
      <c r="BZ113" s="13">
        <v>26</v>
      </c>
      <c r="CA113" s="299">
        <v>11017</v>
      </c>
      <c r="CB113" s="300"/>
    </row>
    <row r="114" spans="2:80" x14ac:dyDescent="0.2">
      <c r="B114" s="1079"/>
      <c r="C114" s="89" t="s">
        <v>197</v>
      </c>
      <c r="D114" s="9">
        <v>20</v>
      </c>
      <c r="E114" s="13">
        <v>288</v>
      </c>
      <c r="F114" s="13">
        <v>50</v>
      </c>
      <c r="G114" s="13">
        <v>0</v>
      </c>
      <c r="H114" s="13">
        <v>0</v>
      </c>
      <c r="I114" s="13">
        <v>26</v>
      </c>
      <c r="J114" s="13">
        <v>703</v>
      </c>
      <c r="K114" s="492">
        <v>116</v>
      </c>
      <c r="L114" s="1079"/>
      <c r="M114" s="89" t="s">
        <v>197</v>
      </c>
      <c r="N114" s="9">
        <v>497</v>
      </c>
      <c r="O114" s="13">
        <v>0</v>
      </c>
      <c r="P114" s="13">
        <v>0</v>
      </c>
      <c r="Q114" s="13">
        <v>0</v>
      </c>
      <c r="R114" s="13">
        <v>0</v>
      </c>
      <c r="S114" s="13">
        <v>23258</v>
      </c>
      <c r="T114" s="13">
        <v>5900</v>
      </c>
      <c r="U114" s="492">
        <v>0</v>
      </c>
      <c r="V114" s="1079"/>
      <c r="W114" s="89" t="s">
        <v>197</v>
      </c>
      <c r="X114" s="9">
        <v>674</v>
      </c>
      <c r="Y114" s="13">
        <v>0</v>
      </c>
      <c r="Z114" s="13">
        <v>529</v>
      </c>
      <c r="AA114" s="13">
        <v>0</v>
      </c>
      <c r="AB114" s="13">
        <v>0</v>
      </c>
      <c r="AC114" s="13">
        <v>1132</v>
      </c>
      <c r="AD114" s="13">
        <v>0</v>
      </c>
      <c r="AE114" s="492">
        <v>3498</v>
      </c>
      <c r="AF114" s="1079"/>
      <c r="AG114" s="89" t="s">
        <v>197</v>
      </c>
      <c r="AH114" s="9">
        <v>0</v>
      </c>
      <c r="AI114" s="13">
        <v>0</v>
      </c>
      <c r="AJ114" s="13">
        <v>0</v>
      </c>
      <c r="AK114" s="13">
        <v>608</v>
      </c>
      <c r="AL114" s="13">
        <v>0</v>
      </c>
      <c r="AM114" s="13">
        <v>4921</v>
      </c>
      <c r="AN114" s="13">
        <v>0</v>
      </c>
      <c r="AO114" s="492">
        <v>0</v>
      </c>
      <c r="AP114" s="1079"/>
      <c r="AQ114" s="89" t="s">
        <v>197</v>
      </c>
      <c r="AR114" s="9">
        <v>0</v>
      </c>
      <c r="AS114" s="13">
        <v>471</v>
      </c>
      <c r="AT114" s="13">
        <v>0</v>
      </c>
      <c r="AU114" s="13">
        <v>717</v>
      </c>
      <c r="AV114" s="13">
        <v>0</v>
      </c>
      <c r="AW114" s="13">
        <v>0</v>
      </c>
      <c r="AX114" s="13">
        <v>31</v>
      </c>
      <c r="AY114" s="492">
        <v>0</v>
      </c>
      <c r="AZ114" s="1079"/>
      <c r="BA114" s="89" t="s">
        <v>197</v>
      </c>
      <c r="BB114" s="9">
        <v>0</v>
      </c>
      <c r="BC114" s="13">
        <v>0</v>
      </c>
      <c r="BD114" s="13">
        <v>196</v>
      </c>
      <c r="BE114" s="13">
        <v>0</v>
      </c>
      <c r="BF114" s="13">
        <v>79</v>
      </c>
      <c r="BG114" s="13">
        <v>0</v>
      </c>
      <c r="BH114" s="13">
        <v>0</v>
      </c>
      <c r="BI114" s="492">
        <v>0</v>
      </c>
      <c r="BJ114" s="1079"/>
      <c r="BK114" s="89" t="s">
        <v>197</v>
      </c>
      <c r="BL114" s="9">
        <v>319</v>
      </c>
      <c r="BM114" s="13">
        <v>740</v>
      </c>
      <c r="BN114" s="13">
        <v>0</v>
      </c>
      <c r="BO114" s="13">
        <v>1520</v>
      </c>
      <c r="BP114" s="13">
        <v>0</v>
      </c>
      <c r="BQ114" s="13">
        <v>466</v>
      </c>
      <c r="BR114" s="13">
        <v>0</v>
      </c>
      <c r="BS114" s="492">
        <v>20</v>
      </c>
      <c r="BT114" s="1115"/>
      <c r="BU114" s="89" t="s">
        <v>197</v>
      </c>
      <c r="BV114" s="9">
        <v>627</v>
      </c>
      <c r="BW114" s="13">
        <v>41</v>
      </c>
      <c r="BX114" s="13">
        <v>0</v>
      </c>
      <c r="BY114" s="13">
        <v>336</v>
      </c>
      <c r="BZ114" s="13">
        <v>24</v>
      </c>
      <c r="CA114" s="299">
        <v>47807</v>
      </c>
      <c r="CB114" s="300"/>
    </row>
    <row r="115" spans="2:80" x14ac:dyDescent="0.2">
      <c r="B115" s="1079"/>
      <c r="C115" s="89" t="s">
        <v>198</v>
      </c>
      <c r="D115" s="9">
        <v>211</v>
      </c>
      <c r="E115" s="13">
        <v>385</v>
      </c>
      <c r="F115" s="13">
        <v>0</v>
      </c>
      <c r="G115" s="13">
        <v>0</v>
      </c>
      <c r="H115" s="13">
        <v>0</v>
      </c>
      <c r="I115" s="13">
        <v>100</v>
      </c>
      <c r="J115" s="13">
        <v>437</v>
      </c>
      <c r="K115" s="492">
        <v>177</v>
      </c>
      <c r="L115" s="1079"/>
      <c r="M115" s="89" t="s">
        <v>198</v>
      </c>
      <c r="N115" s="9">
        <v>0</v>
      </c>
      <c r="O115" s="13">
        <v>513</v>
      </c>
      <c r="P115" s="13">
        <v>0</v>
      </c>
      <c r="Q115" s="13">
        <v>0</v>
      </c>
      <c r="R115" s="13">
        <v>0</v>
      </c>
      <c r="S115" s="13">
        <v>15897</v>
      </c>
      <c r="T115" s="13">
        <v>21843</v>
      </c>
      <c r="U115" s="492">
        <v>0</v>
      </c>
      <c r="V115" s="1079"/>
      <c r="W115" s="89" t="s">
        <v>198</v>
      </c>
      <c r="X115" s="9">
        <v>0</v>
      </c>
      <c r="Y115" s="13">
        <v>0</v>
      </c>
      <c r="Z115" s="13">
        <v>0</v>
      </c>
      <c r="AA115" s="13">
        <v>28</v>
      </c>
      <c r="AB115" s="13">
        <v>0</v>
      </c>
      <c r="AC115" s="13">
        <v>969</v>
      </c>
      <c r="AD115" s="13">
        <v>0</v>
      </c>
      <c r="AE115" s="492">
        <v>7201</v>
      </c>
      <c r="AF115" s="1079"/>
      <c r="AG115" s="89" t="s">
        <v>198</v>
      </c>
      <c r="AH115" s="9">
        <v>0</v>
      </c>
      <c r="AI115" s="13">
        <v>1995</v>
      </c>
      <c r="AJ115" s="13">
        <v>0</v>
      </c>
      <c r="AK115" s="13">
        <v>6576</v>
      </c>
      <c r="AL115" s="13">
        <v>0</v>
      </c>
      <c r="AM115" s="13">
        <v>12694</v>
      </c>
      <c r="AN115" s="13">
        <v>0</v>
      </c>
      <c r="AO115" s="492">
        <v>0</v>
      </c>
      <c r="AP115" s="1079"/>
      <c r="AQ115" s="89" t="s">
        <v>198</v>
      </c>
      <c r="AR115" s="9">
        <v>0</v>
      </c>
      <c r="AS115" s="13">
        <v>0</v>
      </c>
      <c r="AT115" s="13">
        <v>0</v>
      </c>
      <c r="AU115" s="13">
        <v>0</v>
      </c>
      <c r="AV115" s="13">
        <v>0</v>
      </c>
      <c r="AW115" s="13">
        <v>0</v>
      </c>
      <c r="AX115" s="13">
        <v>4</v>
      </c>
      <c r="AY115" s="492">
        <v>31</v>
      </c>
      <c r="AZ115" s="1079"/>
      <c r="BA115" s="89" t="s">
        <v>198</v>
      </c>
      <c r="BB115" s="9">
        <v>0</v>
      </c>
      <c r="BC115" s="13">
        <v>0</v>
      </c>
      <c r="BD115" s="13">
        <v>397</v>
      </c>
      <c r="BE115" s="13">
        <v>0</v>
      </c>
      <c r="BF115" s="13">
        <v>0</v>
      </c>
      <c r="BG115" s="13">
        <v>0</v>
      </c>
      <c r="BH115" s="13">
        <v>722</v>
      </c>
      <c r="BI115" s="492">
        <v>0</v>
      </c>
      <c r="BJ115" s="1079"/>
      <c r="BK115" s="89" t="s">
        <v>198</v>
      </c>
      <c r="BL115" s="9">
        <v>290</v>
      </c>
      <c r="BM115" s="13">
        <v>4907</v>
      </c>
      <c r="BN115" s="13">
        <v>0</v>
      </c>
      <c r="BO115" s="13">
        <v>0</v>
      </c>
      <c r="BP115" s="13">
        <v>0</v>
      </c>
      <c r="BQ115" s="13">
        <v>51</v>
      </c>
      <c r="BR115" s="13">
        <v>0</v>
      </c>
      <c r="BS115" s="492">
        <v>0</v>
      </c>
      <c r="BT115" s="1115"/>
      <c r="BU115" s="89" t="s">
        <v>198</v>
      </c>
      <c r="BV115" s="9">
        <v>2906</v>
      </c>
      <c r="BW115" s="13">
        <v>0</v>
      </c>
      <c r="BX115" s="13">
        <v>0</v>
      </c>
      <c r="BY115" s="13">
        <v>0</v>
      </c>
      <c r="BZ115" s="13">
        <v>75</v>
      </c>
      <c r="CA115" s="299">
        <v>78409</v>
      </c>
      <c r="CB115" s="300"/>
    </row>
    <row r="116" spans="2:80" ht="13.5" customHeight="1" x14ac:dyDescent="0.2">
      <c r="B116" s="1079"/>
      <c r="C116" s="89" t="s">
        <v>199</v>
      </c>
      <c r="D116" s="136">
        <v>0</v>
      </c>
      <c r="E116" s="156">
        <v>30</v>
      </c>
      <c r="F116" s="156">
        <v>0</v>
      </c>
      <c r="G116" s="156">
        <v>0</v>
      </c>
      <c r="H116" s="156">
        <v>0</v>
      </c>
      <c r="I116" s="156">
        <v>0</v>
      </c>
      <c r="J116" s="156">
        <v>209</v>
      </c>
      <c r="K116" s="493">
        <v>0</v>
      </c>
      <c r="L116" s="1079"/>
      <c r="M116" s="89" t="s">
        <v>199</v>
      </c>
      <c r="N116" s="136">
        <v>0</v>
      </c>
      <c r="O116" s="156">
        <v>0</v>
      </c>
      <c r="P116" s="156">
        <v>0</v>
      </c>
      <c r="Q116" s="156">
        <v>0</v>
      </c>
      <c r="R116" s="156">
        <v>0</v>
      </c>
      <c r="S116" s="156">
        <v>4890</v>
      </c>
      <c r="T116" s="156">
        <v>3330</v>
      </c>
      <c r="U116" s="493">
        <v>0</v>
      </c>
      <c r="V116" s="1079"/>
      <c r="W116" s="89" t="s">
        <v>199</v>
      </c>
      <c r="X116" s="136">
        <v>0</v>
      </c>
      <c r="Y116" s="156">
        <v>0</v>
      </c>
      <c r="Z116" s="156">
        <v>0</v>
      </c>
      <c r="AA116" s="156">
        <v>0</v>
      </c>
      <c r="AB116" s="156">
        <v>0</v>
      </c>
      <c r="AC116" s="156">
        <v>22</v>
      </c>
      <c r="AD116" s="156">
        <v>0</v>
      </c>
      <c r="AE116" s="493">
        <v>1095</v>
      </c>
      <c r="AF116" s="1079"/>
      <c r="AG116" s="89" t="s">
        <v>199</v>
      </c>
      <c r="AH116" s="136">
        <v>0</v>
      </c>
      <c r="AI116" s="156">
        <v>0</v>
      </c>
      <c r="AJ116" s="156">
        <v>0</v>
      </c>
      <c r="AK116" s="156">
        <v>285</v>
      </c>
      <c r="AL116" s="156">
        <v>0</v>
      </c>
      <c r="AM116" s="156">
        <v>1449</v>
      </c>
      <c r="AN116" s="156">
        <v>0</v>
      </c>
      <c r="AO116" s="493">
        <v>0</v>
      </c>
      <c r="AP116" s="1079"/>
      <c r="AQ116" s="89" t="s">
        <v>199</v>
      </c>
      <c r="AR116" s="136">
        <v>0</v>
      </c>
      <c r="AS116" s="156">
        <v>0</v>
      </c>
      <c r="AT116" s="156">
        <v>0</v>
      </c>
      <c r="AU116" s="156">
        <v>0</v>
      </c>
      <c r="AV116" s="156">
        <v>0</v>
      </c>
      <c r="AW116" s="156">
        <v>0</v>
      </c>
      <c r="AX116" s="156">
        <v>0</v>
      </c>
      <c r="AY116" s="493">
        <v>0</v>
      </c>
      <c r="AZ116" s="1079"/>
      <c r="BA116" s="89" t="s">
        <v>199</v>
      </c>
      <c r="BB116" s="136">
        <v>0</v>
      </c>
      <c r="BC116" s="156">
        <v>0</v>
      </c>
      <c r="BD116" s="156">
        <v>0</v>
      </c>
      <c r="BE116" s="156">
        <v>0</v>
      </c>
      <c r="BF116" s="156">
        <v>0</v>
      </c>
      <c r="BG116" s="156">
        <v>0</v>
      </c>
      <c r="BH116" s="156">
        <v>0</v>
      </c>
      <c r="BI116" s="493">
        <v>0</v>
      </c>
      <c r="BJ116" s="1079"/>
      <c r="BK116" s="89" t="s">
        <v>199</v>
      </c>
      <c r="BL116" s="136">
        <v>25</v>
      </c>
      <c r="BM116" s="156">
        <v>151</v>
      </c>
      <c r="BN116" s="156">
        <v>0</v>
      </c>
      <c r="BO116" s="156">
        <v>0</v>
      </c>
      <c r="BP116" s="156">
        <v>0</v>
      </c>
      <c r="BQ116" s="156">
        <v>0</v>
      </c>
      <c r="BR116" s="156">
        <v>0</v>
      </c>
      <c r="BS116" s="493">
        <v>0</v>
      </c>
      <c r="BT116" s="1115"/>
      <c r="BU116" s="89" t="s">
        <v>199</v>
      </c>
      <c r="BV116" s="136">
        <v>50</v>
      </c>
      <c r="BW116" s="156">
        <v>0</v>
      </c>
      <c r="BX116" s="156">
        <v>0</v>
      </c>
      <c r="BY116" s="156">
        <v>0</v>
      </c>
      <c r="BZ116" s="156">
        <v>0</v>
      </c>
      <c r="CA116" s="467">
        <v>11536</v>
      </c>
      <c r="CB116" s="300"/>
    </row>
    <row r="117" spans="2:80" x14ac:dyDescent="0.2">
      <c r="B117" s="1080"/>
      <c r="C117" s="90" t="s">
        <v>78</v>
      </c>
      <c r="D117" s="126">
        <v>0</v>
      </c>
      <c r="E117" s="159">
        <v>204</v>
      </c>
      <c r="F117" s="159">
        <v>0</v>
      </c>
      <c r="G117" s="159">
        <v>0</v>
      </c>
      <c r="H117" s="159">
        <v>306</v>
      </c>
      <c r="I117" s="159">
        <v>0</v>
      </c>
      <c r="J117" s="159">
        <v>0</v>
      </c>
      <c r="K117" s="494">
        <v>0</v>
      </c>
      <c r="L117" s="1080"/>
      <c r="M117" s="90" t="s">
        <v>78</v>
      </c>
      <c r="N117" s="126">
        <v>0</v>
      </c>
      <c r="O117" s="159">
        <v>0</v>
      </c>
      <c r="P117" s="159">
        <v>0</v>
      </c>
      <c r="Q117" s="159">
        <v>0</v>
      </c>
      <c r="R117" s="159">
        <v>0</v>
      </c>
      <c r="S117" s="159">
        <v>499</v>
      </c>
      <c r="T117" s="159">
        <v>999</v>
      </c>
      <c r="U117" s="494">
        <v>0</v>
      </c>
      <c r="V117" s="1080"/>
      <c r="W117" s="90" t="s">
        <v>78</v>
      </c>
      <c r="X117" s="126">
        <v>0</v>
      </c>
      <c r="Y117" s="159">
        <v>0</v>
      </c>
      <c r="Z117" s="159">
        <v>0</v>
      </c>
      <c r="AA117" s="159">
        <v>0</v>
      </c>
      <c r="AB117" s="159">
        <v>0</v>
      </c>
      <c r="AC117" s="159">
        <v>98</v>
      </c>
      <c r="AD117" s="159">
        <v>0</v>
      </c>
      <c r="AE117" s="494">
        <v>60</v>
      </c>
      <c r="AF117" s="1080"/>
      <c r="AG117" s="90" t="s">
        <v>78</v>
      </c>
      <c r="AH117" s="126">
        <v>0</v>
      </c>
      <c r="AI117" s="159">
        <v>0</v>
      </c>
      <c r="AJ117" s="159">
        <v>0</v>
      </c>
      <c r="AK117" s="159">
        <v>82</v>
      </c>
      <c r="AL117" s="159">
        <v>0</v>
      </c>
      <c r="AM117" s="159">
        <v>280</v>
      </c>
      <c r="AN117" s="159">
        <v>0</v>
      </c>
      <c r="AO117" s="494">
        <v>0</v>
      </c>
      <c r="AP117" s="1080"/>
      <c r="AQ117" s="90" t="s">
        <v>78</v>
      </c>
      <c r="AR117" s="126">
        <v>0</v>
      </c>
      <c r="AS117" s="159">
        <v>0</v>
      </c>
      <c r="AT117" s="159">
        <v>0</v>
      </c>
      <c r="AU117" s="159">
        <v>0</v>
      </c>
      <c r="AV117" s="159">
        <v>0</v>
      </c>
      <c r="AW117" s="159">
        <v>0</v>
      </c>
      <c r="AX117" s="159">
        <v>0</v>
      </c>
      <c r="AY117" s="494">
        <v>0</v>
      </c>
      <c r="AZ117" s="1080"/>
      <c r="BA117" s="90" t="s">
        <v>78</v>
      </c>
      <c r="BB117" s="126">
        <v>0</v>
      </c>
      <c r="BC117" s="159">
        <v>0</v>
      </c>
      <c r="BD117" s="159">
        <v>0</v>
      </c>
      <c r="BE117" s="159">
        <v>0</v>
      </c>
      <c r="BF117" s="159">
        <v>0</v>
      </c>
      <c r="BG117" s="159">
        <v>0</v>
      </c>
      <c r="BH117" s="159">
        <v>0</v>
      </c>
      <c r="BI117" s="494">
        <v>0</v>
      </c>
      <c r="BJ117" s="1080"/>
      <c r="BK117" s="90" t="s">
        <v>78</v>
      </c>
      <c r="BL117" s="126">
        <v>0</v>
      </c>
      <c r="BM117" s="159">
        <v>80</v>
      </c>
      <c r="BN117" s="159">
        <v>0</v>
      </c>
      <c r="BO117" s="159">
        <v>0</v>
      </c>
      <c r="BP117" s="159">
        <v>0</v>
      </c>
      <c r="BQ117" s="159">
        <v>0</v>
      </c>
      <c r="BR117" s="159">
        <v>0</v>
      </c>
      <c r="BS117" s="494">
        <v>0</v>
      </c>
      <c r="BT117" s="1124"/>
      <c r="BU117" s="90" t="s">
        <v>78</v>
      </c>
      <c r="BV117" s="126">
        <v>0</v>
      </c>
      <c r="BW117" s="159">
        <v>0</v>
      </c>
      <c r="BX117" s="159">
        <v>52</v>
      </c>
      <c r="BY117" s="159">
        <v>0</v>
      </c>
      <c r="BZ117" s="159">
        <v>0</v>
      </c>
      <c r="CA117" s="495">
        <v>2660</v>
      </c>
      <c r="CB117" s="300"/>
    </row>
    <row r="118" spans="2:80" ht="13.5" customHeight="1" x14ac:dyDescent="0.2">
      <c r="B118" s="1078" t="s">
        <v>837</v>
      </c>
      <c r="C118" s="90" t="s">
        <v>201</v>
      </c>
      <c r="D118" s="84">
        <v>221</v>
      </c>
      <c r="E118" s="96">
        <v>66</v>
      </c>
      <c r="F118" s="96">
        <v>0</v>
      </c>
      <c r="G118" s="96">
        <v>0</v>
      </c>
      <c r="H118" s="96">
        <v>0</v>
      </c>
      <c r="I118" s="96">
        <v>0</v>
      </c>
      <c r="J118" s="96">
        <v>0</v>
      </c>
      <c r="K118" s="490">
        <v>0</v>
      </c>
      <c r="L118" s="1078" t="s">
        <v>837</v>
      </c>
      <c r="M118" s="90" t="s">
        <v>201</v>
      </c>
      <c r="N118" s="84">
        <v>0</v>
      </c>
      <c r="O118" s="96">
        <v>74</v>
      </c>
      <c r="P118" s="96">
        <v>21</v>
      </c>
      <c r="Q118" s="96">
        <v>0</v>
      </c>
      <c r="R118" s="96">
        <v>0</v>
      </c>
      <c r="S118" s="96">
        <v>8676</v>
      </c>
      <c r="T118" s="96">
        <v>15434</v>
      </c>
      <c r="U118" s="490">
        <v>0</v>
      </c>
      <c r="V118" s="1078" t="s">
        <v>837</v>
      </c>
      <c r="W118" s="90" t="s">
        <v>201</v>
      </c>
      <c r="X118" s="84">
        <v>0</v>
      </c>
      <c r="Y118" s="96">
        <v>0</v>
      </c>
      <c r="Z118" s="96">
        <v>0</v>
      </c>
      <c r="AA118" s="96">
        <v>0</v>
      </c>
      <c r="AB118" s="96">
        <v>0</v>
      </c>
      <c r="AC118" s="96">
        <v>758</v>
      </c>
      <c r="AD118" s="96">
        <v>402</v>
      </c>
      <c r="AE118" s="490">
        <v>9484</v>
      </c>
      <c r="AF118" s="1078" t="s">
        <v>837</v>
      </c>
      <c r="AG118" s="90" t="s">
        <v>201</v>
      </c>
      <c r="AH118" s="84">
        <v>0</v>
      </c>
      <c r="AI118" s="96">
        <v>103</v>
      </c>
      <c r="AJ118" s="96">
        <v>0</v>
      </c>
      <c r="AK118" s="96">
        <v>2171</v>
      </c>
      <c r="AL118" s="96">
        <v>0</v>
      </c>
      <c r="AM118" s="96">
        <v>9144</v>
      </c>
      <c r="AN118" s="96">
        <v>0</v>
      </c>
      <c r="AO118" s="490">
        <v>0</v>
      </c>
      <c r="AP118" s="1078" t="s">
        <v>837</v>
      </c>
      <c r="AQ118" s="90" t="s">
        <v>201</v>
      </c>
      <c r="AR118" s="84">
        <v>0</v>
      </c>
      <c r="AS118" s="96">
        <v>0</v>
      </c>
      <c r="AT118" s="96">
        <v>504</v>
      </c>
      <c r="AU118" s="96">
        <v>0</v>
      </c>
      <c r="AV118" s="96">
        <v>0</v>
      </c>
      <c r="AW118" s="96">
        <v>0</v>
      </c>
      <c r="AX118" s="96">
        <v>2891</v>
      </c>
      <c r="AY118" s="490">
        <v>0</v>
      </c>
      <c r="AZ118" s="1078" t="s">
        <v>837</v>
      </c>
      <c r="BA118" s="90" t="s">
        <v>201</v>
      </c>
      <c r="BB118" s="84">
        <v>0</v>
      </c>
      <c r="BC118" s="96">
        <v>0</v>
      </c>
      <c r="BD118" s="96">
        <v>0</v>
      </c>
      <c r="BE118" s="96">
        <v>0</v>
      </c>
      <c r="BF118" s="96">
        <v>0</v>
      </c>
      <c r="BG118" s="96">
        <v>21</v>
      </c>
      <c r="BH118" s="96">
        <v>0</v>
      </c>
      <c r="BI118" s="490">
        <v>24</v>
      </c>
      <c r="BJ118" s="1078" t="s">
        <v>837</v>
      </c>
      <c r="BK118" s="90" t="s">
        <v>201</v>
      </c>
      <c r="BL118" s="84">
        <v>1858</v>
      </c>
      <c r="BM118" s="96">
        <v>361</v>
      </c>
      <c r="BN118" s="96">
        <v>0</v>
      </c>
      <c r="BO118" s="96">
        <v>0</v>
      </c>
      <c r="BP118" s="96">
        <v>0</v>
      </c>
      <c r="BQ118" s="96">
        <v>0</v>
      </c>
      <c r="BR118" s="96">
        <v>0</v>
      </c>
      <c r="BS118" s="490">
        <v>0</v>
      </c>
      <c r="BT118" s="1133" t="s">
        <v>837</v>
      </c>
      <c r="BU118" s="90" t="s">
        <v>201</v>
      </c>
      <c r="BV118" s="84">
        <v>0</v>
      </c>
      <c r="BW118" s="96">
        <v>0</v>
      </c>
      <c r="BX118" s="96">
        <v>0</v>
      </c>
      <c r="BY118" s="96">
        <v>0</v>
      </c>
      <c r="BZ118" s="96">
        <v>15</v>
      </c>
      <c r="CA118" s="491">
        <v>52228</v>
      </c>
      <c r="CB118" s="300"/>
    </row>
    <row r="119" spans="2:80" x14ac:dyDescent="0.2">
      <c r="B119" s="1079"/>
      <c r="C119" s="89" t="s">
        <v>838</v>
      </c>
      <c r="D119" s="9">
        <v>0</v>
      </c>
      <c r="E119" s="13">
        <v>0</v>
      </c>
      <c r="F119" s="13">
        <v>0</v>
      </c>
      <c r="G119" s="13">
        <v>0</v>
      </c>
      <c r="H119" s="13">
        <v>0</v>
      </c>
      <c r="I119" s="13">
        <v>0</v>
      </c>
      <c r="J119" s="13">
        <v>0</v>
      </c>
      <c r="K119" s="492">
        <v>0</v>
      </c>
      <c r="L119" s="1079"/>
      <c r="M119" s="89" t="s">
        <v>838</v>
      </c>
      <c r="N119" s="9">
        <v>0</v>
      </c>
      <c r="O119" s="13">
        <v>0</v>
      </c>
      <c r="P119" s="13">
        <v>0</v>
      </c>
      <c r="Q119" s="13">
        <v>0</v>
      </c>
      <c r="R119" s="13">
        <v>0</v>
      </c>
      <c r="S119" s="13">
        <v>591</v>
      </c>
      <c r="T119" s="13">
        <v>1061</v>
      </c>
      <c r="U119" s="492">
        <v>0</v>
      </c>
      <c r="V119" s="1079"/>
      <c r="W119" s="89" t="s">
        <v>838</v>
      </c>
      <c r="X119" s="9">
        <v>0</v>
      </c>
      <c r="Y119" s="13">
        <v>0</v>
      </c>
      <c r="Z119" s="13">
        <v>0</v>
      </c>
      <c r="AA119" s="13">
        <v>0</v>
      </c>
      <c r="AB119" s="13">
        <v>0</v>
      </c>
      <c r="AC119" s="13">
        <v>20</v>
      </c>
      <c r="AD119" s="13">
        <v>0</v>
      </c>
      <c r="AE119" s="492">
        <v>436</v>
      </c>
      <c r="AF119" s="1079"/>
      <c r="AG119" s="89" t="s">
        <v>838</v>
      </c>
      <c r="AH119" s="9">
        <v>0</v>
      </c>
      <c r="AI119" s="13">
        <v>0</v>
      </c>
      <c r="AJ119" s="13">
        <v>0</v>
      </c>
      <c r="AK119" s="13">
        <v>387</v>
      </c>
      <c r="AL119" s="13">
        <v>0</v>
      </c>
      <c r="AM119" s="13">
        <v>146</v>
      </c>
      <c r="AN119" s="13">
        <v>0</v>
      </c>
      <c r="AO119" s="492">
        <v>0</v>
      </c>
      <c r="AP119" s="1079"/>
      <c r="AQ119" s="89" t="s">
        <v>838</v>
      </c>
      <c r="AR119" s="9">
        <v>0</v>
      </c>
      <c r="AS119" s="13">
        <v>0</v>
      </c>
      <c r="AT119" s="13">
        <v>0</v>
      </c>
      <c r="AU119" s="13">
        <v>0</v>
      </c>
      <c r="AV119" s="13">
        <v>0</v>
      </c>
      <c r="AW119" s="13">
        <v>0</v>
      </c>
      <c r="AX119" s="13">
        <v>0</v>
      </c>
      <c r="AY119" s="492">
        <v>0</v>
      </c>
      <c r="AZ119" s="1079"/>
      <c r="BA119" s="89" t="s">
        <v>838</v>
      </c>
      <c r="BB119" s="9">
        <v>0</v>
      </c>
      <c r="BC119" s="13">
        <v>0</v>
      </c>
      <c r="BD119" s="13">
        <v>0</v>
      </c>
      <c r="BE119" s="13">
        <v>0</v>
      </c>
      <c r="BF119" s="13">
        <v>0</v>
      </c>
      <c r="BG119" s="13">
        <v>0</v>
      </c>
      <c r="BH119" s="13">
        <v>0</v>
      </c>
      <c r="BI119" s="492">
        <v>0</v>
      </c>
      <c r="BJ119" s="1079"/>
      <c r="BK119" s="89" t="s">
        <v>838</v>
      </c>
      <c r="BL119" s="9">
        <v>0</v>
      </c>
      <c r="BM119" s="13">
        <v>0</v>
      </c>
      <c r="BN119" s="13">
        <v>0</v>
      </c>
      <c r="BO119" s="13">
        <v>0</v>
      </c>
      <c r="BP119" s="13">
        <v>0</v>
      </c>
      <c r="BQ119" s="13">
        <v>0</v>
      </c>
      <c r="BR119" s="13">
        <v>0</v>
      </c>
      <c r="BS119" s="492">
        <v>0</v>
      </c>
      <c r="BT119" s="1115"/>
      <c r="BU119" s="89" t="s">
        <v>838</v>
      </c>
      <c r="BV119" s="9">
        <v>0</v>
      </c>
      <c r="BW119" s="13">
        <v>0</v>
      </c>
      <c r="BX119" s="13">
        <v>0</v>
      </c>
      <c r="BY119" s="13">
        <v>0</v>
      </c>
      <c r="BZ119" s="13">
        <v>15</v>
      </c>
      <c r="CA119" s="299">
        <v>2656</v>
      </c>
      <c r="CB119" s="300"/>
    </row>
    <row r="120" spans="2:80" x14ac:dyDescent="0.2">
      <c r="B120" s="1079"/>
      <c r="C120" s="89" t="s">
        <v>203</v>
      </c>
      <c r="D120" s="9">
        <v>0</v>
      </c>
      <c r="E120" s="13">
        <v>66</v>
      </c>
      <c r="F120" s="13">
        <v>0</v>
      </c>
      <c r="G120" s="13">
        <v>0</v>
      </c>
      <c r="H120" s="13">
        <v>0</v>
      </c>
      <c r="I120" s="13">
        <v>0</v>
      </c>
      <c r="J120" s="13">
        <v>0</v>
      </c>
      <c r="K120" s="492">
        <v>0</v>
      </c>
      <c r="L120" s="1079"/>
      <c r="M120" s="89" t="s">
        <v>203</v>
      </c>
      <c r="N120" s="9">
        <v>0</v>
      </c>
      <c r="O120" s="13">
        <v>0</v>
      </c>
      <c r="P120" s="13">
        <v>0</v>
      </c>
      <c r="Q120" s="13">
        <v>0</v>
      </c>
      <c r="R120" s="13">
        <v>0</v>
      </c>
      <c r="S120" s="13">
        <v>203</v>
      </c>
      <c r="T120" s="13">
        <v>729</v>
      </c>
      <c r="U120" s="492">
        <v>0</v>
      </c>
      <c r="V120" s="1079"/>
      <c r="W120" s="89" t="s">
        <v>203</v>
      </c>
      <c r="X120" s="9">
        <v>0</v>
      </c>
      <c r="Y120" s="13">
        <v>0</v>
      </c>
      <c r="Z120" s="13">
        <v>0</v>
      </c>
      <c r="AA120" s="13">
        <v>0</v>
      </c>
      <c r="AB120" s="13">
        <v>0</v>
      </c>
      <c r="AC120" s="13">
        <v>145</v>
      </c>
      <c r="AD120" s="13">
        <v>402</v>
      </c>
      <c r="AE120" s="492">
        <v>468</v>
      </c>
      <c r="AF120" s="1079"/>
      <c r="AG120" s="89" t="s">
        <v>203</v>
      </c>
      <c r="AH120" s="9">
        <v>0</v>
      </c>
      <c r="AI120" s="13">
        <v>0</v>
      </c>
      <c r="AJ120" s="13">
        <v>0</v>
      </c>
      <c r="AK120" s="13">
        <v>115</v>
      </c>
      <c r="AL120" s="13">
        <v>0</v>
      </c>
      <c r="AM120" s="13">
        <v>884</v>
      </c>
      <c r="AN120" s="13">
        <v>0</v>
      </c>
      <c r="AO120" s="492">
        <v>0</v>
      </c>
      <c r="AP120" s="1079"/>
      <c r="AQ120" s="89" t="s">
        <v>203</v>
      </c>
      <c r="AR120" s="9">
        <v>0</v>
      </c>
      <c r="AS120" s="13">
        <v>0</v>
      </c>
      <c r="AT120" s="13">
        <v>0</v>
      </c>
      <c r="AU120" s="13">
        <v>0</v>
      </c>
      <c r="AV120" s="13">
        <v>0</v>
      </c>
      <c r="AW120" s="13">
        <v>0</v>
      </c>
      <c r="AX120" s="13">
        <v>0</v>
      </c>
      <c r="AY120" s="492">
        <v>0</v>
      </c>
      <c r="AZ120" s="1079"/>
      <c r="BA120" s="89" t="s">
        <v>203</v>
      </c>
      <c r="BB120" s="9">
        <v>0</v>
      </c>
      <c r="BC120" s="13">
        <v>0</v>
      </c>
      <c r="BD120" s="13">
        <v>0</v>
      </c>
      <c r="BE120" s="13">
        <v>0</v>
      </c>
      <c r="BF120" s="13">
        <v>0</v>
      </c>
      <c r="BG120" s="13">
        <v>0</v>
      </c>
      <c r="BH120" s="13">
        <v>0</v>
      </c>
      <c r="BI120" s="492">
        <v>0</v>
      </c>
      <c r="BJ120" s="1079"/>
      <c r="BK120" s="89" t="s">
        <v>203</v>
      </c>
      <c r="BL120" s="9">
        <v>118</v>
      </c>
      <c r="BM120" s="13">
        <v>43</v>
      </c>
      <c r="BN120" s="13">
        <v>0</v>
      </c>
      <c r="BO120" s="13">
        <v>0</v>
      </c>
      <c r="BP120" s="13">
        <v>0</v>
      </c>
      <c r="BQ120" s="13">
        <v>0</v>
      </c>
      <c r="BR120" s="13">
        <v>0</v>
      </c>
      <c r="BS120" s="492">
        <v>0</v>
      </c>
      <c r="BT120" s="1115"/>
      <c r="BU120" s="89" t="s">
        <v>203</v>
      </c>
      <c r="BV120" s="9">
        <v>0</v>
      </c>
      <c r="BW120" s="13">
        <v>0</v>
      </c>
      <c r="BX120" s="13">
        <v>0</v>
      </c>
      <c r="BY120" s="13">
        <v>0</v>
      </c>
      <c r="BZ120" s="13">
        <v>0</v>
      </c>
      <c r="CA120" s="299">
        <v>3173</v>
      </c>
      <c r="CB120" s="300"/>
    </row>
    <row r="121" spans="2:80" ht="13.5" customHeight="1" x14ac:dyDescent="0.2">
      <c r="B121" s="1079"/>
      <c r="C121" s="89" t="s">
        <v>204</v>
      </c>
      <c r="D121" s="9">
        <v>221</v>
      </c>
      <c r="E121" s="13">
        <v>0</v>
      </c>
      <c r="F121" s="13">
        <v>0</v>
      </c>
      <c r="G121" s="13">
        <v>0</v>
      </c>
      <c r="H121" s="13">
        <v>0</v>
      </c>
      <c r="I121" s="13">
        <v>0</v>
      </c>
      <c r="J121" s="13">
        <v>0</v>
      </c>
      <c r="K121" s="492">
        <v>0</v>
      </c>
      <c r="L121" s="1079"/>
      <c r="M121" s="89" t="s">
        <v>204</v>
      </c>
      <c r="N121" s="9">
        <v>0</v>
      </c>
      <c r="O121" s="13">
        <v>26</v>
      </c>
      <c r="P121" s="13">
        <v>21</v>
      </c>
      <c r="Q121" s="13">
        <v>0</v>
      </c>
      <c r="R121" s="13">
        <v>0</v>
      </c>
      <c r="S121" s="13">
        <v>2915</v>
      </c>
      <c r="T121" s="13">
        <v>10875</v>
      </c>
      <c r="U121" s="492">
        <v>0</v>
      </c>
      <c r="V121" s="1079"/>
      <c r="W121" s="89" t="s">
        <v>204</v>
      </c>
      <c r="X121" s="9">
        <v>0</v>
      </c>
      <c r="Y121" s="13">
        <v>0</v>
      </c>
      <c r="Z121" s="13">
        <v>0</v>
      </c>
      <c r="AA121" s="13">
        <v>0</v>
      </c>
      <c r="AB121" s="13">
        <v>0</v>
      </c>
      <c r="AC121" s="13">
        <v>540</v>
      </c>
      <c r="AD121" s="13">
        <v>0</v>
      </c>
      <c r="AE121" s="492">
        <v>2361</v>
      </c>
      <c r="AF121" s="1079"/>
      <c r="AG121" s="89" t="s">
        <v>204</v>
      </c>
      <c r="AH121" s="9">
        <v>0</v>
      </c>
      <c r="AI121" s="13">
        <v>0</v>
      </c>
      <c r="AJ121" s="13">
        <v>0</v>
      </c>
      <c r="AK121" s="13">
        <v>678</v>
      </c>
      <c r="AL121" s="13">
        <v>0</v>
      </c>
      <c r="AM121" s="13">
        <v>4103</v>
      </c>
      <c r="AN121" s="13">
        <v>0</v>
      </c>
      <c r="AO121" s="492">
        <v>0</v>
      </c>
      <c r="AP121" s="1079"/>
      <c r="AQ121" s="89" t="s">
        <v>204</v>
      </c>
      <c r="AR121" s="9">
        <v>0</v>
      </c>
      <c r="AS121" s="13">
        <v>0</v>
      </c>
      <c r="AT121" s="13">
        <v>504</v>
      </c>
      <c r="AU121" s="13">
        <v>0</v>
      </c>
      <c r="AV121" s="13">
        <v>0</v>
      </c>
      <c r="AW121" s="13">
        <v>0</v>
      </c>
      <c r="AX121" s="13">
        <v>2891</v>
      </c>
      <c r="AY121" s="492">
        <v>0</v>
      </c>
      <c r="AZ121" s="1079"/>
      <c r="BA121" s="89" t="s">
        <v>204</v>
      </c>
      <c r="BB121" s="9">
        <v>0</v>
      </c>
      <c r="BC121" s="13">
        <v>0</v>
      </c>
      <c r="BD121" s="13">
        <v>0</v>
      </c>
      <c r="BE121" s="13">
        <v>0</v>
      </c>
      <c r="BF121" s="13">
        <v>0</v>
      </c>
      <c r="BG121" s="13">
        <v>0</v>
      </c>
      <c r="BH121" s="13">
        <v>0</v>
      </c>
      <c r="BI121" s="492">
        <v>24</v>
      </c>
      <c r="BJ121" s="1079"/>
      <c r="BK121" s="89" t="s">
        <v>204</v>
      </c>
      <c r="BL121" s="9">
        <v>1360</v>
      </c>
      <c r="BM121" s="13">
        <v>71</v>
      </c>
      <c r="BN121" s="13">
        <v>0</v>
      </c>
      <c r="BO121" s="13">
        <v>0</v>
      </c>
      <c r="BP121" s="13">
        <v>0</v>
      </c>
      <c r="BQ121" s="13">
        <v>0</v>
      </c>
      <c r="BR121" s="13">
        <v>0</v>
      </c>
      <c r="BS121" s="492">
        <v>0</v>
      </c>
      <c r="BT121" s="1115"/>
      <c r="BU121" s="89" t="s">
        <v>204</v>
      </c>
      <c r="BV121" s="9">
        <v>0</v>
      </c>
      <c r="BW121" s="13">
        <v>0</v>
      </c>
      <c r="BX121" s="13">
        <v>0</v>
      </c>
      <c r="BY121" s="13">
        <v>0</v>
      </c>
      <c r="BZ121" s="13">
        <v>0</v>
      </c>
      <c r="CA121" s="299">
        <v>26590</v>
      </c>
      <c r="CB121" s="300"/>
    </row>
    <row r="122" spans="2:80" x14ac:dyDescent="0.2">
      <c r="B122" s="1080"/>
      <c r="C122" s="90" t="s">
        <v>78</v>
      </c>
      <c r="D122" s="84">
        <v>0</v>
      </c>
      <c r="E122" s="96">
        <v>0</v>
      </c>
      <c r="F122" s="96">
        <v>0</v>
      </c>
      <c r="G122" s="96">
        <v>0</v>
      </c>
      <c r="H122" s="96">
        <v>0</v>
      </c>
      <c r="I122" s="96">
        <v>0</v>
      </c>
      <c r="J122" s="96">
        <v>0</v>
      </c>
      <c r="K122" s="490">
        <v>0</v>
      </c>
      <c r="L122" s="1080"/>
      <c r="M122" s="90" t="s">
        <v>78</v>
      </c>
      <c r="N122" s="84">
        <v>0</v>
      </c>
      <c r="O122" s="96">
        <v>48</v>
      </c>
      <c r="P122" s="96">
        <v>0</v>
      </c>
      <c r="Q122" s="96">
        <v>0</v>
      </c>
      <c r="R122" s="96">
        <v>0</v>
      </c>
      <c r="S122" s="96">
        <v>4967</v>
      </c>
      <c r="T122" s="96">
        <v>2769</v>
      </c>
      <c r="U122" s="490">
        <v>0</v>
      </c>
      <c r="V122" s="1080"/>
      <c r="W122" s="90" t="s">
        <v>78</v>
      </c>
      <c r="X122" s="84">
        <v>0</v>
      </c>
      <c r="Y122" s="96">
        <v>0</v>
      </c>
      <c r="Z122" s="96">
        <v>0</v>
      </c>
      <c r="AA122" s="96">
        <v>0</v>
      </c>
      <c r="AB122" s="96">
        <v>0</v>
      </c>
      <c r="AC122" s="96">
        <v>53</v>
      </c>
      <c r="AD122" s="96">
        <v>0</v>
      </c>
      <c r="AE122" s="490">
        <v>6219</v>
      </c>
      <c r="AF122" s="1080"/>
      <c r="AG122" s="90" t="s">
        <v>78</v>
      </c>
      <c r="AH122" s="84">
        <v>0</v>
      </c>
      <c r="AI122" s="96">
        <v>103</v>
      </c>
      <c r="AJ122" s="96">
        <v>0</v>
      </c>
      <c r="AK122" s="96">
        <v>991</v>
      </c>
      <c r="AL122" s="96">
        <v>0</v>
      </c>
      <c r="AM122" s="96">
        <v>4011</v>
      </c>
      <c r="AN122" s="96">
        <v>0</v>
      </c>
      <c r="AO122" s="490">
        <v>0</v>
      </c>
      <c r="AP122" s="1080"/>
      <c r="AQ122" s="90" t="s">
        <v>78</v>
      </c>
      <c r="AR122" s="84">
        <v>0</v>
      </c>
      <c r="AS122" s="96">
        <v>0</v>
      </c>
      <c r="AT122" s="96">
        <v>0</v>
      </c>
      <c r="AU122" s="96">
        <v>0</v>
      </c>
      <c r="AV122" s="96">
        <v>0</v>
      </c>
      <c r="AW122" s="96">
        <v>0</v>
      </c>
      <c r="AX122" s="96">
        <v>0</v>
      </c>
      <c r="AY122" s="490">
        <v>0</v>
      </c>
      <c r="AZ122" s="1080"/>
      <c r="BA122" s="90" t="s">
        <v>78</v>
      </c>
      <c r="BB122" s="84">
        <v>0</v>
      </c>
      <c r="BC122" s="96">
        <v>0</v>
      </c>
      <c r="BD122" s="96">
        <v>0</v>
      </c>
      <c r="BE122" s="96">
        <v>0</v>
      </c>
      <c r="BF122" s="96">
        <v>0</v>
      </c>
      <c r="BG122" s="96">
        <v>21</v>
      </c>
      <c r="BH122" s="96">
        <v>0</v>
      </c>
      <c r="BI122" s="490">
        <v>0</v>
      </c>
      <c r="BJ122" s="1080"/>
      <c r="BK122" s="90" t="s">
        <v>78</v>
      </c>
      <c r="BL122" s="84">
        <v>380</v>
      </c>
      <c r="BM122" s="96">
        <v>247</v>
      </c>
      <c r="BN122" s="96">
        <v>0</v>
      </c>
      <c r="BO122" s="96">
        <v>0</v>
      </c>
      <c r="BP122" s="96">
        <v>0</v>
      </c>
      <c r="BQ122" s="96">
        <v>0</v>
      </c>
      <c r="BR122" s="96">
        <v>0</v>
      </c>
      <c r="BS122" s="490">
        <v>0</v>
      </c>
      <c r="BT122" s="1124"/>
      <c r="BU122" s="90" t="s">
        <v>78</v>
      </c>
      <c r="BV122" s="84">
        <v>0</v>
      </c>
      <c r="BW122" s="96">
        <v>0</v>
      </c>
      <c r="BX122" s="96">
        <v>0</v>
      </c>
      <c r="BY122" s="96">
        <v>0</v>
      </c>
      <c r="BZ122" s="96">
        <v>0</v>
      </c>
      <c r="CA122" s="491">
        <v>19809</v>
      </c>
      <c r="CB122" s="300"/>
    </row>
    <row r="123" spans="2:80" ht="13.5" customHeight="1" x14ac:dyDescent="0.2">
      <c r="B123" s="1078" t="s">
        <v>205</v>
      </c>
      <c r="C123" s="90" t="s">
        <v>206</v>
      </c>
      <c r="D123" s="84">
        <v>0</v>
      </c>
      <c r="E123" s="96">
        <v>2448</v>
      </c>
      <c r="F123" s="96">
        <v>42</v>
      </c>
      <c r="G123" s="96">
        <v>0</v>
      </c>
      <c r="H123" s="96">
        <v>21</v>
      </c>
      <c r="I123" s="96">
        <v>303</v>
      </c>
      <c r="J123" s="96">
        <v>130</v>
      </c>
      <c r="K123" s="490">
        <v>1316</v>
      </c>
      <c r="L123" s="1078" t="s">
        <v>205</v>
      </c>
      <c r="M123" s="90" t="s">
        <v>206</v>
      </c>
      <c r="N123" s="84">
        <v>81</v>
      </c>
      <c r="O123" s="96">
        <v>0</v>
      </c>
      <c r="P123" s="96">
        <v>0</v>
      </c>
      <c r="Q123" s="96">
        <v>0</v>
      </c>
      <c r="R123" s="96">
        <v>0</v>
      </c>
      <c r="S123" s="96">
        <v>26053</v>
      </c>
      <c r="T123" s="96">
        <v>69006</v>
      </c>
      <c r="U123" s="490">
        <v>0</v>
      </c>
      <c r="V123" s="1078" t="s">
        <v>205</v>
      </c>
      <c r="W123" s="90" t="s">
        <v>206</v>
      </c>
      <c r="X123" s="84">
        <v>32</v>
      </c>
      <c r="Y123" s="96">
        <v>0</v>
      </c>
      <c r="Z123" s="96">
        <v>480</v>
      </c>
      <c r="AA123" s="96">
        <v>0</v>
      </c>
      <c r="AB123" s="96">
        <v>0</v>
      </c>
      <c r="AC123" s="96">
        <v>1476</v>
      </c>
      <c r="AD123" s="96">
        <v>0</v>
      </c>
      <c r="AE123" s="490">
        <v>14068</v>
      </c>
      <c r="AF123" s="1078" t="s">
        <v>205</v>
      </c>
      <c r="AG123" s="90" t="s">
        <v>206</v>
      </c>
      <c r="AH123" s="84">
        <v>0</v>
      </c>
      <c r="AI123" s="96">
        <v>303</v>
      </c>
      <c r="AJ123" s="96">
        <v>0</v>
      </c>
      <c r="AK123" s="96">
        <v>22953</v>
      </c>
      <c r="AL123" s="96">
        <v>0</v>
      </c>
      <c r="AM123" s="96">
        <v>15617</v>
      </c>
      <c r="AN123" s="96">
        <v>0</v>
      </c>
      <c r="AO123" s="490">
        <v>0</v>
      </c>
      <c r="AP123" s="1078" t="s">
        <v>205</v>
      </c>
      <c r="AQ123" s="90" t="s">
        <v>206</v>
      </c>
      <c r="AR123" s="84">
        <v>0</v>
      </c>
      <c r="AS123" s="96">
        <v>132</v>
      </c>
      <c r="AT123" s="96">
        <v>1204</v>
      </c>
      <c r="AU123" s="96">
        <v>243</v>
      </c>
      <c r="AV123" s="96">
        <v>0</v>
      </c>
      <c r="AW123" s="96">
        <v>0</v>
      </c>
      <c r="AX123" s="96">
        <v>124</v>
      </c>
      <c r="AY123" s="490">
        <v>0</v>
      </c>
      <c r="AZ123" s="1078" t="s">
        <v>205</v>
      </c>
      <c r="BA123" s="90" t="s">
        <v>206</v>
      </c>
      <c r="BB123" s="84">
        <v>0</v>
      </c>
      <c r="BC123" s="96">
        <v>0</v>
      </c>
      <c r="BD123" s="96">
        <v>0</v>
      </c>
      <c r="BE123" s="96">
        <v>0</v>
      </c>
      <c r="BF123" s="96">
        <v>279</v>
      </c>
      <c r="BG123" s="96">
        <v>45</v>
      </c>
      <c r="BH123" s="96">
        <v>189</v>
      </c>
      <c r="BI123" s="490">
        <v>0</v>
      </c>
      <c r="BJ123" s="1078" t="s">
        <v>205</v>
      </c>
      <c r="BK123" s="90" t="s">
        <v>206</v>
      </c>
      <c r="BL123" s="84">
        <v>1142</v>
      </c>
      <c r="BM123" s="96">
        <v>16780</v>
      </c>
      <c r="BN123" s="96">
        <v>0</v>
      </c>
      <c r="BO123" s="96">
        <v>336</v>
      </c>
      <c r="BP123" s="96">
        <v>0</v>
      </c>
      <c r="BQ123" s="96">
        <v>520</v>
      </c>
      <c r="BR123" s="96">
        <v>0</v>
      </c>
      <c r="BS123" s="490">
        <v>40</v>
      </c>
      <c r="BT123" s="1133" t="s">
        <v>205</v>
      </c>
      <c r="BU123" s="90" t="s">
        <v>206</v>
      </c>
      <c r="BV123" s="84">
        <v>1488</v>
      </c>
      <c r="BW123" s="96">
        <v>223</v>
      </c>
      <c r="BX123" s="96">
        <v>20</v>
      </c>
      <c r="BY123" s="96">
        <v>1543</v>
      </c>
      <c r="BZ123" s="96">
        <v>1282</v>
      </c>
      <c r="CA123" s="491">
        <v>179919</v>
      </c>
      <c r="CB123" s="300"/>
    </row>
    <row r="124" spans="2:80" ht="13.5" customHeight="1" x14ac:dyDescent="0.2">
      <c r="B124" s="1079"/>
      <c r="C124" s="89" t="s">
        <v>207</v>
      </c>
      <c r="D124" s="9">
        <v>0</v>
      </c>
      <c r="E124" s="13">
        <v>2173</v>
      </c>
      <c r="F124" s="13">
        <v>42</v>
      </c>
      <c r="G124" s="13">
        <v>0</v>
      </c>
      <c r="H124" s="13">
        <v>21</v>
      </c>
      <c r="I124" s="13">
        <v>237</v>
      </c>
      <c r="J124" s="13">
        <v>130</v>
      </c>
      <c r="K124" s="492">
        <v>1216</v>
      </c>
      <c r="L124" s="1079"/>
      <c r="M124" s="89" t="s">
        <v>207</v>
      </c>
      <c r="N124" s="9">
        <v>53</v>
      </c>
      <c r="O124" s="13">
        <v>0</v>
      </c>
      <c r="P124" s="13">
        <v>0</v>
      </c>
      <c r="Q124" s="13">
        <v>0</v>
      </c>
      <c r="R124" s="13">
        <v>0</v>
      </c>
      <c r="S124" s="13">
        <v>7762</v>
      </c>
      <c r="T124" s="13">
        <v>64129</v>
      </c>
      <c r="U124" s="492">
        <v>0</v>
      </c>
      <c r="V124" s="1079"/>
      <c r="W124" s="89" t="s">
        <v>207</v>
      </c>
      <c r="X124" s="9">
        <v>0</v>
      </c>
      <c r="Y124" s="13">
        <v>0</v>
      </c>
      <c r="Z124" s="13">
        <v>480</v>
      </c>
      <c r="AA124" s="13">
        <v>0</v>
      </c>
      <c r="AB124" s="13">
        <v>0</v>
      </c>
      <c r="AC124" s="13">
        <v>680</v>
      </c>
      <c r="AD124" s="13">
        <v>0</v>
      </c>
      <c r="AE124" s="492">
        <v>10247</v>
      </c>
      <c r="AF124" s="1079"/>
      <c r="AG124" s="89" t="s">
        <v>207</v>
      </c>
      <c r="AH124" s="9">
        <v>0</v>
      </c>
      <c r="AI124" s="13">
        <v>303</v>
      </c>
      <c r="AJ124" s="13">
        <v>0</v>
      </c>
      <c r="AK124" s="13">
        <v>18395</v>
      </c>
      <c r="AL124" s="13">
        <v>0</v>
      </c>
      <c r="AM124" s="13">
        <v>6993</v>
      </c>
      <c r="AN124" s="13">
        <v>0</v>
      </c>
      <c r="AO124" s="492">
        <v>0</v>
      </c>
      <c r="AP124" s="1079"/>
      <c r="AQ124" s="89" t="s">
        <v>207</v>
      </c>
      <c r="AR124" s="9">
        <v>0</v>
      </c>
      <c r="AS124" s="13">
        <v>132</v>
      </c>
      <c r="AT124" s="13">
        <v>1204</v>
      </c>
      <c r="AU124" s="13">
        <v>47</v>
      </c>
      <c r="AV124" s="13">
        <v>0</v>
      </c>
      <c r="AW124" s="13">
        <v>0</v>
      </c>
      <c r="AX124" s="13">
        <v>124</v>
      </c>
      <c r="AY124" s="492">
        <v>0</v>
      </c>
      <c r="AZ124" s="1079"/>
      <c r="BA124" s="89" t="s">
        <v>207</v>
      </c>
      <c r="BB124" s="9">
        <v>0</v>
      </c>
      <c r="BC124" s="13">
        <v>0</v>
      </c>
      <c r="BD124" s="13">
        <v>0</v>
      </c>
      <c r="BE124" s="13">
        <v>0</v>
      </c>
      <c r="BF124" s="13">
        <v>279</v>
      </c>
      <c r="BG124" s="13">
        <v>0</v>
      </c>
      <c r="BH124" s="13">
        <v>0</v>
      </c>
      <c r="BI124" s="492">
        <v>0</v>
      </c>
      <c r="BJ124" s="1079"/>
      <c r="BK124" s="89" t="s">
        <v>207</v>
      </c>
      <c r="BL124" s="9">
        <v>524</v>
      </c>
      <c r="BM124" s="13">
        <v>15156</v>
      </c>
      <c r="BN124" s="13">
        <v>0</v>
      </c>
      <c r="BO124" s="13">
        <v>336</v>
      </c>
      <c r="BP124" s="13">
        <v>0</v>
      </c>
      <c r="BQ124" s="13">
        <v>520</v>
      </c>
      <c r="BR124" s="13">
        <v>0</v>
      </c>
      <c r="BS124" s="492">
        <v>40</v>
      </c>
      <c r="BT124" s="1115"/>
      <c r="BU124" s="89" t="s">
        <v>207</v>
      </c>
      <c r="BV124" s="9">
        <v>886</v>
      </c>
      <c r="BW124" s="13">
        <v>223</v>
      </c>
      <c r="BX124" s="13">
        <v>0</v>
      </c>
      <c r="BY124" s="13">
        <v>1389</v>
      </c>
      <c r="BZ124" s="13">
        <v>1054</v>
      </c>
      <c r="CA124" s="299">
        <v>134775</v>
      </c>
      <c r="CB124" s="300"/>
    </row>
    <row r="125" spans="2:80" ht="13.5" customHeight="1" x14ac:dyDescent="0.2">
      <c r="B125" s="1079"/>
      <c r="C125" s="89" t="s">
        <v>208</v>
      </c>
      <c r="D125" s="9">
        <v>0</v>
      </c>
      <c r="E125" s="13">
        <v>275</v>
      </c>
      <c r="F125" s="13">
        <v>0</v>
      </c>
      <c r="G125" s="13">
        <v>0</v>
      </c>
      <c r="H125" s="13">
        <v>0</v>
      </c>
      <c r="I125" s="13">
        <v>66</v>
      </c>
      <c r="J125" s="13">
        <v>0</v>
      </c>
      <c r="K125" s="492">
        <v>100</v>
      </c>
      <c r="L125" s="1079"/>
      <c r="M125" s="89" t="s">
        <v>208</v>
      </c>
      <c r="N125" s="9">
        <v>28</v>
      </c>
      <c r="O125" s="13">
        <v>0</v>
      </c>
      <c r="P125" s="13">
        <v>0</v>
      </c>
      <c r="Q125" s="13">
        <v>0</v>
      </c>
      <c r="R125" s="13">
        <v>0</v>
      </c>
      <c r="S125" s="13">
        <v>17925</v>
      </c>
      <c r="T125" s="13">
        <v>4158</v>
      </c>
      <c r="U125" s="492">
        <v>0</v>
      </c>
      <c r="V125" s="1079"/>
      <c r="W125" s="89" t="s">
        <v>208</v>
      </c>
      <c r="X125" s="9">
        <v>32</v>
      </c>
      <c r="Y125" s="13">
        <v>0</v>
      </c>
      <c r="Z125" s="13">
        <v>0</v>
      </c>
      <c r="AA125" s="13">
        <v>0</v>
      </c>
      <c r="AB125" s="13">
        <v>0</v>
      </c>
      <c r="AC125" s="13">
        <v>508</v>
      </c>
      <c r="AD125" s="13">
        <v>0</v>
      </c>
      <c r="AE125" s="492">
        <v>3732</v>
      </c>
      <c r="AF125" s="1079"/>
      <c r="AG125" s="89" t="s">
        <v>208</v>
      </c>
      <c r="AH125" s="9">
        <v>0</v>
      </c>
      <c r="AI125" s="13">
        <v>0</v>
      </c>
      <c r="AJ125" s="13">
        <v>0</v>
      </c>
      <c r="AK125" s="13">
        <v>4471</v>
      </c>
      <c r="AL125" s="13">
        <v>0</v>
      </c>
      <c r="AM125" s="13">
        <v>7750</v>
      </c>
      <c r="AN125" s="13">
        <v>0</v>
      </c>
      <c r="AO125" s="492">
        <v>0</v>
      </c>
      <c r="AP125" s="1079"/>
      <c r="AQ125" s="89" t="s">
        <v>208</v>
      </c>
      <c r="AR125" s="9">
        <v>0</v>
      </c>
      <c r="AS125" s="13">
        <v>0</v>
      </c>
      <c r="AT125" s="13">
        <v>0</v>
      </c>
      <c r="AU125" s="13">
        <v>196</v>
      </c>
      <c r="AV125" s="13">
        <v>0</v>
      </c>
      <c r="AW125" s="13">
        <v>0</v>
      </c>
      <c r="AX125" s="13">
        <v>0</v>
      </c>
      <c r="AY125" s="492">
        <v>0</v>
      </c>
      <c r="AZ125" s="1079"/>
      <c r="BA125" s="89" t="s">
        <v>208</v>
      </c>
      <c r="BB125" s="9">
        <v>0</v>
      </c>
      <c r="BC125" s="13">
        <v>0</v>
      </c>
      <c r="BD125" s="13">
        <v>0</v>
      </c>
      <c r="BE125" s="13">
        <v>0</v>
      </c>
      <c r="BF125" s="13">
        <v>0</v>
      </c>
      <c r="BG125" s="13">
        <v>45</v>
      </c>
      <c r="BH125" s="13">
        <v>189</v>
      </c>
      <c r="BI125" s="492">
        <v>0</v>
      </c>
      <c r="BJ125" s="1079"/>
      <c r="BK125" s="89" t="s">
        <v>208</v>
      </c>
      <c r="BL125" s="9">
        <v>618</v>
      </c>
      <c r="BM125" s="13">
        <v>1624</v>
      </c>
      <c r="BN125" s="13">
        <v>0</v>
      </c>
      <c r="BO125" s="13">
        <v>0</v>
      </c>
      <c r="BP125" s="13">
        <v>0</v>
      </c>
      <c r="BQ125" s="13">
        <v>0</v>
      </c>
      <c r="BR125" s="13">
        <v>0</v>
      </c>
      <c r="BS125" s="492">
        <v>0</v>
      </c>
      <c r="BT125" s="1115"/>
      <c r="BU125" s="89" t="s">
        <v>208</v>
      </c>
      <c r="BV125" s="9">
        <v>36</v>
      </c>
      <c r="BW125" s="13">
        <v>0</v>
      </c>
      <c r="BX125" s="13">
        <v>20</v>
      </c>
      <c r="BY125" s="13">
        <v>154</v>
      </c>
      <c r="BZ125" s="13">
        <v>222</v>
      </c>
      <c r="CA125" s="299">
        <v>42149</v>
      </c>
      <c r="CB125" s="300"/>
    </row>
    <row r="126" spans="2:80" ht="14.25" thickBot="1" x14ac:dyDescent="0.25">
      <c r="B126" s="1094"/>
      <c r="C126" s="98" t="s">
        <v>78</v>
      </c>
      <c r="D126" s="95">
        <v>0</v>
      </c>
      <c r="E126" s="83">
        <v>0</v>
      </c>
      <c r="F126" s="83">
        <v>0</v>
      </c>
      <c r="G126" s="83">
        <v>0</v>
      </c>
      <c r="H126" s="83">
        <v>0</v>
      </c>
      <c r="I126" s="83">
        <v>0</v>
      </c>
      <c r="J126" s="83">
        <v>0</v>
      </c>
      <c r="K126" s="496">
        <v>0</v>
      </c>
      <c r="L126" s="1094"/>
      <c r="M126" s="98" t="s">
        <v>78</v>
      </c>
      <c r="N126" s="95">
        <v>0</v>
      </c>
      <c r="O126" s="83">
        <v>0</v>
      </c>
      <c r="P126" s="83">
        <v>0</v>
      </c>
      <c r="Q126" s="83">
        <v>0</v>
      </c>
      <c r="R126" s="83">
        <v>0</v>
      </c>
      <c r="S126" s="83">
        <v>366</v>
      </c>
      <c r="T126" s="83">
        <v>719</v>
      </c>
      <c r="U126" s="496">
        <v>0</v>
      </c>
      <c r="V126" s="1094"/>
      <c r="W126" s="98" t="s">
        <v>78</v>
      </c>
      <c r="X126" s="95">
        <v>0</v>
      </c>
      <c r="Y126" s="83">
        <v>0</v>
      </c>
      <c r="Z126" s="83">
        <v>0</v>
      </c>
      <c r="AA126" s="83">
        <v>0</v>
      </c>
      <c r="AB126" s="83">
        <v>0</v>
      </c>
      <c r="AC126" s="83">
        <v>288</v>
      </c>
      <c r="AD126" s="83">
        <v>0</v>
      </c>
      <c r="AE126" s="496">
        <v>89</v>
      </c>
      <c r="AF126" s="1094"/>
      <c r="AG126" s="98" t="s">
        <v>78</v>
      </c>
      <c r="AH126" s="95">
        <v>0</v>
      </c>
      <c r="AI126" s="83">
        <v>0</v>
      </c>
      <c r="AJ126" s="83">
        <v>0</v>
      </c>
      <c r="AK126" s="83">
        <v>87</v>
      </c>
      <c r="AL126" s="83">
        <v>0</v>
      </c>
      <c r="AM126" s="83">
        <v>874</v>
      </c>
      <c r="AN126" s="83">
        <v>0</v>
      </c>
      <c r="AO126" s="496">
        <v>0</v>
      </c>
      <c r="AP126" s="1094"/>
      <c r="AQ126" s="98" t="s">
        <v>78</v>
      </c>
      <c r="AR126" s="95">
        <v>0</v>
      </c>
      <c r="AS126" s="83">
        <v>0</v>
      </c>
      <c r="AT126" s="83">
        <v>0</v>
      </c>
      <c r="AU126" s="83">
        <v>0</v>
      </c>
      <c r="AV126" s="83">
        <v>0</v>
      </c>
      <c r="AW126" s="83">
        <v>0</v>
      </c>
      <c r="AX126" s="83">
        <v>0</v>
      </c>
      <c r="AY126" s="496">
        <v>0</v>
      </c>
      <c r="AZ126" s="1094"/>
      <c r="BA126" s="98" t="s">
        <v>78</v>
      </c>
      <c r="BB126" s="95">
        <v>0</v>
      </c>
      <c r="BC126" s="83">
        <v>0</v>
      </c>
      <c r="BD126" s="83">
        <v>0</v>
      </c>
      <c r="BE126" s="83">
        <v>0</v>
      </c>
      <c r="BF126" s="83">
        <v>0</v>
      </c>
      <c r="BG126" s="83">
        <v>0</v>
      </c>
      <c r="BH126" s="83">
        <v>0</v>
      </c>
      <c r="BI126" s="496">
        <v>0</v>
      </c>
      <c r="BJ126" s="1094"/>
      <c r="BK126" s="98" t="s">
        <v>78</v>
      </c>
      <c r="BL126" s="95">
        <v>0</v>
      </c>
      <c r="BM126" s="83">
        <v>0</v>
      </c>
      <c r="BN126" s="83">
        <v>0</v>
      </c>
      <c r="BO126" s="83">
        <v>0</v>
      </c>
      <c r="BP126" s="83">
        <v>0</v>
      </c>
      <c r="BQ126" s="83">
        <v>0</v>
      </c>
      <c r="BR126" s="83">
        <v>0</v>
      </c>
      <c r="BS126" s="496">
        <v>0</v>
      </c>
      <c r="BT126" s="1116"/>
      <c r="BU126" s="98" t="s">
        <v>78</v>
      </c>
      <c r="BV126" s="95">
        <v>566</v>
      </c>
      <c r="BW126" s="83">
        <v>0</v>
      </c>
      <c r="BX126" s="83">
        <v>0</v>
      </c>
      <c r="BY126" s="83">
        <v>0</v>
      </c>
      <c r="BZ126" s="83">
        <v>6</v>
      </c>
      <c r="CA126" s="497">
        <v>2995</v>
      </c>
      <c r="CB126" s="300"/>
    </row>
    <row r="127" spans="2:80" ht="14.25" thickBot="1" x14ac:dyDescent="0.25">
      <c r="B127" s="1095" t="s">
        <v>839</v>
      </c>
      <c r="C127" s="1096"/>
      <c r="D127" s="95">
        <v>1693</v>
      </c>
      <c r="E127" s="83">
        <v>77415</v>
      </c>
      <c r="F127" s="83">
        <v>830</v>
      </c>
      <c r="G127" s="83">
        <v>10783</v>
      </c>
      <c r="H127" s="83">
        <v>8358</v>
      </c>
      <c r="I127" s="83">
        <v>8308</v>
      </c>
      <c r="J127" s="83">
        <v>14812</v>
      </c>
      <c r="K127" s="496">
        <v>80311</v>
      </c>
      <c r="L127" s="1095" t="s">
        <v>839</v>
      </c>
      <c r="M127" s="1096"/>
      <c r="N127" s="95">
        <v>44276</v>
      </c>
      <c r="O127" s="83">
        <v>8723</v>
      </c>
      <c r="P127" s="83">
        <v>13989</v>
      </c>
      <c r="Q127" s="83">
        <v>16114</v>
      </c>
      <c r="R127" s="83">
        <v>25054</v>
      </c>
      <c r="S127" s="83">
        <v>3197320</v>
      </c>
      <c r="T127" s="83">
        <v>1332069</v>
      </c>
      <c r="U127" s="496">
        <v>16770</v>
      </c>
      <c r="V127" s="1095" t="s">
        <v>839</v>
      </c>
      <c r="W127" s="1096"/>
      <c r="X127" s="95">
        <v>145660</v>
      </c>
      <c r="Y127" s="83">
        <v>19840</v>
      </c>
      <c r="Z127" s="83">
        <v>41561</v>
      </c>
      <c r="AA127" s="83">
        <v>43233</v>
      </c>
      <c r="AB127" s="83">
        <v>13814</v>
      </c>
      <c r="AC127" s="83">
        <v>242752</v>
      </c>
      <c r="AD127" s="83">
        <v>1015</v>
      </c>
      <c r="AE127" s="496">
        <v>1615792</v>
      </c>
      <c r="AF127" s="1095" t="s">
        <v>839</v>
      </c>
      <c r="AG127" s="1096"/>
      <c r="AH127" s="95">
        <v>44591</v>
      </c>
      <c r="AI127" s="83">
        <v>111892</v>
      </c>
      <c r="AJ127" s="83">
        <v>5541</v>
      </c>
      <c r="AK127" s="83">
        <v>1529206</v>
      </c>
      <c r="AL127" s="83">
        <v>12318</v>
      </c>
      <c r="AM127" s="83">
        <v>1054613</v>
      </c>
      <c r="AN127" s="83">
        <v>2438</v>
      </c>
      <c r="AO127" s="496">
        <v>9523</v>
      </c>
      <c r="AP127" s="1095" t="s">
        <v>839</v>
      </c>
      <c r="AQ127" s="1096"/>
      <c r="AR127" s="95">
        <v>3754</v>
      </c>
      <c r="AS127" s="83">
        <v>61093</v>
      </c>
      <c r="AT127" s="83">
        <v>56628</v>
      </c>
      <c r="AU127" s="83">
        <v>82181</v>
      </c>
      <c r="AV127" s="83">
        <v>2757</v>
      </c>
      <c r="AW127" s="83">
        <v>30680</v>
      </c>
      <c r="AX127" s="83">
        <v>19318</v>
      </c>
      <c r="AY127" s="496">
        <v>6687</v>
      </c>
      <c r="AZ127" s="1095" t="s">
        <v>839</v>
      </c>
      <c r="BA127" s="1096"/>
      <c r="BB127" s="95">
        <v>14498</v>
      </c>
      <c r="BC127" s="83">
        <v>3542</v>
      </c>
      <c r="BD127" s="83">
        <v>12035</v>
      </c>
      <c r="BE127" s="83">
        <v>30182</v>
      </c>
      <c r="BF127" s="83">
        <v>18723</v>
      </c>
      <c r="BG127" s="83">
        <v>12564</v>
      </c>
      <c r="BH127" s="83">
        <v>30190</v>
      </c>
      <c r="BI127" s="496">
        <v>11877</v>
      </c>
      <c r="BJ127" s="1095" t="s">
        <v>839</v>
      </c>
      <c r="BK127" s="1096"/>
      <c r="BL127" s="95">
        <v>292689</v>
      </c>
      <c r="BM127" s="83">
        <v>405279</v>
      </c>
      <c r="BN127" s="83">
        <v>2664</v>
      </c>
      <c r="BO127" s="83">
        <v>40628</v>
      </c>
      <c r="BP127" s="83">
        <v>2288</v>
      </c>
      <c r="BQ127" s="83">
        <v>6885</v>
      </c>
      <c r="BR127" s="83">
        <v>2901</v>
      </c>
      <c r="BS127" s="496">
        <v>8152</v>
      </c>
      <c r="BT127" s="1095" t="s">
        <v>839</v>
      </c>
      <c r="BU127" s="1096"/>
      <c r="BV127" s="95">
        <v>14492</v>
      </c>
      <c r="BW127" s="83">
        <v>2117</v>
      </c>
      <c r="BX127" s="83">
        <v>8410</v>
      </c>
      <c r="BY127" s="83">
        <v>27829</v>
      </c>
      <c r="BZ127" s="83">
        <v>19994</v>
      </c>
      <c r="CA127" s="497">
        <v>10981651</v>
      </c>
      <c r="CB127" s="300"/>
    </row>
  </sheetData>
  <mergeCells count="252">
    <mergeCell ref="B2:K2"/>
    <mergeCell ref="L2:U2"/>
    <mergeCell ref="V2:AE2"/>
    <mergeCell ref="AF2:AO2"/>
    <mergeCell ref="AP2:AY2"/>
    <mergeCell ref="AZ2:BI2"/>
    <mergeCell ref="BJ2:BS2"/>
    <mergeCell ref="BT2:CC2"/>
    <mergeCell ref="D5:D6"/>
    <mergeCell ref="E5:E6"/>
    <mergeCell ref="F5:F6"/>
    <mergeCell ref="G5:G6"/>
    <mergeCell ref="H5:H6"/>
    <mergeCell ref="I5:I6"/>
    <mergeCell ref="J5:J6"/>
    <mergeCell ref="K5:K6"/>
    <mergeCell ref="N5:N6"/>
    <mergeCell ref="O5:O6"/>
    <mergeCell ref="P5:P6"/>
    <mergeCell ref="Q5:Q6"/>
    <mergeCell ref="R5:R6"/>
    <mergeCell ref="S5:S6"/>
    <mergeCell ref="T5:T6"/>
    <mergeCell ref="U5:U6"/>
    <mergeCell ref="X5:X6"/>
    <mergeCell ref="Y5:Y6"/>
    <mergeCell ref="Z5:Z6"/>
    <mergeCell ref="AA5:AA6"/>
    <mergeCell ref="AB5:AB6"/>
    <mergeCell ref="AC5:AC6"/>
    <mergeCell ref="AD5:AD6"/>
    <mergeCell ref="AE5:AE6"/>
    <mergeCell ref="AH5:AH6"/>
    <mergeCell ref="AI5:AI6"/>
    <mergeCell ref="AJ5:AJ6"/>
    <mergeCell ref="AK5:AK6"/>
    <mergeCell ref="AL5:AL6"/>
    <mergeCell ref="AM5:AM6"/>
    <mergeCell ref="AN5:AN6"/>
    <mergeCell ref="AO5:AO6"/>
    <mergeCell ref="AR5:AR6"/>
    <mergeCell ref="AS5:AS6"/>
    <mergeCell ref="BM5:BM6"/>
    <mergeCell ref="BN5:BN6"/>
    <mergeCell ref="BO5:BO6"/>
    <mergeCell ref="AT5:AT6"/>
    <mergeCell ref="AU5:AU6"/>
    <mergeCell ref="AV5:AV6"/>
    <mergeCell ref="AW5:AW6"/>
    <mergeCell ref="AX5:AX6"/>
    <mergeCell ref="AY5:AY6"/>
    <mergeCell ref="BB5:BB6"/>
    <mergeCell ref="BC5:BC6"/>
    <mergeCell ref="BD5:BD6"/>
    <mergeCell ref="CA5:CA6"/>
    <mergeCell ref="B7:B25"/>
    <mergeCell ref="L7:L25"/>
    <mergeCell ref="V7:V25"/>
    <mergeCell ref="AF7:AF25"/>
    <mergeCell ref="AP7:AP25"/>
    <mergeCell ref="AZ7:AZ25"/>
    <mergeCell ref="BJ7:BJ25"/>
    <mergeCell ref="BT7:BT25"/>
    <mergeCell ref="BP5:BP6"/>
    <mergeCell ref="BQ5:BQ6"/>
    <mergeCell ref="BR5:BR6"/>
    <mergeCell ref="BS5:BS6"/>
    <mergeCell ref="BV5:BV6"/>
    <mergeCell ref="BW5:BW6"/>
    <mergeCell ref="BX5:BX6"/>
    <mergeCell ref="BY5:BY6"/>
    <mergeCell ref="BZ5:BZ6"/>
    <mergeCell ref="BE5:BE6"/>
    <mergeCell ref="BF5:BF6"/>
    <mergeCell ref="BG5:BG6"/>
    <mergeCell ref="BH5:BH6"/>
    <mergeCell ref="BI5:BI6"/>
    <mergeCell ref="BL5:BL6"/>
    <mergeCell ref="B26:B41"/>
    <mergeCell ref="L26:L41"/>
    <mergeCell ref="V26:V41"/>
    <mergeCell ref="AF26:AF41"/>
    <mergeCell ref="AP26:AP41"/>
    <mergeCell ref="AZ26:AZ41"/>
    <mergeCell ref="BJ26:BJ41"/>
    <mergeCell ref="BT26:BT41"/>
    <mergeCell ref="B42:B46"/>
    <mergeCell ref="L42:L46"/>
    <mergeCell ref="V42:V46"/>
    <mergeCell ref="AF42:AF46"/>
    <mergeCell ref="AP42:AP46"/>
    <mergeCell ref="AZ42:AZ46"/>
    <mergeCell ref="BJ42:BJ46"/>
    <mergeCell ref="BT42:BT46"/>
    <mergeCell ref="B47:B54"/>
    <mergeCell ref="L47:L54"/>
    <mergeCell ref="V47:V54"/>
    <mergeCell ref="AF47:AF54"/>
    <mergeCell ref="AP47:AP54"/>
    <mergeCell ref="AZ47:AZ54"/>
    <mergeCell ref="BJ47:BJ54"/>
    <mergeCell ref="BT47:BT54"/>
    <mergeCell ref="B55:B59"/>
    <mergeCell ref="L55:L59"/>
    <mergeCell ref="V55:V59"/>
    <mergeCell ref="AF55:AF59"/>
    <mergeCell ref="AP55:AP59"/>
    <mergeCell ref="AZ55:AZ59"/>
    <mergeCell ref="BJ55:BJ59"/>
    <mergeCell ref="BT55:BT59"/>
    <mergeCell ref="B60:B63"/>
    <mergeCell ref="L60:L63"/>
    <mergeCell ref="V60:V63"/>
    <mergeCell ref="AF60:AF63"/>
    <mergeCell ref="AP60:AP63"/>
    <mergeCell ref="AZ60:AZ63"/>
    <mergeCell ref="BJ60:BJ63"/>
    <mergeCell ref="BT60:BT63"/>
    <mergeCell ref="B64:C64"/>
    <mergeCell ref="L64:M64"/>
    <mergeCell ref="V64:W64"/>
    <mergeCell ref="AF64:AG64"/>
    <mergeCell ref="AP64:AQ64"/>
    <mergeCell ref="AZ64:BA64"/>
    <mergeCell ref="BJ64:BK64"/>
    <mergeCell ref="BT64:BU64"/>
    <mergeCell ref="B65:K65"/>
    <mergeCell ref="L65:U65"/>
    <mergeCell ref="V65:AE65"/>
    <mergeCell ref="AF65:AO65"/>
    <mergeCell ref="AP65:AY65"/>
    <mergeCell ref="AZ65:BI65"/>
    <mergeCell ref="BJ65:BS65"/>
    <mergeCell ref="BT65:CB65"/>
    <mergeCell ref="D68:D69"/>
    <mergeCell ref="E68:E69"/>
    <mergeCell ref="F68:F69"/>
    <mergeCell ref="G68:G69"/>
    <mergeCell ref="H68:H69"/>
    <mergeCell ref="I68:I69"/>
    <mergeCell ref="J68:J69"/>
    <mergeCell ref="K68:K69"/>
    <mergeCell ref="N68:N69"/>
    <mergeCell ref="O68:O69"/>
    <mergeCell ref="P68:P69"/>
    <mergeCell ref="Q68:Q69"/>
    <mergeCell ref="R68:R69"/>
    <mergeCell ref="S68:S69"/>
    <mergeCell ref="T68:T69"/>
    <mergeCell ref="U68:U69"/>
    <mergeCell ref="X68:X69"/>
    <mergeCell ref="Y68:Y69"/>
    <mergeCell ref="Z68:Z69"/>
    <mergeCell ref="AA68:AA69"/>
    <mergeCell ref="AB68:AB69"/>
    <mergeCell ref="AC68:AC69"/>
    <mergeCell ref="AD68:AD69"/>
    <mergeCell ref="AE68:AE69"/>
    <mergeCell ref="AH68:AH69"/>
    <mergeCell ref="AI68:AI69"/>
    <mergeCell ref="AJ68:AJ69"/>
    <mergeCell ref="AK68:AK69"/>
    <mergeCell ref="AL68:AL69"/>
    <mergeCell ref="AM68:AM69"/>
    <mergeCell ref="AN68:AN69"/>
    <mergeCell ref="AO68:AO69"/>
    <mergeCell ref="AR68:AR69"/>
    <mergeCell ref="AS68:AS69"/>
    <mergeCell ref="BM68:BM69"/>
    <mergeCell ref="BN68:BN69"/>
    <mergeCell ref="BO68:BO69"/>
    <mergeCell ref="AT68:AT69"/>
    <mergeCell ref="AU68:AU69"/>
    <mergeCell ref="AV68:AV69"/>
    <mergeCell ref="AW68:AW69"/>
    <mergeCell ref="AX68:AX69"/>
    <mergeCell ref="AY68:AY69"/>
    <mergeCell ref="BB68:BB69"/>
    <mergeCell ref="BC68:BC69"/>
    <mergeCell ref="BD68:BD69"/>
    <mergeCell ref="CA68:CA69"/>
    <mergeCell ref="B70:B88"/>
    <mergeCell ref="L70:L88"/>
    <mergeCell ref="V70:V88"/>
    <mergeCell ref="AF70:AF88"/>
    <mergeCell ref="AP70:AP88"/>
    <mergeCell ref="AZ70:AZ88"/>
    <mergeCell ref="BJ70:BJ88"/>
    <mergeCell ref="BT70:BT88"/>
    <mergeCell ref="BP68:BP69"/>
    <mergeCell ref="BQ68:BQ69"/>
    <mergeCell ref="BR68:BR69"/>
    <mergeCell ref="BS68:BS69"/>
    <mergeCell ref="BV68:BV69"/>
    <mergeCell ref="BW68:BW69"/>
    <mergeCell ref="BX68:BX69"/>
    <mergeCell ref="BY68:BY69"/>
    <mergeCell ref="BZ68:BZ69"/>
    <mergeCell ref="BE68:BE69"/>
    <mergeCell ref="BF68:BF69"/>
    <mergeCell ref="BG68:BG69"/>
    <mergeCell ref="BH68:BH69"/>
    <mergeCell ref="BI68:BI69"/>
    <mergeCell ref="BL68:BL69"/>
    <mergeCell ref="B89:B104"/>
    <mergeCell ref="L89:L104"/>
    <mergeCell ref="V89:V104"/>
    <mergeCell ref="AF89:AF104"/>
    <mergeCell ref="AP89:AP104"/>
    <mergeCell ref="AZ89:AZ104"/>
    <mergeCell ref="BJ89:BJ104"/>
    <mergeCell ref="BT89:BT104"/>
    <mergeCell ref="B105:B109"/>
    <mergeCell ref="L105:L109"/>
    <mergeCell ref="V105:V109"/>
    <mergeCell ref="AF105:AF109"/>
    <mergeCell ref="AP105:AP109"/>
    <mergeCell ref="AZ105:AZ109"/>
    <mergeCell ref="BJ105:BJ109"/>
    <mergeCell ref="BT105:BT109"/>
    <mergeCell ref="B110:B117"/>
    <mergeCell ref="L110:L117"/>
    <mergeCell ref="V110:V117"/>
    <mergeCell ref="AF110:AF117"/>
    <mergeCell ref="AP110:AP117"/>
    <mergeCell ref="AZ110:AZ117"/>
    <mergeCell ref="BJ110:BJ117"/>
    <mergeCell ref="BT110:BT117"/>
    <mergeCell ref="B118:B122"/>
    <mergeCell ref="L118:L122"/>
    <mergeCell ref="V118:V122"/>
    <mergeCell ref="AF118:AF122"/>
    <mergeCell ref="AP118:AP122"/>
    <mergeCell ref="AZ118:AZ122"/>
    <mergeCell ref="BJ118:BJ122"/>
    <mergeCell ref="BT118:BT122"/>
    <mergeCell ref="B123:B126"/>
    <mergeCell ref="L123:L126"/>
    <mergeCell ref="V123:V126"/>
    <mergeCell ref="AF123:AF126"/>
    <mergeCell ref="AP123:AP126"/>
    <mergeCell ref="AZ123:AZ126"/>
    <mergeCell ref="BJ123:BJ126"/>
    <mergeCell ref="BT123:BT126"/>
    <mergeCell ref="B127:C127"/>
    <mergeCell ref="L127:M127"/>
    <mergeCell ref="V127:W127"/>
    <mergeCell ref="AF127:AG127"/>
    <mergeCell ref="AP127:AQ127"/>
    <mergeCell ref="AZ127:BA127"/>
    <mergeCell ref="BJ127:BK127"/>
    <mergeCell ref="BT127:BU127"/>
  </mergeCells>
  <phoneticPr fontId="9"/>
  <printOptions horizontalCentered="1"/>
  <pageMargins left="0.78740157480314965" right="0.78740157480314965" top="0.59055118110236227" bottom="0.78740157480314965" header="0.51181102362204722" footer="0.51181102362204722"/>
  <pageSetup paperSize="9" scale="82" firstPageNumber="127" fitToWidth="8" fitToHeight="2" pageOrder="overThenDown" orientation="portrait" r:id="rId1"/>
  <headerFooter scaleWithDoc="0" alignWithMargins="0">
    <oddFooter>&amp;C&amp;P</oddFooter>
  </headerFooter>
  <rowBreaks count="1" manualBreakCount="1">
    <brk id="64" min="1" max="81" man="1"/>
  </rowBreaks>
  <colBreaks count="7" manualBreakCount="7">
    <brk id="11" min="1" max="126" man="1"/>
    <brk id="21" min="1" max="126" man="1"/>
    <brk id="31" min="1" max="126" man="1"/>
    <brk id="41" min="1" max="126" man="1"/>
    <brk id="51" min="1" max="126" man="1"/>
    <brk id="61" min="1" max="126" man="1"/>
    <brk id="71" min="1" max="126"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9"/>
  <dimension ref="B2:BZ123"/>
  <sheetViews>
    <sheetView view="pageBreakPreview" zoomScale="85" zoomScaleNormal="100" zoomScaleSheetLayoutView="85" workbookViewId="0">
      <selection activeCell="M141" sqref="M141"/>
    </sheetView>
  </sheetViews>
  <sheetFormatPr defaultColWidth="10.69921875" defaultRowHeight="13.5" x14ac:dyDescent="0.2"/>
  <cols>
    <col min="1" max="1" width="2.69921875" style="213" customWidth="1"/>
    <col min="2" max="2" width="2.3984375" style="213" customWidth="1"/>
    <col min="3" max="3" width="5.3984375" style="213" customWidth="1"/>
    <col min="4" max="4" width="8.69921875" style="213" customWidth="1"/>
    <col min="5" max="5" width="6.796875" style="213" customWidth="1"/>
    <col min="6" max="6" width="8.69921875" style="213" customWidth="1"/>
    <col min="7" max="13" width="6.796875" style="213" customWidth="1"/>
    <col min="14" max="14" width="2.3984375" style="213" customWidth="1"/>
    <col min="15" max="15" width="5.3984375" style="213" customWidth="1"/>
    <col min="16" max="24" width="6.796875" style="213" customWidth="1"/>
    <col min="25" max="25" width="2.3984375" style="213" customWidth="1"/>
    <col min="26" max="26" width="5.3984375" style="213" customWidth="1"/>
    <col min="27" max="27" width="8.69921875" style="213" customWidth="1"/>
    <col min="28" max="36" width="6.796875" style="213" customWidth="1"/>
    <col min="37" max="37" width="2.3984375" style="213" customWidth="1"/>
    <col min="38" max="38" width="5.3984375" style="213" customWidth="1"/>
    <col min="39" max="44" width="6.796875" style="213" customWidth="1"/>
    <col min="45" max="45" width="8.09765625" style="213" customWidth="1"/>
    <col min="46" max="47" width="6.796875" style="213" customWidth="1"/>
    <col min="48" max="48" width="2.3984375" style="213" customWidth="1"/>
    <col min="49" max="49" width="5.3984375" style="213" customWidth="1"/>
    <col min="50" max="59" width="6.796875" style="213" customWidth="1"/>
    <col min="60" max="60" width="2.3984375" style="213" customWidth="1"/>
    <col min="61" max="61" width="5.3984375" style="213" customWidth="1"/>
    <col min="62" max="70" width="6.796875" style="213" customWidth="1"/>
    <col min="71" max="71" width="8.8984375" style="213" customWidth="1"/>
    <col min="72" max="75" width="6.8984375" style="213" customWidth="1"/>
    <col min="76" max="16384" width="10.69921875" style="213"/>
  </cols>
  <sheetData>
    <row r="2" spans="2:78" s="500" customFormat="1" ht="14.25" x14ac:dyDescent="0.2">
      <c r="B2" s="1360" t="s">
        <v>995</v>
      </c>
      <c r="C2" s="1360"/>
      <c r="D2" s="1360"/>
      <c r="E2" s="1360"/>
      <c r="F2" s="1360"/>
      <c r="G2" s="1360"/>
      <c r="H2" s="1360"/>
      <c r="I2" s="1360"/>
      <c r="J2" s="1360"/>
      <c r="K2" s="1360"/>
      <c r="L2" s="1360"/>
      <c r="M2" s="1360"/>
      <c r="N2" s="1360" t="s">
        <v>996</v>
      </c>
      <c r="O2" s="1360"/>
      <c r="P2" s="1360"/>
      <c r="Q2" s="1360"/>
      <c r="R2" s="1360"/>
      <c r="S2" s="1360"/>
      <c r="T2" s="1360"/>
      <c r="U2" s="1360"/>
      <c r="V2" s="1360"/>
      <c r="W2" s="1360"/>
      <c r="X2" s="1360"/>
      <c r="Y2" s="1360" t="s">
        <v>997</v>
      </c>
      <c r="Z2" s="1360"/>
      <c r="AA2" s="1360"/>
      <c r="AB2" s="1360"/>
      <c r="AC2" s="1360"/>
      <c r="AD2" s="1360"/>
      <c r="AE2" s="1360"/>
      <c r="AF2" s="1360"/>
      <c r="AG2" s="1360"/>
      <c r="AH2" s="1360"/>
      <c r="AI2" s="1360"/>
      <c r="AJ2" s="1360"/>
      <c r="AK2" s="1360" t="s">
        <v>998</v>
      </c>
      <c r="AL2" s="1360"/>
      <c r="AM2" s="1360"/>
      <c r="AN2" s="1360"/>
      <c r="AO2" s="1360"/>
      <c r="AP2" s="1360"/>
      <c r="AQ2" s="1360"/>
      <c r="AR2" s="1360"/>
      <c r="AS2" s="1360"/>
      <c r="AT2" s="1360"/>
      <c r="AU2" s="1360"/>
      <c r="AV2" s="1360" t="s">
        <v>999</v>
      </c>
      <c r="AW2" s="1360"/>
      <c r="AX2" s="1360"/>
      <c r="AY2" s="1360"/>
      <c r="AZ2" s="1360"/>
      <c r="BA2" s="1360"/>
      <c r="BB2" s="1360"/>
      <c r="BC2" s="1360"/>
      <c r="BD2" s="1360"/>
      <c r="BE2" s="1360"/>
      <c r="BF2" s="1360"/>
      <c r="BG2" s="1360"/>
      <c r="BH2" s="1360" t="s">
        <v>1000</v>
      </c>
      <c r="BI2" s="1360"/>
      <c r="BJ2" s="1360"/>
      <c r="BK2" s="1360"/>
      <c r="BL2" s="1360"/>
      <c r="BM2" s="1360"/>
      <c r="BN2" s="1360"/>
      <c r="BO2" s="1360"/>
      <c r="BP2" s="1360"/>
      <c r="BQ2" s="1360"/>
      <c r="BR2" s="1360"/>
      <c r="BS2" s="1360"/>
      <c r="BT2" s="499"/>
      <c r="BU2" s="499"/>
      <c r="BV2" s="499"/>
      <c r="BW2" s="499"/>
      <c r="BX2" s="498"/>
      <c r="BY2" s="498"/>
      <c r="BZ2" s="498"/>
    </row>
    <row r="4" spans="2:78" ht="14.25" thickBot="1" x14ac:dyDescent="0.25">
      <c r="B4" s="214"/>
      <c r="C4" s="215"/>
      <c r="D4" s="215"/>
      <c r="E4" s="215"/>
      <c r="F4" s="215"/>
      <c r="G4" s="215"/>
      <c r="H4" s="215"/>
      <c r="I4" s="215"/>
      <c r="J4" s="214"/>
      <c r="K4" s="214"/>
      <c r="L4" s="214"/>
      <c r="M4" s="216" t="s">
        <v>577</v>
      </c>
      <c r="N4" s="214"/>
      <c r="O4" s="215"/>
      <c r="P4" s="215"/>
      <c r="Q4" s="215"/>
      <c r="R4" s="215"/>
      <c r="S4" s="215"/>
      <c r="T4" s="215"/>
      <c r="U4" s="215"/>
      <c r="V4" s="214"/>
      <c r="W4" s="214"/>
      <c r="X4" s="216" t="s">
        <v>577</v>
      </c>
      <c r="Y4" s="214"/>
      <c r="Z4" s="215"/>
      <c r="AA4" s="215"/>
      <c r="AB4" s="215"/>
      <c r="AC4" s="215"/>
      <c r="AD4" s="215"/>
      <c r="AE4" s="214"/>
      <c r="AF4" s="214"/>
      <c r="AG4" s="214"/>
      <c r="AH4" s="214"/>
      <c r="AI4" s="214"/>
      <c r="AJ4" s="216" t="s">
        <v>577</v>
      </c>
      <c r="AK4" s="214"/>
      <c r="AL4" s="215"/>
      <c r="AM4" s="215"/>
      <c r="AN4" s="215"/>
      <c r="AO4" s="215"/>
      <c r="AP4" s="215"/>
      <c r="AQ4" s="215"/>
      <c r="AR4" s="215"/>
      <c r="AS4" s="215"/>
      <c r="AT4" s="215"/>
      <c r="AU4" s="216" t="s">
        <v>577</v>
      </c>
      <c r="AV4" s="214"/>
      <c r="AW4" s="215"/>
      <c r="AX4" s="216"/>
      <c r="AY4" s="215"/>
      <c r="AZ4" s="215"/>
      <c r="BA4" s="215"/>
      <c r="BB4" s="215"/>
      <c r="BC4" s="215"/>
      <c r="BD4" s="215"/>
      <c r="BE4" s="215"/>
      <c r="BF4" s="215"/>
      <c r="BG4" s="216" t="s">
        <v>577</v>
      </c>
      <c r="BH4" s="214"/>
      <c r="BI4" s="215"/>
      <c r="BJ4" s="215"/>
      <c r="BK4" s="214"/>
      <c r="BL4" s="216"/>
      <c r="BM4" s="216"/>
      <c r="BN4" s="215"/>
      <c r="BO4" s="216"/>
      <c r="BP4" s="215"/>
      <c r="BQ4" s="215"/>
      <c r="BR4" s="215"/>
      <c r="BS4" s="216" t="s">
        <v>577</v>
      </c>
      <c r="BW4" s="501"/>
    </row>
    <row r="5" spans="2:78" ht="17.25" customHeight="1" x14ac:dyDescent="0.2">
      <c r="B5" s="218"/>
      <c r="C5" s="478" t="s">
        <v>848</v>
      </c>
      <c r="D5" s="502" t="s">
        <v>153</v>
      </c>
      <c r="E5" s="503"/>
      <c r="F5" s="503"/>
      <c r="G5" s="503"/>
      <c r="H5" s="503"/>
      <c r="I5" s="503"/>
      <c r="J5" s="503"/>
      <c r="K5" s="503"/>
      <c r="L5" s="503"/>
      <c r="M5" s="504"/>
      <c r="N5" s="218"/>
      <c r="O5" s="478" t="s">
        <v>848</v>
      </c>
      <c r="P5" s="1280" t="s">
        <v>849</v>
      </c>
      <c r="Q5" s="1282"/>
      <c r="R5" s="1282"/>
      <c r="S5" s="1282"/>
      <c r="T5" s="1282"/>
      <c r="U5" s="1282"/>
      <c r="V5" s="1282"/>
      <c r="W5" s="1282"/>
      <c r="X5" s="1359"/>
      <c r="Y5" s="218"/>
      <c r="Z5" s="505" t="s">
        <v>848</v>
      </c>
      <c r="AA5" s="502" t="s">
        <v>172</v>
      </c>
      <c r="AB5" s="503"/>
      <c r="AC5" s="503"/>
      <c r="AD5" s="503"/>
      <c r="AE5" s="503"/>
      <c r="AF5" s="503"/>
      <c r="AG5" s="503"/>
      <c r="AH5" s="503"/>
      <c r="AI5" s="503"/>
      <c r="AJ5" s="504"/>
      <c r="AK5" s="218"/>
      <c r="AL5" s="478" t="s">
        <v>848</v>
      </c>
      <c r="AM5" s="1280" t="s">
        <v>850</v>
      </c>
      <c r="AN5" s="1282"/>
      <c r="AO5" s="1282"/>
      <c r="AP5" s="1282"/>
      <c r="AQ5" s="1282"/>
      <c r="AR5" s="1283"/>
      <c r="AS5" s="506" t="s">
        <v>188</v>
      </c>
      <c r="AT5" s="503"/>
      <c r="AU5" s="504"/>
      <c r="AV5" s="218"/>
      <c r="AW5" s="505" t="s">
        <v>848</v>
      </c>
      <c r="AX5" s="1280" t="s">
        <v>851</v>
      </c>
      <c r="AY5" s="1283"/>
      <c r="AZ5" s="506" t="s">
        <v>193</v>
      </c>
      <c r="BA5" s="503"/>
      <c r="BB5" s="503"/>
      <c r="BC5" s="503"/>
      <c r="BD5" s="503"/>
      <c r="BE5" s="503"/>
      <c r="BF5" s="503"/>
      <c r="BG5" s="504"/>
      <c r="BH5" s="218"/>
      <c r="BI5" s="505" t="s">
        <v>848</v>
      </c>
      <c r="BJ5" s="502" t="s">
        <v>201</v>
      </c>
      <c r="BK5" s="507"/>
      <c r="BL5" s="507"/>
      <c r="BM5" s="507"/>
      <c r="BN5" s="508"/>
      <c r="BO5" s="506" t="s">
        <v>206</v>
      </c>
      <c r="BP5" s="503"/>
      <c r="BQ5" s="503"/>
      <c r="BR5" s="504"/>
      <c r="BS5" s="1332" t="s">
        <v>803</v>
      </c>
      <c r="BT5" s="509"/>
      <c r="BU5" s="509"/>
      <c r="BV5" s="509"/>
      <c r="BW5" s="510"/>
    </row>
    <row r="6" spans="2:78" ht="41.25" thickBot="1" x14ac:dyDescent="0.2">
      <c r="B6" s="511" t="s">
        <v>585</v>
      </c>
      <c r="C6" s="214"/>
      <c r="D6" s="220"/>
      <c r="E6" s="512" t="s">
        <v>154</v>
      </c>
      <c r="F6" s="512" t="s">
        <v>155</v>
      </c>
      <c r="G6" s="512" t="s">
        <v>156</v>
      </c>
      <c r="H6" s="512" t="s">
        <v>157</v>
      </c>
      <c r="I6" s="513" t="s">
        <v>158</v>
      </c>
      <c r="J6" s="512" t="s">
        <v>159</v>
      </c>
      <c r="K6" s="512" t="s">
        <v>160</v>
      </c>
      <c r="L6" s="514" t="s">
        <v>161</v>
      </c>
      <c r="M6" s="515" t="s">
        <v>162</v>
      </c>
      <c r="N6" s="511" t="s">
        <v>585</v>
      </c>
      <c r="O6" s="214"/>
      <c r="P6" s="516" t="s">
        <v>163</v>
      </c>
      <c r="Q6" s="517" t="s">
        <v>164</v>
      </c>
      <c r="R6" s="518" t="s">
        <v>165</v>
      </c>
      <c r="S6" s="518" t="s">
        <v>166</v>
      </c>
      <c r="T6" s="517" t="s">
        <v>167</v>
      </c>
      <c r="U6" s="519" t="s">
        <v>168</v>
      </c>
      <c r="V6" s="519" t="s">
        <v>852</v>
      </c>
      <c r="W6" s="518" t="s">
        <v>170</v>
      </c>
      <c r="X6" s="520" t="s">
        <v>78</v>
      </c>
      <c r="Y6" s="511" t="s">
        <v>585</v>
      </c>
      <c r="Z6" s="521"/>
      <c r="AA6" s="522"/>
      <c r="AB6" s="514" t="s">
        <v>853</v>
      </c>
      <c r="AC6" s="523" t="s">
        <v>854</v>
      </c>
      <c r="AD6" s="514" t="s">
        <v>855</v>
      </c>
      <c r="AE6" s="513" t="s">
        <v>176</v>
      </c>
      <c r="AF6" s="524" t="s">
        <v>177</v>
      </c>
      <c r="AG6" s="524" t="s">
        <v>178</v>
      </c>
      <c r="AH6" s="524" t="s">
        <v>179</v>
      </c>
      <c r="AI6" s="524" t="s">
        <v>180</v>
      </c>
      <c r="AJ6" s="525" t="s">
        <v>181</v>
      </c>
      <c r="AK6" s="511" t="s">
        <v>585</v>
      </c>
      <c r="AL6" s="214"/>
      <c r="AM6" s="526" t="s">
        <v>182</v>
      </c>
      <c r="AN6" s="518" t="s">
        <v>183</v>
      </c>
      <c r="AO6" s="517" t="s">
        <v>184</v>
      </c>
      <c r="AP6" s="517" t="s">
        <v>185</v>
      </c>
      <c r="AQ6" s="527" t="s">
        <v>186</v>
      </c>
      <c r="AR6" s="528" t="s">
        <v>78</v>
      </c>
      <c r="AS6" s="517"/>
      <c r="AT6" s="513" t="s">
        <v>189</v>
      </c>
      <c r="AU6" s="529" t="s">
        <v>190</v>
      </c>
      <c r="AV6" s="511" t="s">
        <v>585</v>
      </c>
      <c r="AW6" s="521"/>
      <c r="AX6" s="526" t="s">
        <v>191</v>
      </c>
      <c r="AY6" s="530" t="s">
        <v>582</v>
      </c>
      <c r="AZ6" s="530"/>
      <c r="BA6" s="512" t="s">
        <v>194</v>
      </c>
      <c r="BB6" s="514" t="s">
        <v>195</v>
      </c>
      <c r="BC6" s="514" t="s">
        <v>196</v>
      </c>
      <c r="BD6" s="512" t="s">
        <v>197</v>
      </c>
      <c r="BE6" s="513" t="s">
        <v>198</v>
      </c>
      <c r="BF6" s="514" t="s">
        <v>199</v>
      </c>
      <c r="BG6" s="531" t="s">
        <v>78</v>
      </c>
      <c r="BH6" s="511" t="s">
        <v>585</v>
      </c>
      <c r="BI6" s="521"/>
      <c r="BJ6" s="480"/>
      <c r="BK6" s="513" t="s">
        <v>856</v>
      </c>
      <c r="BL6" s="532" t="s">
        <v>203</v>
      </c>
      <c r="BM6" s="533" t="s">
        <v>857</v>
      </c>
      <c r="BN6" s="534" t="s">
        <v>78</v>
      </c>
      <c r="BO6" s="519"/>
      <c r="BP6" s="534" t="s">
        <v>207</v>
      </c>
      <c r="BQ6" s="535" t="s">
        <v>858</v>
      </c>
      <c r="BR6" s="536" t="s">
        <v>78</v>
      </c>
      <c r="BS6" s="1333"/>
      <c r="BT6" s="510"/>
      <c r="BU6" s="510"/>
      <c r="BV6" s="510"/>
      <c r="BW6" s="510"/>
    </row>
    <row r="7" spans="2:78" ht="13.5" customHeight="1" x14ac:dyDescent="0.2">
      <c r="B7" s="1320" t="s">
        <v>774</v>
      </c>
      <c r="C7" s="1321"/>
      <c r="D7" s="481">
        <v>47717</v>
      </c>
      <c r="E7" s="228">
        <v>6567</v>
      </c>
      <c r="F7" s="228">
        <v>19466</v>
      </c>
      <c r="G7" s="228">
        <v>3250</v>
      </c>
      <c r="H7" s="228">
        <v>3111</v>
      </c>
      <c r="I7" s="228">
        <v>3091</v>
      </c>
      <c r="J7" s="228">
        <v>3408</v>
      </c>
      <c r="K7" s="228">
        <v>223</v>
      </c>
      <c r="L7" s="228">
        <v>3254</v>
      </c>
      <c r="M7" s="230">
        <v>497</v>
      </c>
      <c r="N7" s="1320" t="s">
        <v>774</v>
      </c>
      <c r="O7" s="1321"/>
      <c r="P7" s="481">
        <v>2201</v>
      </c>
      <c r="Q7" s="228">
        <v>175</v>
      </c>
      <c r="R7" s="228">
        <v>41</v>
      </c>
      <c r="S7" s="228">
        <v>23</v>
      </c>
      <c r="T7" s="228">
        <v>0</v>
      </c>
      <c r="U7" s="228">
        <v>0</v>
      </c>
      <c r="V7" s="228">
        <v>0</v>
      </c>
      <c r="W7" s="228">
        <v>1919</v>
      </c>
      <c r="X7" s="230">
        <v>491</v>
      </c>
      <c r="Y7" s="1320" t="s">
        <v>774</v>
      </c>
      <c r="Z7" s="1321"/>
      <c r="AA7" s="537">
        <v>1346</v>
      </c>
      <c r="AB7" s="228">
        <v>0</v>
      </c>
      <c r="AC7" s="228">
        <v>30</v>
      </c>
      <c r="AD7" s="228">
        <v>0</v>
      </c>
      <c r="AE7" s="228">
        <v>3</v>
      </c>
      <c r="AF7" s="228">
        <v>95</v>
      </c>
      <c r="AG7" s="228">
        <v>55</v>
      </c>
      <c r="AH7" s="228">
        <v>5</v>
      </c>
      <c r="AI7" s="228">
        <v>113</v>
      </c>
      <c r="AJ7" s="230">
        <v>0</v>
      </c>
      <c r="AK7" s="1320" t="s">
        <v>774</v>
      </c>
      <c r="AL7" s="1321"/>
      <c r="AM7" s="481">
        <v>9</v>
      </c>
      <c r="AN7" s="228">
        <v>0</v>
      </c>
      <c r="AO7" s="228">
        <v>617</v>
      </c>
      <c r="AP7" s="228">
        <v>16</v>
      </c>
      <c r="AQ7" s="228">
        <v>42</v>
      </c>
      <c r="AR7" s="229">
        <v>361</v>
      </c>
      <c r="AS7" s="228">
        <v>5419</v>
      </c>
      <c r="AT7" s="228">
        <v>1054</v>
      </c>
      <c r="AU7" s="230">
        <v>4090</v>
      </c>
      <c r="AV7" s="1320" t="s">
        <v>774</v>
      </c>
      <c r="AW7" s="1321"/>
      <c r="AX7" s="481">
        <v>101</v>
      </c>
      <c r="AY7" s="229">
        <v>174</v>
      </c>
      <c r="AZ7" s="228">
        <v>176</v>
      </c>
      <c r="BA7" s="228">
        <v>5</v>
      </c>
      <c r="BB7" s="228">
        <v>0</v>
      </c>
      <c r="BC7" s="228">
        <v>0</v>
      </c>
      <c r="BD7" s="228">
        <v>60</v>
      </c>
      <c r="BE7" s="228">
        <v>1</v>
      </c>
      <c r="BF7" s="228">
        <v>0</v>
      </c>
      <c r="BG7" s="230">
        <v>110</v>
      </c>
      <c r="BH7" s="1320" t="s">
        <v>774</v>
      </c>
      <c r="BI7" s="1321"/>
      <c r="BJ7" s="481">
        <v>525</v>
      </c>
      <c r="BK7" s="228">
        <v>0</v>
      </c>
      <c r="BL7" s="228">
        <v>34</v>
      </c>
      <c r="BM7" s="228">
        <v>279</v>
      </c>
      <c r="BN7" s="229">
        <v>212</v>
      </c>
      <c r="BO7" s="228">
        <v>76</v>
      </c>
      <c r="BP7" s="229">
        <v>75</v>
      </c>
      <c r="BQ7" s="228">
        <v>0</v>
      </c>
      <c r="BR7" s="228">
        <v>1</v>
      </c>
      <c r="BS7" s="231">
        <v>55259</v>
      </c>
      <c r="BZ7" s="433"/>
    </row>
    <row r="8" spans="2:78" ht="13.5" customHeight="1" x14ac:dyDescent="0.2">
      <c r="B8" s="1271" t="s">
        <v>100</v>
      </c>
      <c r="C8" s="232" t="s">
        <v>101</v>
      </c>
      <c r="D8" s="481">
        <v>168324</v>
      </c>
      <c r="E8" s="228">
        <v>15597</v>
      </c>
      <c r="F8" s="228">
        <v>42025</v>
      </c>
      <c r="G8" s="228">
        <v>25599</v>
      </c>
      <c r="H8" s="228">
        <v>7949</v>
      </c>
      <c r="I8" s="228">
        <v>7359</v>
      </c>
      <c r="J8" s="228">
        <v>12941</v>
      </c>
      <c r="K8" s="228">
        <v>4390</v>
      </c>
      <c r="L8" s="228">
        <v>9392</v>
      </c>
      <c r="M8" s="230">
        <v>4286</v>
      </c>
      <c r="N8" s="1271" t="s">
        <v>100</v>
      </c>
      <c r="O8" s="232" t="s">
        <v>101</v>
      </c>
      <c r="P8" s="481">
        <v>5574</v>
      </c>
      <c r="Q8" s="228">
        <v>3694</v>
      </c>
      <c r="R8" s="228">
        <v>706</v>
      </c>
      <c r="S8" s="228">
        <v>29</v>
      </c>
      <c r="T8" s="228">
        <v>0</v>
      </c>
      <c r="U8" s="228">
        <v>9996</v>
      </c>
      <c r="V8" s="228">
        <v>412</v>
      </c>
      <c r="W8" s="228">
        <v>9814</v>
      </c>
      <c r="X8" s="230">
        <v>8561</v>
      </c>
      <c r="Y8" s="1271" t="s">
        <v>100</v>
      </c>
      <c r="Z8" s="232" t="s">
        <v>101</v>
      </c>
      <c r="AA8" s="537">
        <v>33895</v>
      </c>
      <c r="AB8" s="228">
        <v>528</v>
      </c>
      <c r="AC8" s="228">
        <v>400</v>
      </c>
      <c r="AD8" s="228">
        <v>649</v>
      </c>
      <c r="AE8" s="228">
        <v>3488</v>
      </c>
      <c r="AF8" s="228">
        <v>9152</v>
      </c>
      <c r="AG8" s="228">
        <v>819</v>
      </c>
      <c r="AH8" s="228">
        <v>2465</v>
      </c>
      <c r="AI8" s="228">
        <v>3670</v>
      </c>
      <c r="AJ8" s="230">
        <v>369</v>
      </c>
      <c r="AK8" s="1271" t="s">
        <v>100</v>
      </c>
      <c r="AL8" s="232" t="s">
        <v>101</v>
      </c>
      <c r="AM8" s="481">
        <v>1809</v>
      </c>
      <c r="AN8" s="228">
        <v>0</v>
      </c>
      <c r="AO8" s="228">
        <v>7251</v>
      </c>
      <c r="AP8" s="228">
        <v>217</v>
      </c>
      <c r="AQ8" s="228">
        <v>1062</v>
      </c>
      <c r="AR8" s="229">
        <v>2016</v>
      </c>
      <c r="AS8" s="228">
        <v>68204</v>
      </c>
      <c r="AT8" s="228">
        <v>8885</v>
      </c>
      <c r="AU8" s="230">
        <v>50312</v>
      </c>
      <c r="AV8" s="1271" t="s">
        <v>100</v>
      </c>
      <c r="AW8" s="232" t="s">
        <v>101</v>
      </c>
      <c r="AX8" s="481">
        <v>4136</v>
      </c>
      <c r="AY8" s="229">
        <v>4871</v>
      </c>
      <c r="AZ8" s="228">
        <v>11391</v>
      </c>
      <c r="BA8" s="228">
        <v>2175</v>
      </c>
      <c r="BB8" s="228">
        <v>934</v>
      </c>
      <c r="BC8" s="228">
        <v>872</v>
      </c>
      <c r="BD8" s="228">
        <v>841</v>
      </c>
      <c r="BE8" s="228">
        <v>4050</v>
      </c>
      <c r="BF8" s="228">
        <v>1175</v>
      </c>
      <c r="BG8" s="230">
        <v>1344</v>
      </c>
      <c r="BH8" s="1271" t="s">
        <v>100</v>
      </c>
      <c r="BI8" s="232" t="s">
        <v>101</v>
      </c>
      <c r="BJ8" s="481">
        <v>5459</v>
      </c>
      <c r="BK8" s="228">
        <v>0</v>
      </c>
      <c r="BL8" s="228">
        <v>689</v>
      </c>
      <c r="BM8" s="228">
        <v>1392</v>
      </c>
      <c r="BN8" s="229">
        <v>3378</v>
      </c>
      <c r="BO8" s="228">
        <v>9603</v>
      </c>
      <c r="BP8" s="229">
        <v>7372</v>
      </c>
      <c r="BQ8" s="228">
        <v>2231</v>
      </c>
      <c r="BR8" s="228">
        <v>0</v>
      </c>
      <c r="BS8" s="231">
        <v>296876</v>
      </c>
      <c r="BZ8" s="433"/>
    </row>
    <row r="9" spans="2:78" x14ac:dyDescent="0.2">
      <c r="B9" s="1272"/>
      <c r="C9" s="233" t="s">
        <v>102</v>
      </c>
      <c r="D9" s="482">
        <v>31495</v>
      </c>
      <c r="E9" s="237">
        <v>707</v>
      </c>
      <c r="F9" s="237">
        <v>8975</v>
      </c>
      <c r="G9" s="237">
        <v>12027</v>
      </c>
      <c r="H9" s="237">
        <v>948</v>
      </c>
      <c r="I9" s="237">
        <v>988</v>
      </c>
      <c r="J9" s="237">
        <v>594</v>
      </c>
      <c r="K9" s="237">
        <v>1744</v>
      </c>
      <c r="L9" s="237">
        <v>414</v>
      </c>
      <c r="M9" s="239">
        <v>517</v>
      </c>
      <c r="N9" s="1272"/>
      <c r="O9" s="233" t="s">
        <v>102</v>
      </c>
      <c r="P9" s="482">
        <v>1027</v>
      </c>
      <c r="Q9" s="237">
        <v>2610</v>
      </c>
      <c r="R9" s="237">
        <v>53</v>
      </c>
      <c r="S9" s="237">
        <v>0</v>
      </c>
      <c r="T9" s="237">
        <v>0</v>
      </c>
      <c r="U9" s="237">
        <v>0</v>
      </c>
      <c r="V9" s="237">
        <v>0</v>
      </c>
      <c r="W9" s="237">
        <v>891</v>
      </c>
      <c r="X9" s="239">
        <v>0</v>
      </c>
      <c r="Y9" s="1272"/>
      <c r="Z9" s="233" t="s">
        <v>102</v>
      </c>
      <c r="AA9" s="538">
        <v>5019</v>
      </c>
      <c r="AB9" s="237">
        <v>0</v>
      </c>
      <c r="AC9" s="237">
        <v>0</v>
      </c>
      <c r="AD9" s="237">
        <v>0</v>
      </c>
      <c r="AE9" s="237">
        <v>1</v>
      </c>
      <c r="AF9" s="237">
        <v>4787</v>
      </c>
      <c r="AG9" s="237">
        <v>75</v>
      </c>
      <c r="AH9" s="237">
        <v>5</v>
      </c>
      <c r="AI9" s="237">
        <v>16</v>
      </c>
      <c r="AJ9" s="239">
        <v>0</v>
      </c>
      <c r="AK9" s="1272"/>
      <c r="AL9" s="233" t="s">
        <v>102</v>
      </c>
      <c r="AM9" s="482">
        <v>25</v>
      </c>
      <c r="AN9" s="237">
        <v>0</v>
      </c>
      <c r="AO9" s="237">
        <v>105</v>
      </c>
      <c r="AP9" s="237">
        <v>0</v>
      </c>
      <c r="AQ9" s="237">
        <v>0</v>
      </c>
      <c r="AR9" s="238">
        <v>5</v>
      </c>
      <c r="AS9" s="237">
        <v>3021</v>
      </c>
      <c r="AT9" s="237">
        <v>18</v>
      </c>
      <c r="AU9" s="239">
        <v>2514</v>
      </c>
      <c r="AV9" s="1272"/>
      <c r="AW9" s="233" t="s">
        <v>102</v>
      </c>
      <c r="AX9" s="482">
        <v>308</v>
      </c>
      <c r="AY9" s="238">
        <v>181</v>
      </c>
      <c r="AZ9" s="237">
        <v>89</v>
      </c>
      <c r="BA9" s="237">
        <v>0</v>
      </c>
      <c r="BB9" s="237">
        <v>0</v>
      </c>
      <c r="BC9" s="237">
        <v>0</v>
      </c>
      <c r="BD9" s="237">
        <v>0</v>
      </c>
      <c r="BE9" s="237">
        <v>11</v>
      </c>
      <c r="BF9" s="237">
        <v>0</v>
      </c>
      <c r="BG9" s="239">
        <v>78</v>
      </c>
      <c r="BH9" s="1272"/>
      <c r="BI9" s="233" t="s">
        <v>102</v>
      </c>
      <c r="BJ9" s="482">
        <v>4</v>
      </c>
      <c r="BK9" s="237">
        <v>0</v>
      </c>
      <c r="BL9" s="237">
        <v>0</v>
      </c>
      <c r="BM9" s="237">
        <v>4</v>
      </c>
      <c r="BN9" s="238">
        <v>0</v>
      </c>
      <c r="BO9" s="237">
        <v>400</v>
      </c>
      <c r="BP9" s="238">
        <v>400</v>
      </c>
      <c r="BQ9" s="237">
        <v>0</v>
      </c>
      <c r="BR9" s="237">
        <v>0</v>
      </c>
      <c r="BS9" s="240">
        <v>40028</v>
      </c>
      <c r="BZ9" s="433"/>
    </row>
    <row r="10" spans="2:78" x14ac:dyDescent="0.2">
      <c r="B10" s="1272"/>
      <c r="C10" s="233" t="s">
        <v>103</v>
      </c>
      <c r="D10" s="482">
        <v>12443</v>
      </c>
      <c r="E10" s="237">
        <v>628</v>
      </c>
      <c r="F10" s="237">
        <v>5788</v>
      </c>
      <c r="G10" s="237">
        <v>169</v>
      </c>
      <c r="H10" s="237">
        <v>745</v>
      </c>
      <c r="I10" s="237">
        <v>1588</v>
      </c>
      <c r="J10" s="237">
        <v>450</v>
      </c>
      <c r="K10" s="237">
        <v>230</v>
      </c>
      <c r="L10" s="237">
        <v>399</v>
      </c>
      <c r="M10" s="239">
        <v>611</v>
      </c>
      <c r="N10" s="1272"/>
      <c r="O10" s="233" t="s">
        <v>103</v>
      </c>
      <c r="P10" s="482">
        <v>94</v>
      </c>
      <c r="Q10" s="237">
        <v>5</v>
      </c>
      <c r="R10" s="237">
        <v>3</v>
      </c>
      <c r="S10" s="237">
        <v>0</v>
      </c>
      <c r="T10" s="237">
        <v>0</v>
      </c>
      <c r="U10" s="237">
        <v>874</v>
      </c>
      <c r="V10" s="237">
        <v>0</v>
      </c>
      <c r="W10" s="237">
        <v>644</v>
      </c>
      <c r="X10" s="239">
        <v>215</v>
      </c>
      <c r="Y10" s="1272"/>
      <c r="Z10" s="233" t="s">
        <v>103</v>
      </c>
      <c r="AA10" s="538">
        <v>1923</v>
      </c>
      <c r="AB10" s="237">
        <v>25</v>
      </c>
      <c r="AC10" s="237">
        <v>39</v>
      </c>
      <c r="AD10" s="237">
        <v>0</v>
      </c>
      <c r="AE10" s="237">
        <v>60</v>
      </c>
      <c r="AF10" s="237">
        <v>1165</v>
      </c>
      <c r="AG10" s="237">
        <v>34</v>
      </c>
      <c r="AH10" s="237">
        <v>271</v>
      </c>
      <c r="AI10" s="237">
        <v>71</v>
      </c>
      <c r="AJ10" s="239">
        <v>39</v>
      </c>
      <c r="AK10" s="1272"/>
      <c r="AL10" s="233" t="s">
        <v>103</v>
      </c>
      <c r="AM10" s="482">
        <v>94</v>
      </c>
      <c r="AN10" s="237">
        <v>0</v>
      </c>
      <c r="AO10" s="237">
        <v>61</v>
      </c>
      <c r="AP10" s="237">
        <v>0</v>
      </c>
      <c r="AQ10" s="237">
        <v>26</v>
      </c>
      <c r="AR10" s="238">
        <v>38</v>
      </c>
      <c r="AS10" s="237">
        <v>1624</v>
      </c>
      <c r="AT10" s="237">
        <v>147</v>
      </c>
      <c r="AU10" s="239">
        <v>1420</v>
      </c>
      <c r="AV10" s="1272"/>
      <c r="AW10" s="233" t="s">
        <v>103</v>
      </c>
      <c r="AX10" s="482">
        <v>11</v>
      </c>
      <c r="AY10" s="238">
        <v>46</v>
      </c>
      <c r="AZ10" s="237">
        <v>65</v>
      </c>
      <c r="BA10" s="237">
        <v>0</v>
      </c>
      <c r="BB10" s="237">
        <v>3</v>
      </c>
      <c r="BC10" s="237">
        <v>0</v>
      </c>
      <c r="BD10" s="237">
        <v>7</v>
      </c>
      <c r="BE10" s="237">
        <v>5</v>
      </c>
      <c r="BF10" s="237">
        <v>0</v>
      </c>
      <c r="BG10" s="239">
        <v>50</v>
      </c>
      <c r="BH10" s="1272"/>
      <c r="BI10" s="233" t="s">
        <v>103</v>
      </c>
      <c r="BJ10" s="482">
        <v>167</v>
      </c>
      <c r="BK10" s="237">
        <v>0</v>
      </c>
      <c r="BL10" s="237">
        <v>141</v>
      </c>
      <c r="BM10" s="237">
        <v>11</v>
      </c>
      <c r="BN10" s="238">
        <v>15</v>
      </c>
      <c r="BO10" s="237">
        <v>111</v>
      </c>
      <c r="BP10" s="238">
        <v>105</v>
      </c>
      <c r="BQ10" s="237">
        <v>6</v>
      </c>
      <c r="BR10" s="237">
        <v>0</v>
      </c>
      <c r="BS10" s="240">
        <v>16333</v>
      </c>
      <c r="BZ10" s="433"/>
    </row>
    <row r="11" spans="2:78" x14ac:dyDescent="0.2">
      <c r="B11" s="1272"/>
      <c r="C11" s="233" t="s">
        <v>104</v>
      </c>
      <c r="D11" s="482">
        <v>40747</v>
      </c>
      <c r="E11" s="237">
        <v>3906</v>
      </c>
      <c r="F11" s="237">
        <v>9749</v>
      </c>
      <c r="G11" s="237">
        <v>931</v>
      </c>
      <c r="H11" s="237">
        <v>1470</v>
      </c>
      <c r="I11" s="237">
        <v>1263</v>
      </c>
      <c r="J11" s="237">
        <v>4435</v>
      </c>
      <c r="K11" s="237">
        <v>349</v>
      </c>
      <c r="L11" s="237">
        <v>2678</v>
      </c>
      <c r="M11" s="239">
        <v>1246</v>
      </c>
      <c r="N11" s="1272"/>
      <c r="O11" s="233" t="s">
        <v>104</v>
      </c>
      <c r="P11" s="482">
        <v>1703</v>
      </c>
      <c r="Q11" s="237">
        <v>494</v>
      </c>
      <c r="R11" s="237">
        <v>80</v>
      </c>
      <c r="S11" s="237">
        <v>25</v>
      </c>
      <c r="T11" s="237">
        <v>0</v>
      </c>
      <c r="U11" s="237">
        <v>5382</v>
      </c>
      <c r="V11" s="237">
        <v>61</v>
      </c>
      <c r="W11" s="237">
        <v>2018</v>
      </c>
      <c r="X11" s="239">
        <v>4957</v>
      </c>
      <c r="Y11" s="1272"/>
      <c r="Z11" s="233" t="s">
        <v>104</v>
      </c>
      <c r="AA11" s="538">
        <v>16613</v>
      </c>
      <c r="AB11" s="237">
        <v>449</v>
      </c>
      <c r="AC11" s="237">
        <v>359</v>
      </c>
      <c r="AD11" s="237">
        <v>622</v>
      </c>
      <c r="AE11" s="237">
        <v>2174</v>
      </c>
      <c r="AF11" s="237">
        <v>1156</v>
      </c>
      <c r="AG11" s="237">
        <v>0</v>
      </c>
      <c r="AH11" s="237">
        <v>1858</v>
      </c>
      <c r="AI11" s="237">
        <v>1870</v>
      </c>
      <c r="AJ11" s="239">
        <v>0</v>
      </c>
      <c r="AK11" s="1272"/>
      <c r="AL11" s="233" t="s">
        <v>104</v>
      </c>
      <c r="AM11" s="482">
        <v>1503</v>
      </c>
      <c r="AN11" s="237">
        <v>0</v>
      </c>
      <c r="AO11" s="237">
        <v>5369</v>
      </c>
      <c r="AP11" s="237">
        <v>61</v>
      </c>
      <c r="AQ11" s="237">
        <v>8</v>
      </c>
      <c r="AR11" s="238">
        <v>1184</v>
      </c>
      <c r="AS11" s="237">
        <v>43241</v>
      </c>
      <c r="AT11" s="237">
        <v>5770</v>
      </c>
      <c r="AU11" s="239">
        <v>33577</v>
      </c>
      <c r="AV11" s="1272"/>
      <c r="AW11" s="233" t="s">
        <v>104</v>
      </c>
      <c r="AX11" s="482">
        <v>2651</v>
      </c>
      <c r="AY11" s="238">
        <v>1243</v>
      </c>
      <c r="AZ11" s="237">
        <v>1852</v>
      </c>
      <c r="BA11" s="237">
        <v>387</v>
      </c>
      <c r="BB11" s="237">
        <v>385</v>
      </c>
      <c r="BC11" s="237">
        <v>178</v>
      </c>
      <c r="BD11" s="237">
        <v>252</v>
      </c>
      <c r="BE11" s="237">
        <v>195</v>
      </c>
      <c r="BF11" s="237">
        <v>79</v>
      </c>
      <c r="BG11" s="239">
        <v>376</v>
      </c>
      <c r="BH11" s="1272"/>
      <c r="BI11" s="233" t="s">
        <v>104</v>
      </c>
      <c r="BJ11" s="482">
        <v>4485</v>
      </c>
      <c r="BK11" s="237">
        <v>0</v>
      </c>
      <c r="BL11" s="237">
        <v>522</v>
      </c>
      <c r="BM11" s="237">
        <v>1129</v>
      </c>
      <c r="BN11" s="238">
        <v>2834</v>
      </c>
      <c r="BO11" s="237">
        <v>6768</v>
      </c>
      <c r="BP11" s="238">
        <v>4673</v>
      </c>
      <c r="BQ11" s="237">
        <v>2095</v>
      </c>
      <c r="BR11" s="237">
        <v>0</v>
      </c>
      <c r="BS11" s="240">
        <v>113706</v>
      </c>
      <c r="BZ11" s="433"/>
    </row>
    <row r="12" spans="2:78" x14ac:dyDescent="0.2">
      <c r="B12" s="1272"/>
      <c r="C12" s="233" t="s">
        <v>31</v>
      </c>
      <c r="D12" s="482">
        <v>20244</v>
      </c>
      <c r="E12" s="237">
        <v>2288</v>
      </c>
      <c r="F12" s="237">
        <v>4621</v>
      </c>
      <c r="G12" s="237">
        <v>2878</v>
      </c>
      <c r="H12" s="237">
        <v>1450</v>
      </c>
      <c r="I12" s="237">
        <v>2162</v>
      </c>
      <c r="J12" s="237">
        <v>1297</v>
      </c>
      <c r="K12" s="237">
        <v>482</v>
      </c>
      <c r="L12" s="237">
        <v>2422</v>
      </c>
      <c r="M12" s="239">
        <v>398</v>
      </c>
      <c r="N12" s="1272"/>
      <c r="O12" s="233" t="s">
        <v>31</v>
      </c>
      <c r="P12" s="482">
        <v>1195</v>
      </c>
      <c r="Q12" s="237">
        <v>1</v>
      </c>
      <c r="R12" s="237">
        <v>0</v>
      </c>
      <c r="S12" s="237">
        <v>0</v>
      </c>
      <c r="T12" s="237">
        <v>0</v>
      </c>
      <c r="U12" s="237">
        <v>203</v>
      </c>
      <c r="V12" s="237">
        <v>26</v>
      </c>
      <c r="W12" s="237">
        <v>298</v>
      </c>
      <c r="X12" s="239">
        <v>523</v>
      </c>
      <c r="Y12" s="1272"/>
      <c r="Z12" s="233" t="s">
        <v>31</v>
      </c>
      <c r="AA12" s="538">
        <v>1790</v>
      </c>
      <c r="AB12" s="237">
        <v>0</v>
      </c>
      <c r="AC12" s="237">
        <v>0</v>
      </c>
      <c r="AD12" s="237">
        <v>0</v>
      </c>
      <c r="AE12" s="237">
        <v>93</v>
      </c>
      <c r="AF12" s="237">
        <v>194</v>
      </c>
      <c r="AG12" s="237">
        <v>337</v>
      </c>
      <c r="AH12" s="237">
        <v>18</v>
      </c>
      <c r="AI12" s="237">
        <v>404</v>
      </c>
      <c r="AJ12" s="239">
        <v>147</v>
      </c>
      <c r="AK12" s="1272"/>
      <c r="AL12" s="233" t="s">
        <v>31</v>
      </c>
      <c r="AM12" s="482">
        <v>33</v>
      </c>
      <c r="AN12" s="237">
        <v>0</v>
      </c>
      <c r="AO12" s="237">
        <v>197</v>
      </c>
      <c r="AP12" s="237">
        <v>156</v>
      </c>
      <c r="AQ12" s="237">
        <v>35</v>
      </c>
      <c r="AR12" s="238">
        <v>176</v>
      </c>
      <c r="AS12" s="237">
        <v>2816</v>
      </c>
      <c r="AT12" s="237">
        <v>1111</v>
      </c>
      <c r="AU12" s="239">
        <v>1445</v>
      </c>
      <c r="AV12" s="1272"/>
      <c r="AW12" s="233" t="s">
        <v>31</v>
      </c>
      <c r="AX12" s="482">
        <v>225</v>
      </c>
      <c r="AY12" s="238">
        <v>35</v>
      </c>
      <c r="AZ12" s="237">
        <v>270</v>
      </c>
      <c r="BA12" s="237">
        <v>97</v>
      </c>
      <c r="BB12" s="237">
        <v>0</v>
      </c>
      <c r="BC12" s="237">
        <v>0</v>
      </c>
      <c r="BD12" s="237">
        <v>0</v>
      </c>
      <c r="BE12" s="237">
        <v>137</v>
      </c>
      <c r="BF12" s="237">
        <v>0</v>
      </c>
      <c r="BG12" s="239">
        <v>36</v>
      </c>
      <c r="BH12" s="1272"/>
      <c r="BI12" s="233" t="s">
        <v>31</v>
      </c>
      <c r="BJ12" s="482">
        <v>0</v>
      </c>
      <c r="BK12" s="237">
        <v>0</v>
      </c>
      <c r="BL12" s="237">
        <v>0</v>
      </c>
      <c r="BM12" s="237">
        <v>0</v>
      </c>
      <c r="BN12" s="238">
        <v>0</v>
      </c>
      <c r="BO12" s="237">
        <v>354</v>
      </c>
      <c r="BP12" s="238">
        <v>257</v>
      </c>
      <c r="BQ12" s="237">
        <v>97</v>
      </c>
      <c r="BR12" s="237">
        <v>0</v>
      </c>
      <c r="BS12" s="240">
        <v>25474</v>
      </c>
      <c r="BZ12" s="433"/>
    </row>
    <row r="13" spans="2:78" x14ac:dyDescent="0.2">
      <c r="B13" s="1272"/>
      <c r="C13" s="233" t="s">
        <v>105</v>
      </c>
      <c r="D13" s="482">
        <v>17864</v>
      </c>
      <c r="E13" s="237">
        <v>2492</v>
      </c>
      <c r="F13" s="237">
        <v>5300</v>
      </c>
      <c r="G13" s="237">
        <v>3641</v>
      </c>
      <c r="H13" s="237">
        <v>1055</v>
      </c>
      <c r="I13" s="237">
        <v>444</v>
      </c>
      <c r="J13" s="237">
        <v>1789</v>
      </c>
      <c r="K13" s="237">
        <v>404</v>
      </c>
      <c r="L13" s="237">
        <v>766</v>
      </c>
      <c r="M13" s="239">
        <v>580</v>
      </c>
      <c r="N13" s="1272"/>
      <c r="O13" s="233" t="s">
        <v>105</v>
      </c>
      <c r="P13" s="482">
        <v>374</v>
      </c>
      <c r="Q13" s="237">
        <v>279</v>
      </c>
      <c r="R13" s="237">
        <v>50</v>
      </c>
      <c r="S13" s="237">
        <v>0</v>
      </c>
      <c r="T13" s="237">
        <v>0</v>
      </c>
      <c r="U13" s="237">
        <v>20</v>
      </c>
      <c r="V13" s="237">
        <v>0</v>
      </c>
      <c r="W13" s="237">
        <v>659</v>
      </c>
      <c r="X13" s="239">
        <v>11</v>
      </c>
      <c r="Y13" s="1272"/>
      <c r="Z13" s="233" t="s">
        <v>105</v>
      </c>
      <c r="AA13" s="538">
        <v>1717</v>
      </c>
      <c r="AB13" s="237">
        <v>0</v>
      </c>
      <c r="AC13" s="237">
        <v>2</v>
      </c>
      <c r="AD13" s="237">
        <v>0</v>
      </c>
      <c r="AE13" s="237">
        <v>174</v>
      </c>
      <c r="AF13" s="237">
        <v>200</v>
      </c>
      <c r="AG13" s="237">
        <v>11</v>
      </c>
      <c r="AH13" s="237">
        <v>278</v>
      </c>
      <c r="AI13" s="237">
        <v>319</v>
      </c>
      <c r="AJ13" s="239">
        <v>65</v>
      </c>
      <c r="AK13" s="1272"/>
      <c r="AL13" s="233" t="s">
        <v>105</v>
      </c>
      <c r="AM13" s="482">
        <v>62</v>
      </c>
      <c r="AN13" s="237">
        <v>0</v>
      </c>
      <c r="AO13" s="237">
        <v>341</v>
      </c>
      <c r="AP13" s="237">
        <v>0</v>
      </c>
      <c r="AQ13" s="237">
        <v>71</v>
      </c>
      <c r="AR13" s="238">
        <v>194</v>
      </c>
      <c r="AS13" s="237">
        <v>2295</v>
      </c>
      <c r="AT13" s="237">
        <v>16</v>
      </c>
      <c r="AU13" s="239">
        <v>2077</v>
      </c>
      <c r="AV13" s="1272"/>
      <c r="AW13" s="233" t="s">
        <v>105</v>
      </c>
      <c r="AX13" s="482">
        <v>136</v>
      </c>
      <c r="AY13" s="238">
        <v>66</v>
      </c>
      <c r="AZ13" s="237">
        <v>111</v>
      </c>
      <c r="BA13" s="237">
        <v>28</v>
      </c>
      <c r="BB13" s="237">
        <v>0</v>
      </c>
      <c r="BC13" s="237">
        <v>0</v>
      </c>
      <c r="BD13" s="237">
        <v>2</v>
      </c>
      <c r="BE13" s="237">
        <v>31</v>
      </c>
      <c r="BF13" s="237">
        <v>0</v>
      </c>
      <c r="BG13" s="239">
        <v>50</v>
      </c>
      <c r="BH13" s="1272"/>
      <c r="BI13" s="233" t="s">
        <v>105</v>
      </c>
      <c r="BJ13" s="482">
        <v>278</v>
      </c>
      <c r="BK13" s="237">
        <v>0</v>
      </c>
      <c r="BL13" s="237">
        <v>26</v>
      </c>
      <c r="BM13" s="237">
        <v>2</v>
      </c>
      <c r="BN13" s="238">
        <v>250</v>
      </c>
      <c r="BO13" s="237">
        <v>138</v>
      </c>
      <c r="BP13" s="238">
        <v>137</v>
      </c>
      <c r="BQ13" s="237">
        <v>1</v>
      </c>
      <c r="BR13" s="237">
        <v>0</v>
      </c>
      <c r="BS13" s="240">
        <v>22403</v>
      </c>
      <c r="BZ13" s="433"/>
    </row>
    <row r="14" spans="2:78" x14ac:dyDescent="0.2">
      <c r="B14" s="1273"/>
      <c r="C14" s="241" t="s">
        <v>106</v>
      </c>
      <c r="D14" s="481">
        <v>45531</v>
      </c>
      <c r="E14" s="228">
        <v>5576</v>
      </c>
      <c r="F14" s="228">
        <v>7592</v>
      </c>
      <c r="G14" s="228">
        <v>5953</v>
      </c>
      <c r="H14" s="228">
        <v>2281</v>
      </c>
      <c r="I14" s="228">
        <v>914</v>
      </c>
      <c r="J14" s="228">
        <v>4376</v>
      </c>
      <c r="K14" s="228">
        <v>1181</v>
      </c>
      <c r="L14" s="228">
        <v>2713</v>
      </c>
      <c r="M14" s="230">
        <v>934</v>
      </c>
      <c r="N14" s="1273"/>
      <c r="O14" s="241" t="s">
        <v>106</v>
      </c>
      <c r="P14" s="481">
        <v>1181</v>
      </c>
      <c r="Q14" s="228">
        <v>305</v>
      </c>
      <c r="R14" s="228">
        <v>520</v>
      </c>
      <c r="S14" s="228">
        <v>4</v>
      </c>
      <c r="T14" s="228">
        <v>0</v>
      </c>
      <c r="U14" s="228">
        <v>3517</v>
      </c>
      <c r="V14" s="228">
        <v>325</v>
      </c>
      <c r="W14" s="228">
        <v>5304</v>
      </c>
      <c r="X14" s="230">
        <v>2855</v>
      </c>
      <c r="Y14" s="1273"/>
      <c r="Z14" s="241" t="s">
        <v>106</v>
      </c>
      <c r="AA14" s="537">
        <v>6833</v>
      </c>
      <c r="AB14" s="228">
        <v>54</v>
      </c>
      <c r="AC14" s="228">
        <v>0</v>
      </c>
      <c r="AD14" s="228">
        <v>27</v>
      </c>
      <c r="AE14" s="228">
        <v>986</v>
      </c>
      <c r="AF14" s="228">
        <v>1650</v>
      </c>
      <c r="AG14" s="228">
        <v>362</v>
      </c>
      <c r="AH14" s="228">
        <v>35</v>
      </c>
      <c r="AI14" s="228">
        <v>990</v>
      </c>
      <c r="AJ14" s="230">
        <v>118</v>
      </c>
      <c r="AK14" s="1273"/>
      <c r="AL14" s="241" t="s">
        <v>106</v>
      </c>
      <c r="AM14" s="481">
        <v>92</v>
      </c>
      <c r="AN14" s="228">
        <v>0</v>
      </c>
      <c r="AO14" s="228">
        <v>1178</v>
      </c>
      <c r="AP14" s="228">
        <v>0</v>
      </c>
      <c r="AQ14" s="228">
        <v>922</v>
      </c>
      <c r="AR14" s="229">
        <v>419</v>
      </c>
      <c r="AS14" s="228">
        <v>15207</v>
      </c>
      <c r="AT14" s="228">
        <v>1823</v>
      </c>
      <c r="AU14" s="230">
        <v>9279</v>
      </c>
      <c r="AV14" s="1273"/>
      <c r="AW14" s="241" t="s">
        <v>106</v>
      </c>
      <c r="AX14" s="481">
        <v>805</v>
      </c>
      <c r="AY14" s="229">
        <v>3300</v>
      </c>
      <c r="AZ14" s="228">
        <v>9004</v>
      </c>
      <c r="BA14" s="228">
        <v>1663</v>
      </c>
      <c r="BB14" s="228">
        <v>546</v>
      </c>
      <c r="BC14" s="228">
        <v>694</v>
      </c>
      <c r="BD14" s="228">
        <v>580</v>
      </c>
      <c r="BE14" s="228">
        <v>3671</v>
      </c>
      <c r="BF14" s="228">
        <v>1096</v>
      </c>
      <c r="BG14" s="230">
        <v>754</v>
      </c>
      <c r="BH14" s="1273"/>
      <c r="BI14" s="241" t="s">
        <v>106</v>
      </c>
      <c r="BJ14" s="481">
        <v>525</v>
      </c>
      <c r="BK14" s="228">
        <v>0</v>
      </c>
      <c r="BL14" s="228">
        <v>0</v>
      </c>
      <c r="BM14" s="228">
        <v>246</v>
      </c>
      <c r="BN14" s="229">
        <v>279</v>
      </c>
      <c r="BO14" s="228">
        <v>1832</v>
      </c>
      <c r="BP14" s="229">
        <v>1800</v>
      </c>
      <c r="BQ14" s="228">
        <v>32</v>
      </c>
      <c r="BR14" s="228">
        <v>0</v>
      </c>
      <c r="BS14" s="231">
        <v>78932</v>
      </c>
      <c r="BZ14" s="433"/>
    </row>
    <row r="15" spans="2:78" ht="13.5" customHeight="1" x14ac:dyDescent="0.2">
      <c r="B15" s="1271" t="s">
        <v>107</v>
      </c>
      <c r="C15" s="241" t="s">
        <v>101</v>
      </c>
      <c r="D15" s="481">
        <v>1470346</v>
      </c>
      <c r="E15" s="228">
        <v>86133</v>
      </c>
      <c r="F15" s="228">
        <v>563008</v>
      </c>
      <c r="G15" s="228">
        <v>100711</v>
      </c>
      <c r="H15" s="228">
        <v>85734</v>
      </c>
      <c r="I15" s="228">
        <v>75551</v>
      </c>
      <c r="J15" s="228">
        <v>167322</v>
      </c>
      <c r="K15" s="228">
        <v>25334</v>
      </c>
      <c r="L15" s="228">
        <v>67696</v>
      </c>
      <c r="M15" s="230">
        <v>34774</v>
      </c>
      <c r="N15" s="1271" t="s">
        <v>107</v>
      </c>
      <c r="O15" s="241" t="s">
        <v>101</v>
      </c>
      <c r="P15" s="481">
        <v>100891</v>
      </c>
      <c r="Q15" s="228">
        <v>23635</v>
      </c>
      <c r="R15" s="228">
        <v>15444</v>
      </c>
      <c r="S15" s="228">
        <v>3223</v>
      </c>
      <c r="T15" s="228">
        <v>594</v>
      </c>
      <c r="U15" s="228">
        <v>6181</v>
      </c>
      <c r="V15" s="228">
        <v>3495</v>
      </c>
      <c r="W15" s="228">
        <v>54148</v>
      </c>
      <c r="X15" s="230">
        <v>56472</v>
      </c>
      <c r="Y15" s="1271" t="s">
        <v>107</v>
      </c>
      <c r="Z15" s="241" t="s">
        <v>101</v>
      </c>
      <c r="AA15" s="537">
        <v>143120</v>
      </c>
      <c r="AB15" s="228">
        <v>852</v>
      </c>
      <c r="AC15" s="228">
        <v>1369</v>
      </c>
      <c r="AD15" s="228">
        <v>318</v>
      </c>
      <c r="AE15" s="228">
        <v>19015</v>
      </c>
      <c r="AF15" s="228">
        <v>24396</v>
      </c>
      <c r="AG15" s="228">
        <v>10798</v>
      </c>
      <c r="AH15" s="228">
        <v>8281</v>
      </c>
      <c r="AI15" s="228">
        <v>14559</v>
      </c>
      <c r="AJ15" s="230">
        <v>8272</v>
      </c>
      <c r="AK15" s="1271" t="s">
        <v>107</v>
      </c>
      <c r="AL15" s="241" t="s">
        <v>101</v>
      </c>
      <c r="AM15" s="481">
        <v>7023</v>
      </c>
      <c r="AN15" s="228">
        <v>742</v>
      </c>
      <c r="AO15" s="228">
        <v>29011</v>
      </c>
      <c r="AP15" s="228">
        <v>390</v>
      </c>
      <c r="AQ15" s="228">
        <v>8364</v>
      </c>
      <c r="AR15" s="229">
        <v>9730</v>
      </c>
      <c r="AS15" s="228">
        <v>272462</v>
      </c>
      <c r="AT15" s="228">
        <v>8831</v>
      </c>
      <c r="AU15" s="230">
        <v>207603</v>
      </c>
      <c r="AV15" s="1271" t="s">
        <v>107</v>
      </c>
      <c r="AW15" s="241" t="s">
        <v>101</v>
      </c>
      <c r="AX15" s="481">
        <v>47956</v>
      </c>
      <c r="AY15" s="229">
        <v>8072</v>
      </c>
      <c r="AZ15" s="228">
        <v>41770</v>
      </c>
      <c r="BA15" s="228">
        <v>14210</v>
      </c>
      <c r="BB15" s="228">
        <v>391</v>
      </c>
      <c r="BC15" s="228">
        <v>471</v>
      </c>
      <c r="BD15" s="228">
        <v>16630</v>
      </c>
      <c r="BE15" s="228">
        <v>6627</v>
      </c>
      <c r="BF15" s="228">
        <v>747</v>
      </c>
      <c r="BG15" s="230">
        <v>2694</v>
      </c>
      <c r="BH15" s="1271" t="s">
        <v>107</v>
      </c>
      <c r="BI15" s="241" t="s">
        <v>101</v>
      </c>
      <c r="BJ15" s="481">
        <v>71577</v>
      </c>
      <c r="BK15" s="228">
        <v>3022</v>
      </c>
      <c r="BL15" s="228">
        <v>20318</v>
      </c>
      <c r="BM15" s="228">
        <v>24287</v>
      </c>
      <c r="BN15" s="229">
        <v>23950</v>
      </c>
      <c r="BO15" s="228">
        <v>18423</v>
      </c>
      <c r="BP15" s="229">
        <v>14369</v>
      </c>
      <c r="BQ15" s="228">
        <v>2729</v>
      </c>
      <c r="BR15" s="228">
        <v>1325</v>
      </c>
      <c r="BS15" s="231">
        <v>2017698</v>
      </c>
      <c r="BZ15" s="433"/>
    </row>
    <row r="16" spans="2:78" x14ac:dyDescent="0.2">
      <c r="B16" s="1272"/>
      <c r="C16" s="233" t="s">
        <v>108</v>
      </c>
      <c r="D16" s="482">
        <v>171621</v>
      </c>
      <c r="E16" s="237">
        <v>8120</v>
      </c>
      <c r="F16" s="237">
        <v>75867</v>
      </c>
      <c r="G16" s="237">
        <v>12357</v>
      </c>
      <c r="H16" s="237">
        <v>9462</v>
      </c>
      <c r="I16" s="237">
        <v>6934</v>
      </c>
      <c r="J16" s="237">
        <v>20931</v>
      </c>
      <c r="K16" s="237">
        <v>4901</v>
      </c>
      <c r="L16" s="237">
        <v>3925</v>
      </c>
      <c r="M16" s="239">
        <v>4005</v>
      </c>
      <c r="N16" s="1272"/>
      <c r="O16" s="233" t="s">
        <v>108</v>
      </c>
      <c r="P16" s="482">
        <v>11305</v>
      </c>
      <c r="Q16" s="237">
        <v>4048</v>
      </c>
      <c r="R16" s="237">
        <v>933</v>
      </c>
      <c r="S16" s="237">
        <v>979</v>
      </c>
      <c r="T16" s="237">
        <v>95</v>
      </c>
      <c r="U16" s="237">
        <v>1135</v>
      </c>
      <c r="V16" s="237">
        <v>4</v>
      </c>
      <c r="W16" s="237">
        <v>3619</v>
      </c>
      <c r="X16" s="239">
        <v>3001</v>
      </c>
      <c r="Y16" s="1272"/>
      <c r="Z16" s="233" t="s">
        <v>108</v>
      </c>
      <c r="AA16" s="538">
        <v>14730</v>
      </c>
      <c r="AB16" s="237">
        <v>2</v>
      </c>
      <c r="AC16" s="237">
        <v>25</v>
      </c>
      <c r="AD16" s="237">
        <v>10</v>
      </c>
      <c r="AE16" s="237">
        <v>995</v>
      </c>
      <c r="AF16" s="237">
        <v>7160</v>
      </c>
      <c r="AG16" s="237">
        <v>794</v>
      </c>
      <c r="AH16" s="237">
        <v>1226</v>
      </c>
      <c r="AI16" s="237">
        <v>2446</v>
      </c>
      <c r="AJ16" s="239">
        <v>235</v>
      </c>
      <c r="AK16" s="1272"/>
      <c r="AL16" s="233" t="s">
        <v>108</v>
      </c>
      <c r="AM16" s="482">
        <v>172</v>
      </c>
      <c r="AN16" s="237">
        <v>25</v>
      </c>
      <c r="AO16" s="237">
        <v>883</v>
      </c>
      <c r="AP16" s="237">
        <v>1</v>
      </c>
      <c r="AQ16" s="237">
        <v>300</v>
      </c>
      <c r="AR16" s="238">
        <v>456</v>
      </c>
      <c r="AS16" s="237">
        <v>29875</v>
      </c>
      <c r="AT16" s="237">
        <v>1226</v>
      </c>
      <c r="AU16" s="239">
        <v>26575</v>
      </c>
      <c r="AV16" s="1272"/>
      <c r="AW16" s="233" t="s">
        <v>108</v>
      </c>
      <c r="AX16" s="482">
        <v>1719</v>
      </c>
      <c r="AY16" s="238">
        <v>355</v>
      </c>
      <c r="AZ16" s="237">
        <v>3014</v>
      </c>
      <c r="BA16" s="237">
        <v>249</v>
      </c>
      <c r="BB16" s="237">
        <v>60</v>
      </c>
      <c r="BC16" s="237">
        <v>1</v>
      </c>
      <c r="BD16" s="237">
        <v>50</v>
      </c>
      <c r="BE16" s="237">
        <v>2035</v>
      </c>
      <c r="BF16" s="237">
        <v>65</v>
      </c>
      <c r="BG16" s="239">
        <v>554</v>
      </c>
      <c r="BH16" s="1272"/>
      <c r="BI16" s="233" t="s">
        <v>108</v>
      </c>
      <c r="BJ16" s="482">
        <v>2888</v>
      </c>
      <c r="BK16" s="237">
        <v>0</v>
      </c>
      <c r="BL16" s="237">
        <v>279</v>
      </c>
      <c r="BM16" s="237">
        <v>344</v>
      </c>
      <c r="BN16" s="238">
        <v>2265</v>
      </c>
      <c r="BO16" s="237">
        <v>1292</v>
      </c>
      <c r="BP16" s="238">
        <v>843</v>
      </c>
      <c r="BQ16" s="237">
        <v>301</v>
      </c>
      <c r="BR16" s="237">
        <v>148</v>
      </c>
      <c r="BS16" s="240">
        <v>223420</v>
      </c>
      <c r="BZ16" s="433"/>
    </row>
    <row r="17" spans="2:78" x14ac:dyDescent="0.2">
      <c r="B17" s="1272"/>
      <c r="C17" s="233" t="s">
        <v>109</v>
      </c>
      <c r="D17" s="482">
        <v>70790</v>
      </c>
      <c r="E17" s="237">
        <v>4149</v>
      </c>
      <c r="F17" s="237">
        <v>27184</v>
      </c>
      <c r="G17" s="237">
        <v>8762</v>
      </c>
      <c r="H17" s="237">
        <v>6899</v>
      </c>
      <c r="I17" s="237">
        <v>2161</v>
      </c>
      <c r="J17" s="237">
        <v>4828</v>
      </c>
      <c r="K17" s="237">
        <v>1812</v>
      </c>
      <c r="L17" s="237">
        <v>5059</v>
      </c>
      <c r="M17" s="239">
        <v>1679</v>
      </c>
      <c r="N17" s="1272"/>
      <c r="O17" s="233" t="s">
        <v>109</v>
      </c>
      <c r="P17" s="482">
        <v>2864</v>
      </c>
      <c r="Q17" s="237">
        <v>1159</v>
      </c>
      <c r="R17" s="237">
        <v>70</v>
      </c>
      <c r="S17" s="237">
        <v>130</v>
      </c>
      <c r="T17" s="237">
        <v>40</v>
      </c>
      <c r="U17" s="237">
        <v>37</v>
      </c>
      <c r="V17" s="237">
        <v>10</v>
      </c>
      <c r="W17" s="237">
        <v>3242</v>
      </c>
      <c r="X17" s="239">
        <v>705</v>
      </c>
      <c r="Y17" s="1272"/>
      <c r="Z17" s="233" t="s">
        <v>109</v>
      </c>
      <c r="AA17" s="538">
        <v>12383</v>
      </c>
      <c r="AB17" s="237">
        <v>0</v>
      </c>
      <c r="AC17" s="237">
        <v>144</v>
      </c>
      <c r="AD17" s="237">
        <v>60</v>
      </c>
      <c r="AE17" s="237">
        <v>802</v>
      </c>
      <c r="AF17" s="237">
        <v>1812</v>
      </c>
      <c r="AG17" s="237">
        <v>1459</v>
      </c>
      <c r="AH17" s="237">
        <v>814</v>
      </c>
      <c r="AI17" s="237">
        <v>609</v>
      </c>
      <c r="AJ17" s="239">
        <v>224</v>
      </c>
      <c r="AK17" s="1272"/>
      <c r="AL17" s="233" t="s">
        <v>109</v>
      </c>
      <c r="AM17" s="482">
        <v>299</v>
      </c>
      <c r="AN17" s="237">
        <v>1</v>
      </c>
      <c r="AO17" s="237">
        <v>4948</v>
      </c>
      <c r="AP17" s="237">
        <v>61</v>
      </c>
      <c r="AQ17" s="237">
        <v>641</v>
      </c>
      <c r="AR17" s="238">
        <v>509</v>
      </c>
      <c r="AS17" s="237">
        <v>10614</v>
      </c>
      <c r="AT17" s="237">
        <v>67</v>
      </c>
      <c r="AU17" s="239">
        <v>9535</v>
      </c>
      <c r="AV17" s="1272"/>
      <c r="AW17" s="233" t="s">
        <v>109</v>
      </c>
      <c r="AX17" s="482">
        <v>1012</v>
      </c>
      <c r="AY17" s="238">
        <v>0</v>
      </c>
      <c r="AZ17" s="237">
        <v>2878</v>
      </c>
      <c r="BA17" s="237">
        <v>846</v>
      </c>
      <c r="BB17" s="237">
        <v>145</v>
      </c>
      <c r="BC17" s="237">
        <v>49</v>
      </c>
      <c r="BD17" s="237">
        <v>535</v>
      </c>
      <c r="BE17" s="237">
        <v>1119</v>
      </c>
      <c r="BF17" s="237">
        <v>43</v>
      </c>
      <c r="BG17" s="239">
        <v>141</v>
      </c>
      <c r="BH17" s="1272"/>
      <c r="BI17" s="233" t="s">
        <v>109</v>
      </c>
      <c r="BJ17" s="482">
        <v>3264</v>
      </c>
      <c r="BK17" s="237">
        <v>5</v>
      </c>
      <c r="BL17" s="237">
        <v>1059</v>
      </c>
      <c r="BM17" s="237">
        <v>1266</v>
      </c>
      <c r="BN17" s="238">
        <v>934</v>
      </c>
      <c r="BO17" s="237">
        <v>1817</v>
      </c>
      <c r="BP17" s="238">
        <v>1643</v>
      </c>
      <c r="BQ17" s="237">
        <v>174</v>
      </c>
      <c r="BR17" s="237">
        <v>0</v>
      </c>
      <c r="BS17" s="240">
        <v>101746</v>
      </c>
      <c r="BZ17" s="433"/>
    </row>
    <row r="18" spans="2:78" x14ac:dyDescent="0.2">
      <c r="B18" s="1272"/>
      <c r="C18" s="233" t="s">
        <v>110</v>
      </c>
      <c r="D18" s="482">
        <v>73798</v>
      </c>
      <c r="E18" s="237">
        <v>4980</v>
      </c>
      <c r="F18" s="237">
        <v>32099</v>
      </c>
      <c r="G18" s="237">
        <v>5228</v>
      </c>
      <c r="H18" s="237">
        <v>4756</v>
      </c>
      <c r="I18" s="237">
        <v>3065</v>
      </c>
      <c r="J18" s="237">
        <v>4159</v>
      </c>
      <c r="K18" s="237">
        <v>1513</v>
      </c>
      <c r="L18" s="237">
        <v>5941</v>
      </c>
      <c r="M18" s="239">
        <v>2016</v>
      </c>
      <c r="N18" s="1272"/>
      <c r="O18" s="233" t="s">
        <v>110</v>
      </c>
      <c r="P18" s="482">
        <v>765</v>
      </c>
      <c r="Q18" s="237">
        <v>767</v>
      </c>
      <c r="R18" s="237">
        <v>218</v>
      </c>
      <c r="S18" s="237">
        <v>168</v>
      </c>
      <c r="T18" s="237">
        <v>32</v>
      </c>
      <c r="U18" s="237">
        <v>266</v>
      </c>
      <c r="V18" s="237">
        <v>765</v>
      </c>
      <c r="W18" s="237">
        <v>3184</v>
      </c>
      <c r="X18" s="239">
        <v>3876</v>
      </c>
      <c r="Y18" s="1272"/>
      <c r="Z18" s="233" t="s">
        <v>110</v>
      </c>
      <c r="AA18" s="538">
        <v>10789</v>
      </c>
      <c r="AB18" s="237">
        <v>198</v>
      </c>
      <c r="AC18" s="237">
        <v>522</v>
      </c>
      <c r="AD18" s="237">
        <v>79</v>
      </c>
      <c r="AE18" s="237">
        <v>756</v>
      </c>
      <c r="AF18" s="237">
        <v>2642</v>
      </c>
      <c r="AG18" s="237">
        <v>812</v>
      </c>
      <c r="AH18" s="237">
        <v>846</v>
      </c>
      <c r="AI18" s="237">
        <v>1377</v>
      </c>
      <c r="AJ18" s="239">
        <v>257</v>
      </c>
      <c r="AK18" s="1272"/>
      <c r="AL18" s="233" t="s">
        <v>110</v>
      </c>
      <c r="AM18" s="482">
        <v>590</v>
      </c>
      <c r="AN18" s="237">
        <v>27</v>
      </c>
      <c r="AO18" s="237">
        <v>944</v>
      </c>
      <c r="AP18" s="237">
        <v>105</v>
      </c>
      <c r="AQ18" s="237">
        <v>152</v>
      </c>
      <c r="AR18" s="238">
        <v>1482</v>
      </c>
      <c r="AS18" s="237">
        <v>39808</v>
      </c>
      <c r="AT18" s="237">
        <v>779</v>
      </c>
      <c r="AU18" s="239">
        <v>38207</v>
      </c>
      <c r="AV18" s="1272"/>
      <c r="AW18" s="233" t="s">
        <v>110</v>
      </c>
      <c r="AX18" s="482">
        <v>710</v>
      </c>
      <c r="AY18" s="238">
        <v>112</v>
      </c>
      <c r="AZ18" s="237">
        <v>1827</v>
      </c>
      <c r="BA18" s="237">
        <v>7</v>
      </c>
      <c r="BB18" s="237">
        <v>11</v>
      </c>
      <c r="BC18" s="237">
        <v>180</v>
      </c>
      <c r="BD18" s="237">
        <v>1062</v>
      </c>
      <c r="BE18" s="237">
        <v>456</v>
      </c>
      <c r="BF18" s="237">
        <v>61</v>
      </c>
      <c r="BG18" s="239">
        <v>50</v>
      </c>
      <c r="BH18" s="1272"/>
      <c r="BI18" s="233" t="s">
        <v>110</v>
      </c>
      <c r="BJ18" s="482">
        <v>455</v>
      </c>
      <c r="BK18" s="237">
        <v>6</v>
      </c>
      <c r="BL18" s="237">
        <v>67</v>
      </c>
      <c r="BM18" s="237">
        <v>16</v>
      </c>
      <c r="BN18" s="238">
        <v>366</v>
      </c>
      <c r="BO18" s="237">
        <v>2728</v>
      </c>
      <c r="BP18" s="238">
        <v>2625</v>
      </c>
      <c r="BQ18" s="237">
        <v>87</v>
      </c>
      <c r="BR18" s="237">
        <v>16</v>
      </c>
      <c r="BS18" s="240">
        <v>129405</v>
      </c>
      <c r="BZ18" s="433"/>
    </row>
    <row r="19" spans="2:78" x14ac:dyDescent="0.2">
      <c r="B19" s="1272"/>
      <c r="C19" s="233" t="s">
        <v>111</v>
      </c>
      <c r="D19" s="482">
        <v>237433</v>
      </c>
      <c r="E19" s="237">
        <v>13580</v>
      </c>
      <c r="F19" s="237">
        <v>111186</v>
      </c>
      <c r="G19" s="237">
        <v>10332</v>
      </c>
      <c r="H19" s="237">
        <v>15892</v>
      </c>
      <c r="I19" s="237">
        <v>17077</v>
      </c>
      <c r="J19" s="237">
        <v>22278</v>
      </c>
      <c r="K19" s="237">
        <v>2281</v>
      </c>
      <c r="L19" s="237">
        <v>10884</v>
      </c>
      <c r="M19" s="239">
        <v>3731</v>
      </c>
      <c r="N19" s="1272"/>
      <c r="O19" s="233" t="s">
        <v>111</v>
      </c>
      <c r="P19" s="482">
        <v>11410</v>
      </c>
      <c r="Q19" s="237">
        <v>2847</v>
      </c>
      <c r="R19" s="237">
        <v>1154</v>
      </c>
      <c r="S19" s="237">
        <v>411</v>
      </c>
      <c r="T19" s="237">
        <v>26</v>
      </c>
      <c r="U19" s="237">
        <v>416</v>
      </c>
      <c r="V19" s="237">
        <v>0</v>
      </c>
      <c r="W19" s="237">
        <v>7662</v>
      </c>
      <c r="X19" s="239">
        <v>6266</v>
      </c>
      <c r="Y19" s="1272"/>
      <c r="Z19" s="233" t="s">
        <v>111</v>
      </c>
      <c r="AA19" s="538">
        <v>9732</v>
      </c>
      <c r="AB19" s="237">
        <v>13</v>
      </c>
      <c r="AC19" s="237">
        <v>416</v>
      </c>
      <c r="AD19" s="237">
        <v>22</v>
      </c>
      <c r="AE19" s="237">
        <v>2076</v>
      </c>
      <c r="AF19" s="237">
        <v>954</v>
      </c>
      <c r="AG19" s="237">
        <v>1002</v>
      </c>
      <c r="AH19" s="237">
        <v>1059</v>
      </c>
      <c r="AI19" s="237">
        <v>767</v>
      </c>
      <c r="AJ19" s="239">
        <v>343</v>
      </c>
      <c r="AK19" s="1272"/>
      <c r="AL19" s="233" t="s">
        <v>111</v>
      </c>
      <c r="AM19" s="482">
        <v>381</v>
      </c>
      <c r="AN19" s="237">
        <v>190</v>
      </c>
      <c r="AO19" s="237">
        <v>1134</v>
      </c>
      <c r="AP19" s="237">
        <v>3</v>
      </c>
      <c r="AQ19" s="237">
        <v>186</v>
      </c>
      <c r="AR19" s="238">
        <v>1186</v>
      </c>
      <c r="AS19" s="237">
        <v>17716</v>
      </c>
      <c r="AT19" s="237">
        <v>1423</v>
      </c>
      <c r="AU19" s="239">
        <v>14676</v>
      </c>
      <c r="AV19" s="1272"/>
      <c r="AW19" s="233" t="s">
        <v>111</v>
      </c>
      <c r="AX19" s="482">
        <v>1244</v>
      </c>
      <c r="AY19" s="238">
        <v>373</v>
      </c>
      <c r="AZ19" s="237">
        <v>1913</v>
      </c>
      <c r="BA19" s="237">
        <v>12</v>
      </c>
      <c r="BB19" s="237">
        <v>1</v>
      </c>
      <c r="BC19" s="237">
        <v>77</v>
      </c>
      <c r="BD19" s="237">
        <v>466</v>
      </c>
      <c r="BE19" s="237">
        <v>669</v>
      </c>
      <c r="BF19" s="237">
        <v>5</v>
      </c>
      <c r="BG19" s="239">
        <v>683</v>
      </c>
      <c r="BH19" s="1272"/>
      <c r="BI19" s="233" t="s">
        <v>111</v>
      </c>
      <c r="BJ19" s="482">
        <v>9634</v>
      </c>
      <c r="BK19" s="237">
        <v>12</v>
      </c>
      <c r="BL19" s="237">
        <v>185</v>
      </c>
      <c r="BM19" s="237">
        <v>5646</v>
      </c>
      <c r="BN19" s="238">
        <v>3791</v>
      </c>
      <c r="BO19" s="237">
        <v>1364</v>
      </c>
      <c r="BP19" s="238">
        <v>1098</v>
      </c>
      <c r="BQ19" s="237">
        <v>214</v>
      </c>
      <c r="BR19" s="237">
        <v>52</v>
      </c>
      <c r="BS19" s="240">
        <v>277792</v>
      </c>
      <c r="BZ19" s="433"/>
    </row>
    <row r="20" spans="2:78" x14ac:dyDescent="0.2">
      <c r="B20" s="1272"/>
      <c r="C20" s="233" t="s">
        <v>34</v>
      </c>
      <c r="D20" s="482">
        <v>273559</v>
      </c>
      <c r="E20" s="237">
        <v>24429</v>
      </c>
      <c r="F20" s="237">
        <v>112310</v>
      </c>
      <c r="G20" s="237">
        <v>14906</v>
      </c>
      <c r="H20" s="237">
        <v>17025</v>
      </c>
      <c r="I20" s="237">
        <v>20071</v>
      </c>
      <c r="J20" s="237">
        <v>21395</v>
      </c>
      <c r="K20" s="237">
        <v>3878</v>
      </c>
      <c r="L20" s="237">
        <v>10480</v>
      </c>
      <c r="M20" s="239">
        <v>4040</v>
      </c>
      <c r="N20" s="1272"/>
      <c r="O20" s="233" t="s">
        <v>34</v>
      </c>
      <c r="P20" s="482">
        <v>10096</v>
      </c>
      <c r="Q20" s="237">
        <v>6639</v>
      </c>
      <c r="R20" s="237">
        <v>2062</v>
      </c>
      <c r="S20" s="237">
        <v>755</v>
      </c>
      <c r="T20" s="237">
        <v>74</v>
      </c>
      <c r="U20" s="237">
        <v>689</v>
      </c>
      <c r="V20" s="237">
        <v>46</v>
      </c>
      <c r="W20" s="237">
        <v>17777</v>
      </c>
      <c r="X20" s="239">
        <v>6887</v>
      </c>
      <c r="Y20" s="1272"/>
      <c r="Z20" s="233" t="s">
        <v>34</v>
      </c>
      <c r="AA20" s="538">
        <v>13186</v>
      </c>
      <c r="AB20" s="237">
        <v>293</v>
      </c>
      <c r="AC20" s="237">
        <v>121</v>
      </c>
      <c r="AD20" s="237">
        <v>7</v>
      </c>
      <c r="AE20" s="237">
        <v>831</v>
      </c>
      <c r="AF20" s="237">
        <v>2971</v>
      </c>
      <c r="AG20" s="237">
        <v>1788</v>
      </c>
      <c r="AH20" s="237">
        <v>1092</v>
      </c>
      <c r="AI20" s="237">
        <v>2086</v>
      </c>
      <c r="AJ20" s="239">
        <v>317</v>
      </c>
      <c r="AK20" s="1272"/>
      <c r="AL20" s="233" t="s">
        <v>34</v>
      </c>
      <c r="AM20" s="482">
        <v>1076</v>
      </c>
      <c r="AN20" s="237">
        <v>2</v>
      </c>
      <c r="AO20" s="237">
        <v>1066</v>
      </c>
      <c r="AP20" s="237">
        <v>167</v>
      </c>
      <c r="AQ20" s="237">
        <v>675</v>
      </c>
      <c r="AR20" s="238">
        <v>694</v>
      </c>
      <c r="AS20" s="237">
        <v>14545</v>
      </c>
      <c r="AT20" s="237">
        <v>349</v>
      </c>
      <c r="AU20" s="239">
        <v>12379</v>
      </c>
      <c r="AV20" s="1272"/>
      <c r="AW20" s="233" t="s">
        <v>34</v>
      </c>
      <c r="AX20" s="482">
        <v>614</v>
      </c>
      <c r="AY20" s="238">
        <v>1203</v>
      </c>
      <c r="AZ20" s="237">
        <v>5424</v>
      </c>
      <c r="BA20" s="237">
        <v>38</v>
      </c>
      <c r="BB20" s="237">
        <v>17</v>
      </c>
      <c r="BC20" s="237">
        <v>18</v>
      </c>
      <c r="BD20" s="237">
        <v>4754</v>
      </c>
      <c r="BE20" s="237">
        <v>268</v>
      </c>
      <c r="BF20" s="237">
        <v>142</v>
      </c>
      <c r="BG20" s="239">
        <v>187</v>
      </c>
      <c r="BH20" s="1272"/>
      <c r="BI20" s="233" t="s">
        <v>34</v>
      </c>
      <c r="BJ20" s="482">
        <v>4890</v>
      </c>
      <c r="BK20" s="237">
        <v>0</v>
      </c>
      <c r="BL20" s="237">
        <v>236</v>
      </c>
      <c r="BM20" s="237">
        <v>336</v>
      </c>
      <c r="BN20" s="238">
        <v>4318</v>
      </c>
      <c r="BO20" s="237">
        <v>1716</v>
      </c>
      <c r="BP20" s="238">
        <v>847</v>
      </c>
      <c r="BQ20" s="237">
        <v>756</v>
      </c>
      <c r="BR20" s="237">
        <v>113</v>
      </c>
      <c r="BS20" s="240">
        <v>313320</v>
      </c>
      <c r="BZ20" s="433"/>
    </row>
    <row r="21" spans="2:78" x14ac:dyDescent="0.2">
      <c r="B21" s="1272"/>
      <c r="C21" s="233" t="s">
        <v>6</v>
      </c>
      <c r="D21" s="482">
        <v>214684</v>
      </c>
      <c r="E21" s="237">
        <v>12808</v>
      </c>
      <c r="F21" s="237">
        <v>90605</v>
      </c>
      <c r="G21" s="237">
        <v>22405</v>
      </c>
      <c r="H21" s="237">
        <v>16209</v>
      </c>
      <c r="I21" s="237">
        <v>11790</v>
      </c>
      <c r="J21" s="237">
        <v>16490</v>
      </c>
      <c r="K21" s="237">
        <v>3920</v>
      </c>
      <c r="L21" s="237">
        <v>8258</v>
      </c>
      <c r="M21" s="239">
        <v>4191</v>
      </c>
      <c r="N21" s="1272"/>
      <c r="O21" s="233" t="s">
        <v>6</v>
      </c>
      <c r="P21" s="482">
        <v>9322</v>
      </c>
      <c r="Q21" s="237">
        <v>1572</v>
      </c>
      <c r="R21" s="237">
        <v>4511</v>
      </c>
      <c r="S21" s="237">
        <v>34</v>
      </c>
      <c r="T21" s="237">
        <v>172</v>
      </c>
      <c r="U21" s="237">
        <v>447</v>
      </c>
      <c r="V21" s="237">
        <v>517</v>
      </c>
      <c r="W21" s="237">
        <v>5367</v>
      </c>
      <c r="X21" s="239">
        <v>6066</v>
      </c>
      <c r="Y21" s="1272"/>
      <c r="Z21" s="233" t="s">
        <v>6</v>
      </c>
      <c r="AA21" s="538">
        <v>11497</v>
      </c>
      <c r="AB21" s="237">
        <v>42</v>
      </c>
      <c r="AC21" s="237">
        <v>113</v>
      </c>
      <c r="AD21" s="237">
        <v>22</v>
      </c>
      <c r="AE21" s="237">
        <v>881</v>
      </c>
      <c r="AF21" s="237">
        <v>1091</v>
      </c>
      <c r="AG21" s="237">
        <v>966</v>
      </c>
      <c r="AH21" s="237">
        <v>738</v>
      </c>
      <c r="AI21" s="237">
        <v>1422</v>
      </c>
      <c r="AJ21" s="239">
        <v>220</v>
      </c>
      <c r="AK21" s="1272"/>
      <c r="AL21" s="233" t="s">
        <v>6</v>
      </c>
      <c r="AM21" s="482">
        <v>928</v>
      </c>
      <c r="AN21" s="237">
        <v>58</v>
      </c>
      <c r="AO21" s="237">
        <v>2874</v>
      </c>
      <c r="AP21" s="237">
        <v>14</v>
      </c>
      <c r="AQ21" s="237">
        <v>794</v>
      </c>
      <c r="AR21" s="238">
        <v>1334</v>
      </c>
      <c r="AS21" s="237">
        <v>38018</v>
      </c>
      <c r="AT21" s="237">
        <v>1130</v>
      </c>
      <c r="AU21" s="239">
        <v>20781</v>
      </c>
      <c r="AV21" s="1272"/>
      <c r="AW21" s="233" t="s">
        <v>6</v>
      </c>
      <c r="AX21" s="482">
        <v>12306</v>
      </c>
      <c r="AY21" s="238">
        <v>3801</v>
      </c>
      <c r="AZ21" s="237">
        <v>10125</v>
      </c>
      <c r="BA21" s="237">
        <v>5670</v>
      </c>
      <c r="BB21" s="237">
        <v>129</v>
      </c>
      <c r="BC21" s="237">
        <v>17</v>
      </c>
      <c r="BD21" s="237">
        <v>3185</v>
      </c>
      <c r="BE21" s="237">
        <v>485</v>
      </c>
      <c r="BF21" s="237">
        <v>58</v>
      </c>
      <c r="BG21" s="239">
        <v>581</v>
      </c>
      <c r="BH21" s="1272"/>
      <c r="BI21" s="233" t="s">
        <v>6</v>
      </c>
      <c r="BJ21" s="482">
        <v>7375</v>
      </c>
      <c r="BK21" s="237">
        <v>650</v>
      </c>
      <c r="BL21" s="237">
        <v>912</v>
      </c>
      <c r="BM21" s="237">
        <v>3179</v>
      </c>
      <c r="BN21" s="238">
        <v>2634</v>
      </c>
      <c r="BO21" s="237">
        <v>2607</v>
      </c>
      <c r="BP21" s="238">
        <v>1725</v>
      </c>
      <c r="BQ21" s="237">
        <v>409</v>
      </c>
      <c r="BR21" s="237">
        <v>473</v>
      </c>
      <c r="BS21" s="240">
        <v>284306</v>
      </c>
      <c r="BZ21" s="433"/>
    </row>
    <row r="22" spans="2:78" x14ac:dyDescent="0.2">
      <c r="B22" s="1273"/>
      <c r="C22" s="241" t="s">
        <v>112</v>
      </c>
      <c r="D22" s="481">
        <v>428461</v>
      </c>
      <c r="E22" s="228">
        <v>18067</v>
      </c>
      <c r="F22" s="228">
        <v>113757</v>
      </c>
      <c r="G22" s="228">
        <v>26721</v>
      </c>
      <c r="H22" s="228">
        <v>15491</v>
      </c>
      <c r="I22" s="228">
        <v>14453</v>
      </c>
      <c r="J22" s="228">
        <v>77241</v>
      </c>
      <c r="K22" s="228">
        <v>7029</v>
      </c>
      <c r="L22" s="228">
        <v>23149</v>
      </c>
      <c r="M22" s="230">
        <v>15112</v>
      </c>
      <c r="N22" s="1273"/>
      <c r="O22" s="241" t="s">
        <v>112</v>
      </c>
      <c r="P22" s="481">
        <v>55129</v>
      </c>
      <c r="Q22" s="228">
        <v>6603</v>
      </c>
      <c r="R22" s="228">
        <v>6496</v>
      </c>
      <c r="S22" s="228">
        <v>746</v>
      </c>
      <c r="T22" s="228">
        <v>155</v>
      </c>
      <c r="U22" s="228">
        <v>3191</v>
      </c>
      <c r="V22" s="228">
        <v>2153</v>
      </c>
      <c r="W22" s="228">
        <v>13297</v>
      </c>
      <c r="X22" s="230">
        <v>29671</v>
      </c>
      <c r="Y22" s="1273"/>
      <c r="Z22" s="241" t="s">
        <v>112</v>
      </c>
      <c r="AA22" s="537">
        <v>70803</v>
      </c>
      <c r="AB22" s="228">
        <v>304</v>
      </c>
      <c r="AC22" s="228">
        <v>28</v>
      </c>
      <c r="AD22" s="228">
        <v>118</v>
      </c>
      <c r="AE22" s="228">
        <v>12674</v>
      </c>
      <c r="AF22" s="228">
        <v>7766</v>
      </c>
      <c r="AG22" s="228">
        <v>3977</v>
      </c>
      <c r="AH22" s="228">
        <v>2506</v>
      </c>
      <c r="AI22" s="228">
        <v>5852</v>
      </c>
      <c r="AJ22" s="230">
        <v>6676</v>
      </c>
      <c r="AK22" s="1273"/>
      <c r="AL22" s="241" t="s">
        <v>112</v>
      </c>
      <c r="AM22" s="481">
        <v>3577</v>
      </c>
      <c r="AN22" s="228">
        <v>439</v>
      </c>
      <c r="AO22" s="228">
        <v>17162</v>
      </c>
      <c r="AP22" s="228">
        <v>39</v>
      </c>
      <c r="AQ22" s="228">
        <v>5616</v>
      </c>
      <c r="AR22" s="229">
        <v>4069</v>
      </c>
      <c r="AS22" s="228">
        <v>121886</v>
      </c>
      <c r="AT22" s="228">
        <v>3857</v>
      </c>
      <c r="AU22" s="230">
        <v>85450</v>
      </c>
      <c r="AV22" s="1273"/>
      <c r="AW22" s="241" t="s">
        <v>112</v>
      </c>
      <c r="AX22" s="481">
        <v>30351</v>
      </c>
      <c r="AY22" s="229">
        <v>2228</v>
      </c>
      <c r="AZ22" s="228">
        <v>16589</v>
      </c>
      <c r="BA22" s="228">
        <v>7388</v>
      </c>
      <c r="BB22" s="228">
        <v>28</v>
      </c>
      <c r="BC22" s="228">
        <v>129</v>
      </c>
      <c r="BD22" s="228">
        <v>6578</v>
      </c>
      <c r="BE22" s="228">
        <v>1595</v>
      </c>
      <c r="BF22" s="228">
        <v>373</v>
      </c>
      <c r="BG22" s="230">
        <v>498</v>
      </c>
      <c r="BH22" s="1273"/>
      <c r="BI22" s="241" t="s">
        <v>112</v>
      </c>
      <c r="BJ22" s="481">
        <v>43071</v>
      </c>
      <c r="BK22" s="228">
        <v>2349</v>
      </c>
      <c r="BL22" s="228">
        <v>17580</v>
      </c>
      <c r="BM22" s="228">
        <v>13500</v>
      </c>
      <c r="BN22" s="229">
        <v>9642</v>
      </c>
      <c r="BO22" s="228">
        <v>6899</v>
      </c>
      <c r="BP22" s="229">
        <v>5588</v>
      </c>
      <c r="BQ22" s="228">
        <v>788</v>
      </c>
      <c r="BR22" s="228">
        <v>523</v>
      </c>
      <c r="BS22" s="231">
        <v>687709</v>
      </c>
      <c r="BZ22" s="433"/>
    </row>
    <row r="23" spans="2:78" ht="13.5" customHeight="1" x14ac:dyDescent="0.2">
      <c r="B23" s="1271" t="s">
        <v>113</v>
      </c>
      <c r="C23" s="241" t="s">
        <v>101</v>
      </c>
      <c r="D23" s="481">
        <v>184315</v>
      </c>
      <c r="E23" s="228">
        <v>24094</v>
      </c>
      <c r="F23" s="228">
        <v>67886</v>
      </c>
      <c r="G23" s="228">
        <v>12854</v>
      </c>
      <c r="H23" s="228">
        <v>13390</v>
      </c>
      <c r="I23" s="228">
        <v>8113</v>
      </c>
      <c r="J23" s="228">
        <v>15427</v>
      </c>
      <c r="K23" s="228">
        <v>5242</v>
      </c>
      <c r="L23" s="228">
        <v>6887</v>
      </c>
      <c r="M23" s="230">
        <v>4146</v>
      </c>
      <c r="N23" s="1271" t="s">
        <v>113</v>
      </c>
      <c r="O23" s="241" t="s">
        <v>101</v>
      </c>
      <c r="P23" s="481">
        <v>8228</v>
      </c>
      <c r="Q23" s="228">
        <v>4681</v>
      </c>
      <c r="R23" s="228">
        <v>1881</v>
      </c>
      <c r="S23" s="228">
        <v>60</v>
      </c>
      <c r="T23" s="228">
        <v>369</v>
      </c>
      <c r="U23" s="228">
        <v>1640</v>
      </c>
      <c r="V23" s="228">
        <v>52</v>
      </c>
      <c r="W23" s="228">
        <v>3890</v>
      </c>
      <c r="X23" s="230">
        <v>5475</v>
      </c>
      <c r="Y23" s="1271" t="s">
        <v>113</v>
      </c>
      <c r="Z23" s="241" t="s">
        <v>101</v>
      </c>
      <c r="AA23" s="537">
        <v>22220</v>
      </c>
      <c r="AB23" s="228">
        <v>23</v>
      </c>
      <c r="AC23" s="228">
        <v>16</v>
      </c>
      <c r="AD23" s="228">
        <v>279</v>
      </c>
      <c r="AE23" s="228">
        <v>1366</v>
      </c>
      <c r="AF23" s="228">
        <v>3883</v>
      </c>
      <c r="AG23" s="228">
        <v>3060</v>
      </c>
      <c r="AH23" s="228">
        <v>1032</v>
      </c>
      <c r="AI23" s="228">
        <v>3254</v>
      </c>
      <c r="AJ23" s="230">
        <v>211</v>
      </c>
      <c r="AK23" s="1271" t="s">
        <v>113</v>
      </c>
      <c r="AL23" s="241" t="s">
        <v>101</v>
      </c>
      <c r="AM23" s="481">
        <v>1259</v>
      </c>
      <c r="AN23" s="228">
        <v>206</v>
      </c>
      <c r="AO23" s="228">
        <v>4782</v>
      </c>
      <c r="AP23" s="228">
        <v>42</v>
      </c>
      <c r="AQ23" s="228">
        <v>576</v>
      </c>
      <c r="AR23" s="229">
        <v>2231</v>
      </c>
      <c r="AS23" s="228">
        <v>19847</v>
      </c>
      <c r="AT23" s="228">
        <v>509</v>
      </c>
      <c r="AU23" s="230">
        <v>18012</v>
      </c>
      <c r="AV23" s="1271" t="s">
        <v>113</v>
      </c>
      <c r="AW23" s="241" t="s">
        <v>101</v>
      </c>
      <c r="AX23" s="481">
        <v>805</v>
      </c>
      <c r="AY23" s="229">
        <v>521</v>
      </c>
      <c r="AZ23" s="228">
        <v>3121</v>
      </c>
      <c r="BA23" s="228">
        <v>165</v>
      </c>
      <c r="BB23" s="228">
        <v>15</v>
      </c>
      <c r="BC23" s="228">
        <v>16</v>
      </c>
      <c r="BD23" s="228">
        <v>420</v>
      </c>
      <c r="BE23" s="228">
        <v>1792</v>
      </c>
      <c r="BF23" s="228">
        <v>163</v>
      </c>
      <c r="BG23" s="230">
        <v>550</v>
      </c>
      <c r="BH23" s="1271" t="s">
        <v>113</v>
      </c>
      <c r="BI23" s="241" t="s">
        <v>101</v>
      </c>
      <c r="BJ23" s="481">
        <v>1473</v>
      </c>
      <c r="BK23" s="228">
        <v>0</v>
      </c>
      <c r="BL23" s="228">
        <v>59</v>
      </c>
      <c r="BM23" s="228">
        <v>195</v>
      </c>
      <c r="BN23" s="229">
        <v>1219</v>
      </c>
      <c r="BO23" s="228">
        <v>3949</v>
      </c>
      <c r="BP23" s="229">
        <v>2629</v>
      </c>
      <c r="BQ23" s="228">
        <v>1281</v>
      </c>
      <c r="BR23" s="228">
        <v>39</v>
      </c>
      <c r="BS23" s="231">
        <v>234925</v>
      </c>
      <c r="BZ23" s="433"/>
    </row>
    <row r="24" spans="2:78" x14ac:dyDescent="0.2">
      <c r="B24" s="1272"/>
      <c r="C24" s="233" t="s">
        <v>7</v>
      </c>
      <c r="D24" s="482">
        <v>69562</v>
      </c>
      <c r="E24" s="237">
        <v>10697</v>
      </c>
      <c r="F24" s="237">
        <v>22007</v>
      </c>
      <c r="G24" s="237">
        <v>6779</v>
      </c>
      <c r="H24" s="237">
        <v>5565</v>
      </c>
      <c r="I24" s="237">
        <v>2969</v>
      </c>
      <c r="J24" s="237">
        <v>4652</v>
      </c>
      <c r="K24" s="237">
        <v>2628</v>
      </c>
      <c r="L24" s="237">
        <v>2349</v>
      </c>
      <c r="M24" s="239">
        <v>1707</v>
      </c>
      <c r="N24" s="1272"/>
      <c r="O24" s="233" t="s">
        <v>7</v>
      </c>
      <c r="P24" s="482">
        <v>3254</v>
      </c>
      <c r="Q24" s="237">
        <v>1613</v>
      </c>
      <c r="R24" s="237">
        <v>397</v>
      </c>
      <c r="S24" s="237">
        <v>7</v>
      </c>
      <c r="T24" s="237">
        <v>364</v>
      </c>
      <c r="U24" s="237">
        <v>382</v>
      </c>
      <c r="V24" s="237">
        <v>15</v>
      </c>
      <c r="W24" s="237">
        <v>1970</v>
      </c>
      <c r="X24" s="239">
        <v>2207</v>
      </c>
      <c r="Y24" s="1272"/>
      <c r="Z24" s="233" t="s">
        <v>7</v>
      </c>
      <c r="AA24" s="538">
        <v>11088</v>
      </c>
      <c r="AB24" s="237">
        <v>23</v>
      </c>
      <c r="AC24" s="237">
        <v>15</v>
      </c>
      <c r="AD24" s="237">
        <v>19</v>
      </c>
      <c r="AE24" s="237">
        <v>233</v>
      </c>
      <c r="AF24" s="237">
        <v>3182</v>
      </c>
      <c r="AG24" s="237">
        <v>2457</v>
      </c>
      <c r="AH24" s="237">
        <v>250</v>
      </c>
      <c r="AI24" s="237">
        <v>1146</v>
      </c>
      <c r="AJ24" s="239">
        <v>43</v>
      </c>
      <c r="AK24" s="1272"/>
      <c r="AL24" s="233" t="s">
        <v>7</v>
      </c>
      <c r="AM24" s="482">
        <v>561</v>
      </c>
      <c r="AN24" s="237">
        <v>14</v>
      </c>
      <c r="AO24" s="237">
        <v>1911</v>
      </c>
      <c r="AP24" s="237">
        <v>17</v>
      </c>
      <c r="AQ24" s="237">
        <v>194</v>
      </c>
      <c r="AR24" s="238">
        <v>1023</v>
      </c>
      <c r="AS24" s="237">
        <v>11800</v>
      </c>
      <c r="AT24" s="237">
        <v>265</v>
      </c>
      <c r="AU24" s="239">
        <v>11000</v>
      </c>
      <c r="AV24" s="1272"/>
      <c r="AW24" s="233" t="s">
        <v>7</v>
      </c>
      <c r="AX24" s="482">
        <v>217</v>
      </c>
      <c r="AY24" s="238">
        <v>318</v>
      </c>
      <c r="AZ24" s="237">
        <v>1520</v>
      </c>
      <c r="BA24" s="237">
        <v>163</v>
      </c>
      <c r="BB24" s="237">
        <v>15</v>
      </c>
      <c r="BC24" s="237">
        <v>16</v>
      </c>
      <c r="BD24" s="237">
        <v>294</v>
      </c>
      <c r="BE24" s="237">
        <v>737</v>
      </c>
      <c r="BF24" s="237">
        <v>83</v>
      </c>
      <c r="BG24" s="239">
        <v>212</v>
      </c>
      <c r="BH24" s="1272"/>
      <c r="BI24" s="233" t="s">
        <v>7</v>
      </c>
      <c r="BJ24" s="482">
        <v>1154</v>
      </c>
      <c r="BK24" s="237">
        <v>0</v>
      </c>
      <c r="BL24" s="237">
        <v>4</v>
      </c>
      <c r="BM24" s="237">
        <v>40</v>
      </c>
      <c r="BN24" s="238">
        <v>1110</v>
      </c>
      <c r="BO24" s="237">
        <v>2651</v>
      </c>
      <c r="BP24" s="238">
        <v>1930</v>
      </c>
      <c r="BQ24" s="237">
        <v>682</v>
      </c>
      <c r="BR24" s="237">
        <v>39</v>
      </c>
      <c r="BS24" s="240">
        <v>97775</v>
      </c>
      <c r="BZ24" s="433"/>
    </row>
    <row r="25" spans="2:78" x14ac:dyDescent="0.2">
      <c r="B25" s="1272"/>
      <c r="C25" s="233" t="s">
        <v>114</v>
      </c>
      <c r="D25" s="482">
        <v>46962</v>
      </c>
      <c r="E25" s="237">
        <v>7095</v>
      </c>
      <c r="F25" s="237">
        <v>16278</v>
      </c>
      <c r="G25" s="237">
        <v>3932</v>
      </c>
      <c r="H25" s="237">
        <v>3557</v>
      </c>
      <c r="I25" s="237">
        <v>1770</v>
      </c>
      <c r="J25" s="237">
        <v>3405</v>
      </c>
      <c r="K25" s="237">
        <v>1411</v>
      </c>
      <c r="L25" s="237">
        <v>2243</v>
      </c>
      <c r="M25" s="239">
        <v>1634</v>
      </c>
      <c r="N25" s="1272"/>
      <c r="O25" s="233" t="s">
        <v>114</v>
      </c>
      <c r="P25" s="482">
        <v>2864</v>
      </c>
      <c r="Q25" s="237">
        <v>824</v>
      </c>
      <c r="R25" s="237">
        <v>319</v>
      </c>
      <c r="S25" s="237">
        <v>40</v>
      </c>
      <c r="T25" s="237">
        <v>0</v>
      </c>
      <c r="U25" s="237">
        <v>131</v>
      </c>
      <c r="V25" s="237">
        <v>25</v>
      </c>
      <c r="W25" s="237">
        <v>809</v>
      </c>
      <c r="X25" s="239">
        <v>625</v>
      </c>
      <c r="Y25" s="1272"/>
      <c r="Z25" s="233" t="s">
        <v>114</v>
      </c>
      <c r="AA25" s="538">
        <v>4706</v>
      </c>
      <c r="AB25" s="237">
        <v>0</v>
      </c>
      <c r="AC25" s="237">
        <v>0</v>
      </c>
      <c r="AD25" s="237">
        <v>0</v>
      </c>
      <c r="AE25" s="237">
        <v>167</v>
      </c>
      <c r="AF25" s="237">
        <v>143</v>
      </c>
      <c r="AG25" s="237">
        <v>520</v>
      </c>
      <c r="AH25" s="237">
        <v>323</v>
      </c>
      <c r="AI25" s="237">
        <v>506</v>
      </c>
      <c r="AJ25" s="239">
        <v>126</v>
      </c>
      <c r="AK25" s="1272"/>
      <c r="AL25" s="233" t="s">
        <v>114</v>
      </c>
      <c r="AM25" s="482">
        <v>284</v>
      </c>
      <c r="AN25" s="237">
        <v>192</v>
      </c>
      <c r="AO25" s="237">
        <v>1680</v>
      </c>
      <c r="AP25" s="237">
        <v>4</v>
      </c>
      <c r="AQ25" s="237">
        <v>78</v>
      </c>
      <c r="AR25" s="238">
        <v>683</v>
      </c>
      <c r="AS25" s="237">
        <v>3184</v>
      </c>
      <c r="AT25" s="237">
        <v>15</v>
      </c>
      <c r="AU25" s="239">
        <v>2911</v>
      </c>
      <c r="AV25" s="1272"/>
      <c r="AW25" s="233" t="s">
        <v>114</v>
      </c>
      <c r="AX25" s="482">
        <v>182</v>
      </c>
      <c r="AY25" s="238">
        <v>76</v>
      </c>
      <c r="AZ25" s="237">
        <v>337</v>
      </c>
      <c r="BA25" s="237">
        <v>0</v>
      </c>
      <c r="BB25" s="237">
        <v>0</v>
      </c>
      <c r="BC25" s="237">
        <v>0</v>
      </c>
      <c r="BD25" s="237">
        <v>46</v>
      </c>
      <c r="BE25" s="237">
        <v>141</v>
      </c>
      <c r="BF25" s="237">
        <v>0</v>
      </c>
      <c r="BG25" s="239">
        <v>150</v>
      </c>
      <c r="BH25" s="1272"/>
      <c r="BI25" s="233" t="s">
        <v>114</v>
      </c>
      <c r="BJ25" s="482">
        <v>72</v>
      </c>
      <c r="BK25" s="237">
        <v>0</v>
      </c>
      <c r="BL25" s="237">
        <v>11</v>
      </c>
      <c r="BM25" s="237">
        <v>34</v>
      </c>
      <c r="BN25" s="238">
        <v>27</v>
      </c>
      <c r="BO25" s="237">
        <v>1195</v>
      </c>
      <c r="BP25" s="238">
        <v>603</v>
      </c>
      <c r="BQ25" s="237">
        <v>592</v>
      </c>
      <c r="BR25" s="237">
        <v>0</v>
      </c>
      <c r="BS25" s="240">
        <v>56456</v>
      </c>
      <c r="BZ25" s="433"/>
    </row>
    <row r="26" spans="2:78" x14ac:dyDescent="0.2">
      <c r="B26" s="1272"/>
      <c r="C26" s="233" t="s">
        <v>115</v>
      </c>
      <c r="D26" s="482">
        <v>41812</v>
      </c>
      <c r="E26" s="237">
        <v>3377</v>
      </c>
      <c r="F26" s="237">
        <v>21199</v>
      </c>
      <c r="G26" s="237">
        <v>1159</v>
      </c>
      <c r="H26" s="237">
        <v>2613</v>
      </c>
      <c r="I26" s="237">
        <v>1563</v>
      </c>
      <c r="J26" s="237">
        <v>2537</v>
      </c>
      <c r="K26" s="237">
        <v>386</v>
      </c>
      <c r="L26" s="237">
        <v>1066</v>
      </c>
      <c r="M26" s="239">
        <v>182</v>
      </c>
      <c r="N26" s="1272"/>
      <c r="O26" s="233" t="s">
        <v>115</v>
      </c>
      <c r="P26" s="482">
        <v>1829</v>
      </c>
      <c r="Q26" s="237">
        <v>1750</v>
      </c>
      <c r="R26" s="237">
        <v>1046</v>
      </c>
      <c r="S26" s="237">
        <v>10</v>
      </c>
      <c r="T26" s="237">
        <v>5</v>
      </c>
      <c r="U26" s="237">
        <v>724</v>
      </c>
      <c r="V26" s="237">
        <v>12</v>
      </c>
      <c r="W26" s="237">
        <v>391</v>
      </c>
      <c r="X26" s="239">
        <v>1963</v>
      </c>
      <c r="Y26" s="1272"/>
      <c r="Z26" s="233" t="s">
        <v>115</v>
      </c>
      <c r="AA26" s="538">
        <v>3098</v>
      </c>
      <c r="AB26" s="237">
        <v>0</v>
      </c>
      <c r="AC26" s="237">
        <v>1</v>
      </c>
      <c r="AD26" s="237">
        <v>0</v>
      </c>
      <c r="AE26" s="237">
        <v>225</v>
      </c>
      <c r="AF26" s="237">
        <v>78</v>
      </c>
      <c r="AG26" s="237">
        <v>65</v>
      </c>
      <c r="AH26" s="237">
        <v>180</v>
      </c>
      <c r="AI26" s="237">
        <v>1002</v>
      </c>
      <c r="AJ26" s="239">
        <v>8</v>
      </c>
      <c r="AK26" s="1272"/>
      <c r="AL26" s="233" t="s">
        <v>115</v>
      </c>
      <c r="AM26" s="482">
        <v>315</v>
      </c>
      <c r="AN26" s="237">
        <v>0</v>
      </c>
      <c r="AO26" s="237">
        <v>793</v>
      </c>
      <c r="AP26" s="237">
        <v>21</v>
      </c>
      <c r="AQ26" s="237">
        <v>273</v>
      </c>
      <c r="AR26" s="238">
        <v>137</v>
      </c>
      <c r="AS26" s="237">
        <v>2593</v>
      </c>
      <c r="AT26" s="237">
        <v>60</v>
      </c>
      <c r="AU26" s="239">
        <v>2321</v>
      </c>
      <c r="AV26" s="1272"/>
      <c r="AW26" s="233" t="s">
        <v>115</v>
      </c>
      <c r="AX26" s="482">
        <v>87</v>
      </c>
      <c r="AY26" s="238">
        <v>125</v>
      </c>
      <c r="AZ26" s="237">
        <v>1011</v>
      </c>
      <c r="BA26" s="237">
        <v>1</v>
      </c>
      <c r="BB26" s="237">
        <v>0</v>
      </c>
      <c r="BC26" s="237">
        <v>0</v>
      </c>
      <c r="BD26" s="237">
        <v>80</v>
      </c>
      <c r="BE26" s="237">
        <v>663</v>
      </c>
      <c r="BF26" s="237">
        <v>79</v>
      </c>
      <c r="BG26" s="239">
        <v>188</v>
      </c>
      <c r="BH26" s="1272"/>
      <c r="BI26" s="233" t="s">
        <v>115</v>
      </c>
      <c r="BJ26" s="482">
        <v>182</v>
      </c>
      <c r="BK26" s="237">
        <v>0</v>
      </c>
      <c r="BL26" s="237">
        <v>0</v>
      </c>
      <c r="BM26" s="237">
        <v>118</v>
      </c>
      <c r="BN26" s="238">
        <v>64</v>
      </c>
      <c r="BO26" s="237">
        <v>44</v>
      </c>
      <c r="BP26" s="238">
        <v>42</v>
      </c>
      <c r="BQ26" s="237">
        <v>2</v>
      </c>
      <c r="BR26" s="237">
        <v>0</v>
      </c>
      <c r="BS26" s="240">
        <v>48740</v>
      </c>
      <c r="BZ26" s="433"/>
    </row>
    <row r="27" spans="2:78" x14ac:dyDescent="0.2">
      <c r="B27" s="1273"/>
      <c r="C27" s="241" t="s">
        <v>116</v>
      </c>
      <c r="D27" s="481">
        <v>25979</v>
      </c>
      <c r="E27" s="228">
        <v>2925</v>
      </c>
      <c r="F27" s="228">
        <v>8402</v>
      </c>
      <c r="G27" s="228">
        <v>984</v>
      </c>
      <c r="H27" s="228">
        <v>1655</v>
      </c>
      <c r="I27" s="228">
        <v>1811</v>
      </c>
      <c r="J27" s="228">
        <v>4833</v>
      </c>
      <c r="K27" s="228">
        <v>817</v>
      </c>
      <c r="L27" s="228">
        <v>1229</v>
      </c>
      <c r="M27" s="230">
        <v>623</v>
      </c>
      <c r="N27" s="1273"/>
      <c r="O27" s="241" t="s">
        <v>116</v>
      </c>
      <c r="P27" s="481">
        <v>281</v>
      </c>
      <c r="Q27" s="228">
        <v>494</v>
      </c>
      <c r="R27" s="228">
        <v>119</v>
      </c>
      <c r="S27" s="228">
        <v>3</v>
      </c>
      <c r="T27" s="228">
        <v>0</v>
      </c>
      <c r="U27" s="228">
        <v>403</v>
      </c>
      <c r="V27" s="228">
        <v>0</v>
      </c>
      <c r="W27" s="228">
        <v>720</v>
      </c>
      <c r="X27" s="230">
        <v>680</v>
      </c>
      <c r="Y27" s="1273"/>
      <c r="Z27" s="241" t="s">
        <v>116</v>
      </c>
      <c r="AA27" s="537">
        <v>3328</v>
      </c>
      <c r="AB27" s="228">
        <v>0</v>
      </c>
      <c r="AC27" s="228">
        <v>0</v>
      </c>
      <c r="AD27" s="228">
        <v>260</v>
      </c>
      <c r="AE27" s="228">
        <v>741</v>
      </c>
      <c r="AF27" s="228">
        <v>480</v>
      </c>
      <c r="AG27" s="228">
        <v>18</v>
      </c>
      <c r="AH27" s="228">
        <v>279</v>
      </c>
      <c r="AI27" s="228">
        <v>600</v>
      </c>
      <c r="AJ27" s="230">
        <v>34</v>
      </c>
      <c r="AK27" s="1273"/>
      <c r="AL27" s="241" t="s">
        <v>116</v>
      </c>
      <c r="AM27" s="481">
        <v>99</v>
      </c>
      <c r="AN27" s="228">
        <v>0</v>
      </c>
      <c r="AO27" s="228">
        <v>398</v>
      </c>
      <c r="AP27" s="228">
        <v>0</v>
      </c>
      <c r="AQ27" s="228">
        <v>31</v>
      </c>
      <c r="AR27" s="229">
        <v>388</v>
      </c>
      <c r="AS27" s="228">
        <v>2270</v>
      </c>
      <c r="AT27" s="228">
        <v>169</v>
      </c>
      <c r="AU27" s="230">
        <v>1780</v>
      </c>
      <c r="AV27" s="1273"/>
      <c r="AW27" s="241" t="s">
        <v>116</v>
      </c>
      <c r="AX27" s="481">
        <v>319</v>
      </c>
      <c r="AY27" s="229">
        <v>2</v>
      </c>
      <c r="AZ27" s="228">
        <v>253</v>
      </c>
      <c r="BA27" s="228">
        <v>1</v>
      </c>
      <c r="BB27" s="228">
        <v>0</v>
      </c>
      <c r="BC27" s="228">
        <v>0</v>
      </c>
      <c r="BD27" s="228">
        <v>0</v>
      </c>
      <c r="BE27" s="228">
        <v>251</v>
      </c>
      <c r="BF27" s="228">
        <v>1</v>
      </c>
      <c r="BG27" s="230">
        <v>0</v>
      </c>
      <c r="BH27" s="1273"/>
      <c r="BI27" s="241" t="s">
        <v>116</v>
      </c>
      <c r="BJ27" s="481">
        <v>65</v>
      </c>
      <c r="BK27" s="228">
        <v>0</v>
      </c>
      <c r="BL27" s="228">
        <v>44</v>
      </c>
      <c r="BM27" s="228">
        <v>3</v>
      </c>
      <c r="BN27" s="229">
        <v>18</v>
      </c>
      <c r="BO27" s="228">
        <v>59</v>
      </c>
      <c r="BP27" s="229">
        <v>54</v>
      </c>
      <c r="BQ27" s="228">
        <v>5</v>
      </c>
      <c r="BR27" s="228">
        <v>0</v>
      </c>
      <c r="BS27" s="231">
        <v>31954</v>
      </c>
      <c r="BZ27" s="433"/>
    </row>
    <row r="28" spans="2:78" ht="13.5" customHeight="1" x14ac:dyDescent="0.2">
      <c r="B28" s="1271" t="s">
        <v>117</v>
      </c>
      <c r="C28" s="241" t="s">
        <v>101</v>
      </c>
      <c r="D28" s="481">
        <v>1305013</v>
      </c>
      <c r="E28" s="228">
        <v>69009</v>
      </c>
      <c r="F28" s="228">
        <v>477844</v>
      </c>
      <c r="G28" s="228">
        <v>83469</v>
      </c>
      <c r="H28" s="228">
        <v>59458</v>
      </c>
      <c r="I28" s="228">
        <v>51677</v>
      </c>
      <c r="J28" s="228">
        <v>153330</v>
      </c>
      <c r="K28" s="228">
        <v>19321</v>
      </c>
      <c r="L28" s="228">
        <v>36435</v>
      </c>
      <c r="M28" s="230">
        <v>45479</v>
      </c>
      <c r="N28" s="1271" t="s">
        <v>117</v>
      </c>
      <c r="O28" s="241" t="s">
        <v>101</v>
      </c>
      <c r="P28" s="481">
        <v>80737</v>
      </c>
      <c r="Q28" s="228">
        <v>36903</v>
      </c>
      <c r="R28" s="228">
        <v>18206</v>
      </c>
      <c r="S28" s="228">
        <v>3164</v>
      </c>
      <c r="T28" s="228">
        <v>216</v>
      </c>
      <c r="U28" s="228">
        <v>27462</v>
      </c>
      <c r="V28" s="228">
        <v>17422</v>
      </c>
      <c r="W28" s="228">
        <v>61516</v>
      </c>
      <c r="X28" s="230">
        <v>63365</v>
      </c>
      <c r="Y28" s="1271" t="s">
        <v>117</v>
      </c>
      <c r="Z28" s="241" t="s">
        <v>101</v>
      </c>
      <c r="AA28" s="537">
        <v>260244</v>
      </c>
      <c r="AB28" s="228">
        <v>1489</v>
      </c>
      <c r="AC28" s="228">
        <v>2071</v>
      </c>
      <c r="AD28" s="228">
        <v>1152</v>
      </c>
      <c r="AE28" s="228">
        <v>24799</v>
      </c>
      <c r="AF28" s="228">
        <v>32515</v>
      </c>
      <c r="AG28" s="228">
        <v>33330</v>
      </c>
      <c r="AH28" s="228">
        <v>18703</v>
      </c>
      <c r="AI28" s="228">
        <v>37230</v>
      </c>
      <c r="AJ28" s="230">
        <v>4872</v>
      </c>
      <c r="AK28" s="1271" t="s">
        <v>117</v>
      </c>
      <c r="AL28" s="241" t="s">
        <v>101</v>
      </c>
      <c r="AM28" s="481">
        <v>12025</v>
      </c>
      <c r="AN28" s="228">
        <v>5894</v>
      </c>
      <c r="AO28" s="228">
        <v>42000</v>
      </c>
      <c r="AP28" s="228">
        <v>2518</v>
      </c>
      <c r="AQ28" s="228">
        <v>8835</v>
      </c>
      <c r="AR28" s="229">
        <v>32811</v>
      </c>
      <c r="AS28" s="228">
        <v>356274</v>
      </c>
      <c r="AT28" s="228">
        <v>23079</v>
      </c>
      <c r="AU28" s="230">
        <v>303086</v>
      </c>
      <c r="AV28" s="1271" t="s">
        <v>117</v>
      </c>
      <c r="AW28" s="241" t="s">
        <v>101</v>
      </c>
      <c r="AX28" s="481">
        <v>22299</v>
      </c>
      <c r="AY28" s="229">
        <v>7810</v>
      </c>
      <c r="AZ28" s="228">
        <v>81422</v>
      </c>
      <c r="BA28" s="228">
        <v>2431</v>
      </c>
      <c r="BB28" s="228">
        <v>8633</v>
      </c>
      <c r="BC28" s="228">
        <v>2773</v>
      </c>
      <c r="BD28" s="228">
        <v>18405</v>
      </c>
      <c r="BE28" s="228">
        <v>43413</v>
      </c>
      <c r="BF28" s="228">
        <v>3809</v>
      </c>
      <c r="BG28" s="230">
        <v>1958</v>
      </c>
      <c r="BH28" s="1271" t="s">
        <v>117</v>
      </c>
      <c r="BI28" s="241" t="s">
        <v>101</v>
      </c>
      <c r="BJ28" s="481">
        <v>60674</v>
      </c>
      <c r="BK28" s="228">
        <v>523</v>
      </c>
      <c r="BL28" s="228">
        <v>4608</v>
      </c>
      <c r="BM28" s="228">
        <v>35666</v>
      </c>
      <c r="BN28" s="229">
        <v>19877</v>
      </c>
      <c r="BO28" s="228">
        <v>39455</v>
      </c>
      <c r="BP28" s="229">
        <v>34914</v>
      </c>
      <c r="BQ28" s="228">
        <v>4145</v>
      </c>
      <c r="BR28" s="228">
        <v>396</v>
      </c>
      <c r="BS28" s="231">
        <v>2103082</v>
      </c>
      <c r="BZ28" s="433"/>
    </row>
    <row r="29" spans="2:78" x14ac:dyDescent="0.2">
      <c r="B29" s="1272"/>
      <c r="C29" s="233" t="s">
        <v>118</v>
      </c>
      <c r="D29" s="482">
        <v>22200</v>
      </c>
      <c r="E29" s="237">
        <v>2981</v>
      </c>
      <c r="F29" s="237">
        <v>9397</v>
      </c>
      <c r="G29" s="237">
        <v>2906</v>
      </c>
      <c r="H29" s="237">
        <v>1326</v>
      </c>
      <c r="I29" s="237">
        <v>1491</v>
      </c>
      <c r="J29" s="237">
        <v>932</v>
      </c>
      <c r="K29" s="237">
        <v>242</v>
      </c>
      <c r="L29" s="237">
        <v>429</v>
      </c>
      <c r="M29" s="239">
        <v>656</v>
      </c>
      <c r="N29" s="1272"/>
      <c r="O29" s="233" t="s">
        <v>118</v>
      </c>
      <c r="P29" s="482">
        <v>839</v>
      </c>
      <c r="Q29" s="237">
        <v>713</v>
      </c>
      <c r="R29" s="237">
        <v>13</v>
      </c>
      <c r="S29" s="237">
        <v>3</v>
      </c>
      <c r="T29" s="237">
        <v>0</v>
      </c>
      <c r="U29" s="237">
        <v>166</v>
      </c>
      <c r="V29" s="237">
        <v>15</v>
      </c>
      <c r="W29" s="237">
        <v>43</v>
      </c>
      <c r="X29" s="239">
        <v>48</v>
      </c>
      <c r="Y29" s="1272"/>
      <c r="Z29" s="233" t="s">
        <v>118</v>
      </c>
      <c r="AA29" s="538">
        <v>4210</v>
      </c>
      <c r="AB29" s="237">
        <v>6</v>
      </c>
      <c r="AC29" s="237">
        <v>28</v>
      </c>
      <c r="AD29" s="237">
        <v>14</v>
      </c>
      <c r="AE29" s="237">
        <v>23</v>
      </c>
      <c r="AF29" s="237">
        <v>1725</v>
      </c>
      <c r="AG29" s="237">
        <v>819</v>
      </c>
      <c r="AH29" s="237">
        <v>166</v>
      </c>
      <c r="AI29" s="237">
        <v>726</v>
      </c>
      <c r="AJ29" s="239">
        <v>20</v>
      </c>
      <c r="AK29" s="1272"/>
      <c r="AL29" s="233" t="s">
        <v>118</v>
      </c>
      <c r="AM29" s="482">
        <v>158</v>
      </c>
      <c r="AN29" s="237">
        <v>0</v>
      </c>
      <c r="AO29" s="237">
        <v>1</v>
      </c>
      <c r="AP29" s="237">
        <v>0</v>
      </c>
      <c r="AQ29" s="237">
        <v>0</v>
      </c>
      <c r="AR29" s="238">
        <v>524</v>
      </c>
      <c r="AS29" s="237">
        <v>7993</v>
      </c>
      <c r="AT29" s="237">
        <v>160</v>
      </c>
      <c r="AU29" s="239">
        <v>7657</v>
      </c>
      <c r="AV29" s="1272"/>
      <c r="AW29" s="233" t="s">
        <v>118</v>
      </c>
      <c r="AX29" s="482">
        <v>137</v>
      </c>
      <c r="AY29" s="238">
        <v>39</v>
      </c>
      <c r="AZ29" s="237">
        <v>268</v>
      </c>
      <c r="BA29" s="237">
        <v>8</v>
      </c>
      <c r="BB29" s="237">
        <v>0</v>
      </c>
      <c r="BC29" s="237">
        <v>0</v>
      </c>
      <c r="BD29" s="237">
        <v>64</v>
      </c>
      <c r="BE29" s="237">
        <v>150</v>
      </c>
      <c r="BF29" s="237">
        <v>31</v>
      </c>
      <c r="BG29" s="239">
        <v>15</v>
      </c>
      <c r="BH29" s="1272"/>
      <c r="BI29" s="233" t="s">
        <v>118</v>
      </c>
      <c r="BJ29" s="482">
        <v>229</v>
      </c>
      <c r="BK29" s="237">
        <v>0</v>
      </c>
      <c r="BL29" s="237">
        <v>5</v>
      </c>
      <c r="BM29" s="237">
        <v>105</v>
      </c>
      <c r="BN29" s="238">
        <v>119</v>
      </c>
      <c r="BO29" s="237">
        <v>286</v>
      </c>
      <c r="BP29" s="238">
        <v>176</v>
      </c>
      <c r="BQ29" s="237">
        <v>110</v>
      </c>
      <c r="BR29" s="237">
        <v>0</v>
      </c>
      <c r="BS29" s="240">
        <v>35186</v>
      </c>
      <c r="BZ29" s="433"/>
    </row>
    <row r="30" spans="2:78" x14ac:dyDescent="0.2">
      <c r="B30" s="1272"/>
      <c r="C30" s="233" t="s">
        <v>119</v>
      </c>
      <c r="D30" s="482">
        <v>24297</v>
      </c>
      <c r="E30" s="237">
        <v>2661</v>
      </c>
      <c r="F30" s="237">
        <v>6754</v>
      </c>
      <c r="G30" s="237">
        <v>2584</v>
      </c>
      <c r="H30" s="237">
        <v>1320</v>
      </c>
      <c r="I30" s="237">
        <v>976</v>
      </c>
      <c r="J30" s="237">
        <v>3086</v>
      </c>
      <c r="K30" s="237">
        <v>797</v>
      </c>
      <c r="L30" s="237">
        <v>1253</v>
      </c>
      <c r="M30" s="239">
        <v>1387</v>
      </c>
      <c r="N30" s="1272"/>
      <c r="O30" s="233" t="s">
        <v>119</v>
      </c>
      <c r="P30" s="482">
        <v>1232</v>
      </c>
      <c r="Q30" s="237">
        <v>406</v>
      </c>
      <c r="R30" s="237">
        <v>68</v>
      </c>
      <c r="S30" s="237">
        <v>72</v>
      </c>
      <c r="T30" s="237">
        <v>5</v>
      </c>
      <c r="U30" s="237">
        <v>458</v>
      </c>
      <c r="V30" s="237">
        <v>55</v>
      </c>
      <c r="W30" s="237">
        <v>880</v>
      </c>
      <c r="X30" s="239">
        <v>303</v>
      </c>
      <c r="Y30" s="1272"/>
      <c r="Z30" s="233" t="s">
        <v>119</v>
      </c>
      <c r="AA30" s="538">
        <v>8496</v>
      </c>
      <c r="AB30" s="237">
        <v>0</v>
      </c>
      <c r="AC30" s="237">
        <v>355</v>
      </c>
      <c r="AD30" s="237">
        <v>143</v>
      </c>
      <c r="AE30" s="237">
        <v>1492</v>
      </c>
      <c r="AF30" s="237">
        <v>1579</v>
      </c>
      <c r="AG30" s="237">
        <v>333</v>
      </c>
      <c r="AH30" s="237">
        <v>238</v>
      </c>
      <c r="AI30" s="237">
        <v>582</v>
      </c>
      <c r="AJ30" s="239">
        <v>26</v>
      </c>
      <c r="AK30" s="1272"/>
      <c r="AL30" s="233" t="s">
        <v>119</v>
      </c>
      <c r="AM30" s="482">
        <v>262</v>
      </c>
      <c r="AN30" s="237">
        <v>1</v>
      </c>
      <c r="AO30" s="237">
        <v>989</v>
      </c>
      <c r="AP30" s="237">
        <v>1159</v>
      </c>
      <c r="AQ30" s="237">
        <v>1174</v>
      </c>
      <c r="AR30" s="238">
        <v>163</v>
      </c>
      <c r="AS30" s="237">
        <v>10634</v>
      </c>
      <c r="AT30" s="237">
        <v>82</v>
      </c>
      <c r="AU30" s="239">
        <v>9921</v>
      </c>
      <c r="AV30" s="1272"/>
      <c r="AW30" s="233" t="s">
        <v>119</v>
      </c>
      <c r="AX30" s="482">
        <v>371</v>
      </c>
      <c r="AY30" s="238">
        <v>260</v>
      </c>
      <c r="AZ30" s="237">
        <v>746</v>
      </c>
      <c r="BA30" s="237">
        <v>89</v>
      </c>
      <c r="BB30" s="237">
        <v>1</v>
      </c>
      <c r="BC30" s="237">
        <v>0</v>
      </c>
      <c r="BD30" s="237">
        <v>7</v>
      </c>
      <c r="BE30" s="237">
        <v>594</v>
      </c>
      <c r="BF30" s="237">
        <v>1</v>
      </c>
      <c r="BG30" s="239">
        <v>54</v>
      </c>
      <c r="BH30" s="1272"/>
      <c r="BI30" s="233" t="s">
        <v>119</v>
      </c>
      <c r="BJ30" s="482">
        <v>1006</v>
      </c>
      <c r="BK30" s="237">
        <v>0</v>
      </c>
      <c r="BL30" s="237">
        <v>0</v>
      </c>
      <c r="BM30" s="237">
        <v>10</v>
      </c>
      <c r="BN30" s="238">
        <v>996</v>
      </c>
      <c r="BO30" s="237">
        <v>741</v>
      </c>
      <c r="BP30" s="238">
        <v>722</v>
      </c>
      <c r="BQ30" s="237">
        <v>19</v>
      </c>
      <c r="BR30" s="237">
        <v>0</v>
      </c>
      <c r="BS30" s="240">
        <v>45920</v>
      </c>
      <c r="BZ30" s="433"/>
    </row>
    <row r="31" spans="2:78" x14ac:dyDescent="0.2">
      <c r="B31" s="1272"/>
      <c r="C31" s="233" t="s">
        <v>120</v>
      </c>
      <c r="D31" s="482">
        <v>61215</v>
      </c>
      <c r="E31" s="237">
        <v>7390</v>
      </c>
      <c r="F31" s="237">
        <v>20843</v>
      </c>
      <c r="G31" s="237">
        <v>5586</v>
      </c>
      <c r="H31" s="237">
        <v>4342</v>
      </c>
      <c r="I31" s="237">
        <v>1741</v>
      </c>
      <c r="J31" s="237">
        <v>3818</v>
      </c>
      <c r="K31" s="237">
        <v>1145</v>
      </c>
      <c r="L31" s="237">
        <v>4097</v>
      </c>
      <c r="M31" s="239">
        <v>1711</v>
      </c>
      <c r="N31" s="1272"/>
      <c r="O31" s="233" t="s">
        <v>120</v>
      </c>
      <c r="P31" s="482">
        <v>1960</v>
      </c>
      <c r="Q31" s="237">
        <v>934</v>
      </c>
      <c r="R31" s="237">
        <v>845</v>
      </c>
      <c r="S31" s="237">
        <v>147</v>
      </c>
      <c r="T31" s="237">
        <v>17</v>
      </c>
      <c r="U31" s="237">
        <v>1598</v>
      </c>
      <c r="V31" s="237">
        <v>0</v>
      </c>
      <c r="W31" s="237">
        <v>2857</v>
      </c>
      <c r="X31" s="239">
        <v>2184</v>
      </c>
      <c r="Y31" s="1272"/>
      <c r="Z31" s="233" t="s">
        <v>120</v>
      </c>
      <c r="AA31" s="538">
        <v>7295</v>
      </c>
      <c r="AB31" s="237">
        <v>13</v>
      </c>
      <c r="AC31" s="237">
        <v>3</v>
      </c>
      <c r="AD31" s="237">
        <v>9</v>
      </c>
      <c r="AE31" s="237">
        <v>372</v>
      </c>
      <c r="AF31" s="237">
        <v>691</v>
      </c>
      <c r="AG31" s="237">
        <v>1157</v>
      </c>
      <c r="AH31" s="237">
        <v>812</v>
      </c>
      <c r="AI31" s="237">
        <v>1014</v>
      </c>
      <c r="AJ31" s="239">
        <v>268</v>
      </c>
      <c r="AK31" s="1272"/>
      <c r="AL31" s="233" t="s">
        <v>120</v>
      </c>
      <c r="AM31" s="482">
        <v>89</v>
      </c>
      <c r="AN31" s="237">
        <v>2</v>
      </c>
      <c r="AO31" s="237">
        <v>2348</v>
      </c>
      <c r="AP31" s="237">
        <v>75</v>
      </c>
      <c r="AQ31" s="237">
        <v>229</v>
      </c>
      <c r="AR31" s="238">
        <v>213</v>
      </c>
      <c r="AS31" s="237">
        <v>15362</v>
      </c>
      <c r="AT31" s="237">
        <v>440</v>
      </c>
      <c r="AU31" s="239">
        <v>12923</v>
      </c>
      <c r="AV31" s="1272"/>
      <c r="AW31" s="233" t="s">
        <v>120</v>
      </c>
      <c r="AX31" s="482">
        <v>686</v>
      </c>
      <c r="AY31" s="238">
        <v>1313</v>
      </c>
      <c r="AZ31" s="237">
        <v>1885</v>
      </c>
      <c r="BA31" s="237">
        <v>55</v>
      </c>
      <c r="BB31" s="237">
        <v>53</v>
      </c>
      <c r="BC31" s="237">
        <v>185</v>
      </c>
      <c r="BD31" s="237">
        <v>26</v>
      </c>
      <c r="BE31" s="237">
        <v>1317</v>
      </c>
      <c r="BF31" s="237">
        <v>48</v>
      </c>
      <c r="BG31" s="239">
        <v>201</v>
      </c>
      <c r="BH31" s="1272"/>
      <c r="BI31" s="233" t="s">
        <v>120</v>
      </c>
      <c r="BJ31" s="482">
        <v>1184</v>
      </c>
      <c r="BK31" s="237">
        <v>0</v>
      </c>
      <c r="BL31" s="237">
        <v>528</v>
      </c>
      <c r="BM31" s="237">
        <v>111</v>
      </c>
      <c r="BN31" s="238">
        <v>545</v>
      </c>
      <c r="BO31" s="237">
        <v>295</v>
      </c>
      <c r="BP31" s="238">
        <v>251</v>
      </c>
      <c r="BQ31" s="237">
        <v>44</v>
      </c>
      <c r="BR31" s="237">
        <v>0</v>
      </c>
      <c r="BS31" s="240">
        <v>87236</v>
      </c>
      <c r="BZ31" s="433"/>
    </row>
    <row r="32" spans="2:78" x14ac:dyDescent="0.2">
      <c r="B32" s="1272"/>
      <c r="C32" s="233" t="s">
        <v>121</v>
      </c>
      <c r="D32" s="482">
        <v>259262</v>
      </c>
      <c r="E32" s="237">
        <v>18298</v>
      </c>
      <c r="F32" s="237">
        <v>91147</v>
      </c>
      <c r="G32" s="237">
        <v>17393</v>
      </c>
      <c r="H32" s="237">
        <v>16064</v>
      </c>
      <c r="I32" s="237">
        <v>16572</v>
      </c>
      <c r="J32" s="237">
        <v>24902</v>
      </c>
      <c r="K32" s="237">
        <v>4538</v>
      </c>
      <c r="L32" s="237">
        <v>5783</v>
      </c>
      <c r="M32" s="239">
        <v>13913</v>
      </c>
      <c r="N32" s="1272"/>
      <c r="O32" s="233" t="s">
        <v>121</v>
      </c>
      <c r="P32" s="482">
        <v>28595</v>
      </c>
      <c r="Q32" s="237">
        <v>6349</v>
      </c>
      <c r="R32" s="237">
        <v>7840</v>
      </c>
      <c r="S32" s="237">
        <v>597</v>
      </c>
      <c r="T32" s="237">
        <v>0</v>
      </c>
      <c r="U32" s="237">
        <v>1173</v>
      </c>
      <c r="V32" s="237">
        <v>423</v>
      </c>
      <c r="W32" s="237">
        <v>3151</v>
      </c>
      <c r="X32" s="239">
        <v>2524</v>
      </c>
      <c r="Y32" s="1272"/>
      <c r="Z32" s="233" t="s">
        <v>121</v>
      </c>
      <c r="AA32" s="538">
        <v>57662</v>
      </c>
      <c r="AB32" s="237">
        <v>291</v>
      </c>
      <c r="AC32" s="237">
        <v>464</v>
      </c>
      <c r="AD32" s="237">
        <v>203</v>
      </c>
      <c r="AE32" s="237">
        <v>5872</v>
      </c>
      <c r="AF32" s="237">
        <v>5347</v>
      </c>
      <c r="AG32" s="237">
        <v>6040</v>
      </c>
      <c r="AH32" s="237">
        <v>6954</v>
      </c>
      <c r="AI32" s="237">
        <v>7208</v>
      </c>
      <c r="AJ32" s="239">
        <v>2046</v>
      </c>
      <c r="AK32" s="1272"/>
      <c r="AL32" s="233" t="s">
        <v>121</v>
      </c>
      <c r="AM32" s="482">
        <v>5259</v>
      </c>
      <c r="AN32" s="237">
        <v>561</v>
      </c>
      <c r="AO32" s="237">
        <v>2994</v>
      </c>
      <c r="AP32" s="237">
        <v>345</v>
      </c>
      <c r="AQ32" s="237">
        <v>1993</v>
      </c>
      <c r="AR32" s="238">
        <v>12085</v>
      </c>
      <c r="AS32" s="237">
        <v>95805</v>
      </c>
      <c r="AT32" s="237">
        <v>6424</v>
      </c>
      <c r="AU32" s="239">
        <v>79485</v>
      </c>
      <c r="AV32" s="1272"/>
      <c r="AW32" s="233" t="s">
        <v>121</v>
      </c>
      <c r="AX32" s="482">
        <v>7952</v>
      </c>
      <c r="AY32" s="238">
        <v>1944</v>
      </c>
      <c r="AZ32" s="237">
        <v>22011</v>
      </c>
      <c r="BA32" s="237">
        <v>1407</v>
      </c>
      <c r="BB32" s="237">
        <v>7596</v>
      </c>
      <c r="BC32" s="237">
        <v>1081</v>
      </c>
      <c r="BD32" s="237">
        <v>1223</v>
      </c>
      <c r="BE32" s="237">
        <v>9686</v>
      </c>
      <c r="BF32" s="237">
        <v>695</v>
      </c>
      <c r="BG32" s="239">
        <v>323</v>
      </c>
      <c r="BH32" s="1272"/>
      <c r="BI32" s="233" t="s">
        <v>121</v>
      </c>
      <c r="BJ32" s="482">
        <v>6273</v>
      </c>
      <c r="BK32" s="237">
        <v>449</v>
      </c>
      <c r="BL32" s="237">
        <v>2213</v>
      </c>
      <c r="BM32" s="237">
        <v>2169</v>
      </c>
      <c r="BN32" s="238">
        <v>1442</v>
      </c>
      <c r="BO32" s="237">
        <v>8476</v>
      </c>
      <c r="BP32" s="238">
        <v>7146</v>
      </c>
      <c r="BQ32" s="237">
        <v>1117</v>
      </c>
      <c r="BR32" s="237">
        <v>213</v>
      </c>
      <c r="BS32" s="240">
        <v>449489</v>
      </c>
      <c r="BZ32" s="433"/>
    </row>
    <row r="33" spans="2:78" x14ac:dyDescent="0.2">
      <c r="B33" s="1272"/>
      <c r="C33" s="233" t="s">
        <v>122</v>
      </c>
      <c r="D33" s="482">
        <v>735895</v>
      </c>
      <c r="E33" s="237">
        <v>27443</v>
      </c>
      <c r="F33" s="237">
        <v>283394</v>
      </c>
      <c r="G33" s="237">
        <v>43630</v>
      </c>
      <c r="H33" s="237">
        <v>24683</v>
      </c>
      <c r="I33" s="237">
        <v>15301</v>
      </c>
      <c r="J33" s="237">
        <v>105734</v>
      </c>
      <c r="K33" s="237">
        <v>7685</v>
      </c>
      <c r="L33" s="237">
        <v>19491</v>
      </c>
      <c r="M33" s="239">
        <v>17601</v>
      </c>
      <c r="N33" s="1272"/>
      <c r="O33" s="233" t="s">
        <v>122</v>
      </c>
      <c r="P33" s="482">
        <v>34426</v>
      </c>
      <c r="Q33" s="237">
        <v>21141</v>
      </c>
      <c r="R33" s="237">
        <v>8326</v>
      </c>
      <c r="S33" s="237">
        <v>1364</v>
      </c>
      <c r="T33" s="237">
        <v>40</v>
      </c>
      <c r="U33" s="237">
        <v>16970</v>
      </c>
      <c r="V33" s="237">
        <v>14465</v>
      </c>
      <c r="W33" s="237">
        <v>45540</v>
      </c>
      <c r="X33" s="239">
        <v>48661</v>
      </c>
      <c r="Y33" s="1272"/>
      <c r="Z33" s="233" t="s">
        <v>122</v>
      </c>
      <c r="AA33" s="538">
        <v>146189</v>
      </c>
      <c r="AB33" s="237">
        <v>923</v>
      </c>
      <c r="AC33" s="237">
        <v>667</v>
      </c>
      <c r="AD33" s="237">
        <v>563</v>
      </c>
      <c r="AE33" s="237">
        <v>14248</v>
      </c>
      <c r="AF33" s="237">
        <v>15909</v>
      </c>
      <c r="AG33" s="237">
        <v>17413</v>
      </c>
      <c r="AH33" s="237">
        <v>8703</v>
      </c>
      <c r="AI33" s="237">
        <v>24174</v>
      </c>
      <c r="AJ33" s="239">
        <v>2296</v>
      </c>
      <c r="AK33" s="1272"/>
      <c r="AL33" s="233" t="s">
        <v>122</v>
      </c>
      <c r="AM33" s="482">
        <v>5374</v>
      </c>
      <c r="AN33" s="237">
        <v>4975</v>
      </c>
      <c r="AO33" s="237">
        <v>33451</v>
      </c>
      <c r="AP33" s="237">
        <v>619</v>
      </c>
      <c r="AQ33" s="237">
        <v>4173</v>
      </c>
      <c r="AR33" s="238">
        <v>12701</v>
      </c>
      <c r="AS33" s="237">
        <v>170164</v>
      </c>
      <c r="AT33" s="237">
        <v>9131</v>
      </c>
      <c r="AU33" s="239">
        <v>148418</v>
      </c>
      <c r="AV33" s="1272"/>
      <c r="AW33" s="233" t="s">
        <v>122</v>
      </c>
      <c r="AX33" s="482">
        <v>9541</v>
      </c>
      <c r="AY33" s="238">
        <v>3074</v>
      </c>
      <c r="AZ33" s="237">
        <v>50626</v>
      </c>
      <c r="BA33" s="237">
        <v>844</v>
      </c>
      <c r="BB33" s="237">
        <v>974</v>
      </c>
      <c r="BC33" s="237">
        <v>1059</v>
      </c>
      <c r="BD33" s="237">
        <v>16460</v>
      </c>
      <c r="BE33" s="237">
        <v>27752</v>
      </c>
      <c r="BF33" s="237">
        <v>2736</v>
      </c>
      <c r="BG33" s="239">
        <v>801</v>
      </c>
      <c r="BH33" s="1272"/>
      <c r="BI33" s="233" t="s">
        <v>122</v>
      </c>
      <c r="BJ33" s="482">
        <v>46410</v>
      </c>
      <c r="BK33" s="237">
        <v>18</v>
      </c>
      <c r="BL33" s="237">
        <v>1614</v>
      </c>
      <c r="BM33" s="237">
        <v>31479</v>
      </c>
      <c r="BN33" s="238">
        <v>13299</v>
      </c>
      <c r="BO33" s="237">
        <v>24780</v>
      </c>
      <c r="BP33" s="238">
        <v>21882</v>
      </c>
      <c r="BQ33" s="237">
        <v>2738</v>
      </c>
      <c r="BR33" s="237">
        <v>160</v>
      </c>
      <c r="BS33" s="240">
        <v>1174064</v>
      </c>
      <c r="BZ33" s="433"/>
    </row>
    <row r="34" spans="2:78" x14ac:dyDescent="0.2">
      <c r="B34" s="1273"/>
      <c r="C34" s="241" t="s">
        <v>123</v>
      </c>
      <c r="D34" s="481">
        <v>202144</v>
      </c>
      <c r="E34" s="228">
        <v>10236</v>
      </c>
      <c r="F34" s="228">
        <v>66309</v>
      </c>
      <c r="G34" s="228">
        <v>11370</v>
      </c>
      <c r="H34" s="228">
        <v>11723</v>
      </c>
      <c r="I34" s="228">
        <v>15596</v>
      </c>
      <c r="J34" s="228">
        <v>14858</v>
      </c>
      <c r="K34" s="228">
        <v>4914</v>
      </c>
      <c r="L34" s="228">
        <v>5382</v>
      </c>
      <c r="M34" s="230">
        <v>10211</v>
      </c>
      <c r="N34" s="1273"/>
      <c r="O34" s="241" t="s">
        <v>123</v>
      </c>
      <c r="P34" s="481">
        <v>13685</v>
      </c>
      <c r="Q34" s="228">
        <v>7360</v>
      </c>
      <c r="R34" s="228">
        <v>1114</v>
      </c>
      <c r="S34" s="228">
        <v>981</v>
      </c>
      <c r="T34" s="228">
        <v>154</v>
      </c>
      <c r="U34" s="228">
        <v>7097</v>
      </c>
      <c r="V34" s="228">
        <v>2464</v>
      </c>
      <c r="W34" s="228">
        <v>9045</v>
      </c>
      <c r="X34" s="230">
        <v>9645</v>
      </c>
      <c r="Y34" s="1273"/>
      <c r="Z34" s="241" t="s">
        <v>123</v>
      </c>
      <c r="AA34" s="537">
        <v>36392</v>
      </c>
      <c r="AB34" s="228">
        <v>256</v>
      </c>
      <c r="AC34" s="228">
        <v>554</v>
      </c>
      <c r="AD34" s="228">
        <v>220</v>
      </c>
      <c r="AE34" s="228">
        <v>2792</v>
      </c>
      <c r="AF34" s="228">
        <v>7264</v>
      </c>
      <c r="AG34" s="228">
        <v>7568</v>
      </c>
      <c r="AH34" s="228">
        <v>1830</v>
      </c>
      <c r="AI34" s="228">
        <v>3526</v>
      </c>
      <c r="AJ34" s="230">
        <v>216</v>
      </c>
      <c r="AK34" s="1273"/>
      <c r="AL34" s="241" t="s">
        <v>123</v>
      </c>
      <c r="AM34" s="481">
        <v>883</v>
      </c>
      <c r="AN34" s="228">
        <v>355</v>
      </c>
      <c r="AO34" s="228">
        <v>2217</v>
      </c>
      <c r="AP34" s="228">
        <v>320</v>
      </c>
      <c r="AQ34" s="228">
        <v>1266</v>
      </c>
      <c r="AR34" s="229">
        <v>7125</v>
      </c>
      <c r="AS34" s="228">
        <v>56316</v>
      </c>
      <c r="AT34" s="228">
        <v>6842</v>
      </c>
      <c r="AU34" s="230">
        <v>44682</v>
      </c>
      <c r="AV34" s="1273"/>
      <c r="AW34" s="241" t="s">
        <v>123</v>
      </c>
      <c r="AX34" s="481">
        <v>3612</v>
      </c>
      <c r="AY34" s="229">
        <v>1180</v>
      </c>
      <c r="AZ34" s="228">
        <v>5886</v>
      </c>
      <c r="BA34" s="228">
        <v>28</v>
      </c>
      <c r="BB34" s="228">
        <v>9</v>
      </c>
      <c r="BC34" s="228">
        <v>448</v>
      </c>
      <c r="BD34" s="228">
        <v>625</v>
      </c>
      <c r="BE34" s="228">
        <v>3914</v>
      </c>
      <c r="BF34" s="228">
        <v>298</v>
      </c>
      <c r="BG34" s="230">
        <v>564</v>
      </c>
      <c r="BH34" s="1273"/>
      <c r="BI34" s="241" t="s">
        <v>123</v>
      </c>
      <c r="BJ34" s="481">
        <v>5572</v>
      </c>
      <c r="BK34" s="228">
        <v>56</v>
      </c>
      <c r="BL34" s="228">
        <v>248</v>
      </c>
      <c r="BM34" s="228">
        <v>1792</v>
      </c>
      <c r="BN34" s="229">
        <v>3476</v>
      </c>
      <c r="BO34" s="228">
        <v>4877</v>
      </c>
      <c r="BP34" s="229">
        <v>4737</v>
      </c>
      <c r="BQ34" s="228">
        <v>117</v>
      </c>
      <c r="BR34" s="228">
        <v>23</v>
      </c>
      <c r="BS34" s="231">
        <v>311187</v>
      </c>
      <c r="BZ34" s="433"/>
    </row>
    <row r="35" spans="2:78" ht="13.5" customHeight="1" x14ac:dyDescent="0.2">
      <c r="B35" s="1271" t="s">
        <v>124</v>
      </c>
      <c r="C35" s="241" t="s">
        <v>101</v>
      </c>
      <c r="D35" s="481">
        <v>782066</v>
      </c>
      <c r="E35" s="228">
        <v>76382</v>
      </c>
      <c r="F35" s="228">
        <v>268623</v>
      </c>
      <c r="G35" s="228">
        <v>66924</v>
      </c>
      <c r="H35" s="228">
        <v>56322</v>
      </c>
      <c r="I35" s="228">
        <v>49474</v>
      </c>
      <c r="J35" s="228">
        <v>74238</v>
      </c>
      <c r="K35" s="228">
        <v>16080</v>
      </c>
      <c r="L35" s="228">
        <v>35427</v>
      </c>
      <c r="M35" s="230">
        <v>22714</v>
      </c>
      <c r="N35" s="1271" t="s">
        <v>124</v>
      </c>
      <c r="O35" s="241" t="s">
        <v>101</v>
      </c>
      <c r="P35" s="481">
        <v>47852</v>
      </c>
      <c r="Q35" s="228">
        <v>20499</v>
      </c>
      <c r="R35" s="228">
        <v>5708</v>
      </c>
      <c r="S35" s="228">
        <v>1118</v>
      </c>
      <c r="T35" s="228">
        <v>156</v>
      </c>
      <c r="U35" s="228">
        <v>5292</v>
      </c>
      <c r="V35" s="228">
        <v>806</v>
      </c>
      <c r="W35" s="228">
        <v>12562</v>
      </c>
      <c r="X35" s="230">
        <v>21889</v>
      </c>
      <c r="Y35" s="1271" t="s">
        <v>124</v>
      </c>
      <c r="Z35" s="241" t="s">
        <v>101</v>
      </c>
      <c r="AA35" s="537">
        <v>83812</v>
      </c>
      <c r="AB35" s="228">
        <v>165</v>
      </c>
      <c r="AC35" s="228">
        <v>1044</v>
      </c>
      <c r="AD35" s="228">
        <v>165</v>
      </c>
      <c r="AE35" s="228">
        <v>8335</v>
      </c>
      <c r="AF35" s="228">
        <v>17022</v>
      </c>
      <c r="AG35" s="228">
        <v>8192</v>
      </c>
      <c r="AH35" s="228">
        <v>3881</v>
      </c>
      <c r="AI35" s="228">
        <v>11741</v>
      </c>
      <c r="AJ35" s="230">
        <v>1962</v>
      </c>
      <c r="AK35" s="1271" t="s">
        <v>124</v>
      </c>
      <c r="AL35" s="241" t="s">
        <v>101</v>
      </c>
      <c r="AM35" s="481">
        <v>3569</v>
      </c>
      <c r="AN35" s="228">
        <v>291</v>
      </c>
      <c r="AO35" s="228">
        <v>8349</v>
      </c>
      <c r="AP35" s="228">
        <v>860</v>
      </c>
      <c r="AQ35" s="228">
        <v>6833</v>
      </c>
      <c r="AR35" s="229">
        <v>11403</v>
      </c>
      <c r="AS35" s="228">
        <v>119840</v>
      </c>
      <c r="AT35" s="228">
        <v>7105</v>
      </c>
      <c r="AU35" s="230">
        <v>99937</v>
      </c>
      <c r="AV35" s="1271" t="s">
        <v>124</v>
      </c>
      <c r="AW35" s="241" t="s">
        <v>101</v>
      </c>
      <c r="AX35" s="481">
        <v>9328</v>
      </c>
      <c r="AY35" s="229">
        <v>3470</v>
      </c>
      <c r="AZ35" s="228">
        <v>10691</v>
      </c>
      <c r="BA35" s="228">
        <v>1132</v>
      </c>
      <c r="BB35" s="228">
        <v>334</v>
      </c>
      <c r="BC35" s="228">
        <v>269</v>
      </c>
      <c r="BD35" s="228">
        <v>2485</v>
      </c>
      <c r="BE35" s="228">
        <v>4886</v>
      </c>
      <c r="BF35" s="228">
        <v>269</v>
      </c>
      <c r="BG35" s="230">
        <v>1316</v>
      </c>
      <c r="BH35" s="1271" t="s">
        <v>124</v>
      </c>
      <c r="BI35" s="241" t="s">
        <v>101</v>
      </c>
      <c r="BJ35" s="481">
        <v>18819</v>
      </c>
      <c r="BK35" s="228">
        <v>264</v>
      </c>
      <c r="BL35" s="228">
        <v>2145</v>
      </c>
      <c r="BM35" s="228">
        <v>3088</v>
      </c>
      <c r="BN35" s="229">
        <v>13322</v>
      </c>
      <c r="BO35" s="228">
        <v>15804</v>
      </c>
      <c r="BP35" s="229">
        <v>9952</v>
      </c>
      <c r="BQ35" s="228">
        <v>5014</v>
      </c>
      <c r="BR35" s="228">
        <v>838</v>
      </c>
      <c r="BS35" s="231">
        <v>1031032</v>
      </c>
      <c r="BZ35" s="433"/>
    </row>
    <row r="36" spans="2:78" x14ac:dyDescent="0.2">
      <c r="B36" s="1272"/>
      <c r="C36" s="233" t="s">
        <v>125</v>
      </c>
      <c r="D36" s="482">
        <v>89208</v>
      </c>
      <c r="E36" s="237">
        <v>26713</v>
      </c>
      <c r="F36" s="237">
        <v>26207</v>
      </c>
      <c r="G36" s="237">
        <v>6801</v>
      </c>
      <c r="H36" s="237">
        <v>6366</v>
      </c>
      <c r="I36" s="237">
        <v>2578</v>
      </c>
      <c r="J36" s="237">
        <v>4381</v>
      </c>
      <c r="K36" s="237">
        <v>2365</v>
      </c>
      <c r="L36" s="237">
        <v>2396</v>
      </c>
      <c r="M36" s="239">
        <v>1054</v>
      </c>
      <c r="N36" s="1272"/>
      <c r="O36" s="233" t="s">
        <v>125</v>
      </c>
      <c r="P36" s="482">
        <v>3785</v>
      </c>
      <c r="Q36" s="237">
        <v>1197</v>
      </c>
      <c r="R36" s="237">
        <v>180</v>
      </c>
      <c r="S36" s="237">
        <v>14</v>
      </c>
      <c r="T36" s="237">
        <v>0</v>
      </c>
      <c r="U36" s="237">
        <v>913</v>
      </c>
      <c r="V36" s="237">
        <v>438</v>
      </c>
      <c r="W36" s="237">
        <v>2073</v>
      </c>
      <c r="X36" s="239">
        <v>1747</v>
      </c>
      <c r="Y36" s="1272"/>
      <c r="Z36" s="233" t="s">
        <v>125</v>
      </c>
      <c r="AA36" s="538">
        <v>14423</v>
      </c>
      <c r="AB36" s="237">
        <v>0</v>
      </c>
      <c r="AC36" s="237">
        <v>4</v>
      </c>
      <c r="AD36" s="237">
        <v>26</v>
      </c>
      <c r="AE36" s="237">
        <v>1894</v>
      </c>
      <c r="AF36" s="237">
        <v>3830</v>
      </c>
      <c r="AG36" s="237">
        <v>1957</v>
      </c>
      <c r="AH36" s="237">
        <v>576</v>
      </c>
      <c r="AI36" s="237">
        <v>1162</v>
      </c>
      <c r="AJ36" s="239">
        <v>447</v>
      </c>
      <c r="AK36" s="1272"/>
      <c r="AL36" s="233" t="s">
        <v>125</v>
      </c>
      <c r="AM36" s="482">
        <v>547</v>
      </c>
      <c r="AN36" s="237">
        <v>35</v>
      </c>
      <c r="AO36" s="237">
        <v>1549</v>
      </c>
      <c r="AP36" s="237">
        <v>198</v>
      </c>
      <c r="AQ36" s="237">
        <v>211</v>
      </c>
      <c r="AR36" s="238">
        <v>1987</v>
      </c>
      <c r="AS36" s="237">
        <v>30213</v>
      </c>
      <c r="AT36" s="237">
        <v>2186</v>
      </c>
      <c r="AU36" s="239">
        <v>23271</v>
      </c>
      <c r="AV36" s="1272"/>
      <c r="AW36" s="233" t="s">
        <v>125</v>
      </c>
      <c r="AX36" s="482">
        <v>3728</v>
      </c>
      <c r="AY36" s="238">
        <v>1028</v>
      </c>
      <c r="AZ36" s="237">
        <v>1432</v>
      </c>
      <c r="BA36" s="237">
        <v>2</v>
      </c>
      <c r="BB36" s="237">
        <v>0</v>
      </c>
      <c r="BC36" s="237">
        <v>5</v>
      </c>
      <c r="BD36" s="237">
        <v>23</v>
      </c>
      <c r="BE36" s="237">
        <v>1304</v>
      </c>
      <c r="BF36" s="237">
        <v>28</v>
      </c>
      <c r="BG36" s="239">
        <v>70</v>
      </c>
      <c r="BH36" s="1272"/>
      <c r="BI36" s="233" t="s">
        <v>125</v>
      </c>
      <c r="BJ36" s="482">
        <v>781</v>
      </c>
      <c r="BK36" s="237">
        <v>0</v>
      </c>
      <c r="BL36" s="237">
        <v>81</v>
      </c>
      <c r="BM36" s="237">
        <v>212</v>
      </c>
      <c r="BN36" s="238">
        <v>488</v>
      </c>
      <c r="BO36" s="237">
        <v>1818</v>
      </c>
      <c r="BP36" s="238">
        <v>1322</v>
      </c>
      <c r="BQ36" s="237">
        <v>361</v>
      </c>
      <c r="BR36" s="237">
        <v>135</v>
      </c>
      <c r="BS36" s="240">
        <v>137875</v>
      </c>
      <c r="BZ36" s="433"/>
    </row>
    <row r="37" spans="2:78" x14ac:dyDescent="0.2">
      <c r="B37" s="1272"/>
      <c r="C37" s="233" t="s">
        <v>126</v>
      </c>
      <c r="D37" s="482">
        <v>41367</v>
      </c>
      <c r="E37" s="237">
        <v>2813</v>
      </c>
      <c r="F37" s="237">
        <v>11648</v>
      </c>
      <c r="G37" s="237">
        <v>2804</v>
      </c>
      <c r="H37" s="237">
        <v>2006</v>
      </c>
      <c r="I37" s="237">
        <v>1491</v>
      </c>
      <c r="J37" s="237">
        <v>8961</v>
      </c>
      <c r="K37" s="237">
        <v>1065</v>
      </c>
      <c r="L37" s="237">
        <v>2199</v>
      </c>
      <c r="M37" s="239">
        <v>2230</v>
      </c>
      <c r="N37" s="1272"/>
      <c r="O37" s="233" t="s">
        <v>126</v>
      </c>
      <c r="P37" s="482">
        <v>1900</v>
      </c>
      <c r="Q37" s="237">
        <v>383</v>
      </c>
      <c r="R37" s="237">
        <v>360</v>
      </c>
      <c r="S37" s="237">
        <v>268</v>
      </c>
      <c r="T37" s="237">
        <v>5</v>
      </c>
      <c r="U37" s="237">
        <v>58</v>
      </c>
      <c r="V37" s="237">
        <v>0</v>
      </c>
      <c r="W37" s="237">
        <v>1399</v>
      </c>
      <c r="X37" s="239">
        <v>1777</v>
      </c>
      <c r="Y37" s="1272"/>
      <c r="Z37" s="233" t="s">
        <v>126</v>
      </c>
      <c r="AA37" s="538">
        <v>5596</v>
      </c>
      <c r="AB37" s="237">
        <v>7</v>
      </c>
      <c r="AC37" s="237">
        <v>0</v>
      </c>
      <c r="AD37" s="237">
        <v>55</v>
      </c>
      <c r="AE37" s="237">
        <v>242</v>
      </c>
      <c r="AF37" s="237">
        <v>866</v>
      </c>
      <c r="AG37" s="237">
        <v>418</v>
      </c>
      <c r="AH37" s="237">
        <v>248</v>
      </c>
      <c r="AI37" s="237">
        <v>1146</v>
      </c>
      <c r="AJ37" s="239">
        <v>65</v>
      </c>
      <c r="AK37" s="1272"/>
      <c r="AL37" s="233" t="s">
        <v>126</v>
      </c>
      <c r="AM37" s="482">
        <v>55</v>
      </c>
      <c r="AN37" s="237">
        <v>33</v>
      </c>
      <c r="AO37" s="237">
        <v>502</v>
      </c>
      <c r="AP37" s="237">
        <v>0</v>
      </c>
      <c r="AQ37" s="237">
        <v>638</v>
      </c>
      <c r="AR37" s="238">
        <v>1321</v>
      </c>
      <c r="AS37" s="237">
        <v>8494</v>
      </c>
      <c r="AT37" s="237">
        <v>185</v>
      </c>
      <c r="AU37" s="239">
        <v>6743</v>
      </c>
      <c r="AV37" s="1272"/>
      <c r="AW37" s="233" t="s">
        <v>126</v>
      </c>
      <c r="AX37" s="482">
        <v>1022</v>
      </c>
      <c r="AY37" s="238">
        <v>544</v>
      </c>
      <c r="AZ37" s="237">
        <v>442</v>
      </c>
      <c r="BA37" s="237">
        <v>116</v>
      </c>
      <c r="BB37" s="237">
        <v>0</v>
      </c>
      <c r="BC37" s="237">
        <v>30</v>
      </c>
      <c r="BD37" s="237">
        <v>70</v>
      </c>
      <c r="BE37" s="237">
        <v>176</v>
      </c>
      <c r="BF37" s="237">
        <v>37</v>
      </c>
      <c r="BG37" s="239">
        <v>13</v>
      </c>
      <c r="BH37" s="1272"/>
      <c r="BI37" s="233" t="s">
        <v>126</v>
      </c>
      <c r="BJ37" s="482">
        <v>774</v>
      </c>
      <c r="BK37" s="237">
        <v>2</v>
      </c>
      <c r="BL37" s="237">
        <v>166</v>
      </c>
      <c r="BM37" s="237">
        <v>187</v>
      </c>
      <c r="BN37" s="238">
        <v>419</v>
      </c>
      <c r="BO37" s="237">
        <v>747</v>
      </c>
      <c r="BP37" s="238">
        <v>595</v>
      </c>
      <c r="BQ37" s="237">
        <v>110</v>
      </c>
      <c r="BR37" s="237">
        <v>42</v>
      </c>
      <c r="BS37" s="240">
        <v>57420</v>
      </c>
      <c r="BZ37" s="433"/>
    </row>
    <row r="38" spans="2:78" x14ac:dyDescent="0.2">
      <c r="B38" s="1272"/>
      <c r="C38" s="233" t="s">
        <v>9</v>
      </c>
      <c r="D38" s="482">
        <v>309468</v>
      </c>
      <c r="E38" s="237">
        <v>22425</v>
      </c>
      <c r="F38" s="237">
        <v>113390</v>
      </c>
      <c r="G38" s="237">
        <v>30269</v>
      </c>
      <c r="H38" s="237">
        <v>23042</v>
      </c>
      <c r="I38" s="237">
        <v>20998</v>
      </c>
      <c r="J38" s="237">
        <v>27976</v>
      </c>
      <c r="K38" s="237">
        <v>6847</v>
      </c>
      <c r="L38" s="237">
        <v>8990</v>
      </c>
      <c r="M38" s="239">
        <v>8951</v>
      </c>
      <c r="N38" s="1272"/>
      <c r="O38" s="233" t="s">
        <v>9</v>
      </c>
      <c r="P38" s="482">
        <v>22219</v>
      </c>
      <c r="Q38" s="237">
        <v>6015</v>
      </c>
      <c r="R38" s="237">
        <v>2170</v>
      </c>
      <c r="S38" s="237">
        <v>519</v>
      </c>
      <c r="T38" s="237">
        <v>6</v>
      </c>
      <c r="U38" s="237">
        <v>1981</v>
      </c>
      <c r="V38" s="237">
        <v>19</v>
      </c>
      <c r="W38" s="237">
        <v>4619</v>
      </c>
      <c r="X38" s="239">
        <v>9032</v>
      </c>
      <c r="Y38" s="1272"/>
      <c r="Z38" s="233" t="s">
        <v>9</v>
      </c>
      <c r="AA38" s="538">
        <v>23200</v>
      </c>
      <c r="AB38" s="237">
        <v>17</v>
      </c>
      <c r="AC38" s="237">
        <v>198</v>
      </c>
      <c r="AD38" s="237">
        <v>34</v>
      </c>
      <c r="AE38" s="237">
        <v>2312</v>
      </c>
      <c r="AF38" s="237">
        <v>5090</v>
      </c>
      <c r="AG38" s="237">
        <v>929</v>
      </c>
      <c r="AH38" s="237">
        <v>1627</v>
      </c>
      <c r="AI38" s="237">
        <v>3557</v>
      </c>
      <c r="AJ38" s="239">
        <v>334</v>
      </c>
      <c r="AK38" s="1272"/>
      <c r="AL38" s="233" t="s">
        <v>9</v>
      </c>
      <c r="AM38" s="482">
        <v>941</v>
      </c>
      <c r="AN38" s="237">
        <v>156</v>
      </c>
      <c r="AO38" s="237">
        <v>4244</v>
      </c>
      <c r="AP38" s="237">
        <v>104</v>
      </c>
      <c r="AQ38" s="237">
        <v>643</v>
      </c>
      <c r="AR38" s="238">
        <v>3014</v>
      </c>
      <c r="AS38" s="237">
        <v>33325</v>
      </c>
      <c r="AT38" s="237">
        <v>2023</v>
      </c>
      <c r="AU38" s="239">
        <v>29390</v>
      </c>
      <c r="AV38" s="1272"/>
      <c r="AW38" s="233" t="s">
        <v>9</v>
      </c>
      <c r="AX38" s="482">
        <v>1310</v>
      </c>
      <c r="AY38" s="238">
        <v>602</v>
      </c>
      <c r="AZ38" s="237">
        <v>3680</v>
      </c>
      <c r="BA38" s="237">
        <v>600</v>
      </c>
      <c r="BB38" s="237">
        <v>216</v>
      </c>
      <c r="BC38" s="237">
        <v>76</v>
      </c>
      <c r="BD38" s="237">
        <v>981</v>
      </c>
      <c r="BE38" s="237">
        <v>782</v>
      </c>
      <c r="BF38" s="237">
        <v>127</v>
      </c>
      <c r="BG38" s="239">
        <v>898</v>
      </c>
      <c r="BH38" s="1272"/>
      <c r="BI38" s="233" t="s">
        <v>9</v>
      </c>
      <c r="BJ38" s="482">
        <v>6648</v>
      </c>
      <c r="BK38" s="237">
        <v>1</v>
      </c>
      <c r="BL38" s="237">
        <v>966</v>
      </c>
      <c r="BM38" s="237">
        <v>966</v>
      </c>
      <c r="BN38" s="238">
        <v>4715</v>
      </c>
      <c r="BO38" s="237">
        <v>6645</v>
      </c>
      <c r="BP38" s="238">
        <v>2730</v>
      </c>
      <c r="BQ38" s="237">
        <v>3628</v>
      </c>
      <c r="BR38" s="237">
        <v>287</v>
      </c>
      <c r="BS38" s="240">
        <v>382966</v>
      </c>
      <c r="BZ38" s="433"/>
    </row>
    <row r="39" spans="2:78" x14ac:dyDescent="0.2">
      <c r="B39" s="1272"/>
      <c r="C39" s="233" t="s">
        <v>127</v>
      </c>
      <c r="D39" s="482">
        <v>309407</v>
      </c>
      <c r="E39" s="237">
        <v>21963</v>
      </c>
      <c r="F39" s="237">
        <v>105701</v>
      </c>
      <c r="G39" s="237">
        <v>23990</v>
      </c>
      <c r="H39" s="237">
        <v>22744</v>
      </c>
      <c r="I39" s="237">
        <v>23029</v>
      </c>
      <c r="J39" s="237">
        <v>30883</v>
      </c>
      <c r="K39" s="237">
        <v>4726</v>
      </c>
      <c r="L39" s="237">
        <v>20056</v>
      </c>
      <c r="M39" s="239">
        <v>8703</v>
      </c>
      <c r="N39" s="1272"/>
      <c r="O39" s="233" t="s">
        <v>127</v>
      </c>
      <c r="P39" s="482">
        <v>17901</v>
      </c>
      <c r="Q39" s="237">
        <v>12399</v>
      </c>
      <c r="R39" s="237">
        <v>2592</v>
      </c>
      <c r="S39" s="237">
        <v>268</v>
      </c>
      <c r="T39" s="237">
        <v>145</v>
      </c>
      <c r="U39" s="237">
        <v>2335</v>
      </c>
      <c r="V39" s="237">
        <v>349</v>
      </c>
      <c r="W39" s="237">
        <v>3611</v>
      </c>
      <c r="X39" s="239">
        <v>8012</v>
      </c>
      <c r="Y39" s="1272"/>
      <c r="Z39" s="233" t="s">
        <v>127</v>
      </c>
      <c r="AA39" s="538">
        <v>33049</v>
      </c>
      <c r="AB39" s="237">
        <v>87</v>
      </c>
      <c r="AC39" s="237">
        <v>840</v>
      </c>
      <c r="AD39" s="237">
        <v>5</v>
      </c>
      <c r="AE39" s="237">
        <v>1781</v>
      </c>
      <c r="AF39" s="237">
        <v>6466</v>
      </c>
      <c r="AG39" s="237">
        <v>4356</v>
      </c>
      <c r="AH39" s="237">
        <v>926</v>
      </c>
      <c r="AI39" s="237">
        <v>4839</v>
      </c>
      <c r="AJ39" s="239">
        <v>628</v>
      </c>
      <c r="AK39" s="1272"/>
      <c r="AL39" s="233" t="s">
        <v>127</v>
      </c>
      <c r="AM39" s="482">
        <v>1279</v>
      </c>
      <c r="AN39" s="237">
        <v>63</v>
      </c>
      <c r="AO39" s="237">
        <v>1477</v>
      </c>
      <c r="AP39" s="237">
        <v>557</v>
      </c>
      <c r="AQ39" s="237">
        <v>5156</v>
      </c>
      <c r="AR39" s="238">
        <v>4589</v>
      </c>
      <c r="AS39" s="237">
        <v>41047</v>
      </c>
      <c r="AT39" s="237">
        <v>1601</v>
      </c>
      <c r="AU39" s="239">
        <v>35201</v>
      </c>
      <c r="AV39" s="1272"/>
      <c r="AW39" s="233" t="s">
        <v>127</v>
      </c>
      <c r="AX39" s="482">
        <v>3161</v>
      </c>
      <c r="AY39" s="238">
        <v>1084</v>
      </c>
      <c r="AZ39" s="237">
        <v>4697</v>
      </c>
      <c r="BA39" s="237">
        <v>403</v>
      </c>
      <c r="BB39" s="237">
        <v>111</v>
      </c>
      <c r="BC39" s="237">
        <v>154</v>
      </c>
      <c r="BD39" s="237">
        <v>1109</v>
      </c>
      <c r="BE39" s="237">
        <v>2556</v>
      </c>
      <c r="BF39" s="237">
        <v>29</v>
      </c>
      <c r="BG39" s="239">
        <v>335</v>
      </c>
      <c r="BH39" s="1272"/>
      <c r="BI39" s="233" t="s">
        <v>127</v>
      </c>
      <c r="BJ39" s="482">
        <v>10252</v>
      </c>
      <c r="BK39" s="237">
        <v>253</v>
      </c>
      <c r="BL39" s="237">
        <v>913</v>
      </c>
      <c r="BM39" s="237">
        <v>1566</v>
      </c>
      <c r="BN39" s="238">
        <v>7520</v>
      </c>
      <c r="BO39" s="237">
        <v>4477</v>
      </c>
      <c r="BP39" s="238">
        <v>3371</v>
      </c>
      <c r="BQ39" s="237">
        <v>744</v>
      </c>
      <c r="BR39" s="237">
        <v>362</v>
      </c>
      <c r="BS39" s="240">
        <v>402929</v>
      </c>
      <c r="BZ39" s="433"/>
    </row>
    <row r="40" spans="2:78" x14ac:dyDescent="0.2">
      <c r="B40" s="1272"/>
      <c r="C40" s="233" t="s">
        <v>128</v>
      </c>
      <c r="D40" s="482">
        <v>15053</v>
      </c>
      <c r="E40" s="237">
        <v>1409</v>
      </c>
      <c r="F40" s="237">
        <v>5085</v>
      </c>
      <c r="G40" s="237">
        <v>738</v>
      </c>
      <c r="H40" s="237">
        <v>934</v>
      </c>
      <c r="I40" s="237">
        <v>662</v>
      </c>
      <c r="J40" s="237">
        <v>760</v>
      </c>
      <c r="K40" s="237">
        <v>691</v>
      </c>
      <c r="L40" s="237">
        <v>1064</v>
      </c>
      <c r="M40" s="239">
        <v>1568</v>
      </c>
      <c r="N40" s="1272"/>
      <c r="O40" s="233" t="s">
        <v>128</v>
      </c>
      <c r="P40" s="482">
        <v>844</v>
      </c>
      <c r="Q40" s="237">
        <v>295</v>
      </c>
      <c r="R40" s="237">
        <v>51</v>
      </c>
      <c r="S40" s="237">
        <v>22</v>
      </c>
      <c r="T40" s="237">
        <v>0</v>
      </c>
      <c r="U40" s="237">
        <v>5</v>
      </c>
      <c r="V40" s="237">
        <v>0</v>
      </c>
      <c r="W40" s="237">
        <v>522</v>
      </c>
      <c r="X40" s="239">
        <v>403</v>
      </c>
      <c r="Y40" s="1272"/>
      <c r="Z40" s="233" t="s">
        <v>128</v>
      </c>
      <c r="AA40" s="538">
        <v>2269</v>
      </c>
      <c r="AB40" s="237">
        <v>1</v>
      </c>
      <c r="AC40" s="237">
        <v>2</v>
      </c>
      <c r="AD40" s="237">
        <v>4</v>
      </c>
      <c r="AE40" s="237">
        <v>432</v>
      </c>
      <c r="AF40" s="237">
        <v>310</v>
      </c>
      <c r="AG40" s="237">
        <v>301</v>
      </c>
      <c r="AH40" s="237">
        <v>125</v>
      </c>
      <c r="AI40" s="237">
        <v>444</v>
      </c>
      <c r="AJ40" s="239">
        <v>8</v>
      </c>
      <c r="AK40" s="1272"/>
      <c r="AL40" s="233" t="s">
        <v>128</v>
      </c>
      <c r="AM40" s="482">
        <v>12</v>
      </c>
      <c r="AN40" s="237">
        <v>4</v>
      </c>
      <c r="AO40" s="237">
        <v>250</v>
      </c>
      <c r="AP40" s="237">
        <v>1</v>
      </c>
      <c r="AQ40" s="237">
        <v>58</v>
      </c>
      <c r="AR40" s="238">
        <v>317</v>
      </c>
      <c r="AS40" s="237">
        <v>1873</v>
      </c>
      <c r="AT40" s="237">
        <v>75</v>
      </c>
      <c r="AU40" s="239">
        <v>1613</v>
      </c>
      <c r="AV40" s="1272"/>
      <c r="AW40" s="233" t="s">
        <v>128</v>
      </c>
      <c r="AX40" s="482">
        <v>1</v>
      </c>
      <c r="AY40" s="238">
        <v>184</v>
      </c>
      <c r="AZ40" s="237">
        <v>335</v>
      </c>
      <c r="BA40" s="237">
        <v>11</v>
      </c>
      <c r="BB40" s="237">
        <v>7</v>
      </c>
      <c r="BC40" s="237">
        <v>2</v>
      </c>
      <c r="BD40" s="237">
        <v>302</v>
      </c>
      <c r="BE40" s="237">
        <v>13</v>
      </c>
      <c r="BF40" s="237">
        <v>0</v>
      </c>
      <c r="BG40" s="239">
        <v>0</v>
      </c>
      <c r="BH40" s="1272"/>
      <c r="BI40" s="233" t="s">
        <v>128</v>
      </c>
      <c r="BJ40" s="482">
        <v>225</v>
      </c>
      <c r="BK40" s="237">
        <v>1</v>
      </c>
      <c r="BL40" s="237">
        <v>16</v>
      </c>
      <c r="BM40" s="237">
        <v>157</v>
      </c>
      <c r="BN40" s="238">
        <v>51</v>
      </c>
      <c r="BO40" s="237">
        <v>582</v>
      </c>
      <c r="BP40" s="238">
        <v>447</v>
      </c>
      <c r="BQ40" s="237">
        <v>135</v>
      </c>
      <c r="BR40" s="237">
        <v>0</v>
      </c>
      <c r="BS40" s="240">
        <v>20337</v>
      </c>
      <c r="BZ40" s="433"/>
    </row>
    <row r="41" spans="2:78" x14ac:dyDescent="0.2">
      <c r="B41" s="1273"/>
      <c r="C41" s="241" t="s">
        <v>129</v>
      </c>
      <c r="D41" s="481">
        <v>17563</v>
      </c>
      <c r="E41" s="228">
        <v>1059</v>
      </c>
      <c r="F41" s="228">
        <v>6592</v>
      </c>
      <c r="G41" s="228">
        <v>2322</v>
      </c>
      <c r="H41" s="228">
        <v>1230</v>
      </c>
      <c r="I41" s="228">
        <v>716</v>
      </c>
      <c r="J41" s="228">
        <v>1277</v>
      </c>
      <c r="K41" s="228">
        <v>386</v>
      </c>
      <c r="L41" s="228">
        <v>722</v>
      </c>
      <c r="M41" s="230">
        <v>208</v>
      </c>
      <c r="N41" s="1273"/>
      <c r="O41" s="241" t="s">
        <v>129</v>
      </c>
      <c r="P41" s="481">
        <v>1203</v>
      </c>
      <c r="Q41" s="228">
        <v>210</v>
      </c>
      <c r="R41" s="228">
        <v>355</v>
      </c>
      <c r="S41" s="228">
        <v>27</v>
      </c>
      <c r="T41" s="228">
        <v>0</v>
      </c>
      <c r="U41" s="228">
        <v>0</v>
      </c>
      <c r="V41" s="228">
        <v>0</v>
      </c>
      <c r="W41" s="228">
        <v>338</v>
      </c>
      <c r="X41" s="230">
        <v>918</v>
      </c>
      <c r="Y41" s="1273"/>
      <c r="Z41" s="241" t="s">
        <v>129</v>
      </c>
      <c r="AA41" s="537">
        <v>5275</v>
      </c>
      <c r="AB41" s="228">
        <v>53</v>
      </c>
      <c r="AC41" s="228">
        <v>0</v>
      </c>
      <c r="AD41" s="228">
        <v>41</v>
      </c>
      <c r="AE41" s="228">
        <v>1674</v>
      </c>
      <c r="AF41" s="228">
        <v>460</v>
      </c>
      <c r="AG41" s="228">
        <v>231</v>
      </c>
      <c r="AH41" s="228">
        <v>379</v>
      </c>
      <c r="AI41" s="228">
        <v>593</v>
      </c>
      <c r="AJ41" s="230">
        <v>480</v>
      </c>
      <c r="AK41" s="1273"/>
      <c r="AL41" s="241" t="s">
        <v>129</v>
      </c>
      <c r="AM41" s="481">
        <v>735</v>
      </c>
      <c r="AN41" s="228">
        <v>0</v>
      </c>
      <c r="AO41" s="228">
        <v>327</v>
      </c>
      <c r="AP41" s="228">
        <v>0</v>
      </c>
      <c r="AQ41" s="228">
        <v>127</v>
      </c>
      <c r="AR41" s="229">
        <v>175</v>
      </c>
      <c r="AS41" s="228">
        <v>4888</v>
      </c>
      <c r="AT41" s="228">
        <v>1035</v>
      </c>
      <c r="AU41" s="230">
        <v>3719</v>
      </c>
      <c r="AV41" s="1273"/>
      <c r="AW41" s="241" t="s">
        <v>129</v>
      </c>
      <c r="AX41" s="481">
        <v>106</v>
      </c>
      <c r="AY41" s="229">
        <v>28</v>
      </c>
      <c r="AZ41" s="228">
        <v>105</v>
      </c>
      <c r="BA41" s="228">
        <v>0</v>
      </c>
      <c r="BB41" s="228">
        <v>0</v>
      </c>
      <c r="BC41" s="228">
        <v>2</v>
      </c>
      <c r="BD41" s="228">
        <v>0</v>
      </c>
      <c r="BE41" s="228">
        <v>55</v>
      </c>
      <c r="BF41" s="228">
        <v>48</v>
      </c>
      <c r="BG41" s="230">
        <v>0</v>
      </c>
      <c r="BH41" s="1273"/>
      <c r="BI41" s="241" t="s">
        <v>129</v>
      </c>
      <c r="BJ41" s="481">
        <v>139</v>
      </c>
      <c r="BK41" s="228">
        <v>7</v>
      </c>
      <c r="BL41" s="228">
        <v>3</v>
      </c>
      <c r="BM41" s="228">
        <v>0</v>
      </c>
      <c r="BN41" s="229">
        <v>129</v>
      </c>
      <c r="BO41" s="228">
        <v>1535</v>
      </c>
      <c r="BP41" s="229">
        <v>1487</v>
      </c>
      <c r="BQ41" s="228">
        <v>36</v>
      </c>
      <c r="BR41" s="228">
        <v>12</v>
      </c>
      <c r="BS41" s="231">
        <v>29505</v>
      </c>
      <c r="BZ41" s="433"/>
    </row>
    <row r="42" spans="2:78" ht="13.5" customHeight="1" x14ac:dyDescent="0.2">
      <c r="B42" s="1271" t="s">
        <v>130</v>
      </c>
      <c r="C42" s="241" t="s">
        <v>101</v>
      </c>
      <c r="D42" s="481">
        <v>322198</v>
      </c>
      <c r="E42" s="228">
        <v>28361</v>
      </c>
      <c r="F42" s="228">
        <v>133665</v>
      </c>
      <c r="G42" s="228">
        <v>27348</v>
      </c>
      <c r="H42" s="228">
        <v>11801</v>
      </c>
      <c r="I42" s="228">
        <v>16989</v>
      </c>
      <c r="J42" s="228">
        <v>21513</v>
      </c>
      <c r="K42" s="228">
        <v>7932</v>
      </c>
      <c r="L42" s="228">
        <v>19442</v>
      </c>
      <c r="M42" s="230">
        <v>8876</v>
      </c>
      <c r="N42" s="1271" t="s">
        <v>130</v>
      </c>
      <c r="O42" s="241" t="s">
        <v>101</v>
      </c>
      <c r="P42" s="481">
        <v>14636</v>
      </c>
      <c r="Q42" s="228">
        <v>17764</v>
      </c>
      <c r="R42" s="228">
        <v>2193</v>
      </c>
      <c r="S42" s="228">
        <v>141</v>
      </c>
      <c r="T42" s="228">
        <v>69</v>
      </c>
      <c r="U42" s="228">
        <v>1179</v>
      </c>
      <c r="V42" s="228">
        <v>199</v>
      </c>
      <c r="W42" s="228">
        <v>5472</v>
      </c>
      <c r="X42" s="230">
        <v>4618</v>
      </c>
      <c r="Y42" s="1271" t="s">
        <v>130</v>
      </c>
      <c r="Z42" s="241" t="s">
        <v>101</v>
      </c>
      <c r="AA42" s="537">
        <v>54917</v>
      </c>
      <c r="AB42" s="228">
        <v>278</v>
      </c>
      <c r="AC42" s="228">
        <v>1486</v>
      </c>
      <c r="AD42" s="228">
        <v>0</v>
      </c>
      <c r="AE42" s="228">
        <v>2361</v>
      </c>
      <c r="AF42" s="228">
        <v>2982</v>
      </c>
      <c r="AG42" s="228">
        <v>18571</v>
      </c>
      <c r="AH42" s="228">
        <v>4501</v>
      </c>
      <c r="AI42" s="228">
        <v>7626</v>
      </c>
      <c r="AJ42" s="230">
        <v>2068</v>
      </c>
      <c r="AK42" s="1271" t="s">
        <v>130</v>
      </c>
      <c r="AL42" s="241" t="s">
        <v>101</v>
      </c>
      <c r="AM42" s="481">
        <v>1092</v>
      </c>
      <c r="AN42" s="228">
        <v>282</v>
      </c>
      <c r="AO42" s="228">
        <v>5764</v>
      </c>
      <c r="AP42" s="228">
        <v>1259</v>
      </c>
      <c r="AQ42" s="228">
        <v>1962</v>
      </c>
      <c r="AR42" s="229">
        <v>4685</v>
      </c>
      <c r="AS42" s="228">
        <v>64656</v>
      </c>
      <c r="AT42" s="228">
        <v>5510</v>
      </c>
      <c r="AU42" s="230">
        <v>55268</v>
      </c>
      <c r="AV42" s="1271" t="s">
        <v>130</v>
      </c>
      <c r="AW42" s="241" t="s">
        <v>101</v>
      </c>
      <c r="AX42" s="481">
        <v>3242</v>
      </c>
      <c r="AY42" s="229">
        <v>636</v>
      </c>
      <c r="AZ42" s="228">
        <v>9916</v>
      </c>
      <c r="BA42" s="228">
        <v>3761</v>
      </c>
      <c r="BB42" s="228">
        <v>135</v>
      </c>
      <c r="BC42" s="228">
        <v>215</v>
      </c>
      <c r="BD42" s="228">
        <v>838</v>
      </c>
      <c r="BE42" s="228">
        <v>3967</v>
      </c>
      <c r="BF42" s="228">
        <v>357</v>
      </c>
      <c r="BG42" s="230">
        <v>643</v>
      </c>
      <c r="BH42" s="1271" t="s">
        <v>130</v>
      </c>
      <c r="BI42" s="241" t="s">
        <v>101</v>
      </c>
      <c r="BJ42" s="481">
        <v>8975</v>
      </c>
      <c r="BK42" s="228">
        <v>80</v>
      </c>
      <c r="BL42" s="228">
        <v>639</v>
      </c>
      <c r="BM42" s="228">
        <v>4051</v>
      </c>
      <c r="BN42" s="229">
        <v>4205</v>
      </c>
      <c r="BO42" s="228">
        <v>12841</v>
      </c>
      <c r="BP42" s="229">
        <v>10034</v>
      </c>
      <c r="BQ42" s="228">
        <v>1171</v>
      </c>
      <c r="BR42" s="228">
        <v>1636</v>
      </c>
      <c r="BS42" s="231">
        <v>473503</v>
      </c>
      <c r="BZ42" s="433"/>
    </row>
    <row r="43" spans="2:78" x14ac:dyDescent="0.2">
      <c r="B43" s="1272"/>
      <c r="C43" s="233" t="s">
        <v>131</v>
      </c>
      <c r="D43" s="482">
        <v>8916</v>
      </c>
      <c r="E43" s="237">
        <v>995</v>
      </c>
      <c r="F43" s="237">
        <v>2593</v>
      </c>
      <c r="G43" s="237">
        <v>605</v>
      </c>
      <c r="H43" s="237">
        <v>558</v>
      </c>
      <c r="I43" s="237">
        <v>1044</v>
      </c>
      <c r="J43" s="237">
        <v>1632</v>
      </c>
      <c r="K43" s="237">
        <v>304</v>
      </c>
      <c r="L43" s="237">
        <v>265</v>
      </c>
      <c r="M43" s="239">
        <v>237</v>
      </c>
      <c r="N43" s="1272"/>
      <c r="O43" s="233" t="s">
        <v>131</v>
      </c>
      <c r="P43" s="482">
        <v>19</v>
      </c>
      <c r="Q43" s="237">
        <v>0</v>
      </c>
      <c r="R43" s="237">
        <v>216</v>
      </c>
      <c r="S43" s="237">
        <v>0</v>
      </c>
      <c r="T43" s="237">
        <v>0</v>
      </c>
      <c r="U43" s="237">
        <v>26</v>
      </c>
      <c r="V43" s="237">
        <v>0</v>
      </c>
      <c r="W43" s="237">
        <v>349</v>
      </c>
      <c r="X43" s="239">
        <v>73</v>
      </c>
      <c r="Y43" s="1272"/>
      <c r="Z43" s="233" t="s">
        <v>131</v>
      </c>
      <c r="AA43" s="538">
        <v>509</v>
      </c>
      <c r="AB43" s="237">
        <v>0</v>
      </c>
      <c r="AC43" s="237">
        <v>0</v>
      </c>
      <c r="AD43" s="237">
        <v>0</v>
      </c>
      <c r="AE43" s="237">
        <v>0</v>
      </c>
      <c r="AF43" s="237">
        <v>19</v>
      </c>
      <c r="AG43" s="237">
        <v>2</v>
      </c>
      <c r="AH43" s="237">
        <v>1</v>
      </c>
      <c r="AI43" s="237">
        <v>51</v>
      </c>
      <c r="AJ43" s="239">
        <v>0</v>
      </c>
      <c r="AK43" s="1272"/>
      <c r="AL43" s="233" t="s">
        <v>131</v>
      </c>
      <c r="AM43" s="482">
        <v>0</v>
      </c>
      <c r="AN43" s="237">
        <v>0</v>
      </c>
      <c r="AO43" s="237">
        <v>193</v>
      </c>
      <c r="AP43" s="237">
        <v>8</v>
      </c>
      <c r="AQ43" s="237">
        <v>0</v>
      </c>
      <c r="AR43" s="238">
        <v>235</v>
      </c>
      <c r="AS43" s="237">
        <v>796</v>
      </c>
      <c r="AT43" s="237">
        <v>0</v>
      </c>
      <c r="AU43" s="239">
        <v>785</v>
      </c>
      <c r="AV43" s="1272"/>
      <c r="AW43" s="233" t="s">
        <v>131</v>
      </c>
      <c r="AX43" s="482">
        <v>11</v>
      </c>
      <c r="AY43" s="238">
        <v>0</v>
      </c>
      <c r="AZ43" s="237">
        <v>5</v>
      </c>
      <c r="BA43" s="237">
        <v>0</v>
      </c>
      <c r="BB43" s="237">
        <v>0</v>
      </c>
      <c r="BC43" s="237">
        <v>0</v>
      </c>
      <c r="BD43" s="237">
        <v>0</v>
      </c>
      <c r="BE43" s="237">
        <v>5</v>
      </c>
      <c r="BF43" s="237">
        <v>0</v>
      </c>
      <c r="BG43" s="239">
        <v>0</v>
      </c>
      <c r="BH43" s="1272"/>
      <c r="BI43" s="233" t="s">
        <v>131</v>
      </c>
      <c r="BJ43" s="482">
        <v>51</v>
      </c>
      <c r="BK43" s="237">
        <v>0</v>
      </c>
      <c r="BL43" s="237">
        <v>50</v>
      </c>
      <c r="BM43" s="237">
        <v>1</v>
      </c>
      <c r="BN43" s="238">
        <v>0</v>
      </c>
      <c r="BO43" s="237">
        <v>280</v>
      </c>
      <c r="BP43" s="238">
        <v>32</v>
      </c>
      <c r="BQ43" s="237">
        <v>248</v>
      </c>
      <c r="BR43" s="237">
        <v>0</v>
      </c>
      <c r="BS43" s="240">
        <v>10557</v>
      </c>
      <c r="BZ43" s="433"/>
    </row>
    <row r="44" spans="2:78" x14ac:dyDescent="0.2">
      <c r="B44" s="1272"/>
      <c r="C44" s="233" t="s">
        <v>132</v>
      </c>
      <c r="D44" s="482">
        <v>12016</v>
      </c>
      <c r="E44" s="237">
        <v>1200</v>
      </c>
      <c r="F44" s="237">
        <v>5236</v>
      </c>
      <c r="G44" s="237">
        <v>1250</v>
      </c>
      <c r="H44" s="237">
        <v>76</v>
      </c>
      <c r="I44" s="237">
        <v>696</v>
      </c>
      <c r="J44" s="237">
        <v>991</v>
      </c>
      <c r="K44" s="237">
        <v>1286</v>
      </c>
      <c r="L44" s="237">
        <v>267</v>
      </c>
      <c r="M44" s="239">
        <v>299</v>
      </c>
      <c r="N44" s="1272"/>
      <c r="O44" s="233" t="s">
        <v>132</v>
      </c>
      <c r="P44" s="482">
        <v>373</v>
      </c>
      <c r="Q44" s="237">
        <v>99</v>
      </c>
      <c r="R44" s="237">
        <v>69</v>
      </c>
      <c r="S44" s="237">
        <v>7</v>
      </c>
      <c r="T44" s="237">
        <v>0</v>
      </c>
      <c r="U44" s="237">
        <v>0</v>
      </c>
      <c r="V44" s="237">
        <v>0</v>
      </c>
      <c r="W44" s="237">
        <v>11</v>
      </c>
      <c r="X44" s="239">
        <v>156</v>
      </c>
      <c r="Y44" s="1272"/>
      <c r="Z44" s="233" t="s">
        <v>132</v>
      </c>
      <c r="AA44" s="538">
        <v>959</v>
      </c>
      <c r="AB44" s="237">
        <v>0</v>
      </c>
      <c r="AC44" s="237">
        <v>8</v>
      </c>
      <c r="AD44" s="237">
        <v>0</v>
      </c>
      <c r="AE44" s="237">
        <v>166</v>
      </c>
      <c r="AF44" s="237">
        <v>142</v>
      </c>
      <c r="AG44" s="237">
        <v>12</v>
      </c>
      <c r="AH44" s="237">
        <v>0</v>
      </c>
      <c r="AI44" s="237">
        <v>115</v>
      </c>
      <c r="AJ44" s="239">
        <v>0</v>
      </c>
      <c r="AK44" s="1272"/>
      <c r="AL44" s="233" t="s">
        <v>132</v>
      </c>
      <c r="AM44" s="482">
        <v>212</v>
      </c>
      <c r="AN44" s="237">
        <v>0</v>
      </c>
      <c r="AO44" s="237">
        <v>133</v>
      </c>
      <c r="AP44" s="237">
        <v>3</v>
      </c>
      <c r="AQ44" s="237">
        <v>5</v>
      </c>
      <c r="AR44" s="238">
        <v>163</v>
      </c>
      <c r="AS44" s="237">
        <v>1859</v>
      </c>
      <c r="AT44" s="237">
        <v>9</v>
      </c>
      <c r="AU44" s="239">
        <v>1771</v>
      </c>
      <c r="AV44" s="1272"/>
      <c r="AW44" s="233" t="s">
        <v>132</v>
      </c>
      <c r="AX44" s="482">
        <v>54</v>
      </c>
      <c r="AY44" s="238">
        <v>25</v>
      </c>
      <c r="AZ44" s="237">
        <v>162</v>
      </c>
      <c r="BA44" s="237">
        <v>0</v>
      </c>
      <c r="BB44" s="237">
        <v>0</v>
      </c>
      <c r="BC44" s="237">
        <v>0</v>
      </c>
      <c r="BD44" s="237">
        <v>0</v>
      </c>
      <c r="BE44" s="237">
        <v>162</v>
      </c>
      <c r="BF44" s="237">
        <v>0</v>
      </c>
      <c r="BG44" s="239">
        <v>0</v>
      </c>
      <c r="BH44" s="1272"/>
      <c r="BI44" s="233" t="s">
        <v>132</v>
      </c>
      <c r="BJ44" s="482">
        <v>111</v>
      </c>
      <c r="BK44" s="237">
        <v>0</v>
      </c>
      <c r="BL44" s="237">
        <v>0</v>
      </c>
      <c r="BM44" s="237">
        <v>76</v>
      </c>
      <c r="BN44" s="238">
        <v>35</v>
      </c>
      <c r="BO44" s="237">
        <v>20</v>
      </c>
      <c r="BP44" s="238">
        <v>20</v>
      </c>
      <c r="BQ44" s="237">
        <v>0</v>
      </c>
      <c r="BR44" s="237">
        <v>0</v>
      </c>
      <c r="BS44" s="240">
        <v>15127</v>
      </c>
      <c r="BZ44" s="433"/>
    </row>
    <row r="45" spans="2:78" x14ac:dyDescent="0.2">
      <c r="B45" s="1272"/>
      <c r="C45" s="233" t="s">
        <v>133</v>
      </c>
      <c r="D45" s="482">
        <v>70134</v>
      </c>
      <c r="E45" s="237">
        <v>6594</v>
      </c>
      <c r="F45" s="237">
        <v>23927</v>
      </c>
      <c r="G45" s="237">
        <v>6389</v>
      </c>
      <c r="H45" s="237">
        <v>2924</v>
      </c>
      <c r="I45" s="237">
        <v>4130</v>
      </c>
      <c r="J45" s="237">
        <v>4841</v>
      </c>
      <c r="K45" s="237">
        <v>1117</v>
      </c>
      <c r="L45" s="237">
        <v>2961</v>
      </c>
      <c r="M45" s="239">
        <v>2100</v>
      </c>
      <c r="N45" s="1272"/>
      <c r="O45" s="233" t="s">
        <v>133</v>
      </c>
      <c r="P45" s="482">
        <v>3272</v>
      </c>
      <c r="Q45" s="237">
        <v>8559</v>
      </c>
      <c r="R45" s="237">
        <v>465</v>
      </c>
      <c r="S45" s="237">
        <v>27</v>
      </c>
      <c r="T45" s="237">
        <v>0</v>
      </c>
      <c r="U45" s="237">
        <v>7</v>
      </c>
      <c r="V45" s="237">
        <v>0</v>
      </c>
      <c r="W45" s="237">
        <v>1884</v>
      </c>
      <c r="X45" s="239">
        <v>937</v>
      </c>
      <c r="Y45" s="1272"/>
      <c r="Z45" s="233" t="s">
        <v>133</v>
      </c>
      <c r="AA45" s="538">
        <v>11953</v>
      </c>
      <c r="AB45" s="237">
        <v>0</v>
      </c>
      <c r="AC45" s="237">
        <v>86</v>
      </c>
      <c r="AD45" s="237">
        <v>0</v>
      </c>
      <c r="AE45" s="237">
        <v>591</v>
      </c>
      <c r="AF45" s="237">
        <v>1013</v>
      </c>
      <c r="AG45" s="237">
        <v>715</v>
      </c>
      <c r="AH45" s="237">
        <v>3203</v>
      </c>
      <c r="AI45" s="237">
        <v>3421</v>
      </c>
      <c r="AJ45" s="239">
        <v>307</v>
      </c>
      <c r="AK45" s="1272"/>
      <c r="AL45" s="233" t="s">
        <v>133</v>
      </c>
      <c r="AM45" s="482">
        <v>208</v>
      </c>
      <c r="AN45" s="237">
        <v>0</v>
      </c>
      <c r="AO45" s="237">
        <v>1103</v>
      </c>
      <c r="AP45" s="237">
        <v>109</v>
      </c>
      <c r="AQ45" s="237">
        <v>246</v>
      </c>
      <c r="AR45" s="238">
        <v>951</v>
      </c>
      <c r="AS45" s="237">
        <v>11838</v>
      </c>
      <c r="AT45" s="237">
        <v>1585</v>
      </c>
      <c r="AU45" s="239">
        <v>9027</v>
      </c>
      <c r="AV45" s="1272"/>
      <c r="AW45" s="233" t="s">
        <v>133</v>
      </c>
      <c r="AX45" s="482">
        <v>984</v>
      </c>
      <c r="AY45" s="238">
        <v>242</v>
      </c>
      <c r="AZ45" s="237">
        <v>1093</v>
      </c>
      <c r="BA45" s="237">
        <v>171</v>
      </c>
      <c r="BB45" s="237">
        <v>0</v>
      </c>
      <c r="BC45" s="237">
        <v>0</v>
      </c>
      <c r="BD45" s="237">
        <v>36</v>
      </c>
      <c r="BE45" s="237">
        <v>743</v>
      </c>
      <c r="BF45" s="237">
        <v>44</v>
      </c>
      <c r="BG45" s="239">
        <v>99</v>
      </c>
      <c r="BH45" s="1272"/>
      <c r="BI45" s="233" t="s">
        <v>133</v>
      </c>
      <c r="BJ45" s="482">
        <v>544</v>
      </c>
      <c r="BK45" s="237">
        <v>17</v>
      </c>
      <c r="BL45" s="237">
        <v>61</v>
      </c>
      <c r="BM45" s="237">
        <v>0</v>
      </c>
      <c r="BN45" s="238">
        <v>466</v>
      </c>
      <c r="BO45" s="237">
        <v>1342</v>
      </c>
      <c r="BP45" s="238">
        <v>1104</v>
      </c>
      <c r="BQ45" s="237">
        <v>219</v>
      </c>
      <c r="BR45" s="237">
        <v>19</v>
      </c>
      <c r="BS45" s="240">
        <v>96904</v>
      </c>
      <c r="BZ45" s="433"/>
    </row>
    <row r="46" spans="2:78" x14ac:dyDescent="0.2">
      <c r="B46" s="1272"/>
      <c r="C46" s="233" t="s">
        <v>25</v>
      </c>
      <c r="D46" s="482">
        <v>90234</v>
      </c>
      <c r="E46" s="237">
        <v>8179</v>
      </c>
      <c r="F46" s="237">
        <v>35322</v>
      </c>
      <c r="G46" s="237">
        <v>6324</v>
      </c>
      <c r="H46" s="237">
        <v>3745</v>
      </c>
      <c r="I46" s="237">
        <v>3581</v>
      </c>
      <c r="J46" s="237">
        <v>8432</v>
      </c>
      <c r="K46" s="237">
        <v>1327</v>
      </c>
      <c r="L46" s="237">
        <v>6796</v>
      </c>
      <c r="M46" s="239">
        <v>4115</v>
      </c>
      <c r="N46" s="1272"/>
      <c r="O46" s="233" t="s">
        <v>25</v>
      </c>
      <c r="P46" s="482">
        <v>3682</v>
      </c>
      <c r="Q46" s="237">
        <v>5202</v>
      </c>
      <c r="R46" s="237">
        <v>1232</v>
      </c>
      <c r="S46" s="237">
        <v>107</v>
      </c>
      <c r="T46" s="237">
        <v>39</v>
      </c>
      <c r="U46" s="237">
        <v>77</v>
      </c>
      <c r="V46" s="237">
        <v>60</v>
      </c>
      <c r="W46" s="237">
        <v>684</v>
      </c>
      <c r="X46" s="239">
        <v>1330</v>
      </c>
      <c r="Y46" s="1272"/>
      <c r="Z46" s="233" t="s">
        <v>25</v>
      </c>
      <c r="AA46" s="538">
        <v>16937</v>
      </c>
      <c r="AB46" s="237">
        <v>0</v>
      </c>
      <c r="AC46" s="237">
        <v>58</v>
      </c>
      <c r="AD46" s="237">
        <v>0</v>
      </c>
      <c r="AE46" s="237">
        <v>437</v>
      </c>
      <c r="AF46" s="237">
        <v>240</v>
      </c>
      <c r="AG46" s="237">
        <v>10951</v>
      </c>
      <c r="AH46" s="237">
        <v>177</v>
      </c>
      <c r="AI46" s="237">
        <v>1581</v>
      </c>
      <c r="AJ46" s="239">
        <v>184</v>
      </c>
      <c r="AK46" s="1272"/>
      <c r="AL46" s="233" t="s">
        <v>25</v>
      </c>
      <c r="AM46" s="482">
        <v>218</v>
      </c>
      <c r="AN46" s="237">
        <v>81</v>
      </c>
      <c r="AO46" s="237">
        <v>1232</v>
      </c>
      <c r="AP46" s="237">
        <v>1135</v>
      </c>
      <c r="AQ46" s="237">
        <v>208</v>
      </c>
      <c r="AR46" s="238">
        <v>435</v>
      </c>
      <c r="AS46" s="237">
        <v>34974</v>
      </c>
      <c r="AT46" s="237">
        <v>3289</v>
      </c>
      <c r="AU46" s="239">
        <v>30373</v>
      </c>
      <c r="AV46" s="1272"/>
      <c r="AW46" s="233" t="s">
        <v>25</v>
      </c>
      <c r="AX46" s="482">
        <v>1152</v>
      </c>
      <c r="AY46" s="238">
        <v>160</v>
      </c>
      <c r="AZ46" s="237">
        <v>966</v>
      </c>
      <c r="BA46" s="237">
        <v>1</v>
      </c>
      <c r="BB46" s="237">
        <v>7</v>
      </c>
      <c r="BC46" s="237">
        <v>151</v>
      </c>
      <c r="BD46" s="237">
        <v>523</v>
      </c>
      <c r="BE46" s="237">
        <v>187</v>
      </c>
      <c r="BF46" s="237">
        <v>2</v>
      </c>
      <c r="BG46" s="239">
        <v>95</v>
      </c>
      <c r="BH46" s="1272"/>
      <c r="BI46" s="233" t="s">
        <v>25</v>
      </c>
      <c r="BJ46" s="482">
        <v>1366</v>
      </c>
      <c r="BK46" s="237">
        <v>0</v>
      </c>
      <c r="BL46" s="237">
        <v>288</v>
      </c>
      <c r="BM46" s="237">
        <v>243</v>
      </c>
      <c r="BN46" s="238">
        <v>835</v>
      </c>
      <c r="BO46" s="237">
        <v>996</v>
      </c>
      <c r="BP46" s="238">
        <v>982</v>
      </c>
      <c r="BQ46" s="237">
        <v>14</v>
      </c>
      <c r="BR46" s="237">
        <v>0</v>
      </c>
      <c r="BS46" s="240">
        <v>145473</v>
      </c>
      <c r="BZ46" s="433"/>
    </row>
    <row r="47" spans="2:78" x14ac:dyDescent="0.2">
      <c r="B47" s="1273"/>
      <c r="C47" s="241" t="s">
        <v>134</v>
      </c>
      <c r="D47" s="481">
        <v>140898</v>
      </c>
      <c r="E47" s="228">
        <v>11393</v>
      </c>
      <c r="F47" s="228">
        <v>66587</v>
      </c>
      <c r="G47" s="228">
        <v>12780</v>
      </c>
      <c r="H47" s="228">
        <v>4498</v>
      </c>
      <c r="I47" s="228">
        <v>7538</v>
      </c>
      <c r="J47" s="228">
        <v>5617</v>
      </c>
      <c r="K47" s="228">
        <v>3898</v>
      </c>
      <c r="L47" s="228">
        <v>9153</v>
      </c>
      <c r="M47" s="230">
        <v>2125</v>
      </c>
      <c r="N47" s="1273"/>
      <c r="O47" s="241" t="s">
        <v>134</v>
      </c>
      <c r="P47" s="481">
        <v>7290</v>
      </c>
      <c r="Q47" s="228">
        <v>3904</v>
      </c>
      <c r="R47" s="228">
        <v>211</v>
      </c>
      <c r="S47" s="228">
        <v>0</v>
      </c>
      <c r="T47" s="228">
        <v>30</v>
      </c>
      <c r="U47" s="228">
        <v>1069</v>
      </c>
      <c r="V47" s="228">
        <v>139</v>
      </c>
      <c r="W47" s="228">
        <v>2544</v>
      </c>
      <c r="X47" s="230">
        <v>2122</v>
      </c>
      <c r="Y47" s="1273"/>
      <c r="Z47" s="241" t="s">
        <v>134</v>
      </c>
      <c r="AA47" s="537">
        <v>24559</v>
      </c>
      <c r="AB47" s="228">
        <v>278</v>
      </c>
      <c r="AC47" s="228">
        <v>1334</v>
      </c>
      <c r="AD47" s="228">
        <v>0</v>
      </c>
      <c r="AE47" s="228">
        <v>1167</v>
      </c>
      <c r="AF47" s="228">
        <v>1568</v>
      </c>
      <c r="AG47" s="228">
        <v>6891</v>
      </c>
      <c r="AH47" s="228">
        <v>1120</v>
      </c>
      <c r="AI47" s="228">
        <v>2458</v>
      </c>
      <c r="AJ47" s="230">
        <v>1577</v>
      </c>
      <c r="AK47" s="1273"/>
      <c r="AL47" s="241" t="s">
        <v>134</v>
      </c>
      <c r="AM47" s="481">
        <v>454</v>
      </c>
      <c r="AN47" s="228">
        <v>201</v>
      </c>
      <c r="AO47" s="228">
        <v>3103</v>
      </c>
      <c r="AP47" s="228">
        <v>4</v>
      </c>
      <c r="AQ47" s="228">
        <v>1503</v>
      </c>
      <c r="AR47" s="229">
        <v>2901</v>
      </c>
      <c r="AS47" s="228">
        <v>15189</v>
      </c>
      <c r="AT47" s="228">
        <v>627</v>
      </c>
      <c r="AU47" s="230">
        <v>13312</v>
      </c>
      <c r="AV47" s="1273"/>
      <c r="AW47" s="241" t="s">
        <v>134</v>
      </c>
      <c r="AX47" s="481">
        <v>1041</v>
      </c>
      <c r="AY47" s="229">
        <v>209</v>
      </c>
      <c r="AZ47" s="228">
        <v>7690</v>
      </c>
      <c r="BA47" s="228">
        <v>3589</v>
      </c>
      <c r="BB47" s="228">
        <v>128</v>
      </c>
      <c r="BC47" s="228">
        <v>64</v>
      </c>
      <c r="BD47" s="228">
        <v>279</v>
      </c>
      <c r="BE47" s="228">
        <v>2870</v>
      </c>
      <c r="BF47" s="228">
        <v>311</v>
      </c>
      <c r="BG47" s="230">
        <v>449</v>
      </c>
      <c r="BH47" s="1273"/>
      <c r="BI47" s="241" t="s">
        <v>134</v>
      </c>
      <c r="BJ47" s="481">
        <v>6903</v>
      </c>
      <c r="BK47" s="228">
        <v>63</v>
      </c>
      <c r="BL47" s="228">
        <v>240</v>
      </c>
      <c r="BM47" s="228">
        <v>3731</v>
      </c>
      <c r="BN47" s="229">
        <v>2869</v>
      </c>
      <c r="BO47" s="228">
        <v>10203</v>
      </c>
      <c r="BP47" s="229">
        <v>7896</v>
      </c>
      <c r="BQ47" s="228">
        <v>690</v>
      </c>
      <c r="BR47" s="228">
        <v>1617</v>
      </c>
      <c r="BS47" s="231">
        <v>205442</v>
      </c>
      <c r="BZ47" s="433"/>
    </row>
    <row r="48" spans="2:78" ht="13.5" customHeight="1" x14ac:dyDescent="0.2">
      <c r="B48" s="1271" t="s">
        <v>135</v>
      </c>
      <c r="C48" s="241" t="s">
        <v>101</v>
      </c>
      <c r="D48" s="481">
        <v>147810</v>
      </c>
      <c r="E48" s="228">
        <v>14799</v>
      </c>
      <c r="F48" s="228">
        <v>68495</v>
      </c>
      <c r="G48" s="228">
        <v>18384</v>
      </c>
      <c r="H48" s="228">
        <v>6208</v>
      </c>
      <c r="I48" s="228">
        <v>3966</v>
      </c>
      <c r="J48" s="228">
        <v>9290</v>
      </c>
      <c r="K48" s="228">
        <v>2721</v>
      </c>
      <c r="L48" s="228">
        <v>6818</v>
      </c>
      <c r="M48" s="230">
        <v>2210</v>
      </c>
      <c r="N48" s="1271" t="s">
        <v>135</v>
      </c>
      <c r="O48" s="241" t="s">
        <v>101</v>
      </c>
      <c r="P48" s="481">
        <v>6264</v>
      </c>
      <c r="Q48" s="228">
        <v>1591</v>
      </c>
      <c r="R48" s="228">
        <v>1266</v>
      </c>
      <c r="S48" s="228">
        <v>29</v>
      </c>
      <c r="T48" s="228">
        <v>12</v>
      </c>
      <c r="U48" s="228">
        <v>1561</v>
      </c>
      <c r="V48" s="228">
        <v>839</v>
      </c>
      <c r="W48" s="228">
        <v>1367</v>
      </c>
      <c r="X48" s="230">
        <v>1990</v>
      </c>
      <c r="Y48" s="1271" t="s">
        <v>135</v>
      </c>
      <c r="Z48" s="241" t="s">
        <v>101</v>
      </c>
      <c r="AA48" s="537">
        <v>15385</v>
      </c>
      <c r="AB48" s="228">
        <v>0</v>
      </c>
      <c r="AC48" s="228">
        <v>63</v>
      </c>
      <c r="AD48" s="228">
        <v>9</v>
      </c>
      <c r="AE48" s="228">
        <v>154</v>
      </c>
      <c r="AF48" s="228">
        <v>532</v>
      </c>
      <c r="AG48" s="228">
        <v>1026</v>
      </c>
      <c r="AH48" s="228">
        <v>1203</v>
      </c>
      <c r="AI48" s="228">
        <v>2290</v>
      </c>
      <c r="AJ48" s="230">
        <v>365</v>
      </c>
      <c r="AK48" s="1271" t="s">
        <v>135</v>
      </c>
      <c r="AL48" s="241" t="s">
        <v>101</v>
      </c>
      <c r="AM48" s="481">
        <v>204</v>
      </c>
      <c r="AN48" s="228">
        <v>3</v>
      </c>
      <c r="AO48" s="228">
        <v>8268</v>
      </c>
      <c r="AP48" s="228">
        <v>26</v>
      </c>
      <c r="AQ48" s="228">
        <v>331</v>
      </c>
      <c r="AR48" s="229">
        <v>911</v>
      </c>
      <c r="AS48" s="228">
        <v>12808</v>
      </c>
      <c r="AT48" s="228">
        <v>493</v>
      </c>
      <c r="AU48" s="230">
        <v>11249</v>
      </c>
      <c r="AV48" s="1271" t="s">
        <v>135</v>
      </c>
      <c r="AW48" s="241" t="s">
        <v>101</v>
      </c>
      <c r="AX48" s="481">
        <v>428</v>
      </c>
      <c r="AY48" s="229">
        <v>638</v>
      </c>
      <c r="AZ48" s="228">
        <v>789</v>
      </c>
      <c r="BA48" s="228">
        <v>123</v>
      </c>
      <c r="BB48" s="228">
        <v>78</v>
      </c>
      <c r="BC48" s="228">
        <v>0</v>
      </c>
      <c r="BD48" s="228">
        <v>73</v>
      </c>
      <c r="BE48" s="228">
        <v>436</v>
      </c>
      <c r="BF48" s="228">
        <v>23</v>
      </c>
      <c r="BG48" s="230">
        <v>56</v>
      </c>
      <c r="BH48" s="1271" t="s">
        <v>135</v>
      </c>
      <c r="BI48" s="241" t="s">
        <v>101</v>
      </c>
      <c r="BJ48" s="481">
        <v>577</v>
      </c>
      <c r="BK48" s="228">
        <v>0</v>
      </c>
      <c r="BL48" s="228">
        <v>160</v>
      </c>
      <c r="BM48" s="228">
        <v>292</v>
      </c>
      <c r="BN48" s="229">
        <v>125</v>
      </c>
      <c r="BO48" s="228">
        <v>1291</v>
      </c>
      <c r="BP48" s="229">
        <v>785</v>
      </c>
      <c r="BQ48" s="228">
        <v>506</v>
      </c>
      <c r="BR48" s="228">
        <v>0</v>
      </c>
      <c r="BS48" s="231">
        <v>178660</v>
      </c>
      <c r="BZ48" s="433"/>
    </row>
    <row r="49" spans="2:78" x14ac:dyDescent="0.2">
      <c r="B49" s="1272"/>
      <c r="C49" s="233" t="s">
        <v>136</v>
      </c>
      <c r="D49" s="482">
        <v>12835</v>
      </c>
      <c r="E49" s="237">
        <v>1879</v>
      </c>
      <c r="F49" s="237">
        <v>4530</v>
      </c>
      <c r="G49" s="237">
        <v>1099</v>
      </c>
      <c r="H49" s="237">
        <v>438</v>
      </c>
      <c r="I49" s="237">
        <v>779</v>
      </c>
      <c r="J49" s="237">
        <v>1288</v>
      </c>
      <c r="K49" s="237">
        <v>740</v>
      </c>
      <c r="L49" s="237">
        <v>599</v>
      </c>
      <c r="M49" s="239">
        <v>240</v>
      </c>
      <c r="N49" s="1272"/>
      <c r="O49" s="233" t="s">
        <v>136</v>
      </c>
      <c r="P49" s="482">
        <v>339</v>
      </c>
      <c r="Q49" s="237">
        <v>240</v>
      </c>
      <c r="R49" s="237">
        <v>1</v>
      </c>
      <c r="S49" s="237">
        <v>0</v>
      </c>
      <c r="T49" s="237">
        <v>12</v>
      </c>
      <c r="U49" s="237">
        <v>0</v>
      </c>
      <c r="V49" s="237">
        <v>0</v>
      </c>
      <c r="W49" s="237">
        <v>416</v>
      </c>
      <c r="X49" s="239">
        <v>235</v>
      </c>
      <c r="Y49" s="1272"/>
      <c r="Z49" s="233" t="s">
        <v>136</v>
      </c>
      <c r="AA49" s="538">
        <v>314</v>
      </c>
      <c r="AB49" s="237">
        <v>0</v>
      </c>
      <c r="AC49" s="237">
        <v>19</v>
      </c>
      <c r="AD49" s="237">
        <v>9</v>
      </c>
      <c r="AE49" s="237">
        <v>11</v>
      </c>
      <c r="AF49" s="237">
        <v>6</v>
      </c>
      <c r="AG49" s="237">
        <v>2</v>
      </c>
      <c r="AH49" s="237">
        <v>0</v>
      </c>
      <c r="AI49" s="237">
        <v>126</v>
      </c>
      <c r="AJ49" s="239">
        <v>0</v>
      </c>
      <c r="AK49" s="1272"/>
      <c r="AL49" s="233" t="s">
        <v>136</v>
      </c>
      <c r="AM49" s="482">
        <v>27</v>
      </c>
      <c r="AN49" s="237">
        <v>0</v>
      </c>
      <c r="AO49" s="237">
        <v>10</v>
      </c>
      <c r="AP49" s="237">
        <v>0</v>
      </c>
      <c r="AQ49" s="237">
        <v>19</v>
      </c>
      <c r="AR49" s="238">
        <v>85</v>
      </c>
      <c r="AS49" s="237">
        <v>1928</v>
      </c>
      <c r="AT49" s="237">
        <v>126</v>
      </c>
      <c r="AU49" s="239">
        <v>1709</v>
      </c>
      <c r="AV49" s="1272"/>
      <c r="AW49" s="233" t="s">
        <v>136</v>
      </c>
      <c r="AX49" s="482">
        <v>21</v>
      </c>
      <c r="AY49" s="238">
        <v>72</v>
      </c>
      <c r="AZ49" s="237">
        <v>4</v>
      </c>
      <c r="BA49" s="237">
        <v>2</v>
      </c>
      <c r="BB49" s="237">
        <v>0</v>
      </c>
      <c r="BC49" s="237">
        <v>0</v>
      </c>
      <c r="BD49" s="237">
        <v>0</v>
      </c>
      <c r="BE49" s="237">
        <v>1</v>
      </c>
      <c r="BF49" s="237">
        <v>1</v>
      </c>
      <c r="BG49" s="239">
        <v>0</v>
      </c>
      <c r="BH49" s="1272"/>
      <c r="BI49" s="233" t="s">
        <v>136</v>
      </c>
      <c r="BJ49" s="482">
        <v>52</v>
      </c>
      <c r="BK49" s="237">
        <v>0</v>
      </c>
      <c r="BL49" s="237">
        <v>0</v>
      </c>
      <c r="BM49" s="237">
        <v>52</v>
      </c>
      <c r="BN49" s="238">
        <v>0</v>
      </c>
      <c r="BO49" s="237">
        <v>204</v>
      </c>
      <c r="BP49" s="238">
        <v>111</v>
      </c>
      <c r="BQ49" s="237">
        <v>93</v>
      </c>
      <c r="BR49" s="237">
        <v>0</v>
      </c>
      <c r="BS49" s="240">
        <v>15337</v>
      </c>
      <c r="BZ49" s="433"/>
    </row>
    <row r="50" spans="2:78" x14ac:dyDescent="0.2">
      <c r="B50" s="1272"/>
      <c r="C50" s="233" t="s">
        <v>137</v>
      </c>
      <c r="D50" s="482">
        <v>29348</v>
      </c>
      <c r="E50" s="237">
        <v>3717</v>
      </c>
      <c r="F50" s="237">
        <v>13305</v>
      </c>
      <c r="G50" s="237">
        <v>3013</v>
      </c>
      <c r="H50" s="237">
        <v>1304</v>
      </c>
      <c r="I50" s="237">
        <v>260</v>
      </c>
      <c r="J50" s="237">
        <v>2803</v>
      </c>
      <c r="K50" s="237">
        <v>531</v>
      </c>
      <c r="L50" s="237">
        <v>1284</v>
      </c>
      <c r="M50" s="239">
        <v>571</v>
      </c>
      <c r="N50" s="1272"/>
      <c r="O50" s="233" t="s">
        <v>137</v>
      </c>
      <c r="P50" s="482">
        <v>1944</v>
      </c>
      <c r="Q50" s="237">
        <v>122</v>
      </c>
      <c r="R50" s="237">
        <v>51</v>
      </c>
      <c r="S50" s="237">
        <v>28</v>
      </c>
      <c r="T50" s="237">
        <v>0</v>
      </c>
      <c r="U50" s="237">
        <v>2</v>
      </c>
      <c r="V50" s="237">
        <v>0</v>
      </c>
      <c r="W50" s="237">
        <v>118</v>
      </c>
      <c r="X50" s="239">
        <v>295</v>
      </c>
      <c r="Y50" s="1272"/>
      <c r="Z50" s="233" t="s">
        <v>137</v>
      </c>
      <c r="AA50" s="538">
        <v>4355</v>
      </c>
      <c r="AB50" s="237">
        <v>0</v>
      </c>
      <c r="AC50" s="237">
        <v>7</v>
      </c>
      <c r="AD50" s="237">
        <v>0</v>
      </c>
      <c r="AE50" s="237">
        <v>28</v>
      </c>
      <c r="AF50" s="237">
        <v>90</v>
      </c>
      <c r="AG50" s="237">
        <v>47</v>
      </c>
      <c r="AH50" s="237">
        <v>72</v>
      </c>
      <c r="AI50" s="237">
        <v>1432</v>
      </c>
      <c r="AJ50" s="239">
        <v>152</v>
      </c>
      <c r="AK50" s="1272"/>
      <c r="AL50" s="233" t="s">
        <v>137</v>
      </c>
      <c r="AM50" s="482">
        <v>37</v>
      </c>
      <c r="AN50" s="237">
        <v>2</v>
      </c>
      <c r="AO50" s="237">
        <v>1906</v>
      </c>
      <c r="AP50" s="237">
        <v>0</v>
      </c>
      <c r="AQ50" s="237">
        <v>173</v>
      </c>
      <c r="AR50" s="238">
        <v>409</v>
      </c>
      <c r="AS50" s="237">
        <v>2428</v>
      </c>
      <c r="AT50" s="237">
        <v>193</v>
      </c>
      <c r="AU50" s="239">
        <v>1747</v>
      </c>
      <c r="AV50" s="1272"/>
      <c r="AW50" s="233" t="s">
        <v>137</v>
      </c>
      <c r="AX50" s="482">
        <v>161</v>
      </c>
      <c r="AY50" s="238">
        <v>327</v>
      </c>
      <c r="AZ50" s="237">
        <v>44</v>
      </c>
      <c r="BA50" s="237">
        <v>0</v>
      </c>
      <c r="BB50" s="237">
        <v>0</v>
      </c>
      <c r="BC50" s="237">
        <v>0</v>
      </c>
      <c r="BD50" s="237">
        <v>25</v>
      </c>
      <c r="BE50" s="237">
        <v>19</v>
      </c>
      <c r="BF50" s="237">
        <v>0</v>
      </c>
      <c r="BG50" s="239">
        <v>0</v>
      </c>
      <c r="BH50" s="1272"/>
      <c r="BI50" s="233" t="s">
        <v>137</v>
      </c>
      <c r="BJ50" s="482">
        <v>20</v>
      </c>
      <c r="BK50" s="237">
        <v>0</v>
      </c>
      <c r="BL50" s="237">
        <v>0</v>
      </c>
      <c r="BM50" s="237">
        <v>20</v>
      </c>
      <c r="BN50" s="238">
        <v>0</v>
      </c>
      <c r="BO50" s="237">
        <v>192</v>
      </c>
      <c r="BP50" s="238">
        <v>191</v>
      </c>
      <c r="BQ50" s="237">
        <v>1</v>
      </c>
      <c r="BR50" s="237">
        <v>0</v>
      </c>
      <c r="BS50" s="240">
        <v>36387</v>
      </c>
      <c r="BZ50" s="433"/>
    </row>
    <row r="51" spans="2:78" x14ac:dyDescent="0.2">
      <c r="B51" s="1272"/>
      <c r="C51" s="233" t="s">
        <v>138</v>
      </c>
      <c r="D51" s="482">
        <v>100647</v>
      </c>
      <c r="E51" s="237">
        <v>8156</v>
      </c>
      <c r="F51" s="237">
        <v>49847</v>
      </c>
      <c r="G51" s="237">
        <v>13371</v>
      </c>
      <c r="H51" s="237">
        <v>4312</v>
      </c>
      <c r="I51" s="237">
        <v>2835</v>
      </c>
      <c r="J51" s="237">
        <v>4194</v>
      </c>
      <c r="K51" s="237">
        <v>1375</v>
      </c>
      <c r="L51" s="237">
        <v>4621</v>
      </c>
      <c r="M51" s="239">
        <v>1281</v>
      </c>
      <c r="N51" s="1272"/>
      <c r="O51" s="233" t="s">
        <v>138</v>
      </c>
      <c r="P51" s="482">
        <v>3764</v>
      </c>
      <c r="Q51" s="237">
        <v>1220</v>
      </c>
      <c r="R51" s="237">
        <v>1203</v>
      </c>
      <c r="S51" s="237">
        <v>1</v>
      </c>
      <c r="T51" s="237">
        <v>0</v>
      </c>
      <c r="U51" s="237">
        <v>1559</v>
      </c>
      <c r="V51" s="237">
        <v>839</v>
      </c>
      <c r="W51" s="237">
        <v>760</v>
      </c>
      <c r="X51" s="239">
        <v>1309</v>
      </c>
      <c r="Y51" s="1272"/>
      <c r="Z51" s="233" t="s">
        <v>138</v>
      </c>
      <c r="AA51" s="538">
        <v>10377</v>
      </c>
      <c r="AB51" s="237">
        <v>0</v>
      </c>
      <c r="AC51" s="237">
        <v>28</v>
      </c>
      <c r="AD51" s="237">
        <v>0</v>
      </c>
      <c r="AE51" s="237">
        <v>83</v>
      </c>
      <c r="AF51" s="237">
        <v>436</v>
      </c>
      <c r="AG51" s="237">
        <v>977</v>
      </c>
      <c r="AH51" s="237">
        <v>1108</v>
      </c>
      <c r="AI51" s="237">
        <v>499</v>
      </c>
      <c r="AJ51" s="239">
        <v>213</v>
      </c>
      <c r="AK51" s="1272"/>
      <c r="AL51" s="233" t="s">
        <v>138</v>
      </c>
      <c r="AM51" s="482">
        <v>128</v>
      </c>
      <c r="AN51" s="237">
        <v>1</v>
      </c>
      <c r="AO51" s="237">
        <v>6352</v>
      </c>
      <c r="AP51" s="237">
        <v>26</v>
      </c>
      <c r="AQ51" s="237">
        <v>139</v>
      </c>
      <c r="AR51" s="238">
        <v>387</v>
      </c>
      <c r="AS51" s="237">
        <v>7614</v>
      </c>
      <c r="AT51" s="237">
        <v>174</v>
      </c>
      <c r="AU51" s="239">
        <v>6956</v>
      </c>
      <c r="AV51" s="1272"/>
      <c r="AW51" s="233" t="s">
        <v>138</v>
      </c>
      <c r="AX51" s="482">
        <v>245</v>
      </c>
      <c r="AY51" s="238">
        <v>239</v>
      </c>
      <c r="AZ51" s="237">
        <v>716</v>
      </c>
      <c r="BA51" s="237">
        <v>121</v>
      </c>
      <c r="BB51" s="237">
        <v>78</v>
      </c>
      <c r="BC51" s="237">
        <v>0</v>
      </c>
      <c r="BD51" s="237">
        <v>48</v>
      </c>
      <c r="BE51" s="237">
        <v>391</v>
      </c>
      <c r="BF51" s="237">
        <v>22</v>
      </c>
      <c r="BG51" s="239">
        <v>56</v>
      </c>
      <c r="BH51" s="1272"/>
      <c r="BI51" s="233" t="s">
        <v>138</v>
      </c>
      <c r="BJ51" s="482">
        <v>505</v>
      </c>
      <c r="BK51" s="237">
        <v>0</v>
      </c>
      <c r="BL51" s="237">
        <v>160</v>
      </c>
      <c r="BM51" s="237">
        <v>220</v>
      </c>
      <c r="BN51" s="238">
        <v>125</v>
      </c>
      <c r="BO51" s="237">
        <v>812</v>
      </c>
      <c r="BP51" s="238">
        <v>407</v>
      </c>
      <c r="BQ51" s="237">
        <v>405</v>
      </c>
      <c r="BR51" s="237">
        <v>0</v>
      </c>
      <c r="BS51" s="240">
        <v>120671</v>
      </c>
      <c r="BZ51" s="433"/>
    </row>
    <row r="52" spans="2:78" x14ac:dyDescent="0.2">
      <c r="B52" s="1273"/>
      <c r="C52" s="241" t="s">
        <v>45</v>
      </c>
      <c r="D52" s="481">
        <v>4980</v>
      </c>
      <c r="E52" s="228">
        <v>1047</v>
      </c>
      <c r="F52" s="228">
        <v>813</v>
      </c>
      <c r="G52" s="228">
        <v>901</v>
      </c>
      <c r="H52" s="228">
        <v>154</v>
      </c>
      <c r="I52" s="228">
        <v>92</v>
      </c>
      <c r="J52" s="228">
        <v>1005</v>
      </c>
      <c r="K52" s="228">
        <v>75</v>
      </c>
      <c r="L52" s="228">
        <v>314</v>
      </c>
      <c r="M52" s="230">
        <v>118</v>
      </c>
      <c r="N52" s="1273"/>
      <c r="O52" s="241" t="s">
        <v>45</v>
      </c>
      <c r="P52" s="481">
        <v>217</v>
      </c>
      <c r="Q52" s="228">
        <v>9</v>
      </c>
      <c r="R52" s="228">
        <v>11</v>
      </c>
      <c r="S52" s="228">
        <v>0</v>
      </c>
      <c r="T52" s="228">
        <v>0</v>
      </c>
      <c r="U52" s="228">
        <v>0</v>
      </c>
      <c r="V52" s="228">
        <v>0</v>
      </c>
      <c r="W52" s="228">
        <v>73</v>
      </c>
      <c r="X52" s="230">
        <v>151</v>
      </c>
      <c r="Y52" s="1273"/>
      <c r="Z52" s="241" t="s">
        <v>45</v>
      </c>
      <c r="AA52" s="537">
        <v>339</v>
      </c>
      <c r="AB52" s="228">
        <v>0</v>
      </c>
      <c r="AC52" s="228">
        <v>9</v>
      </c>
      <c r="AD52" s="228">
        <v>0</v>
      </c>
      <c r="AE52" s="228">
        <v>32</v>
      </c>
      <c r="AF52" s="228">
        <v>0</v>
      </c>
      <c r="AG52" s="228">
        <v>0</v>
      </c>
      <c r="AH52" s="228">
        <v>23</v>
      </c>
      <c r="AI52" s="228">
        <v>233</v>
      </c>
      <c r="AJ52" s="230">
        <v>0</v>
      </c>
      <c r="AK52" s="1273"/>
      <c r="AL52" s="241" t="s">
        <v>45</v>
      </c>
      <c r="AM52" s="481">
        <v>12</v>
      </c>
      <c r="AN52" s="228">
        <v>0</v>
      </c>
      <c r="AO52" s="228">
        <v>0</v>
      </c>
      <c r="AP52" s="228">
        <v>0</v>
      </c>
      <c r="AQ52" s="228">
        <v>0</v>
      </c>
      <c r="AR52" s="229">
        <v>30</v>
      </c>
      <c r="AS52" s="228">
        <v>838</v>
      </c>
      <c r="AT52" s="228">
        <v>0</v>
      </c>
      <c r="AU52" s="230">
        <v>837</v>
      </c>
      <c r="AV52" s="1273"/>
      <c r="AW52" s="241" t="s">
        <v>45</v>
      </c>
      <c r="AX52" s="481">
        <v>1</v>
      </c>
      <c r="AY52" s="229">
        <v>0</v>
      </c>
      <c r="AZ52" s="228">
        <v>25</v>
      </c>
      <c r="BA52" s="228">
        <v>0</v>
      </c>
      <c r="BB52" s="228">
        <v>0</v>
      </c>
      <c r="BC52" s="228">
        <v>0</v>
      </c>
      <c r="BD52" s="228">
        <v>0</v>
      </c>
      <c r="BE52" s="228">
        <v>25</v>
      </c>
      <c r="BF52" s="228">
        <v>0</v>
      </c>
      <c r="BG52" s="230">
        <v>0</v>
      </c>
      <c r="BH52" s="1273"/>
      <c r="BI52" s="241" t="s">
        <v>45</v>
      </c>
      <c r="BJ52" s="481">
        <v>0</v>
      </c>
      <c r="BK52" s="228">
        <v>0</v>
      </c>
      <c r="BL52" s="228">
        <v>0</v>
      </c>
      <c r="BM52" s="228">
        <v>0</v>
      </c>
      <c r="BN52" s="229">
        <v>0</v>
      </c>
      <c r="BO52" s="228">
        <v>83</v>
      </c>
      <c r="BP52" s="229">
        <v>76</v>
      </c>
      <c r="BQ52" s="228">
        <v>7</v>
      </c>
      <c r="BR52" s="228">
        <v>0</v>
      </c>
      <c r="BS52" s="231">
        <v>6265</v>
      </c>
      <c r="BZ52" s="433"/>
    </row>
    <row r="53" spans="2:78" ht="13.5" customHeight="1" x14ac:dyDescent="0.2">
      <c r="B53" s="1271" t="s">
        <v>139</v>
      </c>
      <c r="C53" s="241" t="s">
        <v>101</v>
      </c>
      <c r="D53" s="481">
        <v>355879</v>
      </c>
      <c r="E53" s="228">
        <v>27312</v>
      </c>
      <c r="F53" s="228">
        <v>131845</v>
      </c>
      <c r="G53" s="228">
        <v>44007</v>
      </c>
      <c r="H53" s="228">
        <v>16296</v>
      </c>
      <c r="I53" s="228">
        <v>8795</v>
      </c>
      <c r="J53" s="228">
        <v>22269</v>
      </c>
      <c r="K53" s="228">
        <v>9127</v>
      </c>
      <c r="L53" s="228">
        <v>10322</v>
      </c>
      <c r="M53" s="230">
        <v>6220</v>
      </c>
      <c r="N53" s="1271" t="s">
        <v>139</v>
      </c>
      <c r="O53" s="241" t="s">
        <v>101</v>
      </c>
      <c r="P53" s="481">
        <v>13107</v>
      </c>
      <c r="Q53" s="228">
        <v>6288</v>
      </c>
      <c r="R53" s="228">
        <v>2226</v>
      </c>
      <c r="S53" s="228">
        <v>510</v>
      </c>
      <c r="T53" s="228">
        <v>6</v>
      </c>
      <c r="U53" s="228">
        <v>14990</v>
      </c>
      <c r="V53" s="228">
        <v>2974</v>
      </c>
      <c r="W53" s="228">
        <v>26594</v>
      </c>
      <c r="X53" s="230">
        <v>12991</v>
      </c>
      <c r="Y53" s="1271" t="s">
        <v>139</v>
      </c>
      <c r="Z53" s="241" t="s">
        <v>101</v>
      </c>
      <c r="AA53" s="537">
        <v>65666</v>
      </c>
      <c r="AB53" s="228">
        <v>475</v>
      </c>
      <c r="AC53" s="228">
        <v>445</v>
      </c>
      <c r="AD53" s="228">
        <v>162</v>
      </c>
      <c r="AE53" s="228">
        <v>4346</v>
      </c>
      <c r="AF53" s="228">
        <v>8060</v>
      </c>
      <c r="AG53" s="228">
        <v>13735</v>
      </c>
      <c r="AH53" s="228">
        <v>2680</v>
      </c>
      <c r="AI53" s="228">
        <v>8949</v>
      </c>
      <c r="AJ53" s="230">
        <v>1066</v>
      </c>
      <c r="AK53" s="1271" t="s">
        <v>139</v>
      </c>
      <c r="AL53" s="241" t="s">
        <v>101</v>
      </c>
      <c r="AM53" s="481">
        <v>3048</v>
      </c>
      <c r="AN53" s="228">
        <v>341</v>
      </c>
      <c r="AO53" s="228">
        <v>12560</v>
      </c>
      <c r="AP53" s="228">
        <v>684</v>
      </c>
      <c r="AQ53" s="228">
        <v>5553</v>
      </c>
      <c r="AR53" s="229">
        <v>3562</v>
      </c>
      <c r="AS53" s="228">
        <v>48340</v>
      </c>
      <c r="AT53" s="228">
        <v>3881</v>
      </c>
      <c r="AU53" s="230">
        <v>40039</v>
      </c>
      <c r="AV53" s="1271" t="s">
        <v>139</v>
      </c>
      <c r="AW53" s="241" t="s">
        <v>101</v>
      </c>
      <c r="AX53" s="481">
        <v>2405</v>
      </c>
      <c r="AY53" s="229">
        <v>2015</v>
      </c>
      <c r="AZ53" s="228">
        <v>21735</v>
      </c>
      <c r="BA53" s="228">
        <v>1346</v>
      </c>
      <c r="BB53" s="228">
        <v>97</v>
      </c>
      <c r="BC53" s="228">
        <v>2493</v>
      </c>
      <c r="BD53" s="228">
        <v>6216</v>
      </c>
      <c r="BE53" s="228">
        <v>10917</v>
      </c>
      <c r="BF53" s="228">
        <v>363</v>
      </c>
      <c r="BG53" s="230">
        <v>303</v>
      </c>
      <c r="BH53" s="1271" t="s">
        <v>139</v>
      </c>
      <c r="BI53" s="241" t="s">
        <v>101</v>
      </c>
      <c r="BJ53" s="481">
        <v>21389</v>
      </c>
      <c r="BK53" s="228">
        <v>888</v>
      </c>
      <c r="BL53" s="228">
        <v>6803</v>
      </c>
      <c r="BM53" s="228">
        <v>2726</v>
      </c>
      <c r="BN53" s="229">
        <v>10972</v>
      </c>
      <c r="BO53" s="228">
        <v>8491</v>
      </c>
      <c r="BP53" s="229">
        <v>7391</v>
      </c>
      <c r="BQ53" s="228">
        <v>893</v>
      </c>
      <c r="BR53" s="228">
        <v>207</v>
      </c>
      <c r="BS53" s="231">
        <v>521500</v>
      </c>
      <c r="BZ53" s="433"/>
    </row>
    <row r="54" spans="2:78" x14ac:dyDescent="0.2">
      <c r="B54" s="1272"/>
      <c r="C54" s="233" t="s">
        <v>140</v>
      </c>
      <c r="D54" s="482">
        <v>222809</v>
      </c>
      <c r="E54" s="237">
        <v>16764</v>
      </c>
      <c r="F54" s="237">
        <v>87939</v>
      </c>
      <c r="G54" s="237">
        <v>28258</v>
      </c>
      <c r="H54" s="237">
        <v>11040</v>
      </c>
      <c r="I54" s="237">
        <v>4947</v>
      </c>
      <c r="J54" s="237">
        <v>13001</v>
      </c>
      <c r="K54" s="237">
        <v>5336</v>
      </c>
      <c r="L54" s="237">
        <v>7590</v>
      </c>
      <c r="M54" s="239">
        <v>3871</v>
      </c>
      <c r="N54" s="1272"/>
      <c r="O54" s="233" t="s">
        <v>140</v>
      </c>
      <c r="P54" s="482">
        <v>8922</v>
      </c>
      <c r="Q54" s="237">
        <v>4198</v>
      </c>
      <c r="R54" s="237">
        <v>1667</v>
      </c>
      <c r="S54" s="237">
        <v>241</v>
      </c>
      <c r="T54" s="237">
        <v>6</v>
      </c>
      <c r="U54" s="237">
        <v>4742</v>
      </c>
      <c r="V54" s="237">
        <v>1786</v>
      </c>
      <c r="W54" s="237">
        <v>13749</v>
      </c>
      <c r="X54" s="239">
        <v>8752</v>
      </c>
      <c r="Y54" s="1272"/>
      <c r="Z54" s="233" t="s">
        <v>140</v>
      </c>
      <c r="AA54" s="538">
        <v>35806</v>
      </c>
      <c r="AB54" s="237">
        <v>5</v>
      </c>
      <c r="AC54" s="237">
        <v>419</v>
      </c>
      <c r="AD54" s="237">
        <v>3</v>
      </c>
      <c r="AE54" s="237">
        <v>510</v>
      </c>
      <c r="AF54" s="237">
        <v>618</v>
      </c>
      <c r="AG54" s="237">
        <v>10884</v>
      </c>
      <c r="AH54" s="237">
        <v>866</v>
      </c>
      <c r="AI54" s="237">
        <v>7227</v>
      </c>
      <c r="AJ54" s="239">
        <v>205</v>
      </c>
      <c r="AK54" s="1272"/>
      <c r="AL54" s="233" t="s">
        <v>140</v>
      </c>
      <c r="AM54" s="482">
        <v>251</v>
      </c>
      <c r="AN54" s="237">
        <v>130</v>
      </c>
      <c r="AO54" s="237">
        <v>10427</v>
      </c>
      <c r="AP54" s="237">
        <v>275</v>
      </c>
      <c r="AQ54" s="237">
        <v>1789</v>
      </c>
      <c r="AR54" s="238">
        <v>2197</v>
      </c>
      <c r="AS54" s="237">
        <v>23150</v>
      </c>
      <c r="AT54" s="237">
        <v>1327</v>
      </c>
      <c r="AU54" s="239">
        <v>18905</v>
      </c>
      <c r="AV54" s="1272"/>
      <c r="AW54" s="233" t="s">
        <v>140</v>
      </c>
      <c r="AX54" s="482">
        <v>1583</v>
      </c>
      <c r="AY54" s="238">
        <v>1335</v>
      </c>
      <c r="AZ54" s="237">
        <v>9715</v>
      </c>
      <c r="BA54" s="237">
        <v>600</v>
      </c>
      <c r="BB54" s="237">
        <v>0</v>
      </c>
      <c r="BC54" s="237">
        <v>2274</v>
      </c>
      <c r="BD54" s="237">
        <v>5826</v>
      </c>
      <c r="BE54" s="237">
        <v>821</v>
      </c>
      <c r="BF54" s="237">
        <v>85</v>
      </c>
      <c r="BG54" s="239">
        <v>109</v>
      </c>
      <c r="BH54" s="1272"/>
      <c r="BI54" s="233" t="s">
        <v>140</v>
      </c>
      <c r="BJ54" s="482">
        <v>19599</v>
      </c>
      <c r="BK54" s="237">
        <v>508</v>
      </c>
      <c r="BL54" s="237">
        <v>6476</v>
      </c>
      <c r="BM54" s="237">
        <v>2298</v>
      </c>
      <c r="BN54" s="238">
        <v>10317</v>
      </c>
      <c r="BO54" s="237">
        <v>7018</v>
      </c>
      <c r="BP54" s="238">
        <v>6212</v>
      </c>
      <c r="BQ54" s="237">
        <v>660</v>
      </c>
      <c r="BR54" s="237">
        <v>146</v>
      </c>
      <c r="BS54" s="240">
        <v>318097</v>
      </c>
      <c r="BZ54" s="433"/>
    </row>
    <row r="55" spans="2:78" x14ac:dyDescent="0.2">
      <c r="B55" s="1272"/>
      <c r="C55" s="233" t="s">
        <v>141</v>
      </c>
      <c r="D55" s="482">
        <v>7149</v>
      </c>
      <c r="E55" s="237">
        <v>785</v>
      </c>
      <c r="F55" s="237">
        <v>3115</v>
      </c>
      <c r="G55" s="237">
        <v>146</v>
      </c>
      <c r="H55" s="237">
        <v>487</v>
      </c>
      <c r="I55" s="237">
        <v>969</v>
      </c>
      <c r="J55" s="237">
        <v>283</v>
      </c>
      <c r="K55" s="237">
        <v>162</v>
      </c>
      <c r="L55" s="237">
        <v>167</v>
      </c>
      <c r="M55" s="239">
        <v>140</v>
      </c>
      <c r="N55" s="1272"/>
      <c r="O55" s="233" t="s">
        <v>141</v>
      </c>
      <c r="P55" s="482">
        <v>461</v>
      </c>
      <c r="Q55" s="237">
        <v>61</v>
      </c>
      <c r="R55" s="237">
        <v>28</v>
      </c>
      <c r="S55" s="237">
        <v>4</v>
      </c>
      <c r="T55" s="237">
        <v>0</v>
      </c>
      <c r="U55" s="237">
        <v>0</v>
      </c>
      <c r="V55" s="237">
        <v>0</v>
      </c>
      <c r="W55" s="237">
        <v>147</v>
      </c>
      <c r="X55" s="239">
        <v>194</v>
      </c>
      <c r="Y55" s="1272"/>
      <c r="Z55" s="233" t="s">
        <v>141</v>
      </c>
      <c r="AA55" s="538">
        <v>479</v>
      </c>
      <c r="AB55" s="237">
        <v>0</v>
      </c>
      <c r="AC55" s="237">
        <v>0</v>
      </c>
      <c r="AD55" s="237">
        <v>76</v>
      </c>
      <c r="AE55" s="237">
        <v>5</v>
      </c>
      <c r="AF55" s="237">
        <v>128</v>
      </c>
      <c r="AG55" s="237">
        <v>6</v>
      </c>
      <c r="AH55" s="237">
        <v>0</v>
      </c>
      <c r="AI55" s="237">
        <v>11</v>
      </c>
      <c r="AJ55" s="239">
        <v>13</v>
      </c>
      <c r="AK55" s="1272"/>
      <c r="AL55" s="233" t="s">
        <v>141</v>
      </c>
      <c r="AM55" s="482">
        <v>4</v>
      </c>
      <c r="AN55" s="237">
        <v>0</v>
      </c>
      <c r="AO55" s="237">
        <v>80</v>
      </c>
      <c r="AP55" s="237">
        <v>1</v>
      </c>
      <c r="AQ55" s="237">
        <v>0</v>
      </c>
      <c r="AR55" s="238">
        <v>155</v>
      </c>
      <c r="AS55" s="237">
        <v>1133</v>
      </c>
      <c r="AT55" s="237">
        <v>130</v>
      </c>
      <c r="AU55" s="239">
        <v>830</v>
      </c>
      <c r="AV55" s="1272"/>
      <c r="AW55" s="233" t="s">
        <v>141</v>
      </c>
      <c r="AX55" s="482">
        <v>67</v>
      </c>
      <c r="AY55" s="238">
        <v>106</v>
      </c>
      <c r="AZ55" s="237">
        <v>184</v>
      </c>
      <c r="BA55" s="237">
        <v>0</v>
      </c>
      <c r="BB55" s="237">
        <v>3</v>
      </c>
      <c r="BC55" s="237">
        <v>0</v>
      </c>
      <c r="BD55" s="237">
        <v>5</v>
      </c>
      <c r="BE55" s="237">
        <v>176</v>
      </c>
      <c r="BF55" s="237">
        <v>0</v>
      </c>
      <c r="BG55" s="239">
        <v>0</v>
      </c>
      <c r="BH55" s="1272"/>
      <c r="BI55" s="233" t="s">
        <v>141</v>
      </c>
      <c r="BJ55" s="482">
        <v>30</v>
      </c>
      <c r="BK55" s="237">
        <v>0</v>
      </c>
      <c r="BL55" s="237">
        <v>3</v>
      </c>
      <c r="BM55" s="237">
        <v>23</v>
      </c>
      <c r="BN55" s="238">
        <v>4</v>
      </c>
      <c r="BO55" s="237">
        <v>22</v>
      </c>
      <c r="BP55" s="238">
        <v>17</v>
      </c>
      <c r="BQ55" s="237">
        <v>5</v>
      </c>
      <c r="BR55" s="237">
        <v>0</v>
      </c>
      <c r="BS55" s="240">
        <v>8997</v>
      </c>
      <c r="BZ55" s="433"/>
    </row>
    <row r="56" spans="2:78" x14ac:dyDescent="0.2">
      <c r="B56" s="1272"/>
      <c r="C56" s="233" t="s">
        <v>47</v>
      </c>
      <c r="D56" s="482">
        <v>5195</v>
      </c>
      <c r="E56" s="237">
        <v>1157</v>
      </c>
      <c r="F56" s="237">
        <v>975</v>
      </c>
      <c r="G56" s="237">
        <v>362</v>
      </c>
      <c r="H56" s="237">
        <v>329</v>
      </c>
      <c r="I56" s="237">
        <v>378</v>
      </c>
      <c r="J56" s="237">
        <v>504</v>
      </c>
      <c r="K56" s="237">
        <v>299</v>
      </c>
      <c r="L56" s="237">
        <v>327</v>
      </c>
      <c r="M56" s="239">
        <v>58</v>
      </c>
      <c r="N56" s="1272"/>
      <c r="O56" s="233" t="s">
        <v>47</v>
      </c>
      <c r="P56" s="482">
        <v>44</v>
      </c>
      <c r="Q56" s="237">
        <v>228</v>
      </c>
      <c r="R56" s="237">
        <v>0</v>
      </c>
      <c r="S56" s="237">
        <v>133</v>
      </c>
      <c r="T56" s="237">
        <v>0</v>
      </c>
      <c r="U56" s="237">
        <v>161</v>
      </c>
      <c r="V56" s="237">
        <v>0</v>
      </c>
      <c r="W56" s="237">
        <v>111</v>
      </c>
      <c r="X56" s="239">
        <v>129</v>
      </c>
      <c r="Y56" s="1272"/>
      <c r="Z56" s="233" t="s">
        <v>47</v>
      </c>
      <c r="AA56" s="538">
        <v>297</v>
      </c>
      <c r="AB56" s="237">
        <v>0</v>
      </c>
      <c r="AC56" s="237">
        <v>0</v>
      </c>
      <c r="AD56" s="237">
        <v>0</v>
      </c>
      <c r="AE56" s="237">
        <v>24</v>
      </c>
      <c r="AF56" s="237">
        <v>168</v>
      </c>
      <c r="AG56" s="237">
        <v>0</v>
      </c>
      <c r="AH56" s="237">
        <v>0</v>
      </c>
      <c r="AI56" s="237">
        <v>25</v>
      </c>
      <c r="AJ56" s="239">
        <v>1</v>
      </c>
      <c r="AK56" s="1272"/>
      <c r="AL56" s="233" t="s">
        <v>47</v>
      </c>
      <c r="AM56" s="482">
        <v>63</v>
      </c>
      <c r="AN56" s="237">
        <v>0</v>
      </c>
      <c r="AO56" s="237">
        <v>16</v>
      </c>
      <c r="AP56" s="237">
        <v>0</v>
      </c>
      <c r="AQ56" s="237">
        <v>0</v>
      </c>
      <c r="AR56" s="238">
        <v>0</v>
      </c>
      <c r="AS56" s="237">
        <v>997</v>
      </c>
      <c r="AT56" s="237">
        <v>21</v>
      </c>
      <c r="AU56" s="239">
        <v>961</v>
      </c>
      <c r="AV56" s="1272"/>
      <c r="AW56" s="233" t="s">
        <v>47</v>
      </c>
      <c r="AX56" s="482">
        <v>15</v>
      </c>
      <c r="AY56" s="238">
        <v>0</v>
      </c>
      <c r="AZ56" s="237">
        <v>85</v>
      </c>
      <c r="BA56" s="237">
        <v>24</v>
      </c>
      <c r="BB56" s="237">
        <v>0</v>
      </c>
      <c r="BC56" s="237">
        <v>0</v>
      </c>
      <c r="BD56" s="237">
        <v>1</v>
      </c>
      <c r="BE56" s="237">
        <v>0</v>
      </c>
      <c r="BF56" s="237">
        <v>0</v>
      </c>
      <c r="BG56" s="239">
        <v>60</v>
      </c>
      <c r="BH56" s="1272"/>
      <c r="BI56" s="233" t="s">
        <v>47</v>
      </c>
      <c r="BJ56" s="482">
        <v>4</v>
      </c>
      <c r="BK56" s="237">
        <v>0</v>
      </c>
      <c r="BL56" s="237">
        <v>0</v>
      </c>
      <c r="BM56" s="237">
        <v>4</v>
      </c>
      <c r="BN56" s="238">
        <v>0</v>
      </c>
      <c r="BO56" s="237">
        <v>19</v>
      </c>
      <c r="BP56" s="238">
        <v>19</v>
      </c>
      <c r="BQ56" s="237">
        <v>0</v>
      </c>
      <c r="BR56" s="237">
        <v>0</v>
      </c>
      <c r="BS56" s="240">
        <v>6597</v>
      </c>
      <c r="BZ56" s="433"/>
    </row>
    <row r="57" spans="2:78" x14ac:dyDescent="0.2">
      <c r="B57" s="1272"/>
      <c r="C57" s="233" t="s">
        <v>71</v>
      </c>
      <c r="D57" s="482">
        <v>16566</v>
      </c>
      <c r="E57" s="237">
        <v>2728</v>
      </c>
      <c r="F57" s="237">
        <v>6038</v>
      </c>
      <c r="G57" s="237">
        <v>876</v>
      </c>
      <c r="H57" s="237">
        <v>908</v>
      </c>
      <c r="I57" s="237">
        <v>452</v>
      </c>
      <c r="J57" s="237">
        <v>1528</v>
      </c>
      <c r="K57" s="237">
        <v>301</v>
      </c>
      <c r="L57" s="237">
        <v>784</v>
      </c>
      <c r="M57" s="239">
        <v>582</v>
      </c>
      <c r="N57" s="1272"/>
      <c r="O57" s="233" t="s">
        <v>71</v>
      </c>
      <c r="P57" s="482">
        <v>585</v>
      </c>
      <c r="Q57" s="237">
        <v>810</v>
      </c>
      <c r="R57" s="237">
        <v>361</v>
      </c>
      <c r="S57" s="237">
        <v>2</v>
      </c>
      <c r="T57" s="237">
        <v>0</v>
      </c>
      <c r="U57" s="237">
        <v>0</v>
      </c>
      <c r="V57" s="237">
        <v>0</v>
      </c>
      <c r="W57" s="237">
        <v>310</v>
      </c>
      <c r="X57" s="239">
        <v>301</v>
      </c>
      <c r="Y57" s="1272"/>
      <c r="Z57" s="233" t="s">
        <v>71</v>
      </c>
      <c r="AA57" s="538">
        <v>12297</v>
      </c>
      <c r="AB57" s="237">
        <v>128</v>
      </c>
      <c r="AC57" s="237">
        <v>26</v>
      </c>
      <c r="AD57" s="237">
        <v>67</v>
      </c>
      <c r="AE57" s="237">
        <v>1772</v>
      </c>
      <c r="AF57" s="237">
        <v>890</v>
      </c>
      <c r="AG57" s="237">
        <v>2491</v>
      </c>
      <c r="AH57" s="237">
        <v>1519</v>
      </c>
      <c r="AI57" s="237">
        <v>140</v>
      </c>
      <c r="AJ57" s="239">
        <v>552</v>
      </c>
      <c r="AK57" s="1272"/>
      <c r="AL57" s="233" t="s">
        <v>71</v>
      </c>
      <c r="AM57" s="482">
        <v>2224</v>
      </c>
      <c r="AN57" s="237">
        <v>211</v>
      </c>
      <c r="AO57" s="237">
        <v>1721</v>
      </c>
      <c r="AP57" s="237">
        <v>336</v>
      </c>
      <c r="AQ57" s="237">
        <v>111</v>
      </c>
      <c r="AR57" s="238">
        <v>109</v>
      </c>
      <c r="AS57" s="237">
        <v>13083</v>
      </c>
      <c r="AT57" s="237">
        <v>2122</v>
      </c>
      <c r="AU57" s="239">
        <v>10521</v>
      </c>
      <c r="AV57" s="1272"/>
      <c r="AW57" s="233" t="s">
        <v>71</v>
      </c>
      <c r="AX57" s="482">
        <v>397</v>
      </c>
      <c r="AY57" s="238">
        <v>43</v>
      </c>
      <c r="AZ57" s="237">
        <v>2935</v>
      </c>
      <c r="BA57" s="237">
        <v>383</v>
      </c>
      <c r="BB57" s="237">
        <v>26</v>
      </c>
      <c r="BC57" s="237">
        <v>73</v>
      </c>
      <c r="BD57" s="237">
        <v>237</v>
      </c>
      <c r="BE57" s="237">
        <v>1878</v>
      </c>
      <c r="BF57" s="237">
        <v>270</v>
      </c>
      <c r="BG57" s="239">
        <v>68</v>
      </c>
      <c r="BH57" s="1272"/>
      <c r="BI57" s="233" t="s">
        <v>71</v>
      </c>
      <c r="BJ57" s="482">
        <v>392</v>
      </c>
      <c r="BK57" s="237">
        <v>0</v>
      </c>
      <c r="BL57" s="237">
        <v>0</v>
      </c>
      <c r="BM57" s="237">
        <v>247</v>
      </c>
      <c r="BN57" s="238">
        <v>145</v>
      </c>
      <c r="BO57" s="237">
        <v>564</v>
      </c>
      <c r="BP57" s="238">
        <v>425</v>
      </c>
      <c r="BQ57" s="237">
        <v>138</v>
      </c>
      <c r="BR57" s="237">
        <v>1</v>
      </c>
      <c r="BS57" s="240">
        <v>45837</v>
      </c>
      <c r="BZ57" s="433"/>
    </row>
    <row r="58" spans="2:78" x14ac:dyDescent="0.2">
      <c r="B58" s="1272"/>
      <c r="C58" s="233" t="s">
        <v>48</v>
      </c>
      <c r="D58" s="482">
        <v>36891</v>
      </c>
      <c r="E58" s="237">
        <v>2382</v>
      </c>
      <c r="F58" s="237">
        <v>18165</v>
      </c>
      <c r="G58" s="237">
        <v>3743</v>
      </c>
      <c r="H58" s="237">
        <v>663</v>
      </c>
      <c r="I58" s="237">
        <v>1456</v>
      </c>
      <c r="J58" s="237">
        <v>3945</v>
      </c>
      <c r="K58" s="237">
        <v>2705</v>
      </c>
      <c r="L58" s="237">
        <v>368</v>
      </c>
      <c r="M58" s="239">
        <v>260</v>
      </c>
      <c r="N58" s="1272"/>
      <c r="O58" s="233" t="s">
        <v>48</v>
      </c>
      <c r="P58" s="482">
        <v>1968</v>
      </c>
      <c r="Q58" s="237">
        <v>494</v>
      </c>
      <c r="R58" s="237">
        <v>0</v>
      </c>
      <c r="S58" s="237">
        <v>130</v>
      </c>
      <c r="T58" s="237">
        <v>0</v>
      </c>
      <c r="U58" s="237">
        <v>0</v>
      </c>
      <c r="V58" s="237">
        <v>0</v>
      </c>
      <c r="W58" s="237">
        <v>502</v>
      </c>
      <c r="X58" s="239">
        <v>110</v>
      </c>
      <c r="Y58" s="1272"/>
      <c r="Z58" s="233" t="s">
        <v>48</v>
      </c>
      <c r="AA58" s="538">
        <v>6099</v>
      </c>
      <c r="AB58" s="237">
        <v>0</v>
      </c>
      <c r="AC58" s="237">
        <v>0</v>
      </c>
      <c r="AD58" s="237">
        <v>0</v>
      </c>
      <c r="AE58" s="237">
        <v>306</v>
      </c>
      <c r="AF58" s="237">
        <v>5046</v>
      </c>
      <c r="AG58" s="237">
        <v>6</v>
      </c>
      <c r="AH58" s="237">
        <v>272</v>
      </c>
      <c r="AI58" s="237">
        <v>95</v>
      </c>
      <c r="AJ58" s="239">
        <v>0</v>
      </c>
      <c r="AK58" s="1272"/>
      <c r="AL58" s="233" t="s">
        <v>48</v>
      </c>
      <c r="AM58" s="482">
        <v>52</v>
      </c>
      <c r="AN58" s="237">
        <v>0</v>
      </c>
      <c r="AO58" s="237">
        <v>217</v>
      </c>
      <c r="AP58" s="237">
        <v>0</v>
      </c>
      <c r="AQ58" s="237">
        <v>65</v>
      </c>
      <c r="AR58" s="238">
        <v>40</v>
      </c>
      <c r="AS58" s="237">
        <v>6836</v>
      </c>
      <c r="AT58" s="237">
        <v>168</v>
      </c>
      <c r="AU58" s="239">
        <v>6181</v>
      </c>
      <c r="AV58" s="1272"/>
      <c r="AW58" s="233" t="s">
        <v>48</v>
      </c>
      <c r="AX58" s="482">
        <v>327</v>
      </c>
      <c r="AY58" s="238">
        <v>160</v>
      </c>
      <c r="AZ58" s="237">
        <v>146</v>
      </c>
      <c r="BA58" s="237">
        <v>55</v>
      </c>
      <c r="BB58" s="237">
        <v>0</v>
      </c>
      <c r="BC58" s="237">
        <v>0</v>
      </c>
      <c r="BD58" s="237">
        <v>30</v>
      </c>
      <c r="BE58" s="237">
        <v>53</v>
      </c>
      <c r="BF58" s="237">
        <v>8</v>
      </c>
      <c r="BG58" s="239">
        <v>0</v>
      </c>
      <c r="BH58" s="1272"/>
      <c r="BI58" s="233" t="s">
        <v>48</v>
      </c>
      <c r="BJ58" s="482">
        <v>0</v>
      </c>
      <c r="BK58" s="237">
        <v>0</v>
      </c>
      <c r="BL58" s="237">
        <v>0</v>
      </c>
      <c r="BM58" s="237">
        <v>0</v>
      </c>
      <c r="BN58" s="238">
        <v>0</v>
      </c>
      <c r="BO58" s="237">
        <v>232</v>
      </c>
      <c r="BP58" s="238">
        <v>230</v>
      </c>
      <c r="BQ58" s="237">
        <v>0</v>
      </c>
      <c r="BR58" s="237">
        <v>2</v>
      </c>
      <c r="BS58" s="240">
        <v>50204</v>
      </c>
      <c r="BZ58" s="433"/>
    </row>
    <row r="59" spans="2:78" x14ac:dyDescent="0.2">
      <c r="B59" s="1272"/>
      <c r="C59" s="233" t="s">
        <v>142</v>
      </c>
      <c r="D59" s="482">
        <v>51932</v>
      </c>
      <c r="E59" s="237">
        <v>1858</v>
      </c>
      <c r="F59" s="237">
        <v>10526</v>
      </c>
      <c r="G59" s="237">
        <v>6430</v>
      </c>
      <c r="H59" s="237">
        <v>1893</v>
      </c>
      <c r="I59" s="237">
        <v>224</v>
      </c>
      <c r="J59" s="237">
        <v>2000</v>
      </c>
      <c r="K59" s="237">
        <v>90</v>
      </c>
      <c r="L59" s="237">
        <v>665</v>
      </c>
      <c r="M59" s="239">
        <v>923</v>
      </c>
      <c r="N59" s="1272"/>
      <c r="O59" s="233" t="s">
        <v>142</v>
      </c>
      <c r="P59" s="482">
        <v>846</v>
      </c>
      <c r="Q59" s="237">
        <v>494</v>
      </c>
      <c r="R59" s="237">
        <v>170</v>
      </c>
      <c r="S59" s="237">
        <v>0</v>
      </c>
      <c r="T59" s="237">
        <v>0</v>
      </c>
      <c r="U59" s="237">
        <v>10087</v>
      </c>
      <c r="V59" s="237">
        <v>1188</v>
      </c>
      <c r="W59" s="237">
        <v>11245</v>
      </c>
      <c r="X59" s="239">
        <v>3293</v>
      </c>
      <c r="Y59" s="1272"/>
      <c r="Z59" s="233" t="s">
        <v>142</v>
      </c>
      <c r="AA59" s="538">
        <v>9764</v>
      </c>
      <c r="AB59" s="237">
        <v>342</v>
      </c>
      <c r="AC59" s="237">
        <v>0</v>
      </c>
      <c r="AD59" s="237">
        <v>16</v>
      </c>
      <c r="AE59" s="237">
        <v>1601</v>
      </c>
      <c r="AF59" s="237">
        <v>1210</v>
      </c>
      <c r="AG59" s="237">
        <v>321</v>
      </c>
      <c r="AH59" s="237">
        <v>23</v>
      </c>
      <c r="AI59" s="237">
        <v>1096</v>
      </c>
      <c r="AJ59" s="239">
        <v>295</v>
      </c>
      <c r="AK59" s="1272"/>
      <c r="AL59" s="233" t="s">
        <v>142</v>
      </c>
      <c r="AM59" s="482">
        <v>454</v>
      </c>
      <c r="AN59" s="237">
        <v>0</v>
      </c>
      <c r="AO59" s="237">
        <v>99</v>
      </c>
      <c r="AP59" s="237">
        <v>72</v>
      </c>
      <c r="AQ59" s="237">
        <v>3588</v>
      </c>
      <c r="AR59" s="238">
        <v>647</v>
      </c>
      <c r="AS59" s="237">
        <v>2243</v>
      </c>
      <c r="AT59" s="237">
        <v>113</v>
      </c>
      <c r="AU59" s="239">
        <v>1766</v>
      </c>
      <c r="AV59" s="1272"/>
      <c r="AW59" s="233" t="s">
        <v>142</v>
      </c>
      <c r="AX59" s="482">
        <v>15</v>
      </c>
      <c r="AY59" s="238">
        <v>349</v>
      </c>
      <c r="AZ59" s="237">
        <v>8647</v>
      </c>
      <c r="BA59" s="237">
        <v>284</v>
      </c>
      <c r="BB59" s="237">
        <v>68</v>
      </c>
      <c r="BC59" s="237">
        <v>146</v>
      </c>
      <c r="BD59" s="237">
        <v>94</v>
      </c>
      <c r="BE59" s="237">
        <v>7989</v>
      </c>
      <c r="BF59" s="237">
        <v>0</v>
      </c>
      <c r="BG59" s="239">
        <v>66</v>
      </c>
      <c r="BH59" s="1272"/>
      <c r="BI59" s="233" t="s">
        <v>142</v>
      </c>
      <c r="BJ59" s="482">
        <v>1344</v>
      </c>
      <c r="BK59" s="237">
        <v>380</v>
      </c>
      <c r="BL59" s="237">
        <v>324</v>
      </c>
      <c r="BM59" s="237">
        <v>154</v>
      </c>
      <c r="BN59" s="238">
        <v>486</v>
      </c>
      <c r="BO59" s="237">
        <v>598</v>
      </c>
      <c r="BP59" s="238">
        <v>450</v>
      </c>
      <c r="BQ59" s="237">
        <v>90</v>
      </c>
      <c r="BR59" s="237">
        <v>58</v>
      </c>
      <c r="BS59" s="240">
        <v>74528</v>
      </c>
      <c r="BZ59" s="433"/>
    </row>
    <row r="60" spans="2:78" x14ac:dyDescent="0.2">
      <c r="B60" s="1273"/>
      <c r="C60" s="241" t="s">
        <v>143</v>
      </c>
      <c r="D60" s="481">
        <v>15337</v>
      </c>
      <c r="E60" s="228">
        <v>1638</v>
      </c>
      <c r="F60" s="228">
        <v>5087</v>
      </c>
      <c r="G60" s="228">
        <v>4192</v>
      </c>
      <c r="H60" s="228">
        <v>976</v>
      </c>
      <c r="I60" s="228">
        <v>369</v>
      </c>
      <c r="J60" s="228">
        <v>1008</v>
      </c>
      <c r="K60" s="228">
        <v>234</v>
      </c>
      <c r="L60" s="228">
        <v>421</v>
      </c>
      <c r="M60" s="230">
        <v>386</v>
      </c>
      <c r="N60" s="1273"/>
      <c r="O60" s="241" t="s">
        <v>143</v>
      </c>
      <c r="P60" s="481">
        <v>281</v>
      </c>
      <c r="Q60" s="228">
        <v>3</v>
      </c>
      <c r="R60" s="228">
        <v>0</v>
      </c>
      <c r="S60" s="228">
        <v>0</v>
      </c>
      <c r="T60" s="228">
        <v>0</v>
      </c>
      <c r="U60" s="228">
        <v>0</v>
      </c>
      <c r="V60" s="228">
        <v>0</v>
      </c>
      <c r="W60" s="228">
        <v>530</v>
      </c>
      <c r="X60" s="230">
        <v>212</v>
      </c>
      <c r="Y60" s="1273"/>
      <c r="Z60" s="241" t="s">
        <v>143</v>
      </c>
      <c r="AA60" s="537">
        <v>924</v>
      </c>
      <c r="AB60" s="228">
        <v>0</v>
      </c>
      <c r="AC60" s="228">
        <v>0</v>
      </c>
      <c r="AD60" s="228">
        <v>0</v>
      </c>
      <c r="AE60" s="228">
        <v>128</v>
      </c>
      <c r="AF60" s="228">
        <v>0</v>
      </c>
      <c r="AG60" s="228">
        <v>27</v>
      </c>
      <c r="AH60" s="228">
        <v>0</v>
      </c>
      <c r="AI60" s="228">
        <v>355</v>
      </c>
      <c r="AJ60" s="230">
        <v>0</v>
      </c>
      <c r="AK60" s="1273"/>
      <c r="AL60" s="241" t="s">
        <v>143</v>
      </c>
      <c r="AM60" s="481">
        <v>0</v>
      </c>
      <c r="AN60" s="228">
        <v>0</v>
      </c>
      <c r="AO60" s="228">
        <v>0</v>
      </c>
      <c r="AP60" s="228">
        <v>0</v>
      </c>
      <c r="AQ60" s="228">
        <v>0</v>
      </c>
      <c r="AR60" s="229">
        <v>414</v>
      </c>
      <c r="AS60" s="228">
        <v>898</v>
      </c>
      <c r="AT60" s="228">
        <v>0</v>
      </c>
      <c r="AU60" s="230">
        <v>875</v>
      </c>
      <c r="AV60" s="1273"/>
      <c r="AW60" s="241" t="s">
        <v>143</v>
      </c>
      <c r="AX60" s="481">
        <v>1</v>
      </c>
      <c r="AY60" s="229">
        <v>22</v>
      </c>
      <c r="AZ60" s="228">
        <v>23</v>
      </c>
      <c r="BA60" s="228">
        <v>0</v>
      </c>
      <c r="BB60" s="228">
        <v>0</v>
      </c>
      <c r="BC60" s="228">
        <v>0</v>
      </c>
      <c r="BD60" s="228">
        <v>23</v>
      </c>
      <c r="BE60" s="228">
        <v>0</v>
      </c>
      <c r="BF60" s="228">
        <v>0</v>
      </c>
      <c r="BG60" s="230">
        <v>0</v>
      </c>
      <c r="BH60" s="1273"/>
      <c r="BI60" s="241" t="s">
        <v>143</v>
      </c>
      <c r="BJ60" s="481">
        <v>20</v>
      </c>
      <c r="BK60" s="228">
        <v>0</v>
      </c>
      <c r="BL60" s="228">
        <v>0</v>
      </c>
      <c r="BM60" s="228">
        <v>0</v>
      </c>
      <c r="BN60" s="229">
        <v>20</v>
      </c>
      <c r="BO60" s="228">
        <v>38</v>
      </c>
      <c r="BP60" s="229">
        <v>38</v>
      </c>
      <c r="BQ60" s="228">
        <v>0</v>
      </c>
      <c r="BR60" s="228">
        <v>0</v>
      </c>
      <c r="BS60" s="231">
        <v>17240</v>
      </c>
      <c r="BZ60" s="433"/>
    </row>
    <row r="61" spans="2:78" ht="14.25" customHeight="1" thickBot="1" x14ac:dyDescent="0.25">
      <c r="B61" s="1316" t="s">
        <v>90</v>
      </c>
      <c r="C61" s="1317"/>
      <c r="D61" s="220">
        <v>11670</v>
      </c>
      <c r="E61" s="245">
        <v>1226</v>
      </c>
      <c r="F61" s="245">
        <v>4562</v>
      </c>
      <c r="G61" s="245">
        <v>3021</v>
      </c>
      <c r="H61" s="245">
        <v>206</v>
      </c>
      <c r="I61" s="245">
        <v>56</v>
      </c>
      <c r="J61" s="245">
        <v>1699</v>
      </c>
      <c r="K61" s="245">
        <v>0</v>
      </c>
      <c r="L61" s="245">
        <v>242</v>
      </c>
      <c r="M61" s="247">
        <v>117</v>
      </c>
      <c r="N61" s="1316" t="s">
        <v>90</v>
      </c>
      <c r="O61" s="1317"/>
      <c r="P61" s="220">
        <v>347</v>
      </c>
      <c r="Q61" s="245">
        <v>0</v>
      </c>
      <c r="R61" s="245">
        <v>52</v>
      </c>
      <c r="S61" s="245">
        <v>0</v>
      </c>
      <c r="T61" s="245">
        <v>0</v>
      </c>
      <c r="U61" s="245">
        <v>0</v>
      </c>
      <c r="V61" s="245">
        <v>0</v>
      </c>
      <c r="W61" s="245">
        <v>142</v>
      </c>
      <c r="X61" s="247">
        <v>0</v>
      </c>
      <c r="Y61" s="1316" t="s">
        <v>90</v>
      </c>
      <c r="Z61" s="1317"/>
      <c r="AA61" s="215">
        <v>18</v>
      </c>
      <c r="AB61" s="245">
        <v>0</v>
      </c>
      <c r="AC61" s="245">
        <v>0</v>
      </c>
      <c r="AD61" s="245">
        <v>0</v>
      </c>
      <c r="AE61" s="245">
        <v>0</v>
      </c>
      <c r="AF61" s="245">
        <v>0</v>
      </c>
      <c r="AG61" s="245">
        <v>0</v>
      </c>
      <c r="AH61" s="245">
        <v>0</v>
      </c>
      <c r="AI61" s="245">
        <v>0</v>
      </c>
      <c r="AJ61" s="247">
        <v>1</v>
      </c>
      <c r="AK61" s="1316" t="s">
        <v>90</v>
      </c>
      <c r="AL61" s="1317"/>
      <c r="AM61" s="220">
        <v>0</v>
      </c>
      <c r="AN61" s="245">
        <v>0</v>
      </c>
      <c r="AO61" s="245">
        <v>0</v>
      </c>
      <c r="AP61" s="245">
        <v>2</v>
      </c>
      <c r="AQ61" s="245">
        <v>0</v>
      </c>
      <c r="AR61" s="246">
        <v>15</v>
      </c>
      <c r="AS61" s="245">
        <v>88</v>
      </c>
      <c r="AT61" s="245">
        <v>6</v>
      </c>
      <c r="AU61" s="247">
        <v>82</v>
      </c>
      <c r="AV61" s="1316" t="s">
        <v>90</v>
      </c>
      <c r="AW61" s="1317"/>
      <c r="AX61" s="220">
        <v>0</v>
      </c>
      <c r="AY61" s="246">
        <v>0</v>
      </c>
      <c r="AZ61" s="245">
        <v>0</v>
      </c>
      <c r="BA61" s="245">
        <v>0</v>
      </c>
      <c r="BB61" s="245">
        <v>0</v>
      </c>
      <c r="BC61" s="245">
        <v>0</v>
      </c>
      <c r="BD61" s="245">
        <v>0</v>
      </c>
      <c r="BE61" s="245">
        <v>0</v>
      </c>
      <c r="BF61" s="245">
        <v>0</v>
      </c>
      <c r="BG61" s="247">
        <v>0</v>
      </c>
      <c r="BH61" s="1316" t="s">
        <v>90</v>
      </c>
      <c r="BI61" s="1317"/>
      <c r="BJ61" s="220">
        <v>58</v>
      </c>
      <c r="BK61" s="245">
        <v>0</v>
      </c>
      <c r="BL61" s="245">
        <v>0</v>
      </c>
      <c r="BM61" s="245">
        <v>0</v>
      </c>
      <c r="BN61" s="246">
        <v>58</v>
      </c>
      <c r="BO61" s="245">
        <v>45</v>
      </c>
      <c r="BP61" s="246">
        <v>25</v>
      </c>
      <c r="BQ61" s="245">
        <v>20</v>
      </c>
      <c r="BR61" s="245">
        <v>0</v>
      </c>
      <c r="BS61" s="248">
        <v>11879</v>
      </c>
      <c r="BZ61" s="433"/>
    </row>
    <row r="62" spans="2:78" ht="14.25" customHeight="1" thickBot="1" x14ac:dyDescent="0.25">
      <c r="B62" s="1318" t="s">
        <v>13</v>
      </c>
      <c r="C62" s="1319"/>
      <c r="D62" s="220">
        <v>4795338</v>
      </c>
      <c r="E62" s="245">
        <v>349480</v>
      </c>
      <c r="F62" s="245">
        <v>1777419</v>
      </c>
      <c r="G62" s="245">
        <v>385567</v>
      </c>
      <c r="H62" s="245">
        <v>260475</v>
      </c>
      <c r="I62" s="245">
        <v>225071</v>
      </c>
      <c r="J62" s="245">
        <v>481437</v>
      </c>
      <c r="K62" s="245">
        <v>90370</v>
      </c>
      <c r="L62" s="245">
        <v>195915</v>
      </c>
      <c r="M62" s="247">
        <v>129319</v>
      </c>
      <c r="N62" s="1318" t="s">
        <v>13</v>
      </c>
      <c r="O62" s="1319"/>
      <c r="P62" s="220">
        <v>279837</v>
      </c>
      <c r="Q62" s="245">
        <v>115230</v>
      </c>
      <c r="R62" s="245">
        <v>47723</v>
      </c>
      <c r="S62" s="245">
        <v>8297</v>
      </c>
      <c r="T62" s="245">
        <v>1422</v>
      </c>
      <c r="U62" s="245">
        <v>68301</v>
      </c>
      <c r="V62" s="245">
        <v>26199</v>
      </c>
      <c r="W62" s="245">
        <v>177424</v>
      </c>
      <c r="X62" s="247">
        <v>175852</v>
      </c>
      <c r="Y62" s="1318" t="s">
        <v>13</v>
      </c>
      <c r="Z62" s="1319"/>
      <c r="AA62" s="215">
        <v>680623</v>
      </c>
      <c r="AB62" s="245">
        <v>3810</v>
      </c>
      <c r="AC62" s="245">
        <v>6924</v>
      </c>
      <c r="AD62" s="245">
        <v>2734</v>
      </c>
      <c r="AE62" s="245">
        <v>63867</v>
      </c>
      <c r="AF62" s="245">
        <v>98637</v>
      </c>
      <c r="AG62" s="245">
        <v>89586</v>
      </c>
      <c r="AH62" s="245">
        <v>42751</v>
      </c>
      <c r="AI62" s="245">
        <v>89432</v>
      </c>
      <c r="AJ62" s="247">
        <v>19186</v>
      </c>
      <c r="AK62" s="1318" t="s">
        <v>13</v>
      </c>
      <c r="AL62" s="1319"/>
      <c r="AM62" s="220">
        <v>30038</v>
      </c>
      <c r="AN62" s="245">
        <v>7759</v>
      </c>
      <c r="AO62" s="245">
        <v>118602</v>
      </c>
      <c r="AP62" s="245">
        <v>6014</v>
      </c>
      <c r="AQ62" s="245">
        <v>33558</v>
      </c>
      <c r="AR62" s="246">
        <v>67725</v>
      </c>
      <c r="AS62" s="245">
        <v>967938</v>
      </c>
      <c r="AT62" s="245">
        <v>59353</v>
      </c>
      <c r="AU62" s="247">
        <v>789678</v>
      </c>
      <c r="AV62" s="1318" t="s">
        <v>13</v>
      </c>
      <c r="AW62" s="1319"/>
      <c r="AX62" s="220">
        <v>90700</v>
      </c>
      <c r="AY62" s="246">
        <v>28207</v>
      </c>
      <c r="AZ62" s="245">
        <v>181011</v>
      </c>
      <c r="BA62" s="245">
        <v>25348</v>
      </c>
      <c r="BB62" s="245">
        <v>10617</v>
      </c>
      <c r="BC62" s="245">
        <v>7109</v>
      </c>
      <c r="BD62" s="245">
        <v>45968</v>
      </c>
      <c r="BE62" s="245">
        <v>76089</v>
      </c>
      <c r="BF62" s="245">
        <v>6906</v>
      </c>
      <c r="BG62" s="247">
        <v>8974</v>
      </c>
      <c r="BH62" s="1318" t="s">
        <v>13</v>
      </c>
      <c r="BI62" s="1319"/>
      <c r="BJ62" s="539">
        <v>189526</v>
      </c>
      <c r="BK62" s="540">
        <v>4777</v>
      </c>
      <c r="BL62" s="540">
        <v>35455</v>
      </c>
      <c r="BM62" s="540">
        <v>71976</v>
      </c>
      <c r="BN62" s="541">
        <v>77318</v>
      </c>
      <c r="BO62" s="540">
        <v>109978</v>
      </c>
      <c r="BP62" s="541">
        <v>87546</v>
      </c>
      <c r="BQ62" s="540">
        <v>17990</v>
      </c>
      <c r="BR62" s="540">
        <v>4442</v>
      </c>
      <c r="BS62" s="542">
        <v>6924414</v>
      </c>
    </row>
    <row r="63" spans="2:78" s="500" customFormat="1" ht="17.25" customHeight="1" x14ac:dyDescent="0.2">
      <c r="B63" s="1360" t="s">
        <v>1001</v>
      </c>
      <c r="C63" s="1360"/>
      <c r="D63" s="1360"/>
      <c r="E63" s="1360"/>
      <c r="F63" s="1360"/>
      <c r="G63" s="1360"/>
      <c r="H63" s="1360"/>
      <c r="I63" s="1360"/>
      <c r="J63" s="1360"/>
      <c r="K63" s="1360"/>
      <c r="L63" s="1360"/>
      <c r="M63" s="1360"/>
      <c r="N63" s="1360" t="s">
        <v>1002</v>
      </c>
      <c r="O63" s="1360"/>
      <c r="P63" s="1360"/>
      <c r="Q63" s="1360"/>
      <c r="R63" s="1360"/>
      <c r="S63" s="1360"/>
      <c r="T63" s="1360"/>
      <c r="U63" s="1360"/>
      <c r="V63" s="1360"/>
      <c r="W63" s="1360"/>
      <c r="X63" s="1360"/>
      <c r="Y63" s="1360" t="s">
        <v>1003</v>
      </c>
      <c r="Z63" s="1360"/>
      <c r="AA63" s="1360"/>
      <c r="AB63" s="1360"/>
      <c r="AC63" s="1360"/>
      <c r="AD63" s="1360"/>
      <c r="AE63" s="1360"/>
      <c r="AF63" s="1360"/>
      <c r="AG63" s="1360"/>
      <c r="AH63" s="1360"/>
      <c r="AI63" s="1360"/>
      <c r="AJ63" s="1360"/>
      <c r="AK63" s="1360" t="s">
        <v>1004</v>
      </c>
      <c r="AL63" s="1360"/>
      <c r="AM63" s="1360"/>
      <c r="AN63" s="1360"/>
      <c r="AO63" s="1360"/>
      <c r="AP63" s="1360"/>
      <c r="AQ63" s="1360"/>
      <c r="AR63" s="1360"/>
      <c r="AS63" s="1360"/>
      <c r="AT63" s="1360"/>
      <c r="AU63" s="1360"/>
      <c r="AV63" s="1360" t="s">
        <v>1005</v>
      </c>
      <c r="AW63" s="1360"/>
      <c r="AX63" s="1360"/>
      <c r="AY63" s="1360"/>
      <c r="AZ63" s="1360"/>
      <c r="BA63" s="1360"/>
      <c r="BB63" s="1360"/>
      <c r="BC63" s="1360"/>
      <c r="BD63" s="1360"/>
      <c r="BE63" s="1360"/>
      <c r="BF63" s="1360"/>
      <c r="BG63" s="1360"/>
      <c r="BH63" s="1360" t="s">
        <v>1006</v>
      </c>
      <c r="BI63" s="1360"/>
      <c r="BJ63" s="1360"/>
      <c r="BK63" s="1360"/>
      <c r="BL63" s="1360"/>
      <c r="BM63" s="1360"/>
      <c r="BN63" s="1360"/>
      <c r="BO63" s="1360"/>
      <c r="BP63" s="1360"/>
      <c r="BQ63" s="1360"/>
      <c r="BR63" s="1360"/>
      <c r="BS63" s="1360"/>
      <c r="BT63" s="499"/>
      <c r="BU63" s="499"/>
      <c r="BV63" s="499"/>
      <c r="BW63" s="499"/>
      <c r="BX63" s="498"/>
      <c r="BY63" s="498"/>
      <c r="BZ63" s="498"/>
    </row>
    <row r="65" spans="2:78" ht="14.25" thickBot="1" x14ac:dyDescent="0.25">
      <c r="B65" s="214"/>
      <c r="C65" s="215"/>
      <c r="D65" s="215"/>
      <c r="E65" s="215"/>
      <c r="F65" s="215"/>
      <c r="G65" s="215"/>
      <c r="H65" s="215"/>
      <c r="I65" s="215"/>
      <c r="J65" s="214"/>
      <c r="K65" s="214"/>
      <c r="L65" s="214"/>
      <c r="M65" s="216" t="s">
        <v>792</v>
      </c>
      <c r="N65" s="214"/>
      <c r="O65" s="215"/>
      <c r="P65" s="215"/>
      <c r="Q65" s="215"/>
      <c r="R65" s="215"/>
      <c r="S65" s="215"/>
      <c r="T65" s="215"/>
      <c r="U65" s="215"/>
      <c r="V65" s="214"/>
      <c r="W65" s="214"/>
      <c r="X65" s="216" t="s">
        <v>792</v>
      </c>
      <c r="Y65" s="214"/>
      <c r="Z65" s="215"/>
      <c r="AA65" s="215"/>
      <c r="AB65" s="215"/>
      <c r="AC65" s="215"/>
      <c r="AD65" s="215"/>
      <c r="AE65" s="214"/>
      <c r="AF65" s="214"/>
      <c r="AG65" s="214"/>
      <c r="AH65" s="214"/>
      <c r="AI65" s="214"/>
      <c r="AJ65" s="216" t="s">
        <v>792</v>
      </c>
      <c r="AK65" s="214"/>
      <c r="AL65" s="215"/>
      <c r="AM65" s="215"/>
      <c r="AN65" s="215"/>
      <c r="AO65" s="215"/>
      <c r="AP65" s="215"/>
      <c r="AQ65" s="215"/>
      <c r="AR65" s="215"/>
      <c r="AS65" s="215"/>
      <c r="AT65" s="215"/>
      <c r="AU65" s="216" t="s">
        <v>792</v>
      </c>
      <c r="AV65" s="214"/>
      <c r="AW65" s="215"/>
      <c r="AX65" s="214"/>
      <c r="AY65" s="215"/>
      <c r="AZ65" s="215"/>
      <c r="BA65" s="215"/>
      <c r="BB65" s="215"/>
      <c r="BC65" s="215"/>
      <c r="BD65" s="215"/>
      <c r="BE65" s="215"/>
      <c r="BF65" s="215"/>
      <c r="BG65" s="216" t="s">
        <v>792</v>
      </c>
      <c r="BH65" s="214"/>
      <c r="BI65" s="215"/>
      <c r="BJ65" s="215"/>
      <c r="BK65" s="214"/>
      <c r="BL65" s="216"/>
      <c r="BM65" s="216"/>
      <c r="BN65" s="215"/>
      <c r="BO65" s="216"/>
      <c r="BP65" s="215"/>
      <c r="BQ65" s="215"/>
      <c r="BR65" s="215"/>
      <c r="BS65" s="216" t="s">
        <v>792</v>
      </c>
      <c r="BW65" s="501"/>
    </row>
    <row r="66" spans="2:78" ht="17.25" customHeight="1" x14ac:dyDescent="0.2">
      <c r="B66" s="218"/>
      <c r="C66" s="478" t="s">
        <v>859</v>
      </c>
      <c r="D66" s="502" t="s">
        <v>153</v>
      </c>
      <c r="E66" s="503"/>
      <c r="F66" s="503"/>
      <c r="G66" s="503"/>
      <c r="H66" s="503"/>
      <c r="I66" s="503"/>
      <c r="J66" s="503"/>
      <c r="K66" s="503"/>
      <c r="L66" s="503"/>
      <c r="M66" s="504"/>
      <c r="N66" s="218"/>
      <c r="O66" s="478" t="s">
        <v>859</v>
      </c>
      <c r="P66" s="1280" t="s">
        <v>849</v>
      </c>
      <c r="Q66" s="1282"/>
      <c r="R66" s="1282"/>
      <c r="S66" s="1282"/>
      <c r="T66" s="1282"/>
      <c r="U66" s="1282"/>
      <c r="V66" s="1282"/>
      <c r="W66" s="1282"/>
      <c r="X66" s="1359"/>
      <c r="Y66" s="218"/>
      <c r="Z66" s="505" t="s">
        <v>859</v>
      </c>
      <c r="AA66" s="502" t="s">
        <v>172</v>
      </c>
      <c r="AB66" s="503"/>
      <c r="AC66" s="503"/>
      <c r="AD66" s="503"/>
      <c r="AE66" s="503"/>
      <c r="AF66" s="503"/>
      <c r="AG66" s="503"/>
      <c r="AH66" s="503"/>
      <c r="AI66" s="503"/>
      <c r="AJ66" s="504"/>
      <c r="AK66" s="218"/>
      <c r="AL66" s="478" t="s">
        <v>859</v>
      </c>
      <c r="AM66" s="1280" t="s">
        <v>850</v>
      </c>
      <c r="AN66" s="1282"/>
      <c r="AO66" s="1282"/>
      <c r="AP66" s="1282"/>
      <c r="AQ66" s="1282"/>
      <c r="AR66" s="1283"/>
      <c r="AS66" s="506" t="s">
        <v>188</v>
      </c>
      <c r="AT66" s="503"/>
      <c r="AU66" s="504"/>
      <c r="AV66" s="218"/>
      <c r="AW66" s="505" t="s">
        <v>859</v>
      </c>
      <c r="AX66" s="1280" t="s">
        <v>851</v>
      </c>
      <c r="AY66" s="1283"/>
      <c r="AZ66" s="506" t="s">
        <v>193</v>
      </c>
      <c r="BA66" s="503"/>
      <c r="BB66" s="503"/>
      <c r="BC66" s="503"/>
      <c r="BD66" s="503"/>
      <c r="BE66" s="503"/>
      <c r="BF66" s="503"/>
      <c r="BG66" s="504"/>
      <c r="BH66" s="218"/>
      <c r="BI66" s="505" t="s">
        <v>859</v>
      </c>
      <c r="BJ66" s="502" t="s">
        <v>201</v>
      </c>
      <c r="BK66" s="507"/>
      <c r="BL66" s="507"/>
      <c r="BM66" s="507"/>
      <c r="BN66" s="508"/>
      <c r="BO66" s="506" t="s">
        <v>206</v>
      </c>
      <c r="BP66" s="503"/>
      <c r="BQ66" s="503"/>
      <c r="BR66" s="504"/>
      <c r="BS66" s="1332" t="s">
        <v>803</v>
      </c>
      <c r="BT66" s="509"/>
      <c r="BU66" s="509"/>
      <c r="BV66" s="509"/>
      <c r="BW66" s="510"/>
    </row>
    <row r="67" spans="2:78" ht="41.25" thickBot="1" x14ac:dyDescent="0.2">
      <c r="B67" s="511" t="s">
        <v>860</v>
      </c>
      <c r="C67" s="214"/>
      <c r="D67" s="220"/>
      <c r="E67" s="512" t="s">
        <v>154</v>
      </c>
      <c r="F67" s="512" t="s">
        <v>155</v>
      </c>
      <c r="G67" s="512" t="s">
        <v>156</v>
      </c>
      <c r="H67" s="512" t="s">
        <v>157</v>
      </c>
      <c r="I67" s="513" t="s">
        <v>158</v>
      </c>
      <c r="J67" s="512" t="s">
        <v>159</v>
      </c>
      <c r="K67" s="512" t="s">
        <v>160</v>
      </c>
      <c r="L67" s="514" t="s">
        <v>161</v>
      </c>
      <c r="M67" s="515" t="s">
        <v>162</v>
      </c>
      <c r="N67" s="511" t="s">
        <v>860</v>
      </c>
      <c r="O67" s="214"/>
      <c r="P67" s="516" t="s">
        <v>163</v>
      </c>
      <c r="Q67" s="517" t="s">
        <v>164</v>
      </c>
      <c r="R67" s="518" t="s">
        <v>165</v>
      </c>
      <c r="S67" s="518" t="s">
        <v>166</v>
      </c>
      <c r="T67" s="517" t="s">
        <v>167</v>
      </c>
      <c r="U67" s="519" t="s">
        <v>168</v>
      </c>
      <c r="V67" s="519" t="s">
        <v>852</v>
      </c>
      <c r="W67" s="518" t="s">
        <v>170</v>
      </c>
      <c r="X67" s="520" t="s">
        <v>78</v>
      </c>
      <c r="Y67" s="511" t="s">
        <v>860</v>
      </c>
      <c r="Z67" s="521"/>
      <c r="AA67" s="522"/>
      <c r="AB67" s="514" t="s">
        <v>853</v>
      </c>
      <c r="AC67" s="523" t="s">
        <v>854</v>
      </c>
      <c r="AD67" s="514" t="s">
        <v>855</v>
      </c>
      <c r="AE67" s="513" t="s">
        <v>176</v>
      </c>
      <c r="AF67" s="524" t="s">
        <v>177</v>
      </c>
      <c r="AG67" s="524" t="s">
        <v>178</v>
      </c>
      <c r="AH67" s="524" t="s">
        <v>179</v>
      </c>
      <c r="AI67" s="524" t="s">
        <v>180</v>
      </c>
      <c r="AJ67" s="525" t="s">
        <v>181</v>
      </c>
      <c r="AK67" s="511" t="s">
        <v>860</v>
      </c>
      <c r="AL67" s="214"/>
      <c r="AM67" s="526" t="s">
        <v>182</v>
      </c>
      <c r="AN67" s="518" t="s">
        <v>183</v>
      </c>
      <c r="AO67" s="517" t="s">
        <v>184</v>
      </c>
      <c r="AP67" s="517" t="s">
        <v>185</v>
      </c>
      <c r="AQ67" s="527" t="s">
        <v>186</v>
      </c>
      <c r="AR67" s="528" t="s">
        <v>78</v>
      </c>
      <c r="AS67" s="517"/>
      <c r="AT67" s="513" t="s">
        <v>189</v>
      </c>
      <c r="AU67" s="529" t="s">
        <v>190</v>
      </c>
      <c r="AV67" s="511" t="s">
        <v>860</v>
      </c>
      <c r="AW67" s="521"/>
      <c r="AX67" s="526" t="s">
        <v>191</v>
      </c>
      <c r="AY67" s="530" t="s">
        <v>582</v>
      </c>
      <c r="AZ67" s="530"/>
      <c r="BA67" s="512" t="s">
        <v>194</v>
      </c>
      <c r="BB67" s="514" t="s">
        <v>195</v>
      </c>
      <c r="BC67" s="514" t="s">
        <v>196</v>
      </c>
      <c r="BD67" s="512" t="s">
        <v>197</v>
      </c>
      <c r="BE67" s="513" t="s">
        <v>198</v>
      </c>
      <c r="BF67" s="514" t="s">
        <v>199</v>
      </c>
      <c r="BG67" s="531" t="s">
        <v>78</v>
      </c>
      <c r="BH67" s="511" t="s">
        <v>860</v>
      </c>
      <c r="BI67" s="521"/>
      <c r="BJ67" s="480"/>
      <c r="BK67" s="513" t="s">
        <v>856</v>
      </c>
      <c r="BL67" s="532" t="s">
        <v>203</v>
      </c>
      <c r="BM67" s="533" t="s">
        <v>857</v>
      </c>
      <c r="BN67" s="534" t="s">
        <v>78</v>
      </c>
      <c r="BO67" s="519"/>
      <c r="BP67" s="534" t="s">
        <v>207</v>
      </c>
      <c r="BQ67" s="535" t="s">
        <v>858</v>
      </c>
      <c r="BR67" s="536" t="s">
        <v>78</v>
      </c>
      <c r="BS67" s="1333"/>
      <c r="BT67" s="510"/>
      <c r="BU67" s="510"/>
      <c r="BV67" s="510"/>
      <c r="BW67" s="510"/>
    </row>
    <row r="68" spans="2:78" ht="13.5" customHeight="1" x14ac:dyDescent="0.2">
      <c r="B68" s="1320" t="s">
        <v>774</v>
      </c>
      <c r="C68" s="1321"/>
      <c r="D68" s="481">
        <v>64820</v>
      </c>
      <c r="E68" s="228">
        <v>6317</v>
      </c>
      <c r="F68" s="228">
        <v>40506</v>
      </c>
      <c r="G68" s="228">
        <v>942</v>
      </c>
      <c r="H68" s="228">
        <v>70</v>
      </c>
      <c r="I68" s="228">
        <v>2641</v>
      </c>
      <c r="J68" s="228">
        <v>5868</v>
      </c>
      <c r="K68" s="228">
        <v>389</v>
      </c>
      <c r="L68" s="228">
        <v>1544</v>
      </c>
      <c r="M68" s="230">
        <v>1336</v>
      </c>
      <c r="N68" s="1320" t="s">
        <v>774</v>
      </c>
      <c r="O68" s="1321"/>
      <c r="P68" s="481">
        <v>2523</v>
      </c>
      <c r="Q68" s="228">
        <v>1692</v>
      </c>
      <c r="R68" s="228">
        <v>0</v>
      </c>
      <c r="S68" s="228">
        <v>154</v>
      </c>
      <c r="T68" s="228">
        <v>0</v>
      </c>
      <c r="U68" s="228">
        <v>0</v>
      </c>
      <c r="V68" s="228">
        <v>0</v>
      </c>
      <c r="W68" s="228">
        <v>98</v>
      </c>
      <c r="X68" s="230">
        <v>740</v>
      </c>
      <c r="Y68" s="1320" t="s">
        <v>774</v>
      </c>
      <c r="Z68" s="1321"/>
      <c r="AA68" s="537">
        <v>19863</v>
      </c>
      <c r="AB68" s="228">
        <v>258</v>
      </c>
      <c r="AC68" s="228">
        <v>1113</v>
      </c>
      <c r="AD68" s="228">
        <v>339</v>
      </c>
      <c r="AE68" s="228">
        <v>392</v>
      </c>
      <c r="AF68" s="228">
        <v>560</v>
      </c>
      <c r="AG68" s="228">
        <v>1215</v>
      </c>
      <c r="AH68" s="228">
        <v>626</v>
      </c>
      <c r="AI68" s="228">
        <v>2124</v>
      </c>
      <c r="AJ68" s="230">
        <v>193</v>
      </c>
      <c r="AK68" s="1320" t="s">
        <v>774</v>
      </c>
      <c r="AL68" s="1321"/>
      <c r="AM68" s="481">
        <v>378</v>
      </c>
      <c r="AN68" s="228">
        <v>4808</v>
      </c>
      <c r="AO68" s="228">
        <v>2452</v>
      </c>
      <c r="AP68" s="228">
        <v>2437</v>
      </c>
      <c r="AQ68" s="228">
        <v>291</v>
      </c>
      <c r="AR68" s="229">
        <v>2677</v>
      </c>
      <c r="AS68" s="228">
        <v>29621</v>
      </c>
      <c r="AT68" s="228">
        <v>10735</v>
      </c>
      <c r="AU68" s="230">
        <v>18782</v>
      </c>
      <c r="AV68" s="1320" t="s">
        <v>774</v>
      </c>
      <c r="AW68" s="1321"/>
      <c r="AX68" s="481">
        <v>104</v>
      </c>
      <c r="AY68" s="229">
        <v>0</v>
      </c>
      <c r="AZ68" s="228">
        <v>2714</v>
      </c>
      <c r="BA68" s="228">
        <v>0</v>
      </c>
      <c r="BB68" s="228">
        <v>0</v>
      </c>
      <c r="BC68" s="228">
        <v>509</v>
      </c>
      <c r="BD68" s="228">
        <v>820</v>
      </c>
      <c r="BE68" s="228">
        <v>700</v>
      </c>
      <c r="BF68" s="228">
        <v>175</v>
      </c>
      <c r="BG68" s="230">
        <v>510</v>
      </c>
      <c r="BH68" s="1320" t="s">
        <v>774</v>
      </c>
      <c r="BI68" s="1321"/>
      <c r="BJ68" s="481">
        <v>397</v>
      </c>
      <c r="BK68" s="228">
        <v>0</v>
      </c>
      <c r="BL68" s="228">
        <v>66</v>
      </c>
      <c r="BM68" s="228">
        <v>221</v>
      </c>
      <c r="BN68" s="229">
        <v>110</v>
      </c>
      <c r="BO68" s="228">
        <v>4563</v>
      </c>
      <c r="BP68" s="229">
        <v>3636</v>
      </c>
      <c r="BQ68" s="228">
        <v>927</v>
      </c>
      <c r="BR68" s="228">
        <v>0</v>
      </c>
      <c r="BS68" s="231">
        <v>121978</v>
      </c>
      <c r="BZ68" s="433"/>
    </row>
    <row r="69" spans="2:78" ht="13.5" customHeight="1" x14ac:dyDescent="0.2">
      <c r="B69" s="1271" t="s">
        <v>100</v>
      </c>
      <c r="C69" s="232" t="s">
        <v>101</v>
      </c>
      <c r="D69" s="481">
        <v>239502</v>
      </c>
      <c r="E69" s="228">
        <v>22879</v>
      </c>
      <c r="F69" s="228">
        <v>140867</v>
      </c>
      <c r="G69" s="228">
        <v>11248</v>
      </c>
      <c r="H69" s="228">
        <v>248</v>
      </c>
      <c r="I69" s="228">
        <v>8792</v>
      </c>
      <c r="J69" s="228">
        <v>10095</v>
      </c>
      <c r="K69" s="228">
        <v>367</v>
      </c>
      <c r="L69" s="228">
        <v>4939</v>
      </c>
      <c r="M69" s="230">
        <v>14562</v>
      </c>
      <c r="N69" s="1271" t="s">
        <v>100</v>
      </c>
      <c r="O69" s="232" t="s">
        <v>101</v>
      </c>
      <c r="P69" s="481">
        <v>19293</v>
      </c>
      <c r="Q69" s="228">
        <v>2354</v>
      </c>
      <c r="R69" s="228">
        <v>40</v>
      </c>
      <c r="S69" s="228">
        <v>1998</v>
      </c>
      <c r="T69" s="228">
        <v>260</v>
      </c>
      <c r="U69" s="228">
        <v>0</v>
      </c>
      <c r="V69" s="228">
        <v>0</v>
      </c>
      <c r="W69" s="228">
        <v>0</v>
      </c>
      <c r="X69" s="230">
        <v>1560</v>
      </c>
      <c r="Y69" s="1271" t="s">
        <v>100</v>
      </c>
      <c r="Z69" s="232" t="s">
        <v>101</v>
      </c>
      <c r="AA69" s="537">
        <v>57591</v>
      </c>
      <c r="AB69" s="228">
        <v>202</v>
      </c>
      <c r="AC69" s="228">
        <v>10831</v>
      </c>
      <c r="AD69" s="228">
        <v>606</v>
      </c>
      <c r="AE69" s="228">
        <v>2457</v>
      </c>
      <c r="AF69" s="228">
        <v>1858</v>
      </c>
      <c r="AG69" s="228">
        <v>552</v>
      </c>
      <c r="AH69" s="228">
        <v>2069</v>
      </c>
      <c r="AI69" s="228">
        <v>5898</v>
      </c>
      <c r="AJ69" s="230">
        <v>672</v>
      </c>
      <c r="AK69" s="1271" t="s">
        <v>100</v>
      </c>
      <c r="AL69" s="232" t="s">
        <v>101</v>
      </c>
      <c r="AM69" s="481">
        <v>523</v>
      </c>
      <c r="AN69" s="228">
        <v>15151</v>
      </c>
      <c r="AO69" s="228">
        <v>7812</v>
      </c>
      <c r="AP69" s="228">
        <v>1869</v>
      </c>
      <c r="AQ69" s="228">
        <v>185</v>
      </c>
      <c r="AR69" s="229">
        <v>6906</v>
      </c>
      <c r="AS69" s="228">
        <v>49851</v>
      </c>
      <c r="AT69" s="228">
        <v>14204</v>
      </c>
      <c r="AU69" s="230">
        <v>35390</v>
      </c>
      <c r="AV69" s="1271" t="s">
        <v>100</v>
      </c>
      <c r="AW69" s="232" t="s">
        <v>101</v>
      </c>
      <c r="AX69" s="481">
        <v>121</v>
      </c>
      <c r="AY69" s="229">
        <v>136</v>
      </c>
      <c r="AZ69" s="228">
        <v>3787</v>
      </c>
      <c r="BA69" s="228">
        <v>158</v>
      </c>
      <c r="BB69" s="228">
        <v>0</v>
      </c>
      <c r="BC69" s="228">
        <v>249</v>
      </c>
      <c r="BD69" s="228">
        <v>1461</v>
      </c>
      <c r="BE69" s="228">
        <v>1528</v>
      </c>
      <c r="BF69" s="228">
        <v>369</v>
      </c>
      <c r="BG69" s="230">
        <v>22</v>
      </c>
      <c r="BH69" s="1271" t="s">
        <v>100</v>
      </c>
      <c r="BI69" s="232" t="s">
        <v>101</v>
      </c>
      <c r="BJ69" s="481">
        <v>95</v>
      </c>
      <c r="BK69" s="228">
        <v>0</v>
      </c>
      <c r="BL69" s="228">
        <v>0</v>
      </c>
      <c r="BM69" s="228">
        <v>47</v>
      </c>
      <c r="BN69" s="229">
        <v>48</v>
      </c>
      <c r="BO69" s="228">
        <v>7793</v>
      </c>
      <c r="BP69" s="229">
        <v>6954</v>
      </c>
      <c r="BQ69" s="228">
        <v>789</v>
      </c>
      <c r="BR69" s="228">
        <v>50</v>
      </c>
      <c r="BS69" s="231">
        <v>358619</v>
      </c>
      <c r="BZ69" s="433"/>
    </row>
    <row r="70" spans="2:78" x14ac:dyDescent="0.2">
      <c r="B70" s="1272"/>
      <c r="C70" s="233" t="s">
        <v>102</v>
      </c>
      <c r="D70" s="482">
        <v>12546</v>
      </c>
      <c r="E70" s="237">
        <v>1814</v>
      </c>
      <c r="F70" s="237">
        <v>8182</v>
      </c>
      <c r="G70" s="237">
        <v>517</v>
      </c>
      <c r="H70" s="237">
        <v>0</v>
      </c>
      <c r="I70" s="237">
        <v>89</v>
      </c>
      <c r="J70" s="237">
        <v>778</v>
      </c>
      <c r="K70" s="237">
        <v>0</v>
      </c>
      <c r="L70" s="237">
        <v>147</v>
      </c>
      <c r="M70" s="239">
        <v>164</v>
      </c>
      <c r="N70" s="1272"/>
      <c r="O70" s="233" t="s">
        <v>102</v>
      </c>
      <c r="P70" s="482">
        <v>453</v>
      </c>
      <c r="Q70" s="237">
        <v>372</v>
      </c>
      <c r="R70" s="237">
        <v>0</v>
      </c>
      <c r="S70" s="237">
        <v>0</v>
      </c>
      <c r="T70" s="237">
        <v>0</v>
      </c>
      <c r="U70" s="237">
        <v>0</v>
      </c>
      <c r="V70" s="237">
        <v>0</v>
      </c>
      <c r="W70" s="237">
        <v>0</v>
      </c>
      <c r="X70" s="239">
        <v>30</v>
      </c>
      <c r="Y70" s="1272"/>
      <c r="Z70" s="233" t="s">
        <v>102</v>
      </c>
      <c r="AA70" s="538">
        <v>4123</v>
      </c>
      <c r="AB70" s="237">
        <v>74</v>
      </c>
      <c r="AC70" s="237">
        <v>61</v>
      </c>
      <c r="AD70" s="237">
        <v>81</v>
      </c>
      <c r="AE70" s="237">
        <v>42</v>
      </c>
      <c r="AF70" s="237">
        <v>116</v>
      </c>
      <c r="AG70" s="237">
        <v>15</v>
      </c>
      <c r="AH70" s="237">
        <v>80</v>
      </c>
      <c r="AI70" s="237">
        <v>83</v>
      </c>
      <c r="AJ70" s="239">
        <v>0</v>
      </c>
      <c r="AK70" s="1272"/>
      <c r="AL70" s="233" t="s">
        <v>102</v>
      </c>
      <c r="AM70" s="482">
        <v>42</v>
      </c>
      <c r="AN70" s="237">
        <v>1612</v>
      </c>
      <c r="AO70" s="237">
        <v>1612</v>
      </c>
      <c r="AP70" s="237">
        <v>156</v>
      </c>
      <c r="AQ70" s="237">
        <v>61</v>
      </c>
      <c r="AR70" s="238">
        <v>88</v>
      </c>
      <c r="AS70" s="237">
        <v>2904</v>
      </c>
      <c r="AT70" s="237">
        <v>462</v>
      </c>
      <c r="AU70" s="239">
        <v>2382</v>
      </c>
      <c r="AV70" s="1272"/>
      <c r="AW70" s="233" t="s">
        <v>102</v>
      </c>
      <c r="AX70" s="482">
        <v>0</v>
      </c>
      <c r="AY70" s="238">
        <v>60</v>
      </c>
      <c r="AZ70" s="237">
        <v>1385</v>
      </c>
      <c r="BA70" s="237">
        <v>0</v>
      </c>
      <c r="BB70" s="237">
        <v>0</v>
      </c>
      <c r="BC70" s="237">
        <v>50</v>
      </c>
      <c r="BD70" s="237">
        <v>728</v>
      </c>
      <c r="BE70" s="237">
        <v>398</v>
      </c>
      <c r="BF70" s="237">
        <v>209</v>
      </c>
      <c r="BG70" s="239">
        <v>0</v>
      </c>
      <c r="BH70" s="1272"/>
      <c r="BI70" s="233" t="s">
        <v>102</v>
      </c>
      <c r="BJ70" s="482">
        <v>0</v>
      </c>
      <c r="BK70" s="237">
        <v>0</v>
      </c>
      <c r="BL70" s="237">
        <v>0</v>
      </c>
      <c r="BM70" s="237">
        <v>0</v>
      </c>
      <c r="BN70" s="238">
        <v>0</v>
      </c>
      <c r="BO70" s="237">
        <v>131</v>
      </c>
      <c r="BP70" s="238">
        <v>130</v>
      </c>
      <c r="BQ70" s="237">
        <v>1</v>
      </c>
      <c r="BR70" s="237">
        <v>0</v>
      </c>
      <c r="BS70" s="240">
        <v>21089</v>
      </c>
      <c r="BZ70" s="433"/>
    </row>
    <row r="71" spans="2:78" x14ac:dyDescent="0.2">
      <c r="B71" s="1272"/>
      <c r="C71" s="233" t="s">
        <v>103</v>
      </c>
      <c r="D71" s="482">
        <v>23897</v>
      </c>
      <c r="E71" s="237">
        <v>1204</v>
      </c>
      <c r="F71" s="237">
        <v>10508</v>
      </c>
      <c r="G71" s="237">
        <v>1276</v>
      </c>
      <c r="H71" s="237">
        <v>0</v>
      </c>
      <c r="I71" s="237">
        <v>4844</v>
      </c>
      <c r="J71" s="237">
        <v>289</v>
      </c>
      <c r="K71" s="237">
        <v>69</v>
      </c>
      <c r="L71" s="237">
        <v>133</v>
      </c>
      <c r="M71" s="239">
        <v>5148</v>
      </c>
      <c r="N71" s="1272"/>
      <c r="O71" s="233" t="s">
        <v>103</v>
      </c>
      <c r="P71" s="482">
        <v>402</v>
      </c>
      <c r="Q71" s="237">
        <v>5</v>
      </c>
      <c r="R71" s="237">
        <v>0</v>
      </c>
      <c r="S71" s="237">
        <v>19</v>
      </c>
      <c r="T71" s="237">
        <v>0</v>
      </c>
      <c r="U71" s="237">
        <v>0</v>
      </c>
      <c r="V71" s="237">
        <v>0</v>
      </c>
      <c r="W71" s="237">
        <v>0</v>
      </c>
      <c r="X71" s="239">
        <v>0</v>
      </c>
      <c r="Y71" s="1272"/>
      <c r="Z71" s="233" t="s">
        <v>103</v>
      </c>
      <c r="AA71" s="538">
        <v>2146</v>
      </c>
      <c r="AB71" s="237">
        <v>0</v>
      </c>
      <c r="AC71" s="237">
        <v>48</v>
      </c>
      <c r="AD71" s="237">
        <v>0</v>
      </c>
      <c r="AE71" s="237">
        <v>26</v>
      </c>
      <c r="AF71" s="237">
        <v>105</v>
      </c>
      <c r="AG71" s="237">
        <v>35</v>
      </c>
      <c r="AH71" s="237">
        <v>120</v>
      </c>
      <c r="AI71" s="237">
        <v>227</v>
      </c>
      <c r="AJ71" s="239">
        <v>280</v>
      </c>
      <c r="AK71" s="1272"/>
      <c r="AL71" s="233" t="s">
        <v>103</v>
      </c>
      <c r="AM71" s="482">
        <v>34</v>
      </c>
      <c r="AN71" s="237">
        <v>1109</v>
      </c>
      <c r="AO71" s="237">
        <v>0</v>
      </c>
      <c r="AP71" s="237">
        <v>0</v>
      </c>
      <c r="AQ71" s="237">
        <v>2</v>
      </c>
      <c r="AR71" s="238">
        <v>160</v>
      </c>
      <c r="AS71" s="237">
        <v>2751</v>
      </c>
      <c r="AT71" s="237">
        <v>375</v>
      </c>
      <c r="AU71" s="239">
        <v>2373</v>
      </c>
      <c r="AV71" s="1272"/>
      <c r="AW71" s="233" t="s">
        <v>103</v>
      </c>
      <c r="AX71" s="482">
        <v>3</v>
      </c>
      <c r="AY71" s="238">
        <v>0</v>
      </c>
      <c r="AZ71" s="237">
        <v>93</v>
      </c>
      <c r="BA71" s="237">
        <v>0</v>
      </c>
      <c r="BB71" s="237">
        <v>0</v>
      </c>
      <c r="BC71" s="237">
        <v>0</v>
      </c>
      <c r="BD71" s="237">
        <v>24</v>
      </c>
      <c r="BE71" s="237">
        <v>39</v>
      </c>
      <c r="BF71" s="237">
        <v>30</v>
      </c>
      <c r="BG71" s="239">
        <v>0</v>
      </c>
      <c r="BH71" s="1272"/>
      <c r="BI71" s="233" t="s">
        <v>103</v>
      </c>
      <c r="BJ71" s="482">
        <v>0</v>
      </c>
      <c r="BK71" s="237">
        <v>0</v>
      </c>
      <c r="BL71" s="237">
        <v>0</v>
      </c>
      <c r="BM71" s="237">
        <v>0</v>
      </c>
      <c r="BN71" s="238">
        <v>0</v>
      </c>
      <c r="BO71" s="237">
        <v>977</v>
      </c>
      <c r="BP71" s="238">
        <v>977</v>
      </c>
      <c r="BQ71" s="237">
        <v>0</v>
      </c>
      <c r="BR71" s="237">
        <v>0</v>
      </c>
      <c r="BS71" s="240">
        <v>29864</v>
      </c>
      <c r="BZ71" s="433"/>
    </row>
    <row r="72" spans="2:78" x14ac:dyDescent="0.2">
      <c r="B72" s="1272"/>
      <c r="C72" s="233" t="s">
        <v>104</v>
      </c>
      <c r="D72" s="482">
        <v>71960</v>
      </c>
      <c r="E72" s="237">
        <v>8669</v>
      </c>
      <c r="F72" s="237">
        <v>44305</v>
      </c>
      <c r="G72" s="237">
        <v>1542</v>
      </c>
      <c r="H72" s="237">
        <v>106</v>
      </c>
      <c r="I72" s="237">
        <v>1506</v>
      </c>
      <c r="J72" s="237">
        <v>3537</v>
      </c>
      <c r="K72" s="237">
        <v>0</v>
      </c>
      <c r="L72" s="237">
        <v>2115</v>
      </c>
      <c r="M72" s="239">
        <v>992</v>
      </c>
      <c r="N72" s="1272"/>
      <c r="O72" s="233" t="s">
        <v>104</v>
      </c>
      <c r="P72" s="482">
        <v>7023</v>
      </c>
      <c r="Q72" s="237">
        <v>730</v>
      </c>
      <c r="R72" s="237">
        <v>40</v>
      </c>
      <c r="S72" s="237">
        <v>1364</v>
      </c>
      <c r="T72" s="237">
        <v>0</v>
      </c>
      <c r="U72" s="237">
        <v>0</v>
      </c>
      <c r="V72" s="237">
        <v>0</v>
      </c>
      <c r="W72" s="237">
        <v>0</v>
      </c>
      <c r="X72" s="239">
        <v>31</v>
      </c>
      <c r="Y72" s="1272"/>
      <c r="Z72" s="233" t="s">
        <v>104</v>
      </c>
      <c r="AA72" s="538">
        <v>12908</v>
      </c>
      <c r="AB72" s="237">
        <v>66</v>
      </c>
      <c r="AC72" s="237">
        <v>265</v>
      </c>
      <c r="AD72" s="237">
        <v>520</v>
      </c>
      <c r="AE72" s="237">
        <v>818</v>
      </c>
      <c r="AF72" s="237">
        <v>42</v>
      </c>
      <c r="AG72" s="237">
        <v>94</v>
      </c>
      <c r="AH72" s="237">
        <v>694</v>
      </c>
      <c r="AI72" s="237">
        <v>2162</v>
      </c>
      <c r="AJ72" s="239">
        <v>218</v>
      </c>
      <c r="AK72" s="1272"/>
      <c r="AL72" s="233" t="s">
        <v>104</v>
      </c>
      <c r="AM72" s="482">
        <v>340</v>
      </c>
      <c r="AN72" s="237">
        <v>1728</v>
      </c>
      <c r="AO72" s="237">
        <v>2822</v>
      </c>
      <c r="AP72" s="237">
        <v>1371</v>
      </c>
      <c r="AQ72" s="237">
        <v>102</v>
      </c>
      <c r="AR72" s="238">
        <v>1666</v>
      </c>
      <c r="AS72" s="237">
        <v>27296</v>
      </c>
      <c r="AT72" s="237">
        <v>12194</v>
      </c>
      <c r="AU72" s="239">
        <v>15072</v>
      </c>
      <c r="AV72" s="1272"/>
      <c r="AW72" s="233" t="s">
        <v>104</v>
      </c>
      <c r="AX72" s="482">
        <v>30</v>
      </c>
      <c r="AY72" s="238">
        <v>0</v>
      </c>
      <c r="AZ72" s="237">
        <v>734</v>
      </c>
      <c r="BA72" s="237">
        <v>158</v>
      </c>
      <c r="BB72" s="237">
        <v>0</v>
      </c>
      <c r="BC72" s="237">
        <v>148</v>
      </c>
      <c r="BD72" s="237">
        <v>91</v>
      </c>
      <c r="BE72" s="237">
        <v>231</v>
      </c>
      <c r="BF72" s="237">
        <v>106</v>
      </c>
      <c r="BG72" s="239">
        <v>0</v>
      </c>
      <c r="BH72" s="1272"/>
      <c r="BI72" s="233" t="s">
        <v>104</v>
      </c>
      <c r="BJ72" s="482">
        <v>0</v>
      </c>
      <c r="BK72" s="237">
        <v>0</v>
      </c>
      <c r="BL72" s="237">
        <v>0</v>
      </c>
      <c r="BM72" s="237">
        <v>0</v>
      </c>
      <c r="BN72" s="238">
        <v>0</v>
      </c>
      <c r="BO72" s="237">
        <v>2375</v>
      </c>
      <c r="BP72" s="238">
        <v>2059</v>
      </c>
      <c r="BQ72" s="237">
        <v>316</v>
      </c>
      <c r="BR72" s="237">
        <v>0</v>
      </c>
      <c r="BS72" s="240">
        <v>115273</v>
      </c>
      <c r="BZ72" s="433"/>
    </row>
    <row r="73" spans="2:78" x14ac:dyDescent="0.2">
      <c r="B73" s="1272"/>
      <c r="C73" s="233" t="s">
        <v>31</v>
      </c>
      <c r="D73" s="482">
        <v>15015</v>
      </c>
      <c r="E73" s="237">
        <v>1395</v>
      </c>
      <c r="F73" s="237">
        <v>10674</v>
      </c>
      <c r="G73" s="237">
        <v>334</v>
      </c>
      <c r="H73" s="237">
        <v>77</v>
      </c>
      <c r="I73" s="237">
        <v>196</v>
      </c>
      <c r="J73" s="237">
        <v>77</v>
      </c>
      <c r="K73" s="237">
        <v>94</v>
      </c>
      <c r="L73" s="237">
        <v>555</v>
      </c>
      <c r="M73" s="239">
        <v>0</v>
      </c>
      <c r="N73" s="1272"/>
      <c r="O73" s="233" t="s">
        <v>31</v>
      </c>
      <c r="P73" s="482">
        <v>1593</v>
      </c>
      <c r="Q73" s="237">
        <v>0</v>
      </c>
      <c r="R73" s="237">
        <v>0</v>
      </c>
      <c r="S73" s="237">
        <v>20</v>
      </c>
      <c r="T73" s="237">
        <v>0</v>
      </c>
      <c r="U73" s="237">
        <v>0</v>
      </c>
      <c r="V73" s="237">
        <v>0</v>
      </c>
      <c r="W73" s="237">
        <v>0</v>
      </c>
      <c r="X73" s="239">
        <v>0</v>
      </c>
      <c r="Y73" s="1272"/>
      <c r="Z73" s="233" t="s">
        <v>31</v>
      </c>
      <c r="AA73" s="538">
        <v>22532</v>
      </c>
      <c r="AB73" s="237">
        <v>0</v>
      </c>
      <c r="AC73" s="237">
        <v>6575</v>
      </c>
      <c r="AD73" s="237">
        <v>0</v>
      </c>
      <c r="AE73" s="237">
        <v>360</v>
      </c>
      <c r="AF73" s="237">
        <v>100</v>
      </c>
      <c r="AG73" s="237">
        <v>40</v>
      </c>
      <c r="AH73" s="237">
        <v>120</v>
      </c>
      <c r="AI73" s="237">
        <v>2274</v>
      </c>
      <c r="AJ73" s="239">
        <v>38</v>
      </c>
      <c r="AK73" s="1272"/>
      <c r="AL73" s="233" t="s">
        <v>31</v>
      </c>
      <c r="AM73" s="482">
        <v>15</v>
      </c>
      <c r="AN73" s="237">
        <v>6233</v>
      </c>
      <c r="AO73" s="237">
        <v>2071</v>
      </c>
      <c r="AP73" s="237">
        <v>253</v>
      </c>
      <c r="AQ73" s="237">
        <v>0</v>
      </c>
      <c r="AR73" s="238">
        <v>4453</v>
      </c>
      <c r="AS73" s="237">
        <v>2570</v>
      </c>
      <c r="AT73" s="237">
        <v>129</v>
      </c>
      <c r="AU73" s="239">
        <v>2440</v>
      </c>
      <c r="AV73" s="1272"/>
      <c r="AW73" s="233" t="s">
        <v>31</v>
      </c>
      <c r="AX73" s="482">
        <v>1</v>
      </c>
      <c r="AY73" s="238">
        <v>0</v>
      </c>
      <c r="AZ73" s="237">
        <v>519</v>
      </c>
      <c r="BA73" s="237">
        <v>0</v>
      </c>
      <c r="BB73" s="237">
        <v>0</v>
      </c>
      <c r="BC73" s="237">
        <v>0</v>
      </c>
      <c r="BD73" s="237">
        <v>497</v>
      </c>
      <c r="BE73" s="237">
        <v>22</v>
      </c>
      <c r="BF73" s="237">
        <v>0</v>
      </c>
      <c r="BG73" s="239">
        <v>0</v>
      </c>
      <c r="BH73" s="1272"/>
      <c r="BI73" s="233" t="s">
        <v>31</v>
      </c>
      <c r="BJ73" s="482">
        <v>0</v>
      </c>
      <c r="BK73" s="237">
        <v>0</v>
      </c>
      <c r="BL73" s="237">
        <v>0</v>
      </c>
      <c r="BM73" s="237">
        <v>0</v>
      </c>
      <c r="BN73" s="238">
        <v>0</v>
      </c>
      <c r="BO73" s="237">
        <v>81</v>
      </c>
      <c r="BP73" s="238">
        <v>53</v>
      </c>
      <c r="BQ73" s="237">
        <v>28</v>
      </c>
      <c r="BR73" s="237">
        <v>0</v>
      </c>
      <c r="BS73" s="240">
        <v>40717</v>
      </c>
      <c r="BZ73" s="433"/>
    </row>
    <row r="74" spans="2:78" x14ac:dyDescent="0.2">
      <c r="B74" s="1272"/>
      <c r="C74" s="233" t="s">
        <v>105</v>
      </c>
      <c r="D74" s="482">
        <v>25720</v>
      </c>
      <c r="E74" s="237">
        <v>2198</v>
      </c>
      <c r="F74" s="237">
        <v>15395</v>
      </c>
      <c r="G74" s="237">
        <v>2685</v>
      </c>
      <c r="H74" s="237">
        <v>56</v>
      </c>
      <c r="I74" s="237">
        <v>763</v>
      </c>
      <c r="J74" s="237">
        <v>838</v>
      </c>
      <c r="K74" s="237">
        <v>108</v>
      </c>
      <c r="L74" s="237">
        <v>349</v>
      </c>
      <c r="M74" s="239">
        <v>2107</v>
      </c>
      <c r="N74" s="1272"/>
      <c r="O74" s="233" t="s">
        <v>105</v>
      </c>
      <c r="P74" s="482">
        <v>210</v>
      </c>
      <c r="Q74" s="237">
        <v>261</v>
      </c>
      <c r="R74" s="237">
        <v>0</v>
      </c>
      <c r="S74" s="237">
        <v>0</v>
      </c>
      <c r="T74" s="237">
        <v>260</v>
      </c>
      <c r="U74" s="237">
        <v>0</v>
      </c>
      <c r="V74" s="237">
        <v>0</v>
      </c>
      <c r="W74" s="237">
        <v>0</v>
      </c>
      <c r="X74" s="239">
        <v>490</v>
      </c>
      <c r="Y74" s="1272"/>
      <c r="Z74" s="233" t="s">
        <v>105</v>
      </c>
      <c r="AA74" s="538">
        <v>904</v>
      </c>
      <c r="AB74" s="237">
        <v>62</v>
      </c>
      <c r="AC74" s="237">
        <v>2</v>
      </c>
      <c r="AD74" s="237">
        <v>0</v>
      </c>
      <c r="AE74" s="237">
        <v>53</v>
      </c>
      <c r="AF74" s="237">
        <v>94</v>
      </c>
      <c r="AG74" s="237">
        <v>166</v>
      </c>
      <c r="AH74" s="237">
        <v>3</v>
      </c>
      <c r="AI74" s="237">
        <v>282</v>
      </c>
      <c r="AJ74" s="239">
        <v>15</v>
      </c>
      <c r="AK74" s="1272"/>
      <c r="AL74" s="233" t="s">
        <v>105</v>
      </c>
      <c r="AM74" s="482">
        <v>20</v>
      </c>
      <c r="AN74" s="237">
        <v>8</v>
      </c>
      <c r="AO74" s="237">
        <v>121</v>
      </c>
      <c r="AP74" s="237">
        <v>2</v>
      </c>
      <c r="AQ74" s="237">
        <v>3</v>
      </c>
      <c r="AR74" s="238">
        <v>73</v>
      </c>
      <c r="AS74" s="237">
        <v>4391</v>
      </c>
      <c r="AT74" s="237">
        <v>330</v>
      </c>
      <c r="AU74" s="239">
        <v>3995</v>
      </c>
      <c r="AV74" s="1272"/>
      <c r="AW74" s="233" t="s">
        <v>105</v>
      </c>
      <c r="AX74" s="482">
        <v>66</v>
      </c>
      <c r="AY74" s="238">
        <v>0</v>
      </c>
      <c r="AZ74" s="237">
        <v>927</v>
      </c>
      <c r="BA74" s="237">
        <v>0</v>
      </c>
      <c r="BB74" s="237">
        <v>0</v>
      </c>
      <c r="BC74" s="237">
        <v>51</v>
      </c>
      <c r="BD74" s="237">
        <v>99</v>
      </c>
      <c r="BE74" s="237">
        <v>753</v>
      </c>
      <c r="BF74" s="237">
        <v>24</v>
      </c>
      <c r="BG74" s="239">
        <v>0</v>
      </c>
      <c r="BH74" s="1272"/>
      <c r="BI74" s="233" t="s">
        <v>105</v>
      </c>
      <c r="BJ74" s="482">
        <v>74</v>
      </c>
      <c r="BK74" s="237">
        <v>0</v>
      </c>
      <c r="BL74" s="237">
        <v>0</v>
      </c>
      <c r="BM74" s="237">
        <v>26</v>
      </c>
      <c r="BN74" s="238">
        <v>48</v>
      </c>
      <c r="BO74" s="237">
        <v>1014</v>
      </c>
      <c r="BP74" s="238">
        <v>1014</v>
      </c>
      <c r="BQ74" s="237">
        <v>0</v>
      </c>
      <c r="BR74" s="237">
        <v>0</v>
      </c>
      <c r="BS74" s="240">
        <v>33030</v>
      </c>
      <c r="BZ74" s="433"/>
    </row>
    <row r="75" spans="2:78" x14ac:dyDescent="0.2">
      <c r="B75" s="1273"/>
      <c r="C75" s="241" t="s">
        <v>106</v>
      </c>
      <c r="D75" s="481">
        <v>90364</v>
      </c>
      <c r="E75" s="228">
        <v>7599</v>
      </c>
      <c r="F75" s="228">
        <v>51803</v>
      </c>
      <c r="G75" s="228">
        <v>4894</v>
      </c>
      <c r="H75" s="228">
        <v>9</v>
      </c>
      <c r="I75" s="228">
        <v>1394</v>
      </c>
      <c r="J75" s="228">
        <v>4576</v>
      </c>
      <c r="K75" s="228">
        <v>96</v>
      </c>
      <c r="L75" s="228">
        <v>1640</v>
      </c>
      <c r="M75" s="230">
        <v>6151</v>
      </c>
      <c r="N75" s="1273"/>
      <c r="O75" s="241" t="s">
        <v>106</v>
      </c>
      <c r="P75" s="481">
        <v>9612</v>
      </c>
      <c r="Q75" s="228">
        <v>986</v>
      </c>
      <c r="R75" s="228">
        <v>0</v>
      </c>
      <c r="S75" s="228">
        <v>595</v>
      </c>
      <c r="T75" s="228">
        <v>0</v>
      </c>
      <c r="U75" s="228">
        <v>0</v>
      </c>
      <c r="V75" s="228">
        <v>0</v>
      </c>
      <c r="W75" s="228">
        <v>0</v>
      </c>
      <c r="X75" s="230">
        <v>1009</v>
      </c>
      <c r="Y75" s="1273"/>
      <c r="Z75" s="241" t="s">
        <v>106</v>
      </c>
      <c r="AA75" s="537">
        <v>14978</v>
      </c>
      <c r="AB75" s="228">
        <v>0</v>
      </c>
      <c r="AC75" s="228">
        <v>3880</v>
      </c>
      <c r="AD75" s="228">
        <v>5</v>
      </c>
      <c r="AE75" s="228">
        <v>1158</v>
      </c>
      <c r="AF75" s="228">
        <v>1401</v>
      </c>
      <c r="AG75" s="228">
        <v>202</v>
      </c>
      <c r="AH75" s="228">
        <v>1052</v>
      </c>
      <c r="AI75" s="228">
        <v>870</v>
      </c>
      <c r="AJ75" s="230">
        <v>121</v>
      </c>
      <c r="AK75" s="1273"/>
      <c r="AL75" s="241" t="s">
        <v>106</v>
      </c>
      <c r="AM75" s="481">
        <v>72</v>
      </c>
      <c r="AN75" s="228">
        <v>4461</v>
      </c>
      <c r="AO75" s="228">
        <v>1186</v>
      </c>
      <c r="AP75" s="228">
        <v>87</v>
      </c>
      <c r="AQ75" s="228">
        <v>17</v>
      </c>
      <c r="AR75" s="229">
        <v>466</v>
      </c>
      <c r="AS75" s="228">
        <v>9939</v>
      </c>
      <c r="AT75" s="228">
        <v>714</v>
      </c>
      <c r="AU75" s="230">
        <v>9128</v>
      </c>
      <c r="AV75" s="1273"/>
      <c r="AW75" s="241" t="s">
        <v>106</v>
      </c>
      <c r="AX75" s="481">
        <v>21</v>
      </c>
      <c r="AY75" s="229">
        <v>76</v>
      </c>
      <c r="AZ75" s="228">
        <v>129</v>
      </c>
      <c r="BA75" s="228">
        <v>0</v>
      </c>
      <c r="BB75" s="228">
        <v>0</v>
      </c>
      <c r="BC75" s="228">
        <v>0</v>
      </c>
      <c r="BD75" s="228">
        <v>22</v>
      </c>
      <c r="BE75" s="228">
        <v>85</v>
      </c>
      <c r="BF75" s="228">
        <v>0</v>
      </c>
      <c r="BG75" s="230">
        <v>22</v>
      </c>
      <c r="BH75" s="1273"/>
      <c r="BI75" s="241" t="s">
        <v>106</v>
      </c>
      <c r="BJ75" s="481">
        <v>21</v>
      </c>
      <c r="BK75" s="228">
        <v>0</v>
      </c>
      <c r="BL75" s="228">
        <v>0</v>
      </c>
      <c r="BM75" s="228">
        <v>21</v>
      </c>
      <c r="BN75" s="229">
        <v>0</v>
      </c>
      <c r="BO75" s="228">
        <v>3215</v>
      </c>
      <c r="BP75" s="229">
        <v>2721</v>
      </c>
      <c r="BQ75" s="228">
        <v>444</v>
      </c>
      <c r="BR75" s="228">
        <v>50</v>
      </c>
      <c r="BS75" s="231">
        <v>118646</v>
      </c>
      <c r="BZ75" s="433"/>
    </row>
    <row r="76" spans="2:78" ht="13.5" customHeight="1" x14ac:dyDescent="0.2">
      <c r="B76" s="1271" t="s">
        <v>107</v>
      </c>
      <c r="C76" s="241" t="s">
        <v>101</v>
      </c>
      <c r="D76" s="481">
        <v>3174879</v>
      </c>
      <c r="E76" s="228">
        <v>170784</v>
      </c>
      <c r="F76" s="228">
        <v>2142961</v>
      </c>
      <c r="G76" s="228">
        <v>122488</v>
      </c>
      <c r="H76" s="228">
        <v>4355</v>
      </c>
      <c r="I76" s="228">
        <v>147132</v>
      </c>
      <c r="J76" s="228">
        <v>240111</v>
      </c>
      <c r="K76" s="228">
        <v>24114</v>
      </c>
      <c r="L76" s="228">
        <v>82119</v>
      </c>
      <c r="M76" s="230">
        <v>51752</v>
      </c>
      <c r="N76" s="1271" t="s">
        <v>107</v>
      </c>
      <c r="O76" s="241" t="s">
        <v>101</v>
      </c>
      <c r="P76" s="481">
        <v>125718</v>
      </c>
      <c r="Q76" s="228">
        <v>20734</v>
      </c>
      <c r="R76" s="228">
        <v>1446</v>
      </c>
      <c r="S76" s="228">
        <v>3392</v>
      </c>
      <c r="T76" s="228">
        <v>77</v>
      </c>
      <c r="U76" s="228">
        <v>5559</v>
      </c>
      <c r="V76" s="228">
        <v>10</v>
      </c>
      <c r="W76" s="228">
        <v>4536</v>
      </c>
      <c r="X76" s="230">
        <v>27591</v>
      </c>
      <c r="Y76" s="1271" t="s">
        <v>107</v>
      </c>
      <c r="Z76" s="241" t="s">
        <v>101</v>
      </c>
      <c r="AA76" s="537">
        <v>421067</v>
      </c>
      <c r="AB76" s="228">
        <v>10615</v>
      </c>
      <c r="AC76" s="228">
        <v>21854</v>
      </c>
      <c r="AD76" s="228">
        <v>15759</v>
      </c>
      <c r="AE76" s="228">
        <v>20041</v>
      </c>
      <c r="AF76" s="228">
        <v>17001</v>
      </c>
      <c r="AG76" s="228">
        <v>13380</v>
      </c>
      <c r="AH76" s="228">
        <v>66181</v>
      </c>
      <c r="AI76" s="228">
        <v>63115</v>
      </c>
      <c r="AJ76" s="230">
        <v>21156</v>
      </c>
      <c r="AK76" s="1271" t="s">
        <v>107</v>
      </c>
      <c r="AL76" s="241" t="s">
        <v>101</v>
      </c>
      <c r="AM76" s="481">
        <v>42454</v>
      </c>
      <c r="AN76" s="228">
        <v>27877</v>
      </c>
      <c r="AO76" s="228">
        <v>23241</v>
      </c>
      <c r="AP76" s="228">
        <v>24113</v>
      </c>
      <c r="AQ76" s="228">
        <v>7120</v>
      </c>
      <c r="AR76" s="229">
        <v>47160</v>
      </c>
      <c r="AS76" s="228">
        <v>489841</v>
      </c>
      <c r="AT76" s="228">
        <v>102333</v>
      </c>
      <c r="AU76" s="230">
        <v>360524</v>
      </c>
      <c r="AV76" s="1271" t="s">
        <v>107</v>
      </c>
      <c r="AW76" s="241" t="s">
        <v>101</v>
      </c>
      <c r="AX76" s="481">
        <v>20945</v>
      </c>
      <c r="AY76" s="229">
        <v>6039</v>
      </c>
      <c r="AZ76" s="228">
        <v>87633</v>
      </c>
      <c r="BA76" s="228">
        <v>5231</v>
      </c>
      <c r="BB76" s="228">
        <v>4749</v>
      </c>
      <c r="BC76" s="228">
        <v>3016</v>
      </c>
      <c r="BD76" s="228">
        <v>28037</v>
      </c>
      <c r="BE76" s="228">
        <v>37146</v>
      </c>
      <c r="BF76" s="228">
        <v>7780</v>
      </c>
      <c r="BG76" s="230">
        <v>1674</v>
      </c>
      <c r="BH76" s="1271" t="s">
        <v>107</v>
      </c>
      <c r="BI76" s="241" t="s">
        <v>101</v>
      </c>
      <c r="BJ76" s="481">
        <v>21713</v>
      </c>
      <c r="BK76" s="228">
        <v>1583</v>
      </c>
      <c r="BL76" s="228">
        <v>877</v>
      </c>
      <c r="BM76" s="228">
        <v>12316</v>
      </c>
      <c r="BN76" s="229">
        <v>6937</v>
      </c>
      <c r="BO76" s="228">
        <v>79771</v>
      </c>
      <c r="BP76" s="229">
        <v>57564</v>
      </c>
      <c r="BQ76" s="228">
        <v>21309</v>
      </c>
      <c r="BR76" s="228">
        <v>898</v>
      </c>
      <c r="BS76" s="231">
        <v>4274904</v>
      </c>
      <c r="BZ76" s="433"/>
    </row>
    <row r="77" spans="2:78" x14ac:dyDescent="0.2">
      <c r="B77" s="1272"/>
      <c r="C77" s="233" t="s">
        <v>108</v>
      </c>
      <c r="D77" s="482">
        <v>324818</v>
      </c>
      <c r="E77" s="237">
        <v>15032</v>
      </c>
      <c r="F77" s="237">
        <v>238452</v>
      </c>
      <c r="G77" s="237">
        <v>12646</v>
      </c>
      <c r="H77" s="237">
        <v>2501</v>
      </c>
      <c r="I77" s="237">
        <v>7562</v>
      </c>
      <c r="J77" s="237">
        <v>26569</v>
      </c>
      <c r="K77" s="237">
        <v>645</v>
      </c>
      <c r="L77" s="237">
        <v>4930</v>
      </c>
      <c r="M77" s="239">
        <v>993</v>
      </c>
      <c r="N77" s="1272"/>
      <c r="O77" s="233" t="s">
        <v>108</v>
      </c>
      <c r="P77" s="482">
        <v>8175</v>
      </c>
      <c r="Q77" s="237">
        <v>2088</v>
      </c>
      <c r="R77" s="237">
        <v>635</v>
      </c>
      <c r="S77" s="237">
        <v>529</v>
      </c>
      <c r="T77" s="237">
        <v>0</v>
      </c>
      <c r="U77" s="237">
        <v>1066</v>
      </c>
      <c r="V77" s="237">
        <v>0</v>
      </c>
      <c r="W77" s="237">
        <v>123</v>
      </c>
      <c r="X77" s="239">
        <v>2872</v>
      </c>
      <c r="Y77" s="1272"/>
      <c r="Z77" s="233" t="s">
        <v>108</v>
      </c>
      <c r="AA77" s="538">
        <v>30130</v>
      </c>
      <c r="AB77" s="237">
        <v>175</v>
      </c>
      <c r="AC77" s="237">
        <v>730</v>
      </c>
      <c r="AD77" s="237">
        <v>2829</v>
      </c>
      <c r="AE77" s="237">
        <v>2252</v>
      </c>
      <c r="AF77" s="237">
        <v>519</v>
      </c>
      <c r="AG77" s="237">
        <v>2471</v>
      </c>
      <c r="AH77" s="237">
        <v>1752</v>
      </c>
      <c r="AI77" s="237">
        <v>3805</v>
      </c>
      <c r="AJ77" s="239">
        <v>526</v>
      </c>
      <c r="AK77" s="1272"/>
      <c r="AL77" s="233" t="s">
        <v>108</v>
      </c>
      <c r="AM77" s="482">
        <v>1493</v>
      </c>
      <c r="AN77" s="237">
        <v>5368</v>
      </c>
      <c r="AO77" s="237">
        <v>220</v>
      </c>
      <c r="AP77" s="237">
        <v>2481</v>
      </c>
      <c r="AQ77" s="237">
        <v>916</v>
      </c>
      <c r="AR77" s="238">
        <v>4593</v>
      </c>
      <c r="AS77" s="237">
        <v>39844</v>
      </c>
      <c r="AT77" s="237">
        <v>9412</v>
      </c>
      <c r="AU77" s="239">
        <v>29977</v>
      </c>
      <c r="AV77" s="1272"/>
      <c r="AW77" s="233" t="s">
        <v>108</v>
      </c>
      <c r="AX77" s="482">
        <v>127</v>
      </c>
      <c r="AY77" s="238">
        <v>328</v>
      </c>
      <c r="AZ77" s="237">
        <v>4281</v>
      </c>
      <c r="BA77" s="237">
        <v>0</v>
      </c>
      <c r="BB77" s="237">
        <v>259</v>
      </c>
      <c r="BC77" s="237">
        <v>0</v>
      </c>
      <c r="BD77" s="237">
        <v>3521</v>
      </c>
      <c r="BE77" s="237">
        <v>155</v>
      </c>
      <c r="BF77" s="237">
        <v>346</v>
      </c>
      <c r="BG77" s="239">
        <v>0</v>
      </c>
      <c r="BH77" s="1272"/>
      <c r="BI77" s="233" t="s">
        <v>108</v>
      </c>
      <c r="BJ77" s="482">
        <v>808</v>
      </c>
      <c r="BK77" s="237">
        <v>0</v>
      </c>
      <c r="BL77" s="237">
        <v>0</v>
      </c>
      <c r="BM77" s="237">
        <v>787</v>
      </c>
      <c r="BN77" s="238">
        <v>21</v>
      </c>
      <c r="BO77" s="237">
        <v>7543</v>
      </c>
      <c r="BP77" s="238">
        <v>6270</v>
      </c>
      <c r="BQ77" s="237">
        <v>1273</v>
      </c>
      <c r="BR77" s="237">
        <v>0</v>
      </c>
      <c r="BS77" s="240">
        <v>407424</v>
      </c>
      <c r="BZ77" s="433"/>
    </row>
    <row r="78" spans="2:78" x14ac:dyDescent="0.2">
      <c r="B78" s="1272"/>
      <c r="C78" s="233" t="s">
        <v>109</v>
      </c>
      <c r="D78" s="482">
        <v>173134</v>
      </c>
      <c r="E78" s="237">
        <v>15037</v>
      </c>
      <c r="F78" s="237">
        <v>100829</v>
      </c>
      <c r="G78" s="237">
        <v>6486</v>
      </c>
      <c r="H78" s="237">
        <v>43</v>
      </c>
      <c r="I78" s="237">
        <v>6032</v>
      </c>
      <c r="J78" s="237">
        <v>14766</v>
      </c>
      <c r="K78" s="237">
        <v>2587</v>
      </c>
      <c r="L78" s="237">
        <v>4610</v>
      </c>
      <c r="M78" s="239">
        <v>11056</v>
      </c>
      <c r="N78" s="1272"/>
      <c r="O78" s="233" t="s">
        <v>109</v>
      </c>
      <c r="P78" s="482">
        <v>8302</v>
      </c>
      <c r="Q78" s="237">
        <v>1030</v>
      </c>
      <c r="R78" s="237">
        <v>4</v>
      </c>
      <c r="S78" s="237">
        <v>370</v>
      </c>
      <c r="T78" s="237">
        <v>0</v>
      </c>
      <c r="U78" s="237">
        <v>642</v>
      </c>
      <c r="V78" s="237">
        <v>0</v>
      </c>
      <c r="W78" s="237">
        <v>579</v>
      </c>
      <c r="X78" s="239">
        <v>761</v>
      </c>
      <c r="Y78" s="1272"/>
      <c r="Z78" s="233" t="s">
        <v>109</v>
      </c>
      <c r="AA78" s="538">
        <v>16970</v>
      </c>
      <c r="AB78" s="237">
        <v>0</v>
      </c>
      <c r="AC78" s="237">
        <v>36</v>
      </c>
      <c r="AD78" s="237">
        <v>0</v>
      </c>
      <c r="AE78" s="237">
        <v>1877</v>
      </c>
      <c r="AF78" s="237">
        <v>1424</v>
      </c>
      <c r="AG78" s="237">
        <v>453</v>
      </c>
      <c r="AH78" s="237">
        <v>2229</v>
      </c>
      <c r="AI78" s="237">
        <v>2811</v>
      </c>
      <c r="AJ78" s="239">
        <v>2701</v>
      </c>
      <c r="AK78" s="1272"/>
      <c r="AL78" s="233" t="s">
        <v>109</v>
      </c>
      <c r="AM78" s="482">
        <v>967</v>
      </c>
      <c r="AN78" s="237">
        <v>40</v>
      </c>
      <c r="AO78" s="237">
        <v>285</v>
      </c>
      <c r="AP78" s="237">
        <v>1173</v>
      </c>
      <c r="AQ78" s="237">
        <v>92</v>
      </c>
      <c r="AR78" s="238">
        <v>2882</v>
      </c>
      <c r="AS78" s="237">
        <v>28550</v>
      </c>
      <c r="AT78" s="237">
        <v>1418</v>
      </c>
      <c r="AU78" s="239">
        <v>26475</v>
      </c>
      <c r="AV78" s="1272"/>
      <c r="AW78" s="233" t="s">
        <v>109</v>
      </c>
      <c r="AX78" s="482">
        <v>657</v>
      </c>
      <c r="AY78" s="238">
        <v>0</v>
      </c>
      <c r="AZ78" s="237">
        <v>1275</v>
      </c>
      <c r="BA78" s="237">
        <v>0</v>
      </c>
      <c r="BB78" s="237">
        <v>0</v>
      </c>
      <c r="BC78" s="237">
        <v>13</v>
      </c>
      <c r="BD78" s="237">
        <v>158</v>
      </c>
      <c r="BE78" s="237">
        <v>488</v>
      </c>
      <c r="BF78" s="237">
        <v>475</v>
      </c>
      <c r="BG78" s="239">
        <v>141</v>
      </c>
      <c r="BH78" s="1272"/>
      <c r="BI78" s="233" t="s">
        <v>109</v>
      </c>
      <c r="BJ78" s="482">
        <v>533</v>
      </c>
      <c r="BK78" s="237">
        <v>50</v>
      </c>
      <c r="BL78" s="237">
        <v>0</v>
      </c>
      <c r="BM78" s="237">
        <v>419</v>
      </c>
      <c r="BN78" s="238">
        <v>64</v>
      </c>
      <c r="BO78" s="237">
        <v>2860</v>
      </c>
      <c r="BP78" s="238">
        <v>2731</v>
      </c>
      <c r="BQ78" s="237">
        <v>129</v>
      </c>
      <c r="BR78" s="237">
        <v>0</v>
      </c>
      <c r="BS78" s="240">
        <v>223322</v>
      </c>
      <c r="BZ78" s="433"/>
    </row>
    <row r="79" spans="2:78" x14ac:dyDescent="0.2">
      <c r="B79" s="1272"/>
      <c r="C79" s="233" t="s">
        <v>110</v>
      </c>
      <c r="D79" s="482">
        <v>208009</v>
      </c>
      <c r="E79" s="237">
        <v>12265</v>
      </c>
      <c r="F79" s="237">
        <v>132612</v>
      </c>
      <c r="G79" s="237">
        <v>7264</v>
      </c>
      <c r="H79" s="237">
        <v>0</v>
      </c>
      <c r="I79" s="237">
        <v>12394</v>
      </c>
      <c r="J79" s="237">
        <v>22789</v>
      </c>
      <c r="K79" s="237">
        <v>876</v>
      </c>
      <c r="L79" s="237">
        <v>4488</v>
      </c>
      <c r="M79" s="239">
        <v>3764</v>
      </c>
      <c r="N79" s="1272"/>
      <c r="O79" s="233" t="s">
        <v>110</v>
      </c>
      <c r="P79" s="482">
        <v>9457</v>
      </c>
      <c r="Q79" s="237">
        <v>735</v>
      </c>
      <c r="R79" s="237">
        <v>68</v>
      </c>
      <c r="S79" s="237">
        <v>359</v>
      </c>
      <c r="T79" s="237">
        <v>0</v>
      </c>
      <c r="U79" s="237">
        <v>48</v>
      </c>
      <c r="V79" s="237">
        <v>0</v>
      </c>
      <c r="W79" s="237">
        <v>0</v>
      </c>
      <c r="X79" s="239">
        <v>890</v>
      </c>
      <c r="Y79" s="1272"/>
      <c r="Z79" s="233" t="s">
        <v>110</v>
      </c>
      <c r="AA79" s="538">
        <v>12025</v>
      </c>
      <c r="AB79" s="237">
        <v>38</v>
      </c>
      <c r="AC79" s="237">
        <v>1165</v>
      </c>
      <c r="AD79" s="237">
        <v>324</v>
      </c>
      <c r="AE79" s="237">
        <v>2203</v>
      </c>
      <c r="AF79" s="237">
        <v>72</v>
      </c>
      <c r="AG79" s="237">
        <v>779</v>
      </c>
      <c r="AH79" s="237">
        <v>1332</v>
      </c>
      <c r="AI79" s="237">
        <v>1431</v>
      </c>
      <c r="AJ79" s="239">
        <v>1426</v>
      </c>
      <c r="AK79" s="1272"/>
      <c r="AL79" s="233" t="s">
        <v>110</v>
      </c>
      <c r="AM79" s="482">
        <v>790</v>
      </c>
      <c r="AN79" s="237">
        <v>85</v>
      </c>
      <c r="AO79" s="237">
        <v>526</v>
      </c>
      <c r="AP79" s="237">
        <v>226</v>
      </c>
      <c r="AQ79" s="237">
        <v>147</v>
      </c>
      <c r="AR79" s="238">
        <v>1481</v>
      </c>
      <c r="AS79" s="237">
        <v>27330</v>
      </c>
      <c r="AT79" s="237">
        <v>6696</v>
      </c>
      <c r="AU79" s="239">
        <v>20229</v>
      </c>
      <c r="AV79" s="1272"/>
      <c r="AW79" s="233" t="s">
        <v>110</v>
      </c>
      <c r="AX79" s="482">
        <v>308</v>
      </c>
      <c r="AY79" s="238">
        <v>97</v>
      </c>
      <c r="AZ79" s="237">
        <v>3351</v>
      </c>
      <c r="BA79" s="237">
        <v>1826</v>
      </c>
      <c r="BB79" s="237">
        <v>0</v>
      </c>
      <c r="BC79" s="237">
        <v>0</v>
      </c>
      <c r="BD79" s="237">
        <v>720</v>
      </c>
      <c r="BE79" s="237">
        <v>786</v>
      </c>
      <c r="BF79" s="237">
        <v>19</v>
      </c>
      <c r="BG79" s="239">
        <v>0</v>
      </c>
      <c r="BH79" s="1272"/>
      <c r="BI79" s="233" t="s">
        <v>110</v>
      </c>
      <c r="BJ79" s="482">
        <v>1668</v>
      </c>
      <c r="BK79" s="237">
        <v>0</v>
      </c>
      <c r="BL79" s="237">
        <v>0</v>
      </c>
      <c r="BM79" s="237">
        <v>1668</v>
      </c>
      <c r="BN79" s="238">
        <v>0</v>
      </c>
      <c r="BO79" s="237">
        <v>3316</v>
      </c>
      <c r="BP79" s="238">
        <v>3169</v>
      </c>
      <c r="BQ79" s="237">
        <v>147</v>
      </c>
      <c r="BR79" s="237">
        <v>0</v>
      </c>
      <c r="BS79" s="240">
        <v>255699</v>
      </c>
      <c r="BZ79" s="433"/>
    </row>
    <row r="80" spans="2:78" x14ac:dyDescent="0.2">
      <c r="B80" s="1272"/>
      <c r="C80" s="233" t="s">
        <v>111</v>
      </c>
      <c r="D80" s="482">
        <v>666871</v>
      </c>
      <c r="E80" s="237">
        <v>26808</v>
      </c>
      <c r="F80" s="237">
        <v>474714</v>
      </c>
      <c r="G80" s="237">
        <v>29173</v>
      </c>
      <c r="H80" s="237">
        <v>329</v>
      </c>
      <c r="I80" s="237">
        <v>37394</v>
      </c>
      <c r="J80" s="237">
        <v>35833</v>
      </c>
      <c r="K80" s="237">
        <v>2484</v>
      </c>
      <c r="L80" s="237">
        <v>19243</v>
      </c>
      <c r="M80" s="239">
        <v>7340</v>
      </c>
      <c r="N80" s="1272"/>
      <c r="O80" s="233" t="s">
        <v>111</v>
      </c>
      <c r="P80" s="482">
        <v>22788</v>
      </c>
      <c r="Q80" s="237">
        <v>2671</v>
      </c>
      <c r="R80" s="237">
        <v>65</v>
      </c>
      <c r="S80" s="237">
        <v>943</v>
      </c>
      <c r="T80" s="237">
        <v>0</v>
      </c>
      <c r="U80" s="237">
        <v>826</v>
      </c>
      <c r="V80" s="237">
        <v>0</v>
      </c>
      <c r="W80" s="237">
        <v>41</v>
      </c>
      <c r="X80" s="239">
        <v>6219</v>
      </c>
      <c r="Y80" s="1272"/>
      <c r="Z80" s="233" t="s">
        <v>111</v>
      </c>
      <c r="AA80" s="538">
        <v>50503</v>
      </c>
      <c r="AB80" s="237">
        <v>128</v>
      </c>
      <c r="AC80" s="237">
        <v>4533</v>
      </c>
      <c r="AD80" s="237">
        <v>809</v>
      </c>
      <c r="AE80" s="237">
        <v>2541</v>
      </c>
      <c r="AF80" s="237">
        <v>1341</v>
      </c>
      <c r="AG80" s="237">
        <v>997</v>
      </c>
      <c r="AH80" s="237">
        <v>2509</v>
      </c>
      <c r="AI80" s="237">
        <v>9994</v>
      </c>
      <c r="AJ80" s="239">
        <v>2492</v>
      </c>
      <c r="AK80" s="1272"/>
      <c r="AL80" s="233" t="s">
        <v>111</v>
      </c>
      <c r="AM80" s="482">
        <v>7032</v>
      </c>
      <c r="AN80" s="237">
        <v>7298</v>
      </c>
      <c r="AO80" s="237">
        <v>389</v>
      </c>
      <c r="AP80" s="237">
        <v>3328</v>
      </c>
      <c r="AQ80" s="237">
        <v>685</v>
      </c>
      <c r="AR80" s="238">
        <v>6427</v>
      </c>
      <c r="AS80" s="237">
        <v>42605</v>
      </c>
      <c r="AT80" s="237">
        <v>4530</v>
      </c>
      <c r="AU80" s="239">
        <v>37540</v>
      </c>
      <c r="AV80" s="1272"/>
      <c r="AW80" s="233" t="s">
        <v>111</v>
      </c>
      <c r="AX80" s="482">
        <v>343</v>
      </c>
      <c r="AY80" s="238">
        <v>192</v>
      </c>
      <c r="AZ80" s="237">
        <v>3916</v>
      </c>
      <c r="BA80" s="237">
        <v>0</v>
      </c>
      <c r="BB80" s="237">
        <v>0</v>
      </c>
      <c r="BC80" s="237">
        <v>419</v>
      </c>
      <c r="BD80" s="237">
        <v>134</v>
      </c>
      <c r="BE80" s="237">
        <v>1405</v>
      </c>
      <c r="BF80" s="237">
        <v>1860</v>
      </c>
      <c r="BG80" s="239">
        <v>98</v>
      </c>
      <c r="BH80" s="1272"/>
      <c r="BI80" s="233" t="s">
        <v>111</v>
      </c>
      <c r="BJ80" s="482">
        <v>1852</v>
      </c>
      <c r="BK80" s="237">
        <v>339</v>
      </c>
      <c r="BL80" s="237">
        <v>25</v>
      </c>
      <c r="BM80" s="237">
        <v>1307</v>
      </c>
      <c r="BN80" s="238">
        <v>181</v>
      </c>
      <c r="BO80" s="237">
        <v>5785</v>
      </c>
      <c r="BP80" s="238">
        <v>5412</v>
      </c>
      <c r="BQ80" s="237">
        <v>373</v>
      </c>
      <c r="BR80" s="237">
        <v>0</v>
      </c>
      <c r="BS80" s="240">
        <v>771532</v>
      </c>
      <c r="BZ80" s="433"/>
    </row>
    <row r="81" spans="2:78" x14ac:dyDescent="0.2">
      <c r="B81" s="1272"/>
      <c r="C81" s="233" t="s">
        <v>34</v>
      </c>
      <c r="D81" s="482">
        <v>596213</v>
      </c>
      <c r="E81" s="237">
        <v>34614</v>
      </c>
      <c r="F81" s="237">
        <v>416415</v>
      </c>
      <c r="G81" s="237">
        <v>18835</v>
      </c>
      <c r="H81" s="237">
        <v>57</v>
      </c>
      <c r="I81" s="237">
        <v>30852</v>
      </c>
      <c r="J81" s="237">
        <v>43413</v>
      </c>
      <c r="K81" s="237">
        <v>4595</v>
      </c>
      <c r="L81" s="237">
        <v>9171</v>
      </c>
      <c r="M81" s="239">
        <v>14290</v>
      </c>
      <c r="N81" s="1272"/>
      <c r="O81" s="233" t="s">
        <v>34</v>
      </c>
      <c r="P81" s="482">
        <v>17105</v>
      </c>
      <c r="Q81" s="237">
        <v>1844</v>
      </c>
      <c r="R81" s="237">
        <v>359</v>
      </c>
      <c r="S81" s="237">
        <v>279</v>
      </c>
      <c r="T81" s="237">
        <v>40</v>
      </c>
      <c r="U81" s="237">
        <v>500</v>
      </c>
      <c r="V81" s="237">
        <v>0</v>
      </c>
      <c r="W81" s="237">
        <v>105</v>
      </c>
      <c r="X81" s="239">
        <v>3739</v>
      </c>
      <c r="Y81" s="1272"/>
      <c r="Z81" s="233" t="s">
        <v>34</v>
      </c>
      <c r="AA81" s="538">
        <v>44880</v>
      </c>
      <c r="AB81" s="237">
        <v>2148</v>
      </c>
      <c r="AC81" s="237">
        <v>2299</v>
      </c>
      <c r="AD81" s="237">
        <v>2994</v>
      </c>
      <c r="AE81" s="237">
        <v>1971</v>
      </c>
      <c r="AF81" s="237">
        <v>3826</v>
      </c>
      <c r="AG81" s="237">
        <v>2268</v>
      </c>
      <c r="AH81" s="237">
        <v>6177</v>
      </c>
      <c r="AI81" s="237">
        <v>7997</v>
      </c>
      <c r="AJ81" s="239">
        <v>1647</v>
      </c>
      <c r="AK81" s="1272"/>
      <c r="AL81" s="233" t="s">
        <v>34</v>
      </c>
      <c r="AM81" s="482">
        <v>4584</v>
      </c>
      <c r="AN81" s="237">
        <v>473</v>
      </c>
      <c r="AO81" s="237">
        <v>672</v>
      </c>
      <c r="AP81" s="237">
        <v>3563</v>
      </c>
      <c r="AQ81" s="237">
        <v>988</v>
      </c>
      <c r="AR81" s="238">
        <v>3273</v>
      </c>
      <c r="AS81" s="237">
        <v>85802</v>
      </c>
      <c r="AT81" s="237">
        <v>30921</v>
      </c>
      <c r="AU81" s="239">
        <v>52609</v>
      </c>
      <c r="AV81" s="1272"/>
      <c r="AW81" s="233" t="s">
        <v>34</v>
      </c>
      <c r="AX81" s="482">
        <v>1866</v>
      </c>
      <c r="AY81" s="238">
        <v>406</v>
      </c>
      <c r="AZ81" s="237">
        <v>5607</v>
      </c>
      <c r="BA81" s="237">
        <v>99</v>
      </c>
      <c r="BB81" s="237">
        <v>379</v>
      </c>
      <c r="BC81" s="237">
        <v>74</v>
      </c>
      <c r="BD81" s="237">
        <v>2187</v>
      </c>
      <c r="BE81" s="237">
        <v>2427</v>
      </c>
      <c r="BF81" s="237">
        <v>441</v>
      </c>
      <c r="BG81" s="239">
        <v>0</v>
      </c>
      <c r="BH81" s="1272"/>
      <c r="BI81" s="233" t="s">
        <v>34</v>
      </c>
      <c r="BJ81" s="482">
        <v>2786</v>
      </c>
      <c r="BK81" s="237">
        <v>0</v>
      </c>
      <c r="BL81" s="237">
        <v>159</v>
      </c>
      <c r="BM81" s="237">
        <v>1371</v>
      </c>
      <c r="BN81" s="238">
        <v>1256</v>
      </c>
      <c r="BO81" s="237">
        <v>8874</v>
      </c>
      <c r="BP81" s="238">
        <v>7934</v>
      </c>
      <c r="BQ81" s="237">
        <v>940</v>
      </c>
      <c r="BR81" s="237">
        <v>0</v>
      </c>
      <c r="BS81" s="240">
        <v>744162</v>
      </c>
      <c r="BZ81" s="433"/>
    </row>
    <row r="82" spans="2:78" x14ac:dyDescent="0.2">
      <c r="B82" s="1272"/>
      <c r="C82" s="233" t="s">
        <v>6</v>
      </c>
      <c r="D82" s="482">
        <v>544560</v>
      </c>
      <c r="E82" s="237">
        <v>30637</v>
      </c>
      <c r="F82" s="237">
        <v>343925</v>
      </c>
      <c r="G82" s="237">
        <v>23531</v>
      </c>
      <c r="H82" s="237">
        <v>685</v>
      </c>
      <c r="I82" s="237">
        <v>23267</v>
      </c>
      <c r="J82" s="237">
        <v>35536</v>
      </c>
      <c r="K82" s="237">
        <v>5639</v>
      </c>
      <c r="L82" s="237">
        <v>27203</v>
      </c>
      <c r="M82" s="239">
        <v>6216</v>
      </c>
      <c r="N82" s="1272"/>
      <c r="O82" s="233" t="s">
        <v>6</v>
      </c>
      <c r="P82" s="482">
        <v>36634</v>
      </c>
      <c r="Q82" s="237">
        <v>5268</v>
      </c>
      <c r="R82" s="237">
        <v>179</v>
      </c>
      <c r="S82" s="237">
        <v>432</v>
      </c>
      <c r="T82" s="237">
        <v>0</v>
      </c>
      <c r="U82" s="237">
        <v>26</v>
      </c>
      <c r="V82" s="237">
        <v>10</v>
      </c>
      <c r="W82" s="237">
        <v>38</v>
      </c>
      <c r="X82" s="239">
        <v>5334</v>
      </c>
      <c r="Y82" s="1272"/>
      <c r="Z82" s="233" t="s">
        <v>6</v>
      </c>
      <c r="AA82" s="538">
        <v>161057</v>
      </c>
      <c r="AB82" s="237">
        <v>6357</v>
      </c>
      <c r="AC82" s="237">
        <v>9316</v>
      </c>
      <c r="AD82" s="237">
        <v>6088</v>
      </c>
      <c r="AE82" s="237">
        <v>4621</v>
      </c>
      <c r="AF82" s="237">
        <v>5473</v>
      </c>
      <c r="AG82" s="237">
        <v>2477</v>
      </c>
      <c r="AH82" s="237">
        <v>21962</v>
      </c>
      <c r="AI82" s="237">
        <v>20164</v>
      </c>
      <c r="AJ82" s="239">
        <v>8216</v>
      </c>
      <c r="AK82" s="1272"/>
      <c r="AL82" s="233" t="s">
        <v>6</v>
      </c>
      <c r="AM82" s="482">
        <v>15382</v>
      </c>
      <c r="AN82" s="237">
        <v>12502</v>
      </c>
      <c r="AO82" s="237">
        <v>14698</v>
      </c>
      <c r="AP82" s="237">
        <v>11296</v>
      </c>
      <c r="AQ82" s="237">
        <v>2385</v>
      </c>
      <c r="AR82" s="238">
        <v>20120</v>
      </c>
      <c r="AS82" s="237">
        <v>152839</v>
      </c>
      <c r="AT82" s="237">
        <v>32459</v>
      </c>
      <c r="AU82" s="239">
        <v>109664</v>
      </c>
      <c r="AV82" s="1272"/>
      <c r="AW82" s="233" t="s">
        <v>6</v>
      </c>
      <c r="AX82" s="482">
        <v>9032</v>
      </c>
      <c r="AY82" s="238">
        <v>1684</v>
      </c>
      <c r="AZ82" s="237">
        <v>33613</v>
      </c>
      <c r="BA82" s="237">
        <v>620</v>
      </c>
      <c r="BB82" s="237">
        <v>2827</v>
      </c>
      <c r="BC82" s="237">
        <v>1268</v>
      </c>
      <c r="BD82" s="237">
        <v>14418</v>
      </c>
      <c r="BE82" s="237">
        <v>11799</v>
      </c>
      <c r="BF82" s="237">
        <v>2455</v>
      </c>
      <c r="BG82" s="239">
        <v>226</v>
      </c>
      <c r="BH82" s="1272"/>
      <c r="BI82" s="233" t="s">
        <v>6</v>
      </c>
      <c r="BJ82" s="482">
        <v>6075</v>
      </c>
      <c r="BK82" s="237">
        <v>1180</v>
      </c>
      <c r="BL82" s="237">
        <v>0</v>
      </c>
      <c r="BM82" s="237">
        <v>1591</v>
      </c>
      <c r="BN82" s="238">
        <v>3304</v>
      </c>
      <c r="BO82" s="237">
        <v>27082</v>
      </c>
      <c r="BP82" s="238">
        <v>16536</v>
      </c>
      <c r="BQ82" s="237">
        <v>10136</v>
      </c>
      <c r="BR82" s="237">
        <v>410</v>
      </c>
      <c r="BS82" s="240">
        <v>925226</v>
      </c>
      <c r="BZ82" s="433"/>
    </row>
    <row r="83" spans="2:78" x14ac:dyDescent="0.2">
      <c r="B83" s="1273"/>
      <c r="C83" s="241" t="s">
        <v>112</v>
      </c>
      <c r="D83" s="481">
        <v>661274</v>
      </c>
      <c r="E83" s="228">
        <v>36391</v>
      </c>
      <c r="F83" s="228">
        <v>436014</v>
      </c>
      <c r="G83" s="228">
        <v>24553</v>
      </c>
      <c r="H83" s="228">
        <v>740</v>
      </c>
      <c r="I83" s="228">
        <v>29631</v>
      </c>
      <c r="J83" s="228">
        <v>61205</v>
      </c>
      <c r="K83" s="228">
        <v>7288</v>
      </c>
      <c r="L83" s="228">
        <v>12474</v>
      </c>
      <c r="M83" s="230">
        <v>8093</v>
      </c>
      <c r="N83" s="1273"/>
      <c r="O83" s="241" t="s">
        <v>112</v>
      </c>
      <c r="P83" s="481">
        <v>23257</v>
      </c>
      <c r="Q83" s="228">
        <v>7098</v>
      </c>
      <c r="R83" s="228">
        <v>136</v>
      </c>
      <c r="S83" s="228">
        <v>480</v>
      </c>
      <c r="T83" s="228">
        <v>37</v>
      </c>
      <c r="U83" s="228">
        <v>2451</v>
      </c>
      <c r="V83" s="228">
        <v>0</v>
      </c>
      <c r="W83" s="228">
        <v>3650</v>
      </c>
      <c r="X83" s="230">
        <v>7776</v>
      </c>
      <c r="Y83" s="1273"/>
      <c r="Z83" s="241" t="s">
        <v>112</v>
      </c>
      <c r="AA83" s="537">
        <v>105502</v>
      </c>
      <c r="AB83" s="228">
        <v>1769</v>
      </c>
      <c r="AC83" s="228">
        <v>3775</v>
      </c>
      <c r="AD83" s="228">
        <v>2715</v>
      </c>
      <c r="AE83" s="228">
        <v>4576</v>
      </c>
      <c r="AF83" s="228">
        <v>4346</v>
      </c>
      <c r="AG83" s="228">
        <v>3935</v>
      </c>
      <c r="AH83" s="228">
        <v>30220</v>
      </c>
      <c r="AI83" s="228">
        <v>16913</v>
      </c>
      <c r="AJ83" s="230">
        <v>4148</v>
      </c>
      <c r="AK83" s="1273"/>
      <c r="AL83" s="241" t="s">
        <v>112</v>
      </c>
      <c r="AM83" s="481">
        <v>12206</v>
      </c>
      <c r="AN83" s="228">
        <v>2111</v>
      </c>
      <c r="AO83" s="228">
        <v>6451</v>
      </c>
      <c r="AP83" s="228">
        <v>2046</v>
      </c>
      <c r="AQ83" s="228">
        <v>1907</v>
      </c>
      <c r="AR83" s="229">
        <v>8384</v>
      </c>
      <c r="AS83" s="228">
        <v>112871</v>
      </c>
      <c r="AT83" s="228">
        <v>16897</v>
      </c>
      <c r="AU83" s="230">
        <v>84030</v>
      </c>
      <c r="AV83" s="1273"/>
      <c r="AW83" s="241" t="s">
        <v>112</v>
      </c>
      <c r="AX83" s="481">
        <v>8612</v>
      </c>
      <c r="AY83" s="229">
        <v>3332</v>
      </c>
      <c r="AZ83" s="228">
        <v>35590</v>
      </c>
      <c r="BA83" s="228">
        <v>2686</v>
      </c>
      <c r="BB83" s="228">
        <v>1284</v>
      </c>
      <c r="BC83" s="228">
        <v>1242</v>
      </c>
      <c r="BD83" s="228">
        <v>6899</v>
      </c>
      <c r="BE83" s="228">
        <v>20086</v>
      </c>
      <c r="BF83" s="228">
        <v>2184</v>
      </c>
      <c r="BG83" s="230">
        <v>1209</v>
      </c>
      <c r="BH83" s="1273"/>
      <c r="BI83" s="241" t="s">
        <v>112</v>
      </c>
      <c r="BJ83" s="481">
        <v>7991</v>
      </c>
      <c r="BK83" s="228">
        <v>14</v>
      </c>
      <c r="BL83" s="228">
        <v>693</v>
      </c>
      <c r="BM83" s="228">
        <v>5173</v>
      </c>
      <c r="BN83" s="229">
        <v>2111</v>
      </c>
      <c r="BO83" s="228">
        <v>24311</v>
      </c>
      <c r="BP83" s="229">
        <v>15512</v>
      </c>
      <c r="BQ83" s="228">
        <v>8311</v>
      </c>
      <c r="BR83" s="228">
        <v>488</v>
      </c>
      <c r="BS83" s="231">
        <v>947539</v>
      </c>
      <c r="BZ83" s="433"/>
    </row>
    <row r="84" spans="2:78" ht="13.5" customHeight="1" x14ac:dyDescent="0.2">
      <c r="B84" s="1271" t="s">
        <v>113</v>
      </c>
      <c r="C84" s="241" t="s">
        <v>101</v>
      </c>
      <c r="D84" s="481">
        <v>269708</v>
      </c>
      <c r="E84" s="228">
        <v>19355</v>
      </c>
      <c r="F84" s="228">
        <v>187384</v>
      </c>
      <c r="G84" s="228">
        <v>11129</v>
      </c>
      <c r="H84" s="228">
        <v>216</v>
      </c>
      <c r="I84" s="228">
        <v>6907</v>
      </c>
      <c r="J84" s="228">
        <v>15122</v>
      </c>
      <c r="K84" s="228">
        <v>1117</v>
      </c>
      <c r="L84" s="228">
        <v>7275</v>
      </c>
      <c r="M84" s="230">
        <v>7292</v>
      </c>
      <c r="N84" s="1271" t="s">
        <v>113</v>
      </c>
      <c r="O84" s="241" t="s">
        <v>101</v>
      </c>
      <c r="P84" s="481">
        <v>9472</v>
      </c>
      <c r="Q84" s="228">
        <v>1166</v>
      </c>
      <c r="R84" s="228">
        <v>100</v>
      </c>
      <c r="S84" s="228">
        <v>280</v>
      </c>
      <c r="T84" s="228">
        <v>0</v>
      </c>
      <c r="U84" s="228">
        <v>70</v>
      </c>
      <c r="V84" s="228">
        <v>0</v>
      </c>
      <c r="W84" s="228">
        <v>1619</v>
      </c>
      <c r="X84" s="230">
        <v>1204</v>
      </c>
      <c r="Y84" s="1271" t="s">
        <v>113</v>
      </c>
      <c r="Z84" s="241" t="s">
        <v>101</v>
      </c>
      <c r="AA84" s="537">
        <v>28490</v>
      </c>
      <c r="AB84" s="228">
        <v>647</v>
      </c>
      <c r="AC84" s="228">
        <v>4687</v>
      </c>
      <c r="AD84" s="228">
        <v>0</v>
      </c>
      <c r="AE84" s="228">
        <v>581</v>
      </c>
      <c r="AF84" s="228">
        <v>1017</v>
      </c>
      <c r="AG84" s="228">
        <v>246</v>
      </c>
      <c r="AH84" s="228">
        <v>1246</v>
      </c>
      <c r="AI84" s="228">
        <v>2143</v>
      </c>
      <c r="AJ84" s="230">
        <v>282</v>
      </c>
      <c r="AK84" s="1271" t="s">
        <v>113</v>
      </c>
      <c r="AL84" s="241" t="s">
        <v>101</v>
      </c>
      <c r="AM84" s="481">
        <v>420</v>
      </c>
      <c r="AN84" s="228">
        <v>2526</v>
      </c>
      <c r="AO84" s="228">
        <v>11671</v>
      </c>
      <c r="AP84" s="228">
        <v>1540</v>
      </c>
      <c r="AQ84" s="228">
        <v>61</v>
      </c>
      <c r="AR84" s="229">
        <v>1423</v>
      </c>
      <c r="AS84" s="228">
        <v>19921</v>
      </c>
      <c r="AT84" s="228">
        <v>2030</v>
      </c>
      <c r="AU84" s="230">
        <v>17361</v>
      </c>
      <c r="AV84" s="1271" t="s">
        <v>113</v>
      </c>
      <c r="AW84" s="241" t="s">
        <v>101</v>
      </c>
      <c r="AX84" s="481">
        <v>530</v>
      </c>
      <c r="AY84" s="229">
        <v>0</v>
      </c>
      <c r="AZ84" s="228">
        <v>1698</v>
      </c>
      <c r="BA84" s="228">
        <v>0</v>
      </c>
      <c r="BB84" s="228">
        <v>20</v>
      </c>
      <c r="BC84" s="228">
        <v>0</v>
      </c>
      <c r="BD84" s="228">
        <v>1359</v>
      </c>
      <c r="BE84" s="228">
        <v>57</v>
      </c>
      <c r="BF84" s="228">
        <v>262</v>
      </c>
      <c r="BG84" s="230">
        <v>0</v>
      </c>
      <c r="BH84" s="1271" t="s">
        <v>113</v>
      </c>
      <c r="BI84" s="241" t="s">
        <v>101</v>
      </c>
      <c r="BJ84" s="481">
        <v>115</v>
      </c>
      <c r="BK84" s="228">
        <v>40</v>
      </c>
      <c r="BL84" s="228">
        <v>0</v>
      </c>
      <c r="BM84" s="228">
        <v>75</v>
      </c>
      <c r="BN84" s="229">
        <v>0</v>
      </c>
      <c r="BO84" s="228">
        <v>2482</v>
      </c>
      <c r="BP84" s="229">
        <v>2104</v>
      </c>
      <c r="BQ84" s="228">
        <v>378</v>
      </c>
      <c r="BR84" s="228">
        <v>0</v>
      </c>
      <c r="BS84" s="231">
        <v>322414</v>
      </c>
      <c r="BZ84" s="433"/>
    </row>
    <row r="85" spans="2:78" x14ac:dyDescent="0.2">
      <c r="B85" s="1272"/>
      <c r="C85" s="233" t="s">
        <v>7</v>
      </c>
      <c r="D85" s="482">
        <v>147965</v>
      </c>
      <c r="E85" s="237">
        <v>7503</v>
      </c>
      <c r="F85" s="237">
        <v>114233</v>
      </c>
      <c r="G85" s="237">
        <v>4839</v>
      </c>
      <c r="H85" s="237">
        <v>0</v>
      </c>
      <c r="I85" s="237">
        <v>2967</v>
      </c>
      <c r="J85" s="237">
        <v>7189</v>
      </c>
      <c r="K85" s="237">
        <v>860</v>
      </c>
      <c r="L85" s="237">
        <v>2443</v>
      </c>
      <c r="M85" s="239">
        <v>4403</v>
      </c>
      <c r="N85" s="1272"/>
      <c r="O85" s="233" t="s">
        <v>7</v>
      </c>
      <c r="P85" s="482">
        <v>2276</v>
      </c>
      <c r="Q85" s="237">
        <v>588</v>
      </c>
      <c r="R85" s="237">
        <v>20</v>
      </c>
      <c r="S85" s="237">
        <v>100</v>
      </c>
      <c r="T85" s="237">
        <v>0</v>
      </c>
      <c r="U85" s="237">
        <v>0</v>
      </c>
      <c r="V85" s="237">
        <v>0</v>
      </c>
      <c r="W85" s="237">
        <v>24</v>
      </c>
      <c r="X85" s="239">
        <v>520</v>
      </c>
      <c r="Y85" s="1272"/>
      <c r="Z85" s="233" t="s">
        <v>7</v>
      </c>
      <c r="AA85" s="538">
        <v>8991</v>
      </c>
      <c r="AB85" s="237">
        <v>415</v>
      </c>
      <c r="AC85" s="237">
        <v>605</v>
      </c>
      <c r="AD85" s="237">
        <v>0</v>
      </c>
      <c r="AE85" s="237">
        <v>2</v>
      </c>
      <c r="AF85" s="237">
        <v>743</v>
      </c>
      <c r="AG85" s="237">
        <v>95</v>
      </c>
      <c r="AH85" s="237">
        <v>272</v>
      </c>
      <c r="AI85" s="237">
        <v>1012</v>
      </c>
      <c r="AJ85" s="239">
        <v>162</v>
      </c>
      <c r="AK85" s="1272"/>
      <c r="AL85" s="233" t="s">
        <v>7</v>
      </c>
      <c r="AM85" s="482">
        <v>187</v>
      </c>
      <c r="AN85" s="237">
        <v>417</v>
      </c>
      <c r="AO85" s="237">
        <v>4316</v>
      </c>
      <c r="AP85" s="237">
        <v>5</v>
      </c>
      <c r="AQ85" s="237">
        <v>1</v>
      </c>
      <c r="AR85" s="238">
        <v>759</v>
      </c>
      <c r="AS85" s="237">
        <v>7533</v>
      </c>
      <c r="AT85" s="237">
        <v>991</v>
      </c>
      <c r="AU85" s="239">
        <v>6061</v>
      </c>
      <c r="AV85" s="1272"/>
      <c r="AW85" s="233" t="s">
        <v>7</v>
      </c>
      <c r="AX85" s="482">
        <v>481</v>
      </c>
      <c r="AY85" s="238">
        <v>0</v>
      </c>
      <c r="AZ85" s="237">
        <v>824</v>
      </c>
      <c r="BA85" s="237">
        <v>0</v>
      </c>
      <c r="BB85" s="237">
        <v>20</v>
      </c>
      <c r="BC85" s="237">
        <v>0</v>
      </c>
      <c r="BD85" s="237">
        <v>724</v>
      </c>
      <c r="BE85" s="237">
        <v>0</v>
      </c>
      <c r="BF85" s="237">
        <v>80</v>
      </c>
      <c r="BG85" s="239">
        <v>0</v>
      </c>
      <c r="BH85" s="1272"/>
      <c r="BI85" s="233" t="s">
        <v>7</v>
      </c>
      <c r="BJ85" s="482">
        <v>0</v>
      </c>
      <c r="BK85" s="237">
        <v>0</v>
      </c>
      <c r="BL85" s="237">
        <v>0</v>
      </c>
      <c r="BM85" s="237">
        <v>0</v>
      </c>
      <c r="BN85" s="238">
        <v>0</v>
      </c>
      <c r="BO85" s="237">
        <v>1328</v>
      </c>
      <c r="BP85" s="238">
        <v>1296</v>
      </c>
      <c r="BQ85" s="237">
        <v>32</v>
      </c>
      <c r="BR85" s="237">
        <v>0</v>
      </c>
      <c r="BS85" s="240">
        <v>166641</v>
      </c>
      <c r="BZ85" s="433"/>
    </row>
    <row r="86" spans="2:78" x14ac:dyDescent="0.2">
      <c r="B86" s="1272"/>
      <c r="C86" s="233" t="s">
        <v>114</v>
      </c>
      <c r="D86" s="482">
        <v>36734</v>
      </c>
      <c r="E86" s="237">
        <v>3007</v>
      </c>
      <c r="F86" s="237">
        <v>22554</v>
      </c>
      <c r="G86" s="237">
        <v>1052</v>
      </c>
      <c r="H86" s="237">
        <v>5</v>
      </c>
      <c r="I86" s="237">
        <v>1290</v>
      </c>
      <c r="J86" s="237">
        <v>2045</v>
      </c>
      <c r="K86" s="237">
        <v>56</v>
      </c>
      <c r="L86" s="237">
        <v>379</v>
      </c>
      <c r="M86" s="239">
        <v>1964</v>
      </c>
      <c r="N86" s="1272"/>
      <c r="O86" s="233" t="s">
        <v>114</v>
      </c>
      <c r="P86" s="482">
        <v>2107</v>
      </c>
      <c r="Q86" s="237">
        <v>279</v>
      </c>
      <c r="R86" s="237">
        <v>53</v>
      </c>
      <c r="S86" s="237">
        <v>170</v>
      </c>
      <c r="T86" s="237">
        <v>0</v>
      </c>
      <c r="U86" s="237">
        <v>20</v>
      </c>
      <c r="V86" s="237">
        <v>0</v>
      </c>
      <c r="W86" s="237">
        <v>1595</v>
      </c>
      <c r="X86" s="239">
        <v>158</v>
      </c>
      <c r="Y86" s="1272"/>
      <c r="Z86" s="233" t="s">
        <v>114</v>
      </c>
      <c r="AA86" s="538">
        <v>8197</v>
      </c>
      <c r="AB86" s="237">
        <v>22</v>
      </c>
      <c r="AC86" s="237">
        <v>236</v>
      </c>
      <c r="AD86" s="237">
        <v>0</v>
      </c>
      <c r="AE86" s="237">
        <v>0</v>
      </c>
      <c r="AF86" s="237">
        <v>62</v>
      </c>
      <c r="AG86" s="237">
        <v>59</v>
      </c>
      <c r="AH86" s="237">
        <v>294</v>
      </c>
      <c r="AI86" s="237">
        <v>389</v>
      </c>
      <c r="AJ86" s="239">
        <v>0</v>
      </c>
      <c r="AK86" s="1272"/>
      <c r="AL86" s="233" t="s">
        <v>114</v>
      </c>
      <c r="AM86" s="482">
        <v>94</v>
      </c>
      <c r="AN86" s="237">
        <v>104</v>
      </c>
      <c r="AO86" s="237">
        <v>6312</v>
      </c>
      <c r="AP86" s="237">
        <v>127</v>
      </c>
      <c r="AQ86" s="237">
        <v>60</v>
      </c>
      <c r="AR86" s="238">
        <v>438</v>
      </c>
      <c r="AS86" s="237">
        <v>7017</v>
      </c>
      <c r="AT86" s="237">
        <v>677</v>
      </c>
      <c r="AU86" s="239">
        <v>6320</v>
      </c>
      <c r="AV86" s="1272"/>
      <c r="AW86" s="233" t="s">
        <v>114</v>
      </c>
      <c r="AX86" s="482">
        <v>20</v>
      </c>
      <c r="AY86" s="238">
        <v>0</v>
      </c>
      <c r="AZ86" s="237">
        <v>563</v>
      </c>
      <c r="BA86" s="237">
        <v>0</v>
      </c>
      <c r="BB86" s="237">
        <v>0</v>
      </c>
      <c r="BC86" s="237">
        <v>0</v>
      </c>
      <c r="BD86" s="237">
        <v>559</v>
      </c>
      <c r="BE86" s="237">
        <v>4</v>
      </c>
      <c r="BF86" s="237">
        <v>0</v>
      </c>
      <c r="BG86" s="239">
        <v>0</v>
      </c>
      <c r="BH86" s="1272"/>
      <c r="BI86" s="233" t="s">
        <v>114</v>
      </c>
      <c r="BJ86" s="482">
        <v>35</v>
      </c>
      <c r="BK86" s="237">
        <v>0</v>
      </c>
      <c r="BL86" s="237">
        <v>0</v>
      </c>
      <c r="BM86" s="237">
        <v>35</v>
      </c>
      <c r="BN86" s="238">
        <v>0</v>
      </c>
      <c r="BO86" s="237">
        <v>653</v>
      </c>
      <c r="BP86" s="238">
        <v>575</v>
      </c>
      <c r="BQ86" s="237">
        <v>78</v>
      </c>
      <c r="BR86" s="237">
        <v>0</v>
      </c>
      <c r="BS86" s="240">
        <v>53199</v>
      </c>
      <c r="BZ86" s="433"/>
    </row>
    <row r="87" spans="2:78" x14ac:dyDescent="0.2">
      <c r="B87" s="1272"/>
      <c r="C87" s="233" t="s">
        <v>115</v>
      </c>
      <c r="D87" s="482">
        <v>47666</v>
      </c>
      <c r="E87" s="237">
        <v>5317</v>
      </c>
      <c r="F87" s="237">
        <v>25482</v>
      </c>
      <c r="G87" s="237">
        <v>2943</v>
      </c>
      <c r="H87" s="237">
        <v>0</v>
      </c>
      <c r="I87" s="237">
        <v>1451</v>
      </c>
      <c r="J87" s="237">
        <v>3698</v>
      </c>
      <c r="K87" s="237">
        <v>52</v>
      </c>
      <c r="L87" s="237">
        <v>3629</v>
      </c>
      <c r="M87" s="239">
        <v>255</v>
      </c>
      <c r="N87" s="1272"/>
      <c r="O87" s="233" t="s">
        <v>115</v>
      </c>
      <c r="P87" s="482">
        <v>4379</v>
      </c>
      <c r="Q87" s="237">
        <v>201</v>
      </c>
      <c r="R87" s="237">
        <v>27</v>
      </c>
      <c r="S87" s="237">
        <v>10</v>
      </c>
      <c r="T87" s="237">
        <v>0</v>
      </c>
      <c r="U87" s="237">
        <v>0</v>
      </c>
      <c r="V87" s="237">
        <v>0</v>
      </c>
      <c r="W87" s="237">
        <v>0</v>
      </c>
      <c r="X87" s="239">
        <v>222</v>
      </c>
      <c r="Y87" s="1272"/>
      <c r="Z87" s="233" t="s">
        <v>115</v>
      </c>
      <c r="AA87" s="538">
        <v>1803</v>
      </c>
      <c r="AB87" s="237">
        <v>120</v>
      </c>
      <c r="AC87" s="237">
        <v>0</v>
      </c>
      <c r="AD87" s="237">
        <v>0</v>
      </c>
      <c r="AE87" s="237">
        <v>110</v>
      </c>
      <c r="AF87" s="237">
        <v>26</v>
      </c>
      <c r="AG87" s="237">
        <v>56</v>
      </c>
      <c r="AH87" s="237">
        <v>455</v>
      </c>
      <c r="AI87" s="237">
        <v>379</v>
      </c>
      <c r="AJ87" s="239">
        <v>120</v>
      </c>
      <c r="AK87" s="1272"/>
      <c r="AL87" s="233" t="s">
        <v>115</v>
      </c>
      <c r="AM87" s="482">
        <v>137</v>
      </c>
      <c r="AN87" s="237">
        <v>150</v>
      </c>
      <c r="AO87" s="237">
        <v>55</v>
      </c>
      <c r="AP87" s="237">
        <v>0</v>
      </c>
      <c r="AQ87" s="237">
        <v>0</v>
      </c>
      <c r="AR87" s="238">
        <v>195</v>
      </c>
      <c r="AS87" s="237">
        <v>2926</v>
      </c>
      <c r="AT87" s="237">
        <v>292</v>
      </c>
      <c r="AU87" s="239">
        <v>2605</v>
      </c>
      <c r="AV87" s="1272"/>
      <c r="AW87" s="233" t="s">
        <v>115</v>
      </c>
      <c r="AX87" s="482">
        <v>29</v>
      </c>
      <c r="AY87" s="238">
        <v>0</v>
      </c>
      <c r="AZ87" s="237">
        <v>53</v>
      </c>
      <c r="BA87" s="237">
        <v>0</v>
      </c>
      <c r="BB87" s="237">
        <v>0</v>
      </c>
      <c r="BC87" s="237">
        <v>0</v>
      </c>
      <c r="BD87" s="237">
        <v>0</v>
      </c>
      <c r="BE87" s="237">
        <v>53</v>
      </c>
      <c r="BF87" s="237">
        <v>0</v>
      </c>
      <c r="BG87" s="239">
        <v>0</v>
      </c>
      <c r="BH87" s="1272"/>
      <c r="BI87" s="233" t="s">
        <v>115</v>
      </c>
      <c r="BJ87" s="482">
        <v>0</v>
      </c>
      <c r="BK87" s="237">
        <v>0</v>
      </c>
      <c r="BL87" s="237">
        <v>0</v>
      </c>
      <c r="BM87" s="237">
        <v>0</v>
      </c>
      <c r="BN87" s="238">
        <v>0</v>
      </c>
      <c r="BO87" s="237">
        <v>373</v>
      </c>
      <c r="BP87" s="238">
        <v>105</v>
      </c>
      <c r="BQ87" s="237">
        <v>268</v>
      </c>
      <c r="BR87" s="237">
        <v>0</v>
      </c>
      <c r="BS87" s="240">
        <v>52821</v>
      </c>
      <c r="BZ87" s="433"/>
    </row>
    <row r="88" spans="2:78" x14ac:dyDescent="0.2">
      <c r="B88" s="1273"/>
      <c r="C88" s="241" t="s">
        <v>116</v>
      </c>
      <c r="D88" s="481">
        <v>37343</v>
      </c>
      <c r="E88" s="228">
        <v>3528</v>
      </c>
      <c r="F88" s="228">
        <v>25115</v>
      </c>
      <c r="G88" s="228">
        <v>2295</v>
      </c>
      <c r="H88" s="228">
        <v>211</v>
      </c>
      <c r="I88" s="228">
        <v>1199</v>
      </c>
      <c r="J88" s="228">
        <v>2190</v>
      </c>
      <c r="K88" s="228">
        <v>149</v>
      </c>
      <c r="L88" s="228">
        <v>824</v>
      </c>
      <c r="M88" s="230">
        <v>670</v>
      </c>
      <c r="N88" s="1273"/>
      <c r="O88" s="241" t="s">
        <v>116</v>
      </c>
      <c r="P88" s="481">
        <v>710</v>
      </c>
      <c r="Q88" s="228">
        <v>98</v>
      </c>
      <c r="R88" s="228">
        <v>0</v>
      </c>
      <c r="S88" s="228">
        <v>0</v>
      </c>
      <c r="T88" s="228">
        <v>0</v>
      </c>
      <c r="U88" s="228">
        <v>50</v>
      </c>
      <c r="V88" s="228">
        <v>0</v>
      </c>
      <c r="W88" s="228">
        <v>0</v>
      </c>
      <c r="X88" s="230">
        <v>304</v>
      </c>
      <c r="Y88" s="1273"/>
      <c r="Z88" s="241" t="s">
        <v>116</v>
      </c>
      <c r="AA88" s="537">
        <v>9499</v>
      </c>
      <c r="AB88" s="228">
        <v>90</v>
      </c>
      <c r="AC88" s="228">
        <v>3846</v>
      </c>
      <c r="AD88" s="228">
        <v>0</v>
      </c>
      <c r="AE88" s="228">
        <v>469</v>
      </c>
      <c r="AF88" s="228">
        <v>186</v>
      </c>
      <c r="AG88" s="228">
        <v>36</v>
      </c>
      <c r="AH88" s="228">
        <v>225</v>
      </c>
      <c r="AI88" s="228">
        <v>363</v>
      </c>
      <c r="AJ88" s="230">
        <v>0</v>
      </c>
      <c r="AK88" s="1273"/>
      <c r="AL88" s="241" t="s">
        <v>116</v>
      </c>
      <c r="AM88" s="481">
        <v>2</v>
      </c>
      <c r="AN88" s="228">
        <v>1855</v>
      </c>
      <c r="AO88" s="228">
        <v>988</v>
      </c>
      <c r="AP88" s="228">
        <v>1408</v>
      </c>
      <c r="AQ88" s="228">
        <v>0</v>
      </c>
      <c r="AR88" s="229">
        <v>31</v>
      </c>
      <c r="AS88" s="228">
        <v>2445</v>
      </c>
      <c r="AT88" s="228">
        <v>70</v>
      </c>
      <c r="AU88" s="230">
        <v>2375</v>
      </c>
      <c r="AV88" s="1273"/>
      <c r="AW88" s="241" t="s">
        <v>116</v>
      </c>
      <c r="AX88" s="481">
        <v>0</v>
      </c>
      <c r="AY88" s="229">
        <v>0</v>
      </c>
      <c r="AZ88" s="228">
        <v>258</v>
      </c>
      <c r="BA88" s="228">
        <v>0</v>
      </c>
      <c r="BB88" s="228">
        <v>0</v>
      </c>
      <c r="BC88" s="228">
        <v>0</v>
      </c>
      <c r="BD88" s="228">
        <v>76</v>
      </c>
      <c r="BE88" s="228">
        <v>0</v>
      </c>
      <c r="BF88" s="228">
        <v>182</v>
      </c>
      <c r="BG88" s="230">
        <v>0</v>
      </c>
      <c r="BH88" s="1273"/>
      <c r="BI88" s="241" t="s">
        <v>116</v>
      </c>
      <c r="BJ88" s="481">
        <v>80</v>
      </c>
      <c r="BK88" s="228">
        <v>40</v>
      </c>
      <c r="BL88" s="228">
        <v>0</v>
      </c>
      <c r="BM88" s="228">
        <v>40</v>
      </c>
      <c r="BN88" s="229">
        <v>0</v>
      </c>
      <c r="BO88" s="228">
        <v>128</v>
      </c>
      <c r="BP88" s="229">
        <v>128</v>
      </c>
      <c r="BQ88" s="228">
        <v>0</v>
      </c>
      <c r="BR88" s="228">
        <v>0</v>
      </c>
      <c r="BS88" s="231">
        <v>49753</v>
      </c>
      <c r="BZ88" s="433"/>
    </row>
    <row r="89" spans="2:78" ht="13.5" customHeight="1" x14ac:dyDescent="0.2">
      <c r="B89" s="1271" t="s">
        <v>117</v>
      </c>
      <c r="C89" s="241" t="s">
        <v>101</v>
      </c>
      <c r="D89" s="481">
        <v>1704767</v>
      </c>
      <c r="E89" s="228">
        <v>104842</v>
      </c>
      <c r="F89" s="228">
        <v>1048597</v>
      </c>
      <c r="G89" s="228">
        <v>73020</v>
      </c>
      <c r="H89" s="228">
        <v>1430</v>
      </c>
      <c r="I89" s="228">
        <v>105118</v>
      </c>
      <c r="J89" s="228">
        <v>128492</v>
      </c>
      <c r="K89" s="228">
        <v>8210</v>
      </c>
      <c r="L89" s="228">
        <v>40780</v>
      </c>
      <c r="M89" s="230">
        <v>53336</v>
      </c>
      <c r="N89" s="1271" t="s">
        <v>117</v>
      </c>
      <c r="O89" s="241" t="s">
        <v>101</v>
      </c>
      <c r="P89" s="481">
        <v>91448</v>
      </c>
      <c r="Q89" s="228">
        <v>15836</v>
      </c>
      <c r="R89" s="228">
        <v>1158</v>
      </c>
      <c r="S89" s="228">
        <v>5865</v>
      </c>
      <c r="T89" s="228">
        <v>0</v>
      </c>
      <c r="U89" s="228">
        <v>4881</v>
      </c>
      <c r="V89" s="228">
        <v>0</v>
      </c>
      <c r="W89" s="228">
        <v>9741</v>
      </c>
      <c r="X89" s="230">
        <v>12013</v>
      </c>
      <c r="Y89" s="1271" t="s">
        <v>117</v>
      </c>
      <c r="Z89" s="241" t="s">
        <v>101</v>
      </c>
      <c r="AA89" s="537">
        <v>168471</v>
      </c>
      <c r="AB89" s="228">
        <v>2750</v>
      </c>
      <c r="AC89" s="228">
        <v>8289</v>
      </c>
      <c r="AD89" s="228">
        <v>1738</v>
      </c>
      <c r="AE89" s="228">
        <v>7137</v>
      </c>
      <c r="AF89" s="228">
        <v>7949</v>
      </c>
      <c r="AG89" s="228">
        <v>3785</v>
      </c>
      <c r="AH89" s="228">
        <v>11079</v>
      </c>
      <c r="AI89" s="228">
        <v>29789</v>
      </c>
      <c r="AJ89" s="230">
        <v>2927</v>
      </c>
      <c r="AK89" s="1271" t="s">
        <v>117</v>
      </c>
      <c r="AL89" s="241" t="s">
        <v>101</v>
      </c>
      <c r="AM89" s="481">
        <v>9961</v>
      </c>
      <c r="AN89" s="228">
        <v>18120</v>
      </c>
      <c r="AO89" s="228">
        <v>27877</v>
      </c>
      <c r="AP89" s="228">
        <v>10370</v>
      </c>
      <c r="AQ89" s="228">
        <v>3546</v>
      </c>
      <c r="AR89" s="229">
        <v>23154</v>
      </c>
      <c r="AS89" s="228">
        <v>159808</v>
      </c>
      <c r="AT89" s="228">
        <v>33002</v>
      </c>
      <c r="AU89" s="230">
        <v>123499</v>
      </c>
      <c r="AV89" s="1271" t="s">
        <v>117</v>
      </c>
      <c r="AW89" s="241" t="s">
        <v>101</v>
      </c>
      <c r="AX89" s="481">
        <v>2725</v>
      </c>
      <c r="AY89" s="229">
        <v>582</v>
      </c>
      <c r="AZ89" s="228">
        <v>20961</v>
      </c>
      <c r="BA89" s="228">
        <v>1615</v>
      </c>
      <c r="BB89" s="228">
        <v>1176</v>
      </c>
      <c r="BC89" s="228">
        <v>1126</v>
      </c>
      <c r="BD89" s="228">
        <v>5291</v>
      </c>
      <c r="BE89" s="228">
        <v>10613</v>
      </c>
      <c r="BF89" s="228">
        <v>1080</v>
      </c>
      <c r="BG89" s="230">
        <v>60</v>
      </c>
      <c r="BH89" s="1271" t="s">
        <v>117</v>
      </c>
      <c r="BI89" s="241" t="s">
        <v>101</v>
      </c>
      <c r="BJ89" s="481">
        <v>12776</v>
      </c>
      <c r="BK89" s="228">
        <v>525</v>
      </c>
      <c r="BL89" s="228">
        <v>1058</v>
      </c>
      <c r="BM89" s="228">
        <v>4296</v>
      </c>
      <c r="BN89" s="229">
        <v>6897</v>
      </c>
      <c r="BO89" s="228">
        <v>22377</v>
      </c>
      <c r="BP89" s="229">
        <v>17385</v>
      </c>
      <c r="BQ89" s="228">
        <v>4430</v>
      </c>
      <c r="BR89" s="228">
        <v>562</v>
      </c>
      <c r="BS89" s="231">
        <v>2089160</v>
      </c>
      <c r="BZ89" s="433"/>
    </row>
    <row r="90" spans="2:78" x14ac:dyDescent="0.2">
      <c r="B90" s="1272"/>
      <c r="C90" s="233" t="s">
        <v>118</v>
      </c>
      <c r="D90" s="482">
        <v>20415</v>
      </c>
      <c r="E90" s="237">
        <v>2252</v>
      </c>
      <c r="F90" s="237">
        <v>8612</v>
      </c>
      <c r="G90" s="237">
        <v>1276</v>
      </c>
      <c r="H90" s="237">
        <v>6</v>
      </c>
      <c r="I90" s="237">
        <v>1155</v>
      </c>
      <c r="J90" s="237">
        <v>2084</v>
      </c>
      <c r="K90" s="237">
        <v>95</v>
      </c>
      <c r="L90" s="237">
        <v>530</v>
      </c>
      <c r="M90" s="239">
        <v>3407</v>
      </c>
      <c r="N90" s="1272"/>
      <c r="O90" s="233" t="s">
        <v>118</v>
      </c>
      <c r="P90" s="482">
        <v>511</v>
      </c>
      <c r="Q90" s="237">
        <v>15</v>
      </c>
      <c r="R90" s="237">
        <v>0</v>
      </c>
      <c r="S90" s="237">
        <v>268</v>
      </c>
      <c r="T90" s="237">
        <v>0</v>
      </c>
      <c r="U90" s="237">
        <v>0</v>
      </c>
      <c r="V90" s="237">
        <v>0</v>
      </c>
      <c r="W90" s="237">
        <v>0</v>
      </c>
      <c r="X90" s="239">
        <v>204</v>
      </c>
      <c r="Y90" s="1272"/>
      <c r="Z90" s="233" t="s">
        <v>118</v>
      </c>
      <c r="AA90" s="538">
        <v>2969</v>
      </c>
      <c r="AB90" s="237">
        <v>0</v>
      </c>
      <c r="AC90" s="237">
        <v>5</v>
      </c>
      <c r="AD90" s="237">
        <v>0</v>
      </c>
      <c r="AE90" s="237">
        <v>1686</v>
      </c>
      <c r="AF90" s="237">
        <v>138</v>
      </c>
      <c r="AG90" s="237">
        <v>53</v>
      </c>
      <c r="AH90" s="237">
        <v>293</v>
      </c>
      <c r="AI90" s="237">
        <v>180</v>
      </c>
      <c r="AJ90" s="239">
        <v>24</v>
      </c>
      <c r="AK90" s="1272"/>
      <c r="AL90" s="233" t="s">
        <v>118</v>
      </c>
      <c r="AM90" s="482">
        <v>66</v>
      </c>
      <c r="AN90" s="237">
        <v>211</v>
      </c>
      <c r="AO90" s="237">
        <v>0</v>
      </c>
      <c r="AP90" s="237">
        <v>21</v>
      </c>
      <c r="AQ90" s="237">
        <v>79</v>
      </c>
      <c r="AR90" s="238">
        <v>213</v>
      </c>
      <c r="AS90" s="237">
        <v>3156</v>
      </c>
      <c r="AT90" s="237">
        <v>412</v>
      </c>
      <c r="AU90" s="239">
        <v>2561</v>
      </c>
      <c r="AV90" s="1272"/>
      <c r="AW90" s="233" t="s">
        <v>118</v>
      </c>
      <c r="AX90" s="482">
        <v>120</v>
      </c>
      <c r="AY90" s="238">
        <v>63</v>
      </c>
      <c r="AZ90" s="237">
        <v>717</v>
      </c>
      <c r="BA90" s="237">
        <v>0</v>
      </c>
      <c r="BB90" s="237">
        <v>121</v>
      </c>
      <c r="BC90" s="237">
        <v>141</v>
      </c>
      <c r="BD90" s="237">
        <v>407</v>
      </c>
      <c r="BE90" s="237">
        <v>21</v>
      </c>
      <c r="BF90" s="237">
        <v>27</v>
      </c>
      <c r="BG90" s="239">
        <v>0</v>
      </c>
      <c r="BH90" s="1272"/>
      <c r="BI90" s="233" t="s">
        <v>118</v>
      </c>
      <c r="BJ90" s="482">
        <v>144</v>
      </c>
      <c r="BK90" s="237">
        <v>0</v>
      </c>
      <c r="BL90" s="237">
        <v>0</v>
      </c>
      <c r="BM90" s="237">
        <v>144</v>
      </c>
      <c r="BN90" s="238">
        <v>0</v>
      </c>
      <c r="BO90" s="237">
        <v>896</v>
      </c>
      <c r="BP90" s="238">
        <v>866</v>
      </c>
      <c r="BQ90" s="237">
        <v>30</v>
      </c>
      <c r="BR90" s="237">
        <v>0</v>
      </c>
      <c r="BS90" s="240">
        <v>28297</v>
      </c>
      <c r="BZ90" s="433"/>
    </row>
    <row r="91" spans="2:78" x14ac:dyDescent="0.2">
      <c r="B91" s="1272"/>
      <c r="C91" s="233" t="s">
        <v>119</v>
      </c>
      <c r="D91" s="482">
        <v>63987</v>
      </c>
      <c r="E91" s="237">
        <v>2853</v>
      </c>
      <c r="F91" s="237">
        <v>44187</v>
      </c>
      <c r="G91" s="237">
        <v>2481</v>
      </c>
      <c r="H91" s="237">
        <v>22</v>
      </c>
      <c r="I91" s="237">
        <v>2955</v>
      </c>
      <c r="J91" s="237">
        <v>4257</v>
      </c>
      <c r="K91" s="237">
        <v>166</v>
      </c>
      <c r="L91" s="237">
        <v>1175</v>
      </c>
      <c r="M91" s="239">
        <v>1809</v>
      </c>
      <c r="N91" s="1272"/>
      <c r="O91" s="233" t="s">
        <v>119</v>
      </c>
      <c r="P91" s="482">
        <v>2495</v>
      </c>
      <c r="Q91" s="237">
        <v>252</v>
      </c>
      <c r="R91" s="237">
        <v>18</v>
      </c>
      <c r="S91" s="237">
        <v>0</v>
      </c>
      <c r="T91" s="237">
        <v>0</v>
      </c>
      <c r="U91" s="237">
        <v>0</v>
      </c>
      <c r="V91" s="237">
        <v>0</v>
      </c>
      <c r="W91" s="237">
        <v>0</v>
      </c>
      <c r="X91" s="239">
        <v>1317</v>
      </c>
      <c r="Y91" s="1272"/>
      <c r="Z91" s="233" t="s">
        <v>119</v>
      </c>
      <c r="AA91" s="538">
        <v>4605</v>
      </c>
      <c r="AB91" s="237">
        <v>0</v>
      </c>
      <c r="AC91" s="237">
        <v>376</v>
      </c>
      <c r="AD91" s="237">
        <v>52</v>
      </c>
      <c r="AE91" s="237">
        <v>286</v>
      </c>
      <c r="AF91" s="237">
        <v>47</v>
      </c>
      <c r="AG91" s="237">
        <v>44</v>
      </c>
      <c r="AH91" s="237">
        <v>66</v>
      </c>
      <c r="AI91" s="237">
        <v>1974</v>
      </c>
      <c r="AJ91" s="239">
        <v>34</v>
      </c>
      <c r="AK91" s="1272"/>
      <c r="AL91" s="233" t="s">
        <v>119</v>
      </c>
      <c r="AM91" s="482">
        <v>219</v>
      </c>
      <c r="AN91" s="237">
        <v>1324</v>
      </c>
      <c r="AO91" s="237">
        <v>21</v>
      </c>
      <c r="AP91" s="237">
        <v>92</v>
      </c>
      <c r="AQ91" s="237">
        <v>28</v>
      </c>
      <c r="AR91" s="238">
        <v>42</v>
      </c>
      <c r="AS91" s="237">
        <v>7105</v>
      </c>
      <c r="AT91" s="237">
        <v>2124</v>
      </c>
      <c r="AU91" s="239">
        <v>4950</v>
      </c>
      <c r="AV91" s="1272"/>
      <c r="AW91" s="233" t="s">
        <v>119</v>
      </c>
      <c r="AX91" s="482">
        <v>31</v>
      </c>
      <c r="AY91" s="238">
        <v>0</v>
      </c>
      <c r="AZ91" s="237">
        <v>307</v>
      </c>
      <c r="BA91" s="237">
        <v>0</v>
      </c>
      <c r="BB91" s="237">
        <v>0</v>
      </c>
      <c r="BC91" s="237">
        <v>18</v>
      </c>
      <c r="BD91" s="237">
        <v>113</v>
      </c>
      <c r="BE91" s="237">
        <v>85</v>
      </c>
      <c r="BF91" s="237">
        <v>91</v>
      </c>
      <c r="BG91" s="239">
        <v>0</v>
      </c>
      <c r="BH91" s="1272"/>
      <c r="BI91" s="233" t="s">
        <v>119</v>
      </c>
      <c r="BJ91" s="482">
        <v>1010</v>
      </c>
      <c r="BK91" s="237">
        <v>132</v>
      </c>
      <c r="BL91" s="237">
        <v>0</v>
      </c>
      <c r="BM91" s="237">
        <v>878</v>
      </c>
      <c r="BN91" s="238">
        <v>0</v>
      </c>
      <c r="BO91" s="237">
        <v>2448</v>
      </c>
      <c r="BP91" s="238">
        <v>2336</v>
      </c>
      <c r="BQ91" s="237">
        <v>112</v>
      </c>
      <c r="BR91" s="237">
        <v>0</v>
      </c>
      <c r="BS91" s="240">
        <v>79462</v>
      </c>
      <c r="BZ91" s="433"/>
    </row>
    <row r="92" spans="2:78" x14ac:dyDescent="0.2">
      <c r="B92" s="1272"/>
      <c r="C92" s="233" t="s">
        <v>120</v>
      </c>
      <c r="D92" s="482">
        <v>185444</v>
      </c>
      <c r="E92" s="237">
        <v>6401</v>
      </c>
      <c r="F92" s="237">
        <v>146175</v>
      </c>
      <c r="G92" s="237">
        <v>5983</v>
      </c>
      <c r="H92" s="237">
        <v>6</v>
      </c>
      <c r="I92" s="237">
        <v>6929</v>
      </c>
      <c r="J92" s="237">
        <v>3624</v>
      </c>
      <c r="K92" s="237">
        <v>548</v>
      </c>
      <c r="L92" s="237">
        <v>2350</v>
      </c>
      <c r="M92" s="239">
        <v>1921</v>
      </c>
      <c r="N92" s="1272"/>
      <c r="O92" s="233" t="s">
        <v>120</v>
      </c>
      <c r="P92" s="482">
        <v>3891</v>
      </c>
      <c r="Q92" s="237">
        <v>1068</v>
      </c>
      <c r="R92" s="237">
        <v>187</v>
      </c>
      <c r="S92" s="237">
        <v>590</v>
      </c>
      <c r="T92" s="237">
        <v>0</v>
      </c>
      <c r="U92" s="237">
        <v>295</v>
      </c>
      <c r="V92" s="237">
        <v>0</v>
      </c>
      <c r="W92" s="237">
        <v>1788</v>
      </c>
      <c r="X92" s="239">
        <v>3688</v>
      </c>
      <c r="Y92" s="1272"/>
      <c r="Z92" s="233" t="s">
        <v>120</v>
      </c>
      <c r="AA92" s="538">
        <v>8934</v>
      </c>
      <c r="AB92" s="237">
        <v>0</v>
      </c>
      <c r="AC92" s="237">
        <v>628</v>
      </c>
      <c r="AD92" s="237">
        <v>43</v>
      </c>
      <c r="AE92" s="237">
        <v>185</v>
      </c>
      <c r="AF92" s="237">
        <v>435</v>
      </c>
      <c r="AG92" s="237">
        <v>147</v>
      </c>
      <c r="AH92" s="237">
        <v>1498</v>
      </c>
      <c r="AI92" s="237">
        <v>941</v>
      </c>
      <c r="AJ92" s="239">
        <v>352</v>
      </c>
      <c r="AK92" s="1272"/>
      <c r="AL92" s="233" t="s">
        <v>120</v>
      </c>
      <c r="AM92" s="482">
        <v>1104</v>
      </c>
      <c r="AN92" s="237">
        <v>661</v>
      </c>
      <c r="AO92" s="237">
        <v>19</v>
      </c>
      <c r="AP92" s="237">
        <v>776</v>
      </c>
      <c r="AQ92" s="237">
        <v>383</v>
      </c>
      <c r="AR92" s="238">
        <v>1762</v>
      </c>
      <c r="AS92" s="237">
        <v>6742</v>
      </c>
      <c r="AT92" s="237">
        <v>1052</v>
      </c>
      <c r="AU92" s="239">
        <v>5687</v>
      </c>
      <c r="AV92" s="1272"/>
      <c r="AW92" s="233" t="s">
        <v>120</v>
      </c>
      <c r="AX92" s="482">
        <v>3</v>
      </c>
      <c r="AY92" s="238">
        <v>0</v>
      </c>
      <c r="AZ92" s="237">
        <v>728</v>
      </c>
      <c r="BA92" s="237">
        <v>0</v>
      </c>
      <c r="BB92" s="237">
        <v>0</v>
      </c>
      <c r="BC92" s="237">
        <v>13</v>
      </c>
      <c r="BD92" s="237">
        <v>80</v>
      </c>
      <c r="BE92" s="237">
        <v>635</v>
      </c>
      <c r="BF92" s="237">
        <v>0</v>
      </c>
      <c r="BG92" s="239">
        <v>0</v>
      </c>
      <c r="BH92" s="1272"/>
      <c r="BI92" s="233" t="s">
        <v>120</v>
      </c>
      <c r="BJ92" s="482">
        <v>793</v>
      </c>
      <c r="BK92" s="237">
        <v>0</v>
      </c>
      <c r="BL92" s="237">
        <v>125</v>
      </c>
      <c r="BM92" s="237">
        <v>598</v>
      </c>
      <c r="BN92" s="238">
        <v>70</v>
      </c>
      <c r="BO92" s="237">
        <v>492</v>
      </c>
      <c r="BP92" s="238">
        <v>355</v>
      </c>
      <c r="BQ92" s="237">
        <v>114</v>
      </c>
      <c r="BR92" s="237">
        <v>23</v>
      </c>
      <c r="BS92" s="240">
        <v>203133</v>
      </c>
      <c r="BZ92" s="433"/>
    </row>
    <row r="93" spans="2:78" x14ac:dyDescent="0.2">
      <c r="B93" s="1272"/>
      <c r="C93" s="233" t="s">
        <v>121</v>
      </c>
      <c r="D93" s="482">
        <v>305985</v>
      </c>
      <c r="E93" s="237">
        <v>25149</v>
      </c>
      <c r="F93" s="237">
        <v>155906</v>
      </c>
      <c r="G93" s="237">
        <v>20530</v>
      </c>
      <c r="H93" s="237">
        <v>143</v>
      </c>
      <c r="I93" s="237">
        <v>13868</v>
      </c>
      <c r="J93" s="237">
        <v>36359</v>
      </c>
      <c r="K93" s="237">
        <v>2132</v>
      </c>
      <c r="L93" s="237">
        <v>6100</v>
      </c>
      <c r="M93" s="239">
        <v>20287</v>
      </c>
      <c r="N93" s="1272"/>
      <c r="O93" s="233" t="s">
        <v>121</v>
      </c>
      <c r="P93" s="482">
        <v>16841</v>
      </c>
      <c r="Q93" s="237">
        <v>2623</v>
      </c>
      <c r="R93" s="237">
        <v>861</v>
      </c>
      <c r="S93" s="237">
        <v>1585</v>
      </c>
      <c r="T93" s="237">
        <v>0</v>
      </c>
      <c r="U93" s="237">
        <v>480</v>
      </c>
      <c r="V93" s="237">
        <v>0</v>
      </c>
      <c r="W93" s="237">
        <v>2193</v>
      </c>
      <c r="X93" s="239">
        <v>928</v>
      </c>
      <c r="Y93" s="1272"/>
      <c r="Z93" s="233" t="s">
        <v>121</v>
      </c>
      <c r="AA93" s="538">
        <v>38585</v>
      </c>
      <c r="AB93" s="237">
        <v>665</v>
      </c>
      <c r="AC93" s="237">
        <v>1095</v>
      </c>
      <c r="AD93" s="237">
        <v>492</v>
      </c>
      <c r="AE93" s="237">
        <v>981</v>
      </c>
      <c r="AF93" s="237">
        <v>4829</v>
      </c>
      <c r="AG93" s="237">
        <v>813</v>
      </c>
      <c r="AH93" s="237">
        <v>3475</v>
      </c>
      <c r="AI93" s="237">
        <v>7694</v>
      </c>
      <c r="AJ93" s="239">
        <v>854</v>
      </c>
      <c r="AK93" s="1272"/>
      <c r="AL93" s="233" t="s">
        <v>121</v>
      </c>
      <c r="AM93" s="482">
        <v>1903</v>
      </c>
      <c r="AN93" s="237">
        <v>3231</v>
      </c>
      <c r="AO93" s="237">
        <v>7574</v>
      </c>
      <c r="AP93" s="237">
        <v>1619</v>
      </c>
      <c r="AQ93" s="237">
        <v>454</v>
      </c>
      <c r="AR93" s="238">
        <v>2906</v>
      </c>
      <c r="AS93" s="237">
        <v>37363</v>
      </c>
      <c r="AT93" s="237">
        <v>4111</v>
      </c>
      <c r="AU93" s="239">
        <v>31672</v>
      </c>
      <c r="AV93" s="1272"/>
      <c r="AW93" s="233" t="s">
        <v>121</v>
      </c>
      <c r="AX93" s="482">
        <v>1565</v>
      </c>
      <c r="AY93" s="238">
        <v>15</v>
      </c>
      <c r="AZ93" s="237">
        <v>3880</v>
      </c>
      <c r="BA93" s="237">
        <v>498</v>
      </c>
      <c r="BB93" s="237">
        <v>1008</v>
      </c>
      <c r="BC93" s="237">
        <v>0</v>
      </c>
      <c r="BD93" s="237">
        <v>1157</v>
      </c>
      <c r="BE93" s="237">
        <v>1155</v>
      </c>
      <c r="BF93" s="237">
        <v>62</v>
      </c>
      <c r="BG93" s="239">
        <v>0</v>
      </c>
      <c r="BH93" s="1272"/>
      <c r="BI93" s="233" t="s">
        <v>121</v>
      </c>
      <c r="BJ93" s="482">
        <v>2177</v>
      </c>
      <c r="BK93" s="237">
        <v>24</v>
      </c>
      <c r="BL93" s="237">
        <v>547</v>
      </c>
      <c r="BM93" s="237">
        <v>990</v>
      </c>
      <c r="BN93" s="238">
        <v>616</v>
      </c>
      <c r="BO93" s="237">
        <v>3088</v>
      </c>
      <c r="BP93" s="238">
        <v>2041</v>
      </c>
      <c r="BQ93" s="237">
        <v>624</v>
      </c>
      <c r="BR93" s="237">
        <v>423</v>
      </c>
      <c r="BS93" s="240">
        <v>391078</v>
      </c>
      <c r="BZ93" s="433"/>
    </row>
    <row r="94" spans="2:78" x14ac:dyDescent="0.2">
      <c r="B94" s="1272"/>
      <c r="C94" s="233" t="s">
        <v>122</v>
      </c>
      <c r="D94" s="482">
        <v>879230</v>
      </c>
      <c r="E94" s="237">
        <v>55632</v>
      </c>
      <c r="F94" s="237">
        <v>538005</v>
      </c>
      <c r="G94" s="237">
        <v>34504</v>
      </c>
      <c r="H94" s="237">
        <v>1049</v>
      </c>
      <c r="I94" s="237">
        <v>65468</v>
      </c>
      <c r="J94" s="237">
        <v>59557</v>
      </c>
      <c r="K94" s="237">
        <v>4590</v>
      </c>
      <c r="L94" s="237">
        <v>23825</v>
      </c>
      <c r="M94" s="239">
        <v>17985</v>
      </c>
      <c r="N94" s="1272"/>
      <c r="O94" s="233" t="s">
        <v>122</v>
      </c>
      <c r="P94" s="482">
        <v>52241</v>
      </c>
      <c r="Q94" s="237">
        <v>8923</v>
      </c>
      <c r="R94" s="237">
        <v>92</v>
      </c>
      <c r="S94" s="237">
        <v>2467</v>
      </c>
      <c r="T94" s="237">
        <v>0</v>
      </c>
      <c r="U94" s="237">
        <v>3785</v>
      </c>
      <c r="V94" s="237">
        <v>0</v>
      </c>
      <c r="W94" s="237">
        <v>5676</v>
      </c>
      <c r="X94" s="239">
        <v>5431</v>
      </c>
      <c r="Y94" s="1272"/>
      <c r="Z94" s="233" t="s">
        <v>122</v>
      </c>
      <c r="AA94" s="538">
        <v>94556</v>
      </c>
      <c r="AB94" s="237">
        <v>2002</v>
      </c>
      <c r="AC94" s="237">
        <v>4528</v>
      </c>
      <c r="AD94" s="237">
        <v>1101</v>
      </c>
      <c r="AE94" s="237">
        <v>3034</v>
      </c>
      <c r="AF94" s="237">
        <v>2200</v>
      </c>
      <c r="AG94" s="237">
        <v>2345</v>
      </c>
      <c r="AH94" s="237">
        <v>5090</v>
      </c>
      <c r="AI94" s="237">
        <v>15099</v>
      </c>
      <c r="AJ94" s="239">
        <v>1262</v>
      </c>
      <c r="AK94" s="1272"/>
      <c r="AL94" s="233" t="s">
        <v>122</v>
      </c>
      <c r="AM94" s="482">
        <v>4100</v>
      </c>
      <c r="AN94" s="237">
        <v>8420</v>
      </c>
      <c r="AO94" s="237">
        <v>19301</v>
      </c>
      <c r="AP94" s="237">
        <v>6813</v>
      </c>
      <c r="AQ94" s="237">
        <v>2302</v>
      </c>
      <c r="AR94" s="238">
        <v>16959</v>
      </c>
      <c r="AS94" s="237">
        <v>88869</v>
      </c>
      <c r="AT94" s="237">
        <v>23339</v>
      </c>
      <c r="AU94" s="239">
        <v>64336</v>
      </c>
      <c r="AV94" s="1272"/>
      <c r="AW94" s="233" t="s">
        <v>122</v>
      </c>
      <c r="AX94" s="482">
        <v>798</v>
      </c>
      <c r="AY94" s="238">
        <v>396</v>
      </c>
      <c r="AZ94" s="237">
        <v>12304</v>
      </c>
      <c r="BA94" s="237">
        <v>701</v>
      </c>
      <c r="BB94" s="237">
        <v>47</v>
      </c>
      <c r="BC94" s="237">
        <v>722</v>
      </c>
      <c r="BD94" s="237">
        <v>3529</v>
      </c>
      <c r="BE94" s="237">
        <v>6378</v>
      </c>
      <c r="BF94" s="237">
        <v>891</v>
      </c>
      <c r="BG94" s="239">
        <v>36</v>
      </c>
      <c r="BH94" s="1272"/>
      <c r="BI94" s="233" t="s">
        <v>122</v>
      </c>
      <c r="BJ94" s="482">
        <v>7095</v>
      </c>
      <c r="BK94" s="237">
        <v>229</v>
      </c>
      <c r="BL94" s="237">
        <v>386</v>
      </c>
      <c r="BM94" s="237">
        <v>1661</v>
      </c>
      <c r="BN94" s="238">
        <v>4819</v>
      </c>
      <c r="BO94" s="237">
        <v>14739</v>
      </c>
      <c r="BP94" s="238">
        <v>11272</v>
      </c>
      <c r="BQ94" s="237">
        <v>3351</v>
      </c>
      <c r="BR94" s="237">
        <v>116</v>
      </c>
      <c r="BS94" s="240">
        <v>1096793</v>
      </c>
      <c r="BZ94" s="433"/>
    </row>
    <row r="95" spans="2:78" x14ac:dyDescent="0.2">
      <c r="B95" s="1273"/>
      <c r="C95" s="241" t="s">
        <v>123</v>
      </c>
      <c r="D95" s="481">
        <v>249706</v>
      </c>
      <c r="E95" s="228">
        <v>12555</v>
      </c>
      <c r="F95" s="228">
        <v>155712</v>
      </c>
      <c r="G95" s="228">
        <v>8246</v>
      </c>
      <c r="H95" s="228">
        <v>204</v>
      </c>
      <c r="I95" s="228">
        <v>14743</v>
      </c>
      <c r="J95" s="228">
        <v>22611</v>
      </c>
      <c r="K95" s="228">
        <v>679</v>
      </c>
      <c r="L95" s="228">
        <v>6800</v>
      </c>
      <c r="M95" s="230">
        <v>7927</v>
      </c>
      <c r="N95" s="1273"/>
      <c r="O95" s="241" t="s">
        <v>123</v>
      </c>
      <c r="P95" s="481">
        <v>15469</v>
      </c>
      <c r="Q95" s="228">
        <v>2955</v>
      </c>
      <c r="R95" s="228">
        <v>0</v>
      </c>
      <c r="S95" s="228">
        <v>955</v>
      </c>
      <c r="T95" s="228">
        <v>0</v>
      </c>
      <c r="U95" s="228">
        <v>321</v>
      </c>
      <c r="V95" s="228">
        <v>0</v>
      </c>
      <c r="W95" s="228">
        <v>84</v>
      </c>
      <c r="X95" s="230">
        <v>445</v>
      </c>
      <c r="Y95" s="1273"/>
      <c r="Z95" s="241" t="s">
        <v>123</v>
      </c>
      <c r="AA95" s="537">
        <v>18822</v>
      </c>
      <c r="AB95" s="228">
        <v>83</v>
      </c>
      <c r="AC95" s="228">
        <v>1657</v>
      </c>
      <c r="AD95" s="228">
        <v>50</v>
      </c>
      <c r="AE95" s="228">
        <v>965</v>
      </c>
      <c r="AF95" s="228">
        <v>300</v>
      </c>
      <c r="AG95" s="228">
        <v>383</v>
      </c>
      <c r="AH95" s="228">
        <v>657</v>
      </c>
      <c r="AI95" s="228">
        <v>3901</v>
      </c>
      <c r="AJ95" s="230">
        <v>401</v>
      </c>
      <c r="AK95" s="1273"/>
      <c r="AL95" s="241" t="s">
        <v>123</v>
      </c>
      <c r="AM95" s="481">
        <v>2569</v>
      </c>
      <c r="AN95" s="228">
        <v>4273</v>
      </c>
      <c r="AO95" s="228">
        <v>962</v>
      </c>
      <c r="AP95" s="228">
        <v>1049</v>
      </c>
      <c r="AQ95" s="228">
        <v>300</v>
      </c>
      <c r="AR95" s="229">
        <v>1272</v>
      </c>
      <c r="AS95" s="228">
        <v>16573</v>
      </c>
      <c r="AT95" s="228">
        <v>1964</v>
      </c>
      <c r="AU95" s="230">
        <v>14293</v>
      </c>
      <c r="AV95" s="1273"/>
      <c r="AW95" s="241" t="s">
        <v>123</v>
      </c>
      <c r="AX95" s="481">
        <v>208</v>
      </c>
      <c r="AY95" s="229">
        <v>108</v>
      </c>
      <c r="AZ95" s="228">
        <v>3025</v>
      </c>
      <c r="BA95" s="228">
        <v>416</v>
      </c>
      <c r="BB95" s="228">
        <v>0</v>
      </c>
      <c r="BC95" s="228">
        <v>232</v>
      </c>
      <c r="BD95" s="228">
        <v>5</v>
      </c>
      <c r="BE95" s="228">
        <v>2339</v>
      </c>
      <c r="BF95" s="228">
        <v>9</v>
      </c>
      <c r="BG95" s="230">
        <v>24</v>
      </c>
      <c r="BH95" s="1273"/>
      <c r="BI95" s="241" t="s">
        <v>123</v>
      </c>
      <c r="BJ95" s="481">
        <v>1557</v>
      </c>
      <c r="BK95" s="228">
        <v>140</v>
      </c>
      <c r="BL95" s="228">
        <v>0</v>
      </c>
      <c r="BM95" s="228">
        <v>25</v>
      </c>
      <c r="BN95" s="229">
        <v>1392</v>
      </c>
      <c r="BO95" s="228">
        <v>714</v>
      </c>
      <c r="BP95" s="229">
        <v>515</v>
      </c>
      <c r="BQ95" s="228">
        <v>199</v>
      </c>
      <c r="BR95" s="228">
        <v>0</v>
      </c>
      <c r="BS95" s="231">
        <v>290397</v>
      </c>
      <c r="BZ95" s="433"/>
    </row>
    <row r="96" spans="2:78" ht="13.5" customHeight="1" x14ac:dyDescent="0.2">
      <c r="B96" s="1271" t="s">
        <v>124</v>
      </c>
      <c r="C96" s="241" t="s">
        <v>101</v>
      </c>
      <c r="D96" s="481">
        <v>1872894</v>
      </c>
      <c r="E96" s="228">
        <v>103503</v>
      </c>
      <c r="F96" s="228">
        <v>1295109</v>
      </c>
      <c r="G96" s="228">
        <v>77286</v>
      </c>
      <c r="H96" s="228">
        <v>522</v>
      </c>
      <c r="I96" s="228">
        <v>74266</v>
      </c>
      <c r="J96" s="228">
        <v>114877</v>
      </c>
      <c r="K96" s="228">
        <v>15589</v>
      </c>
      <c r="L96" s="228">
        <v>56304</v>
      </c>
      <c r="M96" s="230">
        <v>22829</v>
      </c>
      <c r="N96" s="1271" t="s">
        <v>124</v>
      </c>
      <c r="O96" s="241" t="s">
        <v>101</v>
      </c>
      <c r="P96" s="481">
        <v>74961</v>
      </c>
      <c r="Q96" s="228">
        <v>16168</v>
      </c>
      <c r="R96" s="228">
        <v>3218</v>
      </c>
      <c r="S96" s="228">
        <v>2918</v>
      </c>
      <c r="T96" s="228">
        <v>106</v>
      </c>
      <c r="U96" s="228">
        <v>1898</v>
      </c>
      <c r="V96" s="228">
        <v>0</v>
      </c>
      <c r="W96" s="228">
        <v>866</v>
      </c>
      <c r="X96" s="230">
        <v>12474</v>
      </c>
      <c r="Y96" s="1271" t="s">
        <v>124</v>
      </c>
      <c r="Z96" s="241" t="s">
        <v>101</v>
      </c>
      <c r="AA96" s="537">
        <v>210502</v>
      </c>
      <c r="AB96" s="228">
        <v>3539</v>
      </c>
      <c r="AC96" s="228">
        <v>27909</v>
      </c>
      <c r="AD96" s="228">
        <v>3168</v>
      </c>
      <c r="AE96" s="228">
        <v>12101</v>
      </c>
      <c r="AF96" s="228">
        <v>13394</v>
      </c>
      <c r="AG96" s="228">
        <v>6320</v>
      </c>
      <c r="AH96" s="228">
        <v>17074</v>
      </c>
      <c r="AI96" s="228">
        <v>27466</v>
      </c>
      <c r="AJ96" s="230">
        <v>9277</v>
      </c>
      <c r="AK96" s="1271" t="s">
        <v>124</v>
      </c>
      <c r="AL96" s="241" t="s">
        <v>101</v>
      </c>
      <c r="AM96" s="481">
        <v>16096</v>
      </c>
      <c r="AN96" s="228">
        <v>21745</v>
      </c>
      <c r="AO96" s="228">
        <v>7071</v>
      </c>
      <c r="AP96" s="228">
        <v>11401</v>
      </c>
      <c r="AQ96" s="228">
        <v>1758</v>
      </c>
      <c r="AR96" s="229">
        <v>32183</v>
      </c>
      <c r="AS96" s="228">
        <v>195328</v>
      </c>
      <c r="AT96" s="228">
        <v>30256</v>
      </c>
      <c r="AU96" s="230">
        <v>154321</v>
      </c>
      <c r="AV96" s="1271" t="s">
        <v>124</v>
      </c>
      <c r="AW96" s="241" t="s">
        <v>101</v>
      </c>
      <c r="AX96" s="481">
        <v>9267</v>
      </c>
      <c r="AY96" s="229">
        <v>1484</v>
      </c>
      <c r="AZ96" s="228">
        <v>26367</v>
      </c>
      <c r="BA96" s="228">
        <v>1528</v>
      </c>
      <c r="BB96" s="228">
        <v>1040</v>
      </c>
      <c r="BC96" s="228">
        <v>1874</v>
      </c>
      <c r="BD96" s="228">
        <v>3786</v>
      </c>
      <c r="BE96" s="228">
        <v>16764</v>
      </c>
      <c r="BF96" s="228">
        <v>1187</v>
      </c>
      <c r="BG96" s="230">
        <v>188</v>
      </c>
      <c r="BH96" s="1271" t="s">
        <v>124</v>
      </c>
      <c r="BI96" s="241" t="s">
        <v>101</v>
      </c>
      <c r="BJ96" s="481">
        <v>8909</v>
      </c>
      <c r="BK96" s="228">
        <v>493</v>
      </c>
      <c r="BL96" s="228">
        <v>980</v>
      </c>
      <c r="BM96" s="228">
        <v>4034</v>
      </c>
      <c r="BN96" s="229">
        <v>3402</v>
      </c>
      <c r="BO96" s="228">
        <v>31147</v>
      </c>
      <c r="BP96" s="229">
        <v>20237</v>
      </c>
      <c r="BQ96" s="228">
        <v>10086</v>
      </c>
      <c r="BR96" s="228">
        <v>824</v>
      </c>
      <c r="BS96" s="231">
        <v>2345147</v>
      </c>
      <c r="BZ96" s="433"/>
    </row>
    <row r="97" spans="2:78" x14ac:dyDescent="0.2">
      <c r="B97" s="1272"/>
      <c r="C97" s="233" t="s">
        <v>125</v>
      </c>
      <c r="D97" s="482">
        <v>160065</v>
      </c>
      <c r="E97" s="237">
        <v>12232</v>
      </c>
      <c r="F97" s="237">
        <v>93330</v>
      </c>
      <c r="G97" s="237">
        <v>13630</v>
      </c>
      <c r="H97" s="237">
        <v>0</v>
      </c>
      <c r="I97" s="237">
        <v>7894</v>
      </c>
      <c r="J97" s="237">
        <v>9855</v>
      </c>
      <c r="K97" s="237">
        <v>5643</v>
      </c>
      <c r="L97" s="237">
        <v>5489</v>
      </c>
      <c r="M97" s="239">
        <v>1471</v>
      </c>
      <c r="N97" s="1272"/>
      <c r="O97" s="233" t="s">
        <v>125</v>
      </c>
      <c r="P97" s="482">
        <v>8981</v>
      </c>
      <c r="Q97" s="237">
        <v>598</v>
      </c>
      <c r="R97" s="237">
        <v>66</v>
      </c>
      <c r="S97" s="237">
        <v>152</v>
      </c>
      <c r="T97" s="237">
        <v>40</v>
      </c>
      <c r="U97" s="237">
        <v>320</v>
      </c>
      <c r="V97" s="237">
        <v>0</v>
      </c>
      <c r="W97" s="237">
        <v>206</v>
      </c>
      <c r="X97" s="239">
        <v>158</v>
      </c>
      <c r="Y97" s="1272"/>
      <c r="Z97" s="233" t="s">
        <v>125</v>
      </c>
      <c r="AA97" s="538">
        <v>14160</v>
      </c>
      <c r="AB97" s="237">
        <v>0</v>
      </c>
      <c r="AC97" s="237">
        <v>4390</v>
      </c>
      <c r="AD97" s="237">
        <v>3</v>
      </c>
      <c r="AE97" s="237">
        <v>1091</v>
      </c>
      <c r="AF97" s="237">
        <v>227</v>
      </c>
      <c r="AG97" s="237">
        <v>134</v>
      </c>
      <c r="AH97" s="237">
        <v>574</v>
      </c>
      <c r="AI97" s="237">
        <v>1221</v>
      </c>
      <c r="AJ97" s="239">
        <v>1159</v>
      </c>
      <c r="AK97" s="1272"/>
      <c r="AL97" s="233" t="s">
        <v>125</v>
      </c>
      <c r="AM97" s="482">
        <v>979</v>
      </c>
      <c r="AN97" s="237">
        <v>1036</v>
      </c>
      <c r="AO97" s="237">
        <v>536</v>
      </c>
      <c r="AP97" s="237">
        <v>1039</v>
      </c>
      <c r="AQ97" s="237">
        <v>383</v>
      </c>
      <c r="AR97" s="238">
        <v>1388</v>
      </c>
      <c r="AS97" s="237">
        <v>14910</v>
      </c>
      <c r="AT97" s="237">
        <v>2362</v>
      </c>
      <c r="AU97" s="239">
        <v>11721</v>
      </c>
      <c r="AV97" s="1272"/>
      <c r="AW97" s="233" t="s">
        <v>125</v>
      </c>
      <c r="AX97" s="482">
        <v>755</v>
      </c>
      <c r="AY97" s="238">
        <v>72</v>
      </c>
      <c r="AZ97" s="237">
        <v>312</v>
      </c>
      <c r="BA97" s="237">
        <v>0</v>
      </c>
      <c r="BB97" s="237">
        <v>0</v>
      </c>
      <c r="BC97" s="237">
        <v>0</v>
      </c>
      <c r="BD97" s="237">
        <v>121</v>
      </c>
      <c r="BE97" s="237">
        <v>137</v>
      </c>
      <c r="BF97" s="237">
        <v>16</v>
      </c>
      <c r="BG97" s="239">
        <v>38</v>
      </c>
      <c r="BH97" s="1272"/>
      <c r="BI97" s="233" t="s">
        <v>125</v>
      </c>
      <c r="BJ97" s="482">
        <v>192</v>
      </c>
      <c r="BK97" s="237">
        <v>0</v>
      </c>
      <c r="BL97" s="237">
        <v>0</v>
      </c>
      <c r="BM97" s="237">
        <v>37</v>
      </c>
      <c r="BN97" s="238">
        <v>155</v>
      </c>
      <c r="BO97" s="237">
        <v>680</v>
      </c>
      <c r="BP97" s="238">
        <v>593</v>
      </c>
      <c r="BQ97" s="237">
        <v>87</v>
      </c>
      <c r="BR97" s="237">
        <v>0</v>
      </c>
      <c r="BS97" s="240">
        <v>190319</v>
      </c>
      <c r="BZ97" s="433"/>
    </row>
    <row r="98" spans="2:78" x14ac:dyDescent="0.2">
      <c r="B98" s="1272"/>
      <c r="C98" s="233" t="s">
        <v>126</v>
      </c>
      <c r="D98" s="482">
        <v>68636</v>
      </c>
      <c r="E98" s="237">
        <v>3555</v>
      </c>
      <c r="F98" s="237">
        <v>54376</v>
      </c>
      <c r="G98" s="237">
        <v>2014</v>
      </c>
      <c r="H98" s="237">
        <v>1</v>
      </c>
      <c r="I98" s="237">
        <v>1901</v>
      </c>
      <c r="J98" s="237">
        <v>4134</v>
      </c>
      <c r="K98" s="237">
        <v>126</v>
      </c>
      <c r="L98" s="237">
        <v>698</v>
      </c>
      <c r="M98" s="239">
        <v>42</v>
      </c>
      <c r="N98" s="1272"/>
      <c r="O98" s="233" t="s">
        <v>126</v>
      </c>
      <c r="P98" s="482">
        <v>1284</v>
      </c>
      <c r="Q98" s="237">
        <v>149</v>
      </c>
      <c r="R98" s="237">
        <v>0</v>
      </c>
      <c r="S98" s="237">
        <v>0</v>
      </c>
      <c r="T98" s="237">
        <v>0</v>
      </c>
      <c r="U98" s="237">
        <v>0</v>
      </c>
      <c r="V98" s="237">
        <v>0</v>
      </c>
      <c r="W98" s="237">
        <v>0</v>
      </c>
      <c r="X98" s="239">
        <v>356</v>
      </c>
      <c r="Y98" s="1272"/>
      <c r="Z98" s="233" t="s">
        <v>126</v>
      </c>
      <c r="AA98" s="538">
        <v>8126</v>
      </c>
      <c r="AB98" s="237">
        <v>2</v>
      </c>
      <c r="AC98" s="237">
        <v>101</v>
      </c>
      <c r="AD98" s="237">
        <v>20</v>
      </c>
      <c r="AE98" s="237">
        <v>849</v>
      </c>
      <c r="AF98" s="237">
        <v>113</v>
      </c>
      <c r="AG98" s="237">
        <v>618</v>
      </c>
      <c r="AH98" s="237">
        <v>1647</v>
      </c>
      <c r="AI98" s="237">
        <v>1031</v>
      </c>
      <c r="AJ98" s="239">
        <v>84</v>
      </c>
      <c r="AK98" s="1272"/>
      <c r="AL98" s="233" t="s">
        <v>126</v>
      </c>
      <c r="AM98" s="482">
        <v>447</v>
      </c>
      <c r="AN98" s="237">
        <v>993</v>
      </c>
      <c r="AO98" s="237">
        <v>950</v>
      </c>
      <c r="AP98" s="237">
        <v>511</v>
      </c>
      <c r="AQ98" s="237">
        <v>45</v>
      </c>
      <c r="AR98" s="238">
        <v>715</v>
      </c>
      <c r="AS98" s="237">
        <v>3275</v>
      </c>
      <c r="AT98" s="237">
        <v>1010</v>
      </c>
      <c r="AU98" s="239">
        <v>2122</v>
      </c>
      <c r="AV98" s="1272"/>
      <c r="AW98" s="233" t="s">
        <v>126</v>
      </c>
      <c r="AX98" s="482">
        <v>143</v>
      </c>
      <c r="AY98" s="238">
        <v>0</v>
      </c>
      <c r="AZ98" s="237">
        <v>229</v>
      </c>
      <c r="BA98" s="237">
        <v>0</v>
      </c>
      <c r="BB98" s="237">
        <v>0</v>
      </c>
      <c r="BC98" s="237">
        <v>0</v>
      </c>
      <c r="BD98" s="237">
        <v>146</v>
      </c>
      <c r="BE98" s="237">
        <v>83</v>
      </c>
      <c r="BF98" s="237">
        <v>0</v>
      </c>
      <c r="BG98" s="239">
        <v>0</v>
      </c>
      <c r="BH98" s="1272"/>
      <c r="BI98" s="233" t="s">
        <v>126</v>
      </c>
      <c r="BJ98" s="482">
        <v>0</v>
      </c>
      <c r="BK98" s="237">
        <v>0</v>
      </c>
      <c r="BL98" s="237">
        <v>0</v>
      </c>
      <c r="BM98" s="237">
        <v>0</v>
      </c>
      <c r="BN98" s="238">
        <v>0</v>
      </c>
      <c r="BO98" s="237">
        <v>327</v>
      </c>
      <c r="BP98" s="238">
        <v>229</v>
      </c>
      <c r="BQ98" s="237">
        <v>98</v>
      </c>
      <c r="BR98" s="237">
        <v>0</v>
      </c>
      <c r="BS98" s="240">
        <v>80593</v>
      </c>
      <c r="BZ98" s="433"/>
    </row>
    <row r="99" spans="2:78" x14ac:dyDescent="0.2">
      <c r="B99" s="1272"/>
      <c r="C99" s="233" t="s">
        <v>9</v>
      </c>
      <c r="D99" s="482">
        <v>948842</v>
      </c>
      <c r="E99" s="237">
        <v>49306</v>
      </c>
      <c r="F99" s="237">
        <v>675685</v>
      </c>
      <c r="G99" s="237">
        <v>38595</v>
      </c>
      <c r="H99" s="237">
        <v>367</v>
      </c>
      <c r="I99" s="237">
        <v>28912</v>
      </c>
      <c r="J99" s="237">
        <v>55159</v>
      </c>
      <c r="K99" s="237">
        <v>4936</v>
      </c>
      <c r="L99" s="237">
        <v>22408</v>
      </c>
      <c r="M99" s="239">
        <v>8287</v>
      </c>
      <c r="N99" s="1272"/>
      <c r="O99" s="233" t="s">
        <v>9</v>
      </c>
      <c r="P99" s="482">
        <v>46894</v>
      </c>
      <c r="Q99" s="237">
        <v>7731</v>
      </c>
      <c r="R99" s="237">
        <v>2136</v>
      </c>
      <c r="S99" s="237">
        <v>1349</v>
      </c>
      <c r="T99" s="237">
        <v>54</v>
      </c>
      <c r="U99" s="237">
        <v>81</v>
      </c>
      <c r="V99" s="237">
        <v>0</v>
      </c>
      <c r="W99" s="237">
        <v>518</v>
      </c>
      <c r="X99" s="239">
        <v>6424</v>
      </c>
      <c r="Y99" s="1272"/>
      <c r="Z99" s="233" t="s">
        <v>9</v>
      </c>
      <c r="AA99" s="538">
        <v>103730</v>
      </c>
      <c r="AB99" s="237">
        <v>1204</v>
      </c>
      <c r="AC99" s="237">
        <v>7530</v>
      </c>
      <c r="AD99" s="237">
        <v>1829</v>
      </c>
      <c r="AE99" s="237">
        <v>6481</v>
      </c>
      <c r="AF99" s="237">
        <v>8713</v>
      </c>
      <c r="AG99" s="237">
        <v>3304</v>
      </c>
      <c r="AH99" s="237">
        <v>7973</v>
      </c>
      <c r="AI99" s="237">
        <v>15037</v>
      </c>
      <c r="AJ99" s="239">
        <v>4833</v>
      </c>
      <c r="AK99" s="1272"/>
      <c r="AL99" s="233" t="s">
        <v>9</v>
      </c>
      <c r="AM99" s="482">
        <v>8182</v>
      </c>
      <c r="AN99" s="237">
        <v>7715</v>
      </c>
      <c r="AO99" s="237">
        <v>4991</v>
      </c>
      <c r="AP99" s="237">
        <v>7024</v>
      </c>
      <c r="AQ99" s="237">
        <v>603</v>
      </c>
      <c r="AR99" s="238">
        <v>18311</v>
      </c>
      <c r="AS99" s="237">
        <v>81817</v>
      </c>
      <c r="AT99" s="237">
        <v>19315</v>
      </c>
      <c r="AU99" s="239">
        <v>58093</v>
      </c>
      <c r="AV99" s="1272"/>
      <c r="AW99" s="233" t="s">
        <v>9</v>
      </c>
      <c r="AX99" s="482">
        <v>3584</v>
      </c>
      <c r="AY99" s="238">
        <v>825</v>
      </c>
      <c r="AZ99" s="237">
        <v>12616</v>
      </c>
      <c r="BA99" s="237">
        <v>159</v>
      </c>
      <c r="BB99" s="237">
        <v>259</v>
      </c>
      <c r="BC99" s="237">
        <v>376</v>
      </c>
      <c r="BD99" s="237">
        <v>1798</v>
      </c>
      <c r="BE99" s="237">
        <v>9574</v>
      </c>
      <c r="BF99" s="237">
        <v>420</v>
      </c>
      <c r="BG99" s="239">
        <v>30</v>
      </c>
      <c r="BH99" s="1272"/>
      <c r="BI99" s="233" t="s">
        <v>9</v>
      </c>
      <c r="BJ99" s="482">
        <v>3262</v>
      </c>
      <c r="BK99" s="237">
        <v>446</v>
      </c>
      <c r="BL99" s="237">
        <v>511</v>
      </c>
      <c r="BM99" s="237">
        <v>986</v>
      </c>
      <c r="BN99" s="238">
        <v>1319</v>
      </c>
      <c r="BO99" s="237">
        <v>17494</v>
      </c>
      <c r="BP99" s="238">
        <v>10243</v>
      </c>
      <c r="BQ99" s="237">
        <v>7176</v>
      </c>
      <c r="BR99" s="237">
        <v>75</v>
      </c>
      <c r="BS99" s="240">
        <v>1167761</v>
      </c>
      <c r="BZ99" s="433"/>
    </row>
    <row r="100" spans="2:78" x14ac:dyDescent="0.2">
      <c r="B100" s="1272"/>
      <c r="C100" s="233" t="s">
        <v>127</v>
      </c>
      <c r="D100" s="482">
        <v>557094</v>
      </c>
      <c r="E100" s="237">
        <v>33734</v>
      </c>
      <c r="F100" s="237">
        <v>370113</v>
      </c>
      <c r="G100" s="237">
        <v>19273</v>
      </c>
      <c r="H100" s="237">
        <v>151</v>
      </c>
      <c r="I100" s="237">
        <v>27077</v>
      </c>
      <c r="J100" s="237">
        <v>41118</v>
      </c>
      <c r="K100" s="237">
        <v>4755</v>
      </c>
      <c r="L100" s="237">
        <v>24252</v>
      </c>
      <c r="M100" s="239">
        <v>6080</v>
      </c>
      <c r="N100" s="1272"/>
      <c r="O100" s="233" t="s">
        <v>127</v>
      </c>
      <c r="P100" s="482">
        <v>15870</v>
      </c>
      <c r="Q100" s="237">
        <v>6895</v>
      </c>
      <c r="R100" s="237">
        <v>819</v>
      </c>
      <c r="S100" s="237">
        <v>805</v>
      </c>
      <c r="T100" s="237">
        <v>12</v>
      </c>
      <c r="U100" s="237">
        <v>1435</v>
      </c>
      <c r="V100" s="237">
        <v>0</v>
      </c>
      <c r="W100" s="237">
        <v>122</v>
      </c>
      <c r="X100" s="239">
        <v>4583</v>
      </c>
      <c r="Y100" s="1272"/>
      <c r="Z100" s="233" t="s">
        <v>127</v>
      </c>
      <c r="AA100" s="538">
        <v>58520</v>
      </c>
      <c r="AB100" s="237">
        <v>2332</v>
      </c>
      <c r="AC100" s="237">
        <v>7993</v>
      </c>
      <c r="AD100" s="237">
        <v>1307</v>
      </c>
      <c r="AE100" s="237">
        <v>3507</v>
      </c>
      <c r="AF100" s="237">
        <v>4261</v>
      </c>
      <c r="AG100" s="237">
        <v>1821</v>
      </c>
      <c r="AH100" s="237">
        <v>6409</v>
      </c>
      <c r="AI100" s="237">
        <v>7788</v>
      </c>
      <c r="AJ100" s="239">
        <v>2339</v>
      </c>
      <c r="AK100" s="1272"/>
      <c r="AL100" s="233" t="s">
        <v>127</v>
      </c>
      <c r="AM100" s="482">
        <v>6314</v>
      </c>
      <c r="AN100" s="237">
        <v>3364</v>
      </c>
      <c r="AO100" s="237">
        <v>449</v>
      </c>
      <c r="AP100" s="237">
        <v>1242</v>
      </c>
      <c r="AQ100" s="237">
        <v>722</v>
      </c>
      <c r="AR100" s="238">
        <v>8672</v>
      </c>
      <c r="AS100" s="237">
        <v>91198</v>
      </c>
      <c r="AT100" s="237">
        <v>6454</v>
      </c>
      <c r="AU100" s="239">
        <v>79486</v>
      </c>
      <c r="AV100" s="1272"/>
      <c r="AW100" s="233" t="s">
        <v>127</v>
      </c>
      <c r="AX100" s="482">
        <v>4672</v>
      </c>
      <c r="AY100" s="238">
        <v>586</v>
      </c>
      <c r="AZ100" s="237">
        <v>12493</v>
      </c>
      <c r="BA100" s="237">
        <v>1369</v>
      </c>
      <c r="BB100" s="237">
        <v>781</v>
      </c>
      <c r="BC100" s="237">
        <v>1498</v>
      </c>
      <c r="BD100" s="237">
        <v>1378</v>
      </c>
      <c r="BE100" s="237">
        <v>6596</v>
      </c>
      <c r="BF100" s="237">
        <v>751</v>
      </c>
      <c r="BG100" s="239">
        <v>120</v>
      </c>
      <c r="BH100" s="1272"/>
      <c r="BI100" s="233" t="s">
        <v>127</v>
      </c>
      <c r="BJ100" s="482">
        <v>5286</v>
      </c>
      <c r="BK100" s="237">
        <v>47</v>
      </c>
      <c r="BL100" s="237">
        <v>422</v>
      </c>
      <c r="BM100" s="237">
        <v>3011</v>
      </c>
      <c r="BN100" s="238">
        <v>1806</v>
      </c>
      <c r="BO100" s="237">
        <v>11679</v>
      </c>
      <c r="BP100" s="238">
        <v>8816</v>
      </c>
      <c r="BQ100" s="237">
        <v>2114</v>
      </c>
      <c r="BR100" s="237">
        <v>749</v>
      </c>
      <c r="BS100" s="240">
        <v>736270</v>
      </c>
      <c r="BZ100" s="433"/>
    </row>
    <row r="101" spans="2:78" x14ac:dyDescent="0.2">
      <c r="B101" s="1272"/>
      <c r="C101" s="233" t="s">
        <v>128</v>
      </c>
      <c r="D101" s="482">
        <v>66067</v>
      </c>
      <c r="E101" s="237">
        <v>1488</v>
      </c>
      <c r="F101" s="237">
        <v>47726</v>
      </c>
      <c r="G101" s="237">
        <v>1518</v>
      </c>
      <c r="H101" s="237">
        <v>3</v>
      </c>
      <c r="I101" s="237">
        <v>1626</v>
      </c>
      <c r="J101" s="237">
        <v>3232</v>
      </c>
      <c r="K101" s="237">
        <v>128</v>
      </c>
      <c r="L101" s="237">
        <v>2200</v>
      </c>
      <c r="M101" s="239">
        <v>6235</v>
      </c>
      <c r="N101" s="1272"/>
      <c r="O101" s="233" t="s">
        <v>128</v>
      </c>
      <c r="P101" s="482">
        <v>817</v>
      </c>
      <c r="Q101" s="237">
        <v>203</v>
      </c>
      <c r="R101" s="237">
        <v>106</v>
      </c>
      <c r="S101" s="237">
        <v>64</v>
      </c>
      <c r="T101" s="237">
        <v>0</v>
      </c>
      <c r="U101" s="237">
        <v>62</v>
      </c>
      <c r="V101" s="237">
        <v>0</v>
      </c>
      <c r="W101" s="237">
        <v>20</v>
      </c>
      <c r="X101" s="239">
        <v>639</v>
      </c>
      <c r="Y101" s="1272"/>
      <c r="Z101" s="233" t="s">
        <v>128</v>
      </c>
      <c r="AA101" s="538">
        <v>21727</v>
      </c>
      <c r="AB101" s="237">
        <v>0</v>
      </c>
      <c r="AC101" s="237">
        <v>7653</v>
      </c>
      <c r="AD101" s="237">
        <v>0</v>
      </c>
      <c r="AE101" s="237">
        <v>152</v>
      </c>
      <c r="AF101" s="237">
        <v>60</v>
      </c>
      <c r="AG101" s="237">
        <v>363</v>
      </c>
      <c r="AH101" s="237">
        <v>202</v>
      </c>
      <c r="AI101" s="237">
        <v>1250</v>
      </c>
      <c r="AJ101" s="239">
        <v>274</v>
      </c>
      <c r="AK101" s="1272"/>
      <c r="AL101" s="233" t="s">
        <v>128</v>
      </c>
      <c r="AM101" s="482">
        <v>99</v>
      </c>
      <c r="AN101" s="237">
        <v>7906</v>
      </c>
      <c r="AO101" s="237">
        <v>145</v>
      </c>
      <c r="AP101" s="237">
        <v>1023</v>
      </c>
      <c r="AQ101" s="237">
        <v>0</v>
      </c>
      <c r="AR101" s="238">
        <v>2600</v>
      </c>
      <c r="AS101" s="237">
        <v>2888</v>
      </c>
      <c r="AT101" s="237">
        <v>1115</v>
      </c>
      <c r="AU101" s="239">
        <v>1772</v>
      </c>
      <c r="AV101" s="1272"/>
      <c r="AW101" s="233" t="s">
        <v>128</v>
      </c>
      <c r="AX101" s="482">
        <v>0</v>
      </c>
      <c r="AY101" s="238">
        <v>1</v>
      </c>
      <c r="AZ101" s="237">
        <v>238</v>
      </c>
      <c r="BA101" s="237">
        <v>0</v>
      </c>
      <c r="BB101" s="237">
        <v>0</v>
      </c>
      <c r="BC101" s="237">
        <v>0</v>
      </c>
      <c r="BD101" s="237">
        <v>238</v>
      </c>
      <c r="BE101" s="237">
        <v>0</v>
      </c>
      <c r="BF101" s="237">
        <v>0</v>
      </c>
      <c r="BG101" s="239">
        <v>0</v>
      </c>
      <c r="BH101" s="1272"/>
      <c r="BI101" s="233" t="s">
        <v>128</v>
      </c>
      <c r="BJ101" s="482">
        <v>169</v>
      </c>
      <c r="BK101" s="237">
        <v>0</v>
      </c>
      <c r="BL101" s="237">
        <v>47</v>
      </c>
      <c r="BM101" s="237">
        <v>0</v>
      </c>
      <c r="BN101" s="238">
        <v>122</v>
      </c>
      <c r="BO101" s="237">
        <v>751</v>
      </c>
      <c r="BP101" s="238">
        <v>140</v>
      </c>
      <c r="BQ101" s="237">
        <v>611</v>
      </c>
      <c r="BR101" s="237">
        <v>0</v>
      </c>
      <c r="BS101" s="240">
        <v>91840</v>
      </c>
      <c r="BZ101" s="433"/>
    </row>
    <row r="102" spans="2:78" x14ac:dyDescent="0.2">
      <c r="B102" s="1273"/>
      <c r="C102" s="241" t="s">
        <v>129</v>
      </c>
      <c r="D102" s="481">
        <v>72190</v>
      </c>
      <c r="E102" s="228">
        <v>3188</v>
      </c>
      <c r="F102" s="228">
        <v>53879</v>
      </c>
      <c r="G102" s="228">
        <v>2256</v>
      </c>
      <c r="H102" s="228">
        <v>0</v>
      </c>
      <c r="I102" s="228">
        <v>6856</v>
      </c>
      <c r="J102" s="228">
        <v>1379</v>
      </c>
      <c r="K102" s="228">
        <v>1</v>
      </c>
      <c r="L102" s="228">
        <v>1257</v>
      </c>
      <c r="M102" s="230">
        <v>714</v>
      </c>
      <c r="N102" s="1273"/>
      <c r="O102" s="241" t="s">
        <v>129</v>
      </c>
      <c r="P102" s="481">
        <v>1115</v>
      </c>
      <c r="Q102" s="228">
        <v>592</v>
      </c>
      <c r="R102" s="228">
        <v>91</v>
      </c>
      <c r="S102" s="228">
        <v>548</v>
      </c>
      <c r="T102" s="228">
        <v>0</v>
      </c>
      <c r="U102" s="228">
        <v>0</v>
      </c>
      <c r="V102" s="228">
        <v>0</v>
      </c>
      <c r="W102" s="228">
        <v>0</v>
      </c>
      <c r="X102" s="230">
        <v>314</v>
      </c>
      <c r="Y102" s="1273"/>
      <c r="Z102" s="241" t="s">
        <v>129</v>
      </c>
      <c r="AA102" s="537">
        <v>4239</v>
      </c>
      <c r="AB102" s="228">
        <v>1</v>
      </c>
      <c r="AC102" s="228">
        <v>242</v>
      </c>
      <c r="AD102" s="228">
        <v>9</v>
      </c>
      <c r="AE102" s="228">
        <v>21</v>
      </c>
      <c r="AF102" s="228">
        <v>20</v>
      </c>
      <c r="AG102" s="228">
        <v>80</v>
      </c>
      <c r="AH102" s="228">
        <v>269</v>
      </c>
      <c r="AI102" s="228">
        <v>1139</v>
      </c>
      <c r="AJ102" s="230">
        <v>588</v>
      </c>
      <c r="AK102" s="1273"/>
      <c r="AL102" s="241" t="s">
        <v>129</v>
      </c>
      <c r="AM102" s="481">
        <v>75</v>
      </c>
      <c r="AN102" s="228">
        <v>731</v>
      </c>
      <c r="AO102" s="228">
        <v>0</v>
      </c>
      <c r="AP102" s="228">
        <v>562</v>
      </c>
      <c r="AQ102" s="228">
        <v>5</v>
      </c>
      <c r="AR102" s="229">
        <v>497</v>
      </c>
      <c r="AS102" s="228">
        <v>1240</v>
      </c>
      <c r="AT102" s="228">
        <v>0</v>
      </c>
      <c r="AU102" s="230">
        <v>1127</v>
      </c>
      <c r="AV102" s="1273"/>
      <c r="AW102" s="241" t="s">
        <v>129</v>
      </c>
      <c r="AX102" s="481">
        <v>113</v>
      </c>
      <c r="AY102" s="229">
        <v>0</v>
      </c>
      <c r="AZ102" s="228">
        <v>479</v>
      </c>
      <c r="BA102" s="228">
        <v>0</v>
      </c>
      <c r="BB102" s="228">
        <v>0</v>
      </c>
      <c r="BC102" s="228">
        <v>0</v>
      </c>
      <c r="BD102" s="228">
        <v>105</v>
      </c>
      <c r="BE102" s="228">
        <v>374</v>
      </c>
      <c r="BF102" s="228">
        <v>0</v>
      </c>
      <c r="BG102" s="230">
        <v>0</v>
      </c>
      <c r="BH102" s="1273"/>
      <c r="BI102" s="241" t="s">
        <v>129</v>
      </c>
      <c r="BJ102" s="481">
        <v>0</v>
      </c>
      <c r="BK102" s="228">
        <v>0</v>
      </c>
      <c r="BL102" s="228">
        <v>0</v>
      </c>
      <c r="BM102" s="228">
        <v>0</v>
      </c>
      <c r="BN102" s="229">
        <v>0</v>
      </c>
      <c r="BO102" s="228">
        <v>216</v>
      </c>
      <c r="BP102" s="229">
        <v>216</v>
      </c>
      <c r="BQ102" s="228">
        <v>0</v>
      </c>
      <c r="BR102" s="228">
        <v>0</v>
      </c>
      <c r="BS102" s="231">
        <v>78364</v>
      </c>
      <c r="BZ102" s="433"/>
    </row>
    <row r="103" spans="2:78" ht="13.5" customHeight="1" x14ac:dyDescent="0.2">
      <c r="B103" s="1271" t="s">
        <v>130</v>
      </c>
      <c r="C103" s="241" t="s">
        <v>101</v>
      </c>
      <c r="D103" s="481">
        <v>369783</v>
      </c>
      <c r="E103" s="228">
        <v>40050</v>
      </c>
      <c r="F103" s="228">
        <v>239974</v>
      </c>
      <c r="G103" s="228">
        <v>13275</v>
      </c>
      <c r="H103" s="228">
        <v>1167</v>
      </c>
      <c r="I103" s="228">
        <v>11993</v>
      </c>
      <c r="J103" s="228">
        <v>26346</v>
      </c>
      <c r="K103" s="228">
        <v>2744</v>
      </c>
      <c r="L103" s="228">
        <v>5776</v>
      </c>
      <c r="M103" s="230">
        <v>7486</v>
      </c>
      <c r="N103" s="1271" t="s">
        <v>130</v>
      </c>
      <c r="O103" s="241" t="s">
        <v>101</v>
      </c>
      <c r="P103" s="481">
        <v>12482</v>
      </c>
      <c r="Q103" s="228">
        <v>3443</v>
      </c>
      <c r="R103" s="228">
        <v>402</v>
      </c>
      <c r="S103" s="228">
        <v>485</v>
      </c>
      <c r="T103" s="228">
        <v>520</v>
      </c>
      <c r="U103" s="228">
        <v>205</v>
      </c>
      <c r="V103" s="228">
        <v>80</v>
      </c>
      <c r="W103" s="228">
        <v>126</v>
      </c>
      <c r="X103" s="230">
        <v>3229</v>
      </c>
      <c r="Y103" s="1271" t="s">
        <v>130</v>
      </c>
      <c r="Z103" s="241" t="s">
        <v>101</v>
      </c>
      <c r="AA103" s="537">
        <v>55091</v>
      </c>
      <c r="AB103" s="228">
        <v>1457</v>
      </c>
      <c r="AC103" s="228">
        <v>8841</v>
      </c>
      <c r="AD103" s="228">
        <v>1530</v>
      </c>
      <c r="AE103" s="228">
        <v>887</v>
      </c>
      <c r="AF103" s="228">
        <v>1012</v>
      </c>
      <c r="AG103" s="228">
        <v>523</v>
      </c>
      <c r="AH103" s="228">
        <v>1236</v>
      </c>
      <c r="AI103" s="228">
        <v>7869</v>
      </c>
      <c r="AJ103" s="230">
        <v>241</v>
      </c>
      <c r="AK103" s="1271" t="s">
        <v>130</v>
      </c>
      <c r="AL103" s="241" t="s">
        <v>101</v>
      </c>
      <c r="AM103" s="481">
        <v>1095</v>
      </c>
      <c r="AN103" s="228">
        <v>19070</v>
      </c>
      <c r="AO103" s="228">
        <v>1216</v>
      </c>
      <c r="AP103" s="228">
        <v>2509</v>
      </c>
      <c r="AQ103" s="228">
        <v>114</v>
      </c>
      <c r="AR103" s="229">
        <v>7491</v>
      </c>
      <c r="AS103" s="228">
        <v>35861</v>
      </c>
      <c r="AT103" s="228">
        <v>5314</v>
      </c>
      <c r="AU103" s="230">
        <v>29606</v>
      </c>
      <c r="AV103" s="1271" t="s">
        <v>130</v>
      </c>
      <c r="AW103" s="241" t="s">
        <v>101</v>
      </c>
      <c r="AX103" s="481">
        <v>803</v>
      </c>
      <c r="AY103" s="229">
        <v>138</v>
      </c>
      <c r="AZ103" s="228">
        <v>6951</v>
      </c>
      <c r="BA103" s="228">
        <v>370</v>
      </c>
      <c r="BB103" s="228">
        <v>2434</v>
      </c>
      <c r="BC103" s="228">
        <v>496</v>
      </c>
      <c r="BD103" s="228">
        <v>2088</v>
      </c>
      <c r="BE103" s="228">
        <v>1274</v>
      </c>
      <c r="BF103" s="228">
        <v>289</v>
      </c>
      <c r="BG103" s="230">
        <v>0</v>
      </c>
      <c r="BH103" s="1271" t="s">
        <v>130</v>
      </c>
      <c r="BI103" s="241" t="s">
        <v>101</v>
      </c>
      <c r="BJ103" s="481">
        <v>4465</v>
      </c>
      <c r="BK103" s="228">
        <v>0</v>
      </c>
      <c r="BL103" s="228">
        <v>40</v>
      </c>
      <c r="BM103" s="228">
        <v>4073</v>
      </c>
      <c r="BN103" s="229">
        <v>352</v>
      </c>
      <c r="BO103" s="228">
        <v>5195</v>
      </c>
      <c r="BP103" s="229">
        <v>4295</v>
      </c>
      <c r="BQ103" s="228">
        <v>900</v>
      </c>
      <c r="BR103" s="228">
        <v>0</v>
      </c>
      <c r="BS103" s="231">
        <v>477346</v>
      </c>
      <c r="BZ103" s="433"/>
    </row>
    <row r="104" spans="2:78" x14ac:dyDescent="0.2">
      <c r="B104" s="1272"/>
      <c r="C104" s="233" t="s">
        <v>131</v>
      </c>
      <c r="D104" s="482">
        <v>11016</v>
      </c>
      <c r="E104" s="237">
        <v>854</v>
      </c>
      <c r="F104" s="237">
        <v>7898</v>
      </c>
      <c r="G104" s="237">
        <v>190</v>
      </c>
      <c r="H104" s="237">
        <v>119</v>
      </c>
      <c r="I104" s="237">
        <v>399</v>
      </c>
      <c r="J104" s="237">
        <v>680</v>
      </c>
      <c r="K104" s="237">
        <v>0</v>
      </c>
      <c r="L104" s="237">
        <v>147</v>
      </c>
      <c r="M104" s="239">
        <v>507</v>
      </c>
      <c r="N104" s="1272"/>
      <c r="O104" s="233" t="s">
        <v>131</v>
      </c>
      <c r="P104" s="482">
        <v>129</v>
      </c>
      <c r="Q104" s="237">
        <v>1</v>
      </c>
      <c r="R104" s="237">
        <v>0</v>
      </c>
      <c r="S104" s="237">
        <v>0</v>
      </c>
      <c r="T104" s="237">
        <v>0</v>
      </c>
      <c r="U104" s="237">
        <v>0</v>
      </c>
      <c r="V104" s="237">
        <v>0</v>
      </c>
      <c r="W104" s="237">
        <v>0</v>
      </c>
      <c r="X104" s="239">
        <v>92</v>
      </c>
      <c r="Y104" s="1272"/>
      <c r="Z104" s="233" t="s">
        <v>131</v>
      </c>
      <c r="AA104" s="538">
        <v>606</v>
      </c>
      <c r="AB104" s="237">
        <v>320</v>
      </c>
      <c r="AC104" s="237">
        <v>0</v>
      </c>
      <c r="AD104" s="237">
        <v>0</v>
      </c>
      <c r="AE104" s="237">
        <v>66</v>
      </c>
      <c r="AF104" s="237">
        <v>39</v>
      </c>
      <c r="AG104" s="237">
        <v>60</v>
      </c>
      <c r="AH104" s="237">
        <v>0</v>
      </c>
      <c r="AI104" s="237">
        <v>121</v>
      </c>
      <c r="AJ104" s="239">
        <v>0</v>
      </c>
      <c r="AK104" s="1272"/>
      <c r="AL104" s="233" t="s">
        <v>131</v>
      </c>
      <c r="AM104" s="482">
        <v>0</v>
      </c>
      <c r="AN104" s="237">
        <v>0</v>
      </c>
      <c r="AO104" s="237">
        <v>0</v>
      </c>
      <c r="AP104" s="237">
        <v>0</v>
      </c>
      <c r="AQ104" s="237">
        <v>0</v>
      </c>
      <c r="AR104" s="238">
        <v>0</v>
      </c>
      <c r="AS104" s="237">
        <v>3209</v>
      </c>
      <c r="AT104" s="237">
        <v>209</v>
      </c>
      <c r="AU104" s="239">
        <v>3000</v>
      </c>
      <c r="AV104" s="1272"/>
      <c r="AW104" s="233" t="s">
        <v>131</v>
      </c>
      <c r="AX104" s="482">
        <v>0</v>
      </c>
      <c r="AY104" s="238">
        <v>0</v>
      </c>
      <c r="AZ104" s="237">
        <v>0</v>
      </c>
      <c r="BA104" s="237">
        <v>0</v>
      </c>
      <c r="BB104" s="237">
        <v>0</v>
      </c>
      <c r="BC104" s="237">
        <v>0</v>
      </c>
      <c r="BD104" s="237">
        <v>0</v>
      </c>
      <c r="BE104" s="237">
        <v>0</v>
      </c>
      <c r="BF104" s="237">
        <v>0</v>
      </c>
      <c r="BG104" s="239">
        <v>0</v>
      </c>
      <c r="BH104" s="1272"/>
      <c r="BI104" s="233" t="s">
        <v>131</v>
      </c>
      <c r="BJ104" s="482">
        <v>0</v>
      </c>
      <c r="BK104" s="237">
        <v>0</v>
      </c>
      <c r="BL104" s="237">
        <v>0</v>
      </c>
      <c r="BM104" s="237">
        <v>0</v>
      </c>
      <c r="BN104" s="238">
        <v>0</v>
      </c>
      <c r="BO104" s="237">
        <v>75</v>
      </c>
      <c r="BP104" s="238">
        <v>75</v>
      </c>
      <c r="BQ104" s="237">
        <v>0</v>
      </c>
      <c r="BR104" s="237">
        <v>0</v>
      </c>
      <c r="BS104" s="240">
        <v>14906</v>
      </c>
      <c r="BZ104" s="433"/>
    </row>
    <row r="105" spans="2:78" x14ac:dyDescent="0.2">
      <c r="B105" s="1272"/>
      <c r="C105" s="233" t="s">
        <v>132</v>
      </c>
      <c r="D105" s="482">
        <v>11139</v>
      </c>
      <c r="E105" s="237">
        <v>692</v>
      </c>
      <c r="F105" s="237">
        <v>8534</v>
      </c>
      <c r="G105" s="237">
        <v>432</v>
      </c>
      <c r="H105" s="237">
        <v>1</v>
      </c>
      <c r="I105" s="237">
        <v>101</v>
      </c>
      <c r="J105" s="237">
        <v>591</v>
      </c>
      <c r="K105" s="237">
        <v>230</v>
      </c>
      <c r="L105" s="237">
        <v>310</v>
      </c>
      <c r="M105" s="239">
        <v>86</v>
      </c>
      <c r="N105" s="1272"/>
      <c r="O105" s="233" t="s">
        <v>132</v>
      </c>
      <c r="P105" s="482">
        <v>161</v>
      </c>
      <c r="Q105" s="237">
        <v>1</v>
      </c>
      <c r="R105" s="237">
        <v>0</v>
      </c>
      <c r="S105" s="237">
        <v>0</v>
      </c>
      <c r="T105" s="237">
        <v>0</v>
      </c>
      <c r="U105" s="237">
        <v>0</v>
      </c>
      <c r="V105" s="237">
        <v>0</v>
      </c>
      <c r="W105" s="237">
        <v>0</v>
      </c>
      <c r="X105" s="239">
        <v>0</v>
      </c>
      <c r="Y105" s="1272"/>
      <c r="Z105" s="233" t="s">
        <v>132</v>
      </c>
      <c r="AA105" s="538">
        <v>1411</v>
      </c>
      <c r="AB105" s="237">
        <v>102</v>
      </c>
      <c r="AC105" s="237">
        <v>8</v>
      </c>
      <c r="AD105" s="237">
        <v>0</v>
      </c>
      <c r="AE105" s="237">
        <v>11</v>
      </c>
      <c r="AF105" s="237">
        <v>86</v>
      </c>
      <c r="AG105" s="237">
        <v>24</v>
      </c>
      <c r="AH105" s="237">
        <v>21</v>
      </c>
      <c r="AI105" s="237">
        <v>152</v>
      </c>
      <c r="AJ105" s="239">
        <v>0</v>
      </c>
      <c r="AK105" s="1272"/>
      <c r="AL105" s="233" t="s">
        <v>132</v>
      </c>
      <c r="AM105" s="482">
        <v>1</v>
      </c>
      <c r="AN105" s="237">
        <v>19</v>
      </c>
      <c r="AO105" s="237">
        <v>0</v>
      </c>
      <c r="AP105" s="237">
        <v>5</v>
      </c>
      <c r="AQ105" s="237">
        <v>0</v>
      </c>
      <c r="AR105" s="238">
        <v>982</v>
      </c>
      <c r="AS105" s="237">
        <v>1131</v>
      </c>
      <c r="AT105" s="237">
        <v>232</v>
      </c>
      <c r="AU105" s="239">
        <v>898</v>
      </c>
      <c r="AV105" s="1272"/>
      <c r="AW105" s="233" t="s">
        <v>132</v>
      </c>
      <c r="AX105" s="482">
        <v>1</v>
      </c>
      <c r="AY105" s="238">
        <v>0</v>
      </c>
      <c r="AZ105" s="237">
        <v>550</v>
      </c>
      <c r="BA105" s="237">
        <v>0</v>
      </c>
      <c r="BB105" s="237">
        <v>0</v>
      </c>
      <c r="BC105" s="237">
        <v>0</v>
      </c>
      <c r="BD105" s="237">
        <v>0</v>
      </c>
      <c r="BE105" s="237">
        <v>550</v>
      </c>
      <c r="BF105" s="237">
        <v>0</v>
      </c>
      <c r="BG105" s="239">
        <v>0</v>
      </c>
      <c r="BH105" s="1272"/>
      <c r="BI105" s="233" t="s">
        <v>132</v>
      </c>
      <c r="BJ105" s="482">
        <v>10</v>
      </c>
      <c r="BK105" s="237">
        <v>0</v>
      </c>
      <c r="BL105" s="237">
        <v>10</v>
      </c>
      <c r="BM105" s="237">
        <v>0</v>
      </c>
      <c r="BN105" s="238">
        <v>0</v>
      </c>
      <c r="BO105" s="237">
        <v>385</v>
      </c>
      <c r="BP105" s="238">
        <v>385</v>
      </c>
      <c r="BQ105" s="237">
        <v>0</v>
      </c>
      <c r="BR105" s="237">
        <v>0</v>
      </c>
      <c r="BS105" s="240">
        <v>14626</v>
      </c>
      <c r="BZ105" s="433"/>
    </row>
    <row r="106" spans="2:78" x14ac:dyDescent="0.2">
      <c r="B106" s="1272"/>
      <c r="C106" s="233" t="s">
        <v>133</v>
      </c>
      <c r="D106" s="482">
        <v>104505</v>
      </c>
      <c r="E106" s="237">
        <v>11790</v>
      </c>
      <c r="F106" s="237">
        <v>59965</v>
      </c>
      <c r="G106" s="237">
        <v>4681</v>
      </c>
      <c r="H106" s="237">
        <v>38</v>
      </c>
      <c r="I106" s="237">
        <v>3581</v>
      </c>
      <c r="J106" s="237">
        <v>12738</v>
      </c>
      <c r="K106" s="237">
        <v>1557</v>
      </c>
      <c r="L106" s="237">
        <v>1441</v>
      </c>
      <c r="M106" s="239">
        <v>2145</v>
      </c>
      <c r="N106" s="1272"/>
      <c r="O106" s="233" t="s">
        <v>133</v>
      </c>
      <c r="P106" s="482">
        <v>4272</v>
      </c>
      <c r="Q106" s="237">
        <v>730</v>
      </c>
      <c r="R106" s="237">
        <v>241</v>
      </c>
      <c r="S106" s="237">
        <v>439</v>
      </c>
      <c r="T106" s="237">
        <v>0</v>
      </c>
      <c r="U106" s="237">
        <v>91</v>
      </c>
      <c r="V106" s="237">
        <v>80</v>
      </c>
      <c r="W106" s="237">
        <v>25</v>
      </c>
      <c r="X106" s="239">
        <v>691</v>
      </c>
      <c r="Y106" s="1272"/>
      <c r="Z106" s="233" t="s">
        <v>133</v>
      </c>
      <c r="AA106" s="538">
        <v>37428</v>
      </c>
      <c r="AB106" s="237">
        <v>101</v>
      </c>
      <c r="AC106" s="237">
        <v>6867</v>
      </c>
      <c r="AD106" s="237">
        <v>288</v>
      </c>
      <c r="AE106" s="237">
        <v>409</v>
      </c>
      <c r="AF106" s="237">
        <v>238</v>
      </c>
      <c r="AG106" s="237">
        <v>169</v>
      </c>
      <c r="AH106" s="237">
        <v>563</v>
      </c>
      <c r="AI106" s="237">
        <v>3948</v>
      </c>
      <c r="AJ106" s="239">
        <v>92</v>
      </c>
      <c r="AK106" s="1272"/>
      <c r="AL106" s="233" t="s">
        <v>133</v>
      </c>
      <c r="AM106" s="482">
        <v>359</v>
      </c>
      <c r="AN106" s="237">
        <v>18406</v>
      </c>
      <c r="AO106" s="237">
        <v>102</v>
      </c>
      <c r="AP106" s="237">
        <v>555</v>
      </c>
      <c r="AQ106" s="237">
        <v>0</v>
      </c>
      <c r="AR106" s="238">
        <v>5331</v>
      </c>
      <c r="AS106" s="237">
        <v>12274</v>
      </c>
      <c r="AT106" s="237">
        <v>2207</v>
      </c>
      <c r="AU106" s="239">
        <v>9967</v>
      </c>
      <c r="AV106" s="1272"/>
      <c r="AW106" s="233" t="s">
        <v>133</v>
      </c>
      <c r="AX106" s="482">
        <v>100</v>
      </c>
      <c r="AY106" s="238">
        <v>0</v>
      </c>
      <c r="AZ106" s="237">
        <v>1977</v>
      </c>
      <c r="BA106" s="237">
        <v>0</v>
      </c>
      <c r="BB106" s="237">
        <v>24</v>
      </c>
      <c r="BC106" s="237">
        <v>10</v>
      </c>
      <c r="BD106" s="237">
        <v>1081</v>
      </c>
      <c r="BE106" s="237">
        <v>657</v>
      </c>
      <c r="BF106" s="237">
        <v>205</v>
      </c>
      <c r="BG106" s="239">
        <v>0</v>
      </c>
      <c r="BH106" s="1272"/>
      <c r="BI106" s="233" t="s">
        <v>133</v>
      </c>
      <c r="BJ106" s="482">
        <v>563</v>
      </c>
      <c r="BK106" s="237">
        <v>0</v>
      </c>
      <c r="BL106" s="237">
        <v>0</v>
      </c>
      <c r="BM106" s="237">
        <v>563</v>
      </c>
      <c r="BN106" s="238">
        <v>0</v>
      </c>
      <c r="BO106" s="237">
        <v>1479</v>
      </c>
      <c r="BP106" s="238">
        <v>1340</v>
      </c>
      <c r="BQ106" s="237">
        <v>139</v>
      </c>
      <c r="BR106" s="237">
        <v>0</v>
      </c>
      <c r="BS106" s="240">
        <v>158226</v>
      </c>
      <c r="BZ106" s="433"/>
    </row>
    <row r="107" spans="2:78" x14ac:dyDescent="0.2">
      <c r="B107" s="1272"/>
      <c r="C107" s="233" t="s">
        <v>25</v>
      </c>
      <c r="D107" s="482">
        <v>157213</v>
      </c>
      <c r="E107" s="237">
        <v>12927</v>
      </c>
      <c r="F107" s="237">
        <v>117532</v>
      </c>
      <c r="G107" s="237">
        <v>3800</v>
      </c>
      <c r="H107" s="237">
        <v>543</v>
      </c>
      <c r="I107" s="237">
        <v>5404</v>
      </c>
      <c r="J107" s="237">
        <v>4756</v>
      </c>
      <c r="K107" s="237">
        <v>278</v>
      </c>
      <c r="L107" s="237">
        <v>857</v>
      </c>
      <c r="M107" s="239">
        <v>3898</v>
      </c>
      <c r="N107" s="1272"/>
      <c r="O107" s="233" t="s">
        <v>25</v>
      </c>
      <c r="P107" s="482">
        <v>2797</v>
      </c>
      <c r="Q107" s="237">
        <v>1882</v>
      </c>
      <c r="R107" s="237">
        <v>161</v>
      </c>
      <c r="S107" s="237">
        <v>46</v>
      </c>
      <c r="T107" s="237">
        <v>0</v>
      </c>
      <c r="U107" s="237">
        <v>100</v>
      </c>
      <c r="V107" s="237">
        <v>0</v>
      </c>
      <c r="W107" s="237">
        <v>17</v>
      </c>
      <c r="X107" s="239">
        <v>2215</v>
      </c>
      <c r="Y107" s="1272"/>
      <c r="Z107" s="233" t="s">
        <v>25</v>
      </c>
      <c r="AA107" s="538">
        <v>7974</v>
      </c>
      <c r="AB107" s="237">
        <v>429</v>
      </c>
      <c r="AC107" s="237">
        <v>304</v>
      </c>
      <c r="AD107" s="237">
        <v>992</v>
      </c>
      <c r="AE107" s="237">
        <v>181</v>
      </c>
      <c r="AF107" s="237">
        <v>438</v>
      </c>
      <c r="AG107" s="237">
        <v>102</v>
      </c>
      <c r="AH107" s="237">
        <v>224</v>
      </c>
      <c r="AI107" s="237">
        <v>1064</v>
      </c>
      <c r="AJ107" s="239">
        <v>128</v>
      </c>
      <c r="AK107" s="1272"/>
      <c r="AL107" s="233" t="s">
        <v>25</v>
      </c>
      <c r="AM107" s="482">
        <v>582</v>
      </c>
      <c r="AN107" s="237">
        <v>69</v>
      </c>
      <c r="AO107" s="237">
        <v>625</v>
      </c>
      <c r="AP107" s="237">
        <v>1949</v>
      </c>
      <c r="AQ107" s="237">
        <v>97</v>
      </c>
      <c r="AR107" s="238">
        <v>790</v>
      </c>
      <c r="AS107" s="237">
        <v>10213</v>
      </c>
      <c r="AT107" s="237">
        <v>1578</v>
      </c>
      <c r="AU107" s="239">
        <v>7897</v>
      </c>
      <c r="AV107" s="1272"/>
      <c r="AW107" s="233" t="s">
        <v>25</v>
      </c>
      <c r="AX107" s="482">
        <v>692</v>
      </c>
      <c r="AY107" s="238">
        <v>46</v>
      </c>
      <c r="AZ107" s="237">
        <v>995</v>
      </c>
      <c r="BA107" s="237">
        <v>130</v>
      </c>
      <c r="BB107" s="237">
        <v>0</v>
      </c>
      <c r="BC107" s="237">
        <v>0</v>
      </c>
      <c r="BD107" s="237">
        <v>839</v>
      </c>
      <c r="BE107" s="237">
        <v>26</v>
      </c>
      <c r="BF107" s="237">
        <v>0</v>
      </c>
      <c r="BG107" s="239">
        <v>0</v>
      </c>
      <c r="BH107" s="1272"/>
      <c r="BI107" s="233" t="s">
        <v>25</v>
      </c>
      <c r="BJ107" s="482">
        <v>1305</v>
      </c>
      <c r="BK107" s="237">
        <v>0</v>
      </c>
      <c r="BL107" s="237">
        <v>0</v>
      </c>
      <c r="BM107" s="237">
        <v>953</v>
      </c>
      <c r="BN107" s="238">
        <v>352</v>
      </c>
      <c r="BO107" s="237">
        <v>2321</v>
      </c>
      <c r="BP107" s="238">
        <v>1607</v>
      </c>
      <c r="BQ107" s="237">
        <v>714</v>
      </c>
      <c r="BR107" s="237">
        <v>0</v>
      </c>
      <c r="BS107" s="240">
        <v>180021</v>
      </c>
      <c r="BZ107" s="433"/>
    </row>
    <row r="108" spans="2:78" x14ac:dyDescent="0.2">
      <c r="B108" s="1273"/>
      <c r="C108" s="241" t="s">
        <v>134</v>
      </c>
      <c r="D108" s="481">
        <v>85910</v>
      </c>
      <c r="E108" s="228">
        <v>13787</v>
      </c>
      <c r="F108" s="228">
        <v>46045</v>
      </c>
      <c r="G108" s="228">
        <v>4172</v>
      </c>
      <c r="H108" s="228">
        <v>466</v>
      </c>
      <c r="I108" s="228">
        <v>2508</v>
      </c>
      <c r="J108" s="228">
        <v>7581</v>
      </c>
      <c r="K108" s="228">
        <v>679</v>
      </c>
      <c r="L108" s="228">
        <v>3021</v>
      </c>
      <c r="M108" s="230">
        <v>850</v>
      </c>
      <c r="N108" s="1273"/>
      <c r="O108" s="241" t="s">
        <v>134</v>
      </c>
      <c r="P108" s="481">
        <v>5123</v>
      </c>
      <c r="Q108" s="228">
        <v>829</v>
      </c>
      <c r="R108" s="228">
        <v>0</v>
      </c>
      <c r="S108" s="228">
        <v>0</v>
      </c>
      <c r="T108" s="228">
        <v>520</v>
      </c>
      <c r="U108" s="228">
        <v>14</v>
      </c>
      <c r="V108" s="228">
        <v>0</v>
      </c>
      <c r="W108" s="228">
        <v>84</v>
      </c>
      <c r="X108" s="230">
        <v>231</v>
      </c>
      <c r="Y108" s="1273"/>
      <c r="Z108" s="241" t="s">
        <v>134</v>
      </c>
      <c r="AA108" s="537">
        <v>7672</v>
      </c>
      <c r="AB108" s="228">
        <v>505</v>
      </c>
      <c r="AC108" s="228">
        <v>1662</v>
      </c>
      <c r="AD108" s="228">
        <v>250</v>
      </c>
      <c r="AE108" s="228">
        <v>220</v>
      </c>
      <c r="AF108" s="228">
        <v>211</v>
      </c>
      <c r="AG108" s="228">
        <v>168</v>
      </c>
      <c r="AH108" s="228">
        <v>428</v>
      </c>
      <c r="AI108" s="228">
        <v>2584</v>
      </c>
      <c r="AJ108" s="230">
        <v>21</v>
      </c>
      <c r="AK108" s="1273"/>
      <c r="AL108" s="241" t="s">
        <v>134</v>
      </c>
      <c r="AM108" s="481">
        <v>153</v>
      </c>
      <c r="AN108" s="228">
        <v>576</v>
      </c>
      <c r="AO108" s="228">
        <v>489</v>
      </c>
      <c r="AP108" s="228">
        <v>0</v>
      </c>
      <c r="AQ108" s="228">
        <v>17</v>
      </c>
      <c r="AR108" s="229">
        <v>388</v>
      </c>
      <c r="AS108" s="228">
        <v>9034</v>
      </c>
      <c r="AT108" s="228">
        <v>1088</v>
      </c>
      <c r="AU108" s="230">
        <v>7844</v>
      </c>
      <c r="AV108" s="1273"/>
      <c r="AW108" s="241" t="s">
        <v>134</v>
      </c>
      <c r="AX108" s="481">
        <v>10</v>
      </c>
      <c r="AY108" s="229">
        <v>92</v>
      </c>
      <c r="AZ108" s="228">
        <v>3429</v>
      </c>
      <c r="BA108" s="228">
        <v>240</v>
      </c>
      <c r="BB108" s="228">
        <v>2410</v>
      </c>
      <c r="BC108" s="228">
        <v>486</v>
      </c>
      <c r="BD108" s="228">
        <v>168</v>
      </c>
      <c r="BE108" s="228">
        <v>41</v>
      </c>
      <c r="BF108" s="228">
        <v>84</v>
      </c>
      <c r="BG108" s="230">
        <v>0</v>
      </c>
      <c r="BH108" s="1273"/>
      <c r="BI108" s="241" t="s">
        <v>134</v>
      </c>
      <c r="BJ108" s="481">
        <v>2587</v>
      </c>
      <c r="BK108" s="228">
        <v>0</v>
      </c>
      <c r="BL108" s="228">
        <v>30</v>
      </c>
      <c r="BM108" s="228">
        <v>2557</v>
      </c>
      <c r="BN108" s="229">
        <v>0</v>
      </c>
      <c r="BO108" s="228">
        <v>935</v>
      </c>
      <c r="BP108" s="229">
        <v>888</v>
      </c>
      <c r="BQ108" s="228">
        <v>47</v>
      </c>
      <c r="BR108" s="228">
        <v>0</v>
      </c>
      <c r="BS108" s="231">
        <v>109567</v>
      </c>
      <c r="BZ108" s="433"/>
    </row>
    <row r="109" spans="2:78" ht="13.5" customHeight="1" x14ac:dyDescent="0.2">
      <c r="B109" s="1271" t="s">
        <v>135</v>
      </c>
      <c r="C109" s="241" t="s">
        <v>101</v>
      </c>
      <c r="D109" s="481">
        <v>145040</v>
      </c>
      <c r="E109" s="228">
        <v>16723</v>
      </c>
      <c r="F109" s="228">
        <v>80352</v>
      </c>
      <c r="G109" s="228">
        <v>10470</v>
      </c>
      <c r="H109" s="228">
        <v>62</v>
      </c>
      <c r="I109" s="228">
        <v>4775</v>
      </c>
      <c r="J109" s="228">
        <v>8596</v>
      </c>
      <c r="K109" s="228">
        <v>479</v>
      </c>
      <c r="L109" s="228">
        <v>4928</v>
      </c>
      <c r="M109" s="230">
        <v>5959</v>
      </c>
      <c r="N109" s="1271" t="s">
        <v>135</v>
      </c>
      <c r="O109" s="241" t="s">
        <v>101</v>
      </c>
      <c r="P109" s="481">
        <v>8108</v>
      </c>
      <c r="Q109" s="228">
        <v>988</v>
      </c>
      <c r="R109" s="228">
        <v>268</v>
      </c>
      <c r="S109" s="228">
        <v>329</v>
      </c>
      <c r="T109" s="228">
        <v>0</v>
      </c>
      <c r="U109" s="228">
        <v>1439</v>
      </c>
      <c r="V109" s="228">
        <v>0</v>
      </c>
      <c r="W109" s="228">
        <v>187</v>
      </c>
      <c r="X109" s="230">
        <v>1377</v>
      </c>
      <c r="Y109" s="1271" t="s">
        <v>135</v>
      </c>
      <c r="Z109" s="241" t="s">
        <v>101</v>
      </c>
      <c r="AA109" s="537">
        <v>11879</v>
      </c>
      <c r="AB109" s="228">
        <v>1432</v>
      </c>
      <c r="AC109" s="228">
        <v>1974</v>
      </c>
      <c r="AD109" s="228">
        <v>33</v>
      </c>
      <c r="AE109" s="228">
        <v>202</v>
      </c>
      <c r="AF109" s="228">
        <v>1424</v>
      </c>
      <c r="AG109" s="228">
        <v>27</v>
      </c>
      <c r="AH109" s="228">
        <v>585</v>
      </c>
      <c r="AI109" s="228">
        <v>1434</v>
      </c>
      <c r="AJ109" s="230">
        <v>189</v>
      </c>
      <c r="AK109" s="1271" t="s">
        <v>135</v>
      </c>
      <c r="AL109" s="241" t="s">
        <v>101</v>
      </c>
      <c r="AM109" s="481">
        <v>224</v>
      </c>
      <c r="AN109" s="228">
        <v>1002</v>
      </c>
      <c r="AO109" s="228">
        <v>1715</v>
      </c>
      <c r="AP109" s="228">
        <v>316</v>
      </c>
      <c r="AQ109" s="228">
        <v>297</v>
      </c>
      <c r="AR109" s="229">
        <v>1025</v>
      </c>
      <c r="AS109" s="228">
        <v>32639</v>
      </c>
      <c r="AT109" s="228">
        <v>6279</v>
      </c>
      <c r="AU109" s="230">
        <v>26187</v>
      </c>
      <c r="AV109" s="1271" t="s">
        <v>135</v>
      </c>
      <c r="AW109" s="241" t="s">
        <v>101</v>
      </c>
      <c r="AX109" s="481">
        <v>167</v>
      </c>
      <c r="AY109" s="229">
        <v>6</v>
      </c>
      <c r="AZ109" s="228">
        <v>3328</v>
      </c>
      <c r="BA109" s="228">
        <v>0</v>
      </c>
      <c r="BB109" s="228">
        <v>222</v>
      </c>
      <c r="BC109" s="228">
        <v>125</v>
      </c>
      <c r="BD109" s="228">
        <v>964</v>
      </c>
      <c r="BE109" s="228">
        <v>1863</v>
      </c>
      <c r="BF109" s="228">
        <v>80</v>
      </c>
      <c r="BG109" s="230">
        <v>74</v>
      </c>
      <c r="BH109" s="1271" t="s">
        <v>135</v>
      </c>
      <c r="BI109" s="241" t="s">
        <v>101</v>
      </c>
      <c r="BJ109" s="481">
        <v>1645</v>
      </c>
      <c r="BK109" s="228">
        <v>0</v>
      </c>
      <c r="BL109" s="228">
        <v>0</v>
      </c>
      <c r="BM109" s="228">
        <v>209</v>
      </c>
      <c r="BN109" s="229">
        <v>1436</v>
      </c>
      <c r="BO109" s="228">
        <v>3139</v>
      </c>
      <c r="BP109" s="229">
        <v>2368</v>
      </c>
      <c r="BQ109" s="228">
        <v>684</v>
      </c>
      <c r="BR109" s="228">
        <v>87</v>
      </c>
      <c r="BS109" s="231">
        <v>197670</v>
      </c>
      <c r="BZ109" s="433"/>
    </row>
    <row r="110" spans="2:78" x14ac:dyDescent="0.2">
      <c r="B110" s="1272"/>
      <c r="C110" s="233" t="s">
        <v>136</v>
      </c>
      <c r="D110" s="482">
        <v>21608</v>
      </c>
      <c r="E110" s="237">
        <v>1854</v>
      </c>
      <c r="F110" s="237">
        <v>15149</v>
      </c>
      <c r="G110" s="237">
        <v>549</v>
      </c>
      <c r="H110" s="237">
        <v>0</v>
      </c>
      <c r="I110" s="237">
        <v>659</v>
      </c>
      <c r="J110" s="237">
        <v>1278</v>
      </c>
      <c r="K110" s="237">
        <v>29</v>
      </c>
      <c r="L110" s="237">
        <v>1114</v>
      </c>
      <c r="M110" s="239">
        <v>38</v>
      </c>
      <c r="N110" s="1272"/>
      <c r="O110" s="233" t="s">
        <v>136</v>
      </c>
      <c r="P110" s="482">
        <v>379</v>
      </c>
      <c r="Q110" s="237">
        <v>172</v>
      </c>
      <c r="R110" s="237">
        <v>127</v>
      </c>
      <c r="S110" s="237">
        <v>0</v>
      </c>
      <c r="T110" s="237">
        <v>0</v>
      </c>
      <c r="U110" s="237">
        <v>0</v>
      </c>
      <c r="V110" s="237">
        <v>0</v>
      </c>
      <c r="W110" s="237">
        <v>80</v>
      </c>
      <c r="X110" s="239">
        <v>180</v>
      </c>
      <c r="Y110" s="1272"/>
      <c r="Z110" s="233" t="s">
        <v>136</v>
      </c>
      <c r="AA110" s="538">
        <v>1786</v>
      </c>
      <c r="AB110" s="237">
        <v>0</v>
      </c>
      <c r="AC110" s="237">
        <v>0</v>
      </c>
      <c r="AD110" s="237">
        <v>0</v>
      </c>
      <c r="AE110" s="237">
        <v>87</v>
      </c>
      <c r="AF110" s="237">
        <v>134</v>
      </c>
      <c r="AG110" s="237">
        <v>3</v>
      </c>
      <c r="AH110" s="237">
        <v>309</v>
      </c>
      <c r="AI110" s="237">
        <v>236</v>
      </c>
      <c r="AJ110" s="239">
        <v>11</v>
      </c>
      <c r="AK110" s="1272"/>
      <c r="AL110" s="233" t="s">
        <v>136</v>
      </c>
      <c r="AM110" s="482">
        <v>96</v>
      </c>
      <c r="AN110" s="237">
        <v>155</v>
      </c>
      <c r="AO110" s="237">
        <v>635</v>
      </c>
      <c r="AP110" s="237">
        <v>3</v>
      </c>
      <c r="AQ110" s="237">
        <v>48</v>
      </c>
      <c r="AR110" s="238">
        <v>69</v>
      </c>
      <c r="AS110" s="237">
        <v>4422</v>
      </c>
      <c r="AT110" s="237">
        <v>578</v>
      </c>
      <c r="AU110" s="239">
        <v>3818</v>
      </c>
      <c r="AV110" s="1272"/>
      <c r="AW110" s="233" t="s">
        <v>136</v>
      </c>
      <c r="AX110" s="482">
        <v>20</v>
      </c>
      <c r="AY110" s="238">
        <v>6</v>
      </c>
      <c r="AZ110" s="237">
        <v>2041</v>
      </c>
      <c r="BA110" s="237">
        <v>0</v>
      </c>
      <c r="BB110" s="237">
        <v>0</v>
      </c>
      <c r="BC110" s="237">
        <v>0</v>
      </c>
      <c r="BD110" s="237">
        <v>868</v>
      </c>
      <c r="BE110" s="237">
        <v>1019</v>
      </c>
      <c r="BF110" s="237">
        <v>80</v>
      </c>
      <c r="BG110" s="239">
        <v>74</v>
      </c>
      <c r="BH110" s="1272"/>
      <c r="BI110" s="233" t="s">
        <v>136</v>
      </c>
      <c r="BJ110" s="482">
        <v>185</v>
      </c>
      <c r="BK110" s="237">
        <v>0</v>
      </c>
      <c r="BL110" s="237">
        <v>0</v>
      </c>
      <c r="BM110" s="237">
        <v>185</v>
      </c>
      <c r="BN110" s="238">
        <v>0</v>
      </c>
      <c r="BO110" s="237">
        <v>373</v>
      </c>
      <c r="BP110" s="238">
        <v>236</v>
      </c>
      <c r="BQ110" s="237">
        <v>50</v>
      </c>
      <c r="BR110" s="237">
        <v>87</v>
      </c>
      <c r="BS110" s="240">
        <v>30415</v>
      </c>
      <c r="BZ110" s="433"/>
    </row>
    <row r="111" spans="2:78" x14ac:dyDescent="0.2">
      <c r="B111" s="1272"/>
      <c r="C111" s="233" t="s">
        <v>137</v>
      </c>
      <c r="D111" s="482">
        <v>48944</v>
      </c>
      <c r="E111" s="237">
        <v>4052</v>
      </c>
      <c r="F111" s="237">
        <v>26949</v>
      </c>
      <c r="G111" s="237">
        <v>1314</v>
      </c>
      <c r="H111" s="237">
        <v>0</v>
      </c>
      <c r="I111" s="237">
        <v>738</v>
      </c>
      <c r="J111" s="237">
        <v>2565</v>
      </c>
      <c r="K111" s="237">
        <v>82</v>
      </c>
      <c r="L111" s="237">
        <v>2184</v>
      </c>
      <c r="M111" s="239">
        <v>4423</v>
      </c>
      <c r="N111" s="1272"/>
      <c r="O111" s="233" t="s">
        <v>137</v>
      </c>
      <c r="P111" s="482">
        <v>5288</v>
      </c>
      <c r="Q111" s="237">
        <v>182</v>
      </c>
      <c r="R111" s="237">
        <v>0</v>
      </c>
      <c r="S111" s="237">
        <v>70</v>
      </c>
      <c r="T111" s="237">
        <v>0</v>
      </c>
      <c r="U111" s="237">
        <v>444</v>
      </c>
      <c r="V111" s="237">
        <v>0</v>
      </c>
      <c r="W111" s="237">
        <v>48</v>
      </c>
      <c r="X111" s="239">
        <v>605</v>
      </c>
      <c r="Y111" s="1272"/>
      <c r="Z111" s="233" t="s">
        <v>137</v>
      </c>
      <c r="AA111" s="538">
        <v>4383</v>
      </c>
      <c r="AB111" s="237">
        <v>617</v>
      </c>
      <c r="AC111" s="237">
        <v>1117</v>
      </c>
      <c r="AD111" s="237">
        <v>1</v>
      </c>
      <c r="AE111" s="237">
        <v>108</v>
      </c>
      <c r="AF111" s="237">
        <v>1257</v>
      </c>
      <c r="AG111" s="237">
        <v>0</v>
      </c>
      <c r="AH111" s="237">
        <v>12</v>
      </c>
      <c r="AI111" s="237">
        <v>252</v>
      </c>
      <c r="AJ111" s="239">
        <v>96</v>
      </c>
      <c r="AK111" s="1272"/>
      <c r="AL111" s="233" t="s">
        <v>137</v>
      </c>
      <c r="AM111" s="482">
        <v>47</v>
      </c>
      <c r="AN111" s="237">
        <v>496</v>
      </c>
      <c r="AO111" s="237">
        <v>156</v>
      </c>
      <c r="AP111" s="237">
        <v>0</v>
      </c>
      <c r="AQ111" s="237">
        <v>149</v>
      </c>
      <c r="AR111" s="238">
        <v>75</v>
      </c>
      <c r="AS111" s="237">
        <v>4846</v>
      </c>
      <c r="AT111" s="237">
        <v>340</v>
      </c>
      <c r="AU111" s="239">
        <v>4506</v>
      </c>
      <c r="AV111" s="1272"/>
      <c r="AW111" s="233" t="s">
        <v>137</v>
      </c>
      <c r="AX111" s="482">
        <v>0</v>
      </c>
      <c r="AY111" s="238">
        <v>0</v>
      </c>
      <c r="AZ111" s="237">
        <v>344</v>
      </c>
      <c r="BA111" s="237">
        <v>0</v>
      </c>
      <c r="BB111" s="237">
        <v>0</v>
      </c>
      <c r="BC111" s="237">
        <v>125</v>
      </c>
      <c r="BD111" s="237">
        <v>17</v>
      </c>
      <c r="BE111" s="237">
        <v>202</v>
      </c>
      <c r="BF111" s="237">
        <v>0</v>
      </c>
      <c r="BG111" s="239">
        <v>0</v>
      </c>
      <c r="BH111" s="1272"/>
      <c r="BI111" s="233" t="s">
        <v>137</v>
      </c>
      <c r="BJ111" s="482">
        <v>1318</v>
      </c>
      <c r="BK111" s="237">
        <v>0</v>
      </c>
      <c r="BL111" s="237">
        <v>0</v>
      </c>
      <c r="BM111" s="237">
        <v>0</v>
      </c>
      <c r="BN111" s="238">
        <v>1318</v>
      </c>
      <c r="BO111" s="237">
        <v>454</v>
      </c>
      <c r="BP111" s="238">
        <v>429</v>
      </c>
      <c r="BQ111" s="237">
        <v>25</v>
      </c>
      <c r="BR111" s="237">
        <v>0</v>
      </c>
      <c r="BS111" s="240">
        <v>60289</v>
      </c>
      <c r="BZ111" s="433"/>
    </row>
    <row r="112" spans="2:78" x14ac:dyDescent="0.2">
      <c r="B112" s="1272"/>
      <c r="C112" s="233" t="s">
        <v>138</v>
      </c>
      <c r="D112" s="482">
        <v>63210</v>
      </c>
      <c r="E112" s="237">
        <v>9913</v>
      </c>
      <c r="F112" s="237">
        <v>31914</v>
      </c>
      <c r="G112" s="237">
        <v>8414</v>
      </c>
      <c r="H112" s="237">
        <v>62</v>
      </c>
      <c r="I112" s="237">
        <v>1830</v>
      </c>
      <c r="J112" s="237">
        <v>4210</v>
      </c>
      <c r="K112" s="237">
        <v>317</v>
      </c>
      <c r="L112" s="237">
        <v>1525</v>
      </c>
      <c r="M112" s="239">
        <v>1442</v>
      </c>
      <c r="N112" s="1272"/>
      <c r="O112" s="233" t="s">
        <v>138</v>
      </c>
      <c r="P112" s="482">
        <v>1428</v>
      </c>
      <c r="Q112" s="237">
        <v>460</v>
      </c>
      <c r="R112" s="237">
        <v>141</v>
      </c>
      <c r="S112" s="237">
        <v>23</v>
      </c>
      <c r="T112" s="237">
        <v>0</v>
      </c>
      <c r="U112" s="237">
        <v>995</v>
      </c>
      <c r="V112" s="237">
        <v>0</v>
      </c>
      <c r="W112" s="237">
        <v>59</v>
      </c>
      <c r="X112" s="239">
        <v>477</v>
      </c>
      <c r="Y112" s="1272"/>
      <c r="Z112" s="233" t="s">
        <v>138</v>
      </c>
      <c r="AA112" s="538">
        <v>4422</v>
      </c>
      <c r="AB112" s="237">
        <v>815</v>
      </c>
      <c r="AC112" s="237">
        <v>658</v>
      </c>
      <c r="AD112" s="237">
        <v>32</v>
      </c>
      <c r="AE112" s="237">
        <v>7</v>
      </c>
      <c r="AF112" s="237">
        <v>20</v>
      </c>
      <c r="AG112" s="237">
        <v>24</v>
      </c>
      <c r="AH112" s="237">
        <v>264</v>
      </c>
      <c r="AI112" s="237">
        <v>934</v>
      </c>
      <c r="AJ112" s="239">
        <v>82</v>
      </c>
      <c r="AK112" s="1272"/>
      <c r="AL112" s="233" t="s">
        <v>138</v>
      </c>
      <c r="AM112" s="482">
        <v>61</v>
      </c>
      <c r="AN112" s="237">
        <v>351</v>
      </c>
      <c r="AO112" s="237">
        <v>0</v>
      </c>
      <c r="AP112" s="237">
        <v>313</v>
      </c>
      <c r="AQ112" s="237">
        <v>0</v>
      </c>
      <c r="AR112" s="238">
        <v>861</v>
      </c>
      <c r="AS112" s="237">
        <v>21477</v>
      </c>
      <c r="AT112" s="237">
        <v>5276</v>
      </c>
      <c r="AU112" s="239">
        <v>16054</v>
      </c>
      <c r="AV112" s="1272"/>
      <c r="AW112" s="233" t="s">
        <v>138</v>
      </c>
      <c r="AX112" s="482">
        <v>147</v>
      </c>
      <c r="AY112" s="238">
        <v>0</v>
      </c>
      <c r="AZ112" s="237">
        <v>853</v>
      </c>
      <c r="BA112" s="237">
        <v>0</v>
      </c>
      <c r="BB112" s="237">
        <v>132</v>
      </c>
      <c r="BC112" s="237">
        <v>0</v>
      </c>
      <c r="BD112" s="237">
        <v>79</v>
      </c>
      <c r="BE112" s="237">
        <v>642</v>
      </c>
      <c r="BF112" s="237">
        <v>0</v>
      </c>
      <c r="BG112" s="239">
        <v>0</v>
      </c>
      <c r="BH112" s="1272"/>
      <c r="BI112" s="233" t="s">
        <v>138</v>
      </c>
      <c r="BJ112" s="482">
        <v>118</v>
      </c>
      <c r="BK112" s="237">
        <v>0</v>
      </c>
      <c r="BL112" s="237">
        <v>0</v>
      </c>
      <c r="BM112" s="237">
        <v>0</v>
      </c>
      <c r="BN112" s="238">
        <v>118</v>
      </c>
      <c r="BO112" s="237">
        <v>1920</v>
      </c>
      <c r="BP112" s="238">
        <v>1703</v>
      </c>
      <c r="BQ112" s="237">
        <v>217</v>
      </c>
      <c r="BR112" s="237">
        <v>0</v>
      </c>
      <c r="BS112" s="240">
        <v>92000</v>
      </c>
      <c r="BZ112" s="433"/>
    </row>
    <row r="113" spans="2:78" x14ac:dyDescent="0.2">
      <c r="B113" s="1273"/>
      <c r="C113" s="241" t="s">
        <v>45</v>
      </c>
      <c r="D113" s="481">
        <v>11278</v>
      </c>
      <c r="E113" s="228">
        <v>904</v>
      </c>
      <c r="F113" s="228">
        <v>6340</v>
      </c>
      <c r="G113" s="228">
        <v>193</v>
      </c>
      <c r="H113" s="228">
        <v>0</v>
      </c>
      <c r="I113" s="228">
        <v>1548</v>
      </c>
      <c r="J113" s="228">
        <v>543</v>
      </c>
      <c r="K113" s="228">
        <v>51</v>
      </c>
      <c r="L113" s="228">
        <v>105</v>
      </c>
      <c r="M113" s="230">
        <v>56</v>
      </c>
      <c r="N113" s="1273"/>
      <c r="O113" s="241" t="s">
        <v>45</v>
      </c>
      <c r="P113" s="481">
        <v>1013</v>
      </c>
      <c r="Q113" s="228">
        <v>174</v>
      </c>
      <c r="R113" s="228">
        <v>0</v>
      </c>
      <c r="S113" s="228">
        <v>236</v>
      </c>
      <c r="T113" s="228">
        <v>0</v>
      </c>
      <c r="U113" s="228">
        <v>0</v>
      </c>
      <c r="V113" s="228">
        <v>0</v>
      </c>
      <c r="W113" s="228">
        <v>0</v>
      </c>
      <c r="X113" s="230">
        <v>115</v>
      </c>
      <c r="Y113" s="1273"/>
      <c r="Z113" s="241" t="s">
        <v>45</v>
      </c>
      <c r="AA113" s="537">
        <v>1288</v>
      </c>
      <c r="AB113" s="228">
        <v>0</v>
      </c>
      <c r="AC113" s="228">
        <v>199</v>
      </c>
      <c r="AD113" s="228">
        <v>0</v>
      </c>
      <c r="AE113" s="228">
        <v>0</v>
      </c>
      <c r="AF113" s="228">
        <v>13</v>
      </c>
      <c r="AG113" s="228">
        <v>0</v>
      </c>
      <c r="AH113" s="228">
        <v>0</v>
      </c>
      <c r="AI113" s="228">
        <v>12</v>
      </c>
      <c r="AJ113" s="230">
        <v>0</v>
      </c>
      <c r="AK113" s="1273"/>
      <c r="AL113" s="241" t="s">
        <v>45</v>
      </c>
      <c r="AM113" s="481">
        <v>20</v>
      </c>
      <c r="AN113" s="228">
        <v>0</v>
      </c>
      <c r="AO113" s="228">
        <v>924</v>
      </c>
      <c r="AP113" s="228">
        <v>0</v>
      </c>
      <c r="AQ113" s="228">
        <v>100</v>
      </c>
      <c r="AR113" s="229">
        <v>20</v>
      </c>
      <c r="AS113" s="228">
        <v>1894</v>
      </c>
      <c r="AT113" s="228">
        <v>85</v>
      </c>
      <c r="AU113" s="230">
        <v>1809</v>
      </c>
      <c r="AV113" s="1273"/>
      <c r="AW113" s="241" t="s">
        <v>45</v>
      </c>
      <c r="AX113" s="481">
        <v>0</v>
      </c>
      <c r="AY113" s="229">
        <v>0</v>
      </c>
      <c r="AZ113" s="228">
        <v>90</v>
      </c>
      <c r="BA113" s="228">
        <v>0</v>
      </c>
      <c r="BB113" s="228">
        <v>90</v>
      </c>
      <c r="BC113" s="228">
        <v>0</v>
      </c>
      <c r="BD113" s="228">
        <v>0</v>
      </c>
      <c r="BE113" s="228">
        <v>0</v>
      </c>
      <c r="BF113" s="228">
        <v>0</v>
      </c>
      <c r="BG113" s="230">
        <v>0</v>
      </c>
      <c r="BH113" s="1273"/>
      <c r="BI113" s="241" t="s">
        <v>45</v>
      </c>
      <c r="BJ113" s="481">
        <v>24</v>
      </c>
      <c r="BK113" s="228">
        <v>0</v>
      </c>
      <c r="BL113" s="228">
        <v>0</v>
      </c>
      <c r="BM113" s="228">
        <v>24</v>
      </c>
      <c r="BN113" s="229">
        <v>0</v>
      </c>
      <c r="BO113" s="228">
        <v>392</v>
      </c>
      <c r="BP113" s="229">
        <v>0</v>
      </c>
      <c r="BQ113" s="228">
        <v>392</v>
      </c>
      <c r="BR113" s="228">
        <v>0</v>
      </c>
      <c r="BS113" s="231">
        <v>14966</v>
      </c>
      <c r="BZ113" s="433"/>
    </row>
    <row r="114" spans="2:78" ht="13.5" customHeight="1" x14ac:dyDescent="0.2">
      <c r="B114" s="1271" t="s">
        <v>139</v>
      </c>
      <c r="C114" s="241" t="s">
        <v>101</v>
      </c>
      <c r="D114" s="481">
        <v>611651</v>
      </c>
      <c r="E114" s="228">
        <v>60441</v>
      </c>
      <c r="F114" s="228">
        <v>382201</v>
      </c>
      <c r="G114" s="228">
        <v>19244</v>
      </c>
      <c r="H114" s="228">
        <v>185</v>
      </c>
      <c r="I114" s="228">
        <v>36664</v>
      </c>
      <c r="J114" s="228">
        <v>42246</v>
      </c>
      <c r="K114" s="228">
        <v>2355</v>
      </c>
      <c r="L114" s="228">
        <v>9202</v>
      </c>
      <c r="M114" s="230">
        <v>13310</v>
      </c>
      <c r="N114" s="1271" t="s">
        <v>139</v>
      </c>
      <c r="O114" s="241" t="s">
        <v>101</v>
      </c>
      <c r="P114" s="481">
        <v>32994</v>
      </c>
      <c r="Q114" s="228">
        <v>7383</v>
      </c>
      <c r="R114" s="228">
        <v>79</v>
      </c>
      <c r="S114" s="228">
        <v>1468</v>
      </c>
      <c r="T114" s="228">
        <v>0</v>
      </c>
      <c r="U114" s="228">
        <v>518</v>
      </c>
      <c r="V114" s="228">
        <v>0</v>
      </c>
      <c r="W114" s="228">
        <v>1368</v>
      </c>
      <c r="X114" s="230">
        <v>1993</v>
      </c>
      <c r="Y114" s="1271" t="s">
        <v>139</v>
      </c>
      <c r="Z114" s="241" t="s">
        <v>101</v>
      </c>
      <c r="AA114" s="537">
        <v>44414</v>
      </c>
      <c r="AB114" s="228">
        <v>1884</v>
      </c>
      <c r="AC114" s="228">
        <v>1324</v>
      </c>
      <c r="AD114" s="228">
        <v>1247</v>
      </c>
      <c r="AE114" s="228">
        <v>2100</v>
      </c>
      <c r="AF114" s="228">
        <v>1455</v>
      </c>
      <c r="AG114" s="228">
        <v>1090</v>
      </c>
      <c r="AH114" s="228">
        <v>4396</v>
      </c>
      <c r="AI114" s="228">
        <v>7204</v>
      </c>
      <c r="AJ114" s="230">
        <v>1863</v>
      </c>
      <c r="AK114" s="1271" t="s">
        <v>139</v>
      </c>
      <c r="AL114" s="241" t="s">
        <v>101</v>
      </c>
      <c r="AM114" s="481">
        <v>2273</v>
      </c>
      <c r="AN114" s="228">
        <v>2909</v>
      </c>
      <c r="AO114" s="228">
        <v>10051</v>
      </c>
      <c r="AP114" s="228">
        <v>2465</v>
      </c>
      <c r="AQ114" s="228">
        <v>246</v>
      </c>
      <c r="AR114" s="229">
        <v>3907</v>
      </c>
      <c r="AS114" s="228">
        <v>75580</v>
      </c>
      <c r="AT114" s="228">
        <v>18575</v>
      </c>
      <c r="AU114" s="230">
        <v>54513</v>
      </c>
      <c r="AV114" s="1271" t="s">
        <v>139</v>
      </c>
      <c r="AW114" s="241" t="s">
        <v>101</v>
      </c>
      <c r="AX114" s="481">
        <v>2239</v>
      </c>
      <c r="AY114" s="229">
        <v>253</v>
      </c>
      <c r="AZ114" s="228">
        <v>17698</v>
      </c>
      <c r="BA114" s="228">
        <v>76</v>
      </c>
      <c r="BB114" s="228">
        <v>1235</v>
      </c>
      <c r="BC114" s="228">
        <v>3596</v>
      </c>
      <c r="BD114" s="228">
        <v>3977</v>
      </c>
      <c r="BE114" s="228">
        <v>8389</v>
      </c>
      <c r="BF114" s="228">
        <v>293</v>
      </c>
      <c r="BG114" s="230">
        <v>132</v>
      </c>
      <c r="BH114" s="1271" t="s">
        <v>139</v>
      </c>
      <c r="BI114" s="241" t="s">
        <v>101</v>
      </c>
      <c r="BJ114" s="481">
        <v>2098</v>
      </c>
      <c r="BK114" s="228">
        <v>0</v>
      </c>
      <c r="BL114" s="228">
        <v>152</v>
      </c>
      <c r="BM114" s="228">
        <v>1319</v>
      </c>
      <c r="BN114" s="229">
        <v>627</v>
      </c>
      <c r="BO114" s="228">
        <v>22055</v>
      </c>
      <c r="BP114" s="229">
        <v>19128</v>
      </c>
      <c r="BQ114" s="228">
        <v>2361</v>
      </c>
      <c r="BR114" s="228">
        <v>566</v>
      </c>
      <c r="BS114" s="231">
        <v>773496</v>
      </c>
      <c r="BZ114" s="433"/>
    </row>
    <row r="115" spans="2:78" x14ac:dyDescent="0.2">
      <c r="B115" s="1272"/>
      <c r="C115" s="233" t="s">
        <v>140</v>
      </c>
      <c r="D115" s="482">
        <v>446983</v>
      </c>
      <c r="E115" s="237">
        <v>41852</v>
      </c>
      <c r="F115" s="237">
        <v>285685</v>
      </c>
      <c r="G115" s="237">
        <v>13140</v>
      </c>
      <c r="H115" s="237">
        <v>88</v>
      </c>
      <c r="I115" s="237">
        <v>28561</v>
      </c>
      <c r="J115" s="237">
        <v>30073</v>
      </c>
      <c r="K115" s="237">
        <v>1221</v>
      </c>
      <c r="L115" s="237">
        <v>7464</v>
      </c>
      <c r="M115" s="239">
        <v>10663</v>
      </c>
      <c r="N115" s="1272"/>
      <c r="O115" s="233" t="s">
        <v>140</v>
      </c>
      <c r="P115" s="482">
        <v>20237</v>
      </c>
      <c r="Q115" s="237">
        <v>5630</v>
      </c>
      <c r="R115" s="237">
        <v>48</v>
      </c>
      <c r="S115" s="237">
        <v>299</v>
      </c>
      <c r="T115" s="237">
        <v>0</v>
      </c>
      <c r="U115" s="237">
        <v>120</v>
      </c>
      <c r="V115" s="237">
        <v>0</v>
      </c>
      <c r="W115" s="237">
        <v>419</v>
      </c>
      <c r="X115" s="239">
        <v>1483</v>
      </c>
      <c r="Y115" s="1272"/>
      <c r="Z115" s="233" t="s">
        <v>140</v>
      </c>
      <c r="AA115" s="538">
        <v>31593</v>
      </c>
      <c r="AB115" s="237">
        <v>943</v>
      </c>
      <c r="AC115" s="237">
        <v>1015</v>
      </c>
      <c r="AD115" s="237">
        <v>1132</v>
      </c>
      <c r="AE115" s="237">
        <v>852</v>
      </c>
      <c r="AF115" s="237">
        <v>836</v>
      </c>
      <c r="AG115" s="237">
        <v>534</v>
      </c>
      <c r="AH115" s="237">
        <v>3033</v>
      </c>
      <c r="AI115" s="237">
        <v>4369</v>
      </c>
      <c r="AJ115" s="239">
        <v>1620</v>
      </c>
      <c r="AK115" s="1272"/>
      <c r="AL115" s="233" t="s">
        <v>140</v>
      </c>
      <c r="AM115" s="482">
        <v>1146</v>
      </c>
      <c r="AN115" s="237">
        <v>2701</v>
      </c>
      <c r="AO115" s="237">
        <v>8412</v>
      </c>
      <c r="AP115" s="237">
        <v>1936</v>
      </c>
      <c r="AQ115" s="237">
        <v>66</v>
      </c>
      <c r="AR115" s="238">
        <v>2998</v>
      </c>
      <c r="AS115" s="237">
        <v>47254</v>
      </c>
      <c r="AT115" s="237">
        <v>15982</v>
      </c>
      <c r="AU115" s="239">
        <v>29427</v>
      </c>
      <c r="AV115" s="1272"/>
      <c r="AW115" s="233" t="s">
        <v>140</v>
      </c>
      <c r="AX115" s="482">
        <v>1752</v>
      </c>
      <c r="AY115" s="238">
        <v>93</v>
      </c>
      <c r="AZ115" s="237">
        <v>6627</v>
      </c>
      <c r="BA115" s="237">
        <v>0</v>
      </c>
      <c r="BB115" s="237">
        <v>317</v>
      </c>
      <c r="BC115" s="237">
        <v>65</v>
      </c>
      <c r="BD115" s="237">
        <v>880</v>
      </c>
      <c r="BE115" s="237">
        <v>5042</v>
      </c>
      <c r="BF115" s="237">
        <v>243</v>
      </c>
      <c r="BG115" s="239">
        <v>80</v>
      </c>
      <c r="BH115" s="1272"/>
      <c r="BI115" s="233" t="s">
        <v>140</v>
      </c>
      <c r="BJ115" s="482">
        <v>1824</v>
      </c>
      <c r="BK115" s="237">
        <v>0</v>
      </c>
      <c r="BL115" s="237">
        <v>131</v>
      </c>
      <c r="BM115" s="237">
        <v>1216</v>
      </c>
      <c r="BN115" s="238">
        <v>477</v>
      </c>
      <c r="BO115" s="237">
        <v>12241</v>
      </c>
      <c r="BP115" s="238">
        <v>10436</v>
      </c>
      <c r="BQ115" s="237">
        <v>1805</v>
      </c>
      <c r="BR115" s="237">
        <v>0</v>
      </c>
      <c r="BS115" s="240">
        <v>546522</v>
      </c>
      <c r="BZ115" s="433"/>
    </row>
    <row r="116" spans="2:78" x14ac:dyDescent="0.2">
      <c r="B116" s="1272"/>
      <c r="C116" s="233" t="s">
        <v>141</v>
      </c>
      <c r="D116" s="482">
        <v>46967</v>
      </c>
      <c r="E116" s="237">
        <v>5333</v>
      </c>
      <c r="F116" s="237">
        <v>22978</v>
      </c>
      <c r="G116" s="237">
        <v>1571</v>
      </c>
      <c r="H116" s="237">
        <v>13</v>
      </c>
      <c r="I116" s="237">
        <v>4987</v>
      </c>
      <c r="J116" s="237">
        <v>3994</v>
      </c>
      <c r="K116" s="237">
        <v>306</v>
      </c>
      <c r="L116" s="237">
        <v>970</v>
      </c>
      <c r="M116" s="239">
        <v>764</v>
      </c>
      <c r="N116" s="1272"/>
      <c r="O116" s="233" t="s">
        <v>141</v>
      </c>
      <c r="P116" s="482">
        <v>4977</v>
      </c>
      <c r="Q116" s="237">
        <v>689</v>
      </c>
      <c r="R116" s="237">
        <v>22</v>
      </c>
      <c r="S116" s="237">
        <v>0</v>
      </c>
      <c r="T116" s="237">
        <v>0</v>
      </c>
      <c r="U116" s="237">
        <v>76</v>
      </c>
      <c r="V116" s="237">
        <v>0</v>
      </c>
      <c r="W116" s="237">
        <v>40</v>
      </c>
      <c r="X116" s="239">
        <v>247</v>
      </c>
      <c r="Y116" s="1272"/>
      <c r="Z116" s="233" t="s">
        <v>141</v>
      </c>
      <c r="AA116" s="538">
        <v>2499</v>
      </c>
      <c r="AB116" s="237">
        <v>0</v>
      </c>
      <c r="AC116" s="237">
        <v>0</v>
      </c>
      <c r="AD116" s="237">
        <v>0</v>
      </c>
      <c r="AE116" s="237">
        <v>863</v>
      </c>
      <c r="AF116" s="237">
        <v>48</v>
      </c>
      <c r="AG116" s="237">
        <v>51</v>
      </c>
      <c r="AH116" s="237">
        <v>229</v>
      </c>
      <c r="AI116" s="237">
        <v>626</v>
      </c>
      <c r="AJ116" s="239">
        <v>48</v>
      </c>
      <c r="AK116" s="1272"/>
      <c r="AL116" s="233" t="s">
        <v>141</v>
      </c>
      <c r="AM116" s="482">
        <v>343</v>
      </c>
      <c r="AN116" s="237">
        <v>21</v>
      </c>
      <c r="AO116" s="237">
        <v>0</v>
      </c>
      <c r="AP116" s="237">
        <v>50</v>
      </c>
      <c r="AQ116" s="237">
        <v>82</v>
      </c>
      <c r="AR116" s="238">
        <v>138</v>
      </c>
      <c r="AS116" s="237">
        <v>2973</v>
      </c>
      <c r="AT116" s="237">
        <v>328</v>
      </c>
      <c r="AU116" s="239">
        <v>2197</v>
      </c>
      <c r="AV116" s="1272"/>
      <c r="AW116" s="233" t="s">
        <v>141</v>
      </c>
      <c r="AX116" s="482">
        <v>358</v>
      </c>
      <c r="AY116" s="238">
        <v>90</v>
      </c>
      <c r="AZ116" s="237">
        <v>3585</v>
      </c>
      <c r="BA116" s="237">
        <v>76</v>
      </c>
      <c r="BB116" s="237">
        <v>420</v>
      </c>
      <c r="BC116" s="237">
        <v>1419</v>
      </c>
      <c r="BD116" s="237">
        <v>1540</v>
      </c>
      <c r="BE116" s="237">
        <v>130</v>
      </c>
      <c r="BF116" s="237">
        <v>0</v>
      </c>
      <c r="BG116" s="239">
        <v>0</v>
      </c>
      <c r="BH116" s="1272"/>
      <c r="BI116" s="233" t="s">
        <v>141</v>
      </c>
      <c r="BJ116" s="482">
        <v>28</v>
      </c>
      <c r="BK116" s="237">
        <v>0</v>
      </c>
      <c r="BL116" s="237">
        <v>0</v>
      </c>
      <c r="BM116" s="237">
        <v>3</v>
      </c>
      <c r="BN116" s="238">
        <v>25</v>
      </c>
      <c r="BO116" s="237">
        <v>540</v>
      </c>
      <c r="BP116" s="238">
        <v>355</v>
      </c>
      <c r="BQ116" s="237">
        <v>185</v>
      </c>
      <c r="BR116" s="237">
        <v>0</v>
      </c>
      <c r="BS116" s="240">
        <v>56592</v>
      </c>
      <c r="BZ116" s="433"/>
    </row>
    <row r="117" spans="2:78" x14ac:dyDescent="0.2">
      <c r="B117" s="1272"/>
      <c r="C117" s="233" t="s">
        <v>47</v>
      </c>
      <c r="D117" s="482">
        <v>12922</v>
      </c>
      <c r="E117" s="237">
        <v>1888</v>
      </c>
      <c r="F117" s="237">
        <v>8971</v>
      </c>
      <c r="G117" s="237">
        <v>65</v>
      </c>
      <c r="H117" s="237">
        <v>25</v>
      </c>
      <c r="I117" s="237">
        <v>63</v>
      </c>
      <c r="J117" s="237">
        <v>256</v>
      </c>
      <c r="K117" s="237">
        <v>0</v>
      </c>
      <c r="L117" s="237">
        <v>60</v>
      </c>
      <c r="M117" s="239">
        <v>79</v>
      </c>
      <c r="N117" s="1272"/>
      <c r="O117" s="233" t="s">
        <v>47</v>
      </c>
      <c r="P117" s="482">
        <v>254</v>
      </c>
      <c r="Q117" s="237">
        <v>202</v>
      </c>
      <c r="R117" s="237">
        <v>0</v>
      </c>
      <c r="S117" s="237">
        <v>1059</v>
      </c>
      <c r="T117" s="237">
        <v>0</v>
      </c>
      <c r="U117" s="237">
        <v>0</v>
      </c>
      <c r="V117" s="237">
        <v>0</v>
      </c>
      <c r="W117" s="237">
        <v>0</v>
      </c>
      <c r="X117" s="239">
        <v>0</v>
      </c>
      <c r="Y117" s="1272"/>
      <c r="Z117" s="233" t="s">
        <v>47</v>
      </c>
      <c r="AA117" s="538">
        <v>1826</v>
      </c>
      <c r="AB117" s="237">
        <v>821</v>
      </c>
      <c r="AC117" s="237">
        <v>7</v>
      </c>
      <c r="AD117" s="237">
        <v>43</v>
      </c>
      <c r="AE117" s="237">
        <v>14</v>
      </c>
      <c r="AF117" s="237">
        <v>0</v>
      </c>
      <c r="AG117" s="237">
        <v>40</v>
      </c>
      <c r="AH117" s="237">
        <v>16</v>
      </c>
      <c r="AI117" s="237">
        <v>326</v>
      </c>
      <c r="AJ117" s="239">
        <v>104</v>
      </c>
      <c r="AK117" s="1272"/>
      <c r="AL117" s="233" t="s">
        <v>47</v>
      </c>
      <c r="AM117" s="482">
        <v>5</v>
      </c>
      <c r="AN117" s="237">
        <v>41</v>
      </c>
      <c r="AO117" s="237">
        <v>0</v>
      </c>
      <c r="AP117" s="237">
        <v>190</v>
      </c>
      <c r="AQ117" s="237">
        <v>90</v>
      </c>
      <c r="AR117" s="238">
        <v>129</v>
      </c>
      <c r="AS117" s="237">
        <v>2722</v>
      </c>
      <c r="AT117" s="237">
        <v>118</v>
      </c>
      <c r="AU117" s="239">
        <v>2604</v>
      </c>
      <c r="AV117" s="1272"/>
      <c r="AW117" s="233" t="s">
        <v>47</v>
      </c>
      <c r="AX117" s="482">
        <v>0</v>
      </c>
      <c r="AY117" s="238">
        <v>0</v>
      </c>
      <c r="AZ117" s="237">
        <v>207</v>
      </c>
      <c r="BA117" s="237">
        <v>0</v>
      </c>
      <c r="BB117" s="237">
        <v>88</v>
      </c>
      <c r="BC117" s="237">
        <v>119</v>
      </c>
      <c r="BD117" s="237">
        <v>0</v>
      </c>
      <c r="BE117" s="237">
        <v>0</v>
      </c>
      <c r="BF117" s="237">
        <v>0</v>
      </c>
      <c r="BG117" s="239">
        <v>0</v>
      </c>
      <c r="BH117" s="1272"/>
      <c r="BI117" s="233" t="s">
        <v>47</v>
      </c>
      <c r="BJ117" s="482">
        <v>0</v>
      </c>
      <c r="BK117" s="237">
        <v>0</v>
      </c>
      <c r="BL117" s="237">
        <v>0</v>
      </c>
      <c r="BM117" s="237">
        <v>0</v>
      </c>
      <c r="BN117" s="238">
        <v>0</v>
      </c>
      <c r="BO117" s="237">
        <v>423</v>
      </c>
      <c r="BP117" s="238">
        <v>407</v>
      </c>
      <c r="BQ117" s="237">
        <v>16</v>
      </c>
      <c r="BR117" s="237">
        <v>0</v>
      </c>
      <c r="BS117" s="240">
        <v>18100</v>
      </c>
      <c r="BZ117" s="433"/>
    </row>
    <row r="118" spans="2:78" x14ac:dyDescent="0.2">
      <c r="B118" s="1272"/>
      <c r="C118" s="233" t="s">
        <v>71</v>
      </c>
      <c r="D118" s="482">
        <v>27531</v>
      </c>
      <c r="E118" s="237">
        <v>4045</v>
      </c>
      <c r="F118" s="237">
        <v>16010</v>
      </c>
      <c r="G118" s="237">
        <v>2082</v>
      </c>
      <c r="H118" s="237">
        <v>0</v>
      </c>
      <c r="I118" s="237">
        <v>232</v>
      </c>
      <c r="J118" s="237">
        <v>1919</v>
      </c>
      <c r="K118" s="237">
        <v>31</v>
      </c>
      <c r="L118" s="237">
        <v>222</v>
      </c>
      <c r="M118" s="239">
        <v>575</v>
      </c>
      <c r="N118" s="1272"/>
      <c r="O118" s="233" t="s">
        <v>71</v>
      </c>
      <c r="P118" s="482">
        <v>802</v>
      </c>
      <c r="Q118" s="237">
        <v>279</v>
      </c>
      <c r="R118" s="237">
        <v>0</v>
      </c>
      <c r="S118" s="237">
        <v>0</v>
      </c>
      <c r="T118" s="237">
        <v>0</v>
      </c>
      <c r="U118" s="237">
        <v>322</v>
      </c>
      <c r="V118" s="237">
        <v>0</v>
      </c>
      <c r="W118" s="237">
        <v>802</v>
      </c>
      <c r="X118" s="239">
        <v>210</v>
      </c>
      <c r="Y118" s="1272"/>
      <c r="Z118" s="233" t="s">
        <v>71</v>
      </c>
      <c r="AA118" s="538">
        <v>4015</v>
      </c>
      <c r="AB118" s="237">
        <v>70</v>
      </c>
      <c r="AC118" s="237">
        <v>40</v>
      </c>
      <c r="AD118" s="237">
        <v>1</v>
      </c>
      <c r="AE118" s="237">
        <v>250</v>
      </c>
      <c r="AF118" s="237">
        <v>127</v>
      </c>
      <c r="AG118" s="237">
        <v>0</v>
      </c>
      <c r="AH118" s="237">
        <v>702</v>
      </c>
      <c r="AI118" s="237">
        <v>577</v>
      </c>
      <c r="AJ118" s="239">
        <v>0</v>
      </c>
      <c r="AK118" s="1272"/>
      <c r="AL118" s="233" t="s">
        <v>71</v>
      </c>
      <c r="AM118" s="482">
        <v>159</v>
      </c>
      <c r="AN118" s="237">
        <v>0</v>
      </c>
      <c r="AO118" s="237">
        <v>1501</v>
      </c>
      <c r="AP118" s="237">
        <v>246</v>
      </c>
      <c r="AQ118" s="237">
        <v>8</v>
      </c>
      <c r="AR118" s="238">
        <v>334</v>
      </c>
      <c r="AS118" s="237">
        <v>5835</v>
      </c>
      <c r="AT118" s="237">
        <v>497</v>
      </c>
      <c r="AU118" s="239">
        <v>5243</v>
      </c>
      <c r="AV118" s="1272"/>
      <c r="AW118" s="233" t="s">
        <v>71</v>
      </c>
      <c r="AX118" s="482">
        <v>75</v>
      </c>
      <c r="AY118" s="238">
        <v>20</v>
      </c>
      <c r="AZ118" s="237">
        <v>668</v>
      </c>
      <c r="BA118" s="237">
        <v>0</v>
      </c>
      <c r="BB118" s="237">
        <v>0</v>
      </c>
      <c r="BC118" s="237">
        <v>11</v>
      </c>
      <c r="BD118" s="237">
        <v>533</v>
      </c>
      <c r="BE118" s="237">
        <v>124</v>
      </c>
      <c r="BF118" s="237">
        <v>0</v>
      </c>
      <c r="BG118" s="239">
        <v>0</v>
      </c>
      <c r="BH118" s="1272"/>
      <c r="BI118" s="233" t="s">
        <v>71</v>
      </c>
      <c r="BJ118" s="482">
        <v>146</v>
      </c>
      <c r="BK118" s="237">
        <v>0</v>
      </c>
      <c r="BL118" s="237">
        <v>21</v>
      </c>
      <c r="BM118" s="237">
        <v>0</v>
      </c>
      <c r="BN118" s="238">
        <v>125</v>
      </c>
      <c r="BO118" s="237">
        <v>3037</v>
      </c>
      <c r="BP118" s="238">
        <v>2940</v>
      </c>
      <c r="BQ118" s="237">
        <v>97</v>
      </c>
      <c r="BR118" s="237">
        <v>0</v>
      </c>
      <c r="BS118" s="240">
        <v>41232</v>
      </c>
      <c r="BZ118" s="433"/>
    </row>
    <row r="119" spans="2:78" x14ac:dyDescent="0.2">
      <c r="B119" s="1272"/>
      <c r="C119" s="233" t="s">
        <v>48</v>
      </c>
      <c r="D119" s="482">
        <v>28827</v>
      </c>
      <c r="E119" s="237">
        <v>2526</v>
      </c>
      <c r="F119" s="237">
        <v>20180</v>
      </c>
      <c r="G119" s="237">
        <v>1031</v>
      </c>
      <c r="H119" s="237">
        <v>58</v>
      </c>
      <c r="I119" s="237">
        <v>398</v>
      </c>
      <c r="J119" s="237">
        <v>2704</v>
      </c>
      <c r="K119" s="237">
        <v>195</v>
      </c>
      <c r="L119" s="237">
        <v>235</v>
      </c>
      <c r="M119" s="239">
        <v>746</v>
      </c>
      <c r="N119" s="1272"/>
      <c r="O119" s="233" t="s">
        <v>48</v>
      </c>
      <c r="P119" s="482">
        <v>575</v>
      </c>
      <c r="Q119" s="237">
        <v>45</v>
      </c>
      <c r="R119" s="237">
        <v>0</v>
      </c>
      <c r="S119" s="237">
        <v>0</v>
      </c>
      <c r="T119" s="237">
        <v>0</v>
      </c>
      <c r="U119" s="237">
        <v>0</v>
      </c>
      <c r="V119" s="237">
        <v>0</v>
      </c>
      <c r="W119" s="237">
        <v>107</v>
      </c>
      <c r="X119" s="239">
        <v>27</v>
      </c>
      <c r="Y119" s="1272"/>
      <c r="Z119" s="233" t="s">
        <v>48</v>
      </c>
      <c r="AA119" s="538">
        <v>2375</v>
      </c>
      <c r="AB119" s="237">
        <v>50</v>
      </c>
      <c r="AC119" s="237">
        <v>21</v>
      </c>
      <c r="AD119" s="237">
        <v>23</v>
      </c>
      <c r="AE119" s="237">
        <v>121</v>
      </c>
      <c r="AF119" s="237">
        <v>310</v>
      </c>
      <c r="AG119" s="237">
        <v>224</v>
      </c>
      <c r="AH119" s="237">
        <v>349</v>
      </c>
      <c r="AI119" s="237">
        <v>441</v>
      </c>
      <c r="AJ119" s="239">
        <v>38</v>
      </c>
      <c r="AK119" s="1272"/>
      <c r="AL119" s="233" t="s">
        <v>48</v>
      </c>
      <c r="AM119" s="482">
        <v>547</v>
      </c>
      <c r="AN119" s="237">
        <v>146</v>
      </c>
      <c r="AO119" s="237">
        <v>0</v>
      </c>
      <c r="AP119" s="237">
        <v>19</v>
      </c>
      <c r="AQ119" s="237">
        <v>0</v>
      </c>
      <c r="AR119" s="238">
        <v>86</v>
      </c>
      <c r="AS119" s="237">
        <v>2264</v>
      </c>
      <c r="AT119" s="237">
        <v>192</v>
      </c>
      <c r="AU119" s="239">
        <v>2072</v>
      </c>
      <c r="AV119" s="1272"/>
      <c r="AW119" s="233" t="s">
        <v>48</v>
      </c>
      <c r="AX119" s="482">
        <v>0</v>
      </c>
      <c r="AY119" s="238">
        <v>0</v>
      </c>
      <c r="AZ119" s="237">
        <v>20</v>
      </c>
      <c r="BA119" s="237">
        <v>0</v>
      </c>
      <c r="BB119" s="237">
        <v>0</v>
      </c>
      <c r="BC119" s="237">
        <v>0</v>
      </c>
      <c r="BD119" s="237">
        <v>20</v>
      </c>
      <c r="BE119" s="237">
        <v>0</v>
      </c>
      <c r="BF119" s="237">
        <v>0</v>
      </c>
      <c r="BG119" s="239">
        <v>0</v>
      </c>
      <c r="BH119" s="1272"/>
      <c r="BI119" s="233" t="s">
        <v>48</v>
      </c>
      <c r="BJ119" s="482">
        <v>100</v>
      </c>
      <c r="BK119" s="237">
        <v>0</v>
      </c>
      <c r="BL119" s="237">
        <v>0</v>
      </c>
      <c r="BM119" s="237">
        <v>100</v>
      </c>
      <c r="BN119" s="238">
        <v>0</v>
      </c>
      <c r="BO119" s="237">
        <v>435</v>
      </c>
      <c r="BP119" s="238">
        <v>409</v>
      </c>
      <c r="BQ119" s="237">
        <v>26</v>
      </c>
      <c r="BR119" s="237">
        <v>0</v>
      </c>
      <c r="BS119" s="240">
        <v>34021</v>
      </c>
      <c r="BZ119" s="433"/>
    </row>
    <row r="120" spans="2:78" x14ac:dyDescent="0.2">
      <c r="B120" s="1272"/>
      <c r="C120" s="233" t="s">
        <v>142</v>
      </c>
      <c r="D120" s="482">
        <v>28902</v>
      </c>
      <c r="E120" s="237">
        <v>3817</v>
      </c>
      <c r="F120" s="237">
        <v>17670</v>
      </c>
      <c r="G120" s="237">
        <v>868</v>
      </c>
      <c r="H120" s="237">
        <v>0</v>
      </c>
      <c r="I120" s="237">
        <v>137</v>
      </c>
      <c r="J120" s="237">
        <v>2202</v>
      </c>
      <c r="K120" s="237">
        <v>29</v>
      </c>
      <c r="L120" s="237">
        <v>162</v>
      </c>
      <c r="M120" s="239">
        <v>47</v>
      </c>
      <c r="N120" s="1272"/>
      <c r="O120" s="233" t="s">
        <v>142</v>
      </c>
      <c r="P120" s="482">
        <v>3456</v>
      </c>
      <c r="Q120" s="237">
        <v>398</v>
      </c>
      <c r="R120" s="237">
        <v>0</v>
      </c>
      <c r="S120" s="237">
        <v>110</v>
      </c>
      <c r="T120" s="237">
        <v>0</v>
      </c>
      <c r="U120" s="237">
        <v>0</v>
      </c>
      <c r="V120" s="237">
        <v>0</v>
      </c>
      <c r="W120" s="237">
        <v>0</v>
      </c>
      <c r="X120" s="239">
        <v>6</v>
      </c>
      <c r="Y120" s="1272"/>
      <c r="Z120" s="233" t="s">
        <v>142</v>
      </c>
      <c r="AA120" s="538">
        <v>1076</v>
      </c>
      <c r="AB120" s="237">
        <v>0</v>
      </c>
      <c r="AC120" s="237">
        <v>80</v>
      </c>
      <c r="AD120" s="237">
        <v>23</v>
      </c>
      <c r="AE120" s="237">
        <v>0</v>
      </c>
      <c r="AF120" s="237">
        <v>112</v>
      </c>
      <c r="AG120" s="237">
        <v>0</v>
      </c>
      <c r="AH120" s="237">
        <v>66</v>
      </c>
      <c r="AI120" s="237">
        <v>453</v>
      </c>
      <c r="AJ120" s="239">
        <v>53</v>
      </c>
      <c r="AK120" s="1272"/>
      <c r="AL120" s="233" t="s">
        <v>142</v>
      </c>
      <c r="AM120" s="482">
        <v>57</v>
      </c>
      <c r="AN120" s="237">
        <v>0</v>
      </c>
      <c r="AO120" s="237">
        <v>138</v>
      </c>
      <c r="AP120" s="237">
        <v>23</v>
      </c>
      <c r="AQ120" s="237">
        <v>0</v>
      </c>
      <c r="AR120" s="238">
        <v>71</v>
      </c>
      <c r="AS120" s="237">
        <v>7023</v>
      </c>
      <c r="AT120" s="237">
        <v>727</v>
      </c>
      <c r="AU120" s="239">
        <v>6270</v>
      </c>
      <c r="AV120" s="1272"/>
      <c r="AW120" s="233" t="s">
        <v>142</v>
      </c>
      <c r="AX120" s="482">
        <v>26</v>
      </c>
      <c r="AY120" s="238">
        <v>0</v>
      </c>
      <c r="AZ120" s="237">
        <v>3624</v>
      </c>
      <c r="BA120" s="237">
        <v>0</v>
      </c>
      <c r="BB120" s="237">
        <v>0</v>
      </c>
      <c r="BC120" s="237">
        <v>0</v>
      </c>
      <c r="BD120" s="237">
        <v>668</v>
      </c>
      <c r="BE120" s="237">
        <v>2906</v>
      </c>
      <c r="BF120" s="237">
        <v>50</v>
      </c>
      <c r="BG120" s="239">
        <v>0</v>
      </c>
      <c r="BH120" s="1272"/>
      <c r="BI120" s="233" t="s">
        <v>142</v>
      </c>
      <c r="BJ120" s="482">
        <v>0</v>
      </c>
      <c r="BK120" s="237">
        <v>0</v>
      </c>
      <c r="BL120" s="237">
        <v>0</v>
      </c>
      <c r="BM120" s="237">
        <v>0</v>
      </c>
      <c r="BN120" s="238">
        <v>0</v>
      </c>
      <c r="BO120" s="237">
        <v>2843</v>
      </c>
      <c r="BP120" s="238">
        <v>2241</v>
      </c>
      <c r="BQ120" s="237">
        <v>36</v>
      </c>
      <c r="BR120" s="237">
        <v>566</v>
      </c>
      <c r="BS120" s="240">
        <v>43468</v>
      </c>
      <c r="BZ120" s="433"/>
    </row>
    <row r="121" spans="2:78" x14ac:dyDescent="0.2">
      <c r="B121" s="1273"/>
      <c r="C121" s="241" t="s">
        <v>143</v>
      </c>
      <c r="D121" s="481">
        <v>19519</v>
      </c>
      <c r="E121" s="228">
        <v>980</v>
      </c>
      <c r="F121" s="228">
        <v>10707</v>
      </c>
      <c r="G121" s="228">
        <v>487</v>
      </c>
      <c r="H121" s="228">
        <v>1</v>
      </c>
      <c r="I121" s="228">
        <v>2286</v>
      </c>
      <c r="J121" s="228">
        <v>1098</v>
      </c>
      <c r="K121" s="228">
        <v>573</v>
      </c>
      <c r="L121" s="228">
        <v>89</v>
      </c>
      <c r="M121" s="230">
        <v>436</v>
      </c>
      <c r="N121" s="1273"/>
      <c r="O121" s="241" t="s">
        <v>143</v>
      </c>
      <c r="P121" s="481">
        <v>2693</v>
      </c>
      <c r="Q121" s="228">
        <v>140</v>
      </c>
      <c r="R121" s="228">
        <v>9</v>
      </c>
      <c r="S121" s="228">
        <v>0</v>
      </c>
      <c r="T121" s="228">
        <v>0</v>
      </c>
      <c r="U121" s="228">
        <v>0</v>
      </c>
      <c r="V121" s="228">
        <v>0</v>
      </c>
      <c r="W121" s="228">
        <v>0</v>
      </c>
      <c r="X121" s="230">
        <v>20</v>
      </c>
      <c r="Y121" s="1273"/>
      <c r="Z121" s="241" t="s">
        <v>143</v>
      </c>
      <c r="AA121" s="537">
        <v>1030</v>
      </c>
      <c r="AB121" s="228">
        <v>0</v>
      </c>
      <c r="AC121" s="228">
        <v>161</v>
      </c>
      <c r="AD121" s="228">
        <v>25</v>
      </c>
      <c r="AE121" s="228">
        <v>0</v>
      </c>
      <c r="AF121" s="228">
        <v>22</v>
      </c>
      <c r="AG121" s="228">
        <v>241</v>
      </c>
      <c r="AH121" s="228">
        <v>1</v>
      </c>
      <c r="AI121" s="228">
        <v>412</v>
      </c>
      <c r="AJ121" s="230">
        <v>0</v>
      </c>
      <c r="AK121" s="1273"/>
      <c r="AL121" s="241" t="s">
        <v>143</v>
      </c>
      <c r="AM121" s="481">
        <v>16</v>
      </c>
      <c r="AN121" s="228">
        <v>0</v>
      </c>
      <c r="AO121" s="228">
        <v>0</v>
      </c>
      <c r="AP121" s="228">
        <v>1</v>
      </c>
      <c r="AQ121" s="228">
        <v>0</v>
      </c>
      <c r="AR121" s="229">
        <v>151</v>
      </c>
      <c r="AS121" s="228">
        <v>7509</v>
      </c>
      <c r="AT121" s="228">
        <v>731</v>
      </c>
      <c r="AU121" s="230">
        <v>6700</v>
      </c>
      <c r="AV121" s="1273"/>
      <c r="AW121" s="241" t="s">
        <v>143</v>
      </c>
      <c r="AX121" s="481">
        <v>28</v>
      </c>
      <c r="AY121" s="229">
        <v>50</v>
      </c>
      <c r="AZ121" s="228">
        <v>2967</v>
      </c>
      <c r="BA121" s="228">
        <v>0</v>
      </c>
      <c r="BB121" s="228">
        <v>410</v>
      </c>
      <c r="BC121" s="228">
        <v>1982</v>
      </c>
      <c r="BD121" s="228">
        <v>336</v>
      </c>
      <c r="BE121" s="228">
        <v>187</v>
      </c>
      <c r="BF121" s="228">
        <v>0</v>
      </c>
      <c r="BG121" s="230">
        <v>52</v>
      </c>
      <c r="BH121" s="1273"/>
      <c r="BI121" s="241" t="s">
        <v>143</v>
      </c>
      <c r="BJ121" s="481">
        <v>0</v>
      </c>
      <c r="BK121" s="228">
        <v>0</v>
      </c>
      <c r="BL121" s="228">
        <v>0</v>
      </c>
      <c r="BM121" s="228">
        <v>0</v>
      </c>
      <c r="BN121" s="229">
        <v>0</v>
      </c>
      <c r="BO121" s="228">
        <v>2536</v>
      </c>
      <c r="BP121" s="229">
        <v>2340</v>
      </c>
      <c r="BQ121" s="228">
        <v>196</v>
      </c>
      <c r="BR121" s="228">
        <v>0</v>
      </c>
      <c r="BS121" s="231">
        <v>33561</v>
      </c>
      <c r="BZ121" s="433"/>
    </row>
    <row r="122" spans="2:78" ht="14.25" customHeight="1" thickBot="1" x14ac:dyDescent="0.25">
      <c r="B122" s="1316" t="s">
        <v>90</v>
      </c>
      <c r="C122" s="1317"/>
      <c r="D122" s="220">
        <v>14634</v>
      </c>
      <c r="E122" s="245">
        <v>1483</v>
      </c>
      <c r="F122" s="245">
        <v>8112</v>
      </c>
      <c r="G122" s="245">
        <v>1125</v>
      </c>
      <c r="H122" s="245">
        <v>0</v>
      </c>
      <c r="I122" s="245">
        <v>654</v>
      </c>
      <c r="J122" s="245">
        <v>1050</v>
      </c>
      <c r="K122" s="245">
        <v>54</v>
      </c>
      <c r="L122" s="245">
        <v>271</v>
      </c>
      <c r="M122" s="247">
        <v>1050</v>
      </c>
      <c r="N122" s="1316" t="s">
        <v>90</v>
      </c>
      <c r="O122" s="1317"/>
      <c r="P122" s="220">
        <v>689</v>
      </c>
      <c r="Q122" s="245">
        <v>78</v>
      </c>
      <c r="R122" s="245">
        <v>0</v>
      </c>
      <c r="S122" s="245">
        <v>16</v>
      </c>
      <c r="T122" s="245">
        <v>0</v>
      </c>
      <c r="U122" s="245">
        <v>46</v>
      </c>
      <c r="V122" s="245">
        <v>0</v>
      </c>
      <c r="W122" s="245">
        <v>0</v>
      </c>
      <c r="X122" s="247">
        <v>6</v>
      </c>
      <c r="Y122" s="1316" t="s">
        <v>90</v>
      </c>
      <c r="Z122" s="1317"/>
      <c r="AA122" s="215">
        <v>1187</v>
      </c>
      <c r="AB122" s="245">
        <v>0</v>
      </c>
      <c r="AC122" s="245">
        <v>25</v>
      </c>
      <c r="AD122" s="245">
        <v>678</v>
      </c>
      <c r="AE122" s="245">
        <v>35</v>
      </c>
      <c r="AF122" s="245">
        <v>23</v>
      </c>
      <c r="AG122" s="245">
        <v>5</v>
      </c>
      <c r="AH122" s="245">
        <v>19</v>
      </c>
      <c r="AI122" s="245">
        <v>78</v>
      </c>
      <c r="AJ122" s="247">
        <v>86</v>
      </c>
      <c r="AK122" s="1316" t="s">
        <v>90</v>
      </c>
      <c r="AL122" s="1317"/>
      <c r="AM122" s="220">
        <v>79</v>
      </c>
      <c r="AN122" s="245">
        <v>24</v>
      </c>
      <c r="AO122" s="245">
        <v>0</v>
      </c>
      <c r="AP122" s="245">
        <v>0</v>
      </c>
      <c r="AQ122" s="245">
        <v>77</v>
      </c>
      <c r="AR122" s="246">
        <v>58</v>
      </c>
      <c r="AS122" s="245">
        <v>3538</v>
      </c>
      <c r="AT122" s="245">
        <v>332</v>
      </c>
      <c r="AU122" s="247">
        <v>2873</v>
      </c>
      <c r="AV122" s="1316" t="s">
        <v>90</v>
      </c>
      <c r="AW122" s="1317"/>
      <c r="AX122" s="220">
        <v>315</v>
      </c>
      <c r="AY122" s="246">
        <v>18</v>
      </c>
      <c r="AZ122" s="245">
        <v>146</v>
      </c>
      <c r="BA122" s="245">
        <v>0</v>
      </c>
      <c r="BB122" s="245">
        <v>0</v>
      </c>
      <c r="BC122" s="245">
        <v>26</v>
      </c>
      <c r="BD122" s="245">
        <v>24</v>
      </c>
      <c r="BE122" s="245">
        <v>75</v>
      </c>
      <c r="BF122" s="245">
        <v>21</v>
      </c>
      <c r="BG122" s="247">
        <v>0</v>
      </c>
      <c r="BH122" s="1316" t="s">
        <v>90</v>
      </c>
      <c r="BI122" s="1317"/>
      <c r="BJ122" s="220">
        <v>15</v>
      </c>
      <c r="BK122" s="245">
        <v>15</v>
      </c>
      <c r="BL122" s="245">
        <v>0</v>
      </c>
      <c r="BM122" s="245">
        <v>0</v>
      </c>
      <c r="BN122" s="246">
        <v>0</v>
      </c>
      <c r="BO122" s="245">
        <v>1397</v>
      </c>
      <c r="BP122" s="246">
        <v>1104</v>
      </c>
      <c r="BQ122" s="245">
        <v>285</v>
      </c>
      <c r="BR122" s="245">
        <v>8</v>
      </c>
      <c r="BS122" s="248">
        <v>20917</v>
      </c>
      <c r="BZ122" s="433"/>
    </row>
    <row r="123" spans="2:78" ht="14.25" customHeight="1" thickBot="1" x14ac:dyDescent="0.25">
      <c r="B123" s="1318" t="s">
        <v>13</v>
      </c>
      <c r="C123" s="1319"/>
      <c r="D123" s="220">
        <v>8467678</v>
      </c>
      <c r="E123" s="245">
        <v>546377</v>
      </c>
      <c r="F123" s="245">
        <v>5566063</v>
      </c>
      <c r="G123" s="245">
        <v>340227</v>
      </c>
      <c r="H123" s="245">
        <v>8255</v>
      </c>
      <c r="I123" s="245">
        <v>398942</v>
      </c>
      <c r="J123" s="245">
        <v>592803</v>
      </c>
      <c r="K123" s="245">
        <v>55418</v>
      </c>
      <c r="L123" s="245">
        <v>213138</v>
      </c>
      <c r="M123" s="247">
        <v>178912</v>
      </c>
      <c r="N123" s="1318" t="s">
        <v>13</v>
      </c>
      <c r="O123" s="1319"/>
      <c r="P123" s="220">
        <v>377688</v>
      </c>
      <c r="Q123" s="245">
        <v>69842</v>
      </c>
      <c r="R123" s="245">
        <v>6711</v>
      </c>
      <c r="S123" s="245">
        <v>16905</v>
      </c>
      <c r="T123" s="245">
        <v>963</v>
      </c>
      <c r="U123" s="245">
        <v>14616</v>
      </c>
      <c r="V123" s="245">
        <v>90</v>
      </c>
      <c r="W123" s="245">
        <v>18541</v>
      </c>
      <c r="X123" s="247">
        <v>62187</v>
      </c>
      <c r="Y123" s="1318" t="s">
        <v>13</v>
      </c>
      <c r="Z123" s="1319"/>
      <c r="AA123" s="215">
        <v>1018555</v>
      </c>
      <c r="AB123" s="245">
        <v>22784</v>
      </c>
      <c r="AC123" s="245">
        <v>86847</v>
      </c>
      <c r="AD123" s="245">
        <v>25098</v>
      </c>
      <c r="AE123" s="245">
        <v>45933</v>
      </c>
      <c r="AF123" s="245">
        <v>45693</v>
      </c>
      <c r="AG123" s="245">
        <v>27143</v>
      </c>
      <c r="AH123" s="245">
        <v>104511</v>
      </c>
      <c r="AI123" s="245">
        <v>147120</v>
      </c>
      <c r="AJ123" s="247">
        <v>36886</v>
      </c>
      <c r="AK123" s="1318" t="s">
        <v>13</v>
      </c>
      <c r="AL123" s="1319"/>
      <c r="AM123" s="220">
        <v>73503</v>
      </c>
      <c r="AN123" s="245">
        <v>113232</v>
      </c>
      <c r="AO123" s="245">
        <v>93106</v>
      </c>
      <c r="AP123" s="245">
        <v>57020</v>
      </c>
      <c r="AQ123" s="245">
        <v>13695</v>
      </c>
      <c r="AR123" s="246">
        <v>125984</v>
      </c>
      <c r="AS123" s="245">
        <v>1091988</v>
      </c>
      <c r="AT123" s="245">
        <v>223060</v>
      </c>
      <c r="AU123" s="247">
        <v>823056</v>
      </c>
      <c r="AV123" s="1318" t="s">
        <v>13</v>
      </c>
      <c r="AW123" s="1319"/>
      <c r="AX123" s="220">
        <v>37216</v>
      </c>
      <c r="AY123" s="246">
        <v>8656</v>
      </c>
      <c r="AZ123" s="245">
        <v>171283</v>
      </c>
      <c r="BA123" s="245">
        <v>8978</v>
      </c>
      <c r="BB123" s="245">
        <v>10876</v>
      </c>
      <c r="BC123" s="245">
        <v>11017</v>
      </c>
      <c r="BD123" s="245">
        <v>47807</v>
      </c>
      <c r="BE123" s="245">
        <v>78409</v>
      </c>
      <c r="BF123" s="245">
        <v>11536</v>
      </c>
      <c r="BG123" s="247">
        <v>2660</v>
      </c>
      <c r="BH123" s="1318" t="s">
        <v>13</v>
      </c>
      <c r="BI123" s="1319"/>
      <c r="BJ123" s="539">
        <v>52228</v>
      </c>
      <c r="BK123" s="540">
        <v>2656</v>
      </c>
      <c r="BL123" s="540">
        <v>3173</v>
      </c>
      <c r="BM123" s="540">
        <v>26590</v>
      </c>
      <c r="BN123" s="541">
        <v>19809</v>
      </c>
      <c r="BO123" s="540">
        <v>179919</v>
      </c>
      <c r="BP123" s="541">
        <v>134775</v>
      </c>
      <c r="BQ123" s="540">
        <v>42149</v>
      </c>
      <c r="BR123" s="540">
        <v>2995</v>
      </c>
      <c r="BS123" s="542">
        <v>10981651</v>
      </c>
    </row>
  </sheetData>
  <mergeCells count="152">
    <mergeCell ref="B2:M2"/>
    <mergeCell ref="N2:X2"/>
    <mergeCell ref="Y2:AJ2"/>
    <mergeCell ref="AK2:AU2"/>
    <mergeCell ref="AV2:BG2"/>
    <mergeCell ref="BH2:BS2"/>
    <mergeCell ref="P5:X5"/>
    <mergeCell ref="AM5:AR5"/>
    <mergeCell ref="AX5:AY5"/>
    <mergeCell ref="BS5:BS6"/>
    <mergeCell ref="B7:C7"/>
    <mergeCell ref="N7:O7"/>
    <mergeCell ref="Y7:Z7"/>
    <mergeCell ref="AK7:AL7"/>
    <mergeCell ref="AV7:AW7"/>
    <mergeCell ref="BH7:BI7"/>
    <mergeCell ref="B8:B14"/>
    <mergeCell ref="N8:N14"/>
    <mergeCell ref="Y8:Y14"/>
    <mergeCell ref="AK8:AK14"/>
    <mergeCell ref="AV8:AV14"/>
    <mergeCell ref="BH8:BH14"/>
    <mergeCell ref="B15:B22"/>
    <mergeCell ref="N15:N22"/>
    <mergeCell ref="Y15:Y22"/>
    <mergeCell ref="AK15:AK22"/>
    <mergeCell ref="AV15:AV22"/>
    <mergeCell ref="BH15:BH22"/>
    <mergeCell ref="B23:B27"/>
    <mergeCell ref="N23:N27"/>
    <mergeCell ref="Y23:Y27"/>
    <mergeCell ref="AK23:AK27"/>
    <mergeCell ref="AV23:AV27"/>
    <mergeCell ref="BH23:BH27"/>
    <mergeCell ref="B28:B34"/>
    <mergeCell ref="N28:N34"/>
    <mergeCell ref="Y28:Y34"/>
    <mergeCell ref="AK28:AK34"/>
    <mergeCell ref="AV28:AV34"/>
    <mergeCell ref="BH28:BH34"/>
    <mergeCell ref="B35:B41"/>
    <mergeCell ref="N35:N41"/>
    <mergeCell ref="Y35:Y41"/>
    <mergeCell ref="AK35:AK41"/>
    <mergeCell ref="AV35:AV41"/>
    <mergeCell ref="BH35:BH41"/>
    <mergeCell ref="B42:B47"/>
    <mergeCell ref="N42:N47"/>
    <mergeCell ref="Y42:Y47"/>
    <mergeCell ref="AK42:AK47"/>
    <mergeCell ref="AV42:AV47"/>
    <mergeCell ref="BH42:BH47"/>
    <mergeCell ref="B48:B52"/>
    <mergeCell ref="N48:N52"/>
    <mergeCell ref="Y48:Y52"/>
    <mergeCell ref="AK48:AK52"/>
    <mergeCell ref="AV48:AV52"/>
    <mergeCell ref="BH48:BH52"/>
    <mergeCell ref="B53:B60"/>
    <mergeCell ref="N53:N60"/>
    <mergeCell ref="Y53:Y60"/>
    <mergeCell ref="AK53:AK60"/>
    <mergeCell ref="AV53:AV60"/>
    <mergeCell ref="BH53:BH60"/>
    <mergeCell ref="B61:C61"/>
    <mergeCell ref="N61:O61"/>
    <mergeCell ref="Y61:Z61"/>
    <mergeCell ref="AK61:AL61"/>
    <mergeCell ref="AV61:AW61"/>
    <mergeCell ref="BH61:BI61"/>
    <mergeCell ref="B62:C62"/>
    <mergeCell ref="N62:O62"/>
    <mergeCell ref="Y62:Z62"/>
    <mergeCell ref="AK62:AL62"/>
    <mergeCell ref="AV62:AW62"/>
    <mergeCell ref="BH62:BI62"/>
    <mergeCell ref="B63:M63"/>
    <mergeCell ref="N63:X63"/>
    <mergeCell ref="Y63:AJ63"/>
    <mergeCell ref="AK63:AU63"/>
    <mergeCell ref="AV63:BG63"/>
    <mergeCell ref="BH63:BS63"/>
    <mergeCell ref="P66:X66"/>
    <mergeCell ref="AM66:AR66"/>
    <mergeCell ref="AX66:AY66"/>
    <mergeCell ref="BS66:BS67"/>
    <mergeCell ref="B68:C68"/>
    <mergeCell ref="N68:O68"/>
    <mergeCell ref="Y68:Z68"/>
    <mergeCell ref="AK68:AL68"/>
    <mergeCell ref="AV68:AW68"/>
    <mergeCell ref="BH68:BI68"/>
    <mergeCell ref="B69:B75"/>
    <mergeCell ref="N69:N75"/>
    <mergeCell ref="Y69:Y75"/>
    <mergeCell ref="AK69:AK75"/>
    <mergeCell ref="AV69:AV75"/>
    <mergeCell ref="BH69:BH75"/>
    <mergeCell ref="B76:B83"/>
    <mergeCell ref="N76:N83"/>
    <mergeCell ref="Y76:Y83"/>
    <mergeCell ref="AK76:AK83"/>
    <mergeCell ref="AV76:AV83"/>
    <mergeCell ref="BH76:BH83"/>
    <mergeCell ref="B84:B88"/>
    <mergeCell ref="N84:N88"/>
    <mergeCell ref="Y84:Y88"/>
    <mergeCell ref="AK84:AK88"/>
    <mergeCell ref="AV84:AV88"/>
    <mergeCell ref="BH84:BH88"/>
    <mergeCell ref="B89:B95"/>
    <mergeCell ref="N89:N95"/>
    <mergeCell ref="Y89:Y95"/>
    <mergeCell ref="AK89:AK95"/>
    <mergeCell ref="AV89:AV95"/>
    <mergeCell ref="BH89:BH95"/>
    <mergeCell ref="B96:B102"/>
    <mergeCell ref="N96:N102"/>
    <mergeCell ref="Y96:Y102"/>
    <mergeCell ref="AK96:AK102"/>
    <mergeCell ref="AV96:AV102"/>
    <mergeCell ref="BH96:BH102"/>
    <mergeCell ref="B103:B108"/>
    <mergeCell ref="N103:N108"/>
    <mergeCell ref="Y103:Y108"/>
    <mergeCell ref="AK103:AK108"/>
    <mergeCell ref="AV103:AV108"/>
    <mergeCell ref="BH103:BH108"/>
    <mergeCell ref="B109:B113"/>
    <mergeCell ref="N109:N113"/>
    <mergeCell ref="Y109:Y113"/>
    <mergeCell ref="AK109:AK113"/>
    <mergeCell ref="AV109:AV113"/>
    <mergeCell ref="BH109:BH113"/>
    <mergeCell ref="B114:B121"/>
    <mergeCell ref="N114:N121"/>
    <mergeCell ref="Y114:Y121"/>
    <mergeCell ref="AK114:AK121"/>
    <mergeCell ref="AV114:AV121"/>
    <mergeCell ref="BH114:BH121"/>
    <mergeCell ref="B122:C122"/>
    <mergeCell ref="N122:O122"/>
    <mergeCell ref="Y122:Z122"/>
    <mergeCell ref="AK122:AL122"/>
    <mergeCell ref="AV122:AW122"/>
    <mergeCell ref="BH122:BI122"/>
    <mergeCell ref="B123:C123"/>
    <mergeCell ref="N123:O123"/>
    <mergeCell ref="Y123:Z123"/>
    <mergeCell ref="AK123:AL123"/>
    <mergeCell ref="AV123:AW123"/>
    <mergeCell ref="BH123:BI123"/>
  </mergeCells>
  <phoneticPr fontId="9"/>
  <printOptions horizontalCentered="1"/>
  <pageMargins left="0.78740157480314965" right="0.78740157480314965" top="0.59055118110236227" bottom="0.78740157480314965" header="0.51181102362204722" footer="0.51181102362204722"/>
  <pageSetup paperSize="9" scale="82" firstPageNumber="145" fitToWidth="6" fitToHeight="2" pageOrder="overThenDown" orientation="portrait" r:id="rId1"/>
  <headerFooter scaleWithDoc="0" alignWithMargins="0">
    <oddFooter>&amp;C&amp;P</oddFooter>
  </headerFooter>
  <rowBreaks count="1" manualBreakCount="1">
    <brk id="62" min="1" max="70" man="1"/>
  </rowBreaks>
  <colBreaks count="5" manualBreakCount="5">
    <brk id="13" min="1" max="122" man="1"/>
    <brk id="24" min="1" max="122" man="1"/>
    <brk id="36" min="1" max="122" man="1"/>
    <brk id="47" min="1" max="122" man="1"/>
    <brk id="59" min="1" max="122"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J1" transitionEvaluation="1" codeName="Sheet30"/>
  <dimension ref="A2:CH96"/>
  <sheetViews>
    <sheetView view="pageBreakPreview" topLeftCell="BJ1" zoomScale="85" zoomScaleNormal="100" zoomScaleSheetLayoutView="85" workbookViewId="0">
      <selection activeCell="I118" sqref="I118"/>
    </sheetView>
  </sheetViews>
  <sheetFormatPr defaultColWidth="10.69921875" defaultRowHeight="13.5" x14ac:dyDescent="0.2"/>
  <cols>
    <col min="1" max="1" width="2.5" style="1" customWidth="1"/>
    <col min="2" max="2" width="2.3984375" style="2" customWidth="1"/>
    <col min="3" max="3" width="23.296875" style="2" customWidth="1"/>
    <col min="4" max="15" width="6.8984375" style="2" customWidth="1"/>
    <col min="16" max="16" width="2.3984375" style="2" customWidth="1"/>
    <col min="17" max="17" width="23.296875" style="2" customWidth="1"/>
    <col min="18" max="18" width="6.8984375" style="2" customWidth="1"/>
    <col min="19" max="20" width="8.09765625" style="2" customWidth="1"/>
    <col min="21" max="28" width="6.8984375" style="2" customWidth="1"/>
    <col min="29" max="29" width="8.09765625" style="2" customWidth="1"/>
    <col min="30" max="30" width="2.3984375" style="2" customWidth="1"/>
    <col min="31" max="31" width="23.296875" style="2" customWidth="1"/>
    <col min="32" max="34" width="6.8984375" style="2" customWidth="1"/>
    <col min="35" max="35" width="8.09765625" style="2" customWidth="1"/>
    <col min="36" max="36" width="6.8984375" style="2" customWidth="1"/>
    <col min="37" max="37" width="8.09765625" style="2" customWidth="1"/>
    <col min="38" max="43" width="6.8984375" style="2" customWidth="1"/>
    <col min="44" max="44" width="2.3984375" style="2" customWidth="1"/>
    <col min="45" max="45" width="23.296875" style="2" customWidth="1"/>
    <col min="46" max="57" width="6.8984375" style="2" customWidth="1"/>
    <col min="58" max="58" width="2.3984375" style="2" customWidth="1"/>
    <col min="59" max="59" width="23.296875" style="2" customWidth="1"/>
    <col min="60" max="71" width="6.8984375" style="2" customWidth="1"/>
    <col min="72" max="72" width="2.3984375" style="2" customWidth="1"/>
    <col min="73" max="73" width="23.296875" style="2" customWidth="1"/>
    <col min="74" max="74" width="6.8984375" style="2" customWidth="1"/>
    <col min="75" max="75" width="9.09765625" style="2" customWidth="1"/>
    <col min="76" max="86" width="6.8984375" style="2" customWidth="1"/>
    <col min="87" max="16384" width="10.69921875" style="2"/>
  </cols>
  <sheetData>
    <row r="2" spans="1:86" s="545" customFormat="1" ht="20.25" x14ac:dyDescent="0.2">
      <c r="A2" s="543"/>
      <c r="B2" s="1361" t="s">
        <v>1364</v>
      </c>
      <c r="C2" s="1361"/>
      <c r="D2" s="1361"/>
      <c r="E2" s="1361"/>
      <c r="F2" s="1361"/>
      <c r="G2" s="1361"/>
      <c r="H2" s="1361"/>
      <c r="I2" s="1361"/>
      <c r="J2" s="1361"/>
      <c r="K2" s="1361"/>
      <c r="L2" s="1361"/>
      <c r="M2" s="1361"/>
      <c r="N2" s="1361"/>
      <c r="O2" s="1361"/>
      <c r="P2" s="1361" t="s">
        <v>1365</v>
      </c>
      <c r="Q2" s="1361"/>
      <c r="R2" s="1361"/>
      <c r="S2" s="1361"/>
      <c r="T2" s="1361"/>
      <c r="U2" s="1361"/>
      <c r="V2" s="1361"/>
      <c r="W2" s="1361"/>
      <c r="X2" s="1361"/>
      <c r="Y2" s="1361"/>
      <c r="Z2" s="1361"/>
      <c r="AA2" s="1361"/>
      <c r="AB2" s="1361"/>
      <c r="AC2" s="1361"/>
      <c r="AD2" s="1361" t="s">
        <v>1370</v>
      </c>
      <c r="AE2" s="1361"/>
      <c r="AF2" s="1361"/>
      <c r="AG2" s="1361"/>
      <c r="AH2" s="1361"/>
      <c r="AI2" s="1361"/>
      <c r="AJ2" s="1361"/>
      <c r="AK2" s="1361"/>
      <c r="AL2" s="1361"/>
      <c r="AM2" s="1361"/>
      <c r="AN2" s="1361"/>
      <c r="AO2" s="1361"/>
      <c r="AP2" s="1361"/>
      <c r="AQ2" s="1361"/>
      <c r="AR2" s="1361" t="s">
        <v>1371</v>
      </c>
      <c r="AS2" s="1361"/>
      <c r="AT2" s="1361"/>
      <c r="AU2" s="1361"/>
      <c r="AV2" s="1361"/>
      <c r="AW2" s="1361"/>
      <c r="AX2" s="1361"/>
      <c r="AY2" s="1361"/>
      <c r="AZ2" s="1361"/>
      <c r="BA2" s="1361"/>
      <c r="BB2" s="1361"/>
      <c r="BC2" s="1361"/>
      <c r="BD2" s="1361"/>
      <c r="BE2" s="1361"/>
      <c r="BF2" s="1361" t="s">
        <v>1372</v>
      </c>
      <c r="BG2" s="1361"/>
      <c r="BH2" s="1361"/>
      <c r="BI2" s="1361"/>
      <c r="BJ2" s="1361"/>
      <c r="BK2" s="1361"/>
      <c r="BL2" s="1361"/>
      <c r="BM2" s="1361"/>
      <c r="BN2" s="1361"/>
      <c r="BO2" s="1361"/>
      <c r="BP2" s="1361"/>
      <c r="BQ2" s="1361"/>
      <c r="BR2" s="1361"/>
      <c r="BS2" s="1361"/>
      <c r="BT2" s="1361" t="s">
        <v>1375</v>
      </c>
      <c r="BU2" s="1361"/>
      <c r="BV2" s="1361"/>
      <c r="BW2" s="1361"/>
      <c r="BX2" s="1361"/>
      <c r="BY2" s="1361"/>
      <c r="BZ2" s="1361"/>
      <c r="CA2" s="1361"/>
      <c r="CB2" s="1361"/>
      <c r="CC2" s="1361"/>
      <c r="CD2" s="1361"/>
      <c r="CE2" s="1361"/>
      <c r="CF2" s="1361"/>
      <c r="CG2" s="1361"/>
      <c r="CH2" s="544"/>
    </row>
    <row r="4" spans="1:86" ht="14.25" thickBot="1" x14ac:dyDescent="0.25">
      <c r="B4" s="16"/>
      <c r="C4" s="5"/>
      <c r="D4" s="5"/>
      <c r="E4" s="5"/>
      <c r="F4" s="5"/>
      <c r="G4" s="5"/>
      <c r="H4" s="5"/>
      <c r="I4" s="5"/>
      <c r="J4" s="5"/>
      <c r="K4" s="484"/>
      <c r="M4" s="5"/>
      <c r="N4" s="5"/>
      <c r="O4" s="484" t="s">
        <v>540</v>
      </c>
      <c r="P4" s="16"/>
      <c r="Q4" s="5"/>
      <c r="R4" s="5"/>
      <c r="S4" s="5"/>
      <c r="T4" s="5"/>
      <c r="U4" s="5"/>
      <c r="V4" s="484"/>
      <c r="X4" s="5"/>
      <c r="Y4" s="5"/>
      <c r="Z4" s="5"/>
      <c r="AA4" s="5"/>
      <c r="AB4" s="5"/>
      <c r="AC4" s="484" t="s">
        <v>540</v>
      </c>
      <c r="AD4" s="16"/>
      <c r="AE4" s="5"/>
      <c r="AF4" s="5"/>
      <c r="AG4" s="484"/>
      <c r="AH4" s="484"/>
      <c r="AI4" s="5"/>
      <c r="AJ4" s="5"/>
      <c r="AK4" s="5"/>
      <c r="AL4" s="5"/>
      <c r="AM4" s="5"/>
      <c r="AN4" s="5"/>
      <c r="AO4" s="5"/>
      <c r="AP4" s="484"/>
      <c r="AQ4" s="484" t="s">
        <v>540</v>
      </c>
      <c r="AR4" s="16"/>
      <c r="AS4" s="5"/>
      <c r="AT4" s="5"/>
      <c r="AU4" s="5"/>
      <c r="AV4" s="5"/>
      <c r="AW4" s="5"/>
      <c r="AX4" s="5"/>
      <c r="AY4" s="5"/>
      <c r="AZ4" s="5"/>
      <c r="BA4" s="484"/>
      <c r="BC4" s="5"/>
      <c r="BD4" s="5"/>
      <c r="BE4" s="484" t="s">
        <v>540</v>
      </c>
      <c r="BF4" s="16"/>
      <c r="BG4" s="5"/>
      <c r="BH4" s="5"/>
      <c r="BI4" s="5"/>
      <c r="BJ4" s="5"/>
      <c r="BK4" s="5"/>
      <c r="BL4" s="484"/>
      <c r="BN4" s="5"/>
      <c r="BO4" s="5"/>
      <c r="BP4" s="5"/>
      <c r="BQ4" s="5"/>
      <c r="BR4" s="5"/>
      <c r="BS4" s="484" t="s">
        <v>540</v>
      </c>
      <c r="BT4" s="16"/>
      <c r="BU4" s="5"/>
      <c r="BV4" s="484"/>
      <c r="BW4" s="484" t="s">
        <v>540</v>
      </c>
      <c r="BX4" s="485"/>
      <c r="BY4" s="485"/>
      <c r="BZ4" s="485"/>
      <c r="CA4" s="485"/>
      <c r="CB4" s="485"/>
      <c r="CC4" s="485"/>
      <c r="CD4" s="485"/>
      <c r="CE4" s="485"/>
      <c r="CF4" s="485"/>
      <c r="CG4" s="485"/>
    </row>
    <row r="5" spans="1:86" ht="13.5" customHeight="1" x14ac:dyDescent="0.2">
      <c r="B5" s="486"/>
      <c r="C5" s="546" t="s">
        <v>861</v>
      </c>
      <c r="D5" s="1347" t="s">
        <v>60</v>
      </c>
      <c r="E5" s="1343" t="s">
        <v>19</v>
      </c>
      <c r="F5" s="1343" t="s">
        <v>79</v>
      </c>
      <c r="G5" s="1343" t="s">
        <v>61</v>
      </c>
      <c r="H5" s="1352" t="s">
        <v>62</v>
      </c>
      <c r="I5" s="1351" t="s">
        <v>794</v>
      </c>
      <c r="J5" s="1352" t="s">
        <v>30</v>
      </c>
      <c r="K5" s="1343" t="s">
        <v>862</v>
      </c>
      <c r="L5" s="1351" t="s">
        <v>31</v>
      </c>
      <c r="M5" s="1343" t="s">
        <v>32</v>
      </c>
      <c r="N5" s="1343" t="s">
        <v>33</v>
      </c>
      <c r="O5" s="1362" t="s">
        <v>653</v>
      </c>
      <c r="P5" s="486"/>
      <c r="Q5" s="546" t="s">
        <v>861</v>
      </c>
      <c r="R5" s="1363" t="s">
        <v>34</v>
      </c>
      <c r="S5" s="1343" t="s">
        <v>6</v>
      </c>
      <c r="T5" s="1343" t="s">
        <v>64</v>
      </c>
      <c r="U5" s="1343" t="s">
        <v>65</v>
      </c>
      <c r="V5" s="1343" t="s">
        <v>7</v>
      </c>
      <c r="W5" s="1343" t="s">
        <v>35</v>
      </c>
      <c r="X5" s="1352" t="s">
        <v>817</v>
      </c>
      <c r="Y5" s="1351" t="s">
        <v>21</v>
      </c>
      <c r="Z5" s="1343" t="s">
        <v>22</v>
      </c>
      <c r="AA5" s="1343" t="s">
        <v>8</v>
      </c>
      <c r="AB5" s="1343" t="s">
        <v>81</v>
      </c>
      <c r="AC5" s="1345" t="s">
        <v>14</v>
      </c>
      <c r="AD5" s="486"/>
      <c r="AE5" s="546" t="s">
        <v>861</v>
      </c>
      <c r="AF5" s="1347" t="s">
        <v>66</v>
      </c>
      <c r="AG5" s="1343" t="s">
        <v>15</v>
      </c>
      <c r="AH5" s="1343" t="s">
        <v>23</v>
      </c>
      <c r="AI5" s="1343" t="s">
        <v>9</v>
      </c>
      <c r="AJ5" s="1343" t="s">
        <v>36</v>
      </c>
      <c r="AK5" s="1343" t="s">
        <v>10</v>
      </c>
      <c r="AL5" s="1352" t="s">
        <v>818</v>
      </c>
      <c r="AM5" s="1357" t="s">
        <v>24</v>
      </c>
      <c r="AN5" s="1343" t="s">
        <v>67</v>
      </c>
      <c r="AO5" s="1343" t="s">
        <v>38</v>
      </c>
      <c r="AP5" s="1343" t="s">
        <v>39</v>
      </c>
      <c r="AQ5" s="1345" t="s">
        <v>25</v>
      </c>
      <c r="AR5" s="486"/>
      <c r="AS5" s="546" t="s">
        <v>861</v>
      </c>
      <c r="AT5" s="1347" t="s">
        <v>82</v>
      </c>
      <c r="AU5" s="1343" t="s">
        <v>11</v>
      </c>
      <c r="AV5" s="1352" t="s">
        <v>819</v>
      </c>
      <c r="AW5" s="1343" t="s">
        <v>26</v>
      </c>
      <c r="AX5" s="1351" t="s">
        <v>820</v>
      </c>
      <c r="AY5" s="1343" t="s">
        <v>41</v>
      </c>
      <c r="AZ5" s="1351" t="s">
        <v>821</v>
      </c>
      <c r="BA5" s="1343" t="s">
        <v>42</v>
      </c>
      <c r="BB5" s="1351" t="s">
        <v>43</v>
      </c>
      <c r="BC5" s="1343" t="s">
        <v>27</v>
      </c>
      <c r="BD5" s="1352" t="s">
        <v>822</v>
      </c>
      <c r="BE5" s="1345" t="s">
        <v>45</v>
      </c>
      <c r="BF5" s="486"/>
      <c r="BG5" s="546" t="s">
        <v>861</v>
      </c>
      <c r="BH5" s="1353" t="s">
        <v>16</v>
      </c>
      <c r="BI5" s="1343" t="s">
        <v>12</v>
      </c>
      <c r="BJ5" s="1343" t="s">
        <v>83</v>
      </c>
      <c r="BK5" s="1343" t="s">
        <v>46</v>
      </c>
      <c r="BL5" s="1343" t="s">
        <v>47</v>
      </c>
      <c r="BM5" s="1343" t="s">
        <v>70</v>
      </c>
      <c r="BN5" s="1343" t="s">
        <v>71</v>
      </c>
      <c r="BO5" s="1343" t="s">
        <v>48</v>
      </c>
      <c r="BP5" s="1343" t="s">
        <v>49</v>
      </c>
      <c r="BQ5" s="1343" t="s">
        <v>72</v>
      </c>
      <c r="BR5" s="1343" t="s">
        <v>84</v>
      </c>
      <c r="BS5" s="1345" t="s">
        <v>20</v>
      </c>
      <c r="BT5" s="486"/>
      <c r="BU5" s="546" t="s">
        <v>861</v>
      </c>
      <c r="BV5" s="1228" t="s">
        <v>28</v>
      </c>
      <c r="BW5" s="1341" t="s">
        <v>803</v>
      </c>
      <c r="BX5" s="547"/>
      <c r="BY5" s="547"/>
      <c r="BZ5" s="547"/>
      <c r="CA5" s="547"/>
      <c r="CB5" s="547"/>
      <c r="CC5" s="547"/>
      <c r="CD5" s="547"/>
      <c r="CE5" s="547"/>
      <c r="CF5" s="547"/>
      <c r="CG5" s="547"/>
      <c r="CH5" s="548"/>
    </row>
    <row r="6" spans="1:86" ht="13.5" customHeight="1" thickBot="1" x14ac:dyDescent="0.25">
      <c r="B6" s="489" t="s">
        <v>863</v>
      </c>
      <c r="C6" s="549"/>
      <c r="D6" s="1348"/>
      <c r="E6" s="1344"/>
      <c r="F6" s="1344"/>
      <c r="G6" s="1344"/>
      <c r="H6" s="1344"/>
      <c r="I6" s="1344"/>
      <c r="J6" s="1344"/>
      <c r="K6" s="1344"/>
      <c r="L6" s="1344"/>
      <c r="M6" s="1344"/>
      <c r="N6" s="1344"/>
      <c r="O6" s="1346"/>
      <c r="P6" s="489" t="s">
        <v>863</v>
      </c>
      <c r="Q6" s="549"/>
      <c r="R6" s="1348"/>
      <c r="S6" s="1344"/>
      <c r="T6" s="1344"/>
      <c r="U6" s="1344"/>
      <c r="V6" s="1344"/>
      <c r="W6" s="1344"/>
      <c r="X6" s="1344"/>
      <c r="Y6" s="1344"/>
      <c r="Z6" s="1344"/>
      <c r="AA6" s="1344"/>
      <c r="AB6" s="1344"/>
      <c r="AC6" s="1346"/>
      <c r="AD6" s="489" t="s">
        <v>863</v>
      </c>
      <c r="AE6" s="549"/>
      <c r="AF6" s="1348"/>
      <c r="AG6" s="1344"/>
      <c r="AH6" s="1344"/>
      <c r="AI6" s="1344"/>
      <c r="AJ6" s="1344"/>
      <c r="AK6" s="1344"/>
      <c r="AL6" s="1344"/>
      <c r="AM6" s="1227"/>
      <c r="AN6" s="1344"/>
      <c r="AO6" s="1344"/>
      <c r="AP6" s="1344"/>
      <c r="AQ6" s="1346"/>
      <c r="AR6" s="489" t="s">
        <v>863</v>
      </c>
      <c r="AS6" s="549"/>
      <c r="AT6" s="1348"/>
      <c r="AU6" s="1344"/>
      <c r="AV6" s="1344"/>
      <c r="AW6" s="1344"/>
      <c r="AX6" s="1344"/>
      <c r="AY6" s="1344"/>
      <c r="AZ6" s="1344"/>
      <c r="BA6" s="1344"/>
      <c r="BB6" s="1344"/>
      <c r="BC6" s="1344"/>
      <c r="BD6" s="1344"/>
      <c r="BE6" s="1346"/>
      <c r="BF6" s="489" t="s">
        <v>863</v>
      </c>
      <c r="BG6" s="549"/>
      <c r="BH6" s="1233"/>
      <c r="BI6" s="1344"/>
      <c r="BJ6" s="1344"/>
      <c r="BK6" s="1344"/>
      <c r="BL6" s="1344"/>
      <c r="BM6" s="1344"/>
      <c r="BN6" s="1344"/>
      <c r="BO6" s="1344"/>
      <c r="BP6" s="1344"/>
      <c r="BQ6" s="1344"/>
      <c r="BR6" s="1344"/>
      <c r="BS6" s="1346"/>
      <c r="BT6" s="489" t="s">
        <v>863</v>
      </c>
      <c r="BU6" s="549"/>
      <c r="BV6" s="1229"/>
      <c r="BW6" s="1342"/>
      <c r="BX6" s="547"/>
      <c r="BY6" s="547"/>
      <c r="BZ6" s="547"/>
      <c r="CA6" s="547"/>
      <c r="CB6" s="547"/>
      <c r="CC6" s="547"/>
      <c r="CD6" s="547"/>
      <c r="CE6" s="547"/>
      <c r="CF6" s="547"/>
      <c r="CG6" s="547"/>
      <c r="CH6" s="548"/>
    </row>
    <row r="7" spans="1:86" ht="13.5" customHeight="1" x14ac:dyDescent="0.2">
      <c r="B7" s="1134" t="s">
        <v>334</v>
      </c>
      <c r="C7" s="150" t="s">
        <v>334</v>
      </c>
      <c r="D7" s="170">
        <v>0</v>
      </c>
      <c r="E7" s="84">
        <v>6442</v>
      </c>
      <c r="F7" s="84">
        <v>647</v>
      </c>
      <c r="G7" s="84">
        <v>0</v>
      </c>
      <c r="H7" s="84">
        <v>2432</v>
      </c>
      <c r="I7" s="84">
        <v>2382</v>
      </c>
      <c r="J7" s="84">
        <v>1987</v>
      </c>
      <c r="K7" s="84">
        <v>762</v>
      </c>
      <c r="L7" s="84">
        <v>425</v>
      </c>
      <c r="M7" s="84">
        <v>0</v>
      </c>
      <c r="N7" s="84">
        <v>0</v>
      </c>
      <c r="O7" s="490">
        <v>0</v>
      </c>
      <c r="P7" s="1134" t="s">
        <v>334</v>
      </c>
      <c r="Q7" s="150" t="s">
        <v>334</v>
      </c>
      <c r="R7" s="170">
        <v>0</v>
      </c>
      <c r="S7" s="84">
        <v>16479</v>
      </c>
      <c r="T7" s="84">
        <v>11203</v>
      </c>
      <c r="U7" s="84">
        <v>0</v>
      </c>
      <c r="V7" s="84">
        <v>180</v>
      </c>
      <c r="W7" s="84">
        <v>0</v>
      </c>
      <c r="X7" s="84">
        <v>110</v>
      </c>
      <c r="Y7" s="84">
        <v>65</v>
      </c>
      <c r="Z7" s="84">
        <v>40</v>
      </c>
      <c r="AA7" s="84">
        <v>958</v>
      </c>
      <c r="AB7" s="84">
        <v>0</v>
      </c>
      <c r="AC7" s="490">
        <v>5360</v>
      </c>
      <c r="AD7" s="1134" t="s">
        <v>334</v>
      </c>
      <c r="AE7" s="150" t="s">
        <v>334</v>
      </c>
      <c r="AF7" s="170">
        <v>0</v>
      </c>
      <c r="AG7" s="84">
        <v>0</v>
      </c>
      <c r="AH7" s="84">
        <v>240</v>
      </c>
      <c r="AI7" s="84">
        <v>829</v>
      </c>
      <c r="AJ7" s="84">
        <v>0</v>
      </c>
      <c r="AK7" s="84">
        <v>5455</v>
      </c>
      <c r="AL7" s="84">
        <v>0</v>
      </c>
      <c r="AM7" s="84">
        <v>782</v>
      </c>
      <c r="AN7" s="84">
        <v>103</v>
      </c>
      <c r="AO7" s="84">
        <v>80</v>
      </c>
      <c r="AP7" s="84">
        <v>41</v>
      </c>
      <c r="AQ7" s="490">
        <v>169</v>
      </c>
      <c r="AR7" s="1134" t="s">
        <v>334</v>
      </c>
      <c r="AS7" s="150" t="s">
        <v>334</v>
      </c>
      <c r="AT7" s="170">
        <v>0</v>
      </c>
      <c r="AU7" s="84">
        <v>78</v>
      </c>
      <c r="AV7" s="84">
        <v>0</v>
      </c>
      <c r="AW7" s="84">
        <v>0</v>
      </c>
      <c r="AX7" s="84">
        <v>0</v>
      </c>
      <c r="AY7" s="84">
        <v>0</v>
      </c>
      <c r="AZ7" s="84">
        <v>238</v>
      </c>
      <c r="BA7" s="84">
        <v>0</v>
      </c>
      <c r="BB7" s="84">
        <v>77</v>
      </c>
      <c r="BC7" s="84">
        <v>0</v>
      </c>
      <c r="BD7" s="84">
        <v>0</v>
      </c>
      <c r="BE7" s="490">
        <v>39</v>
      </c>
      <c r="BF7" s="1134" t="s">
        <v>334</v>
      </c>
      <c r="BG7" s="150" t="s">
        <v>334</v>
      </c>
      <c r="BH7" s="170">
        <v>1194</v>
      </c>
      <c r="BI7" s="84">
        <v>5259</v>
      </c>
      <c r="BJ7" s="84">
        <v>0</v>
      </c>
      <c r="BK7" s="84">
        <v>0</v>
      </c>
      <c r="BL7" s="84">
        <v>0</v>
      </c>
      <c r="BM7" s="84">
        <v>0</v>
      </c>
      <c r="BN7" s="84">
        <v>22</v>
      </c>
      <c r="BO7" s="84">
        <v>0</v>
      </c>
      <c r="BP7" s="84">
        <v>0</v>
      </c>
      <c r="BQ7" s="84">
        <v>0</v>
      </c>
      <c r="BR7" s="84">
        <v>24</v>
      </c>
      <c r="BS7" s="490">
        <v>1325</v>
      </c>
      <c r="BT7" s="1134" t="s">
        <v>334</v>
      </c>
      <c r="BU7" s="150" t="s">
        <v>334</v>
      </c>
      <c r="BV7" s="96">
        <v>29</v>
      </c>
      <c r="BW7" s="491">
        <v>65456</v>
      </c>
    </row>
    <row r="8" spans="1:86" x14ac:dyDescent="0.2">
      <c r="B8" s="1135"/>
      <c r="C8" s="152" t="s">
        <v>335</v>
      </c>
      <c r="D8" s="25">
        <v>0</v>
      </c>
      <c r="E8" s="9">
        <v>0</v>
      </c>
      <c r="F8" s="9">
        <v>0</v>
      </c>
      <c r="G8" s="9">
        <v>0</v>
      </c>
      <c r="H8" s="9">
        <v>0</v>
      </c>
      <c r="I8" s="9">
        <v>0</v>
      </c>
      <c r="J8" s="9">
        <v>0</v>
      </c>
      <c r="K8" s="9">
        <v>0</v>
      </c>
      <c r="L8" s="9">
        <v>0</v>
      </c>
      <c r="M8" s="9">
        <v>0</v>
      </c>
      <c r="N8" s="9">
        <v>0</v>
      </c>
      <c r="O8" s="492">
        <v>0</v>
      </c>
      <c r="P8" s="1135"/>
      <c r="Q8" s="152" t="s">
        <v>335</v>
      </c>
      <c r="R8" s="25">
        <v>0</v>
      </c>
      <c r="S8" s="9">
        <v>0</v>
      </c>
      <c r="T8" s="9">
        <v>0</v>
      </c>
      <c r="U8" s="9">
        <v>0</v>
      </c>
      <c r="V8" s="9">
        <v>0</v>
      </c>
      <c r="W8" s="9">
        <v>0</v>
      </c>
      <c r="X8" s="9">
        <v>0</v>
      </c>
      <c r="Y8" s="9">
        <v>0</v>
      </c>
      <c r="Z8" s="9">
        <v>0</v>
      </c>
      <c r="AA8" s="9">
        <v>0</v>
      </c>
      <c r="AB8" s="9">
        <v>0</v>
      </c>
      <c r="AC8" s="492">
        <v>0</v>
      </c>
      <c r="AD8" s="1135"/>
      <c r="AE8" s="152" t="s">
        <v>335</v>
      </c>
      <c r="AF8" s="25">
        <v>0</v>
      </c>
      <c r="AG8" s="9">
        <v>0</v>
      </c>
      <c r="AH8" s="9">
        <v>0</v>
      </c>
      <c r="AI8" s="9">
        <v>0</v>
      </c>
      <c r="AJ8" s="9">
        <v>0</v>
      </c>
      <c r="AK8" s="9">
        <v>0</v>
      </c>
      <c r="AL8" s="9">
        <v>0</v>
      </c>
      <c r="AM8" s="9">
        <v>0</v>
      </c>
      <c r="AN8" s="9">
        <v>0</v>
      </c>
      <c r="AO8" s="9">
        <v>0</v>
      </c>
      <c r="AP8" s="9">
        <v>0</v>
      </c>
      <c r="AQ8" s="492">
        <v>0</v>
      </c>
      <c r="AR8" s="1135"/>
      <c r="AS8" s="152" t="s">
        <v>335</v>
      </c>
      <c r="AT8" s="25">
        <v>0</v>
      </c>
      <c r="AU8" s="9">
        <v>0</v>
      </c>
      <c r="AV8" s="9">
        <v>0</v>
      </c>
      <c r="AW8" s="9">
        <v>0</v>
      </c>
      <c r="AX8" s="9">
        <v>0</v>
      </c>
      <c r="AY8" s="9">
        <v>0</v>
      </c>
      <c r="AZ8" s="9">
        <v>0</v>
      </c>
      <c r="BA8" s="9">
        <v>0</v>
      </c>
      <c r="BB8" s="9">
        <v>0</v>
      </c>
      <c r="BC8" s="9">
        <v>0</v>
      </c>
      <c r="BD8" s="9">
        <v>0</v>
      </c>
      <c r="BE8" s="492">
        <v>0</v>
      </c>
      <c r="BF8" s="1135"/>
      <c r="BG8" s="152" t="s">
        <v>335</v>
      </c>
      <c r="BH8" s="25">
        <v>0</v>
      </c>
      <c r="BI8" s="9">
        <v>0</v>
      </c>
      <c r="BJ8" s="9">
        <v>0</v>
      </c>
      <c r="BK8" s="9">
        <v>0</v>
      </c>
      <c r="BL8" s="9">
        <v>0</v>
      </c>
      <c r="BM8" s="9">
        <v>0</v>
      </c>
      <c r="BN8" s="9">
        <v>0</v>
      </c>
      <c r="BO8" s="9">
        <v>0</v>
      </c>
      <c r="BP8" s="9">
        <v>0</v>
      </c>
      <c r="BQ8" s="9">
        <v>0</v>
      </c>
      <c r="BR8" s="9">
        <v>0</v>
      </c>
      <c r="BS8" s="492">
        <v>0</v>
      </c>
      <c r="BT8" s="1135"/>
      <c r="BU8" s="152" t="s">
        <v>335</v>
      </c>
      <c r="BV8" s="13">
        <v>0</v>
      </c>
      <c r="BW8" s="299">
        <v>0</v>
      </c>
    </row>
    <row r="9" spans="1:86" x14ac:dyDescent="0.2">
      <c r="B9" s="1135"/>
      <c r="C9" s="154" t="s">
        <v>336</v>
      </c>
      <c r="D9" s="173">
        <v>0</v>
      </c>
      <c r="E9" s="136">
        <v>3</v>
      </c>
      <c r="F9" s="136">
        <v>0</v>
      </c>
      <c r="G9" s="136">
        <v>0</v>
      </c>
      <c r="H9" s="136">
        <v>0</v>
      </c>
      <c r="I9" s="136">
        <v>0</v>
      </c>
      <c r="J9" s="136">
        <v>0</v>
      </c>
      <c r="K9" s="136">
        <v>0</v>
      </c>
      <c r="L9" s="136">
        <v>46</v>
      </c>
      <c r="M9" s="136">
        <v>0</v>
      </c>
      <c r="N9" s="136">
        <v>0</v>
      </c>
      <c r="O9" s="493">
        <v>0</v>
      </c>
      <c r="P9" s="1135"/>
      <c r="Q9" s="154" t="s">
        <v>336</v>
      </c>
      <c r="R9" s="173">
        <v>0</v>
      </c>
      <c r="S9" s="136">
        <v>85</v>
      </c>
      <c r="T9" s="136">
        <v>1172</v>
      </c>
      <c r="U9" s="136">
        <v>0</v>
      </c>
      <c r="V9" s="136">
        <v>82</v>
      </c>
      <c r="W9" s="136">
        <v>0</v>
      </c>
      <c r="X9" s="136">
        <v>0</v>
      </c>
      <c r="Y9" s="136">
        <v>0</v>
      </c>
      <c r="Z9" s="136">
        <v>0</v>
      </c>
      <c r="AA9" s="136">
        <v>0</v>
      </c>
      <c r="AB9" s="136">
        <v>0</v>
      </c>
      <c r="AC9" s="493">
        <v>18</v>
      </c>
      <c r="AD9" s="1135"/>
      <c r="AE9" s="154" t="s">
        <v>336</v>
      </c>
      <c r="AF9" s="173">
        <v>0</v>
      </c>
      <c r="AG9" s="136">
        <v>0</v>
      </c>
      <c r="AH9" s="136">
        <v>0</v>
      </c>
      <c r="AI9" s="136">
        <v>11</v>
      </c>
      <c r="AJ9" s="136">
        <v>0</v>
      </c>
      <c r="AK9" s="136">
        <v>0</v>
      </c>
      <c r="AL9" s="136">
        <v>0</v>
      </c>
      <c r="AM9" s="136">
        <v>0</v>
      </c>
      <c r="AN9" s="136">
        <v>0</v>
      </c>
      <c r="AO9" s="136">
        <v>0</v>
      </c>
      <c r="AP9" s="136">
        <v>16</v>
      </c>
      <c r="AQ9" s="493">
        <v>0</v>
      </c>
      <c r="AR9" s="1135"/>
      <c r="AS9" s="154" t="s">
        <v>336</v>
      </c>
      <c r="AT9" s="173">
        <v>0</v>
      </c>
      <c r="AU9" s="136">
        <v>0</v>
      </c>
      <c r="AV9" s="136">
        <v>0</v>
      </c>
      <c r="AW9" s="136">
        <v>0</v>
      </c>
      <c r="AX9" s="136">
        <v>0</v>
      </c>
      <c r="AY9" s="136">
        <v>0</v>
      </c>
      <c r="AZ9" s="136">
        <v>0</v>
      </c>
      <c r="BA9" s="136">
        <v>0</v>
      </c>
      <c r="BB9" s="136">
        <v>0</v>
      </c>
      <c r="BC9" s="136">
        <v>0</v>
      </c>
      <c r="BD9" s="136">
        <v>0</v>
      </c>
      <c r="BE9" s="493">
        <v>0</v>
      </c>
      <c r="BF9" s="1135"/>
      <c r="BG9" s="154" t="s">
        <v>336</v>
      </c>
      <c r="BH9" s="173">
        <v>0</v>
      </c>
      <c r="BI9" s="136">
        <v>1233</v>
      </c>
      <c r="BJ9" s="136">
        <v>0</v>
      </c>
      <c r="BK9" s="136">
        <v>0</v>
      </c>
      <c r="BL9" s="136">
        <v>0</v>
      </c>
      <c r="BM9" s="136">
        <v>0</v>
      </c>
      <c r="BN9" s="136">
        <v>0</v>
      </c>
      <c r="BO9" s="136">
        <v>0</v>
      </c>
      <c r="BP9" s="136">
        <v>0</v>
      </c>
      <c r="BQ9" s="136">
        <v>0</v>
      </c>
      <c r="BR9" s="136">
        <v>0</v>
      </c>
      <c r="BS9" s="493">
        <v>0</v>
      </c>
      <c r="BT9" s="1135"/>
      <c r="BU9" s="154" t="s">
        <v>336</v>
      </c>
      <c r="BV9" s="156">
        <v>0</v>
      </c>
      <c r="BW9" s="467">
        <v>2666</v>
      </c>
    </row>
    <row r="10" spans="1:86" x14ac:dyDescent="0.2">
      <c r="B10" s="1135"/>
      <c r="C10" s="154" t="s">
        <v>337</v>
      </c>
      <c r="D10" s="173">
        <v>0</v>
      </c>
      <c r="E10" s="136">
        <v>0</v>
      </c>
      <c r="F10" s="136">
        <v>0</v>
      </c>
      <c r="G10" s="136">
        <v>0</v>
      </c>
      <c r="H10" s="136">
        <v>0</v>
      </c>
      <c r="I10" s="136">
        <v>0</v>
      </c>
      <c r="J10" s="136">
        <v>0</v>
      </c>
      <c r="K10" s="136">
        <v>0</v>
      </c>
      <c r="L10" s="136">
        <v>0</v>
      </c>
      <c r="M10" s="136">
        <v>0</v>
      </c>
      <c r="N10" s="136">
        <v>0</v>
      </c>
      <c r="O10" s="493">
        <v>0</v>
      </c>
      <c r="P10" s="1135"/>
      <c r="Q10" s="154" t="s">
        <v>337</v>
      </c>
      <c r="R10" s="173">
        <v>0</v>
      </c>
      <c r="S10" s="136">
        <v>0</v>
      </c>
      <c r="T10" s="136">
        <v>0</v>
      </c>
      <c r="U10" s="136">
        <v>0</v>
      </c>
      <c r="V10" s="136">
        <v>0</v>
      </c>
      <c r="W10" s="136">
        <v>0</v>
      </c>
      <c r="X10" s="136">
        <v>0</v>
      </c>
      <c r="Y10" s="136">
        <v>0</v>
      </c>
      <c r="Z10" s="136">
        <v>0</v>
      </c>
      <c r="AA10" s="136">
        <v>0</v>
      </c>
      <c r="AB10" s="136">
        <v>0</v>
      </c>
      <c r="AC10" s="493">
        <v>0</v>
      </c>
      <c r="AD10" s="1135"/>
      <c r="AE10" s="154" t="s">
        <v>337</v>
      </c>
      <c r="AF10" s="173">
        <v>0</v>
      </c>
      <c r="AG10" s="136">
        <v>0</v>
      </c>
      <c r="AH10" s="136">
        <v>0</v>
      </c>
      <c r="AI10" s="136">
        <v>0</v>
      </c>
      <c r="AJ10" s="136">
        <v>0</v>
      </c>
      <c r="AK10" s="136">
        <v>0</v>
      </c>
      <c r="AL10" s="136">
        <v>0</v>
      </c>
      <c r="AM10" s="136">
        <v>0</v>
      </c>
      <c r="AN10" s="136">
        <v>0</v>
      </c>
      <c r="AO10" s="136">
        <v>0</v>
      </c>
      <c r="AP10" s="136">
        <v>0</v>
      </c>
      <c r="AQ10" s="493">
        <v>0</v>
      </c>
      <c r="AR10" s="1135"/>
      <c r="AS10" s="154" t="s">
        <v>337</v>
      </c>
      <c r="AT10" s="173">
        <v>0</v>
      </c>
      <c r="AU10" s="136">
        <v>0</v>
      </c>
      <c r="AV10" s="136">
        <v>0</v>
      </c>
      <c r="AW10" s="136">
        <v>0</v>
      </c>
      <c r="AX10" s="136">
        <v>0</v>
      </c>
      <c r="AY10" s="136">
        <v>0</v>
      </c>
      <c r="AZ10" s="136">
        <v>0</v>
      </c>
      <c r="BA10" s="136">
        <v>0</v>
      </c>
      <c r="BB10" s="136">
        <v>0</v>
      </c>
      <c r="BC10" s="136">
        <v>0</v>
      </c>
      <c r="BD10" s="136">
        <v>0</v>
      </c>
      <c r="BE10" s="493">
        <v>0</v>
      </c>
      <c r="BF10" s="1135"/>
      <c r="BG10" s="154" t="s">
        <v>337</v>
      </c>
      <c r="BH10" s="173">
        <v>0</v>
      </c>
      <c r="BI10" s="136">
        <v>0</v>
      </c>
      <c r="BJ10" s="136">
        <v>0</v>
      </c>
      <c r="BK10" s="136">
        <v>0</v>
      </c>
      <c r="BL10" s="136">
        <v>0</v>
      </c>
      <c r="BM10" s="136">
        <v>0</v>
      </c>
      <c r="BN10" s="136">
        <v>0</v>
      </c>
      <c r="BO10" s="136">
        <v>0</v>
      </c>
      <c r="BP10" s="136">
        <v>0</v>
      </c>
      <c r="BQ10" s="136">
        <v>0</v>
      </c>
      <c r="BR10" s="136">
        <v>0</v>
      </c>
      <c r="BS10" s="493">
        <v>0</v>
      </c>
      <c r="BT10" s="1135"/>
      <c r="BU10" s="154" t="s">
        <v>337</v>
      </c>
      <c r="BV10" s="156">
        <v>0</v>
      </c>
      <c r="BW10" s="467">
        <v>0</v>
      </c>
    </row>
    <row r="11" spans="1:86" x14ac:dyDescent="0.2">
      <c r="B11" s="1135"/>
      <c r="C11" s="112" t="s">
        <v>338</v>
      </c>
      <c r="D11" s="173">
        <v>0</v>
      </c>
      <c r="E11" s="136">
        <v>0</v>
      </c>
      <c r="F11" s="136">
        <v>0</v>
      </c>
      <c r="G11" s="136">
        <v>0</v>
      </c>
      <c r="H11" s="136">
        <v>0</v>
      </c>
      <c r="I11" s="136">
        <v>0</v>
      </c>
      <c r="J11" s="136">
        <v>0</v>
      </c>
      <c r="K11" s="136">
        <v>0</v>
      </c>
      <c r="L11" s="136">
        <v>0</v>
      </c>
      <c r="M11" s="136">
        <v>0</v>
      </c>
      <c r="N11" s="136">
        <v>0</v>
      </c>
      <c r="O11" s="493">
        <v>0</v>
      </c>
      <c r="P11" s="1135"/>
      <c r="Q11" s="112" t="s">
        <v>338</v>
      </c>
      <c r="R11" s="173">
        <v>0</v>
      </c>
      <c r="S11" s="136">
        <v>0</v>
      </c>
      <c r="T11" s="136">
        <v>50</v>
      </c>
      <c r="U11" s="136">
        <v>0</v>
      </c>
      <c r="V11" s="136">
        <v>0</v>
      </c>
      <c r="W11" s="136">
        <v>0</v>
      </c>
      <c r="X11" s="136">
        <v>0</v>
      </c>
      <c r="Y11" s="136">
        <v>0</v>
      </c>
      <c r="Z11" s="136">
        <v>0</v>
      </c>
      <c r="AA11" s="136">
        <v>0</v>
      </c>
      <c r="AB11" s="136">
        <v>0</v>
      </c>
      <c r="AC11" s="493">
        <v>0</v>
      </c>
      <c r="AD11" s="1135"/>
      <c r="AE11" s="112" t="s">
        <v>338</v>
      </c>
      <c r="AF11" s="173">
        <v>0</v>
      </c>
      <c r="AG11" s="136">
        <v>0</v>
      </c>
      <c r="AH11" s="136">
        <v>0</v>
      </c>
      <c r="AI11" s="136">
        <v>0</v>
      </c>
      <c r="AJ11" s="136">
        <v>0</v>
      </c>
      <c r="AK11" s="136">
        <v>0</v>
      </c>
      <c r="AL11" s="136">
        <v>0</v>
      </c>
      <c r="AM11" s="136">
        <v>0</v>
      </c>
      <c r="AN11" s="136">
        <v>0</v>
      </c>
      <c r="AO11" s="136">
        <v>0</v>
      </c>
      <c r="AP11" s="136">
        <v>0</v>
      </c>
      <c r="AQ11" s="493">
        <v>0</v>
      </c>
      <c r="AR11" s="1135"/>
      <c r="AS11" s="112" t="s">
        <v>338</v>
      </c>
      <c r="AT11" s="173">
        <v>0</v>
      </c>
      <c r="AU11" s="136">
        <v>0</v>
      </c>
      <c r="AV11" s="136">
        <v>0</v>
      </c>
      <c r="AW11" s="136">
        <v>0</v>
      </c>
      <c r="AX11" s="136">
        <v>0</v>
      </c>
      <c r="AY11" s="136">
        <v>0</v>
      </c>
      <c r="AZ11" s="136">
        <v>0</v>
      </c>
      <c r="BA11" s="136">
        <v>0</v>
      </c>
      <c r="BB11" s="136">
        <v>0</v>
      </c>
      <c r="BC11" s="136">
        <v>0</v>
      </c>
      <c r="BD11" s="136">
        <v>0</v>
      </c>
      <c r="BE11" s="493">
        <v>0</v>
      </c>
      <c r="BF11" s="1135"/>
      <c r="BG11" s="112" t="s">
        <v>338</v>
      </c>
      <c r="BH11" s="173">
        <v>0</v>
      </c>
      <c r="BI11" s="136">
        <v>0</v>
      </c>
      <c r="BJ11" s="136">
        <v>0</v>
      </c>
      <c r="BK11" s="136">
        <v>0</v>
      </c>
      <c r="BL11" s="136">
        <v>0</v>
      </c>
      <c r="BM11" s="136">
        <v>0</v>
      </c>
      <c r="BN11" s="136">
        <v>0</v>
      </c>
      <c r="BO11" s="136">
        <v>0</v>
      </c>
      <c r="BP11" s="136">
        <v>0</v>
      </c>
      <c r="BQ11" s="136">
        <v>0</v>
      </c>
      <c r="BR11" s="136">
        <v>0</v>
      </c>
      <c r="BS11" s="493">
        <v>0</v>
      </c>
      <c r="BT11" s="1135"/>
      <c r="BU11" s="112" t="s">
        <v>338</v>
      </c>
      <c r="BV11" s="156">
        <v>0</v>
      </c>
      <c r="BW11" s="467">
        <v>50</v>
      </c>
    </row>
    <row r="12" spans="1:86" ht="13.5" customHeight="1" x14ac:dyDescent="0.2">
      <c r="B12" s="1135"/>
      <c r="C12" s="154" t="s">
        <v>339</v>
      </c>
      <c r="D12" s="173">
        <v>0</v>
      </c>
      <c r="E12" s="136">
        <v>0</v>
      </c>
      <c r="F12" s="136">
        <v>0</v>
      </c>
      <c r="G12" s="136">
        <v>0</v>
      </c>
      <c r="H12" s="136">
        <v>0</v>
      </c>
      <c r="I12" s="136">
        <v>0</v>
      </c>
      <c r="J12" s="136">
        <v>0</v>
      </c>
      <c r="K12" s="136">
        <v>0</v>
      </c>
      <c r="L12" s="136">
        <v>0</v>
      </c>
      <c r="M12" s="136">
        <v>0</v>
      </c>
      <c r="N12" s="136">
        <v>0</v>
      </c>
      <c r="O12" s="493">
        <v>0</v>
      </c>
      <c r="P12" s="1135"/>
      <c r="Q12" s="154" t="s">
        <v>339</v>
      </c>
      <c r="R12" s="173">
        <v>0</v>
      </c>
      <c r="S12" s="136">
        <v>0</v>
      </c>
      <c r="T12" s="136">
        <v>0</v>
      </c>
      <c r="U12" s="136">
        <v>0</v>
      </c>
      <c r="V12" s="136">
        <v>0</v>
      </c>
      <c r="W12" s="136">
        <v>0</v>
      </c>
      <c r="X12" s="136">
        <v>0</v>
      </c>
      <c r="Y12" s="136">
        <v>0</v>
      </c>
      <c r="Z12" s="136">
        <v>0</v>
      </c>
      <c r="AA12" s="136">
        <v>0</v>
      </c>
      <c r="AB12" s="136">
        <v>0</v>
      </c>
      <c r="AC12" s="493">
        <v>0</v>
      </c>
      <c r="AD12" s="1135"/>
      <c r="AE12" s="154" t="s">
        <v>339</v>
      </c>
      <c r="AF12" s="173">
        <v>0</v>
      </c>
      <c r="AG12" s="136">
        <v>0</v>
      </c>
      <c r="AH12" s="136">
        <v>0</v>
      </c>
      <c r="AI12" s="136">
        <v>0</v>
      </c>
      <c r="AJ12" s="136">
        <v>0</v>
      </c>
      <c r="AK12" s="136">
        <v>0</v>
      </c>
      <c r="AL12" s="136">
        <v>0</v>
      </c>
      <c r="AM12" s="136">
        <v>0</v>
      </c>
      <c r="AN12" s="136">
        <v>0</v>
      </c>
      <c r="AO12" s="136">
        <v>0</v>
      </c>
      <c r="AP12" s="136">
        <v>0</v>
      </c>
      <c r="AQ12" s="493">
        <v>0</v>
      </c>
      <c r="AR12" s="1135"/>
      <c r="AS12" s="154" t="s">
        <v>339</v>
      </c>
      <c r="AT12" s="173">
        <v>0</v>
      </c>
      <c r="AU12" s="136">
        <v>0</v>
      </c>
      <c r="AV12" s="136">
        <v>0</v>
      </c>
      <c r="AW12" s="136">
        <v>0</v>
      </c>
      <c r="AX12" s="136">
        <v>0</v>
      </c>
      <c r="AY12" s="136">
        <v>0</v>
      </c>
      <c r="AZ12" s="136">
        <v>0</v>
      </c>
      <c r="BA12" s="136">
        <v>0</v>
      </c>
      <c r="BB12" s="136">
        <v>0</v>
      </c>
      <c r="BC12" s="136">
        <v>0</v>
      </c>
      <c r="BD12" s="136">
        <v>0</v>
      </c>
      <c r="BE12" s="493">
        <v>0</v>
      </c>
      <c r="BF12" s="1135"/>
      <c r="BG12" s="154" t="s">
        <v>339</v>
      </c>
      <c r="BH12" s="173">
        <v>0</v>
      </c>
      <c r="BI12" s="136">
        <v>0</v>
      </c>
      <c r="BJ12" s="136">
        <v>0</v>
      </c>
      <c r="BK12" s="136">
        <v>0</v>
      </c>
      <c r="BL12" s="136">
        <v>0</v>
      </c>
      <c r="BM12" s="136">
        <v>0</v>
      </c>
      <c r="BN12" s="136">
        <v>0</v>
      </c>
      <c r="BO12" s="136">
        <v>0</v>
      </c>
      <c r="BP12" s="136">
        <v>0</v>
      </c>
      <c r="BQ12" s="136">
        <v>0</v>
      </c>
      <c r="BR12" s="136">
        <v>0</v>
      </c>
      <c r="BS12" s="493">
        <v>0</v>
      </c>
      <c r="BT12" s="1135"/>
      <c r="BU12" s="154" t="s">
        <v>339</v>
      </c>
      <c r="BV12" s="156">
        <v>0</v>
      </c>
      <c r="BW12" s="467">
        <v>0</v>
      </c>
    </row>
    <row r="13" spans="1:86" x14ac:dyDescent="0.2">
      <c r="B13" s="1135"/>
      <c r="C13" s="154" t="s">
        <v>340</v>
      </c>
      <c r="D13" s="173">
        <v>0</v>
      </c>
      <c r="E13" s="136">
        <v>107</v>
      </c>
      <c r="F13" s="136">
        <v>0</v>
      </c>
      <c r="G13" s="136">
        <v>0</v>
      </c>
      <c r="H13" s="136">
        <v>0</v>
      </c>
      <c r="I13" s="136">
        <v>0</v>
      </c>
      <c r="J13" s="136">
        <v>0</v>
      </c>
      <c r="K13" s="136">
        <v>0</v>
      </c>
      <c r="L13" s="136">
        <v>0</v>
      </c>
      <c r="M13" s="136">
        <v>0</v>
      </c>
      <c r="N13" s="136">
        <v>0</v>
      </c>
      <c r="O13" s="493">
        <v>0</v>
      </c>
      <c r="P13" s="1135"/>
      <c r="Q13" s="154" t="s">
        <v>340</v>
      </c>
      <c r="R13" s="173">
        <v>0</v>
      </c>
      <c r="S13" s="136">
        <v>1779</v>
      </c>
      <c r="T13" s="136">
        <v>2741</v>
      </c>
      <c r="U13" s="136">
        <v>0</v>
      </c>
      <c r="V13" s="136">
        <v>0</v>
      </c>
      <c r="W13" s="136">
        <v>0</v>
      </c>
      <c r="X13" s="136">
        <v>0</v>
      </c>
      <c r="Y13" s="136">
        <v>0</v>
      </c>
      <c r="Z13" s="136">
        <v>0</v>
      </c>
      <c r="AA13" s="136">
        <v>470</v>
      </c>
      <c r="AB13" s="136">
        <v>0</v>
      </c>
      <c r="AC13" s="493">
        <v>975</v>
      </c>
      <c r="AD13" s="1135"/>
      <c r="AE13" s="154" t="s">
        <v>340</v>
      </c>
      <c r="AF13" s="173">
        <v>0</v>
      </c>
      <c r="AG13" s="136">
        <v>0</v>
      </c>
      <c r="AH13" s="136">
        <v>0</v>
      </c>
      <c r="AI13" s="136">
        <v>12</v>
      </c>
      <c r="AJ13" s="136">
        <v>0</v>
      </c>
      <c r="AK13" s="136">
        <v>1515</v>
      </c>
      <c r="AL13" s="136">
        <v>0</v>
      </c>
      <c r="AM13" s="136">
        <v>8</v>
      </c>
      <c r="AN13" s="136">
        <v>54</v>
      </c>
      <c r="AO13" s="136">
        <v>0</v>
      </c>
      <c r="AP13" s="136">
        <v>0</v>
      </c>
      <c r="AQ13" s="493">
        <v>0</v>
      </c>
      <c r="AR13" s="1135"/>
      <c r="AS13" s="154" t="s">
        <v>340</v>
      </c>
      <c r="AT13" s="173">
        <v>0</v>
      </c>
      <c r="AU13" s="136">
        <v>0</v>
      </c>
      <c r="AV13" s="136">
        <v>0</v>
      </c>
      <c r="AW13" s="136">
        <v>0</v>
      </c>
      <c r="AX13" s="136">
        <v>0</v>
      </c>
      <c r="AY13" s="136">
        <v>0</v>
      </c>
      <c r="AZ13" s="136">
        <v>0</v>
      </c>
      <c r="BA13" s="136">
        <v>0</v>
      </c>
      <c r="BB13" s="136">
        <v>6</v>
      </c>
      <c r="BC13" s="136">
        <v>0</v>
      </c>
      <c r="BD13" s="136">
        <v>0</v>
      </c>
      <c r="BE13" s="493">
        <v>39</v>
      </c>
      <c r="BF13" s="1135"/>
      <c r="BG13" s="154" t="s">
        <v>340</v>
      </c>
      <c r="BH13" s="173">
        <v>3</v>
      </c>
      <c r="BI13" s="136">
        <v>1707</v>
      </c>
      <c r="BJ13" s="136">
        <v>0</v>
      </c>
      <c r="BK13" s="136">
        <v>0</v>
      </c>
      <c r="BL13" s="136">
        <v>0</v>
      </c>
      <c r="BM13" s="136">
        <v>0</v>
      </c>
      <c r="BN13" s="136">
        <v>0</v>
      </c>
      <c r="BO13" s="136">
        <v>0</v>
      </c>
      <c r="BP13" s="136">
        <v>0</v>
      </c>
      <c r="BQ13" s="136">
        <v>0</v>
      </c>
      <c r="BR13" s="136">
        <v>0</v>
      </c>
      <c r="BS13" s="493">
        <v>0</v>
      </c>
      <c r="BT13" s="1135"/>
      <c r="BU13" s="154" t="s">
        <v>340</v>
      </c>
      <c r="BV13" s="156">
        <v>0</v>
      </c>
      <c r="BW13" s="467">
        <v>9416</v>
      </c>
    </row>
    <row r="14" spans="1:86" x14ac:dyDescent="0.2">
      <c r="B14" s="1135"/>
      <c r="C14" s="154" t="s">
        <v>341</v>
      </c>
      <c r="D14" s="173">
        <v>0</v>
      </c>
      <c r="E14" s="136">
        <v>0</v>
      </c>
      <c r="F14" s="136">
        <v>0</v>
      </c>
      <c r="G14" s="136">
        <v>0</v>
      </c>
      <c r="H14" s="136">
        <v>0</v>
      </c>
      <c r="I14" s="136">
        <v>0</v>
      </c>
      <c r="J14" s="136">
        <v>0</v>
      </c>
      <c r="K14" s="136">
        <v>0</v>
      </c>
      <c r="L14" s="136">
        <v>0</v>
      </c>
      <c r="M14" s="136">
        <v>0</v>
      </c>
      <c r="N14" s="136">
        <v>0</v>
      </c>
      <c r="O14" s="493">
        <v>0</v>
      </c>
      <c r="P14" s="1135"/>
      <c r="Q14" s="154" t="s">
        <v>341</v>
      </c>
      <c r="R14" s="173">
        <v>0</v>
      </c>
      <c r="S14" s="136">
        <v>13</v>
      </c>
      <c r="T14" s="136">
        <v>0</v>
      </c>
      <c r="U14" s="136">
        <v>0</v>
      </c>
      <c r="V14" s="136">
        <v>0</v>
      </c>
      <c r="W14" s="136">
        <v>0</v>
      </c>
      <c r="X14" s="136">
        <v>0</v>
      </c>
      <c r="Y14" s="136">
        <v>0</v>
      </c>
      <c r="Z14" s="136">
        <v>0</v>
      </c>
      <c r="AA14" s="136">
        <v>0</v>
      </c>
      <c r="AB14" s="136">
        <v>0</v>
      </c>
      <c r="AC14" s="493">
        <v>0</v>
      </c>
      <c r="AD14" s="1135"/>
      <c r="AE14" s="154" t="s">
        <v>341</v>
      </c>
      <c r="AF14" s="173">
        <v>0</v>
      </c>
      <c r="AG14" s="136">
        <v>0</v>
      </c>
      <c r="AH14" s="136">
        <v>0</v>
      </c>
      <c r="AI14" s="136">
        <v>0</v>
      </c>
      <c r="AJ14" s="136">
        <v>0</v>
      </c>
      <c r="AK14" s="136">
        <v>0</v>
      </c>
      <c r="AL14" s="136">
        <v>0</v>
      </c>
      <c r="AM14" s="136">
        <v>0</v>
      </c>
      <c r="AN14" s="136">
        <v>0</v>
      </c>
      <c r="AO14" s="136">
        <v>0</v>
      </c>
      <c r="AP14" s="136">
        <v>0</v>
      </c>
      <c r="AQ14" s="493">
        <v>0</v>
      </c>
      <c r="AR14" s="1135"/>
      <c r="AS14" s="154" t="s">
        <v>341</v>
      </c>
      <c r="AT14" s="173">
        <v>0</v>
      </c>
      <c r="AU14" s="136">
        <v>0</v>
      </c>
      <c r="AV14" s="136">
        <v>0</v>
      </c>
      <c r="AW14" s="136">
        <v>0</v>
      </c>
      <c r="AX14" s="136">
        <v>0</v>
      </c>
      <c r="AY14" s="136">
        <v>0</v>
      </c>
      <c r="AZ14" s="136">
        <v>0</v>
      </c>
      <c r="BA14" s="136">
        <v>0</v>
      </c>
      <c r="BB14" s="136">
        <v>0</v>
      </c>
      <c r="BC14" s="136">
        <v>0</v>
      </c>
      <c r="BD14" s="136">
        <v>0</v>
      </c>
      <c r="BE14" s="493">
        <v>0</v>
      </c>
      <c r="BF14" s="1135"/>
      <c r="BG14" s="154" t="s">
        <v>341</v>
      </c>
      <c r="BH14" s="173">
        <v>0</v>
      </c>
      <c r="BI14" s="136">
        <v>0</v>
      </c>
      <c r="BJ14" s="136">
        <v>0</v>
      </c>
      <c r="BK14" s="136">
        <v>0</v>
      </c>
      <c r="BL14" s="136">
        <v>0</v>
      </c>
      <c r="BM14" s="136">
        <v>0</v>
      </c>
      <c r="BN14" s="136">
        <v>0</v>
      </c>
      <c r="BO14" s="136">
        <v>0</v>
      </c>
      <c r="BP14" s="136">
        <v>0</v>
      </c>
      <c r="BQ14" s="136">
        <v>0</v>
      </c>
      <c r="BR14" s="136">
        <v>0</v>
      </c>
      <c r="BS14" s="493">
        <v>0</v>
      </c>
      <c r="BT14" s="1135"/>
      <c r="BU14" s="154" t="s">
        <v>341</v>
      </c>
      <c r="BV14" s="156">
        <v>0</v>
      </c>
      <c r="BW14" s="467">
        <v>13</v>
      </c>
    </row>
    <row r="15" spans="1:86" x14ac:dyDescent="0.2">
      <c r="B15" s="1135"/>
      <c r="C15" s="154" t="s">
        <v>342</v>
      </c>
      <c r="D15" s="173">
        <v>0</v>
      </c>
      <c r="E15" s="136">
        <v>40</v>
      </c>
      <c r="F15" s="136">
        <v>0</v>
      </c>
      <c r="G15" s="136">
        <v>0</v>
      </c>
      <c r="H15" s="136">
        <v>0</v>
      </c>
      <c r="I15" s="136">
        <v>0</v>
      </c>
      <c r="J15" s="136">
        <v>0</v>
      </c>
      <c r="K15" s="136">
        <v>34</v>
      </c>
      <c r="L15" s="136">
        <v>0</v>
      </c>
      <c r="M15" s="136">
        <v>0</v>
      </c>
      <c r="N15" s="136">
        <v>0</v>
      </c>
      <c r="O15" s="493">
        <v>0</v>
      </c>
      <c r="P15" s="1135"/>
      <c r="Q15" s="154" t="s">
        <v>342</v>
      </c>
      <c r="R15" s="173">
        <v>0</v>
      </c>
      <c r="S15" s="136">
        <v>1240</v>
      </c>
      <c r="T15" s="136">
        <v>2531</v>
      </c>
      <c r="U15" s="136">
        <v>0</v>
      </c>
      <c r="V15" s="136">
        <v>29</v>
      </c>
      <c r="W15" s="136">
        <v>0</v>
      </c>
      <c r="X15" s="136">
        <v>0</v>
      </c>
      <c r="Y15" s="136">
        <v>0</v>
      </c>
      <c r="Z15" s="136">
        <v>0</v>
      </c>
      <c r="AA15" s="136">
        <v>112</v>
      </c>
      <c r="AB15" s="136">
        <v>0</v>
      </c>
      <c r="AC15" s="493">
        <v>1566</v>
      </c>
      <c r="AD15" s="1135"/>
      <c r="AE15" s="154" t="s">
        <v>342</v>
      </c>
      <c r="AF15" s="173">
        <v>0</v>
      </c>
      <c r="AG15" s="136">
        <v>0</v>
      </c>
      <c r="AH15" s="136">
        <v>0</v>
      </c>
      <c r="AI15" s="136">
        <v>184</v>
      </c>
      <c r="AJ15" s="136">
        <v>0</v>
      </c>
      <c r="AK15" s="136">
        <v>750</v>
      </c>
      <c r="AL15" s="136">
        <v>0</v>
      </c>
      <c r="AM15" s="136">
        <v>0</v>
      </c>
      <c r="AN15" s="136">
        <v>0</v>
      </c>
      <c r="AO15" s="136">
        <v>0</v>
      </c>
      <c r="AP15" s="136">
        <v>0</v>
      </c>
      <c r="AQ15" s="493">
        <v>29</v>
      </c>
      <c r="AR15" s="1135"/>
      <c r="AS15" s="154" t="s">
        <v>342</v>
      </c>
      <c r="AT15" s="173">
        <v>0</v>
      </c>
      <c r="AU15" s="136">
        <v>1</v>
      </c>
      <c r="AV15" s="136">
        <v>0</v>
      </c>
      <c r="AW15" s="136">
        <v>0</v>
      </c>
      <c r="AX15" s="136">
        <v>0</v>
      </c>
      <c r="AY15" s="136">
        <v>0</v>
      </c>
      <c r="AZ15" s="136">
        <v>0</v>
      </c>
      <c r="BA15" s="136">
        <v>0</v>
      </c>
      <c r="BB15" s="136">
        <v>0</v>
      </c>
      <c r="BC15" s="136">
        <v>0</v>
      </c>
      <c r="BD15" s="136">
        <v>0</v>
      </c>
      <c r="BE15" s="493">
        <v>0</v>
      </c>
      <c r="BF15" s="1135"/>
      <c r="BG15" s="154" t="s">
        <v>342</v>
      </c>
      <c r="BH15" s="173">
        <v>43</v>
      </c>
      <c r="BI15" s="136">
        <v>190</v>
      </c>
      <c r="BJ15" s="136">
        <v>0</v>
      </c>
      <c r="BK15" s="136">
        <v>0</v>
      </c>
      <c r="BL15" s="136">
        <v>0</v>
      </c>
      <c r="BM15" s="136">
        <v>0</v>
      </c>
      <c r="BN15" s="136">
        <v>0</v>
      </c>
      <c r="BO15" s="136">
        <v>0</v>
      </c>
      <c r="BP15" s="136">
        <v>0</v>
      </c>
      <c r="BQ15" s="136">
        <v>0</v>
      </c>
      <c r="BR15" s="136">
        <v>0</v>
      </c>
      <c r="BS15" s="493">
        <v>0</v>
      </c>
      <c r="BT15" s="1135"/>
      <c r="BU15" s="154" t="s">
        <v>342</v>
      </c>
      <c r="BV15" s="156">
        <v>1</v>
      </c>
      <c r="BW15" s="467">
        <v>6750</v>
      </c>
    </row>
    <row r="16" spans="1:86" x14ac:dyDescent="0.2">
      <c r="B16" s="1135"/>
      <c r="C16" s="154" t="s">
        <v>343</v>
      </c>
      <c r="D16" s="173">
        <v>0</v>
      </c>
      <c r="E16" s="136">
        <v>0</v>
      </c>
      <c r="F16" s="136">
        <v>0</v>
      </c>
      <c r="G16" s="136">
        <v>0</v>
      </c>
      <c r="H16" s="136">
        <v>0</v>
      </c>
      <c r="I16" s="136">
        <v>0</v>
      </c>
      <c r="J16" s="136">
        <v>0</v>
      </c>
      <c r="K16" s="136">
        <v>0</v>
      </c>
      <c r="L16" s="136">
        <v>0</v>
      </c>
      <c r="M16" s="136">
        <v>0</v>
      </c>
      <c r="N16" s="136">
        <v>0</v>
      </c>
      <c r="O16" s="493">
        <v>0</v>
      </c>
      <c r="P16" s="1135"/>
      <c r="Q16" s="154" t="s">
        <v>343</v>
      </c>
      <c r="R16" s="173">
        <v>0</v>
      </c>
      <c r="S16" s="136">
        <v>0</v>
      </c>
      <c r="T16" s="136">
        <v>0</v>
      </c>
      <c r="U16" s="136">
        <v>0</v>
      </c>
      <c r="V16" s="136">
        <v>0</v>
      </c>
      <c r="W16" s="136">
        <v>0</v>
      </c>
      <c r="X16" s="136">
        <v>0</v>
      </c>
      <c r="Y16" s="136">
        <v>0</v>
      </c>
      <c r="Z16" s="136">
        <v>0</v>
      </c>
      <c r="AA16" s="136">
        <v>0</v>
      </c>
      <c r="AB16" s="136">
        <v>0</v>
      </c>
      <c r="AC16" s="493">
        <v>0</v>
      </c>
      <c r="AD16" s="1135"/>
      <c r="AE16" s="154" t="s">
        <v>343</v>
      </c>
      <c r="AF16" s="173">
        <v>0</v>
      </c>
      <c r="AG16" s="136">
        <v>0</v>
      </c>
      <c r="AH16" s="136">
        <v>0</v>
      </c>
      <c r="AI16" s="136">
        <v>0</v>
      </c>
      <c r="AJ16" s="136">
        <v>0</v>
      </c>
      <c r="AK16" s="136">
        <v>0</v>
      </c>
      <c r="AL16" s="136">
        <v>0</v>
      </c>
      <c r="AM16" s="136">
        <v>0</v>
      </c>
      <c r="AN16" s="136">
        <v>0</v>
      </c>
      <c r="AO16" s="136">
        <v>0</v>
      </c>
      <c r="AP16" s="136">
        <v>0</v>
      </c>
      <c r="AQ16" s="493">
        <v>0</v>
      </c>
      <c r="AR16" s="1135"/>
      <c r="AS16" s="154" t="s">
        <v>343</v>
      </c>
      <c r="AT16" s="173">
        <v>0</v>
      </c>
      <c r="AU16" s="136">
        <v>0</v>
      </c>
      <c r="AV16" s="136">
        <v>0</v>
      </c>
      <c r="AW16" s="136">
        <v>0</v>
      </c>
      <c r="AX16" s="136">
        <v>0</v>
      </c>
      <c r="AY16" s="136">
        <v>0</v>
      </c>
      <c r="AZ16" s="136">
        <v>0</v>
      </c>
      <c r="BA16" s="136">
        <v>0</v>
      </c>
      <c r="BB16" s="136">
        <v>0</v>
      </c>
      <c r="BC16" s="136">
        <v>0</v>
      </c>
      <c r="BD16" s="136">
        <v>0</v>
      </c>
      <c r="BE16" s="493">
        <v>0</v>
      </c>
      <c r="BF16" s="1135"/>
      <c r="BG16" s="154" t="s">
        <v>343</v>
      </c>
      <c r="BH16" s="173">
        <v>0</v>
      </c>
      <c r="BI16" s="136">
        <v>0</v>
      </c>
      <c r="BJ16" s="136">
        <v>0</v>
      </c>
      <c r="BK16" s="136">
        <v>0</v>
      </c>
      <c r="BL16" s="136">
        <v>0</v>
      </c>
      <c r="BM16" s="136">
        <v>0</v>
      </c>
      <c r="BN16" s="136">
        <v>0</v>
      </c>
      <c r="BO16" s="136">
        <v>0</v>
      </c>
      <c r="BP16" s="136">
        <v>0</v>
      </c>
      <c r="BQ16" s="136">
        <v>0</v>
      </c>
      <c r="BR16" s="136">
        <v>0</v>
      </c>
      <c r="BS16" s="493">
        <v>0</v>
      </c>
      <c r="BT16" s="1135"/>
      <c r="BU16" s="154" t="s">
        <v>343</v>
      </c>
      <c r="BV16" s="156">
        <v>0</v>
      </c>
      <c r="BW16" s="467">
        <v>0</v>
      </c>
    </row>
    <row r="17" spans="2:75" x14ac:dyDescent="0.2">
      <c r="B17" s="1135"/>
      <c r="C17" s="154" t="s">
        <v>344</v>
      </c>
      <c r="D17" s="173">
        <v>0</v>
      </c>
      <c r="E17" s="136">
        <v>411</v>
      </c>
      <c r="F17" s="136">
        <v>0</v>
      </c>
      <c r="G17" s="136">
        <v>0</v>
      </c>
      <c r="H17" s="136">
        <v>0</v>
      </c>
      <c r="I17" s="136">
        <v>82</v>
      </c>
      <c r="J17" s="136">
        <v>361</v>
      </c>
      <c r="K17" s="136">
        <v>0</v>
      </c>
      <c r="L17" s="136">
        <v>0</v>
      </c>
      <c r="M17" s="136">
        <v>0</v>
      </c>
      <c r="N17" s="136">
        <v>0</v>
      </c>
      <c r="O17" s="493">
        <v>0</v>
      </c>
      <c r="P17" s="1135"/>
      <c r="Q17" s="154" t="s">
        <v>344</v>
      </c>
      <c r="R17" s="173">
        <v>0</v>
      </c>
      <c r="S17" s="136">
        <v>3548</v>
      </c>
      <c r="T17" s="136">
        <v>651</v>
      </c>
      <c r="U17" s="136">
        <v>0</v>
      </c>
      <c r="V17" s="136">
        <v>69</v>
      </c>
      <c r="W17" s="136">
        <v>0</v>
      </c>
      <c r="X17" s="136">
        <v>25</v>
      </c>
      <c r="Y17" s="136">
        <v>0</v>
      </c>
      <c r="Z17" s="136">
        <v>0</v>
      </c>
      <c r="AA17" s="136">
        <v>0</v>
      </c>
      <c r="AB17" s="136">
        <v>0</v>
      </c>
      <c r="AC17" s="493">
        <v>820</v>
      </c>
      <c r="AD17" s="1135"/>
      <c r="AE17" s="154" t="s">
        <v>344</v>
      </c>
      <c r="AF17" s="173">
        <v>0</v>
      </c>
      <c r="AG17" s="136">
        <v>0</v>
      </c>
      <c r="AH17" s="136">
        <v>0</v>
      </c>
      <c r="AI17" s="136">
        <v>75</v>
      </c>
      <c r="AJ17" s="136">
        <v>0</v>
      </c>
      <c r="AK17" s="136">
        <v>430</v>
      </c>
      <c r="AL17" s="136">
        <v>0</v>
      </c>
      <c r="AM17" s="136">
        <v>0</v>
      </c>
      <c r="AN17" s="136">
        <v>0</v>
      </c>
      <c r="AO17" s="136">
        <v>0</v>
      </c>
      <c r="AP17" s="136">
        <v>0</v>
      </c>
      <c r="AQ17" s="493">
        <v>140</v>
      </c>
      <c r="AR17" s="1135"/>
      <c r="AS17" s="154" t="s">
        <v>344</v>
      </c>
      <c r="AT17" s="173">
        <v>0</v>
      </c>
      <c r="AU17" s="136">
        <v>0</v>
      </c>
      <c r="AV17" s="136">
        <v>0</v>
      </c>
      <c r="AW17" s="136">
        <v>0</v>
      </c>
      <c r="AX17" s="136">
        <v>0</v>
      </c>
      <c r="AY17" s="136">
        <v>0</v>
      </c>
      <c r="AZ17" s="136">
        <v>225</v>
      </c>
      <c r="BA17" s="136">
        <v>0</v>
      </c>
      <c r="BB17" s="136">
        <v>0</v>
      </c>
      <c r="BC17" s="136">
        <v>0</v>
      </c>
      <c r="BD17" s="136">
        <v>0</v>
      </c>
      <c r="BE17" s="493">
        <v>0</v>
      </c>
      <c r="BF17" s="1135"/>
      <c r="BG17" s="154" t="s">
        <v>344</v>
      </c>
      <c r="BH17" s="173">
        <v>987</v>
      </c>
      <c r="BI17" s="136">
        <v>429</v>
      </c>
      <c r="BJ17" s="136">
        <v>0</v>
      </c>
      <c r="BK17" s="136">
        <v>0</v>
      </c>
      <c r="BL17" s="136">
        <v>0</v>
      </c>
      <c r="BM17" s="136">
        <v>0</v>
      </c>
      <c r="BN17" s="136">
        <v>0</v>
      </c>
      <c r="BO17" s="136">
        <v>0</v>
      </c>
      <c r="BP17" s="136">
        <v>0</v>
      </c>
      <c r="BQ17" s="136">
        <v>0</v>
      </c>
      <c r="BR17" s="136">
        <v>24</v>
      </c>
      <c r="BS17" s="493">
        <v>1325</v>
      </c>
      <c r="BT17" s="1135"/>
      <c r="BU17" s="154" t="s">
        <v>344</v>
      </c>
      <c r="BV17" s="156">
        <v>0</v>
      </c>
      <c r="BW17" s="467">
        <v>9602</v>
      </c>
    </row>
    <row r="18" spans="2:75" ht="13.5" customHeight="1" x14ac:dyDescent="0.2">
      <c r="B18" s="1136"/>
      <c r="C18" s="143" t="s">
        <v>345</v>
      </c>
      <c r="D18" s="175">
        <v>0</v>
      </c>
      <c r="E18" s="126">
        <v>5881</v>
      </c>
      <c r="F18" s="126">
        <v>647</v>
      </c>
      <c r="G18" s="126">
        <v>0</v>
      </c>
      <c r="H18" s="126">
        <v>2432</v>
      </c>
      <c r="I18" s="126">
        <v>2300</v>
      </c>
      <c r="J18" s="126">
        <v>1626</v>
      </c>
      <c r="K18" s="126">
        <v>728</v>
      </c>
      <c r="L18" s="126">
        <v>379</v>
      </c>
      <c r="M18" s="126">
        <v>0</v>
      </c>
      <c r="N18" s="126">
        <v>0</v>
      </c>
      <c r="O18" s="494">
        <v>0</v>
      </c>
      <c r="P18" s="1136"/>
      <c r="Q18" s="143" t="s">
        <v>345</v>
      </c>
      <c r="R18" s="175">
        <v>0</v>
      </c>
      <c r="S18" s="126">
        <v>9814</v>
      </c>
      <c r="T18" s="126">
        <v>4058</v>
      </c>
      <c r="U18" s="126">
        <v>0</v>
      </c>
      <c r="V18" s="126">
        <v>0</v>
      </c>
      <c r="W18" s="126">
        <v>0</v>
      </c>
      <c r="X18" s="126">
        <v>85</v>
      </c>
      <c r="Y18" s="126">
        <v>65</v>
      </c>
      <c r="Z18" s="126">
        <v>40</v>
      </c>
      <c r="AA18" s="126">
        <v>376</v>
      </c>
      <c r="AB18" s="126">
        <v>0</v>
      </c>
      <c r="AC18" s="494">
        <v>1981</v>
      </c>
      <c r="AD18" s="1136"/>
      <c r="AE18" s="143" t="s">
        <v>345</v>
      </c>
      <c r="AF18" s="175">
        <v>0</v>
      </c>
      <c r="AG18" s="126">
        <v>0</v>
      </c>
      <c r="AH18" s="126">
        <v>240</v>
      </c>
      <c r="AI18" s="126">
        <v>547</v>
      </c>
      <c r="AJ18" s="126">
        <v>0</v>
      </c>
      <c r="AK18" s="126">
        <v>2760</v>
      </c>
      <c r="AL18" s="126">
        <v>0</v>
      </c>
      <c r="AM18" s="126">
        <v>774</v>
      </c>
      <c r="AN18" s="126">
        <v>49</v>
      </c>
      <c r="AO18" s="126">
        <v>80</v>
      </c>
      <c r="AP18" s="126">
        <v>25</v>
      </c>
      <c r="AQ18" s="494">
        <v>0</v>
      </c>
      <c r="AR18" s="1136"/>
      <c r="AS18" s="143" t="s">
        <v>345</v>
      </c>
      <c r="AT18" s="175">
        <v>0</v>
      </c>
      <c r="AU18" s="126">
        <v>77</v>
      </c>
      <c r="AV18" s="126">
        <v>0</v>
      </c>
      <c r="AW18" s="126">
        <v>0</v>
      </c>
      <c r="AX18" s="126">
        <v>0</v>
      </c>
      <c r="AY18" s="126">
        <v>0</v>
      </c>
      <c r="AZ18" s="126">
        <v>13</v>
      </c>
      <c r="BA18" s="126">
        <v>0</v>
      </c>
      <c r="BB18" s="126">
        <v>71</v>
      </c>
      <c r="BC18" s="126">
        <v>0</v>
      </c>
      <c r="BD18" s="126">
        <v>0</v>
      </c>
      <c r="BE18" s="494">
        <v>0</v>
      </c>
      <c r="BF18" s="1136"/>
      <c r="BG18" s="143" t="s">
        <v>345</v>
      </c>
      <c r="BH18" s="175">
        <v>161</v>
      </c>
      <c r="BI18" s="126">
        <v>1700</v>
      </c>
      <c r="BJ18" s="126">
        <v>0</v>
      </c>
      <c r="BK18" s="126">
        <v>0</v>
      </c>
      <c r="BL18" s="126">
        <v>0</v>
      </c>
      <c r="BM18" s="126">
        <v>0</v>
      </c>
      <c r="BN18" s="126">
        <v>22</v>
      </c>
      <c r="BO18" s="126">
        <v>0</v>
      </c>
      <c r="BP18" s="126">
        <v>0</v>
      </c>
      <c r="BQ18" s="126">
        <v>0</v>
      </c>
      <c r="BR18" s="126">
        <v>0</v>
      </c>
      <c r="BS18" s="494">
        <v>0</v>
      </c>
      <c r="BT18" s="1136"/>
      <c r="BU18" s="143" t="s">
        <v>345</v>
      </c>
      <c r="BV18" s="159">
        <v>28</v>
      </c>
      <c r="BW18" s="495">
        <v>36959</v>
      </c>
    </row>
    <row r="19" spans="2:75" ht="13.5" customHeight="1" x14ac:dyDescent="0.2">
      <c r="B19" s="1133" t="s">
        <v>346</v>
      </c>
      <c r="C19" s="161" t="s">
        <v>347</v>
      </c>
      <c r="D19" s="177">
        <v>0</v>
      </c>
      <c r="E19" s="118">
        <v>153</v>
      </c>
      <c r="F19" s="118">
        <v>0</v>
      </c>
      <c r="G19" s="118">
        <v>0</v>
      </c>
      <c r="H19" s="118">
        <v>0</v>
      </c>
      <c r="I19" s="118">
        <v>0</v>
      </c>
      <c r="J19" s="118">
        <v>0</v>
      </c>
      <c r="K19" s="118">
        <v>0</v>
      </c>
      <c r="L19" s="118">
        <v>44</v>
      </c>
      <c r="M19" s="118">
        <v>190</v>
      </c>
      <c r="N19" s="118">
        <v>0</v>
      </c>
      <c r="O19" s="550">
        <v>0</v>
      </c>
      <c r="P19" s="1133" t="s">
        <v>346</v>
      </c>
      <c r="Q19" s="161" t="s">
        <v>347</v>
      </c>
      <c r="R19" s="177">
        <v>31</v>
      </c>
      <c r="S19" s="118">
        <v>968</v>
      </c>
      <c r="T19" s="118">
        <v>270</v>
      </c>
      <c r="U19" s="118">
        <v>0</v>
      </c>
      <c r="V19" s="118">
        <v>40</v>
      </c>
      <c r="W19" s="118">
        <v>0</v>
      </c>
      <c r="X19" s="118">
        <v>1</v>
      </c>
      <c r="Y19" s="118">
        <v>0</v>
      </c>
      <c r="Z19" s="118">
        <v>0</v>
      </c>
      <c r="AA19" s="118">
        <v>307</v>
      </c>
      <c r="AB19" s="118">
        <v>0</v>
      </c>
      <c r="AC19" s="550">
        <v>1033</v>
      </c>
      <c r="AD19" s="1133" t="s">
        <v>346</v>
      </c>
      <c r="AE19" s="161" t="s">
        <v>347</v>
      </c>
      <c r="AF19" s="177">
        <v>350</v>
      </c>
      <c r="AG19" s="118">
        <v>291</v>
      </c>
      <c r="AH19" s="118">
        <v>0</v>
      </c>
      <c r="AI19" s="118">
        <v>734</v>
      </c>
      <c r="AJ19" s="118">
        <v>0</v>
      </c>
      <c r="AK19" s="118">
        <v>6227</v>
      </c>
      <c r="AL19" s="118">
        <v>18</v>
      </c>
      <c r="AM19" s="118">
        <v>0</v>
      </c>
      <c r="AN19" s="118">
        <v>903</v>
      </c>
      <c r="AO19" s="118">
        <v>0</v>
      </c>
      <c r="AP19" s="118">
        <v>0</v>
      </c>
      <c r="AQ19" s="550">
        <v>72</v>
      </c>
      <c r="AR19" s="1133" t="s">
        <v>346</v>
      </c>
      <c r="AS19" s="161" t="s">
        <v>347</v>
      </c>
      <c r="AT19" s="177">
        <v>0</v>
      </c>
      <c r="AU19" s="118">
        <v>0</v>
      </c>
      <c r="AV19" s="118">
        <v>0</v>
      </c>
      <c r="AW19" s="118">
        <v>0</v>
      </c>
      <c r="AX19" s="118">
        <v>0</v>
      </c>
      <c r="AY19" s="118">
        <v>0</v>
      </c>
      <c r="AZ19" s="118">
        <v>160</v>
      </c>
      <c r="BA19" s="118">
        <v>0</v>
      </c>
      <c r="BB19" s="118">
        <v>249</v>
      </c>
      <c r="BC19" s="118">
        <v>116</v>
      </c>
      <c r="BD19" s="118">
        <v>0</v>
      </c>
      <c r="BE19" s="550">
        <v>139</v>
      </c>
      <c r="BF19" s="1133" t="s">
        <v>346</v>
      </c>
      <c r="BG19" s="161" t="s">
        <v>347</v>
      </c>
      <c r="BH19" s="177">
        <v>181</v>
      </c>
      <c r="BI19" s="118">
        <v>504</v>
      </c>
      <c r="BJ19" s="118">
        <v>221</v>
      </c>
      <c r="BK19" s="118">
        <v>805</v>
      </c>
      <c r="BL19" s="118">
        <v>0</v>
      </c>
      <c r="BM19" s="118">
        <v>1391</v>
      </c>
      <c r="BN19" s="118">
        <v>0</v>
      </c>
      <c r="BO19" s="118">
        <v>210</v>
      </c>
      <c r="BP19" s="118">
        <v>796</v>
      </c>
      <c r="BQ19" s="118">
        <v>66</v>
      </c>
      <c r="BR19" s="118">
        <v>0</v>
      </c>
      <c r="BS19" s="550">
        <v>2282</v>
      </c>
      <c r="BT19" s="1133" t="s">
        <v>346</v>
      </c>
      <c r="BU19" s="161" t="s">
        <v>347</v>
      </c>
      <c r="BV19" s="163">
        <v>0</v>
      </c>
      <c r="BW19" s="551">
        <v>18752</v>
      </c>
    </row>
    <row r="20" spans="2:75" x14ac:dyDescent="0.2">
      <c r="B20" s="1115"/>
      <c r="C20" s="152" t="s">
        <v>348</v>
      </c>
      <c r="D20" s="25">
        <v>0</v>
      </c>
      <c r="E20" s="9">
        <v>64</v>
      </c>
      <c r="F20" s="9">
        <v>0</v>
      </c>
      <c r="G20" s="9">
        <v>0</v>
      </c>
      <c r="H20" s="9">
        <v>0</v>
      </c>
      <c r="I20" s="9">
        <v>0</v>
      </c>
      <c r="J20" s="9">
        <v>0</v>
      </c>
      <c r="K20" s="9">
        <v>0</v>
      </c>
      <c r="L20" s="9">
        <v>0</v>
      </c>
      <c r="M20" s="9">
        <v>190</v>
      </c>
      <c r="N20" s="9">
        <v>0</v>
      </c>
      <c r="O20" s="492">
        <v>0</v>
      </c>
      <c r="P20" s="1115"/>
      <c r="Q20" s="152" t="s">
        <v>348</v>
      </c>
      <c r="R20" s="25">
        <v>0</v>
      </c>
      <c r="S20" s="9">
        <v>164</v>
      </c>
      <c r="T20" s="9">
        <v>0</v>
      </c>
      <c r="U20" s="9">
        <v>0</v>
      </c>
      <c r="V20" s="9">
        <v>0</v>
      </c>
      <c r="W20" s="9">
        <v>0</v>
      </c>
      <c r="X20" s="9">
        <v>0</v>
      </c>
      <c r="Y20" s="9">
        <v>0</v>
      </c>
      <c r="Z20" s="9">
        <v>0</v>
      </c>
      <c r="AA20" s="9">
        <v>307</v>
      </c>
      <c r="AB20" s="9">
        <v>0</v>
      </c>
      <c r="AC20" s="492">
        <v>115</v>
      </c>
      <c r="AD20" s="1115"/>
      <c r="AE20" s="152" t="s">
        <v>348</v>
      </c>
      <c r="AF20" s="25">
        <v>0</v>
      </c>
      <c r="AG20" s="9">
        <v>0</v>
      </c>
      <c r="AH20" s="9">
        <v>0</v>
      </c>
      <c r="AI20" s="9">
        <v>0</v>
      </c>
      <c r="AJ20" s="9">
        <v>0</v>
      </c>
      <c r="AK20" s="9">
        <v>5965</v>
      </c>
      <c r="AL20" s="9">
        <v>0</v>
      </c>
      <c r="AM20" s="9">
        <v>0</v>
      </c>
      <c r="AN20" s="9">
        <v>777</v>
      </c>
      <c r="AO20" s="9">
        <v>0</v>
      </c>
      <c r="AP20" s="9">
        <v>0</v>
      </c>
      <c r="AQ20" s="492">
        <v>0</v>
      </c>
      <c r="AR20" s="1115"/>
      <c r="AS20" s="152" t="s">
        <v>348</v>
      </c>
      <c r="AT20" s="25">
        <v>0</v>
      </c>
      <c r="AU20" s="9">
        <v>0</v>
      </c>
      <c r="AV20" s="9">
        <v>0</v>
      </c>
      <c r="AW20" s="9">
        <v>0</v>
      </c>
      <c r="AX20" s="9">
        <v>0</v>
      </c>
      <c r="AY20" s="9">
        <v>0</v>
      </c>
      <c r="AZ20" s="9">
        <v>70</v>
      </c>
      <c r="BA20" s="9">
        <v>0</v>
      </c>
      <c r="BB20" s="9">
        <v>60</v>
      </c>
      <c r="BC20" s="9">
        <v>0</v>
      </c>
      <c r="BD20" s="9">
        <v>0</v>
      </c>
      <c r="BE20" s="492">
        <v>0</v>
      </c>
      <c r="BF20" s="1115"/>
      <c r="BG20" s="152" t="s">
        <v>348</v>
      </c>
      <c r="BH20" s="25">
        <v>41</v>
      </c>
      <c r="BI20" s="9">
        <v>282</v>
      </c>
      <c r="BJ20" s="9">
        <v>221</v>
      </c>
      <c r="BK20" s="9">
        <v>765</v>
      </c>
      <c r="BL20" s="9">
        <v>0</v>
      </c>
      <c r="BM20" s="9">
        <v>1044</v>
      </c>
      <c r="BN20" s="9">
        <v>0</v>
      </c>
      <c r="BO20" s="9">
        <v>210</v>
      </c>
      <c r="BP20" s="9">
        <v>653</v>
      </c>
      <c r="BQ20" s="9">
        <v>14</v>
      </c>
      <c r="BR20" s="9">
        <v>0</v>
      </c>
      <c r="BS20" s="492">
        <v>2159</v>
      </c>
      <c r="BT20" s="1115"/>
      <c r="BU20" s="152" t="s">
        <v>348</v>
      </c>
      <c r="BV20" s="13">
        <v>0</v>
      </c>
      <c r="BW20" s="299">
        <v>13101</v>
      </c>
    </row>
    <row r="21" spans="2:75" x14ac:dyDescent="0.2">
      <c r="B21" s="1115"/>
      <c r="C21" s="154" t="s">
        <v>349</v>
      </c>
      <c r="D21" s="173">
        <v>0</v>
      </c>
      <c r="E21" s="136">
        <v>89</v>
      </c>
      <c r="F21" s="136">
        <v>0</v>
      </c>
      <c r="G21" s="136">
        <v>0</v>
      </c>
      <c r="H21" s="136">
        <v>0</v>
      </c>
      <c r="I21" s="136">
        <v>0</v>
      </c>
      <c r="J21" s="136">
        <v>0</v>
      </c>
      <c r="K21" s="136">
        <v>0</v>
      </c>
      <c r="L21" s="136">
        <v>44</v>
      </c>
      <c r="M21" s="136">
        <v>0</v>
      </c>
      <c r="N21" s="136">
        <v>0</v>
      </c>
      <c r="O21" s="493">
        <v>0</v>
      </c>
      <c r="P21" s="1115"/>
      <c r="Q21" s="154" t="s">
        <v>349</v>
      </c>
      <c r="R21" s="173">
        <v>31</v>
      </c>
      <c r="S21" s="136">
        <v>579</v>
      </c>
      <c r="T21" s="136">
        <v>63</v>
      </c>
      <c r="U21" s="136">
        <v>0</v>
      </c>
      <c r="V21" s="136">
        <v>40</v>
      </c>
      <c r="W21" s="136">
        <v>0</v>
      </c>
      <c r="X21" s="136">
        <v>1</v>
      </c>
      <c r="Y21" s="136">
        <v>0</v>
      </c>
      <c r="Z21" s="136">
        <v>0</v>
      </c>
      <c r="AA21" s="136">
        <v>0</v>
      </c>
      <c r="AB21" s="136">
        <v>0</v>
      </c>
      <c r="AC21" s="493">
        <v>915</v>
      </c>
      <c r="AD21" s="1115"/>
      <c r="AE21" s="154" t="s">
        <v>349</v>
      </c>
      <c r="AF21" s="173">
        <v>350</v>
      </c>
      <c r="AG21" s="136">
        <v>291</v>
      </c>
      <c r="AH21" s="136">
        <v>0</v>
      </c>
      <c r="AI21" s="136">
        <v>230</v>
      </c>
      <c r="AJ21" s="136">
        <v>0</v>
      </c>
      <c r="AK21" s="136">
        <v>35</v>
      </c>
      <c r="AL21" s="136">
        <v>18</v>
      </c>
      <c r="AM21" s="136">
        <v>0</v>
      </c>
      <c r="AN21" s="136">
        <v>126</v>
      </c>
      <c r="AO21" s="136">
        <v>0</v>
      </c>
      <c r="AP21" s="136">
        <v>0</v>
      </c>
      <c r="AQ21" s="493">
        <v>72</v>
      </c>
      <c r="AR21" s="1115"/>
      <c r="AS21" s="154" t="s">
        <v>349</v>
      </c>
      <c r="AT21" s="173">
        <v>0</v>
      </c>
      <c r="AU21" s="136">
        <v>0</v>
      </c>
      <c r="AV21" s="136">
        <v>0</v>
      </c>
      <c r="AW21" s="136">
        <v>0</v>
      </c>
      <c r="AX21" s="136">
        <v>0</v>
      </c>
      <c r="AY21" s="136">
        <v>0</v>
      </c>
      <c r="AZ21" s="136">
        <v>90</v>
      </c>
      <c r="BA21" s="136">
        <v>0</v>
      </c>
      <c r="BB21" s="136">
        <v>189</v>
      </c>
      <c r="BC21" s="136">
        <v>116</v>
      </c>
      <c r="BD21" s="136">
        <v>0</v>
      </c>
      <c r="BE21" s="493">
        <v>139</v>
      </c>
      <c r="BF21" s="1115"/>
      <c r="BG21" s="154" t="s">
        <v>349</v>
      </c>
      <c r="BH21" s="173">
        <v>140</v>
      </c>
      <c r="BI21" s="136">
        <v>214</v>
      </c>
      <c r="BJ21" s="136">
        <v>0</v>
      </c>
      <c r="BK21" s="136">
        <v>40</v>
      </c>
      <c r="BL21" s="136">
        <v>0</v>
      </c>
      <c r="BM21" s="136">
        <v>347</v>
      </c>
      <c r="BN21" s="136">
        <v>0</v>
      </c>
      <c r="BO21" s="136">
        <v>0</v>
      </c>
      <c r="BP21" s="136">
        <v>143</v>
      </c>
      <c r="BQ21" s="136">
        <v>52</v>
      </c>
      <c r="BR21" s="136">
        <v>0</v>
      </c>
      <c r="BS21" s="493">
        <v>23</v>
      </c>
      <c r="BT21" s="1115"/>
      <c r="BU21" s="154" t="s">
        <v>349</v>
      </c>
      <c r="BV21" s="156">
        <v>0</v>
      </c>
      <c r="BW21" s="467">
        <v>4377</v>
      </c>
    </row>
    <row r="22" spans="2:75" x14ac:dyDescent="0.2">
      <c r="B22" s="1115"/>
      <c r="C22" s="154" t="s">
        <v>350</v>
      </c>
      <c r="D22" s="173">
        <v>0</v>
      </c>
      <c r="E22" s="136">
        <v>0</v>
      </c>
      <c r="F22" s="136">
        <v>0</v>
      </c>
      <c r="G22" s="136">
        <v>0</v>
      </c>
      <c r="H22" s="136">
        <v>0</v>
      </c>
      <c r="I22" s="136">
        <v>0</v>
      </c>
      <c r="J22" s="136">
        <v>0</v>
      </c>
      <c r="K22" s="136">
        <v>0</v>
      </c>
      <c r="L22" s="136">
        <v>0</v>
      </c>
      <c r="M22" s="136">
        <v>0</v>
      </c>
      <c r="N22" s="136">
        <v>0</v>
      </c>
      <c r="O22" s="493">
        <v>0</v>
      </c>
      <c r="P22" s="1115"/>
      <c r="Q22" s="154" t="s">
        <v>350</v>
      </c>
      <c r="R22" s="173">
        <v>0</v>
      </c>
      <c r="S22" s="136">
        <v>209</v>
      </c>
      <c r="T22" s="136">
        <v>207</v>
      </c>
      <c r="U22" s="136">
        <v>0</v>
      </c>
      <c r="V22" s="136">
        <v>0</v>
      </c>
      <c r="W22" s="136">
        <v>0</v>
      </c>
      <c r="X22" s="136">
        <v>0</v>
      </c>
      <c r="Y22" s="136">
        <v>0</v>
      </c>
      <c r="Z22" s="136">
        <v>0</v>
      </c>
      <c r="AA22" s="136">
        <v>0</v>
      </c>
      <c r="AB22" s="136">
        <v>0</v>
      </c>
      <c r="AC22" s="493">
        <v>3</v>
      </c>
      <c r="AD22" s="1115"/>
      <c r="AE22" s="154" t="s">
        <v>350</v>
      </c>
      <c r="AF22" s="173">
        <v>0</v>
      </c>
      <c r="AG22" s="136">
        <v>0</v>
      </c>
      <c r="AH22" s="136">
        <v>0</v>
      </c>
      <c r="AI22" s="136">
        <v>0</v>
      </c>
      <c r="AJ22" s="136">
        <v>0</v>
      </c>
      <c r="AK22" s="136">
        <v>0</v>
      </c>
      <c r="AL22" s="136">
        <v>0</v>
      </c>
      <c r="AM22" s="136">
        <v>0</v>
      </c>
      <c r="AN22" s="136">
        <v>0</v>
      </c>
      <c r="AO22" s="136">
        <v>0</v>
      </c>
      <c r="AP22" s="136">
        <v>0</v>
      </c>
      <c r="AQ22" s="493">
        <v>0</v>
      </c>
      <c r="AR22" s="1115"/>
      <c r="AS22" s="154" t="s">
        <v>350</v>
      </c>
      <c r="AT22" s="173">
        <v>0</v>
      </c>
      <c r="AU22" s="136">
        <v>0</v>
      </c>
      <c r="AV22" s="136">
        <v>0</v>
      </c>
      <c r="AW22" s="136">
        <v>0</v>
      </c>
      <c r="AX22" s="136">
        <v>0</v>
      </c>
      <c r="AY22" s="136">
        <v>0</v>
      </c>
      <c r="AZ22" s="136">
        <v>0</v>
      </c>
      <c r="BA22" s="136">
        <v>0</v>
      </c>
      <c r="BB22" s="136">
        <v>0</v>
      </c>
      <c r="BC22" s="136">
        <v>0</v>
      </c>
      <c r="BD22" s="136">
        <v>0</v>
      </c>
      <c r="BE22" s="493">
        <v>0</v>
      </c>
      <c r="BF22" s="1115"/>
      <c r="BG22" s="154" t="s">
        <v>350</v>
      </c>
      <c r="BH22" s="173">
        <v>0</v>
      </c>
      <c r="BI22" s="136">
        <v>0</v>
      </c>
      <c r="BJ22" s="136">
        <v>0</v>
      </c>
      <c r="BK22" s="136">
        <v>0</v>
      </c>
      <c r="BL22" s="136">
        <v>0</v>
      </c>
      <c r="BM22" s="136">
        <v>0</v>
      </c>
      <c r="BN22" s="136">
        <v>0</v>
      </c>
      <c r="BO22" s="136">
        <v>0</v>
      </c>
      <c r="BP22" s="136">
        <v>0</v>
      </c>
      <c r="BQ22" s="136">
        <v>0</v>
      </c>
      <c r="BR22" s="136">
        <v>0</v>
      </c>
      <c r="BS22" s="493">
        <v>0</v>
      </c>
      <c r="BT22" s="1115"/>
      <c r="BU22" s="154" t="s">
        <v>350</v>
      </c>
      <c r="BV22" s="156">
        <v>0</v>
      </c>
      <c r="BW22" s="467">
        <v>419</v>
      </c>
    </row>
    <row r="23" spans="2:75" x14ac:dyDescent="0.2">
      <c r="B23" s="1115"/>
      <c r="C23" s="154" t="s">
        <v>351</v>
      </c>
      <c r="D23" s="173">
        <v>0</v>
      </c>
      <c r="E23" s="136">
        <v>0</v>
      </c>
      <c r="F23" s="136">
        <v>0</v>
      </c>
      <c r="G23" s="136">
        <v>0</v>
      </c>
      <c r="H23" s="136">
        <v>0</v>
      </c>
      <c r="I23" s="136">
        <v>0</v>
      </c>
      <c r="J23" s="136">
        <v>0</v>
      </c>
      <c r="K23" s="136">
        <v>0</v>
      </c>
      <c r="L23" s="136">
        <v>0</v>
      </c>
      <c r="M23" s="136">
        <v>0</v>
      </c>
      <c r="N23" s="136">
        <v>0</v>
      </c>
      <c r="O23" s="493">
        <v>0</v>
      </c>
      <c r="P23" s="1115"/>
      <c r="Q23" s="154" t="s">
        <v>351</v>
      </c>
      <c r="R23" s="173">
        <v>0</v>
      </c>
      <c r="S23" s="136">
        <v>0</v>
      </c>
      <c r="T23" s="136">
        <v>0</v>
      </c>
      <c r="U23" s="136">
        <v>0</v>
      </c>
      <c r="V23" s="136">
        <v>0</v>
      </c>
      <c r="W23" s="136">
        <v>0</v>
      </c>
      <c r="X23" s="136">
        <v>0</v>
      </c>
      <c r="Y23" s="136">
        <v>0</v>
      </c>
      <c r="Z23" s="136">
        <v>0</v>
      </c>
      <c r="AA23" s="136">
        <v>0</v>
      </c>
      <c r="AB23" s="136">
        <v>0</v>
      </c>
      <c r="AC23" s="493">
        <v>0</v>
      </c>
      <c r="AD23" s="1115"/>
      <c r="AE23" s="154" t="s">
        <v>351</v>
      </c>
      <c r="AF23" s="173">
        <v>0</v>
      </c>
      <c r="AG23" s="136">
        <v>0</v>
      </c>
      <c r="AH23" s="136">
        <v>0</v>
      </c>
      <c r="AI23" s="136">
        <v>503</v>
      </c>
      <c r="AJ23" s="136">
        <v>0</v>
      </c>
      <c r="AK23" s="136">
        <v>199</v>
      </c>
      <c r="AL23" s="136">
        <v>0</v>
      </c>
      <c r="AM23" s="136">
        <v>0</v>
      </c>
      <c r="AN23" s="136">
        <v>0</v>
      </c>
      <c r="AO23" s="136">
        <v>0</v>
      </c>
      <c r="AP23" s="136">
        <v>0</v>
      </c>
      <c r="AQ23" s="493">
        <v>0</v>
      </c>
      <c r="AR23" s="1115"/>
      <c r="AS23" s="154" t="s">
        <v>351</v>
      </c>
      <c r="AT23" s="173">
        <v>0</v>
      </c>
      <c r="AU23" s="136">
        <v>0</v>
      </c>
      <c r="AV23" s="136">
        <v>0</v>
      </c>
      <c r="AW23" s="136">
        <v>0</v>
      </c>
      <c r="AX23" s="136">
        <v>0</v>
      </c>
      <c r="AY23" s="136">
        <v>0</v>
      </c>
      <c r="AZ23" s="136">
        <v>0</v>
      </c>
      <c r="BA23" s="136">
        <v>0</v>
      </c>
      <c r="BB23" s="136">
        <v>0</v>
      </c>
      <c r="BC23" s="136">
        <v>0</v>
      </c>
      <c r="BD23" s="136">
        <v>0</v>
      </c>
      <c r="BE23" s="493">
        <v>0</v>
      </c>
      <c r="BF23" s="1115"/>
      <c r="BG23" s="154" t="s">
        <v>351</v>
      </c>
      <c r="BH23" s="173">
        <v>0</v>
      </c>
      <c r="BI23" s="136">
        <v>0</v>
      </c>
      <c r="BJ23" s="136">
        <v>0</v>
      </c>
      <c r="BK23" s="136">
        <v>0</v>
      </c>
      <c r="BL23" s="136">
        <v>0</v>
      </c>
      <c r="BM23" s="136">
        <v>0</v>
      </c>
      <c r="BN23" s="136">
        <v>0</v>
      </c>
      <c r="BO23" s="136">
        <v>0</v>
      </c>
      <c r="BP23" s="136">
        <v>0</v>
      </c>
      <c r="BQ23" s="136">
        <v>0</v>
      </c>
      <c r="BR23" s="136">
        <v>0</v>
      </c>
      <c r="BS23" s="493">
        <v>0</v>
      </c>
      <c r="BT23" s="1115"/>
      <c r="BU23" s="154" t="s">
        <v>351</v>
      </c>
      <c r="BV23" s="156">
        <v>0</v>
      </c>
      <c r="BW23" s="467">
        <v>702</v>
      </c>
    </row>
    <row r="24" spans="2:75" x14ac:dyDescent="0.2">
      <c r="B24" s="1115"/>
      <c r="C24" s="154" t="s">
        <v>352</v>
      </c>
      <c r="D24" s="173">
        <v>0</v>
      </c>
      <c r="E24" s="136">
        <v>0</v>
      </c>
      <c r="F24" s="136">
        <v>0</v>
      </c>
      <c r="G24" s="136">
        <v>0</v>
      </c>
      <c r="H24" s="136">
        <v>0</v>
      </c>
      <c r="I24" s="136">
        <v>0</v>
      </c>
      <c r="J24" s="136">
        <v>0</v>
      </c>
      <c r="K24" s="136">
        <v>0</v>
      </c>
      <c r="L24" s="136">
        <v>0</v>
      </c>
      <c r="M24" s="136">
        <v>0</v>
      </c>
      <c r="N24" s="136">
        <v>0</v>
      </c>
      <c r="O24" s="493">
        <v>0</v>
      </c>
      <c r="P24" s="1115"/>
      <c r="Q24" s="154" t="s">
        <v>352</v>
      </c>
      <c r="R24" s="173">
        <v>0</v>
      </c>
      <c r="S24" s="136">
        <v>0</v>
      </c>
      <c r="T24" s="136">
        <v>0</v>
      </c>
      <c r="U24" s="136">
        <v>0</v>
      </c>
      <c r="V24" s="136">
        <v>0</v>
      </c>
      <c r="W24" s="136">
        <v>0</v>
      </c>
      <c r="X24" s="136">
        <v>0</v>
      </c>
      <c r="Y24" s="136">
        <v>0</v>
      </c>
      <c r="Z24" s="136">
        <v>0</v>
      </c>
      <c r="AA24" s="136">
        <v>0</v>
      </c>
      <c r="AB24" s="136">
        <v>0</v>
      </c>
      <c r="AC24" s="493">
        <v>0</v>
      </c>
      <c r="AD24" s="1115"/>
      <c r="AE24" s="154" t="s">
        <v>352</v>
      </c>
      <c r="AF24" s="173">
        <v>0</v>
      </c>
      <c r="AG24" s="136">
        <v>0</v>
      </c>
      <c r="AH24" s="136">
        <v>0</v>
      </c>
      <c r="AI24" s="136">
        <v>0</v>
      </c>
      <c r="AJ24" s="136">
        <v>0</v>
      </c>
      <c r="AK24" s="136">
        <v>14</v>
      </c>
      <c r="AL24" s="136">
        <v>0</v>
      </c>
      <c r="AM24" s="136">
        <v>0</v>
      </c>
      <c r="AN24" s="136">
        <v>0</v>
      </c>
      <c r="AO24" s="136">
        <v>0</v>
      </c>
      <c r="AP24" s="136">
        <v>0</v>
      </c>
      <c r="AQ24" s="493">
        <v>0</v>
      </c>
      <c r="AR24" s="1115"/>
      <c r="AS24" s="154" t="s">
        <v>352</v>
      </c>
      <c r="AT24" s="173">
        <v>0</v>
      </c>
      <c r="AU24" s="136">
        <v>0</v>
      </c>
      <c r="AV24" s="136">
        <v>0</v>
      </c>
      <c r="AW24" s="136">
        <v>0</v>
      </c>
      <c r="AX24" s="136">
        <v>0</v>
      </c>
      <c r="AY24" s="136">
        <v>0</v>
      </c>
      <c r="AZ24" s="136">
        <v>0</v>
      </c>
      <c r="BA24" s="136">
        <v>0</v>
      </c>
      <c r="BB24" s="136">
        <v>0</v>
      </c>
      <c r="BC24" s="136">
        <v>0</v>
      </c>
      <c r="BD24" s="136">
        <v>0</v>
      </c>
      <c r="BE24" s="493">
        <v>0</v>
      </c>
      <c r="BF24" s="1115"/>
      <c r="BG24" s="154" t="s">
        <v>352</v>
      </c>
      <c r="BH24" s="173">
        <v>0</v>
      </c>
      <c r="BI24" s="136">
        <v>0</v>
      </c>
      <c r="BJ24" s="136">
        <v>0</v>
      </c>
      <c r="BK24" s="136">
        <v>0</v>
      </c>
      <c r="BL24" s="136">
        <v>0</v>
      </c>
      <c r="BM24" s="136">
        <v>0</v>
      </c>
      <c r="BN24" s="136">
        <v>0</v>
      </c>
      <c r="BO24" s="136">
        <v>0</v>
      </c>
      <c r="BP24" s="136">
        <v>0</v>
      </c>
      <c r="BQ24" s="136">
        <v>0</v>
      </c>
      <c r="BR24" s="136">
        <v>0</v>
      </c>
      <c r="BS24" s="493">
        <v>0</v>
      </c>
      <c r="BT24" s="1115"/>
      <c r="BU24" s="154" t="s">
        <v>352</v>
      </c>
      <c r="BV24" s="156">
        <v>0</v>
      </c>
      <c r="BW24" s="467">
        <v>14</v>
      </c>
    </row>
    <row r="25" spans="2:75" x14ac:dyDescent="0.2">
      <c r="B25" s="1124"/>
      <c r="C25" s="143" t="s">
        <v>353</v>
      </c>
      <c r="D25" s="175">
        <v>0</v>
      </c>
      <c r="E25" s="126">
        <v>0</v>
      </c>
      <c r="F25" s="126">
        <v>0</v>
      </c>
      <c r="G25" s="126">
        <v>0</v>
      </c>
      <c r="H25" s="126">
        <v>0</v>
      </c>
      <c r="I25" s="126">
        <v>0</v>
      </c>
      <c r="J25" s="126">
        <v>0</v>
      </c>
      <c r="K25" s="126">
        <v>0</v>
      </c>
      <c r="L25" s="126">
        <v>0</v>
      </c>
      <c r="M25" s="126">
        <v>0</v>
      </c>
      <c r="N25" s="126">
        <v>0</v>
      </c>
      <c r="O25" s="494">
        <v>0</v>
      </c>
      <c r="P25" s="1124"/>
      <c r="Q25" s="143" t="s">
        <v>353</v>
      </c>
      <c r="R25" s="175">
        <v>0</v>
      </c>
      <c r="S25" s="126">
        <v>16</v>
      </c>
      <c r="T25" s="126">
        <v>0</v>
      </c>
      <c r="U25" s="126">
        <v>0</v>
      </c>
      <c r="V25" s="126">
        <v>0</v>
      </c>
      <c r="W25" s="126">
        <v>0</v>
      </c>
      <c r="X25" s="126">
        <v>0</v>
      </c>
      <c r="Y25" s="126">
        <v>0</v>
      </c>
      <c r="Z25" s="126">
        <v>0</v>
      </c>
      <c r="AA25" s="126">
        <v>0</v>
      </c>
      <c r="AB25" s="126">
        <v>0</v>
      </c>
      <c r="AC25" s="494">
        <v>0</v>
      </c>
      <c r="AD25" s="1124"/>
      <c r="AE25" s="143" t="s">
        <v>353</v>
      </c>
      <c r="AF25" s="175">
        <v>0</v>
      </c>
      <c r="AG25" s="126">
        <v>0</v>
      </c>
      <c r="AH25" s="126">
        <v>0</v>
      </c>
      <c r="AI25" s="126">
        <v>1</v>
      </c>
      <c r="AJ25" s="126">
        <v>0</v>
      </c>
      <c r="AK25" s="126">
        <v>14</v>
      </c>
      <c r="AL25" s="126">
        <v>0</v>
      </c>
      <c r="AM25" s="126">
        <v>0</v>
      </c>
      <c r="AN25" s="126">
        <v>0</v>
      </c>
      <c r="AO25" s="126">
        <v>0</v>
      </c>
      <c r="AP25" s="126">
        <v>0</v>
      </c>
      <c r="AQ25" s="494">
        <v>0</v>
      </c>
      <c r="AR25" s="1124"/>
      <c r="AS25" s="143" t="s">
        <v>353</v>
      </c>
      <c r="AT25" s="175">
        <v>0</v>
      </c>
      <c r="AU25" s="126">
        <v>0</v>
      </c>
      <c r="AV25" s="126">
        <v>0</v>
      </c>
      <c r="AW25" s="126">
        <v>0</v>
      </c>
      <c r="AX25" s="126">
        <v>0</v>
      </c>
      <c r="AY25" s="126">
        <v>0</v>
      </c>
      <c r="AZ25" s="126">
        <v>0</v>
      </c>
      <c r="BA25" s="126">
        <v>0</v>
      </c>
      <c r="BB25" s="126">
        <v>0</v>
      </c>
      <c r="BC25" s="126">
        <v>0</v>
      </c>
      <c r="BD25" s="126">
        <v>0</v>
      </c>
      <c r="BE25" s="494">
        <v>0</v>
      </c>
      <c r="BF25" s="1124"/>
      <c r="BG25" s="143" t="s">
        <v>353</v>
      </c>
      <c r="BH25" s="175">
        <v>0</v>
      </c>
      <c r="BI25" s="126">
        <v>8</v>
      </c>
      <c r="BJ25" s="126">
        <v>0</v>
      </c>
      <c r="BK25" s="126">
        <v>0</v>
      </c>
      <c r="BL25" s="126">
        <v>0</v>
      </c>
      <c r="BM25" s="126">
        <v>0</v>
      </c>
      <c r="BN25" s="126">
        <v>0</v>
      </c>
      <c r="BO25" s="126">
        <v>0</v>
      </c>
      <c r="BP25" s="126">
        <v>0</v>
      </c>
      <c r="BQ25" s="126">
        <v>0</v>
      </c>
      <c r="BR25" s="126">
        <v>0</v>
      </c>
      <c r="BS25" s="494">
        <v>100</v>
      </c>
      <c r="BT25" s="1124"/>
      <c r="BU25" s="143" t="s">
        <v>353</v>
      </c>
      <c r="BV25" s="159">
        <v>0</v>
      </c>
      <c r="BW25" s="495">
        <v>139</v>
      </c>
    </row>
    <row r="26" spans="2:75" ht="13.5" customHeight="1" x14ac:dyDescent="0.2">
      <c r="B26" s="1133" t="s">
        <v>354</v>
      </c>
      <c r="C26" s="161" t="s">
        <v>354</v>
      </c>
      <c r="D26" s="177">
        <v>0</v>
      </c>
      <c r="E26" s="118">
        <v>0</v>
      </c>
      <c r="F26" s="118">
        <v>0</v>
      </c>
      <c r="G26" s="118">
        <v>0</v>
      </c>
      <c r="H26" s="118">
        <v>0</v>
      </c>
      <c r="I26" s="118">
        <v>0</v>
      </c>
      <c r="J26" s="118">
        <v>0</v>
      </c>
      <c r="K26" s="118">
        <v>75</v>
      </c>
      <c r="L26" s="118">
        <v>67</v>
      </c>
      <c r="M26" s="118">
        <v>1</v>
      </c>
      <c r="N26" s="118">
        <v>0</v>
      </c>
      <c r="O26" s="550">
        <v>0</v>
      </c>
      <c r="P26" s="1133" t="s">
        <v>354</v>
      </c>
      <c r="Q26" s="161" t="s">
        <v>354</v>
      </c>
      <c r="R26" s="177">
        <v>15</v>
      </c>
      <c r="S26" s="118">
        <v>1045</v>
      </c>
      <c r="T26" s="118">
        <v>2825</v>
      </c>
      <c r="U26" s="118">
        <v>0</v>
      </c>
      <c r="V26" s="118">
        <v>80</v>
      </c>
      <c r="W26" s="118">
        <v>0</v>
      </c>
      <c r="X26" s="118">
        <v>100</v>
      </c>
      <c r="Y26" s="118">
        <v>3463</v>
      </c>
      <c r="Z26" s="118">
        <v>0</v>
      </c>
      <c r="AA26" s="118">
        <v>689</v>
      </c>
      <c r="AB26" s="118">
        <v>0</v>
      </c>
      <c r="AC26" s="550">
        <v>7092</v>
      </c>
      <c r="AD26" s="1133" t="s">
        <v>354</v>
      </c>
      <c r="AE26" s="161" t="s">
        <v>354</v>
      </c>
      <c r="AF26" s="177">
        <v>110</v>
      </c>
      <c r="AG26" s="118">
        <v>273</v>
      </c>
      <c r="AH26" s="118">
        <v>0</v>
      </c>
      <c r="AI26" s="118">
        <v>518</v>
      </c>
      <c r="AJ26" s="118">
        <v>0</v>
      </c>
      <c r="AK26" s="118">
        <v>4934</v>
      </c>
      <c r="AL26" s="118">
        <v>0</v>
      </c>
      <c r="AM26" s="118">
        <v>0</v>
      </c>
      <c r="AN26" s="118">
        <v>220</v>
      </c>
      <c r="AO26" s="118">
        <v>2108</v>
      </c>
      <c r="AP26" s="118">
        <v>100</v>
      </c>
      <c r="AQ26" s="550">
        <v>18</v>
      </c>
      <c r="AR26" s="1133" t="s">
        <v>354</v>
      </c>
      <c r="AS26" s="161" t="s">
        <v>354</v>
      </c>
      <c r="AT26" s="177">
        <v>0</v>
      </c>
      <c r="AU26" s="118">
        <v>7</v>
      </c>
      <c r="AV26" s="118">
        <v>0</v>
      </c>
      <c r="AW26" s="118">
        <v>0</v>
      </c>
      <c r="AX26" s="118">
        <v>0</v>
      </c>
      <c r="AY26" s="118">
        <v>2232</v>
      </c>
      <c r="AZ26" s="118">
        <v>42</v>
      </c>
      <c r="BA26" s="118">
        <v>805</v>
      </c>
      <c r="BB26" s="118">
        <v>211</v>
      </c>
      <c r="BC26" s="118">
        <v>1846</v>
      </c>
      <c r="BD26" s="118">
        <v>0</v>
      </c>
      <c r="BE26" s="550">
        <v>0</v>
      </c>
      <c r="BF26" s="1133" t="s">
        <v>354</v>
      </c>
      <c r="BG26" s="161" t="s">
        <v>354</v>
      </c>
      <c r="BH26" s="177">
        <v>637</v>
      </c>
      <c r="BI26" s="118">
        <v>152</v>
      </c>
      <c r="BJ26" s="118">
        <v>0</v>
      </c>
      <c r="BK26" s="118">
        <v>352</v>
      </c>
      <c r="BL26" s="118">
        <v>0</v>
      </c>
      <c r="BM26" s="118">
        <v>0</v>
      </c>
      <c r="BN26" s="118">
        <v>0</v>
      </c>
      <c r="BO26" s="118">
        <v>0</v>
      </c>
      <c r="BP26" s="118">
        <v>0</v>
      </c>
      <c r="BQ26" s="118">
        <v>0</v>
      </c>
      <c r="BR26" s="118">
        <v>0</v>
      </c>
      <c r="BS26" s="550">
        <v>156</v>
      </c>
      <c r="BT26" s="1133" t="s">
        <v>354</v>
      </c>
      <c r="BU26" s="161" t="s">
        <v>354</v>
      </c>
      <c r="BV26" s="163">
        <v>0</v>
      </c>
      <c r="BW26" s="551">
        <v>30173</v>
      </c>
    </row>
    <row r="27" spans="2:75" x14ac:dyDescent="0.2">
      <c r="B27" s="1115"/>
      <c r="C27" s="152" t="s">
        <v>355</v>
      </c>
      <c r="D27" s="25">
        <v>0</v>
      </c>
      <c r="E27" s="9">
        <v>0</v>
      </c>
      <c r="F27" s="9">
        <v>0</v>
      </c>
      <c r="G27" s="9">
        <v>0</v>
      </c>
      <c r="H27" s="9">
        <v>0</v>
      </c>
      <c r="I27" s="9">
        <v>0</v>
      </c>
      <c r="J27" s="9">
        <v>0</v>
      </c>
      <c r="K27" s="9">
        <v>0</v>
      </c>
      <c r="L27" s="9">
        <v>0</v>
      </c>
      <c r="M27" s="9">
        <v>0</v>
      </c>
      <c r="N27" s="9">
        <v>0</v>
      </c>
      <c r="O27" s="492">
        <v>0</v>
      </c>
      <c r="P27" s="1115"/>
      <c r="Q27" s="152" t="s">
        <v>355</v>
      </c>
      <c r="R27" s="25">
        <v>0</v>
      </c>
      <c r="S27" s="9">
        <v>49</v>
      </c>
      <c r="T27" s="9">
        <v>5</v>
      </c>
      <c r="U27" s="9">
        <v>0</v>
      </c>
      <c r="V27" s="9">
        <v>0</v>
      </c>
      <c r="W27" s="9">
        <v>0</v>
      </c>
      <c r="X27" s="9">
        <v>0</v>
      </c>
      <c r="Y27" s="9">
        <v>0</v>
      </c>
      <c r="Z27" s="9">
        <v>0</v>
      </c>
      <c r="AA27" s="9">
        <v>0</v>
      </c>
      <c r="AB27" s="9">
        <v>0</v>
      </c>
      <c r="AC27" s="492">
        <v>86</v>
      </c>
      <c r="AD27" s="1115"/>
      <c r="AE27" s="152" t="s">
        <v>355</v>
      </c>
      <c r="AF27" s="25">
        <v>0</v>
      </c>
      <c r="AG27" s="9">
        <v>0</v>
      </c>
      <c r="AH27" s="9">
        <v>0</v>
      </c>
      <c r="AI27" s="9">
        <v>0</v>
      </c>
      <c r="AJ27" s="9">
        <v>0</v>
      </c>
      <c r="AK27" s="9">
        <v>0</v>
      </c>
      <c r="AL27" s="9">
        <v>0</v>
      </c>
      <c r="AM27" s="9">
        <v>0</v>
      </c>
      <c r="AN27" s="9">
        <v>0</v>
      </c>
      <c r="AO27" s="9">
        <v>0</v>
      </c>
      <c r="AP27" s="9">
        <v>0</v>
      </c>
      <c r="AQ27" s="492">
        <v>0</v>
      </c>
      <c r="AR27" s="1115"/>
      <c r="AS27" s="152" t="s">
        <v>355</v>
      </c>
      <c r="AT27" s="25">
        <v>0</v>
      </c>
      <c r="AU27" s="9">
        <v>0</v>
      </c>
      <c r="AV27" s="9">
        <v>0</v>
      </c>
      <c r="AW27" s="9">
        <v>0</v>
      </c>
      <c r="AX27" s="9">
        <v>0</v>
      </c>
      <c r="AY27" s="9">
        <v>0</v>
      </c>
      <c r="AZ27" s="9">
        <v>0</v>
      </c>
      <c r="BA27" s="9">
        <v>0</v>
      </c>
      <c r="BB27" s="9">
        <v>0</v>
      </c>
      <c r="BC27" s="9">
        <v>0</v>
      </c>
      <c r="BD27" s="9">
        <v>0</v>
      </c>
      <c r="BE27" s="492">
        <v>0</v>
      </c>
      <c r="BF27" s="1115"/>
      <c r="BG27" s="152" t="s">
        <v>355</v>
      </c>
      <c r="BH27" s="25">
        <v>0</v>
      </c>
      <c r="BI27" s="9">
        <v>0</v>
      </c>
      <c r="BJ27" s="9">
        <v>0</v>
      </c>
      <c r="BK27" s="9">
        <v>0</v>
      </c>
      <c r="BL27" s="9">
        <v>0</v>
      </c>
      <c r="BM27" s="9">
        <v>0</v>
      </c>
      <c r="BN27" s="9">
        <v>0</v>
      </c>
      <c r="BO27" s="9">
        <v>0</v>
      </c>
      <c r="BP27" s="9">
        <v>0</v>
      </c>
      <c r="BQ27" s="9">
        <v>0</v>
      </c>
      <c r="BR27" s="9">
        <v>0</v>
      </c>
      <c r="BS27" s="492">
        <v>0</v>
      </c>
      <c r="BT27" s="1115"/>
      <c r="BU27" s="152" t="s">
        <v>355</v>
      </c>
      <c r="BV27" s="13">
        <v>0</v>
      </c>
      <c r="BW27" s="299">
        <v>140</v>
      </c>
    </row>
    <row r="28" spans="2:75" x14ac:dyDescent="0.2">
      <c r="B28" s="1115"/>
      <c r="C28" s="154" t="s">
        <v>356</v>
      </c>
      <c r="D28" s="173">
        <v>0</v>
      </c>
      <c r="E28" s="136">
        <v>0</v>
      </c>
      <c r="F28" s="136">
        <v>0</v>
      </c>
      <c r="G28" s="136">
        <v>0</v>
      </c>
      <c r="H28" s="136">
        <v>0</v>
      </c>
      <c r="I28" s="136">
        <v>0</v>
      </c>
      <c r="J28" s="136">
        <v>0</v>
      </c>
      <c r="K28" s="136">
        <v>0</v>
      </c>
      <c r="L28" s="136">
        <v>0</v>
      </c>
      <c r="M28" s="136">
        <v>0</v>
      </c>
      <c r="N28" s="136">
        <v>0</v>
      </c>
      <c r="O28" s="493">
        <v>0</v>
      </c>
      <c r="P28" s="1115"/>
      <c r="Q28" s="154" t="s">
        <v>356</v>
      </c>
      <c r="R28" s="173">
        <v>0</v>
      </c>
      <c r="S28" s="136">
        <v>0</v>
      </c>
      <c r="T28" s="136">
        <v>20</v>
      </c>
      <c r="U28" s="136">
        <v>0</v>
      </c>
      <c r="V28" s="136">
        <v>0</v>
      </c>
      <c r="W28" s="136">
        <v>0</v>
      </c>
      <c r="X28" s="136">
        <v>0</v>
      </c>
      <c r="Y28" s="136">
        <v>0</v>
      </c>
      <c r="Z28" s="136">
        <v>0</v>
      </c>
      <c r="AA28" s="136">
        <v>0</v>
      </c>
      <c r="AB28" s="136">
        <v>0</v>
      </c>
      <c r="AC28" s="493">
        <v>0</v>
      </c>
      <c r="AD28" s="1115"/>
      <c r="AE28" s="154" t="s">
        <v>356</v>
      </c>
      <c r="AF28" s="173">
        <v>0</v>
      </c>
      <c r="AG28" s="136">
        <v>0</v>
      </c>
      <c r="AH28" s="136">
        <v>0</v>
      </c>
      <c r="AI28" s="136">
        <v>0</v>
      </c>
      <c r="AJ28" s="136">
        <v>0</v>
      </c>
      <c r="AK28" s="136">
        <v>0</v>
      </c>
      <c r="AL28" s="136">
        <v>0</v>
      </c>
      <c r="AM28" s="136">
        <v>0</v>
      </c>
      <c r="AN28" s="136">
        <v>0</v>
      </c>
      <c r="AO28" s="136">
        <v>0</v>
      </c>
      <c r="AP28" s="136">
        <v>0</v>
      </c>
      <c r="AQ28" s="493">
        <v>0</v>
      </c>
      <c r="AR28" s="1115"/>
      <c r="AS28" s="154" t="s">
        <v>356</v>
      </c>
      <c r="AT28" s="173">
        <v>0</v>
      </c>
      <c r="AU28" s="136">
        <v>0</v>
      </c>
      <c r="AV28" s="136">
        <v>0</v>
      </c>
      <c r="AW28" s="136">
        <v>0</v>
      </c>
      <c r="AX28" s="136">
        <v>0</v>
      </c>
      <c r="AY28" s="136">
        <v>0</v>
      </c>
      <c r="AZ28" s="136">
        <v>0</v>
      </c>
      <c r="BA28" s="136">
        <v>0</v>
      </c>
      <c r="BB28" s="136">
        <v>0</v>
      </c>
      <c r="BC28" s="136">
        <v>0</v>
      </c>
      <c r="BD28" s="136">
        <v>0</v>
      </c>
      <c r="BE28" s="493">
        <v>0</v>
      </c>
      <c r="BF28" s="1115"/>
      <c r="BG28" s="154" t="s">
        <v>356</v>
      </c>
      <c r="BH28" s="173">
        <v>0</v>
      </c>
      <c r="BI28" s="136">
        <v>0</v>
      </c>
      <c r="BJ28" s="136">
        <v>0</v>
      </c>
      <c r="BK28" s="136">
        <v>0</v>
      </c>
      <c r="BL28" s="136">
        <v>0</v>
      </c>
      <c r="BM28" s="136">
        <v>0</v>
      </c>
      <c r="BN28" s="136">
        <v>0</v>
      </c>
      <c r="BO28" s="136">
        <v>0</v>
      </c>
      <c r="BP28" s="136">
        <v>0</v>
      </c>
      <c r="BQ28" s="136">
        <v>0</v>
      </c>
      <c r="BR28" s="136">
        <v>0</v>
      </c>
      <c r="BS28" s="493">
        <v>0</v>
      </c>
      <c r="BT28" s="1115"/>
      <c r="BU28" s="154" t="s">
        <v>356</v>
      </c>
      <c r="BV28" s="156">
        <v>0</v>
      </c>
      <c r="BW28" s="467">
        <v>20</v>
      </c>
    </row>
    <row r="29" spans="2:75" x14ac:dyDescent="0.2">
      <c r="B29" s="1115"/>
      <c r="C29" s="154" t="s">
        <v>357</v>
      </c>
      <c r="D29" s="173">
        <v>0</v>
      </c>
      <c r="E29" s="136">
        <v>0</v>
      </c>
      <c r="F29" s="136">
        <v>0</v>
      </c>
      <c r="G29" s="136">
        <v>0</v>
      </c>
      <c r="H29" s="136">
        <v>0</v>
      </c>
      <c r="I29" s="136">
        <v>0</v>
      </c>
      <c r="J29" s="136">
        <v>0</v>
      </c>
      <c r="K29" s="136">
        <v>0</v>
      </c>
      <c r="L29" s="136">
        <v>0</v>
      </c>
      <c r="M29" s="136">
        <v>0</v>
      </c>
      <c r="N29" s="136">
        <v>0</v>
      </c>
      <c r="O29" s="493">
        <v>0</v>
      </c>
      <c r="P29" s="1115"/>
      <c r="Q29" s="154" t="s">
        <v>357</v>
      </c>
      <c r="R29" s="173">
        <v>0</v>
      </c>
      <c r="S29" s="136">
        <v>21</v>
      </c>
      <c r="T29" s="136">
        <v>0</v>
      </c>
      <c r="U29" s="136">
        <v>0</v>
      </c>
      <c r="V29" s="136">
        <v>0</v>
      </c>
      <c r="W29" s="136">
        <v>0</v>
      </c>
      <c r="X29" s="136">
        <v>0</v>
      </c>
      <c r="Y29" s="136">
        <v>0</v>
      </c>
      <c r="Z29" s="136">
        <v>0</v>
      </c>
      <c r="AA29" s="136">
        <v>0</v>
      </c>
      <c r="AB29" s="136">
        <v>0</v>
      </c>
      <c r="AC29" s="493">
        <v>20</v>
      </c>
      <c r="AD29" s="1115"/>
      <c r="AE29" s="154" t="s">
        <v>357</v>
      </c>
      <c r="AF29" s="173">
        <v>0</v>
      </c>
      <c r="AG29" s="136">
        <v>20</v>
      </c>
      <c r="AH29" s="136">
        <v>0</v>
      </c>
      <c r="AI29" s="136">
        <v>56</v>
      </c>
      <c r="AJ29" s="136">
        <v>0</v>
      </c>
      <c r="AK29" s="136">
        <v>0</v>
      </c>
      <c r="AL29" s="136">
        <v>0</v>
      </c>
      <c r="AM29" s="136">
        <v>0</v>
      </c>
      <c r="AN29" s="136">
        <v>0</v>
      </c>
      <c r="AO29" s="136">
        <v>0</v>
      </c>
      <c r="AP29" s="136">
        <v>0</v>
      </c>
      <c r="AQ29" s="493">
        <v>0</v>
      </c>
      <c r="AR29" s="1115"/>
      <c r="AS29" s="154" t="s">
        <v>357</v>
      </c>
      <c r="AT29" s="173">
        <v>0</v>
      </c>
      <c r="AU29" s="136">
        <v>0</v>
      </c>
      <c r="AV29" s="136">
        <v>0</v>
      </c>
      <c r="AW29" s="136">
        <v>0</v>
      </c>
      <c r="AX29" s="136">
        <v>0</v>
      </c>
      <c r="AY29" s="136">
        <v>0</v>
      </c>
      <c r="AZ29" s="136">
        <v>0</v>
      </c>
      <c r="BA29" s="136">
        <v>0</v>
      </c>
      <c r="BB29" s="136">
        <v>0</v>
      </c>
      <c r="BC29" s="136">
        <v>0</v>
      </c>
      <c r="BD29" s="136">
        <v>0</v>
      </c>
      <c r="BE29" s="493">
        <v>0</v>
      </c>
      <c r="BF29" s="1115"/>
      <c r="BG29" s="154" t="s">
        <v>357</v>
      </c>
      <c r="BH29" s="173">
        <v>22</v>
      </c>
      <c r="BI29" s="136">
        <v>0</v>
      </c>
      <c r="BJ29" s="136">
        <v>0</v>
      </c>
      <c r="BK29" s="136">
        <v>0</v>
      </c>
      <c r="BL29" s="136">
        <v>0</v>
      </c>
      <c r="BM29" s="136">
        <v>0</v>
      </c>
      <c r="BN29" s="136">
        <v>0</v>
      </c>
      <c r="BO29" s="136">
        <v>0</v>
      </c>
      <c r="BP29" s="136">
        <v>0</v>
      </c>
      <c r="BQ29" s="136">
        <v>0</v>
      </c>
      <c r="BR29" s="136">
        <v>0</v>
      </c>
      <c r="BS29" s="493">
        <v>0</v>
      </c>
      <c r="BT29" s="1115"/>
      <c r="BU29" s="154" t="s">
        <v>357</v>
      </c>
      <c r="BV29" s="156">
        <v>0</v>
      </c>
      <c r="BW29" s="467">
        <v>139</v>
      </c>
    </row>
    <row r="30" spans="2:75" x14ac:dyDescent="0.2">
      <c r="B30" s="1115"/>
      <c r="C30" s="154" t="s">
        <v>358</v>
      </c>
      <c r="D30" s="173">
        <v>0</v>
      </c>
      <c r="E30" s="136">
        <v>0</v>
      </c>
      <c r="F30" s="136">
        <v>0</v>
      </c>
      <c r="G30" s="136">
        <v>0</v>
      </c>
      <c r="H30" s="136">
        <v>0</v>
      </c>
      <c r="I30" s="136">
        <v>0</v>
      </c>
      <c r="J30" s="136">
        <v>0</v>
      </c>
      <c r="K30" s="136">
        <v>0</v>
      </c>
      <c r="L30" s="136">
        <v>0</v>
      </c>
      <c r="M30" s="136">
        <v>0</v>
      </c>
      <c r="N30" s="136">
        <v>0</v>
      </c>
      <c r="O30" s="493">
        <v>0</v>
      </c>
      <c r="P30" s="1115"/>
      <c r="Q30" s="154" t="s">
        <v>358</v>
      </c>
      <c r="R30" s="173">
        <v>0</v>
      </c>
      <c r="S30" s="136">
        <v>17</v>
      </c>
      <c r="T30" s="136">
        <v>0</v>
      </c>
      <c r="U30" s="136">
        <v>0</v>
      </c>
      <c r="V30" s="136">
        <v>80</v>
      </c>
      <c r="W30" s="136">
        <v>0</v>
      </c>
      <c r="X30" s="136">
        <v>0</v>
      </c>
      <c r="Y30" s="136">
        <v>0</v>
      </c>
      <c r="Z30" s="136">
        <v>0</v>
      </c>
      <c r="AA30" s="136">
        <v>0</v>
      </c>
      <c r="AB30" s="136">
        <v>0</v>
      </c>
      <c r="AC30" s="493">
        <v>354</v>
      </c>
      <c r="AD30" s="1115"/>
      <c r="AE30" s="154" t="s">
        <v>358</v>
      </c>
      <c r="AF30" s="173">
        <v>0</v>
      </c>
      <c r="AG30" s="136">
        <v>0</v>
      </c>
      <c r="AH30" s="136">
        <v>0</v>
      </c>
      <c r="AI30" s="136">
        <v>0</v>
      </c>
      <c r="AJ30" s="136">
        <v>0</v>
      </c>
      <c r="AK30" s="136">
        <v>41</v>
      </c>
      <c r="AL30" s="136">
        <v>0</v>
      </c>
      <c r="AM30" s="136">
        <v>0</v>
      </c>
      <c r="AN30" s="136">
        <v>220</v>
      </c>
      <c r="AO30" s="136">
        <v>0</v>
      </c>
      <c r="AP30" s="136">
        <v>0</v>
      </c>
      <c r="AQ30" s="493">
        <v>0</v>
      </c>
      <c r="AR30" s="1115"/>
      <c r="AS30" s="154" t="s">
        <v>358</v>
      </c>
      <c r="AT30" s="173">
        <v>0</v>
      </c>
      <c r="AU30" s="136">
        <v>0</v>
      </c>
      <c r="AV30" s="136">
        <v>0</v>
      </c>
      <c r="AW30" s="136">
        <v>0</v>
      </c>
      <c r="AX30" s="136">
        <v>0</v>
      </c>
      <c r="AY30" s="136">
        <v>0</v>
      </c>
      <c r="AZ30" s="136">
        <v>0</v>
      </c>
      <c r="BA30" s="136">
        <v>0</v>
      </c>
      <c r="BB30" s="136">
        <v>0</v>
      </c>
      <c r="BC30" s="136">
        <v>0</v>
      </c>
      <c r="BD30" s="136">
        <v>0</v>
      </c>
      <c r="BE30" s="493">
        <v>0</v>
      </c>
      <c r="BF30" s="1115"/>
      <c r="BG30" s="154" t="s">
        <v>358</v>
      </c>
      <c r="BH30" s="173">
        <v>0</v>
      </c>
      <c r="BI30" s="136">
        <v>0</v>
      </c>
      <c r="BJ30" s="136">
        <v>0</v>
      </c>
      <c r="BK30" s="136">
        <v>0</v>
      </c>
      <c r="BL30" s="136">
        <v>0</v>
      </c>
      <c r="BM30" s="136">
        <v>0</v>
      </c>
      <c r="BN30" s="136">
        <v>0</v>
      </c>
      <c r="BO30" s="136">
        <v>0</v>
      </c>
      <c r="BP30" s="136">
        <v>0</v>
      </c>
      <c r="BQ30" s="136">
        <v>0</v>
      </c>
      <c r="BR30" s="136">
        <v>0</v>
      </c>
      <c r="BS30" s="493">
        <v>0</v>
      </c>
      <c r="BT30" s="1115"/>
      <c r="BU30" s="154" t="s">
        <v>358</v>
      </c>
      <c r="BV30" s="156">
        <v>0</v>
      </c>
      <c r="BW30" s="467">
        <v>712</v>
      </c>
    </row>
    <row r="31" spans="2:75" x14ac:dyDescent="0.2">
      <c r="B31" s="1115"/>
      <c r="C31" s="154" t="s">
        <v>359</v>
      </c>
      <c r="D31" s="173">
        <v>0</v>
      </c>
      <c r="E31" s="136">
        <v>0</v>
      </c>
      <c r="F31" s="136">
        <v>0</v>
      </c>
      <c r="G31" s="136">
        <v>0</v>
      </c>
      <c r="H31" s="136">
        <v>0</v>
      </c>
      <c r="I31" s="136">
        <v>0</v>
      </c>
      <c r="J31" s="136">
        <v>0</v>
      </c>
      <c r="K31" s="136">
        <v>0</v>
      </c>
      <c r="L31" s="136">
        <v>0</v>
      </c>
      <c r="M31" s="136">
        <v>0</v>
      </c>
      <c r="N31" s="136">
        <v>0</v>
      </c>
      <c r="O31" s="493">
        <v>0</v>
      </c>
      <c r="P31" s="1115"/>
      <c r="Q31" s="154" t="s">
        <v>359</v>
      </c>
      <c r="R31" s="173">
        <v>0</v>
      </c>
      <c r="S31" s="136">
        <v>220</v>
      </c>
      <c r="T31" s="136">
        <v>1899</v>
      </c>
      <c r="U31" s="136">
        <v>0</v>
      </c>
      <c r="V31" s="136">
        <v>0</v>
      </c>
      <c r="W31" s="136">
        <v>0</v>
      </c>
      <c r="X31" s="136">
        <v>0</v>
      </c>
      <c r="Y31" s="136">
        <v>0</v>
      </c>
      <c r="Z31" s="136">
        <v>0</v>
      </c>
      <c r="AA31" s="136">
        <v>689</v>
      </c>
      <c r="AB31" s="136">
        <v>0</v>
      </c>
      <c r="AC31" s="493">
        <v>2835</v>
      </c>
      <c r="AD31" s="1115"/>
      <c r="AE31" s="154" t="s">
        <v>359</v>
      </c>
      <c r="AF31" s="173">
        <v>110</v>
      </c>
      <c r="AG31" s="136">
        <v>0</v>
      </c>
      <c r="AH31" s="136">
        <v>0</v>
      </c>
      <c r="AI31" s="136">
        <v>162</v>
      </c>
      <c r="AJ31" s="136">
        <v>0</v>
      </c>
      <c r="AK31" s="136">
        <v>1890</v>
      </c>
      <c r="AL31" s="136">
        <v>0</v>
      </c>
      <c r="AM31" s="136">
        <v>0</v>
      </c>
      <c r="AN31" s="136">
        <v>0</v>
      </c>
      <c r="AO31" s="136">
        <v>1944</v>
      </c>
      <c r="AP31" s="136">
        <v>0</v>
      </c>
      <c r="AQ31" s="493">
        <v>0</v>
      </c>
      <c r="AR31" s="1115"/>
      <c r="AS31" s="154" t="s">
        <v>359</v>
      </c>
      <c r="AT31" s="173">
        <v>0</v>
      </c>
      <c r="AU31" s="136">
        <v>7</v>
      </c>
      <c r="AV31" s="136">
        <v>0</v>
      </c>
      <c r="AW31" s="136">
        <v>0</v>
      </c>
      <c r="AX31" s="136">
        <v>0</v>
      </c>
      <c r="AY31" s="136">
        <v>0</v>
      </c>
      <c r="AZ31" s="136">
        <v>0</v>
      </c>
      <c r="BA31" s="136">
        <v>0</v>
      </c>
      <c r="BB31" s="136">
        <v>211</v>
      </c>
      <c r="BC31" s="136">
        <v>0</v>
      </c>
      <c r="BD31" s="136">
        <v>0</v>
      </c>
      <c r="BE31" s="493">
        <v>0</v>
      </c>
      <c r="BF31" s="1115"/>
      <c r="BG31" s="154" t="s">
        <v>359</v>
      </c>
      <c r="BH31" s="173">
        <v>134</v>
      </c>
      <c r="BI31" s="136">
        <v>63</v>
      </c>
      <c r="BJ31" s="136">
        <v>0</v>
      </c>
      <c r="BK31" s="136">
        <v>18</v>
      </c>
      <c r="BL31" s="136">
        <v>0</v>
      </c>
      <c r="BM31" s="136">
        <v>0</v>
      </c>
      <c r="BN31" s="136">
        <v>0</v>
      </c>
      <c r="BO31" s="136">
        <v>0</v>
      </c>
      <c r="BP31" s="136">
        <v>0</v>
      </c>
      <c r="BQ31" s="136">
        <v>0</v>
      </c>
      <c r="BR31" s="136">
        <v>0</v>
      </c>
      <c r="BS31" s="493">
        <v>0</v>
      </c>
      <c r="BT31" s="1115"/>
      <c r="BU31" s="154" t="s">
        <v>359</v>
      </c>
      <c r="BV31" s="156">
        <v>0</v>
      </c>
      <c r="BW31" s="467">
        <v>10182</v>
      </c>
    </row>
    <row r="32" spans="2:75" x14ac:dyDescent="0.2">
      <c r="B32" s="1115"/>
      <c r="C32" s="154" t="s">
        <v>360</v>
      </c>
      <c r="D32" s="173">
        <v>0</v>
      </c>
      <c r="E32" s="136">
        <v>0</v>
      </c>
      <c r="F32" s="136">
        <v>0</v>
      </c>
      <c r="G32" s="136">
        <v>0</v>
      </c>
      <c r="H32" s="136">
        <v>0</v>
      </c>
      <c r="I32" s="136">
        <v>0</v>
      </c>
      <c r="J32" s="136">
        <v>0</v>
      </c>
      <c r="K32" s="136">
        <v>0</v>
      </c>
      <c r="L32" s="136">
        <v>0</v>
      </c>
      <c r="M32" s="136">
        <v>0</v>
      </c>
      <c r="N32" s="136">
        <v>0</v>
      </c>
      <c r="O32" s="493">
        <v>0</v>
      </c>
      <c r="P32" s="1115"/>
      <c r="Q32" s="154" t="s">
        <v>360</v>
      </c>
      <c r="R32" s="173">
        <v>0</v>
      </c>
      <c r="S32" s="136">
        <v>0</v>
      </c>
      <c r="T32" s="136">
        <v>0</v>
      </c>
      <c r="U32" s="136">
        <v>0</v>
      </c>
      <c r="V32" s="136">
        <v>0</v>
      </c>
      <c r="W32" s="136">
        <v>0</v>
      </c>
      <c r="X32" s="136">
        <v>0</v>
      </c>
      <c r="Y32" s="136">
        <v>0</v>
      </c>
      <c r="Z32" s="136">
        <v>0</v>
      </c>
      <c r="AA32" s="136">
        <v>0</v>
      </c>
      <c r="AB32" s="136">
        <v>0</v>
      </c>
      <c r="AC32" s="493">
        <v>0</v>
      </c>
      <c r="AD32" s="1115"/>
      <c r="AE32" s="154" t="s">
        <v>360</v>
      </c>
      <c r="AF32" s="173">
        <v>0</v>
      </c>
      <c r="AG32" s="136">
        <v>0</v>
      </c>
      <c r="AH32" s="136">
        <v>0</v>
      </c>
      <c r="AI32" s="136">
        <v>0</v>
      </c>
      <c r="AJ32" s="136">
        <v>0</v>
      </c>
      <c r="AK32" s="136">
        <v>2</v>
      </c>
      <c r="AL32" s="136">
        <v>0</v>
      </c>
      <c r="AM32" s="136">
        <v>0</v>
      </c>
      <c r="AN32" s="136">
        <v>0</v>
      </c>
      <c r="AO32" s="136">
        <v>0</v>
      </c>
      <c r="AP32" s="136">
        <v>0</v>
      </c>
      <c r="AQ32" s="493">
        <v>0</v>
      </c>
      <c r="AR32" s="1115"/>
      <c r="AS32" s="154" t="s">
        <v>360</v>
      </c>
      <c r="AT32" s="173">
        <v>0</v>
      </c>
      <c r="AU32" s="136">
        <v>0</v>
      </c>
      <c r="AV32" s="136">
        <v>0</v>
      </c>
      <c r="AW32" s="136">
        <v>0</v>
      </c>
      <c r="AX32" s="136">
        <v>0</v>
      </c>
      <c r="AY32" s="136">
        <v>0</v>
      </c>
      <c r="AZ32" s="136">
        <v>0</v>
      </c>
      <c r="BA32" s="136">
        <v>0</v>
      </c>
      <c r="BB32" s="136">
        <v>0</v>
      </c>
      <c r="BC32" s="136">
        <v>0</v>
      </c>
      <c r="BD32" s="136">
        <v>0</v>
      </c>
      <c r="BE32" s="493">
        <v>0</v>
      </c>
      <c r="BF32" s="1115"/>
      <c r="BG32" s="154" t="s">
        <v>360</v>
      </c>
      <c r="BH32" s="173">
        <v>0</v>
      </c>
      <c r="BI32" s="136">
        <v>0</v>
      </c>
      <c r="BJ32" s="136">
        <v>0</v>
      </c>
      <c r="BK32" s="136">
        <v>0</v>
      </c>
      <c r="BL32" s="136">
        <v>0</v>
      </c>
      <c r="BM32" s="136">
        <v>0</v>
      </c>
      <c r="BN32" s="136">
        <v>0</v>
      </c>
      <c r="BO32" s="136">
        <v>0</v>
      </c>
      <c r="BP32" s="136">
        <v>0</v>
      </c>
      <c r="BQ32" s="136">
        <v>0</v>
      </c>
      <c r="BR32" s="136">
        <v>0</v>
      </c>
      <c r="BS32" s="493">
        <v>0</v>
      </c>
      <c r="BT32" s="1115"/>
      <c r="BU32" s="154" t="s">
        <v>360</v>
      </c>
      <c r="BV32" s="156">
        <v>0</v>
      </c>
      <c r="BW32" s="467">
        <v>2</v>
      </c>
    </row>
    <row r="33" spans="2:75" x14ac:dyDescent="0.2">
      <c r="B33" s="1115"/>
      <c r="C33" s="154" t="s">
        <v>361</v>
      </c>
      <c r="D33" s="173">
        <v>0</v>
      </c>
      <c r="E33" s="136">
        <v>0</v>
      </c>
      <c r="F33" s="136">
        <v>0</v>
      </c>
      <c r="G33" s="136">
        <v>0</v>
      </c>
      <c r="H33" s="136">
        <v>0</v>
      </c>
      <c r="I33" s="136">
        <v>0</v>
      </c>
      <c r="J33" s="136">
        <v>0</v>
      </c>
      <c r="K33" s="136">
        <v>0</v>
      </c>
      <c r="L33" s="136">
        <v>0</v>
      </c>
      <c r="M33" s="136">
        <v>0</v>
      </c>
      <c r="N33" s="136">
        <v>0</v>
      </c>
      <c r="O33" s="493">
        <v>0</v>
      </c>
      <c r="P33" s="1115"/>
      <c r="Q33" s="154" t="s">
        <v>361</v>
      </c>
      <c r="R33" s="173">
        <v>0</v>
      </c>
      <c r="S33" s="136">
        <v>0</v>
      </c>
      <c r="T33" s="136">
        <v>0</v>
      </c>
      <c r="U33" s="136">
        <v>0</v>
      </c>
      <c r="V33" s="136">
        <v>0</v>
      </c>
      <c r="W33" s="136">
        <v>0</v>
      </c>
      <c r="X33" s="136">
        <v>0</v>
      </c>
      <c r="Y33" s="136">
        <v>0</v>
      </c>
      <c r="Z33" s="136">
        <v>0</v>
      </c>
      <c r="AA33" s="136">
        <v>0</v>
      </c>
      <c r="AB33" s="136">
        <v>0</v>
      </c>
      <c r="AC33" s="493">
        <v>0</v>
      </c>
      <c r="AD33" s="1115"/>
      <c r="AE33" s="154" t="s">
        <v>361</v>
      </c>
      <c r="AF33" s="173">
        <v>0</v>
      </c>
      <c r="AG33" s="136">
        <v>0</v>
      </c>
      <c r="AH33" s="136">
        <v>0</v>
      </c>
      <c r="AI33" s="136">
        <v>0</v>
      </c>
      <c r="AJ33" s="136">
        <v>0</v>
      </c>
      <c r="AK33" s="136">
        <v>0</v>
      </c>
      <c r="AL33" s="136">
        <v>0</v>
      </c>
      <c r="AM33" s="136">
        <v>0</v>
      </c>
      <c r="AN33" s="136">
        <v>0</v>
      </c>
      <c r="AO33" s="136">
        <v>0</v>
      </c>
      <c r="AP33" s="136">
        <v>0</v>
      </c>
      <c r="AQ33" s="493">
        <v>0</v>
      </c>
      <c r="AR33" s="1115"/>
      <c r="AS33" s="154" t="s">
        <v>361</v>
      </c>
      <c r="AT33" s="173">
        <v>0</v>
      </c>
      <c r="AU33" s="136">
        <v>0</v>
      </c>
      <c r="AV33" s="136">
        <v>0</v>
      </c>
      <c r="AW33" s="136">
        <v>0</v>
      </c>
      <c r="AX33" s="136">
        <v>0</v>
      </c>
      <c r="AY33" s="136">
        <v>0</v>
      </c>
      <c r="AZ33" s="136">
        <v>0</v>
      </c>
      <c r="BA33" s="136">
        <v>0</v>
      </c>
      <c r="BB33" s="136">
        <v>0</v>
      </c>
      <c r="BC33" s="136">
        <v>0</v>
      </c>
      <c r="BD33" s="136">
        <v>0</v>
      </c>
      <c r="BE33" s="493">
        <v>0</v>
      </c>
      <c r="BF33" s="1115"/>
      <c r="BG33" s="154" t="s">
        <v>361</v>
      </c>
      <c r="BH33" s="173">
        <v>0</v>
      </c>
      <c r="BI33" s="136">
        <v>0</v>
      </c>
      <c r="BJ33" s="136">
        <v>0</v>
      </c>
      <c r="BK33" s="136">
        <v>0</v>
      </c>
      <c r="BL33" s="136">
        <v>0</v>
      </c>
      <c r="BM33" s="136">
        <v>0</v>
      </c>
      <c r="BN33" s="136">
        <v>0</v>
      </c>
      <c r="BO33" s="136">
        <v>0</v>
      </c>
      <c r="BP33" s="136">
        <v>0</v>
      </c>
      <c r="BQ33" s="136">
        <v>0</v>
      </c>
      <c r="BR33" s="136">
        <v>0</v>
      </c>
      <c r="BS33" s="493">
        <v>0</v>
      </c>
      <c r="BT33" s="1115"/>
      <c r="BU33" s="154" t="s">
        <v>361</v>
      </c>
      <c r="BV33" s="156">
        <v>0</v>
      </c>
      <c r="BW33" s="467">
        <v>0</v>
      </c>
    </row>
    <row r="34" spans="2:75" x14ac:dyDescent="0.2">
      <c r="B34" s="1115"/>
      <c r="C34" s="154" t="s">
        <v>362</v>
      </c>
      <c r="D34" s="173">
        <v>0</v>
      </c>
      <c r="E34" s="136">
        <v>0</v>
      </c>
      <c r="F34" s="136">
        <v>0</v>
      </c>
      <c r="G34" s="136">
        <v>0</v>
      </c>
      <c r="H34" s="136">
        <v>0</v>
      </c>
      <c r="I34" s="136">
        <v>0</v>
      </c>
      <c r="J34" s="136">
        <v>0</v>
      </c>
      <c r="K34" s="136">
        <v>0</v>
      </c>
      <c r="L34" s="136">
        <v>0</v>
      </c>
      <c r="M34" s="136">
        <v>0</v>
      </c>
      <c r="N34" s="136">
        <v>0</v>
      </c>
      <c r="O34" s="493">
        <v>0</v>
      </c>
      <c r="P34" s="1115"/>
      <c r="Q34" s="154" t="s">
        <v>362</v>
      </c>
      <c r="R34" s="173">
        <v>0</v>
      </c>
      <c r="S34" s="136">
        <v>0</v>
      </c>
      <c r="T34" s="136">
        <v>0</v>
      </c>
      <c r="U34" s="136">
        <v>0</v>
      </c>
      <c r="V34" s="136">
        <v>0</v>
      </c>
      <c r="W34" s="136">
        <v>0</v>
      </c>
      <c r="X34" s="136">
        <v>0</v>
      </c>
      <c r="Y34" s="136">
        <v>0</v>
      </c>
      <c r="Z34" s="136">
        <v>0</v>
      </c>
      <c r="AA34" s="136">
        <v>0</v>
      </c>
      <c r="AB34" s="136">
        <v>0</v>
      </c>
      <c r="AC34" s="493">
        <v>0</v>
      </c>
      <c r="AD34" s="1115"/>
      <c r="AE34" s="154" t="s">
        <v>362</v>
      </c>
      <c r="AF34" s="173">
        <v>0</v>
      </c>
      <c r="AG34" s="136">
        <v>0</v>
      </c>
      <c r="AH34" s="136">
        <v>0</v>
      </c>
      <c r="AI34" s="136">
        <v>40</v>
      </c>
      <c r="AJ34" s="136">
        <v>0</v>
      </c>
      <c r="AK34" s="136">
        <v>80</v>
      </c>
      <c r="AL34" s="136">
        <v>0</v>
      </c>
      <c r="AM34" s="136">
        <v>0</v>
      </c>
      <c r="AN34" s="136">
        <v>0</v>
      </c>
      <c r="AO34" s="136">
        <v>0</v>
      </c>
      <c r="AP34" s="136">
        <v>0</v>
      </c>
      <c r="AQ34" s="493">
        <v>0</v>
      </c>
      <c r="AR34" s="1115"/>
      <c r="AS34" s="154" t="s">
        <v>362</v>
      </c>
      <c r="AT34" s="173">
        <v>0</v>
      </c>
      <c r="AU34" s="136">
        <v>0</v>
      </c>
      <c r="AV34" s="136">
        <v>0</v>
      </c>
      <c r="AW34" s="136">
        <v>0</v>
      </c>
      <c r="AX34" s="136">
        <v>0</v>
      </c>
      <c r="AY34" s="136">
        <v>0</v>
      </c>
      <c r="AZ34" s="136">
        <v>0</v>
      </c>
      <c r="BA34" s="136">
        <v>0</v>
      </c>
      <c r="BB34" s="136">
        <v>0</v>
      </c>
      <c r="BC34" s="136">
        <v>0</v>
      </c>
      <c r="BD34" s="136">
        <v>0</v>
      </c>
      <c r="BE34" s="493">
        <v>0</v>
      </c>
      <c r="BF34" s="1115"/>
      <c r="BG34" s="154" t="s">
        <v>362</v>
      </c>
      <c r="BH34" s="173">
        <v>0</v>
      </c>
      <c r="BI34" s="136">
        <v>0</v>
      </c>
      <c r="BJ34" s="136">
        <v>0</v>
      </c>
      <c r="BK34" s="136">
        <v>0</v>
      </c>
      <c r="BL34" s="136">
        <v>0</v>
      </c>
      <c r="BM34" s="136">
        <v>0</v>
      </c>
      <c r="BN34" s="136">
        <v>0</v>
      </c>
      <c r="BO34" s="136">
        <v>0</v>
      </c>
      <c r="BP34" s="136">
        <v>0</v>
      </c>
      <c r="BQ34" s="136">
        <v>0</v>
      </c>
      <c r="BR34" s="136">
        <v>0</v>
      </c>
      <c r="BS34" s="493">
        <v>0</v>
      </c>
      <c r="BT34" s="1115"/>
      <c r="BU34" s="154" t="s">
        <v>362</v>
      </c>
      <c r="BV34" s="156">
        <v>0</v>
      </c>
      <c r="BW34" s="467">
        <v>120</v>
      </c>
    </row>
    <row r="35" spans="2:75" x14ac:dyDescent="0.2">
      <c r="B35" s="1115"/>
      <c r="C35" s="154" t="s">
        <v>363</v>
      </c>
      <c r="D35" s="173">
        <v>0</v>
      </c>
      <c r="E35" s="136">
        <v>0</v>
      </c>
      <c r="F35" s="136">
        <v>0</v>
      </c>
      <c r="G35" s="136">
        <v>0</v>
      </c>
      <c r="H35" s="136">
        <v>0</v>
      </c>
      <c r="I35" s="136">
        <v>0</v>
      </c>
      <c r="J35" s="136">
        <v>0</v>
      </c>
      <c r="K35" s="136">
        <v>0</v>
      </c>
      <c r="L35" s="136">
        <v>0</v>
      </c>
      <c r="M35" s="136">
        <v>0</v>
      </c>
      <c r="N35" s="136">
        <v>0</v>
      </c>
      <c r="O35" s="493">
        <v>0</v>
      </c>
      <c r="P35" s="1115"/>
      <c r="Q35" s="154" t="s">
        <v>363</v>
      </c>
      <c r="R35" s="173">
        <v>0</v>
      </c>
      <c r="S35" s="136">
        <v>3</v>
      </c>
      <c r="T35" s="136">
        <v>16</v>
      </c>
      <c r="U35" s="136">
        <v>0</v>
      </c>
      <c r="V35" s="136">
        <v>0</v>
      </c>
      <c r="W35" s="136">
        <v>0</v>
      </c>
      <c r="X35" s="136">
        <v>0</v>
      </c>
      <c r="Y35" s="136">
        <v>0</v>
      </c>
      <c r="Z35" s="136">
        <v>0</v>
      </c>
      <c r="AA35" s="136">
        <v>0</v>
      </c>
      <c r="AB35" s="136">
        <v>0</v>
      </c>
      <c r="AC35" s="493">
        <v>0</v>
      </c>
      <c r="AD35" s="1115"/>
      <c r="AE35" s="154" t="s">
        <v>363</v>
      </c>
      <c r="AF35" s="173">
        <v>0</v>
      </c>
      <c r="AG35" s="136">
        <v>0</v>
      </c>
      <c r="AH35" s="136">
        <v>0</v>
      </c>
      <c r="AI35" s="136">
        <v>0</v>
      </c>
      <c r="AJ35" s="136">
        <v>0</v>
      </c>
      <c r="AK35" s="136">
        <v>0</v>
      </c>
      <c r="AL35" s="136">
        <v>0</v>
      </c>
      <c r="AM35" s="136">
        <v>0</v>
      </c>
      <c r="AN35" s="136">
        <v>0</v>
      </c>
      <c r="AO35" s="136">
        <v>0</v>
      </c>
      <c r="AP35" s="136">
        <v>0</v>
      </c>
      <c r="AQ35" s="493">
        <v>0</v>
      </c>
      <c r="AR35" s="1115"/>
      <c r="AS35" s="154" t="s">
        <v>363</v>
      </c>
      <c r="AT35" s="173">
        <v>0</v>
      </c>
      <c r="AU35" s="136">
        <v>0</v>
      </c>
      <c r="AV35" s="136">
        <v>0</v>
      </c>
      <c r="AW35" s="136">
        <v>0</v>
      </c>
      <c r="AX35" s="136">
        <v>0</v>
      </c>
      <c r="AY35" s="136">
        <v>0</v>
      </c>
      <c r="AZ35" s="136">
        <v>21</v>
      </c>
      <c r="BA35" s="136">
        <v>0</v>
      </c>
      <c r="BB35" s="136">
        <v>0</v>
      </c>
      <c r="BC35" s="136">
        <v>0</v>
      </c>
      <c r="BD35" s="136">
        <v>0</v>
      </c>
      <c r="BE35" s="493">
        <v>0</v>
      </c>
      <c r="BF35" s="1115"/>
      <c r="BG35" s="154" t="s">
        <v>363</v>
      </c>
      <c r="BH35" s="173">
        <v>0</v>
      </c>
      <c r="BI35" s="136">
        <v>0</v>
      </c>
      <c r="BJ35" s="136">
        <v>0</v>
      </c>
      <c r="BK35" s="136">
        <v>0</v>
      </c>
      <c r="BL35" s="136">
        <v>0</v>
      </c>
      <c r="BM35" s="136">
        <v>0</v>
      </c>
      <c r="BN35" s="136">
        <v>0</v>
      </c>
      <c r="BO35" s="136">
        <v>0</v>
      </c>
      <c r="BP35" s="136">
        <v>0</v>
      </c>
      <c r="BQ35" s="136">
        <v>0</v>
      </c>
      <c r="BR35" s="136">
        <v>0</v>
      </c>
      <c r="BS35" s="493">
        <v>0</v>
      </c>
      <c r="BT35" s="1115"/>
      <c r="BU35" s="154" t="s">
        <v>363</v>
      </c>
      <c r="BV35" s="156">
        <v>0</v>
      </c>
      <c r="BW35" s="467">
        <v>40</v>
      </c>
    </row>
    <row r="36" spans="2:75" x14ac:dyDescent="0.2">
      <c r="B36" s="1124"/>
      <c r="C36" s="143" t="s">
        <v>364</v>
      </c>
      <c r="D36" s="175">
        <v>0</v>
      </c>
      <c r="E36" s="126">
        <v>0</v>
      </c>
      <c r="F36" s="126">
        <v>0</v>
      </c>
      <c r="G36" s="126">
        <v>0</v>
      </c>
      <c r="H36" s="126">
        <v>0</v>
      </c>
      <c r="I36" s="126">
        <v>0</v>
      </c>
      <c r="J36" s="126">
        <v>0</v>
      </c>
      <c r="K36" s="126">
        <v>75</v>
      </c>
      <c r="L36" s="126">
        <v>67</v>
      </c>
      <c r="M36" s="126">
        <v>1</v>
      </c>
      <c r="N36" s="126">
        <v>0</v>
      </c>
      <c r="O36" s="494">
        <v>0</v>
      </c>
      <c r="P36" s="1124"/>
      <c r="Q36" s="143" t="s">
        <v>364</v>
      </c>
      <c r="R36" s="175">
        <v>15</v>
      </c>
      <c r="S36" s="126">
        <v>735</v>
      </c>
      <c r="T36" s="126">
        <v>885</v>
      </c>
      <c r="U36" s="126">
        <v>0</v>
      </c>
      <c r="V36" s="126">
        <v>0</v>
      </c>
      <c r="W36" s="126">
        <v>0</v>
      </c>
      <c r="X36" s="126">
        <v>100</v>
      </c>
      <c r="Y36" s="126">
        <v>3463</v>
      </c>
      <c r="Z36" s="126">
        <v>0</v>
      </c>
      <c r="AA36" s="126">
        <v>0</v>
      </c>
      <c r="AB36" s="126">
        <v>0</v>
      </c>
      <c r="AC36" s="494">
        <v>3797</v>
      </c>
      <c r="AD36" s="1124"/>
      <c r="AE36" s="143" t="s">
        <v>364</v>
      </c>
      <c r="AF36" s="175">
        <v>0</v>
      </c>
      <c r="AG36" s="126">
        <v>253</v>
      </c>
      <c r="AH36" s="126">
        <v>0</v>
      </c>
      <c r="AI36" s="126">
        <v>260</v>
      </c>
      <c r="AJ36" s="126">
        <v>0</v>
      </c>
      <c r="AK36" s="126">
        <v>2921</v>
      </c>
      <c r="AL36" s="126">
        <v>0</v>
      </c>
      <c r="AM36" s="126">
        <v>0</v>
      </c>
      <c r="AN36" s="126">
        <v>0</v>
      </c>
      <c r="AO36" s="126">
        <v>164</v>
      </c>
      <c r="AP36" s="126">
        <v>100</v>
      </c>
      <c r="AQ36" s="494">
        <v>18</v>
      </c>
      <c r="AR36" s="1124"/>
      <c r="AS36" s="143" t="s">
        <v>364</v>
      </c>
      <c r="AT36" s="175">
        <v>0</v>
      </c>
      <c r="AU36" s="126">
        <v>0</v>
      </c>
      <c r="AV36" s="126">
        <v>0</v>
      </c>
      <c r="AW36" s="126">
        <v>0</v>
      </c>
      <c r="AX36" s="126">
        <v>0</v>
      </c>
      <c r="AY36" s="126">
        <v>2232</v>
      </c>
      <c r="AZ36" s="126">
        <v>21</v>
      </c>
      <c r="BA36" s="126">
        <v>805</v>
      </c>
      <c r="BB36" s="126">
        <v>0</v>
      </c>
      <c r="BC36" s="126">
        <v>1846</v>
      </c>
      <c r="BD36" s="126">
        <v>0</v>
      </c>
      <c r="BE36" s="494">
        <v>0</v>
      </c>
      <c r="BF36" s="1124"/>
      <c r="BG36" s="143" t="s">
        <v>364</v>
      </c>
      <c r="BH36" s="175">
        <v>481</v>
      </c>
      <c r="BI36" s="126">
        <v>89</v>
      </c>
      <c r="BJ36" s="126">
        <v>0</v>
      </c>
      <c r="BK36" s="126">
        <v>334</v>
      </c>
      <c r="BL36" s="126">
        <v>0</v>
      </c>
      <c r="BM36" s="126">
        <v>0</v>
      </c>
      <c r="BN36" s="126">
        <v>0</v>
      </c>
      <c r="BO36" s="126">
        <v>0</v>
      </c>
      <c r="BP36" s="126">
        <v>0</v>
      </c>
      <c r="BQ36" s="126">
        <v>0</v>
      </c>
      <c r="BR36" s="126">
        <v>0</v>
      </c>
      <c r="BS36" s="494">
        <v>156</v>
      </c>
      <c r="BT36" s="1124"/>
      <c r="BU36" s="143" t="s">
        <v>364</v>
      </c>
      <c r="BV36" s="159">
        <v>0</v>
      </c>
      <c r="BW36" s="495">
        <v>18818</v>
      </c>
    </row>
    <row r="37" spans="2:75" ht="13.5" customHeight="1" x14ac:dyDescent="0.2">
      <c r="B37" s="1133" t="s">
        <v>365</v>
      </c>
      <c r="C37" s="161" t="s">
        <v>365</v>
      </c>
      <c r="D37" s="177">
        <v>2104</v>
      </c>
      <c r="E37" s="118">
        <v>9883</v>
      </c>
      <c r="F37" s="118">
        <v>33</v>
      </c>
      <c r="G37" s="118">
        <v>158</v>
      </c>
      <c r="H37" s="118">
        <v>0</v>
      </c>
      <c r="I37" s="118">
        <v>1295</v>
      </c>
      <c r="J37" s="118">
        <v>9054</v>
      </c>
      <c r="K37" s="118">
        <v>9169</v>
      </c>
      <c r="L37" s="118">
        <v>5917</v>
      </c>
      <c r="M37" s="118">
        <v>1092</v>
      </c>
      <c r="N37" s="118">
        <v>566</v>
      </c>
      <c r="O37" s="550">
        <v>812</v>
      </c>
      <c r="P37" s="1133" t="s">
        <v>365</v>
      </c>
      <c r="Q37" s="161" t="s">
        <v>365</v>
      </c>
      <c r="R37" s="177">
        <v>4239</v>
      </c>
      <c r="S37" s="118">
        <v>421622</v>
      </c>
      <c r="T37" s="118">
        <v>824705</v>
      </c>
      <c r="U37" s="118">
        <v>6362</v>
      </c>
      <c r="V37" s="118">
        <v>8077</v>
      </c>
      <c r="W37" s="118">
        <v>6850</v>
      </c>
      <c r="X37" s="118">
        <v>7384</v>
      </c>
      <c r="Y37" s="118">
        <v>14015</v>
      </c>
      <c r="Z37" s="118">
        <v>2698</v>
      </c>
      <c r="AA37" s="118">
        <v>174989</v>
      </c>
      <c r="AB37" s="118">
        <v>17682</v>
      </c>
      <c r="AC37" s="550">
        <v>1076417</v>
      </c>
      <c r="AD37" s="1133" t="s">
        <v>365</v>
      </c>
      <c r="AE37" s="161" t="s">
        <v>365</v>
      </c>
      <c r="AF37" s="177">
        <v>5836</v>
      </c>
      <c r="AG37" s="118">
        <v>51325</v>
      </c>
      <c r="AH37" s="118">
        <v>525</v>
      </c>
      <c r="AI37" s="118">
        <v>177115</v>
      </c>
      <c r="AJ37" s="118">
        <v>1</v>
      </c>
      <c r="AK37" s="118">
        <v>424978</v>
      </c>
      <c r="AL37" s="118">
        <v>93</v>
      </c>
      <c r="AM37" s="118">
        <v>4255</v>
      </c>
      <c r="AN37" s="118">
        <v>1</v>
      </c>
      <c r="AO37" s="118">
        <v>11002</v>
      </c>
      <c r="AP37" s="118">
        <v>3537</v>
      </c>
      <c r="AQ37" s="550">
        <v>32059</v>
      </c>
      <c r="AR37" s="1133" t="s">
        <v>365</v>
      </c>
      <c r="AS37" s="161" t="s">
        <v>365</v>
      </c>
      <c r="AT37" s="177">
        <v>0</v>
      </c>
      <c r="AU37" s="118">
        <v>2762</v>
      </c>
      <c r="AV37" s="118">
        <v>2254</v>
      </c>
      <c r="AW37" s="118">
        <v>536</v>
      </c>
      <c r="AX37" s="118">
        <v>20182</v>
      </c>
      <c r="AY37" s="118">
        <v>840</v>
      </c>
      <c r="AZ37" s="118">
        <v>179</v>
      </c>
      <c r="BA37" s="118">
        <v>1727</v>
      </c>
      <c r="BB37" s="118">
        <v>5893</v>
      </c>
      <c r="BC37" s="118">
        <v>106</v>
      </c>
      <c r="BD37" s="118">
        <v>28</v>
      </c>
      <c r="BE37" s="550">
        <v>269</v>
      </c>
      <c r="BF37" s="1133" t="s">
        <v>365</v>
      </c>
      <c r="BG37" s="161" t="s">
        <v>365</v>
      </c>
      <c r="BH37" s="177">
        <v>58540</v>
      </c>
      <c r="BI37" s="118">
        <v>76570</v>
      </c>
      <c r="BJ37" s="118">
        <v>55</v>
      </c>
      <c r="BK37" s="118">
        <v>524</v>
      </c>
      <c r="BL37" s="118">
        <v>427</v>
      </c>
      <c r="BM37" s="118">
        <v>83</v>
      </c>
      <c r="BN37" s="118">
        <v>229</v>
      </c>
      <c r="BO37" s="118">
        <v>21742</v>
      </c>
      <c r="BP37" s="118">
        <v>3988</v>
      </c>
      <c r="BQ37" s="118">
        <v>97</v>
      </c>
      <c r="BR37" s="118">
        <v>212</v>
      </c>
      <c r="BS37" s="550">
        <v>1818</v>
      </c>
      <c r="BT37" s="1133" t="s">
        <v>365</v>
      </c>
      <c r="BU37" s="161" t="s">
        <v>365</v>
      </c>
      <c r="BV37" s="163">
        <v>380</v>
      </c>
      <c r="BW37" s="551">
        <v>3515291</v>
      </c>
    </row>
    <row r="38" spans="2:75" x14ac:dyDescent="0.2">
      <c r="B38" s="1115"/>
      <c r="C38" s="152" t="s">
        <v>366</v>
      </c>
      <c r="D38" s="25">
        <v>0</v>
      </c>
      <c r="E38" s="9">
        <v>0</v>
      </c>
      <c r="F38" s="9">
        <v>0</v>
      </c>
      <c r="G38" s="9">
        <v>0</v>
      </c>
      <c r="H38" s="9">
        <v>0</v>
      </c>
      <c r="I38" s="9">
        <v>0</v>
      </c>
      <c r="J38" s="9">
        <v>8916</v>
      </c>
      <c r="K38" s="9">
        <v>0</v>
      </c>
      <c r="L38" s="9">
        <v>0</v>
      </c>
      <c r="M38" s="9">
        <v>0</v>
      </c>
      <c r="N38" s="9">
        <v>0</v>
      </c>
      <c r="O38" s="492">
        <v>0</v>
      </c>
      <c r="P38" s="1115"/>
      <c r="Q38" s="152" t="s">
        <v>366</v>
      </c>
      <c r="R38" s="25">
        <v>305</v>
      </c>
      <c r="S38" s="9">
        <v>3695</v>
      </c>
      <c r="T38" s="9">
        <v>4034</v>
      </c>
      <c r="U38" s="9">
        <v>0</v>
      </c>
      <c r="V38" s="9">
        <v>0</v>
      </c>
      <c r="W38" s="9">
        <v>0</v>
      </c>
      <c r="X38" s="9">
        <v>18</v>
      </c>
      <c r="Y38" s="9">
        <v>0</v>
      </c>
      <c r="Z38" s="9">
        <v>0</v>
      </c>
      <c r="AA38" s="9">
        <v>0</v>
      </c>
      <c r="AB38" s="9">
        <v>0</v>
      </c>
      <c r="AC38" s="492">
        <v>1854</v>
      </c>
      <c r="AD38" s="1115"/>
      <c r="AE38" s="152" t="s">
        <v>366</v>
      </c>
      <c r="AF38" s="25">
        <v>0</v>
      </c>
      <c r="AG38" s="9">
        <v>84</v>
      </c>
      <c r="AH38" s="9">
        <v>0</v>
      </c>
      <c r="AI38" s="9">
        <v>170</v>
      </c>
      <c r="AJ38" s="9">
        <v>0</v>
      </c>
      <c r="AK38" s="9">
        <v>4132</v>
      </c>
      <c r="AL38" s="9">
        <v>0</v>
      </c>
      <c r="AM38" s="9">
        <v>0</v>
      </c>
      <c r="AN38" s="9">
        <v>0</v>
      </c>
      <c r="AO38" s="9">
        <v>160</v>
      </c>
      <c r="AP38" s="9">
        <v>0</v>
      </c>
      <c r="AQ38" s="492">
        <v>0</v>
      </c>
      <c r="AR38" s="1115"/>
      <c r="AS38" s="152" t="s">
        <v>366</v>
      </c>
      <c r="AT38" s="25">
        <v>0</v>
      </c>
      <c r="AU38" s="9">
        <v>1</v>
      </c>
      <c r="AV38" s="9">
        <v>0</v>
      </c>
      <c r="AW38" s="9">
        <v>0</v>
      </c>
      <c r="AX38" s="9">
        <v>0</v>
      </c>
      <c r="AY38" s="9">
        <v>0</v>
      </c>
      <c r="AZ38" s="9">
        <v>0</v>
      </c>
      <c r="BA38" s="9">
        <v>0</v>
      </c>
      <c r="BB38" s="9">
        <v>0</v>
      </c>
      <c r="BC38" s="9">
        <v>0</v>
      </c>
      <c r="BD38" s="9">
        <v>0</v>
      </c>
      <c r="BE38" s="492">
        <v>20</v>
      </c>
      <c r="BF38" s="1115"/>
      <c r="BG38" s="152" t="s">
        <v>366</v>
      </c>
      <c r="BH38" s="25">
        <v>500</v>
      </c>
      <c r="BI38" s="9">
        <v>20</v>
      </c>
      <c r="BJ38" s="9">
        <v>0</v>
      </c>
      <c r="BK38" s="9">
        <v>0</v>
      </c>
      <c r="BL38" s="9">
        <v>0</v>
      </c>
      <c r="BM38" s="9">
        <v>0</v>
      </c>
      <c r="BN38" s="9">
        <v>0</v>
      </c>
      <c r="BO38" s="9">
        <v>0</v>
      </c>
      <c r="BP38" s="9">
        <v>3864</v>
      </c>
      <c r="BQ38" s="9">
        <v>0</v>
      </c>
      <c r="BR38" s="9">
        <v>0</v>
      </c>
      <c r="BS38" s="492">
        <v>0</v>
      </c>
      <c r="BT38" s="1115"/>
      <c r="BU38" s="152" t="s">
        <v>366</v>
      </c>
      <c r="BV38" s="13">
        <v>0</v>
      </c>
      <c r="BW38" s="299">
        <v>27773</v>
      </c>
    </row>
    <row r="39" spans="2:75" x14ac:dyDescent="0.2">
      <c r="B39" s="1115"/>
      <c r="C39" s="154" t="s">
        <v>367</v>
      </c>
      <c r="D39" s="173">
        <v>2086</v>
      </c>
      <c r="E39" s="136">
        <v>2471</v>
      </c>
      <c r="F39" s="136">
        <v>0</v>
      </c>
      <c r="G39" s="136">
        <v>21</v>
      </c>
      <c r="H39" s="136">
        <v>0</v>
      </c>
      <c r="I39" s="136">
        <v>0</v>
      </c>
      <c r="J39" s="136">
        <v>0</v>
      </c>
      <c r="K39" s="136">
        <v>834</v>
      </c>
      <c r="L39" s="136">
        <v>0</v>
      </c>
      <c r="M39" s="136">
        <v>0</v>
      </c>
      <c r="N39" s="136">
        <v>9</v>
      </c>
      <c r="O39" s="493">
        <v>0</v>
      </c>
      <c r="P39" s="1115"/>
      <c r="Q39" s="154" t="s">
        <v>367</v>
      </c>
      <c r="R39" s="173">
        <v>188</v>
      </c>
      <c r="S39" s="136">
        <v>26548</v>
      </c>
      <c r="T39" s="136">
        <v>20644</v>
      </c>
      <c r="U39" s="136">
        <v>0</v>
      </c>
      <c r="V39" s="136">
        <v>233</v>
      </c>
      <c r="W39" s="136">
        <v>329</v>
      </c>
      <c r="X39" s="136">
        <v>360</v>
      </c>
      <c r="Y39" s="136">
        <v>16</v>
      </c>
      <c r="Z39" s="136">
        <v>0</v>
      </c>
      <c r="AA39" s="136">
        <v>1692</v>
      </c>
      <c r="AB39" s="136">
        <v>7</v>
      </c>
      <c r="AC39" s="493">
        <v>43048</v>
      </c>
      <c r="AD39" s="1115"/>
      <c r="AE39" s="154" t="s">
        <v>367</v>
      </c>
      <c r="AF39" s="173">
        <v>735</v>
      </c>
      <c r="AG39" s="136">
        <v>203</v>
      </c>
      <c r="AH39" s="136">
        <v>0</v>
      </c>
      <c r="AI39" s="136">
        <v>35301</v>
      </c>
      <c r="AJ39" s="136">
        <v>0</v>
      </c>
      <c r="AK39" s="136">
        <v>56460</v>
      </c>
      <c r="AL39" s="136">
        <v>0</v>
      </c>
      <c r="AM39" s="136">
        <v>100</v>
      </c>
      <c r="AN39" s="136">
        <v>0</v>
      </c>
      <c r="AO39" s="136">
        <v>6380</v>
      </c>
      <c r="AP39" s="136">
        <v>707</v>
      </c>
      <c r="AQ39" s="493">
        <v>267</v>
      </c>
      <c r="AR39" s="1115"/>
      <c r="AS39" s="154" t="s">
        <v>367</v>
      </c>
      <c r="AT39" s="173">
        <v>0</v>
      </c>
      <c r="AU39" s="136">
        <v>46</v>
      </c>
      <c r="AV39" s="136">
        <v>1661</v>
      </c>
      <c r="AW39" s="136">
        <v>0</v>
      </c>
      <c r="AX39" s="136">
        <v>0</v>
      </c>
      <c r="AY39" s="136">
        <v>0</v>
      </c>
      <c r="AZ39" s="136">
        <v>0</v>
      </c>
      <c r="BA39" s="136">
        <v>0</v>
      </c>
      <c r="BB39" s="136">
        <v>0</v>
      </c>
      <c r="BC39" s="136">
        <v>0</v>
      </c>
      <c r="BD39" s="136">
        <v>0</v>
      </c>
      <c r="BE39" s="493">
        <v>0</v>
      </c>
      <c r="BF39" s="1115"/>
      <c r="BG39" s="154" t="s">
        <v>367</v>
      </c>
      <c r="BH39" s="173">
        <v>13827</v>
      </c>
      <c r="BI39" s="136">
        <v>4234</v>
      </c>
      <c r="BJ39" s="136">
        <v>0</v>
      </c>
      <c r="BK39" s="136">
        <v>0</v>
      </c>
      <c r="BL39" s="136">
        <v>39</v>
      </c>
      <c r="BM39" s="136">
        <v>0</v>
      </c>
      <c r="BN39" s="136">
        <v>0</v>
      </c>
      <c r="BO39" s="136">
        <v>0</v>
      </c>
      <c r="BP39" s="136">
        <v>0</v>
      </c>
      <c r="BQ39" s="136">
        <v>0</v>
      </c>
      <c r="BR39" s="136">
        <v>0</v>
      </c>
      <c r="BS39" s="493">
        <v>0</v>
      </c>
      <c r="BT39" s="1115"/>
      <c r="BU39" s="154" t="s">
        <v>367</v>
      </c>
      <c r="BV39" s="156">
        <v>0</v>
      </c>
      <c r="BW39" s="467">
        <v>218446</v>
      </c>
    </row>
    <row r="40" spans="2:75" ht="13.5" customHeight="1" x14ac:dyDescent="0.2">
      <c r="B40" s="1115"/>
      <c r="C40" s="154" t="s">
        <v>368</v>
      </c>
      <c r="D40" s="173">
        <v>18</v>
      </c>
      <c r="E40" s="136">
        <v>287</v>
      </c>
      <c r="F40" s="136">
        <v>0</v>
      </c>
      <c r="G40" s="136">
        <v>0</v>
      </c>
      <c r="H40" s="136">
        <v>0</v>
      </c>
      <c r="I40" s="136">
        <v>0</v>
      </c>
      <c r="J40" s="136">
        <v>0</v>
      </c>
      <c r="K40" s="136">
        <v>36</v>
      </c>
      <c r="L40" s="136">
        <v>3551</v>
      </c>
      <c r="M40" s="136">
        <v>0</v>
      </c>
      <c r="N40" s="136">
        <v>0</v>
      </c>
      <c r="O40" s="493">
        <v>170</v>
      </c>
      <c r="P40" s="1115"/>
      <c r="Q40" s="154" t="s">
        <v>368</v>
      </c>
      <c r="R40" s="173">
        <v>0</v>
      </c>
      <c r="S40" s="136">
        <v>8656</v>
      </c>
      <c r="T40" s="136">
        <v>19842</v>
      </c>
      <c r="U40" s="136">
        <v>0</v>
      </c>
      <c r="V40" s="136">
        <v>462</v>
      </c>
      <c r="W40" s="136">
        <v>387</v>
      </c>
      <c r="X40" s="136">
        <v>3318</v>
      </c>
      <c r="Y40" s="136">
        <v>10</v>
      </c>
      <c r="Z40" s="136">
        <v>12</v>
      </c>
      <c r="AA40" s="136">
        <v>3496</v>
      </c>
      <c r="AB40" s="136">
        <v>0</v>
      </c>
      <c r="AC40" s="493">
        <v>22643</v>
      </c>
      <c r="AD40" s="1115"/>
      <c r="AE40" s="154" t="s">
        <v>368</v>
      </c>
      <c r="AF40" s="173">
        <v>180</v>
      </c>
      <c r="AG40" s="136">
        <v>4003</v>
      </c>
      <c r="AH40" s="136">
        <v>201</v>
      </c>
      <c r="AI40" s="136">
        <v>14445</v>
      </c>
      <c r="AJ40" s="136">
        <v>0</v>
      </c>
      <c r="AK40" s="136">
        <v>8737</v>
      </c>
      <c r="AL40" s="136">
        <v>0</v>
      </c>
      <c r="AM40" s="136">
        <v>0</v>
      </c>
      <c r="AN40" s="136">
        <v>0</v>
      </c>
      <c r="AO40" s="136">
        <v>2103</v>
      </c>
      <c r="AP40" s="136">
        <v>39</v>
      </c>
      <c r="AQ40" s="493">
        <v>155</v>
      </c>
      <c r="AR40" s="1115"/>
      <c r="AS40" s="154" t="s">
        <v>368</v>
      </c>
      <c r="AT40" s="173">
        <v>0</v>
      </c>
      <c r="AU40" s="136">
        <v>638</v>
      </c>
      <c r="AV40" s="136">
        <v>456</v>
      </c>
      <c r="AW40" s="136">
        <v>0</v>
      </c>
      <c r="AX40" s="136">
        <v>0</v>
      </c>
      <c r="AY40" s="136">
        <v>0</v>
      </c>
      <c r="AZ40" s="136">
        <v>0</v>
      </c>
      <c r="BA40" s="136">
        <v>0</v>
      </c>
      <c r="BB40" s="136">
        <v>0</v>
      </c>
      <c r="BC40" s="136">
        <v>19</v>
      </c>
      <c r="BD40" s="136">
        <v>0</v>
      </c>
      <c r="BE40" s="493">
        <v>0</v>
      </c>
      <c r="BF40" s="1115"/>
      <c r="BG40" s="154" t="s">
        <v>368</v>
      </c>
      <c r="BH40" s="173">
        <v>2180</v>
      </c>
      <c r="BI40" s="136">
        <v>454</v>
      </c>
      <c r="BJ40" s="136">
        <v>46</v>
      </c>
      <c r="BK40" s="136">
        <v>20</v>
      </c>
      <c r="BL40" s="136">
        <v>0</v>
      </c>
      <c r="BM40" s="136">
        <v>0</v>
      </c>
      <c r="BN40" s="136">
        <v>68</v>
      </c>
      <c r="BO40" s="136">
        <v>11023</v>
      </c>
      <c r="BP40" s="136">
        <v>0</v>
      </c>
      <c r="BQ40" s="136">
        <v>0</v>
      </c>
      <c r="BR40" s="136">
        <v>0</v>
      </c>
      <c r="BS40" s="493">
        <v>0</v>
      </c>
      <c r="BT40" s="1115"/>
      <c r="BU40" s="154" t="s">
        <v>368</v>
      </c>
      <c r="BV40" s="156">
        <v>0</v>
      </c>
      <c r="BW40" s="467">
        <v>107655</v>
      </c>
    </row>
    <row r="41" spans="2:75" x14ac:dyDescent="0.2">
      <c r="B41" s="1115"/>
      <c r="C41" s="154" t="s">
        <v>369</v>
      </c>
      <c r="D41" s="173">
        <v>0</v>
      </c>
      <c r="E41" s="136">
        <v>38</v>
      </c>
      <c r="F41" s="136">
        <v>0</v>
      </c>
      <c r="G41" s="136">
        <v>0</v>
      </c>
      <c r="H41" s="136">
        <v>0</v>
      </c>
      <c r="I41" s="136">
        <v>107</v>
      </c>
      <c r="J41" s="136">
        <v>26</v>
      </c>
      <c r="K41" s="136">
        <v>782</v>
      </c>
      <c r="L41" s="136">
        <v>199</v>
      </c>
      <c r="M41" s="136">
        <v>239</v>
      </c>
      <c r="N41" s="136">
        <v>520</v>
      </c>
      <c r="O41" s="493">
        <v>188</v>
      </c>
      <c r="P41" s="1115"/>
      <c r="Q41" s="154" t="s">
        <v>369</v>
      </c>
      <c r="R41" s="173">
        <v>51</v>
      </c>
      <c r="S41" s="136">
        <v>25086</v>
      </c>
      <c r="T41" s="136">
        <v>40644</v>
      </c>
      <c r="U41" s="136">
        <v>142</v>
      </c>
      <c r="V41" s="136">
        <v>1075</v>
      </c>
      <c r="W41" s="136">
        <v>152</v>
      </c>
      <c r="X41" s="136">
        <v>143</v>
      </c>
      <c r="Y41" s="136">
        <v>2114</v>
      </c>
      <c r="Z41" s="136">
        <v>1758</v>
      </c>
      <c r="AA41" s="136">
        <v>4796</v>
      </c>
      <c r="AB41" s="136">
        <v>1121</v>
      </c>
      <c r="AC41" s="493">
        <v>58504</v>
      </c>
      <c r="AD41" s="1115"/>
      <c r="AE41" s="154" t="s">
        <v>369</v>
      </c>
      <c r="AF41" s="173">
        <v>544</v>
      </c>
      <c r="AG41" s="136">
        <v>3164</v>
      </c>
      <c r="AH41" s="136">
        <v>18</v>
      </c>
      <c r="AI41" s="136">
        <v>8717</v>
      </c>
      <c r="AJ41" s="136">
        <v>0</v>
      </c>
      <c r="AK41" s="136">
        <v>23485</v>
      </c>
      <c r="AL41" s="136">
        <v>0</v>
      </c>
      <c r="AM41" s="136">
        <v>2956</v>
      </c>
      <c r="AN41" s="136">
        <v>0</v>
      </c>
      <c r="AO41" s="136">
        <v>127</v>
      </c>
      <c r="AP41" s="136">
        <v>754</v>
      </c>
      <c r="AQ41" s="493">
        <v>2054</v>
      </c>
      <c r="AR41" s="1115"/>
      <c r="AS41" s="154" t="s">
        <v>369</v>
      </c>
      <c r="AT41" s="173">
        <v>0</v>
      </c>
      <c r="AU41" s="136">
        <v>67</v>
      </c>
      <c r="AV41" s="136">
        <v>1</v>
      </c>
      <c r="AW41" s="136">
        <v>0</v>
      </c>
      <c r="AX41" s="136">
        <v>21</v>
      </c>
      <c r="AY41" s="136">
        <v>0</v>
      </c>
      <c r="AZ41" s="136">
        <v>0</v>
      </c>
      <c r="BA41" s="136">
        <v>406</v>
      </c>
      <c r="BB41" s="136">
        <v>386</v>
      </c>
      <c r="BC41" s="136">
        <v>8</v>
      </c>
      <c r="BD41" s="136">
        <v>26</v>
      </c>
      <c r="BE41" s="493">
        <v>0</v>
      </c>
      <c r="BF41" s="1115"/>
      <c r="BG41" s="154" t="s">
        <v>369</v>
      </c>
      <c r="BH41" s="173">
        <v>10869</v>
      </c>
      <c r="BI41" s="136">
        <v>5030</v>
      </c>
      <c r="BJ41" s="136">
        <v>0</v>
      </c>
      <c r="BK41" s="136">
        <v>278</v>
      </c>
      <c r="BL41" s="136">
        <v>0</v>
      </c>
      <c r="BM41" s="136">
        <v>14</v>
      </c>
      <c r="BN41" s="136">
        <v>6</v>
      </c>
      <c r="BO41" s="136">
        <v>0</v>
      </c>
      <c r="BP41" s="136">
        <v>0</v>
      </c>
      <c r="BQ41" s="136">
        <v>97</v>
      </c>
      <c r="BR41" s="136">
        <v>59</v>
      </c>
      <c r="BS41" s="493">
        <v>1189</v>
      </c>
      <c r="BT41" s="1115"/>
      <c r="BU41" s="154" t="s">
        <v>369</v>
      </c>
      <c r="BV41" s="156">
        <v>0</v>
      </c>
      <c r="BW41" s="467">
        <v>197961</v>
      </c>
    </row>
    <row r="42" spans="2:75" x14ac:dyDescent="0.2">
      <c r="B42" s="1115"/>
      <c r="C42" s="154" t="s">
        <v>370</v>
      </c>
      <c r="D42" s="173">
        <v>0</v>
      </c>
      <c r="E42" s="136">
        <v>0</v>
      </c>
      <c r="F42" s="136">
        <v>0</v>
      </c>
      <c r="G42" s="136">
        <v>0</v>
      </c>
      <c r="H42" s="136">
        <v>0</v>
      </c>
      <c r="I42" s="136">
        <v>0</v>
      </c>
      <c r="J42" s="136">
        <v>0</v>
      </c>
      <c r="K42" s="136">
        <v>0</v>
      </c>
      <c r="L42" s="136">
        <v>0</v>
      </c>
      <c r="M42" s="136">
        <v>0</v>
      </c>
      <c r="N42" s="136">
        <v>0</v>
      </c>
      <c r="O42" s="493">
        <v>0</v>
      </c>
      <c r="P42" s="1115"/>
      <c r="Q42" s="154" t="s">
        <v>370</v>
      </c>
      <c r="R42" s="173">
        <v>0</v>
      </c>
      <c r="S42" s="136">
        <v>3</v>
      </c>
      <c r="T42" s="136">
        <v>145</v>
      </c>
      <c r="U42" s="136">
        <v>0</v>
      </c>
      <c r="V42" s="136">
        <v>0</v>
      </c>
      <c r="W42" s="136">
        <v>0</v>
      </c>
      <c r="X42" s="136">
        <v>0</v>
      </c>
      <c r="Y42" s="136">
        <v>0</v>
      </c>
      <c r="Z42" s="136">
        <v>0</v>
      </c>
      <c r="AA42" s="136">
        <v>0</v>
      </c>
      <c r="AB42" s="136">
        <v>0</v>
      </c>
      <c r="AC42" s="493">
        <v>588</v>
      </c>
      <c r="AD42" s="1115"/>
      <c r="AE42" s="154" t="s">
        <v>370</v>
      </c>
      <c r="AF42" s="173">
        <v>0</v>
      </c>
      <c r="AG42" s="136">
        <v>0</v>
      </c>
      <c r="AH42" s="136">
        <v>0</v>
      </c>
      <c r="AI42" s="136">
        <v>622</v>
      </c>
      <c r="AJ42" s="136">
        <v>0</v>
      </c>
      <c r="AK42" s="136">
        <v>1840</v>
      </c>
      <c r="AL42" s="136">
        <v>0</v>
      </c>
      <c r="AM42" s="136">
        <v>0</v>
      </c>
      <c r="AN42" s="136">
        <v>0</v>
      </c>
      <c r="AO42" s="136">
        <v>0</v>
      </c>
      <c r="AP42" s="136">
        <v>0</v>
      </c>
      <c r="AQ42" s="493">
        <v>0</v>
      </c>
      <c r="AR42" s="1115"/>
      <c r="AS42" s="154" t="s">
        <v>370</v>
      </c>
      <c r="AT42" s="173">
        <v>0</v>
      </c>
      <c r="AU42" s="136">
        <v>8</v>
      </c>
      <c r="AV42" s="136">
        <v>0</v>
      </c>
      <c r="AW42" s="136">
        <v>0</v>
      </c>
      <c r="AX42" s="136">
        <v>0</v>
      </c>
      <c r="AY42" s="136">
        <v>0</v>
      </c>
      <c r="AZ42" s="136">
        <v>0</v>
      </c>
      <c r="BA42" s="136">
        <v>0</v>
      </c>
      <c r="BB42" s="136">
        <v>0</v>
      </c>
      <c r="BC42" s="136">
        <v>0</v>
      </c>
      <c r="BD42" s="136">
        <v>0</v>
      </c>
      <c r="BE42" s="493">
        <v>0</v>
      </c>
      <c r="BF42" s="1115"/>
      <c r="BG42" s="154" t="s">
        <v>370</v>
      </c>
      <c r="BH42" s="173">
        <v>138</v>
      </c>
      <c r="BI42" s="136">
        <v>0</v>
      </c>
      <c r="BJ42" s="136">
        <v>0</v>
      </c>
      <c r="BK42" s="136">
        <v>0</v>
      </c>
      <c r="BL42" s="136">
        <v>0</v>
      </c>
      <c r="BM42" s="136">
        <v>0</v>
      </c>
      <c r="BN42" s="136">
        <v>0</v>
      </c>
      <c r="BO42" s="136">
        <v>0</v>
      </c>
      <c r="BP42" s="136">
        <v>0</v>
      </c>
      <c r="BQ42" s="136">
        <v>0</v>
      </c>
      <c r="BR42" s="136">
        <v>0</v>
      </c>
      <c r="BS42" s="493">
        <v>0</v>
      </c>
      <c r="BT42" s="1115"/>
      <c r="BU42" s="154" t="s">
        <v>370</v>
      </c>
      <c r="BV42" s="156">
        <v>0</v>
      </c>
      <c r="BW42" s="467">
        <v>3344</v>
      </c>
    </row>
    <row r="43" spans="2:75" x14ac:dyDescent="0.2">
      <c r="B43" s="1115"/>
      <c r="C43" s="154" t="s">
        <v>371</v>
      </c>
      <c r="D43" s="173">
        <v>0</v>
      </c>
      <c r="E43" s="136">
        <v>564</v>
      </c>
      <c r="F43" s="136">
        <v>0</v>
      </c>
      <c r="G43" s="136">
        <v>0</v>
      </c>
      <c r="H43" s="136">
        <v>0</v>
      </c>
      <c r="I43" s="136">
        <v>0</v>
      </c>
      <c r="J43" s="136">
        <v>0</v>
      </c>
      <c r="K43" s="136">
        <v>0</v>
      </c>
      <c r="L43" s="136">
        <v>87</v>
      </c>
      <c r="M43" s="136">
        <v>0</v>
      </c>
      <c r="N43" s="136">
        <v>0</v>
      </c>
      <c r="O43" s="493">
        <v>0</v>
      </c>
      <c r="P43" s="1115"/>
      <c r="Q43" s="154" t="s">
        <v>371</v>
      </c>
      <c r="R43" s="173">
        <v>2772</v>
      </c>
      <c r="S43" s="136">
        <v>10814</v>
      </c>
      <c r="T43" s="136">
        <v>188133</v>
      </c>
      <c r="U43" s="136">
        <v>582</v>
      </c>
      <c r="V43" s="136">
        <v>753</v>
      </c>
      <c r="W43" s="136">
        <v>0</v>
      </c>
      <c r="X43" s="136">
        <v>0</v>
      </c>
      <c r="Y43" s="136">
        <v>0</v>
      </c>
      <c r="Z43" s="136">
        <v>0</v>
      </c>
      <c r="AA43" s="136">
        <v>2456</v>
      </c>
      <c r="AB43" s="136">
        <v>7087</v>
      </c>
      <c r="AC43" s="493">
        <v>142609</v>
      </c>
      <c r="AD43" s="1115"/>
      <c r="AE43" s="154" t="s">
        <v>371</v>
      </c>
      <c r="AF43" s="173">
        <v>1704</v>
      </c>
      <c r="AG43" s="136">
        <v>0</v>
      </c>
      <c r="AH43" s="136">
        <v>0</v>
      </c>
      <c r="AI43" s="136">
        <v>23311</v>
      </c>
      <c r="AJ43" s="136">
        <v>0</v>
      </c>
      <c r="AK43" s="136">
        <v>24521</v>
      </c>
      <c r="AL43" s="136">
        <v>0</v>
      </c>
      <c r="AM43" s="136">
        <v>0</v>
      </c>
      <c r="AN43" s="136">
        <v>0</v>
      </c>
      <c r="AO43" s="136">
        <v>0</v>
      </c>
      <c r="AP43" s="136">
        <v>0</v>
      </c>
      <c r="AQ43" s="493">
        <v>45</v>
      </c>
      <c r="AR43" s="1115"/>
      <c r="AS43" s="154" t="s">
        <v>371</v>
      </c>
      <c r="AT43" s="173">
        <v>0</v>
      </c>
      <c r="AU43" s="136">
        <v>0</v>
      </c>
      <c r="AV43" s="136">
        <v>0</v>
      </c>
      <c r="AW43" s="136">
        <v>100</v>
      </c>
      <c r="AX43" s="136">
        <v>23</v>
      </c>
      <c r="AY43" s="136">
        <v>0</v>
      </c>
      <c r="AZ43" s="136">
        <v>0</v>
      </c>
      <c r="BA43" s="136">
        <v>0</v>
      </c>
      <c r="BB43" s="136">
        <v>0</v>
      </c>
      <c r="BC43" s="136">
        <v>0</v>
      </c>
      <c r="BD43" s="136">
        <v>0</v>
      </c>
      <c r="BE43" s="493">
        <v>0</v>
      </c>
      <c r="BF43" s="1115"/>
      <c r="BG43" s="154" t="s">
        <v>371</v>
      </c>
      <c r="BH43" s="173">
        <v>1273</v>
      </c>
      <c r="BI43" s="136">
        <v>8202</v>
      </c>
      <c r="BJ43" s="136">
        <v>0</v>
      </c>
      <c r="BK43" s="136">
        <v>0</v>
      </c>
      <c r="BL43" s="136">
        <v>0</v>
      </c>
      <c r="BM43" s="136">
        <v>0</v>
      </c>
      <c r="BN43" s="136">
        <v>0</v>
      </c>
      <c r="BO43" s="136">
        <v>0</v>
      </c>
      <c r="BP43" s="136">
        <v>0</v>
      </c>
      <c r="BQ43" s="136">
        <v>0</v>
      </c>
      <c r="BR43" s="136">
        <v>0</v>
      </c>
      <c r="BS43" s="493">
        <v>21</v>
      </c>
      <c r="BT43" s="1115"/>
      <c r="BU43" s="154" t="s">
        <v>371</v>
      </c>
      <c r="BV43" s="156">
        <v>0</v>
      </c>
      <c r="BW43" s="467">
        <v>415057</v>
      </c>
    </row>
    <row r="44" spans="2:75" x14ac:dyDescent="0.2">
      <c r="B44" s="1115"/>
      <c r="C44" s="154" t="s">
        <v>372</v>
      </c>
      <c r="D44" s="173">
        <v>0</v>
      </c>
      <c r="E44" s="136">
        <v>44</v>
      </c>
      <c r="F44" s="136">
        <v>0</v>
      </c>
      <c r="G44" s="136">
        <v>0</v>
      </c>
      <c r="H44" s="136">
        <v>0</v>
      </c>
      <c r="I44" s="136">
        <v>0</v>
      </c>
      <c r="J44" s="136">
        <v>0</v>
      </c>
      <c r="K44" s="136">
        <v>0</v>
      </c>
      <c r="L44" s="136">
        <v>0</v>
      </c>
      <c r="M44" s="136">
        <v>0</v>
      </c>
      <c r="N44" s="136">
        <v>0</v>
      </c>
      <c r="O44" s="493">
        <v>0</v>
      </c>
      <c r="P44" s="1115"/>
      <c r="Q44" s="154" t="s">
        <v>372</v>
      </c>
      <c r="R44" s="173">
        <v>0</v>
      </c>
      <c r="S44" s="136">
        <v>469</v>
      </c>
      <c r="T44" s="136">
        <v>173</v>
      </c>
      <c r="U44" s="136">
        <v>0</v>
      </c>
      <c r="V44" s="136">
        <v>0</v>
      </c>
      <c r="W44" s="136">
        <v>0</v>
      </c>
      <c r="X44" s="136">
        <v>3</v>
      </c>
      <c r="Y44" s="136">
        <v>0</v>
      </c>
      <c r="Z44" s="136">
        <v>0</v>
      </c>
      <c r="AA44" s="136">
        <v>0</v>
      </c>
      <c r="AB44" s="136">
        <v>0</v>
      </c>
      <c r="AC44" s="493">
        <v>55</v>
      </c>
      <c r="AD44" s="1115"/>
      <c r="AE44" s="154" t="s">
        <v>372</v>
      </c>
      <c r="AF44" s="173">
        <v>0</v>
      </c>
      <c r="AG44" s="136">
        <v>0</v>
      </c>
      <c r="AH44" s="136">
        <v>0</v>
      </c>
      <c r="AI44" s="136">
        <v>174</v>
      </c>
      <c r="AJ44" s="136">
        <v>0</v>
      </c>
      <c r="AK44" s="136">
        <v>136</v>
      </c>
      <c r="AL44" s="136">
        <v>0</v>
      </c>
      <c r="AM44" s="136">
        <v>0</v>
      </c>
      <c r="AN44" s="136">
        <v>0</v>
      </c>
      <c r="AO44" s="136">
        <v>0</v>
      </c>
      <c r="AP44" s="136">
        <v>0</v>
      </c>
      <c r="AQ44" s="493">
        <v>0</v>
      </c>
      <c r="AR44" s="1115"/>
      <c r="AS44" s="154" t="s">
        <v>372</v>
      </c>
      <c r="AT44" s="173">
        <v>0</v>
      </c>
      <c r="AU44" s="136">
        <v>0</v>
      </c>
      <c r="AV44" s="136">
        <v>0</v>
      </c>
      <c r="AW44" s="136">
        <v>0</v>
      </c>
      <c r="AX44" s="136">
        <v>0</v>
      </c>
      <c r="AY44" s="136">
        <v>0</v>
      </c>
      <c r="AZ44" s="136">
        <v>0</v>
      </c>
      <c r="BA44" s="136">
        <v>0</v>
      </c>
      <c r="BB44" s="136">
        <v>0</v>
      </c>
      <c r="BC44" s="136">
        <v>0</v>
      </c>
      <c r="BD44" s="136">
        <v>0</v>
      </c>
      <c r="BE44" s="493">
        <v>0</v>
      </c>
      <c r="BF44" s="1115"/>
      <c r="BG44" s="154" t="s">
        <v>372</v>
      </c>
      <c r="BH44" s="173">
        <v>38</v>
      </c>
      <c r="BI44" s="136">
        <v>119</v>
      </c>
      <c r="BJ44" s="136">
        <v>0</v>
      </c>
      <c r="BK44" s="136">
        <v>0</v>
      </c>
      <c r="BL44" s="136">
        <v>0</v>
      </c>
      <c r="BM44" s="136">
        <v>0</v>
      </c>
      <c r="BN44" s="136">
        <v>0</v>
      </c>
      <c r="BO44" s="136">
        <v>0</v>
      </c>
      <c r="BP44" s="136">
        <v>0</v>
      </c>
      <c r="BQ44" s="136">
        <v>0</v>
      </c>
      <c r="BR44" s="136">
        <v>0</v>
      </c>
      <c r="BS44" s="493">
        <v>0</v>
      </c>
      <c r="BT44" s="1115"/>
      <c r="BU44" s="154" t="s">
        <v>372</v>
      </c>
      <c r="BV44" s="156">
        <v>0</v>
      </c>
      <c r="BW44" s="467">
        <v>1211</v>
      </c>
    </row>
    <row r="45" spans="2:75" x14ac:dyDescent="0.2">
      <c r="B45" s="1115"/>
      <c r="C45" s="154" t="s">
        <v>373</v>
      </c>
      <c r="D45" s="173">
        <v>0</v>
      </c>
      <c r="E45" s="136">
        <v>0</v>
      </c>
      <c r="F45" s="136">
        <v>0</v>
      </c>
      <c r="G45" s="136">
        <v>0</v>
      </c>
      <c r="H45" s="136">
        <v>0</v>
      </c>
      <c r="I45" s="136">
        <v>0</v>
      </c>
      <c r="J45" s="136">
        <v>0</v>
      </c>
      <c r="K45" s="136">
        <v>0</v>
      </c>
      <c r="L45" s="136">
        <v>7</v>
      </c>
      <c r="M45" s="136">
        <v>0</v>
      </c>
      <c r="N45" s="136">
        <v>0</v>
      </c>
      <c r="O45" s="493">
        <v>0</v>
      </c>
      <c r="P45" s="1115"/>
      <c r="Q45" s="154" t="s">
        <v>373</v>
      </c>
      <c r="R45" s="173">
        <v>0</v>
      </c>
      <c r="S45" s="136">
        <v>1418</v>
      </c>
      <c r="T45" s="136">
        <v>3532</v>
      </c>
      <c r="U45" s="136">
        <v>0</v>
      </c>
      <c r="V45" s="136">
        <v>12</v>
      </c>
      <c r="W45" s="136">
        <v>0</v>
      </c>
      <c r="X45" s="136">
        <v>0</v>
      </c>
      <c r="Y45" s="136">
        <v>0</v>
      </c>
      <c r="Z45" s="136">
        <v>0</v>
      </c>
      <c r="AA45" s="136">
        <v>24759</v>
      </c>
      <c r="AB45" s="136">
        <v>602</v>
      </c>
      <c r="AC45" s="493">
        <v>2794</v>
      </c>
      <c r="AD45" s="1115"/>
      <c r="AE45" s="154" t="s">
        <v>373</v>
      </c>
      <c r="AF45" s="173">
        <v>0</v>
      </c>
      <c r="AG45" s="136">
        <v>0</v>
      </c>
      <c r="AH45" s="136">
        <v>0</v>
      </c>
      <c r="AI45" s="136">
        <v>1290</v>
      </c>
      <c r="AJ45" s="136">
        <v>0</v>
      </c>
      <c r="AK45" s="136">
        <v>17011</v>
      </c>
      <c r="AL45" s="136">
        <v>0</v>
      </c>
      <c r="AM45" s="136">
        <v>0</v>
      </c>
      <c r="AN45" s="136">
        <v>0</v>
      </c>
      <c r="AO45" s="136">
        <v>0</v>
      </c>
      <c r="AP45" s="136">
        <v>0</v>
      </c>
      <c r="AQ45" s="493">
        <v>0</v>
      </c>
      <c r="AR45" s="1115"/>
      <c r="AS45" s="154" t="s">
        <v>373</v>
      </c>
      <c r="AT45" s="173">
        <v>0</v>
      </c>
      <c r="AU45" s="136">
        <v>0</v>
      </c>
      <c r="AV45" s="136">
        <v>0</v>
      </c>
      <c r="AW45" s="136">
        <v>0</v>
      </c>
      <c r="AX45" s="136">
        <v>0</v>
      </c>
      <c r="AY45" s="136">
        <v>0</v>
      </c>
      <c r="AZ45" s="136">
        <v>0</v>
      </c>
      <c r="BA45" s="136">
        <v>0</v>
      </c>
      <c r="BB45" s="136">
        <v>0</v>
      </c>
      <c r="BC45" s="136">
        <v>0</v>
      </c>
      <c r="BD45" s="136">
        <v>0</v>
      </c>
      <c r="BE45" s="493">
        <v>0</v>
      </c>
      <c r="BF45" s="1115"/>
      <c r="BG45" s="154" t="s">
        <v>373</v>
      </c>
      <c r="BH45" s="173">
        <v>474</v>
      </c>
      <c r="BI45" s="136">
        <v>14815</v>
      </c>
      <c r="BJ45" s="136">
        <v>0</v>
      </c>
      <c r="BK45" s="136">
        <v>0</v>
      </c>
      <c r="BL45" s="136">
        <v>0</v>
      </c>
      <c r="BM45" s="136">
        <v>5</v>
      </c>
      <c r="BN45" s="136">
        <v>0</v>
      </c>
      <c r="BO45" s="136">
        <v>0</v>
      </c>
      <c r="BP45" s="136">
        <v>0</v>
      </c>
      <c r="BQ45" s="136">
        <v>0</v>
      </c>
      <c r="BR45" s="136">
        <v>0</v>
      </c>
      <c r="BS45" s="493">
        <v>0</v>
      </c>
      <c r="BT45" s="1115"/>
      <c r="BU45" s="154" t="s">
        <v>373</v>
      </c>
      <c r="BV45" s="156">
        <v>0</v>
      </c>
      <c r="BW45" s="467">
        <v>66719</v>
      </c>
    </row>
    <row r="46" spans="2:75" x14ac:dyDescent="0.2">
      <c r="B46" s="1115"/>
      <c r="C46" s="154" t="s">
        <v>374</v>
      </c>
      <c r="D46" s="173">
        <v>0</v>
      </c>
      <c r="E46" s="136">
        <v>2557</v>
      </c>
      <c r="F46" s="136">
        <v>0</v>
      </c>
      <c r="G46" s="136">
        <v>46</v>
      </c>
      <c r="H46" s="136">
        <v>0</v>
      </c>
      <c r="I46" s="136">
        <v>358</v>
      </c>
      <c r="J46" s="136">
        <v>51</v>
      </c>
      <c r="K46" s="136">
        <v>2108</v>
      </c>
      <c r="L46" s="136">
        <v>653</v>
      </c>
      <c r="M46" s="136">
        <v>290</v>
      </c>
      <c r="N46" s="136">
        <v>12</v>
      </c>
      <c r="O46" s="493">
        <v>146</v>
      </c>
      <c r="P46" s="1115"/>
      <c r="Q46" s="154" t="s">
        <v>374</v>
      </c>
      <c r="R46" s="173">
        <v>60</v>
      </c>
      <c r="S46" s="136">
        <v>109477</v>
      </c>
      <c r="T46" s="136">
        <v>254249</v>
      </c>
      <c r="U46" s="136">
        <v>5268</v>
      </c>
      <c r="V46" s="136">
        <v>2562</v>
      </c>
      <c r="W46" s="136">
        <v>75</v>
      </c>
      <c r="X46" s="136">
        <v>1279</v>
      </c>
      <c r="Y46" s="136">
        <v>369</v>
      </c>
      <c r="Z46" s="136">
        <v>120</v>
      </c>
      <c r="AA46" s="136">
        <v>36486</v>
      </c>
      <c r="AB46" s="136">
        <v>7598</v>
      </c>
      <c r="AC46" s="493">
        <v>402341</v>
      </c>
      <c r="AD46" s="1115"/>
      <c r="AE46" s="154" t="s">
        <v>374</v>
      </c>
      <c r="AF46" s="173">
        <v>14</v>
      </c>
      <c r="AG46" s="136">
        <v>19936</v>
      </c>
      <c r="AH46" s="136">
        <v>129</v>
      </c>
      <c r="AI46" s="136">
        <v>11306</v>
      </c>
      <c r="AJ46" s="136">
        <v>0</v>
      </c>
      <c r="AK46" s="136">
        <v>72648</v>
      </c>
      <c r="AL46" s="136">
        <v>0</v>
      </c>
      <c r="AM46" s="136">
        <v>30</v>
      </c>
      <c r="AN46" s="136">
        <v>0</v>
      </c>
      <c r="AO46" s="136">
        <v>583</v>
      </c>
      <c r="AP46" s="136">
        <v>229</v>
      </c>
      <c r="AQ46" s="493">
        <v>19791</v>
      </c>
      <c r="AR46" s="1115"/>
      <c r="AS46" s="154" t="s">
        <v>374</v>
      </c>
      <c r="AT46" s="173">
        <v>0</v>
      </c>
      <c r="AU46" s="136">
        <v>1</v>
      </c>
      <c r="AV46" s="136">
        <v>0</v>
      </c>
      <c r="AW46" s="136">
        <v>170</v>
      </c>
      <c r="AX46" s="136">
        <v>20115</v>
      </c>
      <c r="AY46" s="136">
        <v>240</v>
      </c>
      <c r="AZ46" s="136">
        <v>0</v>
      </c>
      <c r="BA46" s="136">
        <v>15</v>
      </c>
      <c r="BB46" s="136">
        <v>50</v>
      </c>
      <c r="BC46" s="136">
        <v>0</v>
      </c>
      <c r="BD46" s="136">
        <v>0</v>
      </c>
      <c r="BE46" s="493">
        <v>13</v>
      </c>
      <c r="BF46" s="1115"/>
      <c r="BG46" s="154" t="s">
        <v>374</v>
      </c>
      <c r="BH46" s="173">
        <v>5492</v>
      </c>
      <c r="BI46" s="136">
        <v>10499</v>
      </c>
      <c r="BJ46" s="136">
        <v>0</v>
      </c>
      <c r="BK46" s="136">
        <v>0</v>
      </c>
      <c r="BL46" s="136">
        <v>0</v>
      </c>
      <c r="BM46" s="136">
        <v>0</v>
      </c>
      <c r="BN46" s="136">
        <v>15</v>
      </c>
      <c r="BO46" s="136">
        <v>260</v>
      </c>
      <c r="BP46" s="136">
        <v>0</v>
      </c>
      <c r="BQ46" s="136">
        <v>0</v>
      </c>
      <c r="BR46" s="136">
        <v>18</v>
      </c>
      <c r="BS46" s="493">
        <v>181</v>
      </c>
      <c r="BT46" s="1115"/>
      <c r="BU46" s="154" t="s">
        <v>374</v>
      </c>
      <c r="BV46" s="156">
        <v>250</v>
      </c>
      <c r="BW46" s="467">
        <v>988090</v>
      </c>
    </row>
    <row r="47" spans="2:75" x14ac:dyDescent="0.2">
      <c r="B47" s="1115"/>
      <c r="C47" s="154" t="s">
        <v>375</v>
      </c>
      <c r="D47" s="173">
        <v>0</v>
      </c>
      <c r="E47" s="136">
        <v>1436</v>
      </c>
      <c r="F47" s="136">
        <v>33</v>
      </c>
      <c r="G47" s="136">
        <v>0</v>
      </c>
      <c r="H47" s="136">
        <v>0</v>
      </c>
      <c r="I47" s="136">
        <v>308</v>
      </c>
      <c r="J47" s="136">
        <v>32</v>
      </c>
      <c r="K47" s="136">
        <v>361</v>
      </c>
      <c r="L47" s="136">
        <v>587</v>
      </c>
      <c r="M47" s="136">
        <v>325</v>
      </c>
      <c r="N47" s="136">
        <v>25</v>
      </c>
      <c r="O47" s="493">
        <v>0</v>
      </c>
      <c r="P47" s="1115"/>
      <c r="Q47" s="154" t="s">
        <v>375</v>
      </c>
      <c r="R47" s="173">
        <v>112</v>
      </c>
      <c r="S47" s="136">
        <v>19340</v>
      </c>
      <c r="T47" s="136">
        <v>52626</v>
      </c>
      <c r="U47" s="136">
        <v>0</v>
      </c>
      <c r="V47" s="136">
        <v>572</v>
      </c>
      <c r="W47" s="136">
        <v>184</v>
      </c>
      <c r="X47" s="136">
        <v>468</v>
      </c>
      <c r="Y47" s="136">
        <v>210</v>
      </c>
      <c r="Z47" s="136">
        <v>58</v>
      </c>
      <c r="AA47" s="136">
        <v>20740</v>
      </c>
      <c r="AB47" s="136">
        <v>890</v>
      </c>
      <c r="AC47" s="493">
        <v>57199</v>
      </c>
      <c r="AD47" s="1115"/>
      <c r="AE47" s="154" t="s">
        <v>375</v>
      </c>
      <c r="AF47" s="173">
        <v>0</v>
      </c>
      <c r="AG47" s="136">
        <v>3752</v>
      </c>
      <c r="AH47" s="136">
        <v>48</v>
      </c>
      <c r="AI47" s="136">
        <v>10868</v>
      </c>
      <c r="AJ47" s="136">
        <v>0</v>
      </c>
      <c r="AK47" s="136">
        <v>28185</v>
      </c>
      <c r="AL47" s="136">
        <v>0</v>
      </c>
      <c r="AM47" s="136">
        <v>0</v>
      </c>
      <c r="AN47" s="136">
        <v>0</v>
      </c>
      <c r="AO47" s="136">
        <v>61</v>
      </c>
      <c r="AP47" s="136">
        <v>0</v>
      </c>
      <c r="AQ47" s="493">
        <v>379</v>
      </c>
      <c r="AR47" s="1115"/>
      <c r="AS47" s="154" t="s">
        <v>375</v>
      </c>
      <c r="AT47" s="173">
        <v>0</v>
      </c>
      <c r="AU47" s="136">
        <v>32</v>
      </c>
      <c r="AV47" s="136">
        <v>0</v>
      </c>
      <c r="AW47" s="136">
        <v>120</v>
      </c>
      <c r="AX47" s="136">
        <v>0</v>
      </c>
      <c r="AY47" s="136">
        <v>600</v>
      </c>
      <c r="AZ47" s="136">
        <v>9</v>
      </c>
      <c r="BA47" s="136">
        <v>50</v>
      </c>
      <c r="BB47" s="136">
        <v>60</v>
      </c>
      <c r="BC47" s="136">
        <v>0</v>
      </c>
      <c r="BD47" s="136">
        <v>0</v>
      </c>
      <c r="BE47" s="493">
        <v>60</v>
      </c>
      <c r="BF47" s="1115"/>
      <c r="BG47" s="154" t="s">
        <v>375</v>
      </c>
      <c r="BH47" s="173">
        <v>733</v>
      </c>
      <c r="BI47" s="136">
        <v>8004</v>
      </c>
      <c r="BJ47" s="136">
        <v>0</v>
      </c>
      <c r="BK47" s="136">
        <v>0</v>
      </c>
      <c r="BL47" s="136">
        <v>22</v>
      </c>
      <c r="BM47" s="136">
        <v>59</v>
      </c>
      <c r="BN47" s="136">
        <v>0</v>
      </c>
      <c r="BO47" s="136">
        <v>330</v>
      </c>
      <c r="BP47" s="136">
        <v>0</v>
      </c>
      <c r="BQ47" s="136">
        <v>0</v>
      </c>
      <c r="BR47" s="136">
        <v>0</v>
      </c>
      <c r="BS47" s="493">
        <v>48</v>
      </c>
      <c r="BT47" s="1115"/>
      <c r="BU47" s="154" t="s">
        <v>375</v>
      </c>
      <c r="BV47" s="156">
        <v>130</v>
      </c>
      <c r="BW47" s="467">
        <v>209056</v>
      </c>
    </row>
    <row r="48" spans="2:75" x14ac:dyDescent="0.2">
      <c r="B48" s="1115"/>
      <c r="C48" s="154" t="s">
        <v>376</v>
      </c>
      <c r="D48" s="173">
        <v>0</v>
      </c>
      <c r="E48" s="136">
        <v>1986</v>
      </c>
      <c r="F48" s="136">
        <v>0</v>
      </c>
      <c r="G48" s="136">
        <v>68</v>
      </c>
      <c r="H48" s="136">
        <v>0</v>
      </c>
      <c r="I48" s="136">
        <v>76</v>
      </c>
      <c r="J48" s="136">
        <v>24</v>
      </c>
      <c r="K48" s="136">
        <v>4044</v>
      </c>
      <c r="L48" s="136">
        <v>651</v>
      </c>
      <c r="M48" s="136">
        <v>166</v>
      </c>
      <c r="N48" s="136">
        <v>0</v>
      </c>
      <c r="O48" s="493">
        <v>297</v>
      </c>
      <c r="P48" s="1115"/>
      <c r="Q48" s="154" t="s">
        <v>376</v>
      </c>
      <c r="R48" s="173">
        <v>706</v>
      </c>
      <c r="S48" s="136">
        <v>147818</v>
      </c>
      <c r="T48" s="136">
        <v>166085</v>
      </c>
      <c r="U48" s="136">
        <v>329</v>
      </c>
      <c r="V48" s="136">
        <v>1819</v>
      </c>
      <c r="W48" s="136">
        <v>5471</v>
      </c>
      <c r="X48" s="136">
        <v>1600</v>
      </c>
      <c r="Y48" s="136">
        <v>10965</v>
      </c>
      <c r="Z48" s="136">
        <v>750</v>
      </c>
      <c r="AA48" s="136">
        <v>17116</v>
      </c>
      <c r="AB48" s="136">
        <v>135</v>
      </c>
      <c r="AC48" s="493">
        <v>226362</v>
      </c>
      <c r="AD48" s="1115"/>
      <c r="AE48" s="154" t="s">
        <v>376</v>
      </c>
      <c r="AF48" s="173">
        <v>2616</v>
      </c>
      <c r="AG48" s="136">
        <v>4983</v>
      </c>
      <c r="AH48" s="136">
        <v>65</v>
      </c>
      <c r="AI48" s="136">
        <v>39766</v>
      </c>
      <c r="AJ48" s="136">
        <v>1</v>
      </c>
      <c r="AK48" s="136">
        <v>124670</v>
      </c>
      <c r="AL48" s="136">
        <v>44</v>
      </c>
      <c r="AM48" s="136">
        <v>1001</v>
      </c>
      <c r="AN48" s="136">
        <v>1</v>
      </c>
      <c r="AO48" s="136">
        <v>1014</v>
      </c>
      <c r="AP48" s="136">
        <v>1192</v>
      </c>
      <c r="AQ48" s="493">
        <v>3149</v>
      </c>
      <c r="AR48" s="1115"/>
      <c r="AS48" s="154" t="s">
        <v>376</v>
      </c>
      <c r="AT48" s="173">
        <v>0</v>
      </c>
      <c r="AU48" s="136">
        <v>736</v>
      </c>
      <c r="AV48" s="136">
        <v>134</v>
      </c>
      <c r="AW48" s="136">
        <v>146</v>
      </c>
      <c r="AX48" s="136">
        <v>7</v>
      </c>
      <c r="AY48" s="136">
        <v>0</v>
      </c>
      <c r="AZ48" s="136">
        <v>165</v>
      </c>
      <c r="BA48" s="136">
        <v>1001</v>
      </c>
      <c r="BB48" s="136">
        <v>5382</v>
      </c>
      <c r="BC48" s="136">
        <v>51</v>
      </c>
      <c r="BD48" s="136">
        <v>2</v>
      </c>
      <c r="BE48" s="493">
        <v>176</v>
      </c>
      <c r="BF48" s="1115"/>
      <c r="BG48" s="154" t="s">
        <v>376</v>
      </c>
      <c r="BH48" s="173">
        <v>15858</v>
      </c>
      <c r="BI48" s="136">
        <v>13399</v>
      </c>
      <c r="BJ48" s="136">
        <v>9</v>
      </c>
      <c r="BK48" s="136">
        <v>130</v>
      </c>
      <c r="BL48" s="136">
        <v>365</v>
      </c>
      <c r="BM48" s="136">
        <v>0</v>
      </c>
      <c r="BN48" s="136">
        <v>101</v>
      </c>
      <c r="BO48" s="136">
        <v>9782</v>
      </c>
      <c r="BP48" s="136">
        <v>39</v>
      </c>
      <c r="BQ48" s="136">
        <v>0</v>
      </c>
      <c r="BR48" s="136">
        <v>48</v>
      </c>
      <c r="BS48" s="493">
        <v>8</v>
      </c>
      <c r="BT48" s="1115"/>
      <c r="BU48" s="154" t="s">
        <v>376</v>
      </c>
      <c r="BV48" s="156">
        <v>0</v>
      </c>
      <c r="BW48" s="467">
        <v>812509</v>
      </c>
    </row>
    <row r="49" spans="2:75" x14ac:dyDescent="0.2">
      <c r="B49" s="1115"/>
      <c r="C49" s="154" t="s">
        <v>377</v>
      </c>
      <c r="D49" s="173">
        <v>0</v>
      </c>
      <c r="E49" s="136">
        <v>500</v>
      </c>
      <c r="F49" s="136">
        <v>0</v>
      </c>
      <c r="G49" s="136">
        <v>23</v>
      </c>
      <c r="H49" s="136">
        <v>0</v>
      </c>
      <c r="I49" s="136">
        <v>446</v>
      </c>
      <c r="J49" s="136">
        <v>5</v>
      </c>
      <c r="K49" s="136">
        <v>954</v>
      </c>
      <c r="L49" s="136">
        <v>182</v>
      </c>
      <c r="M49" s="136">
        <v>72</v>
      </c>
      <c r="N49" s="136">
        <v>0</v>
      </c>
      <c r="O49" s="493">
        <v>11</v>
      </c>
      <c r="P49" s="1115"/>
      <c r="Q49" s="154" t="s">
        <v>377</v>
      </c>
      <c r="R49" s="173">
        <v>45</v>
      </c>
      <c r="S49" s="136">
        <v>53608</v>
      </c>
      <c r="T49" s="136">
        <v>56104</v>
      </c>
      <c r="U49" s="136">
        <v>41</v>
      </c>
      <c r="V49" s="136">
        <v>530</v>
      </c>
      <c r="W49" s="136">
        <v>251</v>
      </c>
      <c r="X49" s="136">
        <v>136</v>
      </c>
      <c r="Y49" s="136">
        <v>306</v>
      </c>
      <c r="Z49" s="136">
        <v>0</v>
      </c>
      <c r="AA49" s="136">
        <v>60107</v>
      </c>
      <c r="AB49" s="136">
        <v>40</v>
      </c>
      <c r="AC49" s="493">
        <v>90126</v>
      </c>
      <c r="AD49" s="1115"/>
      <c r="AE49" s="154" t="s">
        <v>377</v>
      </c>
      <c r="AF49" s="173">
        <v>43</v>
      </c>
      <c r="AG49" s="136">
        <v>13946</v>
      </c>
      <c r="AH49" s="136">
        <v>64</v>
      </c>
      <c r="AI49" s="136">
        <v>26651</v>
      </c>
      <c r="AJ49" s="136">
        <v>0</v>
      </c>
      <c r="AK49" s="136">
        <v>53643</v>
      </c>
      <c r="AL49" s="136">
        <v>2</v>
      </c>
      <c r="AM49" s="136">
        <v>158</v>
      </c>
      <c r="AN49" s="136">
        <v>0</v>
      </c>
      <c r="AO49" s="136">
        <v>552</v>
      </c>
      <c r="AP49" s="136">
        <v>582</v>
      </c>
      <c r="AQ49" s="493">
        <v>5870</v>
      </c>
      <c r="AR49" s="1115"/>
      <c r="AS49" s="154" t="s">
        <v>377</v>
      </c>
      <c r="AT49" s="173">
        <v>0</v>
      </c>
      <c r="AU49" s="136">
        <v>1035</v>
      </c>
      <c r="AV49" s="136">
        <v>0</v>
      </c>
      <c r="AW49" s="136">
        <v>0</v>
      </c>
      <c r="AX49" s="136">
        <v>16</v>
      </c>
      <c r="AY49" s="136">
        <v>0</v>
      </c>
      <c r="AZ49" s="136">
        <v>0</v>
      </c>
      <c r="BA49" s="136">
        <v>255</v>
      </c>
      <c r="BB49" s="136">
        <v>8</v>
      </c>
      <c r="BC49" s="136">
        <v>28</v>
      </c>
      <c r="BD49" s="136">
        <v>0</v>
      </c>
      <c r="BE49" s="493">
        <v>0</v>
      </c>
      <c r="BF49" s="1115"/>
      <c r="BG49" s="154" t="s">
        <v>377</v>
      </c>
      <c r="BH49" s="173">
        <v>6557</v>
      </c>
      <c r="BI49" s="136">
        <v>10841</v>
      </c>
      <c r="BJ49" s="136">
        <v>0</v>
      </c>
      <c r="BK49" s="136">
        <v>66</v>
      </c>
      <c r="BL49" s="136">
        <v>1</v>
      </c>
      <c r="BM49" s="136">
        <v>5</v>
      </c>
      <c r="BN49" s="136">
        <v>39</v>
      </c>
      <c r="BO49" s="136">
        <v>347</v>
      </c>
      <c r="BP49" s="136">
        <v>58</v>
      </c>
      <c r="BQ49" s="136">
        <v>0</v>
      </c>
      <c r="BR49" s="136">
        <v>87</v>
      </c>
      <c r="BS49" s="493">
        <v>371</v>
      </c>
      <c r="BT49" s="1115"/>
      <c r="BU49" s="154" t="s">
        <v>377</v>
      </c>
      <c r="BV49" s="156">
        <v>0</v>
      </c>
      <c r="BW49" s="467">
        <v>384712</v>
      </c>
    </row>
    <row r="50" spans="2:75" x14ac:dyDescent="0.2">
      <c r="B50" s="1115"/>
      <c r="C50" s="154" t="s">
        <v>378</v>
      </c>
      <c r="D50" s="173">
        <v>0</v>
      </c>
      <c r="E50" s="136">
        <v>0</v>
      </c>
      <c r="F50" s="136">
        <v>0</v>
      </c>
      <c r="G50" s="136">
        <v>0</v>
      </c>
      <c r="H50" s="136">
        <v>0</v>
      </c>
      <c r="I50" s="136">
        <v>0</v>
      </c>
      <c r="J50" s="136">
        <v>0</v>
      </c>
      <c r="K50" s="136">
        <v>0</v>
      </c>
      <c r="L50" s="136">
        <v>0</v>
      </c>
      <c r="M50" s="136">
        <v>0</v>
      </c>
      <c r="N50" s="136">
        <v>0</v>
      </c>
      <c r="O50" s="493">
        <v>0</v>
      </c>
      <c r="P50" s="1115"/>
      <c r="Q50" s="154" t="s">
        <v>378</v>
      </c>
      <c r="R50" s="173">
        <v>0</v>
      </c>
      <c r="S50" s="136">
        <v>12497</v>
      </c>
      <c r="T50" s="136">
        <v>17371</v>
      </c>
      <c r="U50" s="136">
        <v>0</v>
      </c>
      <c r="V50" s="136">
        <v>59</v>
      </c>
      <c r="W50" s="136">
        <v>1</v>
      </c>
      <c r="X50" s="136">
        <v>14</v>
      </c>
      <c r="Y50" s="136">
        <v>25</v>
      </c>
      <c r="Z50" s="136">
        <v>0</v>
      </c>
      <c r="AA50" s="136">
        <v>3325</v>
      </c>
      <c r="AB50" s="136">
        <v>202</v>
      </c>
      <c r="AC50" s="493">
        <v>27307</v>
      </c>
      <c r="AD50" s="1115"/>
      <c r="AE50" s="154" t="s">
        <v>378</v>
      </c>
      <c r="AF50" s="173">
        <v>0</v>
      </c>
      <c r="AG50" s="136">
        <v>1184</v>
      </c>
      <c r="AH50" s="136">
        <v>0</v>
      </c>
      <c r="AI50" s="136">
        <v>4051</v>
      </c>
      <c r="AJ50" s="136">
        <v>0</v>
      </c>
      <c r="AK50" s="136">
        <v>8812</v>
      </c>
      <c r="AL50" s="136">
        <v>0</v>
      </c>
      <c r="AM50" s="136">
        <v>10</v>
      </c>
      <c r="AN50" s="136">
        <v>0</v>
      </c>
      <c r="AO50" s="136">
        <v>22</v>
      </c>
      <c r="AP50" s="136">
        <v>34</v>
      </c>
      <c r="AQ50" s="493">
        <v>349</v>
      </c>
      <c r="AR50" s="1115"/>
      <c r="AS50" s="154" t="s">
        <v>378</v>
      </c>
      <c r="AT50" s="173">
        <v>0</v>
      </c>
      <c r="AU50" s="136">
        <v>196</v>
      </c>
      <c r="AV50" s="136">
        <v>2</v>
      </c>
      <c r="AW50" s="136">
        <v>0</v>
      </c>
      <c r="AX50" s="136">
        <v>0</v>
      </c>
      <c r="AY50" s="136">
        <v>0</v>
      </c>
      <c r="AZ50" s="136">
        <v>5</v>
      </c>
      <c r="BA50" s="136">
        <v>0</v>
      </c>
      <c r="BB50" s="136">
        <v>7</v>
      </c>
      <c r="BC50" s="136">
        <v>0</v>
      </c>
      <c r="BD50" s="136">
        <v>0</v>
      </c>
      <c r="BE50" s="493">
        <v>0</v>
      </c>
      <c r="BF50" s="1115"/>
      <c r="BG50" s="154" t="s">
        <v>378</v>
      </c>
      <c r="BH50" s="173">
        <v>600</v>
      </c>
      <c r="BI50" s="136">
        <v>898</v>
      </c>
      <c r="BJ50" s="136">
        <v>0</v>
      </c>
      <c r="BK50" s="136">
        <v>30</v>
      </c>
      <c r="BL50" s="136">
        <v>0</v>
      </c>
      <c r="BM50" s="136">
        <v>0</v>
      </c>
      <c r="BN50" s="136">
        <v>0</v>
      </c>
      <c r="BO50" s="136">
        <v>0</v>
      </c>
      <c r="BP50" s="136">
        <v>27</v>
      </c>
      <c r="BQ50" s="136">
        <v>0</v>
      </c>
      <c r="BR50" s="136">
        <v>0</v>
      </c>
      <c r="BS50" s="493">
        <v>0</v>
      </c>
      <c r="BT50" s="1115"/>
      <c r="BU50" s="154" t="s">
        <v>378</v>
      </c>
      <c r="BV50" s="156">
        <v>0</v>
      </c>
      <c r="BW50" s="467">
        <v>77028</v>
      </c>
    </row>
    <row r="51" spans="2:75" x14ac:dyDescent="0.2">
      <c r="B51" s="1115"/>
      <c r="C51" s="154" t="s">
        <v>379</v>
      </c>
      <c r="D51" s="173">
        <v>0</v>
      </c>
      <c r="E51" s="136">
        <v>0</v>
      </c>
      <c r="F51" s="136">
        <v>0</v>
      </c>
      <c r="G51" s="136">
        <v>0</v>
      </c>
      <c r="H51" s="136">
        <v>0</v>
      </c>
      <c r="I51" s="136">
        <v>0</v>
      </c>
      <c r="J51" s="136">
        <v>0</v>
      </c>
      <c r="K51" s="136">
        <v>18</v>
      </c>
      <c r="L51" s="136">
        <v>0</v>
      </c>
      <c r="M51" s="136">
        <v>0</v>
      </c>
      <c r="N51" s="136">
        <v>0</v>
      </c>
      <c r="O51" s="493">
        <v>0</v>
      </c>
      <c r="P51" s="1115"/>
      <c r="Q51" s="154" t="s">
        <v>379</v>
      </c>
      <c r="R51" s="173">
        <v>0</v>
      </c>
      <c r="S51" s="136">
        <v>1606</v>
      </c>
      <c r="T51" s="136">
        <v>1047</v>
      </c>
      <c r="U51" s="136">
        <v>0</v>
      </c>
      <c r="V51" s="136">
        <v>0</v>
      </c>
      <c r="W51" s="136">
        <v>0</v>
      </c>
      <c r="X51" s="136">
        <v>0</v>
      </c>
      <c r="Y51" s="136">
        <v>0</v>
      </c>
      <c r="Z51" s="136">
        <v>0</v>
      </c>
      <c r="AA51" s="136">
        <v>11</v>
      </c>
      <c r="AB51" s="136">
        <v>0</v>
      </c>
      <c r="AC51" s="493">
        <v>687</v>
      </c>
      <c r="AD51" s="1115"/>
      <c r="AE51" s="154" t="s">
        <v>379</v>
      </c>
      <c r="AF51" s="173">
        <v>0</v>
      </c>
      <c r="AG51" s="136">
        <v>0</v>
      </c>
      <c r="AH51" s="136">
        <v>0</v>
      </c>
      <c r="AI51" s="136">
        <v>334</v>
      </c>
      <c r="AJ51" s="136">
        <v>0</v>
      </c>
      <c r="AK51" s="136">
        <v>510</v>
      </c>
      <c r="AL51" s="136">
        <v>47</v>
      </c>
      <c r="AM51" s="136">
        <v>0</v>
      </c>
      <c r="AN51" s="136">
        <v>0</v>
      </c>
      <c r="AO51" s="136">
        <v>0</v>
      </c>
      <c r="AP51" s="136">
        <v>0</v>
      </c>
      <c r="AQ51" s="493">
        <v>0</v>
      </c>
      <c r="AR51" s="1115"/>
      <c r="AS51" s="154" t="s">
        <v>379</v>
      </c>
      <c r="AT51" s="173">
        <v>0</v>
      </c>
      <c r="AU51" s="136">
        <v>2</v>
      </c>
      <c r="AV51" s="136">
        <v>0</v>
      </c>
      <c r="AW51" s="136">
        <v>0</v>
      </c>
      <c r="AX51" s="136">
        <v>0</v>
      </c>
      <c r="AY51" s="136">
        <v>0</v>
      </c>
      <c r="AZ51" s="136">
        <v>0</v>
      </c>
      <c r="BA51" s="136">
        <v>0</v>
      </c>
      <c r="BB51" s="136">
        <v>0</v>
      </c>
      <c r="BC51" s="136">
        <v>0</v>
      </c>
      <c r="BD51" s="136">
        <v>0</v>
      </c>
      <c r="BE51" s="493">
        <v>0</v>
      </c>
      <c r="BF51" s="1115"/>
      <c r="BG51" s="154" t="s">
        <v>379</v>
      </c>
      <c r="BH51" s="173">
        <v>1</v>
      </c>
      <c r="BI51" s="136">
        <v>44</v>
      </c>
      <c r="BJ51" s="136">
        <v>0</v>
      </c>
      <c r="BK51" s="136">
        <v>0</v>
      </c>
      <c r="BL51" s="136">
        <v>0</v>
      </c>
      <c r="BM51" s="136">
        <v>0</v>
      </c>
      <c r="BN51" s="136">
        <v>0</v>
      </c>
      <c r="BO51" s="136">
        <v>0</v>
      </c>
      <c r="BP51" s="136">
        <v>0</v>
      </c>
      <c r="BQ51" s="136">
        <v>0</v>
      </c>
      <c r="BR51" s="136">
        <v>0</v>
      </c>
      <c r="BS51" s="493">
        <v>0</v>
      </c>
      <c r="BT51" s="1115"/>
      <c r="BU51" s="154" t="s">
        <v>379</v>
      </c>
      <c r="BV51" s="156">
        <v>0</v>
      </c>
      <c r="BW51" s="467">
        <v>4307</v>
      </c>
    </row>
    <row r="52" spans="2:75" x14ac:dyDescent="0.2">
      <c r="B52" s="1124"/>
      <c r="C52" s="143" t="s">
        <v>380</v>
      </c>
      <c r="D52" s="175">
        <v>0</v>
      </c>
      <c r="E52" s="126">
        <v>0</v>
      </c>
      <c r="F52" s="126">
        <v>0</v>
      </c>
      <c r="G52" s="126">
        <v>0</v>
      </c>
      <c r="H52" s="126">
        <v>0</v>
      </c>
      <c r="I52" s="126">
        <v>0</v>
      </c>
      <c r="J52" s="126">
        <v>0</v>
      </c>
      <c r="K52" s="126">
        <v>32</v>
      </c>
      <c r="L52" s="126">
        <v>0</v>
      </c>
      <c r="M52" s="126">
        <v>0</v>
      </c>
      <c r="N52" s="126">
        <v>0</v>
      </c>
      <c r="O52" s="494">
        <v>0</v>
      </c>
      <c r="P52" s="1124"/>
      <c r="Q52" s="143" t="s">
        <v>380</v>
      </c>
      <c r="R52" s="175">
        <v>0</v>
      </c>
      <c r="S52" s="126">
        <v>587</v>
      </c>
      <c r="T52" s="126">
        <v>76</v>
      </c>
      <c r="U52" s="126">
        <v>0</v>
      </c>
      <c r="V52" s="126">
        <v>0</v>
      </c>
      <c r="W52" s="126">
        <v>0</v>
      </c>
      <c r="X52" s="126">
        <v>45</v>
      </c>
      <c r="Y52" s="126">
        <v>0</v>
      </c>
      <c r="Z52" s="126">
        <v>0</v>
      </c>
      <c r="AA52" s="126">
        <v>5</v>
      </c>
      <c r="AB52" s="126">
        <v>0</v>
      </c>
      <c r="AC52" s="494">
        <v>300</v>
      </c>
      <c r="AD52" s="1124"/>
      <c r="AE52" s="143" t="s">
        <v>380</v>
      </c>
      <c r="AF52" s="175">
        <v>0</v>
      </c>
      <c r="AG52" s="126">
        <v>70</v>
      </c>
      <c r="AH52" s="126">
        <v>0</v>
      </c>
      <c r="AI52" s="126">
        <v>109</v>
      </c>
      <c r="AJ52" s="126">
        <v>0</v>
      </c>
      <c r="AK52" s="126">
        <v>188</v>
      </c>
      <c r="AL52" s="126">
        <v>0</v>
      </c>
      <c r="AM52" s="126">
        <v>0</v>
      </c>
      <c r="AN52" s="126">
        <v>0</v>
      </c>
      <c r="AO52" s="126">
        <v>0</v>
      </c>
      <c r="AP52" s="126">
        <v>0</v>
      </c>
      <c r="AQ52" s="494">
        <v>0</v>
      </c>
      <c r="AR52" s="1124"/>
      <c r="AS52" s="143" t="s">
        <v>380</v>
      </c>
      <c r="AT52" s="175">
        <v>0</v>
      </c>
      <c r="AU52" s="126">
        <v>0</v>
      </c>
      <c r="AV52" s="126">
        <v>0</v>
      </c>
      <c r="AW52" s="126">
        <v>0</v>
      </c>
      <c r="AX52" s="126">
        <v>0</v>
      </c>
      <c r="AY52" s="126">
        <v>0</v>
      </c>
      <c r="AZ52" s="126">
        <v>0</v>
      </c>
      <c r="BA52" s="126">
        <v>0</v>
      </c>
      <c r="BB52" s="126">
        <v>0</v>
      </c>
      <c r="BC52" s="126">
        <v>0</v>
      </c>
      <c r="BD52" s="126">
        <v>0</v>
      </c>
      <c r="BE52" s="494">
        <v>0</v>
      </c>
      <c r="BF52" s="1124"/>
      <c r="BG52" s="143" t="s">
        <v>380</v>
      </c>
      <c r="BH52" s="175">
        <v>0</v>
      </c>
      <c r="BI52" s="126">
        <v>11</v>
      </c>
      <c r="BJ52" s="126">
        <v>0</v>
      </c>
      <c r="BK52" s="126">
        <v>0</v>
      </c>
      <c r="BL52" s="126">
        <v>0</v>
      </c>
      <c r="BM52" s="126">
        <v>0</v>
      </c>
      <c r="BN52" s="126">
        <v>0</v>
      </c>
      <c r="BO52" s="126">
        <v>0</v>
      </c>
      <c r="BP52" s="126">
        <v>0</v>
      </c>
      <c r="BQ52" s="126">
        <v>0</v>
      </c>
      <c r="BR52" s="126">
        <v>0</v>
      </c>
      <c r="BS52" s="494">
        <v>0</v>
      </c>
      <c r="BT52" s="1124"/>
      <c r="BU52" s="143" t="s">
        <v>380</v>
      </c>
      <c r="BV52" s="159">
        <v>0</v>
      </c>
      <c r="BW52" s="495">
        <v>1423</v>
      </c>
    </row>
    <row r="53" spans="2:75" ht="13.5" customHeight="1" x14ac:dyDescent="0.2">
      <c r="B53" s="1133" t="s">
        <v>381</v>
      </c>
      <c r="C53" s="161" t="s">
        <v>381</v>
      </c>
      <c r="D53" s="177">
        <v>0</v>
      </c>
      <c r="E53" s="118">
        <v>512</v>
      </c>
      <c r="F53" s="118">
        <v>0</v>
      </c>
      <c r="G53" s="118">
        <v>1</v>
      </c>
      <c r="H53" s="118">
        <v>0</v>
      </c>
      <c r="I53" s="118">
        <v>102</v>
      </c>
      <c r="J53" s="118">
        <v>58</v>
      </c>
      <c r="K53" s="118">
        <v>2595</v>
      </c>
      <c r="L53" s="118">
        <v>526</v>
      </c>
      <c r="M53" s="118">
        <v>320</v>
      </c>
      <c r="N53" s="118">
        <v>1421</v>
      </c>
      <c r="O53" s="550">
        <v>301</v>
      </c>
      <c r="P53" s="1133" t="s">
        <v>381</v>
      </c>
      <c r="Q53" s="161" t="s">
        <v>381</v>
      </c>
      <c r="R53" s="177">
        <v>16082</v>
      </c>
      <c r="S53" s="118">
        <v>192633</v>
      </c>
      <c r="T53" s="118">
        <v>175635</v>
      </c>
      <c r="U53" s="118">
        <v>1967</v>
      </c>
      <c r="V53" s="118">
        <v>11000</v>
      </c>
      <c r="W53" s="118">
        <v>5268</v>
      </c>
      <c r="X53" s="118">
        <v>6491</v>
      </c>
      <c r="Y53" s="118">
        <v>553</v>
      </c>
      <c r="Z53" s="118">
        <v>16748</v>
      </c>
      <c r="AA53" s="118">
        <v>32273</v>
      </c>
      <c r="AB53" s="118">
        <v>322</v>
      </c>
      <c r="AC53" s="550">
        <v>195684</v>
      </c>
      <c r="AD53" s="1133" t="s">
        <v>381</v>
      </c>
      <c r="AE53" s="161" t="s">
        <v>381</v>
      </c>
      <c r="AF53" s="177">
        <v>1678</v>
      </c>
      <c r="AG53" s="118">
        <v>58134</v>
      </c>
      <c r="AH53" s="118">
        <v>274</v>
      </c>
      <c r="AI53" s="118">
        <v>76652</v>
      </c>
      <c r="AJ53" s="118">
        <v>26</v>
      </c>
      <c r="AK53" s="118">
        <v>214001</v>
      </c>
      <c r="AL53" s="118">
        <v>180</v>
      </c>
      <c r="AM53" s="118">
        <v>118</v>
      </c>
      <c r="AN53" s="118">
        <v>10</v>
      </c>
      <c r="AO53" s="118">
        <v>17572</v>
      </c>
      <c r="AP53" s="118">
        <v>1812</v>
      </c>
      <c r="AQ53" s="550">
        <v>4088</v>
      </c>
      <c r="AR53" s="1133" t="s">
        <v>381</v>
      </c>
      <c r="AS53" s="161" t="s">
        <v>381</v>
      </c>
      <c r="AT53" s="177">
        <v>710</v>
      </c>
      <c r="AU53" s="118">
        <v>2536</v>
      </c>
      <c r="AV53" s="118">
        <v>45956</v>
      </c>
      <c r="AW53" s="118">
        <v>18217</v>
      </c>
      <c r="AX53" s="118">
        <v>100</v>
      </c>
      <c r="AY53" s="118">
        <v>5126</v>
      </c>
      <c r="AZ53" s="118">
        <v>340</v>
      </c>
      <c r="BA53" s="118">
        <v>2679</v>
      </c>
      <c r="BB53" s="118">
        <v>6824</v>
      </c>
      <c r="BC53" s="118">
        <v>10078</v>
      </c>
      <c r="BD53" s="118">
        <v>121</v>
      </c>
      <c r="BE53" s="550">
        <v>1482</v>
      </c>
      <c r="BF53" s="1133" t="s">
        <v>381</v>
      </c>
      <c r="BG53" s="161" t="s">
        <v>381</v>
      </c>
      <c r="BH53" s="177">
        <v>52383</v>
      </c>
      <c r="BI53" s="118">
        <v>21314</v>
      </c>
      <c r="BJ53" s="118">
        <v>518</v>
      </c>
      <c r="BK53" s="118">
        <v>32</v>
      </c>
      <c r="BL53" s="118">
        <v>0</v>
      </c>
      <c r="BM53" s="118">
        <v>321</v>
      </c>
      <c r="BN53" s="118">
        <v>235</v>
      </c>
      <c r="BO53" s="118">
        <v>3560</v>
      </c>
      <c r="BP53" s="118">
        <v>5981</v>
      </c>
      <c r="BQ53" s="118">
        <v>0</v>
      </c>
      <c r="BR53" s="118">
        <v>26</v>
      </c>
      <c r="BS53" s="550">
        <v>307</v>
      </c>
      <c r="BT53" s="1133" t="s">
        <v>381</v>
      </c>
      <c r="BU53" s="161" t="s">
        <v>381</v>
      </c>
      <c r="BV53" s="163">
        <v>29</v>
      </c>
      <c r="BW53" s="551">
        <v>1213912</v>
      </c>
    </row>
    <row r="54" spans="2:75" x14ac:dyDescent="0.2">
      <c r="B54" s="1115"/>
      <c r="C54" s="152" t="s">
        <v>382</v>
      </c>
      <c r="D54" s="25">
        <v>0</v>
      </c>
      <c r="E54" s="9">
        <v>5</v>
      </c>
      <c r="F54" s="9">
        <v>0</v>
      </c>
      <c r="G54" s="9">
        <v>0</v>
      </c>
      <c r="H54" s="9">
        <v>0</v>
      </c>
      <c r="I54" s="9">
        <v>0</v>
      </c>
      <c r="J54" s="9">
        <v>0</v>
      </c>
      <c r="K54" s="9">
        <v>0</v>
      </c>
      <c r="L54" s="9">
        <v>0</v>
      </c>
      <c r="M54" s="9">
        <v>0</v>
      </c>
      <c r="N54" s="9">
        <v>0</v>
      </c>
      <c r="O54" s="492">
        <v>23</v>
      </c>
      <c r="P54" s="1115"/>
      <c r="Q54" s="152" t="s">
        <v>382</v>
      </c>
      <c r="R54" s="25">
        <v>0</v>
      </c>
      <c r="S54" s="9">
        <v>766</v>
      </c>
      <c r="T54" s="9">
        <v>303</v>
      </c>
      <c r="U54" s="9">
        <v>0</v>
      </c>
      <c r="V54" s="9">
        <v>0</v>
      </c>
      <c r="W54" s="9">
        <v>0</v>
      </c>
      <c r="X54" s="9">
        <v>0</v>
      </c>
      <c r="Y54" s="9">
        <v>109</v>
      </c>
      <c r="Z54" s="9">
        <v>0</v>
      </c>
      <c r="AA54" s="9">
        <v>1</v>
      </c>
      <c r="AB54" s="9">
        <v>0</v>
      </c>
      <c r="AC54" s="492">
        <v>8427</v>
      </c>
      <c r="AD54" s="1115"/>
      <c r="AE54" s="152" t="s">
        <v>382</v>
      </c>
      <c r="AF54" s="25">
        <v>0</v>
      </c>
      <c r="AG54" s="9">
        <v>0</v>
      </c>
      <c r="AH54" s="9">
        <v>0</v>
      </c>
      <c r="AI54" s="9">
        <v>298</v>
      </c>
      <c r="AJ54" s="9">
        <v>0</v>
      </c>
      <c r="AK54" s="9">
        <v>711</v>
      </c>
      <c r="AL54" s="9">
        <v>0</v>
      </c>
      <c r="AM54" s="9">
        <v>0</v>
      </c>
      <c r="AN54" s="9">
        <v>0</v>
      </c>
      <c r="AO54" s="9">
        <v>0</v>
      </c>
      <c r="AP54" s="9">
        <v>0</v>
      </c>
      <c r="AQ54" s="492">
        <v>35</v>
      </c>
      <c r="AR54" s="1115"/>
      <c r="AS54" s="152" t="s">
        <v>382</v>
      </c>
      <c r="AT54" s="25">
        <v>0</v>
      </c>
      <c r="AU54" s="9">
        <v>18</v>
      </c>
      <c r="AV54" s="9">
        <v>0</v>
      </c>
      <c r="AW54" s="9">
        <v>0</v>
      </c>
      <c r="AX54" s="9">
        <v>0</v>
      </c>
      <c r="AY54" s="9">
        <v>0</v>
      </c>
      <c r="AZ54" s="9">
        <v>0</v>
      </c>
      <c r="BA54" s="9">
        <v>0</v>
      </c>
      <c r="BB54" s="9">
        <v>0</v>
      </c>
      <c r="BC54" s="9">
        <v>0</v>
      </c>
      <c r="BD54" s="9">
        <v>0</v>
      </c>
      <c r="BE54" s="492">
        <v>0</v>
      </c>
      <c r="BF54" s="1115"/>
      <c r="BG54" s="152" t="s">
        <v>382</v>
      </c>
      <c r="BH54" s="25">
        <v>630</v>
      </c>
      <c r="BI54" s="9">
        <v>75</v>
      </c>
      <c r="BJ54" s="9">
        <v>0</v>
      </c>
      <c r="BK54" s="9">
        <v>2</v>
      </c>
      <c r="BL54" s="9">
        <v>0</v>
      </c>
      <c r="BM54" s="9">
        <v>0</v>
      </c>
      <c r="BN54" s="9">
        <v>0</v>
      </c>
      <c r="BO54" s="9">
        <v>0</v>
      </c>
      <c r="BP54" s="9">
        <v>0</v>
      </c>
      <c r="BQ54" s="9">
        <v>0</v>
      </c>
      <c r="BR54" s="9">
        <v>0</v>
      </c>
      <c r="BS54" s="492">
        <v>0</v>
      </c>
      <c r="BT54" s="1115"/>
      <c r="BU54" s="152" t="s">
        <v>382</v>
      </c>
      <c r="BV54" s="13">
        <v>0</v>
      </c>
      <c r="BW54" s="299">
        <v>11403</v>
      </c>
    </row>
    <row r="55" spans="2:75" x14ac:dyDescent="0.2">
      <c r="B55" s="1115"/>
      <c r="C55" s="154" t="s">
        <v>383</v>
      </c>
      <c r="D55" s="173">
        <v>0</v>
      </c>
      <c r="E55" s="136">
        <v>21</v>
      </c>
      <c r="F55" s="136">
        <v>0</v>
      </c>
      <c r="G55" s="136">
        <v>0</v>
      </c>
      <c r="H55" s="136">
        <v>0</v>
      </c>
      <c r="I55" s="136">
        <v>0</v>
      </c>
      <c r="J55" s="136">
        <v>0</v>
      </c>
      <c r="K55" s="136">
        <v>0</v>
      </c>
      <c r="L55" s="136">
        <v>0</v>
      </c>
      <c r="M55" s="136">
        <v>0</v>
      </c>
      <c r="N55" s="136">
        <v>0</v>
      </c>
      <c r="O55" s="493">
        <v>0</v>
      </c>
      <c r="P55" s="1115"/>
      <c r="Q55" s="154" t="s">
        <v>383</v>
      </c>
      <c r="R55" s="173">
        <v>0</v>
      </c>
      <c r="S55" s="136">
        <v>573</v>
      </c>
      <c r="T55" s="136">
        <v>40</v>
      </c>
      <c r="U55" s="136">
        <v>0</v>
      </c>
      <c r="V55" s="136">
        <v>0</v>
      </c>
      <c r="W55" s="136">
        <v>61</v>
      </c>
      <c r="X55" s="136">
        <v>0</v>
      </c>
      <c r="Y55" s="136">
        <v>0</v>
      </c>
      <c r="Z55" s="136">
        <v>0</v>
      </c>
      <c r="AA55" s="136">
        <v>0</v>
      </c>
      <c r="AB55" s="136">
        <v>0</v>
      </c>
      <c r="AC55" s="493">
        <v>0</v>
      </c>
      <c r="AD55" s="1115"/>
      <c r="AE55" s="154" t="s">
        <v>383</v>
      </c>
      <c r="AF55" s="173">
        <v>0</v>
      </c>
      <c r="AG55" s="136">
        <v>0</v>
      </c>
      <c r="AH55" s="136">
        <v>0</v>
      </c>
      <c r="AI55" s="136">
        <v>85</v>
      </c>
      <c r="AJ55" s="136">
        <v>0</v>
      </c>
      <c r="AK55" s="136">
        <v>3</v>
      </c>
      <c r="AL55" s="136">
        <v>0</v>
      </c>
      <c r="AM55" s="136">
        <v>0</v>
      </c>
      <c r="AN55" s="136">
        <v>0</v>
      </c>
      <c r="AO55" s="136">
        <v>0</v>
      </c>
      <c r="AP55" s="136">
        <v>79</v>
      </c>
      <c r="AQ55" s="493">
        <v>0</v>
      </c>
      <c r="AR55" s="1115"/>
      <c r="AS55" s="154" t="s">
        <v>383</v>
      </c>
      <c r="AT55" s="173">
        <v>0</v>
      </c>
      <c r="AU55" s="136">
        <v>0</v>
      </c>
      <c r="AV55" s="136">
        <v>0</v>
      </c>
      <c r="AW55" s="136">
        <v>0</v>
      </c>
      <c r="AX55" s="136">
        <v>0</v>
      </c>
      <c r="AY55" s="136">
        <v>0</v>
      </c>
      <c r="AZ55" s="136">
        <v>0</v>
      </c>
      <c r="BA55" s="136">
        <v>0</v>
      </c>
      <c r="BB55" s="136">
        <v>0</v>
      </c>
      <c r="BC55" s="136">
        <v>0</v>
      </c>
      <c r="BD55" s="136">
        <v>0</v>
      </c>
      <c r="BE55" s="493">
        <v>0</v>
      </c>
      <c r="BF55" s="1115"/>
      <c r="BG55" s="154" t="s">
        <v>383</v>
      </c>
      <c r="BH55" s="173">
        <v>3</v>
      </c>
      <c r="BI55" s="136">
        <v>303</v>
      </c>
      <c r="BJ55" s="136">
        <v>0</v>
      </c>
      <c r="BK55" s="136">
        <v>0</v>
      </c>
      <c r="BL55" s="136">
        <v>0</v>
      </c>
      <c r="BM55" s="136">
        <v>0</v>
      </c>
      <c r="BN55" s="136">
        <v>0</v>
      </c>
      <c r="BO55" s="136">
        <v>0</v>
      </c>
      <c r="BP55" s="136">
        <v>0</v>
      </c>
      <c r="BQ55" s="136">
        <v>0</v>
      </c>
      <c r="BR55" s="136">
        <v>0</v>
      </c>
      <c r="BS55" s="493">
        <v>0</v>
      </c>
      <c r="BT55" s="1115"/>
      <c r="BU55" s="154" t="s">
        <v>383</v>
      </c>
      <c r="BV55" s="156">
        <v>0</v>
      </c>
      <c r="BW55" s="467">
        <v>1168</v>
      </c>
    </row>
    <row r="56" spans="2:75" x14ac:dyDescent="0.2">
      <c r="B56" s="1115"/>
      <c r="C56" s="154" t="s">
        <v>384</v>
      </c>
      <c r="D56" s="173">
        <v>0</v>
      </c>
      <c r="E56" s="136">
        <v>0</v>
      </c>
      <c r="F56" s="136">
        <v>0</v>
      </c>
      <c r="G56" s="136">
        <v>0</v>
      </c>
      <c r="H56" s="136">
        <v>0</v>
      </c>
      <c r="I56" s="136">
        <v>0</v>
      </c>
      <c r="J56" s="136">
        <v>0</v>
      </c>
      <c r="K56" s="136">
        <v>21</v>
      </c>
      <c r="L56" s="136">
        <v>26</v>
      </c>
      <c r="M56" s="136">
        <v>0</v>
      </c>
      <c r="N56" s="136">
        <v>0</v>
      </c>
      <c r="O56" s="493">
        <v>0</v>
      </c>
      <c r="P56" s="1115"/>
      <c r="Q56" s="154" t="s">
        <v>384</v>
      </c>
      <c r="R56" s="173">
        <v>100</v>
      </c>
      <c r="S56" s="136">
        <v>6371</v>
      </c>
      <c r="T56" s="136">
        <v>9435</v>
      </c>
      <c r="U56" s="136">
        <v>0</v>
      </c>
      <c r="V56" s="136">
        <v>980</v>
      </c>
      <c r="W56" s="136">
        <v>13</v>
      </c>
      <c r="X56" s="136">
        <v>0</v>
      </c>
      <c r="Y56" s="136">
        <v>0</v>
      </c>
      <c r="Z56" s="136">
        <v>14345</v>
      </c>
      <c r="AA56" s="136">
        <v>1918</v>
      </c>
      <c r="AB56" s="136">
        <v>160</v>
      </c>
      <c r="AC56" s="493">
        <v>21978</v>
      </c>
      <c r="AD56" s="1115"/>
      <c r="AE56" s="154" t="s">
        <v>384</v>
      </c>
      <c r="AF56" s="173">
        <v>8</v>
      </c>
      <c r="AG56" s="136">
        <v>1571</v>
      </c>
      <c r="AH56" s="136">
        <v>20</v>
      </c>
      <c r="AI56" s="136">
        <v>9477</v>
      </c>
      <c r="AJ56" s="136">
        <v>0</v>
      </c>
      <c r="AK56" s="136">
        <v>8109</v>
      </c>
      <c r="AL56" s="136">
        <v>0</v>
      </c>
      <c r="AM56" s="136">
        <v>0</v>
      </c>
      <c r="AN56" s="136">
        <v>0</v>
      </c>
      <c r="AO56" s="136">
        <v>381</v>
      </c>
      <c r="AP56" s="136">
        <v>15</v>
      </c>
      <c r="AQ56" s="493">
        <v>599</v>
      </c>
      <c r="AR56" s="1115"/>
      <c r="AS56" s="154" t="s">
        <v>384</v>
      </c>
      <c r="AT56" s="173">
        <v>0</v>
      </c>
      <c r="AU56" s="136">
        <v>13</v>
      </c>
      <c r="AV56" s="136">
        <v>0</v>
      </c>
      <c r="AW56" s="136">
        <v>0</v>
      </c>
      <c r="AX56" s="136">
        <v>0</v>
      </c>
      <c r="AY56" s="136">
        <v>0</v>
      </c>
      <c r="AZ56" s="136">
        <v>0</v>
      </c>
      <c r="BA56" s="136">
        <v>0</v>
      </c>
      <c r="BB56" s="136">
        <v>0</v>
      </c>
      <c r="BC56" s="136">
        <v>0</v>
      </c>
      <c r="BD56" s="136">
        <v>0</v>
      </c>
      <c r="BE56" s="493">
        <v>0</v>
      </c>
      <c r="BF56" s="1115"/>
      <c r="BG56" s="154" t="s">
        <v>384</v>
      </c>
      <c r="BH56" s="173">
        <v>213</v>
      </c>
      <c r="BI56" s="136">
        <v>314</v>
      </c>
      <c r="BJ56" s="136">
        <v>0</v>
      </c>
      <c r="BK56" s="136">
        <v>0</v>
      </c>
      <c r="BL56" s="136">
        <v>0</v>
      </c>
      <c r="BM56" s="136">
        <v>0</v>
      </c>
      <c r="BN56" s="136">
        <v>0</v>
      </c>
      <c r="BO56" s="136">
        <v>0</v>
      </c>
      <c r="BP56" s="136">
        <v>6</v>
      </c>
      <c r="BQ56" s="136">
        <v>0</v>
      </c>
      <c r="BR56" s="136">
        <v>0</v>
      </c>
      <c r="BS56" s="493">
        <v>0</v>
      </c>
      <c r="BT56" s="1115"/>
      <c r="BU56" s="154" t="s">
        <v>384</v>
      </c>
      <c r="BV56" s="156">
        <v>0</v>
      </c>
      <c r="BW56" s="467">
        <v>76073</v>
      </c>
    </row>
    <row r="57" spans="2:75" x14ac:dyDescent="0.2">
      <c r="B57" s="1115"/>
      <c r="C57" s="154" t="s">
        <v>385</v>
      </c>
      <c r="D57" s="173">
        <v>0</v>
      </c>
      <c r="E57" s="136">
        <v>2</v>
      </c>
      <c r="F57" s="136">
        <v>0</v>
      </c>
      <c r="G57" s="136">
        <v>1</v>
      </c>
      <c r="H57" s="136">
        <v>0</v>
      </c>
      <c r="I57" s="136">
        <v>0</v>
      </c>
      <c r="J57" s="136">
        <v>0</v>
      </c>
      <c r="K57" s="136">
        <v>1764</v>
      </c>
      <c r="L57" s="136">
        <v>4</v>
      </c>
      <c r="M57" s="136">
        <v>0</v>
      </c>
      <c r="N57" s="136">
        <v>27</v>
      </c>
      <c r="O57" s="493">
        <v>0</v>
      </c>
      <c r="P57" s="1115"/>
      <c r="Q57" s="154" t="s">
        <v>385</v>
      </c>
      <c r="R57" s="173">
        <v>0</v>
      </c>
      <c r="S57" s="136">
        <v>6309</v>
      </c>
      <c r="T57" s="136">
        <v>5199</v>
      </c>
      <c r="U57" s="136">
        <v>0</v>
      </c>
      <c r="V57" s="136">
        <v>611</v>
      </c>
      <c r="W57" s="136">
        <v>77</v>
      </c>
      <c r="X57" s="136">
        <v>640</v>
      </c>
      <c r="Y57" s="136">
        <v>140</v>
      </c>
      <c r="Z57" s="136">
        <v>0</v>
      </c>
      <c r="AA57" s="136">
        <v>4924</v>
      </c>
      <c r="AB57" s="136">
        <v>0</v>
      </c>
      <c r="AC57" s="493">
        <v>24082</v>
      </c>
      <c r="AD57" s="1115"/>
      <c r="AE57" s="154" t="s">
        <v>385</v>
      </c>
      <c r="AF57" s="173">
        <v>106</v>
      </c>
      <c r="AG57" s="136">
        <v>3721</v>
      </c>
      <c r="AH57" s="136">
        <v>125</v>
      </c>
      <c r="AI57" s="136">
        <v>1835</v>
      </c>
      <c r="AJ57" s="136">
        <v>0</v>
      </c>
      <c r="AK57" s="136">
        <v>7642</v>
      </c>
      <c r="AL57" s="136">
        <v>0</v>
      </c>
      <c r="AM57" s="136">
        <v>0</v>
      </c>
      <c r="AN57" s="136">
        <v>0</v>
      </c>
      <c r="AO57" s="136">
        <v>567</v>
      </c>
      <c r="AP57" s="136">
        <v>58</v>
      </c>
      <c r="AQ57" s="493">
        <v>68</v>
      </c>
      <c r="AR57" s="1115"/>
      <c r="AS57" s="154" t="s">
        <v>385</v>
      </c>
      <c r="AT57" s="173">
        <v>0</v>
      </c>
      <c r="AU57" s="136">
        <v>19</v>
      </c>
      <c r="AV57" s="136">
        <v>0</v>
      </c>
      <c r="AW57" s="136">
        <v>0</v>
      </c>
      <c r="AX57" s="136">
        <v>0</v>
      </c>
      <c r="AY57" s="136">
        <v>644</v>
      </c>
      <c r="AZ57" s="136">
        <v>0</v>
      </c>
      <c r="BA57" s="136">
        <v>0</v>
      </c>
      <c r="BB57" s="136">
        <v>9</v>
      </c>
      <c r="BC57" s="136">
        <v>156</v>
      </c>
      <c r="BD57" s="136">
        <v>0</v>
      </c>
      <c r="BE57" s="493">
        <v>94</v>
      </c>
      <c r="BF57" s="1115"/>
      <c r="BG57" s="154" t="s">
        <v>385</v>
      </c>
      <c r="BH57" s="173">
        <v>3020</v>
      </c>
      <c r="BI57" s="136">
        <v>657</v>
      </c>
      <c r="BJ57" s="136">
        <v>433</v>
      </c>
      <c r="BK57" s="136">
        <v>0</v>
      </c>
      <c r="BL57" s="136">
        <v>0</v>
      </c>
      <c r="BM57" s="136">
        <v>29</v>
      </c>
      <c r="BN57" s="136">
        <v>0</v>
      </c>
      <c r="BO57" s="136">
        <v>0</v>
      </c>
      <c r="BP57" s="136">
        <v>0</v>
      </c>
      <c r="BQ57" s="136">
        <v>0</v>
      </c>
      <c r="BR57" s="136">
        <v>0</v>
      </c>
      <c r="BS57" s="493">
        <v>0</v>
      </c>
      <c r="BT57" s="1115"/>
      <c r="BU57" s="154" t="s">
        <v>385</v>
      </c>
      <c r="BV57" s="156">
        <v>0</v>
      </c>
      <c r="BW57" s="467">
        <v>62963</v>
      </c>
    </row>
    <row r="58" spans="2:75" x14ac:dyDescent="0.2">
      <c r="B58" s="1115"/>
      <c r="C58" s="154" t="s">
        <v>386</v>
      </c>
      <c r="D58" s="173">
        <v>0</v>
      </c>
      <c r="E58" s="136">
        <v>0</v>
      </c>
      <c r="F58" s="136">
        <v>0</v>
      </c>
      <c r="G58" s="136">
        <v>0</v>
      </c>
      <c r="H58" s="136">
        <v>0</v>
      </c>
      <c r="I58" s="136">
        <v>0</v>
      </c>
      <c r="J58" s="136">
        <v>0</v>
      </c>
      <c r="K58" s="136">
        <v>0</v>
      </c>
      <c r="L58" s="136">
        <v>0</v>
      </c>
      <c r="M58" s="136">
        <v>0</v>
      </c>
      <c r="N58" s="136">
        <v>0</v>
      </c>
      <c r="O58" s="493">
        <v>0</v>
      </c>
      <c r="P58" s="1115"/>
      <c r="Q58" s="154" t="s">
        <v>386</v>
      </c>
      <c r="R58" s="173">
        <v>0</v>
      </c>
      <c r="S58" s="136">
        <v>0</v>
      </c>
      <c r="T58" s="136">
        <v>0</v>
      </c>
      <c r="U58" s="136">
        <v>0</v>
      </c>
      <c r="V58" s="136">
        <v>0</v>
      </c>
      <c r="W58" s="136">
        <v>0</v>
      </c>
      <c r="X58" s="136">
        <v>0</v>
      </c>
      <c r="Y58" s="136">
        <v>0</v>
      </c>
      <c r="Z58" s="136">
        <v>0</v>
      </c>
      <c r="AA58" s="136">
        <v>0</v>
      </c>
      <c r="AB58" s="136">
        <v>0</v>
      </c>
      <c r="AC58" s="493">
        <v>0</v>
      </c>
      <c r="AD58" s="1115"/>
      <c r="AE58" s="154" t="s">
        <v>386</v>
      </c>
      <c r="AF58" s="173">
        <v>0</v>
      </c>
      <c r="AG58" s="136">
        <v>0</v>
      </c>
      <c r="AH58" s="136">
        <v>0</v>
      </c>
      <c r="AI58" s="136">
        <v>0</v>
      </c>
      <c r="AJ58" s="136">
        <v>0</v>
      </c>
      <c r="AK58" s="136">
        <v>2</v>
      </c>
      <c r="AL58" s="136">
        <v>0</v>
      </c>
      <c r="AM58" s="136">
        <v>0</v>
      </c>
      <c r="AN58" s="136">
        <v>0</v>
      </c>
      <c r="AO58" s="136">
        <v>0</v>
      </c>
      <c r="AP58" s="136">
        <v>0</v>
      </c>
      <c r="AQ58" s="493">
        <v>0</v>
      </c>
      <c r="AR58" s="1115"/>
      <c r="AS58" s="154" t="s">
        <v>386</v>
      </c>
      <c r="AT58" s="173">
        <v>0</v>
      </c>
      <c r="AU58" s="136">
        <v>0</v>
      </c>
      <c r="AV58" s="136">
        <v>0</v>
      </c>
      <c r="AW58" s="136">
        <v>0</v>
      </c>
      <c r="AX58" s="136">
        <v>0</v>
      </c>
      <c r="AY58" s="136">
        <v>0</v>
      </c>
      <c r="AZ58" s="136">
        <v>0</v>
      </c>
      <c r="BA58" s="136">
        <v>0</v>
      </c>
      <c r="BB58" s="136">
        <v>0</v>
      </c>
      <c r="BC58" s="136">
        <v>0</v>
      </c>
      <c r="BD58" s="136">
        <v>0</v>
      </c>
      <c r="BE58" s="493">
        <v>0</v>
      </c>
      <c r="BF58" s="1115"/>
      <c r="BG58" s="154" t="s">
        <v>386</v>
      </c>
      <c r="BH58" s="173">
        <v>0</v>
      </c>
      <c r="BI58" s="136">
        <v>0</v>
      </c>
      <c r="BJ58" s="136">
        <v>0</v>
      </c>
      <c r="BK58" s="136">
        <v>0</v>
      </c>
      <c r="BL58" s="136">
        <v>0</v>
      </c>
      <c r="BM58" s="136">
        <v>0</v>
      </c>
      <c r="BN58" s="136">
        <v>0</v>
      </c>
      <c r="BO58" s="136">
        <v>0</v>
      </c>
      <c r="BP58" s="136">
        <v>0</v>
      </c>
      <c r="BQ58" s="136">
        <v>0</v>
      </c>
      <c r="BR58" s="136">
        <v>0</v>
      </c>
      <c r="BS58" s="493">
        <v>0</v>
      </c>
      <c r="BT58" s="1115"/>
      <c r="BU58" s="154" t="s">
        <v>386</v>
      </c>
      <c r="BV58" s="156">
        <v>0</v>
      </c>
      <c r="BW58" s="467">
        <v>2</v>
      </c>
    </row>
    <row r="59" spans="2:75" x14ac:dyDescent="0.2">
      <c r="B59" s="1115"/>
      <c r="C59" s="154" t="s">
        <v>387</v>
      </c>
      <c r="D59" s="173">
        <v>0</v>
      </c>
      <c r="E59" s="136">
        <v>0</v>
      </c>
      <c r="F59" s="136">
        <v>0</v>
      </c>
      <c r="G59" s="136">
        <v>0</v>
      </c>
      <c r="H59" s="136">
        <v>0</v>
      </c>
      <c r="I59" s="136">
        <v>0</v>
      </c>
      <c r="J59" s="136">
        <v>0</v>
      </c>
      <c r="K59" s="136">
        <v>0</v>
      </c>
      <c r="L59" s="136">
        <v>126</v>
      </c>
      <c r="M59" s="136">
        <v>0</v>
      </c>
      <c r="N59" s="136">
        <v>0</v>
      </c>
      <c r="O59" s="493">
        <v>0</v>
      </c>
      <c r="P59" s="1115"/>
      <c r="Q59" s="154" t="s">
        <v>387</v>
      </c>
      <c r="R59" s="173">
        <v>0</v>
      </c>
      <c r="S59" s="136">
        <v>3063</v>
      </c>
      <c r="T59" s="136">
        <v>5899</v>
      </c>
      <c r="U59" s="136">
        <v>139</v>
      </c>
      <c r="V59" s="136">
        <v>0</v>
      </c>
      <c r="W59" s="136">
        <v>0</v>
      </c>
      <c r="X59" s="136">
        <v>75</v>
      </c>
      <c r="Y59" s="136">
        <v>0</v>
      </c>
      <c r="Z59" s="136">
        <v>0</v>
      </c>
      <c r="AA59" s="136">
        <v>115</v>
      </c>
      <c r="AB59" s="136">
        <v>0</v>
      </c>
      <c r="AC59" s="493">
        <v>1735</v>
      </c>
      <c r="AD59" s="1115"/>
      <c r="AE59" s="154" t="s">
        <v>387</v>
      </c>
      <c r="AF59" s="173">
        <v>0</v>
      </c>
      <c r="AG59" s="136">
        <v>334</v>
      </c>
      <c r="AH59" s="136">
        <v>0</v>
      </c>
      <c r="AI59" s="136">
        <v>693</v>
      </c>
      <c r="AJ59" s="136">
        <v>0</v>
      </c>
      <c r="AK59" s="136">
        <v>1998</v>
      </c>
      <c r="AL59" s="136">
        <v>55</v>
      </c>
      <c r="AM59" s="136">
        <v>0</v>
      </c>
      <c r="AN59" s="136">
        <v>0</v>
      </c>
      <c r="AO59" s="136">
        <v>2</v>
      </c>
      <c r="AP59" s="136">
        <v>61</v>
      </c>
      <c r="AQ59" s="493">
        <v>33</v>
      </c>
      <c r="AR59" s="1115"/>
      <c r="AS59" s="154" t="s">
        <v>387</v>
      </c>
      <c r="AT59" s="173">
        <v>0</v>
      </c>
      <c r="AU59" s="136">
        <v>2</v>
      </c>
      <c r="AV59" s="136">
        <v>196</v>
      </c>
      <c r="AW59" s="136">
        <v>48</v>
      </c>
      <c r="AX59" s="136">
        <v>0</v>
      </c>
      <c r="AY59" s="136">
        <v>0</v>
      </c>
      <c r="AZ59" s="136">
        <v>0</v>
      </c>
      <c r="BA59" s="136">
        <v>0</v>
      </c>
      <c r="BB59" s="136">
        <v>0</v>
      </c>
      <c r="BC59" s="136">
        <v>0</v>
      </c>
      <c r="BD59" s="136">
        <v>0</v>
      </c>
      <c r="BE59" s="493">
        <v>0</v>
      </c>
      <c r="BF59" s="1115"/>
      <c r="BG59" s="154" t="s">
        <v>387</v>
      </c>
      <c r="BH59" s="173">
        <v>252</v>
      </c>
      <c r="BI59" s="136">
        <v>54</v>
      </c>
      <c r="BJ59" s="136">
        <v>0</v>
      </c>
      <c r="BK59" s="136">
        <v>0</v>
      </c>
      <c r="BL59" s="136">
        <v>0</v>
      </c>
      <c r="BM59" s="136">
        <v>0</v>
      </c>
      <c r="BN59" s="136">
        <v>0</v>
      </c>
      <c r="BO59" s="136">
        <v>54</v>
      </c>
      <c r="BP59" s="136">
        <v>2</v>
      </c>
      <c r="BQ59" s="136">
        <v>0</v>
      </c>
      <c r="BR59" s="136">
        <v>0</v>
      </c>
      <c r="BS59" s="493">
        <v>0</v>
      </c>
      <c r="BT59" s="1115"/>
      <c r="BU59" s="154" t="s">
        <v>387</v>
      </c>
      <c r="BV59" s="156">
        <v>0</v>
      </c>
      <c r="BW59" s="467">
        <v>14936</v>
      </c>
    </row>
    <row r="60" spans="2:75" x14ac:dyDescent="0.2">
      <c r="B60" s="1115"/>
      <c r="C60" s="154" t="s">
        <v>388</v>
      </c>
      <c r="D60" s="173">
        <v>0</v>
      </c>
      <c r="E60" s="136">
        <v>0</v>
      </c>
      <c r="F60" s="136">
        <v>0</v>
      </c>
      <c r="G60" s="136">
        <v>0</v>
      </c>
      <c r="H60" s="136">
        <v>0</v>
      </c>
      <c r="I60" s="136">
        <v>0</v>
      </c>
      <c r="J60" s="136">
        <v>0</v>
      </c>
      <c r="K60" s="136">
        <v>0</v>
      </c>
      <c r="L60" s="136">
        <v>0</v>
      </c>
      <c r="M60" s="136">
        <v>0</v>
      </c>
      <c r="N60" s="136">
        <v>0</v>
      </c>
      <c r="O60" s="493">
        <v>0</v>
      </c>
      <c r="P60" s="1115"/>
      <c r="Q60" s="154" t="s">
        <v>388</v>
      </c>
      <c r="R60" s="173">
        <v>0</v>
      </c>
      <c r="S60" s="136">
        <v>0</v>
      </c>
      <c r="T60" s="136">
        <v>0</v>
      </c>
      <c r="U60" s="136">
        <v>0</v>
      </c>
      <c r="V60" s="136">
        <v>0</v>
      </c>
      <c r="W60" s="136">
        <v>0</v>
      </c>
      <c r="X60" s="136">
        <v>0</v>
      </c>
      <c r="Y60" s="136">
        <v>0</v>
      </c>
      <c r="Z60" s="136">
        <v>0</v>
      </c>
      <c r="AA60" s="136">
        <v>0</v>
      </c>
      <c r="AB60" s="136">
        <v>0</v>
      </c>
      <c r="AC60" s="493">
        <v>0</v>
      </c>
      <c r="AD60" s="1115"/>
      <c r="AE60" s="154" t="s">
        <v>388</v>
      </c>
      <c r="AF60" s="173">
        <v>0</v>
      </c>
      <c r="AG60" s="136">
        <v>0</v>
      </c>
      <c r="AH60" s="136">
        <v>0</v>
      </c>
      <c r="AI60" s="136">
        <v>0</v>
      </c>
      <c r="AJ60" s="136">
        <v>0</v>
      </c>
      <c r="AK60" s="136">
        <v>0</v>
      </c>
      <c r="AL60" s="136">
        <v>0</v>
      </c>
      <c r="AM60" s="136">
        <v>0</v>
      </c>
      <c r="AN60" s="136">
        <v>0</v>
      </c>
      <c r="AO60" s="136">
        <v>0</v>
      </c>
      <c r="AP60" s="136">
        <v>0</v>
      </c>
      <c r="AQ60" s="493">
        <v>0</v>
      </c>
      <c r="AR60" s="1115"/>
      <c r="AS60" s="154" t="s">
        <v>388</v>
      </c>
      <c r="AT60" s="173">
        <v>0</v>
      </c>
      <c r="AU60" s="136">
        <v>0</v>
      </c>
      <c r="AV60" s="136">
        <v>0</v>
      </c>
      <c r="AW60" s="136">
        <v>0</v>
      </c>
      <c r="AX60" s="136">
        <v>0</v>
      </c>
      <c r="AY60" s="136">
        <v>0</v>
      </c>
      <c r="AZ60" s="136">
        <v>0</v>
      </c>
      <c r="BA60" s="136">
        <v>0</v>
      </c>
      <c r="BB60" s="136">
        <v>0</v>
      </c>
      <c r="BC60" s="136">
        <v>0</v>
      </c>
      <c r="BD60" s="136">
        <v>0</v>
      </c>
      <c r="BE60" s="493">
        <v>0</v>
      </c>
      <c r="BF60" s="1115"/>
      <c r="BG60" s="154" t="s">
        <v>388</v>
      </c>
      <c r="BH60" s="173">
        <v>0</v>
      </c>
      <c r="BI60" s="136">
        <v>0</v>
      </c>
      <c r="BJ60" s="136">
        <v>0</v>
      </c>
      <c r="BK60" s="136">
        <v>0</v>
      </c>
      <c r="BL60" s="136">
        <v>0</v>
      </c>
      <c r="BM60" s="136">
        <v>0</v>
      </c>
      <c r="BN60" s="136">
        <v>0</v>
      </c>
      <c r="BO60" s="136">
        <v>0</v>
      </c>
      <c r="BP60" s="136">
        <v>0</v>
      </c>
      <c r="BQ60" s="136">
        <v>0</v>
      </c>
      <c r="BR60" s="136">
        <v>0</v>
      </c>
      <c r="BS60" s="493">
        <v>0</v>
      </c>
      <c r="BT60" s="1115"/>
      <c r="BU60" s="154" t="s">
        <v>388</v>
      </c>
      <c r="BV60" s="156">
        <v>0</v>
      </c>
      <c r="BW60" s="467">
        <v>0</v>
      </c>
    </row>
    <row r="61" spans="2:75" x14ac:dyDescent="0.2">
      <c r="B61" s="1115"/>
      <c r="C61" s="154" t="s">
        <v>389</v>
      </c>
      <c r="D61" s="173">
        <v>0</v>
      </c>
      <c r="E61" s="136">
        <v>22</v>
      </c>
      <c r="F61" s="136">
        <v>0</v>
      </c>
      <c r="G61" s="136">
        <v>0</v>
      </c>
      <c r="H61" s="136">
        <v>0</v>
      </c>
      <c r="I61" s="136">
        <v>0</v>
      </c>
      <c r="J61" s="136">
        <v>0</v>
      </c>
      <c r="K61" s="136">
        <v>0</v>
      </c>
      <c r="L61" s="136">
        <v>0</v>
      </c>
      <c r="M61" s="136">
        <v>0</v>
      </c>
      <c r="N61" s="136">
        <v>0</v>
      </c>
      <c r="O61" s="493">
        <v>0</v>
      </c>
      <c r="P61" s="1115"/>
      <c r="Q61" s="154" t="s">
        <v>389</v>
      </c>
      <c r="R61" s="173">
        <v>0</v>
      </c>
      <c r="S61" s="136">
        <v>0</v>
      </c>
      <c r="T61" s="136">
        <v>1</v>
      </c>
      <c r="U61" s="136">
        <v>0</v>
      </c>
      <c r="V61" s="136">
        <v>0</v>
      </c>
      <c r="W61" s="136">
        <v>0</v>
      </c>
      <c r="X61" s="136">
        <v>0</v>
      </c>
      <c r="Y61" s="136">
        <v>0</v>
      </c>
      <c r="Z61" s="136">
        <v>0</v>
      </c>
      <c r="AA61" s="136">
        <v>0</v>
      </c>
      <c r="AB61" s="136">
        <v>0</v>
      </c>
      <c r="AC61" s="493">
        <v>1</v>
      </c>
      <c r="AD61" s="1115"/>
      <c r="AE61" s="154" t="s">
        <v>389</v>
      </c>
      <c r="AF61" s="173">
        <v>0</v>
      </c>
      <c r="AG61" s="136">
        <v>0</v>
      </c>
      <c r="AH61" s="136">
        <v>0</v>
      </c>
      <c r="AI61" s="136">
        <v>0</v>
      </c>
      <c r="AJ61" s="136">
        <v>0</v>
      </c>
      <c r="AK61" s="136">
        <v>0</v>
      </c>
      <c r="AL61" s="136">
        <v>0</v>
      </c>
      <c r="AM61" s="136">
        <v>0</v>
      </c>
      <c r="AN61" s="136">
        <v>0</v>
      </c>
      <c r="AO61" s="136">
        <v>0</v>
      </c>
      <c r="AP61" s="136">
        <v>0</v>
      </c>
      <c r="AQ61" s="493">
        <v>0</v>
      </c>
      <c r="AR61" s="1115"/>
      <c r="AS61" s="154" t="s">
        <v>389</v>
      </c>
      <c r="AT61" s="173">
        <v>0</v>
      </c>
      <c r="AU61" s="136">
        <v>0</v>
      </c>
      <c r="AV61" s="136">
        <v>0</v>
      </c>
      <c r="AW61" s="136">
        <v>0</v>
      </c>
      <c r="AX61" s="136">
        <v>0</v>
      </c>
      <c r="AY61" s="136">
        <v>0</v>
      </c>
      <c r="AZ61" s="136">
        <v>0</v>
      </c>
      <c r="BA61" s="136">
        <v>0</v>
      </c>
      <c r="BB61" s="136">
        <v>0</v>
      </c>
      <c r="BC61" s="136">
        <v>0</v>
      </c>
      <c r="BD61" s="136">
        <v>0</v>
      </c>
      <c r="BE61" s="493">
        <v>0</v>
      </c>
      <c r="BF61" s="1115"/>
      <c r="BG61" s="154" t="s">
        <v>389</v>
      </c>
      <c r="BH61" s="173">
        <v>0</v>
      </c>
      <c r="BI61" s="136">
        <v>0</v>
      </c>
      <c r="BJ61" s="136">
        <v>0</v>
      </c>
      <c r="BK61" s="136">
        <v>0</v>
      </c>
      <c r="BL61" s="136">
        <v>0</v>
      </c>
      <c r="BM61" s="136">
        <v>0</v>
      </c>
      <c r="BN61" s="136">
        <v>0</v>
      </c>
      <c r="BO61" s="136">
        <v>0</v>
      </c>
      <c r="BP61" s="136">
        <v>0</v>
      </c>
      <c r="BQ61" s="136">
        <v>0</v>
      </c>
      <c r="BR61" s="136">
        <v>0</v>
      </c>
      <c r="BS61" s="493">
        <v>0</v>
      </c>
      <c r="BT61" s="1115"/>
      <c r="BU61" s="154" t="s">
        <v>389</v>
      </c>
      <c r="BV61" s="156">
        <v>0</v>
      </c>
      <c r="BW61" s="467">
        <v>24</v>
      </c>
    </row>
    <row r="62" spans="2:75" x14ac:dyDescent="0.2">
      <c r="B62" s="1115"/>
      <c r="C62" s="154" t="s">
        <v>390</v>
      </c>
      <c r="D62" s="173">
        <v>0</v>
      </c>
      <c r="E62" s="136">
        <v>0</v>
      </c>
      <c r="F62" s="136">
        <v>0</v>
      </c>
      <c r="G62" s="136">
        <v>0</v>
      </c>
      <c r="H62" s="136">
        <v>0</v>
      </c>
      <c r="I62" s="136">
        <v>0</v>
      </c>
      <c r="J62" s="136">
        <v>0</v>
      </c>
      <c r="K62" s="136">
        <v>0</v>
      </c>
      <c r="L62" s="136">
        <v>0</v>
      </c>
      <c r="M62" s="136">
        <v>0</v>
      </c>
      <c r="N62" s="136">
        <v>0</v>
      </c>
      <c r="O62" s="493">
        <v>0</v>
      </c>
      <c r="P62" s="1115"/>
      <c r="Q62" s="154" t="s">
        <v>390</v>
      </c>
      <c r="R62" s="173">
        <v>0</v>
      </c>
      <c r="S62" s="136">
        <v>11</v>
      </c>
      <c r="T62" s="136">
        <v>73</v>
      </c>
      <c r="U62" s="136">
        <v>0</v>
      </c>
      <c r="V62" s="136">
        <v>0</v>
      </c>
      <c r="W62" s="136">
        <v>0</v>
      </c>
      <c r="X62" s="136">
        <v>0</v>
      </c>
      <c r="Y62" s="136">
        <v>0</v>
      </c>
      <c r="Z62" s="136">
        <v>0</v>
      </c>
      <c r="AA62" s="136">
        <v>0</v>
      </c>
      <c r="AB62" s="136">
        <v>0</v>
      </c>
      <c r="AC62" s="493">
        <v>71</v>
      </c>
      <c r="AD62" s="1115"/>
      <c r="AE62" s="154" t="s">
        <v>390</v>
      </c>
      <c r="AF62" s="173">
        <v>0</v>
      </c>
      <c r="AG62" s="136">
        <v>0</v>
      </c>
      <c r="AH62" s="136">
        <v>0</v>
      </c>
      <c r="AI62" s="136">
        <v>1661</v>
      </c>
      <c r="AJ62" s="136">
        <v>0</v>
      </c>
      <c r="AK62" s="136">
        <v>1745</v>
      </c>
      <c r="AL62" s="136">
        <v>0</v>
      </c>
      <c r="AM62" s="136">
        <v>0</v>
      </c>
      <c r="AN62" s="136">
        <v>0</v>
      </c>
      <c r="AO62" s="136">
        <v>0</v>
      </c>
      <c r="AP62" s="136">
        <v>0</v>
      </c>
      <c r="AQ62" s="493">
        <v>0</v>
      </c>
      <c r="AR62" s="1115"/>
      <c r="AS62" s="154" t="s">
        <v>390</v>
      </c>
      <c r="AT62" s="173">
        <v>0</v>
      </c>
      <c r="AU62" s="136">
        <v>0</v>
      </c>
      <c r="AV62" s="136">
        <v>843</v>
      </c>
      <c r="AW62" s="136">
        <v>2860</v>
      </c>
      <c r="AX62" s="136">
        <v>0</v>
      </c>
      <c r="AY62" s="136">
        <v>0</v>
      </c>
      <c r="AZ62" s="136">
        <v>0</v>
      </c>
      <c r="BA62" s="136">
        <v>0</v>
      </c>
      <c r="BB62" s="136">
        <v>0</v>
      </c>
      <c r="BC62" s="136">
        <v>0</v>
      </c>
      <c r="BD62" s="136">
        <v>0</v>
      </c>
      <c r="BE62" s="493">
        <v>0</v>
      </c>
      <c r="BF62" s="1115"/>
      <c r="BG62" s="154" t="s">
        <v>390</v>
      </c>
      <c r="BH62" s="173">
        <v>1630</v>
      </c>
      <c r="BI62" s="136">
        <v>0</v>
      </c>
      <c r="BJ62" s="136">
        <v>0</v>
      </c>
      <c r="BK62" s="136">
        <v>0</v>
      </c>
      <c r="BL62" s="136">
        <v>0</v>
      </c>
      <c r="BM62" s="136">
        <v>0</v>
      </c>
      <c r="BN62" s="136">
        <v>0</v>
      </c>
      <c r="BO62" s="136">
        <v>0</v>
      </c>
      <c r="BP62" s="136">
        <v>0</v>
      </c>
      <c r="BQ62" s="136">
        <v>0</v>
      </c>
      <c r="BR62" s="136">
        <v>0</v>
      </c>
      <c r="BS62" s="493">
        <v>0</v>
      </c>
      <c r="BT62" s="1115"/>
      <c r="BU62" s="154" t="s">
        <v>390</v>
      </c>
      <c r="BV62" s="156">
        <v>0</v>
      </c>
      <c r="BW62" s="467">
        <v>8894</v>
      </c>
    </row>
    <row r="63" spans="2:75" x14ac:dyDescent="0.2">
      <c r="B63" s="1115"/>
      <c r="C63" s="154" t="s">
        <v>391</v>
      </c>
      <c r="D63" s="173">
        <v>0</v>
      </c>
      <c r="E63" s="136">
        <v>0</v>
      </c>
      <c r="F63" s="136">
        <v>0</v>
      </c>
      <c r="G63" s="136">
        <v>0</v>
      </c>
      <c r="H63" s="136">
        <v>0</v>
      </c>
      <c r="I63" s="136">
        <v>0</v>
      </c>
      <c r="J63" s="136">
        <v>0</v>
      </c>
      <c r="K63" s="136">
        <v>0</v>
      </c>
      <c r="L63" s="136">
        <v>0</v>
      </c>
      <c r="M63" s="136">
        <v>0</v>
      </c>
      <c r="N63" s="136">
        <v>0</v>
      </c>
      <c r="O63" s="493">
        <v>0</v>
      </c>
      <c r="P63" s="1115"/>
      <c r="Q63" s="154" t="s">
        <v>391</v>
      </c>
      <c r="R63" s="173">
        <v>0</v>
      </c>
      <c r="S63" s="136">
        <v>27</v>
      </c>
      <c r="T63" s="136">
        <v>0</v>
      </c>
      <c r="U63" s="136">
        <v>0</v>
      </c>
      <c r="V63" s="136">
        <v>0</v>
      </c>
      <c r="W63" s="136">
        <v>0</v>
      </c>
      <c r="X63" s="136">
        <v>0</v>
      </c>
      <c r="Y63" s="136">
        <v>0</v>
      </c>
      <c r="Z63" s="136">
        <v>0</v>
      </c>
      <c r="AA63" s="136">
        <v>0</v>
      </c>
      <c r="AB63" s="136">
        <v>0</v>
      </c>
      <c r="AC63" s="493">
        <v>0</v>
      </c>
      <c r="AD63" s="1115"/>
      <c r="AE63" s="154" t="s">
        <v>391</v>
      </c>
      <c r="AF63" s="173">
        <v>0</v>
      </c>
      <c r="AG63" s="136">
        <v>0</v>
      </c>
      <c r="AH63" s="136">
        <v>0</v>
      </c>
      <c r="AI63" s="136">
        <v>0</v>
      </c>
      <c r="AJ63" s="136">
        <v>0</v>
      </c>
      <c r="AK63" s="136">
        <v>22</v>
      </c>
      <c r="AL63" s="136">
        <v>0</v>
      </c>
      <c r="AM63" s="136">
        <v>0</v>
      </c>
      <c r="AN63" s="136">
        <v>0</v>
      </c>
      <c r="AO63" s="136">
        <v>0</v>
      </c>
      <c r="AP63" s="136">
        <v>0</v>
      </c>
      <c r="AQ63" s="493">
        <v>0</v>
      </c>
      <c r="AR63" s="1115"/>
      <c r="AS63" s="154" t="s">
        <v>391</v>
      </c>
      <c r="AT63" s="173">
        <v>0</v>
      </c>
      <c r="AU63" s="136">
        <v>0</v>
      </c>
      <c r="AV63" s="136">
        <v>0</v>
      </c>
      <c r="AW63" s="136">
        <v>0</v>
      </c>
      <c r="AX63" s="136">
        <v>0</v>
      </c>
      <c r="AY63" s="136">
        <v>0</v>
      </c>
      <c r="AZ63" s="136">
        <v>0</v>
      </c>
      <c r="BA63" s="136">
        <v>0</v>
      </c>
      <c r="BB63" s="136">
        <v>0</v>
      </c>
      <c r="BC63" s="136">
        <v>0</v>
      </c>
      <c r="BD63" s="136">
        <v>0</v>
      </c>
      <c r="BE63" s="493">
        <v>0</v>
      </c>
      <c r="BF63" s="1115"/>
      <c r="BG63" s="154" t="s">
        <v>391</v>
      </c>
      <c r="BH63" s="173">
        <v>0</v>
      </c>
      <c r="BI63" s="136">
        <v>0</v>
      </c>
      <c r="BJ63" s="136">
        <v>0</v>
      </c>
      <c r="BK63" s="136">
        <v>0</v>
      </c>
      <c r="BL63" s="136">
        <v>0</v>
      </c>
      <c r="BM63" s="136">
        <v>0</v>
      </c>
      <c r="BN63" s="136">
        <v>0</v>
      </c>
      <c r="BO63" s="136">
        <v>0</v>
      </c>
      <c r="BP63" s="136">
        <v>0</v>
      </c>
      <c r="BQ63" s="136">
        <v>0</v>
      </c>
      <c r="BR63" s="136">
        <v>0</v>
      </c>
      <c r="BS63" s="493">
        <v>0</v>
      </c>
      <c r="BT63" s="1115"/>
      <c r="BU63" s="154" t="s">
        <v>391</v>
      </c>
      <c r="BV63" s="156">
        <v>0</v>
      </c>
      <c r="BW63" s="467">
        <v>49</v>
      </c>
    </row>
    <row r="64" spans="2:75" x14ac:dyDescent="0.2">
      <c r="B64" s="1115"/>
      <c r="C64" s="154" t="s">
        <v>392</v>
      </c>
      <c r="D64" s="173">
        <v>0</v>
      </c>
      <c r="E64" s="136">
        <v>0</v>
      </c>
      <c r="F64" s="136">
        <v>0</v>
      </c>
      <c r="G64" s="136">
        <v>0</v>
      </c>
      <c r="H64" s="136">
        <v>0</v>
      </c>
      <c r="I64" s="136">
        <v>0</v>
      </c>
      <c r="J64" s="136">
        <v>0</v>
      </c>
      <c r="K64" s="136">
        <v>0</v>
      </c>
      <c r="L64" s="136">
        <v>0</v>
      </c>
      <c r="M64" s="136">
        <v>0</v>
      </c>
      <c r="N64" s="136">
        <v>0</v>
      </c>
      <c r="O64" s="493">
        <v>0</v>
      </c>
      <c r="P64" s="1115"/>
      <c r="Q64" s="154" t="s">
        <v>392</v>
      </c>
      <c r="R64" s="173">
        <v>0</v>
      </c>
      <c r="S64" s="136">
        <v>1301</v>
      </c>
      <c r="T64" s="136">
        <v>305</v>
      </c>
      <c r="U64" s="136">
        <v>0</v>
      </c>
      <c r="V64" s="136">
        <v>0</v>
      </c>
      <c r="W64" s="136">
        <v>0</v>
      </c>
      <c r="X64" s="136">
        <v>0</v>
      </c>
      <c r="Y64" s="136">
        <v>0</v>
      </c>
      <c r="Z64" s="136">
        <v>0</v>
      </c>
      <c r="AA64" s="136">
        <v>0</v>
      </c>
      <c r="AB64" s="136">
        <v>0</v>
      </c>
      <c r="AC64" s="493">
        <v>0</v>
      </c>
      <c r="AD64" s="1115"/>
      <c r="AE64" s="154" t="s">
        <v>392</v>
      </c>
      <c r="AF64" s="173">
        <v>0</v>
      </c>
      <c r="AG64" s="136">
        <v>0</v>
      </c>
      <c r="AH64" s="136">
        <v>0</v>
      </c>
      <c r="AI64" s="136">
        <v>11</v>
      </c>
      <c r="AJ64" s="136">
        <v>0</v>
      </c>
      <c r="AK64" s="136">
        <v>1452</v>
      </c>
      <c r="AL64" s="136">
        <v>0</v>
      </c>
      <c r="AM64" s="136">
        <v>0</v>
      </c>
      <c r="AN64" s="136">
        <v>0</v>
      </c>
      <c r="AO64" s="136">
        <v>0</v>
      </c>
      <c r="AP64" s="136">
        <v>0</v>
      </c>
      <c r="AQ64" s="493">
        <v>0</v>
      </c>
      <c r="AR64" s="1115"/>
      <c r="AS64" s="154" t="s">
        <v>392</v>
      </c>
      <c r="AT64" s="173">
        <v>0</v>
      </c>
      <c r="AU64" s="136">
        <v>0</v>
      </c>
      <c r="AV64" s="136">
        <v>0</v>
      </c>
      <c r="AW64" s="136">
        <v>0</v>
      </c>
      <c r="AX64" s="136">
        <v>0</v>
      </c>
      <c r="AY64" s="136">
        <v>0</v>
      </c>
      <c r="AZ64" s="136">
        <v>0</v>
      </c>
      <c r="BA64" s="136">
        <v>0</v>
      </c>
      <c r="BB64" s="136">
        <v>0</v>
      </c>
      <c r="BC64" s="136">
        <v>0</v>
      </c>
      <c r="BD64" s="136">
        <v>0</v>
      </c>
      <c r="BE64" s="493">
        <v>0</v>
      </c>
      <c r="BF64" s="1115"/>
      <c r="BG64" s="154" t="s">
        <v>392</v>
      </c>
      <c r="BH64" s="173">
        <v>1228</v>
      </c>
      <c r="BI64" s="136">
        <v>0</v>
      </c>
      <c r="BJ64" s="136">
        <v>0</v>
      </c>
      <c r="BK64" s="136">
        <v>0</v>
      </c>
      <c r="BL64" s="136">
        <v>0</v>
      </c>
      <c r="BM64" s="136">
        <v>0</v>
      </c>
      <c r="BN64" s="136">
        <v>0</v>
      </c>
      <c r="BO64" s="136">
        <v>0</v>
      </c>
      <c r="BP64" s="136">
        <v>0</v>
      </c>
      <c r="BQ64" s="136">
        <v>0</v>
      </c>
      <c r="BR64" s="136">
        <v>0</v>
      </c>
      <c r="BS64" s="493">
        <v>0</v>
      </c>
      <c r="BT64" s="1115"/>
      <c r="BU64" s="154" t="s">
        <v>392</v>
      </c>
      <c r="BV64" s="156">
        <v>0</v>
      </c>
      <c r="BW64" s="467">
        <v>4297</v>
      </c>
    </row>
    <row r="65" spans="2:75" x14ac:dyDescent="0.2">
      <c r="B65" s="1115"/>
      <c r="C65" s="154" t="s">
        <v>393</v>
      </c>
      <c r="D65" s="173">
        <v>0</v>
      </c>
      <c r="E65" s="136">
        <v>1</v>
      </c>
      <c r="F65" s="136">
        <v>0</v>
      </c>
      <c r="G65" s="136">
        <v>0</v>
      </c>
      <c r="H65" s="136">
        <v>0</v>
      </c>
      <c r="I65" s="136">
        <v>0</v>
      </c>
      <c r="J65" s="136">
        <v>58</v>
      </c>
      <c r="K65" s="136">
        <v>80</v>
      </c>
      <c r="L65" s="136">
        <v>0</v>
      </c>
      <c r="M65" s="136">
        <v>0</v>
      </c>
      <c r="N65" s="136">
        <v>469</v>
      </c>
      <c r="O65" s="493">
        <v>0</v>
      </c>
      <c r="P65" s="1115"/>
      <c r="Q65" s="154" t="s">
        <v>393</v>
      </c>
      <c r="R65" s="173">
        <v>1889</v>
      </c>
      <c r="S65" s="136">
        <v>30717</v>
      </c>
      <c r="T65" s="136">
        <v>27546</v>
      </c>
      <c r="U65" s="136">
        <v>455</v>
      </c>
      <c r="V65" s="136">
        <v>2864</v>
      </c>
      <c r="W65" s="136">
        <v>1292</v>
      </c>
      <c r="X65" s="136">
        <v>2726</v>
      </c>
      <c r="Y65" s="136">
        <v>0</v>
      </c>
      <c r="Z65" s="136">
        <v>276</v>
      </c>
      <c r="AA65" s="136">
        <v>5700</v>
      </c>
      <c r="AB65" s="136">
        <v>0</v>
      </c>
      <c r="AC65" s="493">
        <v>16088</v>
      </c>
      <c r="AD65" s="1115"/>
      <c r="AE65" s="154" t="s">
        <v>393</v>
      </c>
      <c r="AF65" s="173">
        <v>9</v>
      </c>
      <c r="AG65" s="136">
        <v>6991</v>
      </c>
      <c r="AH65" s="136">
        <v>0</v>
      </c>
      <c r="AI65" s="136">
        <v>9650</v>
      </c>
      <c r="AJ65" s="136">
        <v>0</v>
      </c>
      <c r="AK65" s="136">
        <v>50131</v>
      </c>
      <c r="AL65" s="136">
        <v>102</v>
      </c>
      <c r="AM65" s="136">
        <v>0</v>
      </c>
      <c r="AN65" s="136">
        <v>0</v>
      </c>
      <c r="AO65" s="136">
        <v>3607</v>
      </c>
      <c r="AP65" s="136">
        <v>975</v>
      </c>
      <c r="AQ65" s="493">
        <v>560</v>
      </c>
      <c r="AR65" s="1115"/>
      <c r="AS65" s="154" t="s">
        <v>393</v>
      </c>
      <c r="AT65" s="173">
        <v>101</v>
      </c>
      <c r="AU65" s="136">
        <v>490</v>
      </c>
      <c r="AV65" s="136">
        <v>17220</v>
      </c>
      <c r="AW65" s="136">
        <v>11563</v>
      </c>
      <c r="AX65" s="136">
        <v>71</v>
      </c>
      <c r="AY65" s="136">
        <v>2125</v>
      </c>
      <c r="AZ65" s="136">
        <v>63</v>
      </c>
      <c r="BA65" s="136">
        <v>1825</v>
      </c>
      <c r="BB65" s="136">
        <v>5113</v>
      </c>
      <c r="BC65" s="136">
        <v>8340</v>
      </c>
      <c r="BD65" s="136">
        <v>0</v>
      </c>
      <c r="BE65" s="493">
        <v>1324</v>
      </c>
      <c r="BF65" s="1115"/>
      <c r="BG65" s="154" t="s">
        <v>393</v>
      </c>
      <c r="BH65" s="173">
        <v>21004</v>
      </c>
      <c r="BI65" s="136">
        <v>9180</v>
      </c>
      <c r="BJ65" s="136">
        <v>56</v>
      </c>
      <c r="BK65" s="136">
        <v>0</v>
      </c>
      <c r="BL65" s="136">
        <v>0</v>
      </c>
      <c r="BM65" s="136">
        <v>149</v>
      </c>
      <c r="BN65" s="136">
        <v>0</v>
      </c>
      <c r="BO65" s="136">
        <v>1024</v>
      </c>
      <c r="BP65" s="136">
        <v>2300</v>
      </c>
      <c r="BQ65" s="136">
        <v>0</v>
      </c>
      <c r="BR65" s="136">
        <v>0</v>
      </c>
      <c r="BS65" s="493">
        <v>307</v>
      </c>
      <c r="BT65" s="1115"/>
      <c r="BU65" s="154" t="s">
        <v>393</v>
      </c>
      <c r="BV65" s="156">
        <v>0</v>
      </c>
      <c r="BW65" s="467">
        <v>244441</v>
      </c>
    </row>
    <row r="66" spans="2:75" x14ac:dyDescent="0.2">
      <c r="B66" s="1115"/>
      <c r="C66" s="154" t="s">
        <v>394</v>
      </c>
      <c r="D66" s="173">
        <v>0</v>
      </c>
      <c r="E66" s="136">
        <v>0</v>
      </c>
      <c r="F66" s="136">
        <v>0</v>
      </c>
      <c r="G66" s="136">
        <v>0</v>
      </c>
      <c r="H66" s="136">
        <v>0</v>
      </c>
      <c r="I66" s="136">
        <v>0</v>
      </c>
      <c r="J66" s="136">
        <v>0</v>
      </c>
      <c r="K66" s="136">
        <v>0</v>
      </c>
      <c r="L66" s="136">
        <v>0</v>
      </c>
      <c r="M66" s="136">
        <v>17</v>
      </c>
      <c r="N66" s="136">
        <v>37</v>
      </c>
      <c r="O66" s="493">
        <v>0</v>
      </c>
      <c r="P66" s="1115"/>
      <c r="Q66" s="154" t="s">
        <v>394</v>
      </c>
      <c r="R66" s="173">
        <v>38</v>
      </c>
      <c r="S66" s="136">
        <v>313</v>
      </c>
      <c r="T66" s="136">
        <v>32</v>
      </c>
      <c r="U66" s="136">
        <v>0</v>
      </c>
      <c r="V66" s="136">
        <v>41</v>
      </c>
      <c r="W66" s="136">
        <v>0</v>
      </c>
      <c r="X66" s="136">
        <v>449</v>
      </c>
      <c r="Y66" s="136">
        <v>20</v>
      </c>
      <c r="Z66" s="136">
        <v>0</v>
      </c>
      <c r="AA66" s="136">
        <v>746</v>
      </c>
      <c r="AB66" s="136">
        <v>0</v>
      </c>
      <c r="AC66" s="493">
        <v>6</v>
      </c>
      <c r="AD66" s="1115"/>
      <c r="AE66" s="154" t="s">
        <v>394</v>
      </c>
      <c r="AF66" s="173">
        <v>0</v>
      </c>
      <c r="AG66" s="136">
        <v>0</v>
      </c>
      <c r="AH66" s="136">
        <v>0</v>
      </c>
      <c r="AI66" s="136">
        <v>142</v>
      </c>
      <c r="AJ66" s="136">
        <v>0</v>
      </c>
      <c r="AK66" s="136">
        <v>409</v>
      </c>
      <c r="AL66" s="136">
        <v>0</v>
      </c>
      <c r="AM66" s="136">
        <v>0</v>
      </c>
      <c r="AN66" s="136">
        <v>0</v>
      </c>
      <c r="AO66" s="136">
        <v>0</v>
      </c>
      <c r="AP66" s="136">
        <v>0</v>
      </c>
      <c r="AQ66" s="493">
        <v>5</v>
      </c>
      <c r="AR66" s="1115"/>
      <c r="AS66" s="154" t="s">
        <v>394</v>
      </c>
      <c r="AT66" s="173">
        <v>0</v>
      </c>
      <c r="AU66" s="136">
        <v>0</v>
      </c>
      <c r="AV66" s="136">
        <v>0</v>
      </c>
      <c r="AW66" s="136">
        <v>0</v>
      </c>
      <c r="AX66" s="136">
        <v>0</v>
      </c>
      <c r="AY66" s="136">
        <v>0</v>
      </c>
      <c r="AZ66" s="136">
        <v>0</v>
      </c>
      <c r="BA66" s="136">
        <v>0</v>
      </c>
      <c r="BB66" s="136">
        <v>0</v>
      </c>
      <c r="BC66" s="136">
        <v>0</v>
      </c>
      <c r="BD66" s="136">
        <v>0</v>
      </c>
      <c r="BE66" s="493">
        <v>0</v>
      </c>
      <c r="BF66" s="1115"/>
      <c r="BG66" s="154" t="s">
        <v>394</v>
      </c>
      <c r="BH66" s="173">
        <v>194</v>
      </c>
      <c r="BI66" s="136">
        <v>0</v>
      </c>
      <c r="BJ66" s="136">
        <v>0</v>
      </c>
      <c r="BK66" s="136">
        <v>0</v>
      </c>
      <c r="BL66" s="136">
        <v>0</v>
      </c>
      <c r="BM66" s="136">
        <v>0</v>
      </c>
      <c r="BN66" s="136">
        <v>0</v>
      </c>
      <c r="BO66" s="136">
        <v>0</v>
      </c>
      <c r="BP66" s="136">
        <v>0</v>
      </c>
      <c r="BQ66" s="136">
        <v>0</v>
      </c>
      <c r="BR66" s="136">
        <v>0</v>
      </c>
      <c r="BS66" s="493">
        <v>0</v>
      </c>
      <c r="BT66" s="1115"/>
      <c r="BU66" s="154" t="s">
        <v>394</v>
      </c>
      <c r="BV66" s="156">
        <v>0</v>
      </c>
      <c r="BW66" s="467">
        <v>2449</v>
      </c>
    </row>
    <row r="67" spans="2:75" ht="27" customHeight="1" x14ac:dyDescent="0.2">
      <c r="B67" s="1124"/>
      <c r="C67" s="165" t="s">
        <v>395</v>
      </c>
      <c r="D67" s="175">
        <v>0</v>
      </c>
      <c r="E67" s="126">
        <v>461</v>
      </c>
      <c r="F67" s="126">
        <v>0</v>
      </c>
      <c r="G67" s="126">
        <v>0</v>
      </c>
      <c r="H67" s="126">
        <v>0</v>
      </c>
      <c r="I67" s="126">
        <v>102</v>
      </c>
      <c r="J67" s="126">
        <v>0</v>
      </c>
      <c r="K67" s="126">
        <v>730</v>
      </c>
      <c r="L67" s="126">
        <v>370</v>
      </c>
      <c r="M67" s="126">
        <v>303</v>
      </c>
      <c r="N67" s="126">
        <v>888</v>
      </c>
      <c r="O67" s="494">
        <v>278</v>
      </c>
      <c r="P67" s="1124"/>
      <c r="Q67" s="165" t="s">
        <v>395</v>
      </c>
      <c r="R67" s="175">
        <v>14055</v>
      </c>
      <c r="S67" s="126">
        <v>143182</v>
      </c>
      <c r="T67" s="126">
        <v>126802</v>
      </c>
      <c r="U67" s="126">
        <v>1373</v>
      </c>
      <c r="V67" s="126">
        <v>6504</v>
      </c>
      <c r="W67" s="126">
        <v>3825</v>
      </c>
      <c r="X67" s="126">
        <v>2601</v>
      </c>
      <c r="Y67" s="126">
        <v>284</v>
      </c>
      <c r="Z67" s="126">
        <v>2127</v>
      </c>
      <c r="AA67" s="126">
        <v>18869</v>
      </c>
      <c r="AB67" s="126">
        <v>162</v>
      </c>
      <c r="AC67" s="494">
        <v>123296</v>
      </c>
      <c r="AD67" s="1124"/>
      <c r="AE67" s="165" t="s">
        <v>395</v>
      </c>
      <c r="AF67" s="175">
        <v>1555</v>
      </c>
      <c r="AG67" s="126">
        <v>45517</v>
      </c>
      <c r="AH67" s="126">
        <v>129</v>
      </c>
      <c r="AI67" s="126">
        <v>52800</v>
      </c>
      <c r="AJ67" s="126">
        <v>26</v>
      </c>
      <c r="AK67" s="126">
        <v>141777</v>
      </c>
      <c r="AL67" s="126">
        <v>23</v>
      </c>
      <c r="AM67" s="126">
        <v>118</v>
      </c>
      <c r="AN67" s="126">
        <v>10</v>
      </c>
      <c r="AO67" s="126">
        <v>13015</v>
      </c>
      <c r="AP67" s="126">
        <v>624</v>
      </c>
      <c r="AQ67" s="494">
        <v>2788</v>
      </c>
      <c r="AR67" s="1124"/>
      <c r="AS67" s="165" t="s">
        <v>395</v>
      </c>
      <c r="AT67" s="175">
        <v>609</v>
      </c>
      <c r="AU67" s="126">
        <v>1994</v>
      </c>
      <c r="AV67" s="126">
        <v>27697</v>
      </c>
      <c r="AW67" s="126">
        <v>3746</v>
      </c>
      <c r="AX67" s="126">
        <v>29</v>
      </c>
      <c r="AY67" s="126">
        <v>2357</v>
      </c>
      <c r="AZ67" s="126">
        <v>277</v>
      </c>
      <c r="BA67" s="126">
        <v>854</v>
      </c>
      <c r="BB67" s="126">
        <v>1702</v>
      </c>
      <c r="BC67" s="126">
        <v>1582</v>
      </c>
      <c r="BD67" s="126">
        <v>121</v>
      </c>
      <c r="BE67" s="494">
        <v>64</v>
      </c>
      <c r="BF67" s="1124"/>
      <c r="BG67" s="165" t="s">
        <v>395</v>
      </c>
      <c r="BH67" s="175">
        <v>24209</v>
      </c>
      <c r="BI67" s="126">
        <v>10731</v>
      </c>
      <c r="BJ67" s="126">
        <v>29</v>
      </c>
      <c r="BK67" s="126">
        <v>30</v>
      </c>
      <c r="BL67" s="126">
        <v>0</v>
      </c>
      <c r="BM67" s="126">
        <v>143</v>
      </c>
      <c r="BN67" s="126">
        <v>235</v>
      </c>
      <c r="BO67" s="126">
        <v>2482</v>
      </c>
      <c r="BP67" s="126">
        <v>3673</v>
      </c>
      <c r="BQ67" s="126">
        <v>0</v>
      </c>
      <c r="BR67" s="126">
        <v>26</v>
      </c>
      <c r="BS67" s="494">
        <v>0</v>
      </c>
      <c r="BT67" s="1124"/>
      <c r="BU67" s="165" t="s">
        <v>395</v>
      </c>
      <c r="BV67" s="159">
        <v>29</v>
      </c>
      <c r="BW67" s="495">
        <v>787213</v>
      </c>
    </row>
    <row r="68" spans="2:75" ht="13.5" customHeight="1" x14ac:dyDescent="0.2">
      <c r="B68" s="1133" t="s">
        <v>396</v>
      </c>
      <c r="C68" s="161" t="s">
        <v>396</v>
      </c>
      <c r="D68" s="177">
        <v>0</v>
      </c>
      <c r="E68" s="118">
        <v>7882</v>
      </c>
      <c r="F68" s="118">
        <v>0</v>
      </c>
      <c r="G68" s="118">
        <v>7</v>
      </c>
      <c r="H68" s="118">
        <v>1214</v>
      </c>
      <c r="I68" s="118">
        <v>138</v>
      </c>
      <c r="J68" s="118">
        <v>4533</v>
      </c>
      <c r="K68" s="118">
        <v>6625</v>
      </c>
      <c r="L68" s="118">
        <v>6610</v>
      </c>
      <c r="M68" s="118">
        <v>248</v>
      </c>
      <c r="N68" s="118">
        <v>66</v>
      </c>
      <c r="O68" s="550">
        <v>60</v>
      </c>
      <c r="P68" s="1133" t="s">
        <v>396</v>
      </c>
      <c r="Q68" s="161" t="s">
        <v>396</v>
      </c>
      <c r="R68" s="177">
        <v>556</v>
      </c>
      <c r="S68" s="118">
        <v>55223</v>
      </c>
      <c r="T68" s="118">
        <v>35142</v>
      </c>
      <c r="U68" s="118">
        <v>56</v>
      </c>
      <c r="V68" s="118">
        <v>15622</v>
      </c>
      <c r="W68" s="118">
        <v>0</v>
      </c>
      <c r="X68" s="118">
        <v>5582</v>
      </c>
      <c r="Y68" s="118">
        <v>672</v>
      </c>
      <c r="Z68" s="118">
        <v>2488</v>
      </c>
      <c r="AA68" s="118">
        <v>21577</v>
      </c>
      <c r="AB68" s="118">
        <v>20</v>
      </c>
      <c r="AC68" s="550">
        <v>36525</v>
      </c>
      <c r="AD68" s="1133" t="s">
        <v>396</v>
      </c>
      <c r="AE68" s="161" t="s">
        <v>396</v>
      </c>
      <c r="AF68" s="177">
        <v>39</v>
      </c>
      <c r="AG68" s="118">
        <v>2563</v>
      </c>
      <c r="AH68" s="118">
        <v>1965</v>
      </c>
      <c r="AI68" s="118">
        <v>28281</v>
      </c>
      <c r="AJ68" s="118">
        <v>0</v>
      </c>
      <c r="AK68" s="118">
        <v>115659</v>
      </c>
      <c r="AL68" s="118">
        <v>0</v>
      </c>
      <c r="AM68" s="118">
        <v>2779</v>
      </c>
      <c r="AN68" s="118">
        <v>0</v>
      </c>
      <c r="AO68" s="118">
        <v>805</v>
      </c>
      <c r="AP68" s="118">
        <v>2221</v>
      </c>
      <c r="AQ68" s="550">
        <v>6193</v>
      </c>
      <c r="AR68" s="1133" t="s">
        <v>396</v>
      </c>
      <c r="AS68" s="161" t="s">
        <v>396</v>
      </c>
      <c r="AT68" s="177">
        <v>462</v>
      </c>
      <c r="AU68" s="118">
        <v>441</v>
      </c>
      <c r="AV68" s="118">
        <v>570</v>
      </c>
      <c r="AW68" s="118">
        <v>4732</v>
      </c>
      <c r="AX68" s="118">
        <v>171</v>
      </c>
      <c r="AY68" s="118">
        <v>0</v>
      </c>
      <c r="AZ68" s="118">
        <v>2175</v>
      </c>
      <c r="BA68" s="118">
        <v>105</v>
      </c>
      <c r="BB68" s="118">
        <v>2405</v>
      </c>
      <c r="BC68" s="118">
        <v>34</v>
      </c>
      <c r="BD68" s="118">
        <v>6654</v>
      </c>
      <c r="BE68" s="550">
        <v>1164</v>
      </c>
      <c r="BF68" s="1133" t="s">
        <v>396</v>
      </c>
      <c r="BG68" s="161" t="s">
        <v>396</v>
      </c>
      <c r="BH68" s="177">
        <v>7479</v>
      </c>
      <c r="BI68" s="118">
        <v>5890</v>
      </c>
      <c r="BJ68" s="118">
        <v>0</v>
      </c>
      <c r="BK68" s="118">
        <v>599</v>
      </c>
      <c r="BL68" s="118">
        <v>15</v>
      </c>
      <c r="BM68" s="118">
        <v>0</v>
      </c>
      <c r="BN68" s="118">
        <v>3</v>
      </c>
      <c r="BO68" s="118">
        <v>293</v>
      </c>
      <c r="BP68" s="118">
        <v>1571</v>
      </c>
      <c r="BQ68" s="118">
        <v>501</v>
      </c>
      <c r="BR68" s="118">
        <v>3796</v>
      </c>
      <c r="BS68" s="550">
        <v>642</v>
      </c>
      <c r="BT68" s="1133" t="s">
        <v>396</v>
      </c>
      <c r="BU68" s="161" t="s">
        <v>396</v>
      </c>
      <c r="BV68" s="163">
        <v>268</v>
      </c>
      <c r="BW68" s="551">
        <v>401321</v>
      </c>
    </row>
    <row r="69" spans="2:75" x14ac:dyDescent="0.2">
      <c r="B69" s="1115"/>
      <c r="C69" s="152" t="s">
        <v>397</v>
      </c>
      <c r="D69" s="25">
        <v>0</v>
      </c>
      <c r="E69" s="9">
        <v>7754</v>
      </c>
      <c r="F69" s="9">
        <v>0</v>
      </c>
      <c r="G69" s="9">
        <v>0</v>
      </c>
      <c r="H69" s="9">
        <v>1208</v>
      </c>
      <c r="I69" s="9">
        <v>75</v>
      </c>
      <c r="J69" s="9">
        <v>4533</v>
      </c>
      <c r="K69" s="9">
        <v>5367</v>
      </c>
      <c r="L69" s="9">
        <v>6389</v>
      </c>
      <c r="M69" s="9">
        <v>0</v>
      </c>
      <c r="N69" s="9">
        <v>24</v>
      </c>
      <c r="O69" s="492">
        <v>60</v>
      </c>
      <c r="P69" s="1115"/>
      <c r="Q69" s="152" t="s">
        <v>397</v>
      </c>
      <c r="R69" s="25">
        <v>0</v>
      </c>
      <c r="S69" s="9">
        <v>27852</v>
      </c>
      <c r="T69" s="9">
        <v>11246</v>
      </c>
      <c r="U69" s="9">
        <v>56</v>
      </c>
      <c r="V69" s="9">
        <v>15364</v>
      </c>
      <c r="W69" s="9">
        <v>0</v>
      </c>
      <c r="X69" s="9">
        <v>3478</v>
      </c>
      <c r="Y69" s="9">
        <v>7</v>
      </c>
      <c r="Z69" s="9">
        <v>210</v>
      </c>
      <c r="AA69" s="9">
        <v>16954</v>
      </c>
      <c r="AB69" s="9">
        <v>0</v>
      </c>
      <c r="AC69" s="492">
        <v>8409</v>
      </c>
      <c r="AD69" s="1115"/>
      <c r="AE69" s="152" t="s">
        <v>397</v>
      </c>
      <c r="AF69" s="25">
        <v>0</v>
      </c>
      <c r="AG69" s="9">
        <v>21</v>
      </c>
      <c r="AH69" s="9">
        <v>1934</v>
      </c>
      <c r="AI69" s="9">
        <v>7185</v>
      </c>
      <c r="AJ69" s="9">
        <v>0</v>
      </c>
      <c r="AK69" s="9">
        <v>25643</v>
      </c>
      <c r="AL69" s="9">
        <v>0</v>
      </c>
      <c r="AM69" s="9">
        <v>2748</v>
      </c>
      <c r="AN69" s="9">
        <v>0</v>
      </c>
      <c r="AO69" s="9">
        <v>17</v>
      </c>
      <c r="AP69" s="9">
        <v>0</v>
      </c>
      <c r="AQ69" s="492">
        <v>5948</v>
      </c>
      <c r="AR69" s="1115"/>
      <c r="AS69" s="152" t="s">
        <v>397</v>
      </c>
      <c r="AT69" s="25">
        <v>462</v>
      </c>
      <c r="AU69" s="9">
        <v>9</v>
      </c>
      <c r="AV69" s="9">
        <v>0</v>
      </c>
      <c r="AW69" s="9">
        <v>3145</v>
      </c>
      <c r="AX69" s="9">
        <v>0</v>
      </c>
      <c r="AY69" s="9">
        <v>0</v>
      </c>
      <c r="AZ69" s="9">
        <v>2144</v>
      </c>
      <c r="BA69" s="9">
        <v>5</v>
      </c>
      <c r="BB69" s="9">
        <v>50</v>
      </c>
      <c r="BC69" s="9">
        <v>27</v>
      </c>
      <c r="BD69" s="9">
        <v>5882</v>
      </c>
      <c r="BE69" s="492">
        <v>1046</v>
      </c>
      <c r="BF69" s="1115"/>
      <c r="BG69" s="152" t="s">
        <v>397</v>
      </c>
      <c r="BH69" s="25">
        <v>1270</v>
      </c>
      <c r="BI69" s="9">
        <v>219</v>
      </c>
      <c r="BJ69" s="9">
        <v>0</v>
      </c>
      <c r="BK69" s="9">
        <v>599</v>
      </c>
      <c r="BL69" s="9">
        <v>0</v>
      </c>
      <c r="BM69" s="9">
        <v>0</v>
      </c>
      <c r="BN69" s="9">
        <v>0</v>
      </c>
      <c r="BO69" s="9">
        <v>0</v>
      </c>
      <c r="BP69" s="9">
        <v>0</v>
      </c>
      <c r="BQ69" s="9">
        <v>487</v>
      </c>
      <c r="BR69" s="9">
        <v>3778</v>
      </c>
      <c r="BS69" s="492">
        <v>620</v>
      </c>
      <c r="BT69" s="1115"/>
      <c r="BU69" s="152" t="s">
        <v>397</v>
      </c>
      <c r="BV69" s="13">
        <v>0</v>
      </c>
      <c r="BW69" s="299">
        <v>172225</v>
      </c>
    </row>
    <row r="70" spans="2:75" x14ac:dyDescent="0.2">
      <c r="B70" s="1115"/>
      <c r="C70" s="154" t="s">
        <v>398</v>
      </c>
      <c r="D70" s="173">
        <v>0</v>
      </c>
      <c r="E70" s="136">
        <v>9</v>
      </c>
      <c r="F70" s="136">
        <v>0</v>
      </c>
      <c r="G70" s="136">
        <v>0</v>
      </c>
      <c r="H70" s="136">
        <v>0</v>
      </c>
      <c r="I70" s="136">
        <v>0</v>
      </c>
      <c r="J70" s="136">
        <v>0</v>
      </c>
      <c r="K70" s="136">
        <v>1</v>
      </c>
      <c r="L70" s="136">
        <v>0</v>
      </c>
      <c r="M70" s="136">
        <v>0</v>
      </c>
      <c r="N70" s="136">
        <v>0</v>
      </c>
      <c r="O70" s="493">
        <v>0</v>
      </c>
      <c r="P70" s="1115"/>
      <c r="Q70" s="154" t="s">
        <v>398</v>
      </c>
      <c r="R70" s="173">
        <v>0</v>
      </c>
      <c r="S70" s="136">
        <v>90</v>
      </c>
      <c r="T70" s="136">
        <v>666</v>
      </c>
      <c r="U70" s="136">
        <v>0</v>
      </c>
      <c r="V70" s="136">
        <v>0</v>
      </c>
      <c r="W70" s="136">
        <v>0</v>
      </c>
      <c r="X70" s="136">
        <v>1715</v>
      </c>
      <c r="Y70" s="136">
        <v>220</v>
      </c>
      <c r="Z70" s="136">
        <v>2079</v>
      </c>
      <c r="AA70" s="136">
        <v>750</v>
      </c>
      <c r="AB70" s="136">
        <v>0</v>
      </c>
      <c r="AC70" s="493">
        <v>7587</v>
      </c>
      <c r="AD70" s="1115"/>
      <c r="AE70" s="154" t="s">
        <v>398</v>
      </c>
      <c r="AF70" s="173">
        <v>0</v>
      </c>
      <c r="AG70" s="136">
        <v>252</v>
      </c>
      <c r="AH70" s="136">
        <v>0</v>
      </c>
      <c r="AI70" s="136">
        <v>2461</v>
      </c>
      <c r="AJ70" s="136">
        <v>0</v>
      </c>
      <c r="AK70" s="136">
        <v>39171</v>
      </c>
      <c r="AL70" s="136">
        <v>0</v>
      </c>
      <c r="AM70" s="136">
        <v>0</v>
      </c>
      <c r="AN70" s="136">
        <v>0</v>
      </c>
      <c r="AO70" s="136">
        <v>193</v>
      </c>
      <c r="AP70" s="136">
        <v>279</v>
      </c>
      <c r="AQ70" s="493">
        <v>17</v>
      </c>
      <c r="AR70" s="1115"/>
      <c r="AS70" s="154" t="s">
        <v>398</v>
      </c>
      <c r="AT70" s="173">
        <v>0</v>
      </c>
      <c r="AU70" s="136">
        <v>23</v>
      </c>
      <c r="AV70" s="136">
        <v>397</v>
      </c>
      <c r="AW70" s="136">
        <v>1412</v>
      </c>
      <c r="AX70" s="136">
        <v>0</v>
      </c>
      <c r="AY70" s="136">
        <v>0</v>
      </c>
      <c r="AZ70" s="136">
        <v>1</v>
      </c>
      <c r="BA70" s="136">
        <v>3</v>
      </c>
      <c r="BB70" s="136">
        <v>1554</v>
      </c>
      <c r="BC70" s="136">
        <v>0</v>
      </c>
      <c r="BD70" s="136">
        <v>114</v>
      </c>
      <c r="BE70" s="493">
        <v>40</v>
      </c>
      <c r="BF70" s="1115"/>
      <c r="BG70" s="154" t="s">
        <v>398</v>
      </c>
      <c r="BH70" s="173">
        <v>3876</v>
      </c>
      <c r="BI70" s="136">
        <v>216</v>
      </c>
      <c r="BJ70" s="136">
        <v>0</v>
      </c>
      <c r="BK70" s="136">
        <v>0</v>
      </c>
      <c r="BL70" s="136">
        <v>0</v>
      </c>
      <c r="BM70" s="136">
        <v>0</v>
      </c>
      <c r="BN70" s="136">
        <v>0</v>
      </c>
      <c r="BO70" s="136">
        <v>283</v>
      </c>
      <c r="BP70" s="136">
        <v>1506</v>
      </c>
      <c r="BQ70" s="136">
        <v>0</v>
      </c>
      <c r="BR70" s="136">
        <v>0</v>
      </c>
      <c r="BS70" s="493">
        <v>3</v>
      </c>
      <c r="BT70" s="1115"/>
      <c r="BU70" s="154" t="s">
        <v>398</v>
      </c>
      <c r="BV70" s="156">
        <v>0</v>
      </c>
      <c r="BW70" s="467">
        <v>64918</v>
      </c>
    </row>
    <row r="71" spans="2:75" x14ac:dyDescent="0.2">
      <c r="B71" s="1115"/>
      <c r="C71" s="154" t="s">
        <v>399</v>
      </c>
      <c r="D71" s="173">
        <v>0</v>
      </c>
      <c r="E71" s="136">
        <v>22</v>
      </c>
      <c r="F71" s="136">
        <v>0</v>
      </c>
      <c r="G71" s="136">
        <v>0</v>
      </c>
      <c r="H71" s="136">
        <v>0</v>
      </c>
      <c r="I71" s="136">
        <v>9</v>
      </c>
      <c r="J71" s="136">
        <v>0</v>
      </c>
      <c r="K71" s="136">
        <v>1257</v>
      </c>
      <c r="L71" s="136">
        <v>82</v>
      </c>
      <c r="M71" s="136">
        <v>39</v>
      </c>
      <c r="N71" s="136">
        <v>42</v>
      </c>
      <c r="O71" s="493">
        <v>0</v>
      </c>
      <c r="P71" s="1115"/>
      <c r="Q71" s="154" t="s">
        <v>399</v>
      </c>
      <c r="R71" s="173">
        <v>0</v>
      </c>
      <c r="S71" s="136">
        <v>4660</v>
      </c>
      <c r="T71" s="136">
        <v>3723</v>
      </c>
      <c r="U71" s="136">
        <v>0</v>
      </c>
      <c r="V71" s="136">
        <v>0</v>
      </c>
      <c r="W71" s="136">
        <v>0</v>
      </c>
      <c r="X71" s="136">
        <v>384</v>
      </c>
      <c r="Y71" s="136">
        <v>445</v>
      </c>
      <c r="Z71" s="136">
        <v>199</v>
      </c>
      <c r="AA71" s="136">
        <v>1499</v>
      </c>
      <c r="AB71" s="136">
        <v>20</v>
      </c>
      <c r="AC71" s="493">
        <v>8656</v>
      </c>
      <c r="AD71" s="1115"/>
      <c r="AE71" s="154" t="s">
        <v>399</v>
      </c>
      <c r="AF71" s="173">
        <v>18</v>
      </c>
      <c r="AG71" s="136">
        <v>718</v>
      </c>
      <c r="AH71" s="136">
        <v>31</v>
      </c>
      <c r="AI71" s="136">
        <v>8580</v>
      </c>
      <c r="AJ71" s="136">
        <v>0</v>
      </c>
      <c r="AK71" s="136">
        <v>31570</v>
      </c>
      <c r="AL71" s="136">
        <v>0</v>
      </c>
      <c r="AM71" s="136">
        <v>0</v>
      </c>
      <c r="AN71" s="136">
        <v>0</v>
      </c>
      <c r="AO71" s="136">
        <v>538</v>
      </c>
      <c r="AP71" s="136">
        <v>1872</v>
      </c>
      <c r="AQ71" s="493">
        <v>75</v>
      </c>
      <c r="AR71" s="1115"/>
      <c r="AS71" s="154" t="s">
        <v>399</v>
      </c>
      <c r="AT71" s="173">
        <v>0</v>
      </c>
      <c r="AU71" s="136">
        <v>181</v>
      </c>
      <c r="AV71" s="136">
        <v>126</v>
      </c>
      <c r="AW71" s="136">
        <v>175</v>
      </c>
      <c r="AX71" s="136">
        <v>171</v>
      </c>
      <c r="AY71" s="136">
        <v>0</v>
      </c>
      <c r="AZ71" s="136">
        <v>30</v>
      </c>
      <c r="BA71" s="136">
        <v>90</v>
      </c>
      <c r="BB71" s="136">
        <v>730</v>
      </c>
      <c r="BC71" s="136">
        <v>7</v>
      </c>
      <c r="BD71" s="136">
        <v>658</v>
      </c>
      <c r="BE71" s="493">
        <v>20</v>
      </c>
      <c r="BF71" s="1115"/>
      <c r="BG71" s="154" t="s">
        <v>399</v>
      </c>
      <c r="BH71" s="173">
        <v>1053</v>
      </c>
      <c r="BI71" s="136">
        <v>349</v>
      </c>
      <c r="BJ71" s="136">
        <v>0</v>
      </c>
      <c r="BK71" s="136">
        <v>0</v>
      </c>
      <c r="BL71" s="136">
        <v>0</v>
      </c>
      <c r="BM71" s="136">
        <v>0</v>
      </c>
      <c r="BN71" s="136">
        <v>0</v>
      </c>
      <c r="BO71" s="136">
        <v>10</v>
      </c>
      <c r="BP71" s="136">
        <v>65</v>
      </c>
      <c r="BQ71" s="136">
        <v>14</v>
      </c>
      <c r="BR71" s="136">
        <v>0</v>
      </c>
      <c r="BS71" s="493">
        <v>0</v>
      </c>
      <c r="BT71" s="1115"/>
      <c r="BU71" s="154" t="s">
        <v>399</v>
      </c>
      <c r="BV71" s="156">
        <v>0</v>
      </c>
      <c r="BW71" s="467">
        <v>68118</v>
      </c>
    </row>
    <row r="72" spans="2:75" x14ac:dyDescent="0.2">
      <c r="B72" s="1115"/>
      <c r="C72" s="154" t="s">
        <v>400</v>
      </c>
      <c r="D72" s="173">
        <v>0</v>
      </c>
      <c r="E72" s="136">
        <v>0</v>
      </c>
      <c r="F72" s="136">
        <v>0</v>
      </c>
      <c r="G72" s="136">
        <v>0</v>
      </c>
      <c r="H72" s="136">
        <v>0</v>
      </c>
      <c r="I72" s="136">
        <v>0</v>
      </c>
      <c r="J72" s="136">
        <v>0</v>
      </c>
      <c r="K72" s="136">
        <v>0</v>
      </c>
      <c r="L72" s="136">
        <v>0</v>
      </c>
      <c r="M72" s="136">
        <v>0</v>
      </c>
      <c r="N72" s="136">
        <v>0</v>
      </c>
      <c r="O72" s="493">
        <v>0</v>
      </c>
      <c r="P72" s="1115"/>
      <c r="Q72" s="154" t="s">
        <v>400</v>
      </c>
      <c r="R72" s="173">
        <v>0</v>
      </c>
      <c r="S72" s="136">
        <v>22</v>
      </c>
      <c r="T72" s="136">
        <v>29</v>
      </c>
      <c r="U72" s="136">
        <v>0</v>
      </c>
      <c r="V72" s="136">
        <v>0</v>
      </c>
      <c r="W72" s="136">
        <v>0</v>
      </c>
      <c r="X72" s="136">
        <v>0</v>
      </c>
      <c r="Y72" s="136">
        <v>0</v>
      </c>
      <c r="Z72" s="136">
        <v>0</v>
      </c>
      <c r="AA72" s="136">
        <v>25</v>
      </c>
      <c r="AB72" s="136">
        <v>0</v>
      </c>
      <c r="AC72" s="493">
        <v>78</v>
      </c>
      <c r="AD72" s="1115"/>
      <c r="AE72" s="154" t="s">
        <v>400</v>
      </c>
      <c r="AF72" s="173">
        <v>0</v>
      </c>
      <c r="AG72" s="136">
        <v>0</v>
      </c>
      <c r="AH72" s="136">
        <v>0</v>
      </c>
      <c r="AI72" s="136">
        <v>70</v>
      </c>
      <c r="AJ72" s="136">
        <v>0</v>
      </c>
      <c r="AK72" s="136">
        <v>163</v>
      </c>
      <c r="AL72" s="136">
        <v>0</v>
      </c>
      <c r="AM72" s="136">
        <v>0</v>
      </c>
      <c r="AN72" s="136">
        <v>0</v>
      </c>
      <c r="AO72" s="136">
        <v>0</v>
      </c>
      <c r="AP72" s="136">
        <v>0</v>
      </c>
      <c r="AQ72" s="493">
        <v>0</v>
      </c>
      <c r="AR72" s="1115"/>
      <c r="AS72" s="154" t="s">
        <v>400</v>
      </c>
      <c r="AT72" s="173">
        <v>0</v>
      </c>
      <c r="AU72" s="136">
        <v>0</v>
      </c>
      <c r="AV72" s="136">
        <v>0</v>
      </c>
      <c r="AW72" s="136">
        <v>0</v>
      </c>
      <c r="AX72" s="136">
        <v>0</v>
      </c>
      <c r="AY72" s="136">
        <v>0</v>
      </c>
      <c r="AZ72" s="136">
        <v>0</v>
      </c>
      <c r="BA72" s="136">
        <v>0</v>
      </c>
      <c r="BB72" s="136">
        <v>0</v>
      </c>
      <c r="BC72" s="136">
        <v>0</v>
      </c>
      <c r="BD72" s="136">
        <v>0</v>
      </c>
      <c r="BE72" s="493">
        <v>0</v>
      </c>
      <c r="BF72" s="1115"/>
      <c r="BG72" s="154" t="s">
        <v>400</v>
      </c>
      <c r="BH72" s="173">
        <v>0</v>
      </c>
      <c r="BI72" s="136">
        <v>7</v>
      </c>
      <c r="BJ72" s="136">
        <v>0</v>
      </c>
      <c r="BK72" s="136">
        <v>0</v>
      </c>
      <c r="BL72" s="136">
        <v>0</v>
      </c>
      <c r="BM72" s="136">
        <v>0</v>
      </c>
      <c r="BN72" s="136">
        <v>0</v>
      </c>
      <c r="BO72" s="136">
        <v>0</v>
      </c>
      <c r="BP72" s="136">
        <v>0</v>
      </c>
      <c r="BQ72" s="136">
        <v>0</v>
      </c>
      <c r="BR72" s="136">
        <v>0</v>
      </c>
      <c r="BS72" s="493">
        <v>0</v>
      </c>
      <c r="BT72" s="1115"/>
      <c r="BU72" s="154" t="s">
        <v>400</v>
      </c>
      <c r="BV72" s="156">
        <v>7</v>
      </c>
      <c r="BW72" s="467">
        <v>401</v>
      </c>
    </row>
    <row r="73" spans="2:75" x14ac:dyDescent="0.2">
      <c r="B73" s="1115"/>
      <c r="C73" s="154" t="s">
        <v>401</v>
      </c>
      <c r="D73" s="173">
        <v>0</v>
      </c>
      <c r="E73" s="136">
        <v>97</v>
      </c>
      <c r="F73" s="136">
        <v>0</v>
      </c>
      <c r="G73" s="136">
        <v>7</v>
      </c>
      <c r="H73" s="136">
        <v>0</v>
      </c>
      <c r="I73" s="136">
        <v>54</v>
      </c>
      <c r="J73" s="136">
        <v>0</v>
      </c>
      <c r="K73" s="136">
        <v>0</v>
      </c>
      <c r="L73" s="136">
        <v>132</v>
      </c>
      <c r="M73" s="136">
        <v>199</v>
      </c>
      <c r="N73" s="136">
        <v>0</v>
      </c>
      <c r="O73" s="493">
        <v>0</v>
      </c>
      <c r="P73" s="1115"/>
      <c r="Q73" s="154" t="s">
        <v>401</v>
      </c>
      <c r="R73" s="173">
        <v>556</v>
      </c>
      <c r="S73" s="136">
        <v>19700</v>
      </c>
      <c r="T73" s="136">
        <v>16082</v>
      </c>
      <c r="U73" s="136">
        <v>0</v>
      </c>
      <c r="V73" s="136">
        <v>122</v>
      </c>
      <c r="W73" s="136">
        <v>0</v>
      </c>
      <c r="X73" s="136">
        <v>5</v>
      </c>
      <c r="Y73" s="136">
        <v>0</v>
      </c>
      <c r="Z73" s="136">
        <v>0</v>
      </c>
      <c r="AA73" s="136">
        <v>2197</v>
      </c>
      <c r="AB73" s="136">
        <v>0</v>
      </c>
      <c r="AC73" s="493">
        <v>8922</v>
      </c>
      <c r="AD73" s="1115"/>
      <c r="AE73" s="154" t="s">
        <v>401</v>
      </c>
      <c r="AF73" s="173">
        <v>21</v>
      </c>
      <c r="AG73" s="136">
        <v>1572</v>
      </c>
      <c r="AH73" s="136">
        <v>0</v>
      </c>
      <c r="AI73" s="136">
        <v>6967</v>
      </c>
      <c r="AJ73" s="136">
        <v>0</v>
      </c>
      <c r="AK73" s="136">
        <v>11871</v>
      </c>
      <c r="AL73" s="136">
        <v>0</v>
      </c>
      <c r="AM73" s="136">
        <v>27</v>
      </c>
      <c r="AN73" s="136">
        <v>0</v>
      </c>
      <c r="AO73" s="136">
        <v>57</v>
      </c>
      <c r="AP73" s="136">
        <v>57</v>
      </c>
      <c r="AQ73" s="493">
        <v>152</v>
      </c>
      <c r="AR73" s="1115"/>
      <c r="AS73" s="154" t="s">
        <v>401</v>
      </c>
      <c r="AT73" s="173">
        <v>0</v>
      </c>
      <c r="AU73" s="136">
        <v>226</v>
      </c>
      <c r="AV73" s="136">
        <v>47</v>
      </c>
      <c r="AW73" s="136">
        <v>0</v>
      </c>
      <c r="AX73" s="136">
        <v>0</v>
      </c>
      <c r="AY73" s="136">
        <v>0</v>
      </c>
      <c r="AZ73" s="136">
        <v>0</v>
      </c>
      <c r="BA73" s="136">
        <v>7</v>
      </c>
      <c r="BB73" s="136">
        <v>71</v>
      </c>
      <c r="BC73" s="136">
        <v>0</v>
      </c>
      <c r="BD73" s="136">
        <v>0</v>
      </c>
      <c r="BE73" s="493">
        <v>58</v>
      </c>
      <c r="BF73" s="1115"/>
      <c r="BG73" s="154" t="s">
        <v>401</v>
      </c>
      <c r="BH73" s="173">
        <v>362</v>
      </c>
      <c r="BI73" s="136">
        <v>2283</v>
      </c>
      <c r="BJ73" s="136">
        <v>0</v>
      </c>
      <c r="BK73" s="136">
        <v>0</v>
      </c>
      <c r="BL73" s="136">
        <v>15</v>
      </c>
      <c r="BM73" s="136">
        <v>0</v>
      </c>
      <c r="BN73" s="136">
        <v>3</v>
      </c>
      <c r="BO73" s="136">
        <v>0</v>
      </c>
      <c r="BP73" s="136">
        <v>0</v>
      </c>
      <c r="BQ73" s="136">
        <v>0</v>
      </c>
      <c r="BR73" s="136">
        <v>18</v>
      </c>
      <c r="BS73" s="493">
        <v>4</v>
      </c>
      <c r="BT73" s="1115"/>
      <c r="BU73" s="154" t="s">
        <v>401</v>
      </c>
      <c r="BV73" s="156">
        <v>18</v>
      </c>
      <c r="BW73" s="467">
        <v>71909</v>
      </c>
    </row>
    <row r="74" spans="2:75" x14ac:dyDescent="0.2">
      <c r="B74" s="1115"/>
      <c r="C74" s="154" t="s">
        <v>402</v>
      </c>
      <c r="D74" s="173">
        <v>0</v>
      </c>
      <c r="E74" s="136">
        <v>0</v>
      </c>
      <c r="F74" s="136">
        <v>0</v>
      </c>
      <c r="G74" s="136">
        <v>0</v>
      </c>
      <c r="H74" s="136">
        <v>6</v>
      </c>
      <c r="I74" s="136">
        <v>0</v>
      </c>
      <c r="J74" s="136">
        <v>0</v>
      </c>
      <c r="K74" s="136">
        <v>0</v>
      </c>
      <c r="L74" s="136">
        <v>7</v>
      </c>
      <c r="M74" s="136">
        <v>10</v>
      </c>
      <c r="N74" s="136">
        <v>0</v>
      </c>
      <c r="O74" s="493">
        <v>0</v>
      </c>
      <c r="P74" s="1115"/>
      <c r="Q74" s="154" t="s">
        <v>402</v>
      </c>
      <c r="R74" s="173">
        <v>0</v>
      </c>
      <c r="S74" s="136">
        <v>2327</v>
      </c>
      <c r="T74" s="136">
        <v>2012</v>
      </c>
      <c r="U74" s="136">
        <v>0</v>
      </c>
      <c r="V74" s="136">
        <v>136</v>
      </c>
      <c r="W74" s="136">
        <v>0</v>
      </c>
      <c r="X74" s="136">
        <v>0</v>
      </c>
      <c r="Y74" s="136">
        <v>0</v>
      </c>
      <c r="Z74" s="136">
        <v>0</v>
      </c>
      <c r="AA74" s="136">
        <v>105</v>
      </c>
      <c r="AB74" s="136">
        <v>0</v>
      </c>
      <c r="AC74" s="493">
        <v>2844</v>
      </c>
      <c r="AD74" s="1115"/>
      <c r="AE74" s="154" t="s">
        <v>402</v>
      </c>
      <c r="AF74" s="173">
        <v>0</v>
      </c>
      <c r="AG74" s="136">
        <v>0</v>
      </c>
      <c r="AH74" s="136">
        <v>0</v>
      </c>
      <c r="AI74" s="136">
        <v>3008</v>
      </c>
      <c r="AJ74" s="136">
        <v>0</v>
      </c>
      <c r="AK74" s="136">
        <v>4339</v>
      </c>
      <c r="AL74" s="136">
        <v>0</v>
      </c>
      <c r="AM74" s="136">
        <v>4</v>
      </c>
      <c r="AN74" s="136">
        <v>0</v>
      </c>
      <c r="AO74" s="136">
        <v>0</v>
      </c>
      <c r="AP74" s="136">
        <v>0</v>
      </c>
      <c r="AQ74" s="493">
        <v>1</v>
      </c>
      <c r="AR74" s="1115"/>
      <c r="AS74" s="154" t="s">
        <v>402</v>
      </c>
      <c r="AT74" s="173">
        <v>0</v>
      </c>
      <c r="AU74" s="136">
        <v>0</v>
      </c>
      <c r="AV74" s="136">
        <v>0</v>
      </c>
      <c r="AW74" s="136">
        <v>0</v>
      </c>
      <c r="AX74" s="136">
        <v>0</v>
      </c>
      <c r="AY74" s="136">
        <v>0</v>
      </c>
      <c r="AZ74" s="136">
        <v>0</v>
      </c>
      <c r="BA74" s="136">
        <v>0</v>
      </c>
      <c r="BB74" s="136">
        <v>0</v>
      </c>
      <c r="BC74" s="136">
        <v>0</v>
      </c>
      <c r="BD74" s="136">
        <v>0</v>
      </c>
      <c r="BE74" s="493">
        <v>0</v>
      </c>
      <c r="BF74" s="1115"/>
      <c r="BG74" s="154" t="s">
        <v>402</v>
      </c>
      <c r="BH74" s="173">
        <v>84</v>
      </c>
      <c r="BI74" s="136">
        <v>2746</v>
      </c>
      <c r="BJ74" s="136">
        <v>0</v>
      </c>
      <c r="BK74" s="136">
        <v>0</v>
      </c>
      <c r="BL74" s="136">
        <v>0</v>
      </c>
      <c r="BM74" s="136">
        <v>0</v>
      </c>
      <c r="BN74" s="136">
        <v>0</v>
      </c>
      <c r="BO74" s="136">
        <v>0</v>
      </c>
      <c r="BP74" s="136">
        <v>0</v>
      </c>
      <c r="BQ74" s="136">
        <v>0</v>
      </c>
      <c r="BR74" s="136">
        <v>0</v>
      </c>
      <c r="BS74" s="493">
        <v>15</v>
      </c>
      <c r="BT74" s="1115"/>
      <c r="BU74" s="154" t="s">
        <v>402</v>
      </c>
      <c r="BV74" s="156">
        <v>226</v>
      </c>
      <c r="BW74" s="467">
        <v>17870</v>
      </c>
    </row>
    <row r="75" spans="2:75" x14ac:dyDescent="0.2">
      <c r="B75" s="1115"/>
      <c r="C75" s="154" t="s">
        <v>403</v>
      </c>
      <c r="D75" s="173">
        <v>0</v>
      </c>
      <c r="E75" s="136">
        <v>0</v>
      </c>
      <c r="F75" s="136">
        <v>0</v>
      </c>
      <c r="G75" s="136">
        <v>0</v>
      </c>
      <c r="H75" s="136">
        <v>0</v>
      </c>
      <c r="I75" s="136">
        <v>0</v>
      </c>
      <c r="J75" s="136">
        <v>0</v>
      </c>
      <c r="K75" s="136">
        <v>0</v>
      </c>
      <c r="L75" s="136">
        <v>0</v>
      </c>
      <c r="M75" s="136">
        <v>0</v>
      </c>
      <c r="N75" s="136">
        <v>0</v>
      </c>
      <c r="O75" s="493">
        <v>0</v>
      </c>
      <c r="P75" s="1115"/>
      <c r="Q75" s="154" t="s">
        <v>403</v>
      </c>
      <c r="R75" s="173">
        <v>0</v>
      </c>
      <c r="S75" s="136">
        <v>44</v>
      </c>
      <c r="T75" s="136">
        <v>14</v>
      </c>
      <c r="U75" s="136">
        <v>0</v>
      </c>
      <c r="V75" s="136">
        <v>0</v>
      </c>
      <c r="W75" s="136">
        <v>0</v>
      </c>
      <c r="X75" s="136">
        <v>0</v>
      </c>
      <c r="Y75" s="136">
        <v>0</v>
      </c>
      <c r="Z75" s="136">
        <v>0</v>
      </c>
      <c r="AA75" s="136">
        <v>47</v>
      </c>
      <c r="AB75" s="136">
        <v>0</v>
      </c>
      <c r="AC75" s="493">
        <v>21</v>
      </c>
      <c r="AD75" s="1115"/>
      <c r="AE75" s="154" t="s">
        <v>403</v>
      </c>
      <c r="AF75" s="173">
        <v>0</v>
      </c>
      <c r="AG75" s="136">
        <v>0</v>
      </c>
      <c r="AH75" s="136">
        <v>0</v>
      </c>
      <c r="AI75" s="136">
        <v>1</v>
      </c>
      <c r="AJ75" s="136">
        <v>0</v>
      </c>
      <c r="AK75" s="136">
        <v>3</v>
      </c>
      <c r="AL75" s="136">
        <v>0</v>
      </c>
      <c r="AM75" s="136">
        <v>0</v>
      </c>
      <c r="AN75" s="136">
        <v>0</v>
      </c>
      <c r="AO75" s="136">
        <v>0</v>
      </c>
      <c r="AP75" s="136">
        <v>13</v>
      </c>
      <c r="AQ75" s="493">
        <v>0</v>
      </c>
      <c r="AR75" s="1115"/>
      <c r="AS75" s="154" t="s">
        <v>403</v>
      </c>
      <c r="AT75" s="173">
        <v>0</v>
      </c>
      <c r="AU75" s="136">
        <v>0</v>
      </c>
      <c r="AV75" s="136">
        <v>0</v>
      </c>
      <c r="AW75" s="136">
        <v>0</v>
      </c>
      <c r="AX75" s="136">
        <v>0</v>
      </c>
      <c r="AY75" s="136">
        <v>0</v>
      </c>
      <c r="AZ75" s="136">
        <v>0</v>
      </c>
      <c r="BA75" s="136">
        <v>0</v>
      </c>
      <c r="BB75" s="136">
        <v>0</v>
      </c>
      <c r="BC75" s="136">
        <v>0</v>
      </c>
      <c r="BD75" s="136">
        <v>0</v>
      </c>
      <c r="BE75" s="493">
        <v>0</v>
      </c>
      <c r="BF75" s="1115"/>
      <c r="BG75" s="154" t="s">
        <v>403</v>
      </c>
      <c r="BH75" s="173">
        <v>0</v>
      </c>
      <c r="BI75" s="136">
        <v>19</v>
      </c>
      <c r="BJ75" s="136">
        <v>0</v>
      </c>
      <c r="BK75" s="136">
        <v>0</v>
      </c>
      <c r="BL75" s="136">
        <v>0</v>
      </c>
      <c r="BM75" s="136">
        <v>0</v>
      </c>
      <c r="BN75" s="136">
        <v>0</v>
      </c>
      <c r="BO75" s="136">
        <v>0</v>
      </c>
      <c r="BP75" s="136">
        <v>0</v>
      </c>
      <c r="BQ75" s="136">
        <v>0</v>
      </c>
      <c r="BR75" s="136">
        <v>0</v>
      </c>
      <c r="BS75" s="493">
        <v>0</v>
      </c>
      <c r="BT75" s="1115"/>
      <c r="BU75" s="154" t="s">
        <v>403</v>
      </c>
      <c r="BV75" s="156">
        <v>17</v>
      </c>
      <c r="BW75" s="467">
        <v>179</v>
      </c>
    </row>
    <row r="76" spans="2:75" x14ac:dyDescent="0.2">
      <c r="B76" s="1115"/>
      <c r="C76" s="154" t="s">
        <v>404</v>
      </c>
      <c r="D76" s="173">
        <v>0</v>
      </c>
      <c r="E76" s="136">
        <v>0</v>
      </c>
      <c r="F76" s="136">
        <v>0</v>
      </c>
      <c r="G76" s="136">
        <v>0</v>
      </c>
      <c r="H76" s="136">
        <v>0</v>
      </c>
      <c r="I76" s="136">
        <v>0</v>
      </c>
      <c r="J76" s="136">
        <v>0</v>
      </c>
      <c r="K76" s="136">
        <v>0</v>
      </c>
      <c r="L76" s="136">
        <v>0</v>
      </c>
      <c r="M76" s="136">
        <v>0</v>
      </c>
      <c r="N76" s="136">
        <v>0</v>
      </c>
      <c r="O76" s="493">
        <v>0</v>
      </c>
      <c r="P76" s="1115"/>
      <c r="Q76" s="154" t="s">
        <v>404</v>
      </c>
      <c r="R76" s="173">
        <v>0</v>
      </c>
      <c r="S76" s="136">
        <v>523</v>
      </c>
      <c r="T76" s="136">
        <v>1351</v>
      </c>
      <c r="U76" s="136">
        <v>0</v>
      </c>
      <c r="V76" s="136">
        <v>0</v>
      </c>
      <c r="W76" s="136">
        <v>0</v>
      </c>
      <c r="X76" s="136">
        <v>0</v>
      </c>
      <c r="Y76" s="136">
        <v>0</v>
      </c>
      <c r="Z76" s="136">
        <v>0</v>
      </c>
      <c r="AA76" s="136">
        <v>0</v>
      </c>
      <c r="AB76" s="136">
        <v>0</v>
      </c>
      <c r="AC76" s="493">
        <v>0</v>
      </c>
      <c r="AD76" s="1115"/>
      <c r="AE76" s="154" t="s">
        <v>404</v>
      </c>
      <c r="AF76" s="173">
        <v>0</v>
      </c>
      <c r="AG76" s="136">
        <v>0</v>
      </c>
      <c r="AH76" s="136">
        <v>0</v>
      </c>
      <c r="AI76" s="136">
        <v>0</v>
      </c>
      <c r="AJ76" s="136">
        <v>0</v>
      </c>
      <c r="AK76" s="136">
        <v>2876</v>
      </c>
      <c r="AL76" s="136">
        <v>0</v>
      </c>
      <c r="AM76" s="136">
        <v>0</v>
      </c>
      <c r="AN76" s="136">
        <v>0</v>
      </c>
      <c r="AO76" s="136">
        <v>0</v>
      </c>
      <c r="AP76" s="136">
        <v>0</v>
      </c>
      <c r="AQ76" s="493">
        <v>0</v>
      </c>
      <c r="AR76" s="1115"/>
      <c r="AS76" s="154" t="s">
        <v>404</v>
      </c>
      <c r="AT76" s="173">
        <v>0</v>
      </c>
      <c r="AU76" s="136">
        <v>0</v>
      </c>
      <c r="AV76" s="136">
        <v>0</v>
      </c>
      <c r="AW76" s="136">
        <v>0</v>
      </c>
      <c r="AX76" s="136">
        <v>0</v>
      </c>
      <c r="AY76" s="136">
        <v>0</v>
      </c>
      <c r="AZ76" s="136">
        <v>0</v>
      </c>
      <c r="BA76" s="136">
        <v>0</v>
      </c>
      <c r="BB76" s="136">
        <v>0</v>
      </c>
      <c r="BC76" s="136">
        <v>0</v>
      </c>
      <c r="BD76" s="136">
        <v>0</v>
      </c>
      <c r="BE76" s="493">
        <v>0</v>
      </c>
      <c r="BF76" s="1115"/>
      <c r="BG76" s="154" t="s">
        <v>404</v>
      </c>
      <c r="BH76" s="173">
        <v>834</v>
      </c>
      <c r="BI76" s="136">
        <v>51</v>
      </c>
      <c r="BJ76" s="136">
        <v>0</v>
      </c>
      <c r="BK76" s="136">
        <v>0</v>
      </c>
      <c r="BL76" s="136">
        <v>0</v>
      </c>
      <c r="BM76" s="136">
        <v>0</v>
      </c>
      <c r="BN76" s="136">
        <v>0</v>
      </c>
      <c r="BO76" s="136">
        <v>0</v>
      </c>
      <c r="BP76" s="136">
        <v>0</v>
      </c>
      <c r="BQ76" s="136">
        <v>0</v>
      </c>
      <c r="BR76" s="136">
        <v>0</v>
      </c>
      <c r="BS76" s="493">
        <v>0</v>
      </c>
      <c r="BT76" s="1115"/>
      <c r="BU76" s="154" t="s">
        <v>404</v>
      </c>
      <c r="BV76" s="156">
        <v>0</v>
      </c>
      <c r="BW76" s="467">
        <v>5635</v>
      </c>
    </row>
    <row r="77" spans="2:75" x14ac:dyDescent="0.2">
      <c r="B77" s="1124"/>
      <c r="C77" s="143" t="s">
        <v>405</v>
      </c>
      <c r="D77" s="175">
        <v>0</v>
      </c>
      <c r="E77" s="126">
        <v>0</v>
      </c>
      <c r="F77" s="126">
        <v>0</v>
      </c>
      <c r="G77" s="126">
        <v>0</v>
      </c>
      <c r="H77" s="126">
        <v>0</v>
      </c>
      <c r="I77" s="126">
        <v>0</v>
      </c>
      <c r="J77" s="126">
        <v>0</v>
      </c>
      <c r="K77" s="126">
        <v>0</v>
      </c>
      <c r="L77" s="126">
        <v>0</v>
      </c>
      <c r="M77" s="126">
        <v>0</v>
      </c>
      <c r="N77" s="126">
        <v>0</v>
      </c>
      <c r="O77" s="494">
        <v>0</v>
      </c>
      <c r="P77" s="1124"/>
      <c r="Q77" s="143" t="s">
        <v>405</v>
      </c>
      <c r="R77" s="175">
        <v>0</v>
      </c>
      <c r="S77" s="126">
        <v>5</v>
      </c>
      <c r="T77" s="126">
        <v>19</v>
      </c>
      <c r="U77" s="126">
        <v>0</v>
      </c>
      <c r="V77" s="126">
        <v>0</v>
      </c>
      <c r="W77" s="126">
        <v>0</v>
      </c>
      <c r="X77" s="126">
        <v>0</v>
      </c>
      <c r="Y77" s="126">
        <v>0</v>
      </c>
      <c r="Z77" s="126">
        <v>0</v>
      </c>
      <c r="AA77" s="126">
        <v>0</v>
      </c>
      <c r="AB77" s="126">
        <v>0</v>
      </c>
      <c r="AC77" s="494">
        <v>8</v>
      </c>
      <c r="AD77" s="1124"/>
      <c r="AE77" s="143" t="s">
        <v>405</v>
      </c>
      <c r="AF77" s="175">
        <v>0</v>
      </c>
      <c r="AG77" s="126">
        <v>0</v>
      </c>
      <c r="AH77" s="126">
        <v>0</v>
      </c>
      <c r="AI77" s="126">
        <v>9</v>
      </c>
      <c r="AJ77" s="126">
        <v>0</v>
      </c>
      <c r="AK77" s="126">
        <v>23</v>
      </c>
      <c r="AL77" s="126">
        <v>0</v>
      </c>
      <c r="AM77" s="126">
        <v>0</v>
      </c>
      <c r="AN77" s="126">
        <v>0</v>
      </c>
      <c r="AO77" s="126">
        <v>0</v>
      </c>
      <c r="AP77" s="126">
        <v>0</v>
      </c>
      <c r="AQ77" s="494">
        <v>0</v>
      </c>
      <c r="AR77" s="1124"/>
      <c r="AS77" s="143" t="s">
        <v>405</v>
      </c>
      <c r="AT77" s="175">
        <v>0</v>
      </c>
      <c r="AU77" s="126">
        <v>2</v>
      </c>
      <c r="AV77" s="126">
        <v>0</v>
      </c>
      <c r="AW77" s="126">
        <v>0</v>
      </c>
      <c r="AX77" s="126">
        <v>0</v>
      </c>
      <c r="AY77" s="126">
        <v>0</v>
      </c>
      <c r="AZ77" s="126">
        <v>0</v>
      </c>
      <c r="BA77" s="126">
        <v>0</v>
      </c>
      <c r="BB77" s="126">
        <v>0</v>
      </c>
      <c r="BC77" s="126">
        <v>0</v>
      </c>
      <c r="BD77" s="126">
        <v>0</v>
      </c>
      <c r="BE77" s="494">
        <v>0</v>
      </c>
      <c r="BF77" s="1124"/>
      <c r="BG77" s="143" t="s">
        <v>405</v>
      </c>
      <c r="BH77" s="175">
        <v>0</v>
      </c>
      <c r="BI77" s="126">
        <v>0</v>
      </c>
      <c r="BJ77" s="126">
        <v>0</v>
      </c>
      <c r="BK77" s="126">
        <v>0</v>
      </c>
      <c r="BL77" s="126">
        <v>0</v>
      </c>
      <c r="BM77" s="126">
        <v>0</v>
      </c>
      <c r="BN77" s="126">
        <v>0</v>
      </c>
      <c r="BO77" s="126">
        <v>0</v>
      </c>
      <c r="BP77" s="126">
        <v>0</v>
      </c>
      <c r="BQ77" s="126">
        <v>0</v>
      </c>
      <c r="BR77" s="126">
        <v>0</v>
      </c>
      <c r="BS77" s="494">
        <v>0</v>
      </c>
      <c r="BT77" s="1124"/>
      <c r="BU77" s="143" t="s">
        <v>405</v>
      </c>
      <c r="BV77" s="159">
        <v>0</v>
      </c>
      <c r="BW77" s="495">
        <v>66</v>
      </c>
    </row>
    <row r="78" spans="2:75" ht="13.5" customHeight="1" x14ac:dyDescent="0.2">
      <c r="B78" s="1133" t="s">
        <v>406</v>
      </c>
      <c r="C78" s="161" t="s">
        <v>406</v>
      </c>
      <c r="D78" s="177">
        <v>0</v>
      </c>
      <c r="E78" s="118">
        <v>1634</v>
      </c>
      <c r="F78" s="118">
        <v>11</v>
      </c>
      <c r="G78" s="118">
        <v>0</v>
      </c>
      <c r="H78" s="118">
        <v>0</v>
      </c>
      <c r="I78" s="118">
        <v>277</v>
      </c>
      <c r="J78" s="118">
        <v>167</v>
      </c>
      <c r="K78" s="118">
        <v>29246</v>
      </c>
      <c r="L78" s="118">
        <v>1393</v>
      </c>
      <c r="M78" s="118">
        <v>245</v>
      </c>
      <c r="N78" s="118">
        <v>0</v>
      </c>
      <c r="O78" s="550">
        <v>120</v>
      </c>
      <c r="P78" s="1133" t="s">
        <v>406</v>
      </c>
      <c r="Q78" s="161" t="s">
        <v>406</v>
      </c>
      <c r="R78" s="177">
        <v>36</v>
      </c>
      <c r="S78" s="118">
        <v>99938</v>
      </c>
      <c r="T78" s="118">
        <v>94875</v>
      </c>
      <c r="U78" s="118">
        <v>161</v>
      </c>
      <c r="V78" s="118">
        <v>2800</v>
      </c>
      <c r="W78" s="118">
        <v>286</v>
      </c>
      <c r="X78" s="118">
        <v>2385</v>
      </c>
      <c r="Y78" s="118">
        <v>975</v>
      </c>
      <c r="Z78" s="118">
        <v>26</v>
      </c>
      <c r="AA78" s="118">
        <v>24911</v>
      </c>
      <c r="AB78" s="118">
        <v>187</v>
      </c>
      <c r="AC78" s="550">
        <v>165123</v>
      </c>
      <c r="AD78" s="1133" t="s">
        <v>406</v>
      </c>
      <c r="AE78" s="161" t="s">
        <v>406</v>
      </c>
      <c r="AF78" s="177">
        <v>1343</v>
      </c>
      <c r="AG78" s="118">
        <v>21880</v>
      </c>
      <c r="AH78" s="118">
        <v>119</v>
      </c>
      <c r="AI78" s="118">
        <v>35643</v>
      </c>
      <c r="AJ78" s="118">
        <v>0</v>
      </c>
      <c r="AK78" s="118">
        <v>98408</v>
      </c>
      <c r="AL78" s="118">
        <v>109</v>
      </c>
      <c r="AM78" s="118">
        <v>138</v>
      </c>
      <c r="AN78" s="118">
        <v>90</v>
      </c>
      <c r="AO78" s="118">
        <v>654</v>
      </c>
      <c r="AP78" s="118">
        <v>4262</v>
      </c>
      <c r="AQ78" s="550">
        <v>3713</v>
      </c>
      <c r="AR78" s="1133" t="s">
        <v>406</v>
      </c>
      <c r="AS78" s="161" t="s">
        <v>406</v>
      </c>
      <c r="AT78" s="177">
        <v>0</v>
      </c>
      <c r="AU78" s="118">
        <v>3155</v>
      </c>
      <c r="AV78" s="118">
        <v>69</v>
      </c>
      <c r="AW78" s="118">
        <v>0</v>
      </c>
      <c r="AX78" s="118">
        <v>151</v>
      </c>
      <c r="AY78" s="118">
        <v>60</v>
      </c>
      <c r="AZ78" s="118">
        <v>5</v>
      </c>
      <c r="BA78" s="118">
        <v>324</v>
      </c>
      <c r="BB78" s="118">
        <v>1530</v>
      </c>
      <c r="BC78" s="118">
        <v>743</v>
      </c>
      <c r="BD78" s="118">
        <v>17624</v>
      </c>
      <c r="BE78" s="550">
        <v>129</v>
      </c>
      <c r="BF78" s="1133" t="s">
        <v>406</v>
      </c>
      <c r="BG78" s="161" t="s">
        <v>406</v>
      </c>
      <c r="BH78" s="177">
        <v>33039</v>
      </c>
      <c r="BI78" s="118">
        <v>156514</v>
      </c>
      <c r="BJ78" s="118">
        <v>36</v>
      </c>
      <c r="BK78" s="118">
        <v>350</v>
      </c>
      <c r="BL78" s="118">
        <v>0</v>
      </c>
      <c r="BM78" s="118">
        <v>41</v>
      </c>
      <c r="BN78" s="118">
        <v>509</v>
      </c>
      <c r="BO78" s="118">
        <v>31</v>
      </c>
      <c r="BP78" s="118">
        <v>44</v>
      </c>
      <c r="BQ78" s="118">
        <v>108</v>
      </c>
      <c r="BR78" s="118">
        <v>52</v>
      </c>
      <c r="BS78" s="550">
        <v>189</v>
      </c>
      <c r="BT78" s="1133" t="s">
        <v>406</v>
      </c>
      <c r="BU78" s="161" t="s">
        <v>406</v>
      </c>
      <c r="BV78" s="163">
        <v>89</v>
      </c>
      <c r="BW78" s="551">
        <v>805947</v>
      </c>
    </row>
    <row r="79" spans="2:75" x14ac:dyDescent="0.2">
      <c r="B79" s="1115"/>
      <c r="C79" s="152" t="s">
        <v>407</v>
      </c>
      <c r="D79" s="25">
        <v>0</v>
      </c>
      <c r="E79" s="9">
        <v>0</v>
      </c>
      <c r="F79" s="9">
        <v>0</v>
      </c>
      <c r="G79" s="9">
        <v>0</v>
      </c>
      <c r="H79" s="9">
        <v>0</v>
      </c>
      <c r="I79" s="9">
        <v>0</v>
      </c>
      <c r="J79" s="9">
        <v>0</v>
      </c>
      <c r="K79" s="9">
        <v>0</v>
      </c>
      <c r="L79" s="9">
        <v>0</v>
      </c>
      <c r="M79" s="9">
        <v>0</v>
      </c>
      <c r="N79" s="9">
        <v>0</v>
      </c>
      <c r="O79" s="492">
        <v>0</v>
      </c>
      <c r="P79" s="1115"/>
      <c r="Q79" s="152" t="s">
        <v>407</v>
      </c>
      <c r="R79" s="25">
        <v>0</v>
      </c>
      <c r="S79" s="9">
        <v>601</v>
      </c>
      <c r="T79" s="9">
        <v>392</v>
      </c>
      <c r="U79" s="9">
        <v>0</v>
      </c>
      <c r="V79" s="9">
        <v>0</v>
      </c>
      <c r="W79" s="9">
        <v>0</v>
      </c>
      <c r="X79" s="9">
        <v>0</v>
      </c>
      <c r="Y79" s="9">
        <v>0</v>
      </c>
      <c r="Z79" s="9">
        <v>0</v>
      </c>
      <c r="AA79" s="9">
        <v>2827</v>
      </c>
      <c r="AB79" s="9">
        <v>0</v>
      </c>
      <c r="AC79" s="492">
        <v>200</v>
      </c>
      <c r="AD79" s="1115"/>
      <c r="AE79" s="152" t="s">
        <v>407</v>
      </c>
      <c r="AF79" s="25">
        <v>0</v>
      </c>
      <c r="AG79" s="9">
        <v>0</v>
      </c>
      <c r="AH79" s="9">
        <v>0</v>
      </c>
      <c r="AI79" s="9">
        <v>352</v>
      </c>
      <c r="AJ79" s="9">
        <v>0</v>
      </c>
      <c r="AK79" s="9">
        <v>222</v>
      </c>
      <c r="AL79" s="9">
        <v>0</v>
      </c>
      <c r="AM79" s="9">
        <v>0</v>
      </c>
      <c r="AN79" s="9">
        <v>0</v>
      </c>
      <c r="AO79" s="9">
        <v>0</v>
      </c>
      <c r="AP79" s="9">
        <v>0</v>
      </c>
      <c r="AQ79" s="492">
        <v>0</v>
      </c>
      <c r="AR79" s="1115"/>
      <c r="AS79" s="152" t="s">
        <v>407</v>
      </c>
      <c r="AT79" s="25">
        <v>0</v>
      </c>
      <c r="AU79" s="9">
        <v>5</v>
      </c>
      <c r="AV79" s="9">
        <v>0</v>
      </c>
      <c r="AW79" s="9">
        <v>0</v>
      </c>
      <c r="AX79" s="9">
        <v>0</v>
      </c>
      <c r="AY79" s="9">
        <v>0</v>
      </c>
      <c r="AZ79" s="9">
        <v>0</v>
      </c>
      <c r="BA79" s="9">
        <v>0</v>
      </c>
      <c r="BB79" s="9">
        <v>0</v>
      </c>
      <c r="BC79" s="9">
        <v>0</v>
      </c>
      <c r="BD79" s="9">
        <v>0</v>
      </c>
      <c r="BE79" s="492">
        <v>0</v>
      </c>
      <c r="BF79" s="1115"/>
      <c r="BG79" s="152" t="s">
        <v>407</v>
      </c>
      <c r="BH79" s="25">
        <v>0</v>
      </c>
      <c r="BI79" s="9">
        <v>11</v>
      </c>
      <c r="BJ79" s="9">
        <v>0</v>
      </c>
      <c r="BK79" s="9">
        <v>0</v>
      </c>
      <c r="BL79" s="9">
        <v>0</v>
      </c>
      <c r="BM79" s="9">
        <v>0</v>
      </c>
      <c r="BN79" s="9">
        <v>0</v>
      </c>
      <c r="BO79" s="9">
        <v>0</v>
      </c>
      <c r="BP79" s="9">
        <v>0</v>
      </c>
      <c r="BQ79" s="9">
        <v>0</v>
      </c>
      <c r="BR79" s="9">
        <v>0</v>
      </c>
      <c r="BS79" s="492">
        <v>0</v>
      </c>
      <c r="BT79" s="1115"/>
      <c r="BU79" s="152" t="s">
        <v>407</v>
      </c>
      <c r="BV79" s="13">
        <v>0</v>
      </c>
      <c r="BW79" s="299">
        <v>4610</v>
      </c>
    </row>
    <row r="80" spans="2:75" x14ac:dyDescent="0.2">
      <c r="B80" s="1115"/>
      <c r="C80" s="154" t="s">
        <v>408</v>
      </c>
      <c r="D80" s="173">
        <v>0</v>
      </c>
      <c r="E80" s="136">
        <v>130</v>
      </c>
      <c r="F80" s="136">
        <v>0</v>
      </c>
      <c r="G80" s="136">
        <v>0</v>
      </c>
      <c r="H80" s="136">
        <v>0</v>
      </c>
      <c r="I80" s="136">
        <v>72</v>
      </c>
      <c r="J80" s="136">
        <v>0</v>
      </c>
      <c r="K80" s="136">
        <v>133</v>
      </c>
      <c r="L80" s="136">
        <v>84</v>
      </c>
      <c r="M80" s="136">
        <v>0</v>
      </c>
      <c r="N80" s="136">
        <v>0</v>
      </c>
      <c r="O80" s="493">
        <v>0</v>
      </c>
      <c r="P80" s="1115"/>
      <c r="Q80" s="154" t="s">
        <v>408</v>
      </c>
      <c r="R80" s="173">
        <v>0</v>
      </c>
      <c r="S80" s="136">
        <v>7537</v>
      </c>
      <c r="T80" s="136">
        <v>10523</v>
      </c>
      <c r="U80" s="136">
        <v>0</v>
      </c>
      <c r="V80" s="136">
        <v>263</v>
      </c>
      <c r="W80" s="136">
        <v>0</v>
      </c>
      <c r="X80" s="136">
        <v>0</v>
      </c>
      <c r="Y80" s="136">
        <v>144</v>
      </c>
      <c r="Z80" s="136">
        <v>0</v>
      </c>
      <c r="AA80" s="136">
        <v>1682</v>
      </c>
      <c r="AB80" s="136">
        <v>0</v>
      </c>
      <c r="AC80" s="493">
        <v>6591</v>
      </c>
      <c r="AD80" s="1115"/>
      <c r="AE80" s="154" t="s">
        <v>408</v>
      </c>
      <c r="AF80" s="173">
        <v>19</v>
      </c>
      <c r="AG80" s="136">
        <v>517</v>
      </c>
      <c r="AH80" s="136">
        <v>0</v>
      </c>
      <c r="AI80" s="136">
        <v>6195</v>
      </c>
      <c r="AJ80" s="136">
        <v>0</v>
      </c>
      <c r="AK80" s="136">
        <v>7277</v>
      </c>
      <c r="AL80" s="136">
        <v>60</v>
      </c>
      <c r="AM80" s="136">
        <v>57</v>
      </c>
      <c r="AN80" s="136">
        <v>0</v>
      </c>
      <c r="AO80" s="136">
        <v>5</v>
      </c>
      <c r="AP80" s="136">
        <v>143</v>
      </c>
      <c r="AQ80" s="493">
        <v>524</v>
      </c>
      <c r="AR80" s="1115"/>
      <c r="AS80" s="154" t="s">
        <v>408</v>
      </c>
      <c r="AT80" s="173">
        <v>0</v>
      </c>
      <c r="AU80" s="136">
        <v>31</v>
      </c>
      <c r="AV80" s="136">
        <v>0</v>
      </c>
      <c r="AW80" s="136">
        <v>0</v>
      </c>
      <c r="AX80" s="136">
        <v>16</v>
      </c>
      <c r="AY80" s="136">
        <v>0</v>
      </c>
      <c r="AZ80" s="136">
        <v>5</v>
      </c>
      <c r="BA80" s="136">
        <v>56</v>
      </c>
      <c r="BB80" s="136">
        <v>0</v>
      </c>
      <c r="BC80" s="136">
        <v>3</v>
      </c>
      <c r="BD80" s="136">
        <v>50</v>
      </c>
      <c r="BE80" s="493">
        <v>0</v>
      </c>
      <c r="BF80" s="1115"/>
      <c r="BG80" s="154" t="s">
        <v>408</v>
      </c>
      <c r="BH80" s="173">
        <v>79</v>
      </c>
      <c r="BI80" s="136">
        <v>1563</v>
      </c>
      <c r="BJ80" s="136">
        <v>36</v>
      </c>
      <c r="BK80" s="136">
        <v>298</v>
      </c>
      <c r="BL80" s="136">
        <v>0</v>
      </c>
      <c r="BM80" s="136">
        <v>0</v>
      </c>
      <c r="BN80" s="136">
        <v>197</v>
      </c>
      <c r="BO80" s="136">
        <v>0</v>
      </c>
      <c r="BP80" s="136">
        <v>0</v>
      </c>
      <c r="BQ80" s="136">
        <v>0</v>
      </c>
      <c r="BR80" s="136">
        <v>23</v>
      </c>
      <c r="BS80" s="493">
        <v>0</v>
      </c>
      <c r="BT80" s="1115"/>
      <c r="BU80" s="154" t="s">
        <v>408</v>
      </c>
      <c r="BV80" s="156">
        <v>21</v>
      </c>
      <c r="BW80" s="467">
        <v>44334</v>
      </c>
    </row>
    <row r="81" spans="2:75" x14ac:dyDescent="0.2">
      <c r="B81" s="1115"/>
      <c r="C81" s="154" t="s">
        <v>409</v>
      </c>
      <c r="D81" s="173">
        <v>0</v>
      </c>
      <c r="E81" s="136">
        <v>9</v>
      </c>
      <c r="F81" s="136">
        <v>0</v>
      </c>
      <c r="G81" s="136">
        <v>0</v>
      </c>
      <c r="H81" s="136">
        <v>0</v>
      </c>
      <c r="I81" s="136">
        <v>7</v>
      </c>
      <c r="J81" s="136">
        <v>16</v>
      </c>
      <c r="K81" s="136">
        <v>605</v>
      </c>
      <c r="L81" s="136">
        <v>0</v>
      </c>
      <c r="M81" s="136">
        <v>0</v>
      </c>
      <c r="N81" s="136">
        <v>0</v>
      </c>
      <c r="O81" s="493">
        <v>0</v>
      </c>
      <c r="P81" s="1115"/>
      <c r="Q81" s="154" t="s">
        <v>409</v>
      </c>
      <c r="R81" s="173">
        <v>36</v>
      </c>
      <c r="S81" s="136">
        <v>12003</v>
      </c>
      <c r="T81" s="136">
        <v>7674</v>
      </c>
      <c r="U81" s="136">
        <v>159</v>
      </c>
      <c r="V81" s="136">
        <v>37</v>
      </c>
      <c r="W81" s="136">
        <v>40</v>
      </c>
      <c r="X81" s="136">
        <v>51</v>
      </c>
      <c r="Y81" s="136">
        <v>275</v>
      </c>
      <c r="Z81" s="136">
        <v>2</v>
      </c>
      <c r="AA81" s="136">
        <v>7406</v>
      </c>
      <c r="AB81" s="136">
        <v>0</v>
      </c>
      <c r="AC81" s="493">
        <v>5913</v>
      </c>
      <c r="AD81" s="1115"/>
      <c r="AE81" s="154" t="s">
        <v>409</v>
      </c>
      <c r="AF81" s="173">
        <v>17</v>
      </c>
      <c r="AG81" s="136">
        <v>3105</v>
      </c>
      <c r="AH81" s="136">
        <v>0</v>
      </c>
      <c r="AI81" s="136">
        <v>4800</v>
      </c>
      <c r="AJ81" s="136">
        <v>0</v>
      </c>
      <c r="AK81" s="136">
        <v>3909</v>
      </c>
      <c r="AL81" s="136">
        <v>0</v>
      </c>
      <c r="AM81" s="136">
        <v>0</v>
      </c>
      <c r="AN81" s="136">
        <v>0</v>
      </c>
      <c r="AO81" s="136">
        <v>138</v>
      </c>
      <c r="AP81" s="136">
        <v>184</v>
      </c>
      <c r="AQ81" s="493">
        <v>62</v>
      </c>
      <c r="AR81" s="1115"/>
      <c r="AS81" s="154" t="s">
        <v>409</v>
      </c>
      <c r="AT81" s="173">
        <v>0</v>
      </c>
      <c r="AU81" s="136">
        <v>137</v>
      </c>
      <c r="AV81" s="136">
        <v>0</v>
      </c>
      <c r="AW81" s="136">
        <v>0</v>
      </c>
      <c r="AX81" s="136">
        <v>0</v>
      </c>
      <c r="AY81" s="136">
        <v>0</v>
      </c>
      <c r="AZ81" s="136">
        <v>0</v>
      </c>
      <c r="BA81" s="136">
        <v>10</v>
      </c>
      <c r="BB81" s="136">
        <v>1</v>
      </c>
      <c r="BC81" s="136">
        <v>0</v>
      </c>
      <c r="BD81" s="136">
        <v>5</v>
      </c>
      <c r="BE81" s="493">
        <v>0</v>
      </c>
      <c r="BF81" s="1115"/>
      <c r="BG81" s="154" t="s">
        <v>409</v>
      </c>
      <c r="BH81" s="173">
        <v>1651</v>
      </c>
      <c r="BI81" s="136">
        <v>770</v>
      </c>
      <c r="BJ81" s="136">
        <v>0</v>
      </c>
      <c r="BK81" s="136">
        <v>0</v>
      </c>
      <c r="BL81" s="136">
        <v>0</v>
      </c>
      <c r="BM81" s="136">
        <v>0</v>
      </c>
      <c r="BN81" s="136">
        <v>0</v>
      </c>
      <c r="BO81" s="136">
        <v>21</v>
      </c>
      <c r="BP81" s="136">
        <v>0</v>
      </c>
      <c r="BQ81" s="136">
        <v>0</v>
      </c>
      <c r="BR81" s="136">
        <v>0</v>
      </c>
      <c r="BS81" s="493">
        <v>0</v>
      </c>
      <c r="BT81" s="1115"/>
      <c r="BU81" s="154" t="s">
        <v>409</v>
      </c>
      <c r="BV81" s="156">
        <v>4</v>
      </c>
      <c r="BW81" s="467">
        <v>49047</v>
      </c>
    </row>
    <row r="82" spans="2:75" x14ac:dyDescent="0.2">
      <c r="B82" s="1115"/>
      <c r="C82" s="154" t="s">
        <v>410</v>
      </c>
      <c r="D82" s="173">
        <v>0</v>
      </c>
      <c r="E82" s="136">
        <v>25</v>
      </c>
      <c r="F82" s="136">
        <v>0</v>
      </c>
      <c r="G82" s="136">
        <v>0</v>
      </c>
      <c r="H82" s="136">
        <v>0</v>
      </c>
      <c r="I82" s="136">
        <v>3</v>
      </c>
      <c r="J82" s="136">
        <v>0</v>
      </c>
      <c r="K82" s="136">
        <v>9</v>
      </c>
      <c r="L82" s="136">
        <v>0</v>
      </c>
      <c r="M82" s="136">
        <v>50</v>
      </c>
      <c r="N82" s="136">
        <v>0</v>
      </c>
      <c r="O82" s="493">
        <v>0</v>
      </c>
      <c r="P82" s="1115"/>
      <c r="Q82" s="154" t="s">
        <v>410</v>
      </c>
      <c r="R82" s="173">
        <v>0</v>
      </c>
      <c r="S82" s="136">
        <v>9933</v>
      </c>
      <c r="T82" s="136">
        <v>3758</v>
      </c>
      <c r="U82" s="136">
        <v>0</v>
      </c>
      <c r="V82" s="136">
        <v>906</v>
      </c>
      <c r="W82" s="136">
        <v>0</v>
      </c>
      <c r="X82" s="136">
        <v>199</v>
      </c>
      <c r="Y82" s="136">
        <v>0</v>
      </c>
      <c r="Z82" s="136">
        <v>0</v>
      </c>
      <c r="AA82" s="136">
        <v>315</v>
      </c>
      <c r="AB82" s="136">
        <v>0</v>
      </c>
      <c r="AC82" s="493">
        <v>20243</v>
      </c>
      <c r="AD82" s="1115"/>
      <c r="AE82" s="154" t="s">
        <v>410</v>
      </c>
      <c r="AF82" s="173">
        <v>0</v>
      </c>
      <c r="AG82" s="136">
        <v>151</v>
      </c>
      <c r="AH82" s="136">
        <v>0</v>
      </c>
      <c r="AI82" s="136">
        <v>6168</v>
      </c>
      <c r="AJ82" s="136">
        <v>0</v>
      </c>
      <c r="AK82" s="136">
        <v>5211</v>
      </c>
      <c r="AL82" s="136">
        <v>0</v>
      </c>
      <c r="AM82" s="136">
        <v>20</v>
      </c>
      <c r="AN82" s="136">
        <v>0</v>
      </c>
      <c r="AO82" s="136">
        <v>3</v>
      </c>
      <c r="AP82" s="136">
        <v>67</v>
      </c>
      <c r="AQ82" s="493">
        <v>1500</v>
      </c>
      <c r="AR82" s="1115"/>
      <c r="AS82" s="154" t="s">
        <v>410</v>
      </c>
      <c r="AT82" s="173">
        <v>0</v>
      </c>
      <c r="AU82" s="136">
        <v>11</v>
      </c>
      <c r="AV82" s="136">
        <v>50</v>
      </c>
      <c r="AW82" s="136">
        <v>0</v>
      </c>
      <c r="AX82" s="136">
        <v>135</v>
      </c>
      <c r="AY82" s="136">
        <v>0</v>
      </c>
      <c r="AZ82" s="136">
        <v>0</v>
      </c>
      <c r="BA82" s="136">
        <v>0</v>
      </c>
      <c r="BB82" s="136">
        <v>0</v>
      </c>
      <c r="BC82" s="136">
        <v>0</v>
      </c>
      <c r="BD82" s="136">
        <v>0</v>
      </c>
      <c r="BE82" s="493">
        <v>0</v>
      </c>
      <c r="BF82" s="1115"/>
      <c r="BG82" s="154" t="s">
        <v>410</v>
      </c>
      <c r="BH82" s="173">
        <v>395</v>
      </c>
      <c r="BI82" s="136">
        <v>1098</v>
      </c>
      <c r="BJ82" s="136">
        <v>0</v>
      </c>
      <c r="BK82" s="136">
        <v>22</v>
      </c>
      <c r="BL82" s="136">
        <v>0</v>
      </c>
      <c r="BM82" s="136">
        <v>0</v>
      </c>
      <c r="BN82" s="136">
        <v>0</v>
      </c>
      <c r="BO82" s="136">
        <v>0</v>
      </c>
      <c r="BP82" s="136">
        <v>0</v>
      </c>
      <c r="BQ82" s="136">
        <v>0</v>
      </c>
      <c r="BR82" s="136">
        <v>0</v>
      </c>
      <c r="BS82" s="493">
        <v>0</v>
      </c>
      <c r="BT82" s="1115"/>
      <c r="BU82" s="154" t="s">
        <v>410</v>
      </c>
      <c r="BV82" s="156">
        <v>52</v>
      </c>
      <c r="BW82" s="467">
        <v>50324</v>
      </c>
    </row>
    <row r="83" spans="2:75" x14ac:dyDescent="0.2">
      <c r="B83" s="1115"/>
      <c r="C83" s="154" t="s">
        <v>411</v>
      </c>
      <c r="D83" s="173">
        <v>0</v>
      </c>
      <c r="E83" s="136">
        <v>0</v>
      </c>
      <c r="F83" s="136">
        <v>0</v>
      </c>
      <c r="G83" s="136">
        <v>0</v>
      </c>
      <c r="H83" s="136">
        <v>0</v>
      </c>
      <c r="I83" s="136">
        <v>0</v>
      </c>
      <c r="J83" s="136">
        <v>0</v>
      </c>
      <c r="K83" s="136">
        <v>250</v>
      </c>
      <c r="L83" s="136">
        <v>65</v>
      </c>
      <c r="M83" s="136">
        <v>0</v>
      </c>
      <c r="N83" s="136">
        <v>0</v>
      </c>
      <c r="O83" s="493">
        <v>0</v>
      </c>
      <c r="P83" s="1115"/>
      <c r="Q83" s="154" t="s">
        <v>411</v>
      </c>
      <c r="R83" s="173">
        <v>0</v>
      </c>
      <c r="S83" s="136">
        <v>6654</v>
      </c>
      <c r="T83" s="136">
        <v>2712</v>
      </c>
      <c r="U83" s="136">
        <v>0</v>
      </c>
      <c r="V83" s="136">
        <v>44</v>
      </c>
      <c r="W83" s="136">
        <v>0</v>
      </c>
      <c r="X83" s="136">
        <v>759</v>
      </c>
      <c r="Y83" s="136">
        <v>371</v>
      </c>
      <c r="Z83" s="136">
        <v>0</v>
      </c>
      <c r="AA83" s="136">
        <v>6130</v>
      </c>
      <c r="AB83" s="136">
        <v>125</v>
      </c>
      <c r="AC83" s="493">
        <v>6292</v>
      </c>
      <c r="AD83" s="1115"/>
      <c r="AE83" s="154" t="s">
        <v>411</v>
      </c>
      <c r="AF83" s="173">
        <v>0</v>
      </c>
      <c r="AG83" s="136">
        <v>91</v>
      </c>
      <c r="AH83" s="136">
        <v>0</v>
      </c>
      <c r="AI83" s="136">
        <v>3951</v>
      </c>
      <c r="AJ83" s="136">
        <v>0</v>
      </c>
      <c r="AK83" s="136">
        <v>21010</v>
      </c>
      <c r="AL83" s="136">
        <v>0</v>
      </c>
      <c r="AM83" s="136">
        <v>1</v>
      </c>
      <c r="AN83" s="136">
        <v>0</v>
      </c>
      <c r="AO83" s="136">
        <v>101</v>
      </c>
      <c r="AP83" s="136">
        <v>3589</v>
      </c>
      <c r="AQ83" s="493">
        <v>606</v>
      </c>
      <c r="AR83" s="1115"/>
      <c r="AS83" s="154" t="s">
        <v>411</v>
      </c>
      <c r="AT83" s="173">
        <v>0</v>
      </c>
      <c r="AU83" s="136">
        <v>1433</v>
      </c>
      <c r="AV83" s="136">
        <v>0</v>
      </c>
      <c r="AW83" s="136">
        <v>0</v>
      </c>
      <c r="AX83" s="136">
        <v>0</v>
      </c>
      <c r="AY83" s="136">
        <v>0</v>
      </c>
      <c r="AZ83" s="136">
        <v>0</v>
      </c>
      <c r="BA83" s="136">
        <v>51</v>
      </c>
      <c r="BB83" s="136">
        <v>0</v>
      </c>
      <c r="BC83" s="136">
        <v>0</v>
      </c>
      <c r="BD83" s="136">
        <v>568</v>
      </c>
      <c r="BE83" s="493">
        <v>4</v>
      </c>
      <c r="BF83" s="1115"/>
      <c r="BG83" s="154" t="s">
        <v>411</v>
      </c>
      <c r="BH83" s="173">
        <v>1928</v>
      </c>
      <c r="BI83" s="136">
        <v>1199</v>
      </c>
      <c r="BJ83" s="136">
        <v>0</v>
      </c>
      <c r="BK83" s="136">
        <v>0</v>
      </c>
      <c r="BL83" s="136">
        <v>0</v>
      </c>
      <c r="BM83" s="136">
        <v>0</v>
      </c>
      <c r="BN83" s="136">
        <v>0</v>
      </c>
      <c r="BO83" s="136">
        <v>1</v>
      </c>
      <c r="BP83" s="136">
        <v>0</v>
      </c>
      <c r="BQ83" s="136">
        <v>0</v>
      </c>
      <c r="BR83" s="136">
        <v>0</v>
      </c>
      <c r="BS83" s="493">
        <v>3</v>
      </c>
      <c r="BT83" s="1115"/>
      <c r="BU83" s="154" t="s">
        <v>411</v>
      </c>
      <c r="BV83" s="156">
        <v>0</v>
      </c>
      <c r="BW83" s="467">
        <v>57938</v>
      </c>
    </row>
    <row r="84" spans="2:75" x14ac:dyDescent="0.2">
      <c r="B84" s="1115"/>
      <c r="C84" s="154" t="s">
        <v>412</v>
      </c>
      <c r="D84" s="173">
        <v>0</v>
      </c>
      <c r="E84" s="136">
        <v>1386</v>
      </c>
      <c r="F84" s="136">
        <v>11</v>
      </c>
      <c r="G84" s="136">
        <v>0</v>
      </c>
      <c r="H84" s="136">
        <v>0</v>
      </c>
      <c r="I84" s="136">
        <v>180</v>
      </c>
      <c r="J84" s="136">
        <v>151</v>
      </c>
      <c r="K84" s="136">
        <v>28072</v>
      </c>
      <c r="L84" s="136">
        <v>1127</v>
      </c>
      <c r="M84" s="136">
        <v>115</v>
      </c>
      <c r="N84" s="136">
        <v>0</v>
      </c>
      <c r="O84" s="493">
        <v>120</v>
      </c>
      <c r="P84" s="1115"/>
      <c r="Q84" s="154" t="s">
        <v>412</v>
      </c>
      <c r="R84" s="173">
        <v>0</v>
      </c>
      <c r="S84" s="136">
        <v>45976</v>
      </c>
      <c r="T84" s="136">
        <v>64443</v>
      </c>
      <c r="U84" s="136">
        <v>0</v>
      </c>
      <c r="V84" s="136">
        <v>1550</v>
      </c>
      <c r="W84" s="136">
        <v>236</v>
      </c>
      <c r="X84" s="136">
        <v>706</v>
      </c>
      <c r="Y84" s="136">
        <v>50</v>
      </c>
      <c r="Z84" s="136">
        <v>0</v>
      </c>
      <c r="AA84" s="136">
        <v>4380</v>
      </c>
      <c r="AB84" s="136">
        <v>62</v>
      </c>
      <c r="AC84" s="493">
        <v>117513</v>
      </c>
      <c r="AD84" s="1115"/>
      <c r="AE84" s="154" t="s">
        <v>412</v>
      </c>
      <c r="AF84" s="173">
        <v>0</v>
      </c>
      <c r="AG84" s="136">
        <v>17907</v>
      </c>
      <c r="AH84" s="136">
        <v>119</v>
      </c>
      <c r="AI84" s="136">
        <v>6926</v>
      </c>
      <c r="AJ84" s="136">
        <v>0</v>
      </c>
      <c r="AK84" s="136">
        <v>23014</v>
      </c>
      <c r="AL84" s="136">
        <v>0</v>
      </c>
      <c r="AM84" s="136">
        <v>60</v>
      </c>
      <c r="AN84" s="136">
        <v>0</v>
      </c>
      <c r="AO84" s="136">
        <v>407</v>
      </c>
      <c r="AP84" s="136">
        <v>276</v>
      </c>
      <c r="AQ84" s="493">
        <v>961</v>
      </c>
      <c r="AR84" s="1115"/>
      <c r="AS84" s="154" t="s">
        <v>412</v>
      </c>
      <c r="AT84" s="173">
        <v>0</v>
      </c>
      <c r="AU84" s="136">
        <v>1520</v>
      </c>
      <c r="AV84" s="136">
        <v>19</v>
      </c>
      <c r="AW84" s="136">
        <v>0</v>
      </c>
      <c r="AX84" s="136">
        <v>0</v>
      </c>
      <c r="AY84" s="136">
        <v>60</v>
      </c>
      <c r="AZ84" s="136">
        <v>0</v>
      </c>
      <c r="BA84" s="136">
        <v>139</v>
      </c>
      <c r="BB84" s="136">
        <v>22</v>
      </c>
      <c r="BC84" s="136">
        <v>10</v>
      </c>
      <c r="BD84" s="136">
        <v>0</v>
      </c>
      <c r="BE84" s="493">
        <v>0</v>
      </c>
      <c r="BF84" s="1115"/>
      <c r="BG84" s="154" t="s">
        <v>412</v>
      </c>
      <c r="BH84" s="173">
        <v>28456</v>
      </c>
      <c r="BI84" s="136">
        <v>150015</v>
      </c>
      <c r="BJ84" s="136">
        <v>0</v>
      </c>
      <c r="BK84" s="136">
        <v>0</v>
      </c>
      <c r="BL84" s="136">
        <v>0</v>
      </c>
      <c r="BM84" s="136">
        <v>41</v>
      </c>
      <c r="BN84" s="136">
        <v>312</v>
      </c>
      <c r="BO84" s="136">
        <v>0</v>
      </c>
      <c r="BP84" s="136">
        <v>44</v>
      </c>
      <c r="BQ84" s="136">
        <v>108</v>
      </c>
      <c r="BR84" s="136">
        <v>29</v>
      </c>
      <c r="BS84" s="493">
        <v>171</v>
      </c>
      <c r="BT84" s="1115"/>
      <c r="BU84" s="154" t="s">
        <v>412</v>
      </c>
      <c r="BV84" s="156">
        <v>12</v>
      </c>
      <c r="BW84" s="467">
        <v>496706</v>
      </c>
    </row>
    <row r="85" spans="2:75" x14ac:dyDescent="0.2">
      <c r="B85" s="1115"/>
      <c r="C85" s="154" t="s">
        <v>413</v>
      </c>
      <c r="D85" s="173">
        <v>0</v>
      </c>
      <c r="E85" s="136">
        <v>17</v>
      </c>
      <c r="F85" s="136">
        <v>0</v>
      </c>
      <c r="G85" s="136">
        <v>0</v>
      </c>
      <c r="H85" s="136">
        <v>0</v>
      </c>
      <c r="I85" s="136">
        <v>0</v>
      </c>
      <c r="J85" s="136">
        <v>0</v>
      </c>
      <c r="K85" s="136">
        <v>0</v>
      </c>
      <c r="L85" s="136">
        <v>15</v>
      </c>
      <c r="M85" s="136">
        <v>0</v>
      </c>
      <c r="N85" s="136">
        <v>0</v>
      </c>
      <c r="O85" s="493">
        <v>0</v>
      </c>
      <c r="P85" s="1115"/>
      <c r="Q85" s="154" t="s">
        <v>413</v>
      </c>
      <c r="R85" s="173">
        <v>0</v>
      </c>
      <c r="S85" s="136">
        <v>122</v>
      </c>
      <c r="T85" s="136">
        <v>532</v>
      </c>
      <c r="U85" s="136">
        <v>0</v>
      </c>
      <c r="V85" s="136">
        <v>0</v>
      </c>
      <c r="W85" s="136">
        <v>0</v>
      </c>
      <c r="X85" s="136">
        <v>6</v>
      </c>
      <c r="Y85" s="136">
        <v>0</v>
      </c>
      <c r="Z85" s="136">
        <v>24</v>
      </c>
      <c r="AA85" s="136">
        <v>640</v>
      </c>
      <c r="AB85" s="136">
        <v>0</v>
      </c>
      <c r="AC85" s="493">
        <v>529</v>
      </c>
      <c r="AD85" s="1115"/>
      <c r="AE85" s="154" t="s">
        <v>413</v>
      </c>
      <c r="AF85" s="173">
        <v>0</v>
      </c>
      <c r="AG85" s="136">
        <v>0</v>
      </c>
      <c r="AH85" s="136">
        <v>0</v>
      </c>
      <c r="AI85" s="136">
        <v>685</v>
      </c>
      <c r="AJ85" s="136">
        <v>0</v>
      </c>
      <c r="AK85" s="136">
        <v>387</v>
      </c>
      <c r="AL85" s="136">
        <v>49</v>
      </c>
      <c r="AM85" s="136">
        <v>0</v>
      </c>
      <c r="AN85" s="136">
        <v>90</v>
      </c>
      <c r="AO85" s="136">
        <v>0</v>
      </c>
      <c r="AP85" s="136">
        <v>0</v>
      </c>
      <c r="AQ85" s="493">
        <v>2</v>
      </c>
      <c r="AR85" s="1115"/>
      <c r="AS85" s="154" t="s">
        <v>413</v>
      </c>
      <c r="AT85" s="173">
        <v>0</v>
      </c>
      <c r="AU85" s="136">
        <v>1</v>
      </c>
      <c r="AV85" s="136">
        <v>0</v>
      </c>
      <c r="AW85" s="136">
        <v>0</v>
      </c>
      <c r="AX85" s="136">
        <v>0</v>
      </c>
      <c r="AY85" s="136">
        <v>0</v>
      </c>
      <c r="AZ85" s="136">
        <v>0</v>
      </c>
      <c r="BA85" s="136">
        <v>0</v>
      </c>
      <c r="BB85" s="136">
        <v>0</v>
      </c>
      <c r="BC85" s="136">
        <v>51</v>
      </c>
      <c r="BD85" s="136">
        <v>0</v>
      </c>
      <c r="BE85" s="493">
        <v>35</v>
      </c>
      <c r="BF85" s="1115"/>
      <c r="BG85" s="154" t="s">
        <v>413</v>
      </c>
      <c r="BH85" s="173">
        <v>0</v>
      </c>
      <c r="BI85" s="136">
        <v>203</v>
      </c>
      <c r="BJ85" s="136">
        <v>0</v>
      </c>
      <c r="BK85" s="136">
        <v>0</v>
      </c>
      <c r="BL85" s="136">
        <v>0</v>
      </c>
      <c r="BM85" s="136">
        <v>0</v>
      </c>
      <c r="BN85" s="136">
        <v>0</v>
      </c>
      <c r="BO85" s="136">
        <v>9</v>
      </c>
      <c r="BP85" s="136">
        <v>0</v>
      </c>
      <c r="BQ85" s="136">
        <v>0</v>
      </c>
      <c r="BR85" s="136">
        <v>0</v>
      </c>
      <c r="BS85" s="493">
        <v>0</v>
      </c>
      <c r="BT85" s="1115"/>
      <c r="BU85" s="154" t="s">
        <v>413</v>
      </c>
      <c r="BV85" s="156">
        <v>0</v>
      </c>
      <c r="BW85" s="467">
        <v>3397</v>
      </c>
    </row>
    <row r="86" spans="2:75" x14ac:dyDescent="0.2">
      <c r="B86" s="1124"/>
      <c r="C86" s="143" t="s">
        <v>414</v>
      </c>
      <c r="D86" s="175">
        <v>0</v>
      </c>
      <c r="E86" s="126">
        <v>67</v>
      </c>
      <c r="F86" s="126">
        <v>0</v>
      </c>
      <c r="G86" s="126">
        <v>0</v>
      </c>
      <c r="H86" s="126">
        <v>0</v>
      </c>
      <c r="I86" s="126">
        <v>15</v>
      </c>
      <c r="J86" s="126">
        <v>0</v>
      </c>
      <c r="K86" s="126">
        <v>177</v>
      </c>
      <c r="L86" s="126">
        <v>102</v>
      </c>
      <c r="M86" s="126">
        <v>80</v>
      </c>
      <c r="N86" s="126">
        <v>0</v>
      </c>
      <c r="O86" s="494">
        <v>0</v>
      </c>
      <c r="P86" s="1124"/>
      <c r="Q86" s="143" t="s">
        <v>414</v>
      </c>
      <c r="R86" s="175">
        <v>0</v>
      </c>
      <c r="S86" s="126">
        <v>17112</v>
      </c>
      <c r="T86" s="126">
        <v>4841</v>
      </c>
      <c r="U86" s="126">
        <v>2</v>
      </c>
      <c r="V86" s="126">
        <v>0</v>
      </c>
      <c r="W86" s="126">
        <v>10</v>
      </c>
      <c r="X86" s="126">
        <v>664</v>
      </c>
      <c r="Y86" s="126">
        <v>135</v>
      </c>
      <c r="Z86" s="126">
        <v>0</v>
      </c>
      <c r="AA86" s="126">
        <v>1531</v>
      </c>
      <c r="AB86" s="126">
        <v>0</v>
      </c>
      <c r="AC86" s="494">
        <v>7842</v>
      </c>
      <c r="AD86" s="1124"/>
      <c r="AE86" s="143" t="s">
        <v>414</v>
      </c>
      <c r="AF86" s="175">
        <v>1307</v>
      </c>
      <c r="AG86" s="126">
        <v>109</v>
      </c>
      <c r="AH86" s="126">
        <v>0</v>
      </c>
      <c r="AI86" s="126">
        <v>6566</v>
      </c>
      <c r="AJ86" s="126">
        <v>0</v>
      </c>
      <c r="AK86" s="126">
        <v>37378</v>
      </c>
      <c r="AL86" s="126">
        <v>0</v>
      </c>
      <c r="AM86" s="126">
        <v>0</v>
      </c>
      <c r="AN86" s="126">
        <v>0</v>
      </c>
      <c r="AO86" s="126">
        <v>0</v>
      </c>
      <c r="AP86" s="126">
        <v>3</v>
      </c>
      <c r="AQ86" s="494">
        <v>58</v>
      </c>
      <c r="AR86" s="1124"/>
      <c r="AS86" s="143" t="s">
        <v>414</v>
      </c>
      <c r="AT86" s="175">
        <v>0</v>
      </c>
      <c r="AU86" s="126">
        <v>17</v>
      </c>
      <c r="AV86" s="126">
        <v>0</v>
      </c>
      <c r="AW86" s="126">
        <v>0</v>
      </c>
      <c r="AX86" s="126">
        <v>0</v>
      </c>
      <c r="AY86" s="126">
        <v>0</v>
      </c>
      <c r="AZ86" s="126">
        <v>0</v>
      </c>
      <c r="BA86" s="126">
        <v>68</v>
      </c>
      <c r="BB86" s="126">
        <v>1507</v>
      </c>
      <c r="BC86" s="126">
        <v>679</v>
      </c>
      <c r="BD86" s="126">
        <v>17001</v>
      </c>
      <c r="BE86" s="494">
        <v>90</v>
      </c>
      <c r="BF86" s="1124"/>
      <c r="BG86" s="143" t="s">
        <v>414</v>
      </c>
      <c r="BH86" s="175">
        <v>530</v>
      </c>
      <c r="BI86" s="126">
        <v>1655</v>
      </c>
      <c r="BJ86" s="126">
        <v>0</v>
      </c>
      <c r="BK86" s="126">
        <v>30</v>
      </c>
      <c r="BL86" s="126">
        <v>0</v>
      </c>
      <c r="BM86" s="126">
        <v>0</v>
      </c>
      <c r="BN86" s="126">
        <v>0</v>
      </c>
      <c r="BO86" s="126">
        <v>0</v>
      </c>
      <c r="BP86" s="126">
        <v>0</v>
      </c>
      <c r="BQ86" s="126">
        <v>0</v>
      </c>
      <c r="BR86" s="126">
        <v>0</v>
      </c>
      <c r="BS86" s="494">
        <v>15</v>
      </c>
      <c r="BT86" s="1124"/>
      <c r="BU86" s="143" t="s">
        <v>414</v>
      </c>
      <c r="BV86" s="159">
        <v>0</v>
      </c>
      <c r="BW86" s="495">
        <v>99591</v>
      </c>
    </row>
    <row r="87" spans="2:75" ht="13.5" customHeight="1" x14ac:dyDescent="0.2">
      <c r="B87" s="1133" t="s">
        <v>415</v>
      </c>
      <c r="C87" s="161" t="s">
        <v>415</v>
      </c>
      <c r="D87" s="177">
        <v>0</v>
      </c>
      <c r="E87" s="118">
        <v>4072</v>
      </c>
      <c r="F87" s="118">
        <v>70</v>
      </c>
      <c r="G87" s="118">
        <v>20</v>
      </c>
      <c r="H87" s="118">
        <v>556</v>
      </c>
      <c r="I87" s="118">
        <v>4989</v>
      </c>
      <c r="J87" s="118">
        <v>316</v>
      </c>
      <c r="K87" s="118">
        <v>8558</v>
      </c>
      <c r="L87" s="118">
        <v>2617</v>
      </c>
      <c r="M87" s="118">
        <v>2996</v>
      </c>
      <c r="N87" s="118">
        <v>100</v>
      </c>
      <c r="O87" s="550">
        <v>3872</v>
      </c>
      <c r="P87" s="1133" t="s">
        <v>415</v>
      </c>
      <c r="Q87" s="161" t="s">
        <v>415</v>
      </c>
      <c r="R87" s="177">
        <v>714</v>
      </c>
      <c r="S87" s="118">
        <v>293949</v>
      </c>
      <c r="T87" s="118">
        <v>117243</v>
      </c>
      <c r="U87" s="118">
        <v>1777</v>
      </c>
      <c r="V87" s="118">
        <v>9192</v>
      </c>
      <c r="W87" s="118">
        <v>1107</v>
      </c>
      <c r="X87" s="118">
        <v>6676</v>
      </c>
      <c r="Y87" s="118">
        <v>3210</v>
      </c>
      <c r="Z87" s="118">
        <v>350</v>
      </c>
      <c r="AA87" s="118">
        <v>6259</v>
      </c>
      <c r="AB87" s="118">
        <v>0</v>
      </c>
      <c r="AC87" s="550">
        <v>112166</v>
      </c>
      <c r="AD87" s="1133" t="s">
        <v>415</v>
      </c>
      <c r="AE87" s="161" t="s">
        <v>415</v>
      </c>
      <c r="AF87" s="177">
        <v>2058</v>
      </c>
      <c r="AG87" s="118">
        <v>1895</v>
      </c>
      <c r="AH87" s="118">
        <v>887</v>
      </c>
      <c r="AI87" s="118">
        <v>102383</v>
      </c>
      <c r="AJ87" s="118">
        <v>0</v>
      </c>
      <c r="AK87" s="118">
        <v>69004</v>
      </c>
      <c r="AL87" s="118">
        <v>0</v>
      </c>
      <c r="AM87" s="118">
        <v>0</v>
      </c>
      <c r="AN87" s="118">
        <v>443</v>
      </c>
      <c r="AO87" s="118">
        <v>1142</v>
      </c>
      <c r="AP87" s="118">
        <v>1622</v>
      </c>
      <c r="AQ87" s="550">
        <v>6185</v>
      </c>
      <c r="AR87" s="1133" t="s">
        <v>415</v>
      </c>
      <c r="AS87" s="161" t="s">
        <v>415</v>
      </c>
      <c r="AT87" s="177">
        <v>10</v>
      </c>
      <c r="AU87" s="118">
        <v>50</v>
      </c>
      <c r="AV87" s="118">
        <v>536</v>
      </c>
      <c r="AW87" s="118">
        <v>185</v>
      </c>
      <c r="AX87" s="118">
        <v>783</v>
      </c>
      <c r="AY87" s="118">
        <v>0</v>
      </c>
      <c r="AZ87" s="118">
        <v>1210</v>
      </c>
      <c r="BA87" s="118">
        <v>4612</v>
      </c>
      <c r="BB87" s="118">
        <v>764</v>
      </c>
      <c r="BC87" s="118">
        <v>282</v>
      </c>
      <c r="BD87" s="118">
        <v>905</v>
      </c>
      <c r="BE87" s="550">
        <v>155</v>
      </c>
      <c r="BF87" s="1133" t="s">
        <v>415</v>
      </c>
      <c r="BG87" s="161" t="s">
        <v>415</v>
      </c>
      <c r="BH87" s="177">
        <v>28597</v>
      </c>
      <c r="BI87" s="118">
        <v>51428</v>
      </c>
      <c r="BJ87" s="118">
        <v>0</v>
      </c>
      <c r="BK87" s="118">
        <v>1471</v>
      </c>
      <c r="BL87" s="118">
        <v>125</v>
      </c>
      <c r="BM87" s="118">
        <v>1930</v>
      </c>
      <c r="BN87" s="118">
        <v>732</v>
      </c>
      <c r="BO87" s="118">
        <v>744</v>
      </c>
      <c r="BP87" s="118">
        <v>228</v>
      </c>
      <c r="BQ87" s="118">
        <v>248</v>
      </c>
      <c r="BR87" s="118">
        <v>551</v>
      </c>
      <c r="BS87" s="550">
        <v>805</v>
      </c>
      <c r="BT87" s="1133" t="s">
        <v>415</v>
      </c>
      <c r="BU87" s="161" t="s">
        <v>415</v>
      </c>
      <c r="BV87" s="163">
        <v>10783</v>
      </c>
      <c r="BW87" s="551">
        <v>873562</v>
      </c>
    </row>
    <row r="88" spans="2:75" x14ac:dyDescent="0.2">
      <c r="B88" s="1115"/>
      <c r="C88" s="122" t="s">
        <v>416</v>
      </c>
      <c r="D88" s="25">
        <v>0</v>
      </c>
      <c r="E88" s="9">
        <v>351</v>
      </c>
      <c r="F88" s="9">
        <v>0</v>
      </c>
      <c r="G88" s="9">
        <v>0</v>
      </c>
      <c r="H88" s="9">
        <v>80</v>
      </c>
      <c r="I88" s="9">
        <v>353</v>
      </c>
      <c r="J88" s="9">
        <v>0</v>
      </c>
      <c r="K88" s="9">
        <v>942</v>
      </c>
      <c r="L88" s="9">
        <v>21</v>
      </c>
      <c r="M88" s="9">
        <v>0</v>
      </c>
      <c r="N88" s="9">
        <v>0</v>
      </c>
      <c r="O88" s="492">
        <v>0</v>
      </c>
      <c r="P88" s="1115"/>
      <c r="Q88" s="122" t="s">
        <v>416</v>
      </c>
      <c r="R88" s="25">
        <v>100</v>
      </c>
      <c r="S88" s="9">
        <v>3159</v>
      </c>
      <c r="T88" s="9">
        <v>18969</v>
      </c>
      <c r="U88" s="9">
        <v>0</v>
      </c>
      <c r="V88" s="9">
        <v>1252</v>
      </c>
      <c r="W88" s="9">
        <v>526</v>
      </c>
      <c r="X88" s="9">
        <v>464</v>
      </c>
      <c r="Y88" s="9">
        <v>0</v>
      </c>
      <c r="Z88" s="9">
        <v>0</v>
      </c>
      <c r="AA88" s="9">
        <v>0</v>
      </c>
      <c r="AB88" s="9">
        <v>0</v>
      </c>
      <c r="AC88" s="492">
        <v>5801</v>
      </c>
      <c r="AD88" s="1115"/>
      <c r="AE88" s="122" t="s">
        <v>416</v>
      </c>
      <c r="AF88" s="25">
        <v>0</v>
      </c>
      <c r="AG88" s="9">
        <v>0</v>
      </c>
      <c r="AH88" s="9">
        <v>0</v>
      </c>
      <c r="AI88" s="9">
        <v>7893</v>
      </c>
      <c r="AJ88" s="9">
        <v>0</v>
      </c>
      <c r="AK88" s="9">
        <v>1184</v>
      </c>
      <c r="AL88" s="9">
        <v>0</v>
      </c>
      <c r="AM88" s="9">
        <v>0</v>
      </c>
      <c r="AN88" s="9">
        <v>0</v>
      </c>
      <c r="AO88" s="9">
        <v>101</v>
      </c>
      <c r="AP88" s="9">
        <v>130</v>
      </c>
      <c r="AQ88" s="492">
        <v>23</v>
      </c>
      <c r="AR88" s="1115"/>
      <c r="AS88" s="122" t="s">
        <v>416</v>
      </c>
      <c r="AT88" s="25">
        <v>0</v>
      </c>
      <c r="AU88" s="9">
        <v>0</v>
      </c>
      <c r="AV88" s="9">
        <v>0</v>
      </c>
      <c r="AW88" s="9">
        <v>0</v>
      </c>
      <c r="AX88" s="9">
        <v>0</v>
      </c>
      <c r="AY88" s="9">
        <v>0</v>
      </c>
      <c r="AZ88" s="9">
        <v>0</v>
      </c>
      <c r="BA88" s="9">
        <v>0</v>
      </c>
      <c r="BB88" s="9">
        <v>79</v>
      </c>
      <c r="BC88" s="9">
        <v>172</v>
      </c>
      <c r="BD88" s="9">
        <v>0</v>
      </c>
      <c r="BE88" s="492">
        <v>60</v>
      </c>
      <c r="BF88" s="1115"/>
      <c r="BG88" s="122" t="s">
        <v>416</v>
      </c>
      <c r="BH88" s="25">
        <v>932</v>
      </c>
      <c r="BI88" s="9">
        <v>1694</v>
      </c>
      <c r="BJ88" s="9">
        <v>0</v>
      </c>
      <c r="BK88" s="9">
        <v>0</v>
      </c>
      <c r="BL88" s="9">
        <v>0</v>
      </c>
      <c r="BM88" s="9">
        <v>63</v>
      </c>
      <c r="BN88" s="9">
        <v>0</v>
      </c>
      <c r="BO88" s="9">
        <v>80</v>
      </c>
      <c r="BP88" s="9">
        <v>0</v>
      </c>
      <c r="BQ88" s="9">
        <v>0</v>
      </c>
      <c r="BR88" s="9">
        <v>27</v>
      </c>
      <c r="BS88" s="492">
        <v>171</v>
      </c>
      <c r="BT88" s="1115"/>
      <c r="BU88" s="122" t="s">
        <v>416</v>
      </c>
      <c r="BV88" s="13">
        <v>76</v>
      </c>
      <c r="BW88" s="299">
        <v>44703</v>
      </c>
    </row>
    <row r="89" spans="2:75" x14ac:dyDescent="0.2">
      <c r="B89" s="1115"/>
      <c r="C89" s="112" t="s">
        <v>417</v>
      </c>
      <c r="D89" s="173">
        <v>0</v>
      </c>
      <c r="E89" s="136">
        <v>2991</v>
      </c>
      <c r="F89" s="136">
        <v>70</v>
      </c>
      <c r="G89" s="136">
        <v>0</v>
      </c>
      <c r="H89" s="136">
        <v>57</v>
      </c>
      <c r="I89" s="136">
        <v>4636</v>
      </c>
      <c r="J89" s="136">
        <v>313</v>
      </c>
      <c r="K89" s="136">
        <v>7570</v>
      </c>
      <c r="L89" s="136">
        <v>2316</v>
      </c>
      <c r="M89" s="136">
        <v>2996</v>
      </c>
      <c r="N89" s="136">
        <v>0</v>
      </c>
      <c r="O89" s="493">
        <v>3872</v>
      </c>
      <c r="P89" s="1115"/>
      <c r="Q89" s="112" t="s">
        <v>417</v>
      </c>
      <c r="R89" s="173">
        <v>377</v>
      </c>
      <c r="S89" s="136">
        <v>278262</v>
      </c>
      <c r="T89" s="136">
        <v>86986</v>
      </c>
      <c r="U89" s="136">
        <v>1758</v>
      </c>
      <c r="V89" s="136">
        <v>7368</v>
      </c>
      <c r="W89" s="136">
        <v>574</v>
      </c>
      <c r="X89" s="136">
        <v>5400</v>
      </c>
      <c r="Y89" s="136">
        <v>2921</v>
      </c>
      <c r="Z89" s="136">
        <v>350</v>
      </c>
      <c r="AA89" s="136">
        <v>4945</v>
      </c>
      <c r="AB89" s="136">
        <v>0</v>
      </c>
      <c r="AC89" s="493">
        <v>87785</v>
      </c>
      <c r="AD89" s="1115"/>
      <c r="AE89" s="112" t="s">
        <v>417</v>
      </c>
      <c r="AF89" s="173">
        <v>317</v>
      </c>
      <c r="AG89" s="136">
        <v>117</v>
      </c>
      <c r="AH89" s="136">
        <v>836</v>
      </c>
      <c r="AI89" s="136">
        <v>87947</v>
      </c>
      <c r="AJ89" s="136">
        <v>0</v>
      </c>
      <c r="AK89" s="136">
        <v>56379</v>
      </c>
      <c r="AL89" s="136">
        <v>0</v>
      </c>
      <c r="AM89" s="136">
        <v>0</v>
      </c>
      <c r="AN89" s="136">
        <v>443</v>
      </c>
      <c r="AO89" s="136">
        <v>815</v>
      </c>
      <c r="AP89" s="136">
        <v>1396</v>
      </c>
      <c r="AQ89" s="493">
        <v>3776</v>
      </c>
      <c r="AR89" s="1115"/>
      <c r="AS89" s="112" t="s">
        <v>417</v>
      </c>
      <c r="AT89" s="173">
        <v>0</v>
      </c>
      <c r="AU89" s="136">
        <v>0</v>
      </c>
      <c r="AV89" s="136">
        <v>123</v>
      </c>
      <c r="AW89" s="136">
        <v>170</v>
      </c>
      <c r="AX89" s="136">
        <v>0</v>
      </c>
      <c r="AY89" s="136">
        <v>0</v>
      </c>
      <c r="AZ89" s="136">
        <v>1086</v>
      </c>
      <c r="BA89" s="136">
        <v>4377</v>
      </c>
      <c r="BB89" s="136">
        <v>660</v>
      </c>
      <c r="BC89" s="136">
        <v>110</v>
      </c>
      <c r="BD89" s="136">
        <v>849</v>
      </c>
      <c r="BE89" s="493">
        <v>95</v>
      </c>
      <c r="BF89" s="1115"/>
      <c r="BG89" s="112" t="s">
        <v>417</v>
      </c>
      <c r="BH89" s="173">
        <v>22622</v>
      </c>
      <c r="BI89" s="136">
        <v>46067</v>
      </c>
      <c r="BJ89" s="136">
        <v>0</v>
      </c>
      <c r="BK89" s="136">
        <v>1148</v>
      </c>
      <c r="BL89" s="136">
        <v>0</v>
      </c>
      <c r="BM89" s="136">
        <v>1867</v>
      </c>
      <c r="BN89" s="136">
        <v>732</v>
      </c>
      <c r="BO89" s="136">
        <v>646</v>
      </c>
      <c r="BP89" s="136">
        <v>223</v>
      </c>
      <c r="BQ89" s="136">
        <v>248</v>
      </c>
      <c r="BR89" s="136">
        <v>499</v>
      </c>
      <c r="BS89" s="493">
        <v>627</v>
      </c>
      <c r="BT89" s="1115"/>
      <c r="BU89" s="112" t="s">
        <v>417</v>
      </c>
      <c r="BV89" s="156">
        <v>10692</v>
      </c>
      <c r="BW89" s="467">
        <v>746414</v>
      </c>
    </row>
    <row r="90" spans="2:75" x14ac:dyDescent="0.2">
      <c r="B90" s="1115"/>
      <c r="C90" s="112" t="s">
        <v>418</v>
      </c>
      <c r="D90" s="173">
        <v>0</v>
      </c>
      <c r="E90" s="136">
        <v>709</v>
      </c>
      <c r="F90" s="136">
        <v>0</v>
      </c>
      <c r="G90" s="136">
        <v>0</v>
      </c>
      <c r="H90" s="136">
        <v>419</v>
      </c>
      <c r="I90" s="136">
        <v>0</v>
      </c>
      <c r="J90" s="136">
        <v>0</v>
      </c>
      <c r="K90" s="136">
        <v>0</v>
      </c>
      <c r="L90" s="136">
        <v>0</v>
      </c>
      <c r="M90" s="136">
        <v>0</v>
      </c>
      <c r="N90" s="136">
        <v>0</v>
      </c>
      <c r="O90" s="493">
        <v>0</v>
      </c>
      <c r="P90" s="1115"/>
      <c r="Q90" s="112" t="s">
        <v>418</v>
      </c>
      <c r="R90" s="173">
        <v>0</v>
      </c>
      <c r="S90" s="136">
        <v>757</v>
      </c>
      <c r="T90" s="136">
        <v>357</v>
      </c>
      <c r="U90" s="136">
        <v>0</v>
      </c>
      <c r="V90" s="136">
        <v>285</v>
      </c>
      <c r="W90" s="136">
        <v>0</v>
      </c>
      <c r="X90" s="136">
        <v>0</v>
      </c>
      <c r="Y90" s="136">
        <v>0</v>
      </c>
      <c r="Z90" s="136">
        <v>0</v>
      </c>
      <c r="AA90" s="136">
        <v>303</v>
      </c>
      <c r="AB90" s="136">
        <v>0</v>
      </c>
      <c r="AC90" s="493">
        <v>764</v>
      </c>
      <c r="AD90" s="1115"/>
      <c r="AE90" s="112" t="s">
        <v>418</v>
      </c>
      <c r="AF90" s="173">
        <v>169</v>
      </c>
      <c r="AG90" s="136">
        <v>46</v>
      </c>
      <c r="AH90" s="136">
        <v>0</v>
      </c>
      <c r="AI90" s="136">
        <v>119</v>
      </c>
      <c r="AJ90" s="136">
        <v>0</v>
      </c>
      <c r="AK90" s="136">
        <v>452</v>
      </c>
      <c r="AL90" s="136">
        <v>0</v>
      </c>
      <c r="AM90" s="136">
        <v>0</v>
      </c>
      <c r="AN90" s="136">
        <v>0</v>
      </c>
      <c r="AO90" s="136">
        <v>160</v>
      </c>
      <c r="AP90" s="136">
        <v>0</v>
      </c>
      <c r="AQ90" s="493">
        <v>556</v>
      </c>
      <c r="AR90" s="1115"/>
      <c r="AS90" s="112" t="s">
        <v>418</v>
      </c>
      <c r="AT90" s="173">
        <v>0</v>
      </c>
      <c r="AU90" s="136">
        <v>23</v>
      </c>
      <c r="AV90" s="136">
        <v>0</v>
      </c>
      <c r="AW90" s="136">
        <v>0</v>
      </c>
      <c r="AX90" s="136">
        <v>0</v>
      </c>
      <c r="AY90" s="136">
        <v>0</v>
      </c>
      <c r="AZ90" s="136">
        <v>0</v>
      </c>
      <c r="BA90" s="136">
        <v>232</v>
      </c>
      <c r="BB90" s="136">
        <v>0</v>
      </c>
      <c r="BC90" s="136">
        <v>0</v>
      </c>
      <c r="BD90" s="136">
        <v>0</v>
      </c>
      <c r="BE90" s="493">
        <v>0</v>
      </c>
      <c r="BF90" s="1115"/>
      <c r="BG90" s="112" t="s">
        <v>418</v>
      </c>
      <c r="BH90" s="173">
        <v>583</v>
      </c>
      <c r="BI90" s="136">
        <v>313</v>
      </c>
      <c r="BJ90" s="136">
        <v>0</v>
      </c>
      <c r="BK90" s="136">
        <v>280</v>
      </c>
      <c r="BL90" s="136">
        <v>125</v>
      </c>
      <c r="BM90" s="136">
        <v>0</v>
      </c>
      <c r="BN90" s="136">
        <v>0</v>
      </c>
      <c r="BO90" s="136">
        <v>0</v>
      </c>
      <c r="BP90" s="136">
        <v>0</v>
      </c>
      <c r="BQ90" s="136">
        <v>0</v>
      </c>
      <c r="BR90" s="136">
        <v>25</v>
      </c>
      <c r="BS90" s="493">
        <v>7</v>
      </c>
      <c r="BT90" s="1115"/>
      <c r="BU90" s="112" t="s">
        <v>418</v>
      </c>
      <c r="BV90" s="156">
        <v>10</v>
      </c>
      <c r="BW90" s="467">
        <v>6694</v>
      </c>
    </row>
    <row r="91" spans="2:75" x14ac:dyDescent="0.2">
      <c r="B91" s="1115"/>
      <c r="C91" s="112" t="s">
        <v>419</v>
      </c>
      <c r="D91" s="173">
        <v>0</v>
      </c>
      <c r="E91" s="136">
        <v>0</v>
      </c>
      <c r="F91" s="136">
        <v>0</v>
      </c>
      <c r="G91" s="136">
        <v>0</v>
      </c>
      <c r="H91" s="136">
        <v>0</v>
      </c>
      <c r="I91" s="136">
        <v>0</v>
      </c>
      <c r="J91" s="136">
        <v>0</v>
      </c>
      <c r="K91" s="136">
        <v>0</v>
      </c>
      <c r="L91" s="136">
        <v>0</v>
      </c>
      <c r="M91" s="136">
        <v>0</v>
      </c>
      <c r="N91" s="136">
        <v>100</v>
      </c>
      <c r="O91" s="493">
        <v>0</v>
      </c>
      <c r="P91" s="1115"/>
      <c r="Q91" s="112" t="s">
        <v>419</v>
      </c>
      <c r="R91" s="173">
        <v>0</v>
      </c>
      <c r="S91" s="136">
        <v>350</v>
      </c>
      <c r="T91" s="136">
        <v>341</v>
      </c>
      <c r="U91" s="136">
        <v>0</v>
      </c>
      <c r="V91" s="136">
        <v>0</v>
      </c>
      <c r="W91" s="136">
        <v>0</v>
      </c>
      <c r="X91" s="136">
        <v>351</v>
      </c>
      <c r="Y91" s="136">
        <v>0</v>
      </c>
      <c r="Z91" s="136">
        <v>0</v>
      </c>
      <c r="AA91" s="136">
        <v>0</v>
      </c>
      <c r="AB91" s="136">
        <v>0</v>
      </c>
      <c r="AC91" s="493">
        <v>215</v>
      </c>
      <c r="AD91" s="1115"/>
      <c r="AE91" s="112" t="s">
        <v>419</v>
      </c>
      <c r="AF91" s="173">
        <v>1144</v>
      </c>
      <c r="AG91" s="136">
        <v>0</v>
      </c>
      <c r="AH91" s="136">
        <v>0</v>
      </c>
      <c r="AI91" s="136">
        <v>1776</v>
      </c>
      <c r="AJ91" s="136">
        <v>0</v>
      </c>
      <c r="AK91" s="136">
        <v>539</v>
      </c>
      <c r="AL91" s="136">
        <v>0</v>
      </c>
      <c r="AM91" s="136">
        <v>0</v>
      </c>
      <c r="AN91" s="136">
        <v>0</v>
      </c>
      <c r="AO91" s="136">
        <v>0</v>
      </c>
      <c r="AP91" s="136">
        <v>0</v>
      </c>
      <c r="AQ91" s="493">
        <v>0</v>
      </c>
      <c r="AR91" s="1115"/>
      <c r="AS91" s="112" t="s">
        <v>419</v>
      </c>
      <c r="AT91" s="173">
        <v>0</v>
      </c>
      <c r="AU91" s="136">
        <v>0</v>
      </c>
      <c r="AV91" s="136">
        <v>0</v>
      </c>
      <c r="AW91" s="136">
        <v>0</v>
      </c>
      <c r="AX91" s="136">
        <v>0</v>
      </c>
      <c r="AY91" s="136">
        <v>0</v>
      </c>
      <c r="AZ91" s="136">
        <v>0</v>
      </c>
      <c r="BA91" s="136">
        <v>0</v>
      </c>
      <c r="BB91" s="136">
        <v>0</v>
      </c>
      <c r="BC91" s="136">
        <v>0</v>
      </c>
      <c r="BD91" s="136">
        <v>0</v>
      </c>
      <c r="BE91" s="493">
        <v>0</v>
      </c>
      <c r="BF91" s="1115"/>
      <c r="BG91" s="112" t="s">
        <v>419</v>
      </c>
      <c r="BH91" s="173">
        <v>15</v>
      </c>
      <c r="BI91" s="136">
        <v>300</v>
      </c>
      <c r="BJ91" s="136">
        <v>0</v>
      </c>
      <c r="BK91" s="136">
        <v>0</v>
      </c>
      <c r="BL91" s="136">
        <v>0</v>
      </c>
      <c r="BM91" s="136">
        <v>0</v>
      </c>
      <c r="BN91" s="136">
        <v>0</v>
      </c>
      <c r="BO91" s="136">
        <v>0</v>
      </c>
      <c r="BP91" s="136">
        <v>0</v>
      </c>
      <c r="BQ91" s="136">
        <v>0</v>
      </c>
      <c r="BR91" s="136">
        <v>0</v>
      </c>
      <c r="BS91" s="493">
        <v>0</v>
      </c>
      <c r="BT91" s="1115"/>
      <c r="BU91" s="112" t="s">
        <v>419</v>
      </c>
      <c r="BV91" s="156">
        <v>0</v>
      </c>
      <c r="BW91" s="467">
        <v>5131</v>
      </c>
    </row>
    <row r="92" spans="2:75" x14ac:dyDescent="0.2">
      <c r="B92" s="1115"/>
      <c r="C92" s="112" t="s">
        <v>420</v>
      </c>
      <c r="D92" s="173">
        <v>0</v>
      </c>
      <c r="E92" s="136">
        <v>0</v>
      </c>
      <c r="F92" s="136">
        <v>0</v>
      </c>
      <c r="G92" s="136">
        <v>0</v>
      </c>
      <c r="H92" s="136">
        <v>0</v>
      </c>
      <c r="I92" s="136">
        <v>0</v>
      </c>
      <c r="J92" s="136">
        <v>0</v>
      </c>
      <c r="K92" s="136">
        <v>0</v>
      </c>
      <c r="L92" s="136">
        <v>0</v>
      </c>
      <c r="M92" s="136">
        <v>0</v>
      </c>
      <c r="N92" s="136">
        <v>0</v>
      </c>
      <c r="O92" s="493">
        <v>0</v>
      </c>
      <c r="P92" s="1115"/>
      <c r="Q92" s="112" t="s">
        <v>420</v>
      </c>
      <c r="R92" s="173">
        <v>0</v>
      </c>
      <c r="S92" s="136">
        <v>0</v>
      </c>
      <c r="T92" s="136">
        <v>0</v>
      </c>
      <c r="U92" s="136">
        <v>0</v>
      </c>
      <c r="V92" s="136">
        <v>0</v>
      </c>
      <c r="W92" s="136">
        <v>0</v>
      </c>
      <c r="X92" s="136">
        <v>0</v>
      </c>
      <c r="Y92" s="136">
        <v>0</v>
      </c>
      <c r="Z92" s="136">
        <v>0</v>
      </c>
      <c r="AA92" s="136">
        <v>0</v>
      </c>
      <c r="AB92" s="136">
        <v>0</v>
      </c>
      <c r="AC92" s="493">
        <v>0</v>
      </c>
      <c r="AD92" s="1115"/>
      <c r="AE92" s="112" t="s">
        <v>420</v>
      </c>
      <c r="AF92" s="173">
        <v>0</v>
      </c>
      <c r="AG92" s="136">
        <v>0</v>
      </c>
      <c r="AH92" s="136">
        <v>0</v>
      </c>
      <c r="AI92" s="136">
        <v>0</v>
      </c>
      <c r="AJ92" s="136">
        <v>0</v>
      </c>
      <c r="AK92" s="136">
        <v>0</v>
      </c>
      <c r="AL92" s="136">
        <v>0</v>
      </c>
      <c r="AM92" s="136">
        <v>0</v>
      </c>
      <c r="AN92" s="136">
        <v>0</v>
      </c>
      <c r="AO92" s="136">
        <v>0</v>
      </c>
      <c r="AP92" s="136">
        <v>0</v>
      </c>
      <c r="AQ92" s="493">
        <v>0</v>
      </c>
      <c r="AR92" s="1115"/>
      <c r="AS92" s="112" t="s">
        <v>420</v>
      </c>
      <c r="AT92" s="173">
        <v>0</v>
      </c>
      <c r="AU92" s="136">
        <v>0</v>
      </c>
      <c r="AV92" s="136">
        <v>0</v>
      </c>
      <c r="AW92" s="136">
        <v>0</v>
      </c>
      <c r="AX92" s="136">
        <v>0</v>
      </c>
      <c r="AY92" s="136">
        <v>0</v>
      </c>
      <c r="AZ92" s="136">
        <v>0</v>
      </c>
      <c r="BA92" s="136">
        <v>0</v>
      </c>
      <c r="BB92" s="136">
        <v>0</v>
      </c>
      <c r="BC92" s="136">
        <v>0</v>
      </c>
      <c r="BD92" s="136">
        <v>0</v>
      </c>
      <c r="BE92" s="493">
        <v>0</v>
      </c>
      <c r="BF92" s="1115"/>
      <c r="BG92" s="112" t="s">
        <v>420</v>
      </c>
      <c r="BH92" s="173">
        <v>0</v>
      </c>
      <c r="BI92" s="136">
        <v>0</v>
      </c>
      <c r="BJ92" s="136">
        <v>0</v>
      </c>
      <c r="BK92" s="136">
        <v>0</v>
      </c>
      <c r="BL92" s="136">
        <v>0</v>
      </c>
      <c r="BM92" s="136">
        <v>0</v>
      </c>
      <c r="BN92" s="136">
        <v>0</v>
      </c>
      <c r="BO92" s="136">
        <v>0</v>
      </c>
      <c r="BP92" s="136">
        <v>0</v>
      </c>
      <c r="BQ92" s="136">
        <v>0</v>
      </c>
      <c r="BR92" s="136">
        <v>0</v>
      </c>
      <c r="BS92" s="493">
        <v>0</v>
      </c>
      <c r="BT92" s="1115"/>
      <c r="BU92" s="112" t="s">
        <v>420</v>
      </c>
      <c r="BV92" s="156">
        <v>0</v>
      </c>
      <c r="BW92" s="467">
        <v>0</v>
      </c>
    </row>
    <row r="93" spans="2:75" x14ac:dyDescent="0.2">
      <c r="B93" s="1115"/>
      <c r="C93" s="112" t="s">
        <v>421</v>
      </c>
      <c r="D93" s="173">
        <v>0</v>
      </c>
      <c r="E93" s="136">
        <v>21</v>
      </c>
      <c r="F93" s="136">
        <v>0</v>
      </c>
      <c r="G93" s="136">
        <v>20</v>
      </c>
      <c r="H93" s="136">
        <v>0</v>
      </c>
      <c r="I93" s="136">
        <v>0</v>
      </c>
      <c r="J93" s="136">
        <v>3</v>
      </c>
      <c r="K93" s="136">
        <v>46</v>
      </c>
      <c r="L93" s="136">
        <v>280</v>
      </c>
      <c r="M93" s="136">
        <v>0</v>
      </c>
      <c r="N93" s="136">
        <v>0</v>
      </c>
      <c r="O93" s="493">
        <v>0</v>
      </c>
      <c r="P93" s="1115"/>
      <c r="Q93" s="112" t="s">
        <v>421</v>
      </c>
      <c r="R93" s="173">
        <v>237</v>
      </c>
      <c r="S93" s="136">
        <v>11421</v>
      </c>
      <c r="T93" s="136">
        <v>10590</v>
      </c>
      <c r="U93" s="136">
        <v>19</v>
      </c>
      <c r="V93" s="136">
        <v>287</v>
      </c>
      <c r="W93" s="136">
        <v>7</v>
      </c>
      <c r="X93" s="136">
        <v>461</v>
      </c>
      <c r="Y93" s="136">
        <v>289</v>
      </c>
      <c r="Z93" s="136">
        <v>0</v>
      </c>
      <c r="AA93" s="136">
        <v>1011</v>
      </c>
      <c r="AB93" s="136">
        <v>0</v>
      </c>
      <c r="AC93" s="493">
        <v>17601</v>
      </c>
      <c r="AD93" s="1115"/>
      <c r="AE93" s="112" t="s">
        <v>421</v>
      </c>
      <c r="AF93" s="173">
        <v>428</v>
      </c>
      <c r="AG93" s="136">
        <v>1732</v>
      </c>
      <c r="AH93" s="136">
        <v>51</v>
      </c>
      <c r="AI93" s="136">
        <v>4648</v>
      </c>
      <c r="AJ93" s="136">
        <v>0</v>
      </c>
      <c r="AK93" s="136">
        <v>10450</v>
      </c>
      <c r="AL93" s="136">
        <v>0</v>
      </c>
      <c r="AM93" s="136">
        <v>0</v>
      </c>
      <c r="AN93" s="136">
        <v>0</v>
      </c>
      <c r="AO93" s="136">
        <v>66</v>
      </c>
      <c r="AP93" s="136">
        <v>96</v>
      </c>
      <c r="AQ93" s="493">
        <v>1830</v>
      </c>
      <c r="AR93" s="1115"/>
      <c r="AS93" s="112" t="s">
        <v>421</v>
      </c>
      <c r="AT93" s="173">
        <v>10</v>
      </c>
      <c r="AU93" s="136">
        <v>27</v>
      </c>
      <c r="AV93" s="136">
        <v>413</v>
      </c>
      <c r="AW93" s="136">
        <v>15</v>
      </c>
      <c r="AX93" s="136">
        <v>783</v>
      </c>
      <c r="AY93" s="136">
        <v>0</v>
      </c>
      <c r="AZ93" s="136">
        <v>124</v>
      </c>
      <c r="BA93" s="136">
        <v>3</v>
      </c>
      <c r="BB93" s="136">
        <v>25</v>
      </c>
      <c r="BC93" s="136">
        <v>0</v>
      </c>
      <c r="BD93" s="136">
        <v>56</v>
      </c>
      <c r="BE93" s="493">
        <v>0</v>
      </c>
      <c r="BF93" s="1115"/>
      <c r="BG93" s="112" t="s">
        <v>421</v>
      </c>
      <c r="BH93" s="173">
        <v>4445</v>
      </c>
      <c r="BI93" s="136">
        <v>3054</v>
      </c>
      <c r="BJ93" s="136">
        <v>0</v>
      </c>
      <c r="BK93" s="136">
        <v>43</v>
      </c>
      <c r="BL93" s="136">
        <v>0</v>
      </c>
      <c r="BM93" s="136">
        <v>0</v>
      </c>
      <c r="BN93" s="136">
        <v>0</v>
      </c>
      <c r="BO93" s="136">
        <v>18</v>
      </c>
      <c r="BP93" s="136">
        <v>5</v>
      </c>
      <c r="BQ93" s="136">
        <v>0</v>
      </c>
      <c r="BR93" s="136">
        <v>0</v>
      </c>
      <c r="BS93" s="493">
        <v>0</v>
      </c>
      <c r="BT93" s="1115"/>
      <c r="BU93" s="112" t="s">
        <v>421</v>
      </c>
      <c r="BV93" s="156">
        <v>5</v>
      </c>
      <c r="BW93" s="467">
        <v>70620</v>
      </c>
    </row>
    <row r="94" spans="2:75" ht="13.5" customHeight="1" x14ac:dyDescent="0.2">
      <c r="B94" s="1124"/>
      <c r="C94" s="125" t="s">
        <v>422</v>
      </c>
      <c r="D94" s="175">
        <v>0</v>
      </c>
      <c r="E94" s="126">
        <v>0</v>
      </c>
      <c r="F94" s="126">
        <v>0</v>
      </c>
      <c r="G94" s="126">
        <v>0</v>
      </c>
      <c r="H94" s="126">
        <v>0</v>
      </c>
      <c r="I94" s="126">
        <v>0</v>
      </c>
      <c r="J94" s="126">
        <v>0</v>
      </c>
      <c r="K94" s="126">
        <v>0</v>
      </c>
      <c r="L94" s="126">
        <v>0</v>
      </c>
      <c r="M94" s="126">
        <v>0</v>
      </c>
      <c r="N94" s="126">
        <v>0</v>
      </c>
      <c r="O94" s="494">
        <v>0</v>
      </c>
      <c r="P94" s="1124"/>
      <c r="Q94" s="125" t="s">
        <v>422</v>
      </c>
      <c r="R94" s="175">
        <v>0</v>
      </c>
      <c r="S94" s="126">
        <v>0</v>
      </c>
      <c r="T94" s="126">
        <v>0</v>
      </c>
      <c r="U94" s="126">
        <v>0</v>
      </c>
      <c r="V94" s="126">
        <v>0</v>
      </c>
      <c r="W94" s="126">
        <v>0</v>
      </c>
      <c r="X94" s="126">
        <v>0</v>
      </c>
      <c r="Y94" s="126">
        <v>0</v>
      </c>
      <c r="Z94" s="126">
        <v>0</v>
      </c>
      <c r="AA94" s="126">
        <v>0</v>
      </c>
      <c r="AB94" s="126">
        <v>0</v>
      </c>
      <c r="AC94" s="494">
        <v>0</v>
      </c>
      <c r="AD94" s="1124"/>
      <c r="AE94" s="125" t="s">
        <v>422</v>
      </c>
      <c r="AF94" s="175">
        <v>0</v>
      </c>
      <c r="AG94" s="126">
        <v>0</v>
      </c>
      <c r="AH94" s="126">
        <v>0</v>
      </c>
      <c r="AI94" s="126">
        <v>0</v>
      </c>
      <c r="AJ94" s="126">
        <v>0</v>
      </c>
      <c r="AK94" s="126">
        <v>0</v>
      </c>
      <c r="AL94" s="126">
        <v>0</v>
      </c>
      <c r="AM94" s="126">
        <v>0</v>
      </c>
      <c r="AN94" s="126">
        <v>0</v>
      </c>
      <c r="AO94" s="126">
        <v>0</v>
      </c>
      <c r="AP94" s="126">
        <v>0</v>
      </c>
      <c r="AQ94" s="494">
        <v>0</v>
      </c>
      <c r="AR94" s="1124"/>
      <c r="AS94" s="125" t="s">
        <v>422</v>
      </c>
      <c r="AT94" s="175">
        <v>0</v>
      </c>
      <c r="AU94" s="126">
        <v>0</v>
      </c>
      <c r="AV94" s="126">
        <v>0</v>
      </c>
      <c r="AW94" s="126">
        <v>0</v>
      </c>
      <c r="AX94" s="126">
        <v>0</v>
      </c>
      <c r="AY94" s="126">
        <v>0</v>
      </c>
      <c r="AZ94" s="126">
        <v>0</v>
      </c>
      <c r="BA94" s="126">
        <v>0</v>
      </c>
      <c r="BB94" s="126">
        <v>0</v>
      </c>
      <c r="BC94" s="126">
        <v>0</v>
      </c>
      <c r="BD94" s="126">
        <v>0</v>
      </c>
      <c r="BE94" s="494">
        <v>0</v>
      </c>
      <c r="BF94" s="1124"/>
      <c r="BG94" s="125" t="s">
        <v>422</v>
      </c>
      <c r="BH94" s="175">
        <v>0</v>
      </c>
      <c r="BI94" s="126">
        <v>0</v>
      </c>
      <c r="BJ94" s="126">
        <v>0</v>
      </c>
      <c r="BK94" s="126">
        <v>0</v>
      </c>
      <c r="BL94" s="126">
        <v>0</v>
      </c>
      <c r="BM94" s="126">
        <v>0</v>
      </c>
      <c r="BN94" s="126">
        <v>0</v>
      </c>
      <c r="BO94" s="126">
        <v>0</v>
      </c>
      <c r="BP94" s="126">
        <v>0</v>
      </c>
      <c r="BQ94" s="126">
        <v>0</v>
      </c>
      <c r="BR94" s="126">
        <v>0</v>
      </c>
      <c r="BS94" s="494">
        <v>0</v>
      </c>
      <c r="BT94" s="1124"/>
      <c r="BU94" s="125" t="s">
        <v>422</v>
      </c>
      <c r="BV94" s="159">
        <v>0</v>
      </c>
      <c r="BW94" s="495">
        <v>0</v>
      </c>
    </row>
    <row r="95" spans="2:75" ht="14.25" thickBot="1" x14ac:dyDescent="0.25">
      <c r="B95" s="1130" t="s">
        <v>423</v>
      </c>
      <c r="C95" s="1131"/>
      <c r="D95" s="32">
        <v>0</v>
      </c>
      <c r="E95" s="95">
        <v>0</v>
      </c>
      <c r="F95" s="95">
        <v>0</v>
      </c>
      <c r="G95" s="95">
        <v>0</v>
      </c>
      <c r="H95" s="95">
        <v>0</v>
      </c>
      <c r="I95" s="95">
        <v>0</v>
      </c>
      <c r="J95" s="95">
        <v>0</v>
      </c>
      <c r="K95" s="95">
        <v>0</v>
      </c>
      <c r="L95" s="95">
        <v>0</v>
      </c>
      <c r="M95" s="95">
        <v>0</v>
      </c>
      <c r="N95" s="95">
        <v>0</v>
      </c>
      <c r="O95" s="496">
        <v>0</v>
      </c>
      <c r="P95" s="1130" t="s">
        <v>423</v>
      </c>
      <c r="Q95" s="1131"/>
      <c r="R95" s="32">
        <v>0</v>
      </c>
      <c r="S95" s="95">
        <v>0</v>
      </c>
      <c r="T95" s="95">
        <v>0</v>
      </c>
      <c r="U95" s="95">
        <v>0</v>
      </c>
      <c r="V95" s="95">
        <v>0</v>
      </c>
      <c r="W95" s="95">
        <v>0</v>
      </c>
      <c r="X95" s="95">
        <v>0</v>
      </c>
      <c r="Y95" s="95">
        <v>0</v>
      </c>
      <c r="Z95" s="95">
        <v>0</v>
      </c>
      <c r="AA95" s="95">
        <v>0</v>
      </c>
      <c r="AB95" s="95">
        <v>0</v>
      </c>
      <c r="AC95" s="496">
        <v>0</v>
      </c>
      <c r="AD95" s="1130" t="s">
        <v>423</v>
      </c>
      <c r="AE95" s="1131"/>
      <c r="AF95" s="32">
        <v>0</v>
      </c>
      <c r="AG95" s="95">
        <v>0</v>
      </c>
      <c r="AH95" s="95">
        <v>0</v>
      </c>
      <c r="AI95" s="95">
        <v>0</v>
      </c>
      <c r="AJ95" s="95">
        <v>0</v>
      </c>
      <c r="AK95" s="95">
        <v>0</v>
      </c>
      <c r="AL95" s="95">
        <v>0</v>
      </c>
      <c r="AM95" s="95">
        <v>0</v>
      </c>
      <c r="AN95" s="95">
        <v>0</v>
      </c>
      <c r="AO95" s="95">
        <v>0</v>
      </c>
      <c r="AP95" s="95">
        <v>0</v>
      </c>
      <c r="AQ95" s="496">
        <v>0</v>
      </c>
      <c r="AR95" s="1130" t="s">
        <v>423</v>
      </c>
      <c r="AS95" s="1131"/>
      <c r="AT95" s="32">
        <v>0</v>
      </c>
      <c r="AU95" s="95">
        <v>0</v>
      </c>
      <c r="AV95" s="95">
        <v>0</v>
      </c>
      <c r="AW95" s="95">
        <v>0</v>
      </c>
      <c r="AX95" s="95">
        <v>0</v>
      </c>
      <c r="AY95" s="95">
        <v>0</v>
      </c>
      <c r="AZ95" s="95">
        <v>0</v>
      </c>
      <c r="BA95" s="95">
        <v>0</v>
      </c>
      <c r="BB95" s="95">
        <v>0</v>
      </c>
      <c r="BC95" s="95">
        <v>0</v>
      </c>
      <c r="BD95" s="95">
        <v>0</v>
      </c>
      <c r="BE95" s="496">
        <v>0</v>
      </c>
      <c r="BF95" s="1130" t="s">
        <v>423</v>
      </c>
      <c r="BG95" s="1131"/>
      <c r="BH95" s="32">
        <v>0</v>
      </c>
      <c r="BI95" s="95">
        <v>0</v>
      </c>
      <c r="BJ95" s="95">
        <v>0</v>
      </c>
      <c r="BK95" s="95">
        <v>0</v>
      </c>
      <c r="BL95" s="95">
        <v>0</v>
      </c>
      <c r="BM95" s="95">
        <v>0</v>
      </c>
      <c r="BN95" s="95">
        <v>0</v>
      </c>
      <c r="BO95" s="95">
        <v>0</v>
      </c>
      <c r="BP95" s="95">
        <v>0</v>
      </c>
      <c r="BQ95" s="95">
        <v>0</v>
      </c>
      <c r="BR95" s="95">
        <v>0</v>
      </c>
      <c r="BS95" s="496">
        <v>0</v>
      </c>
      <c r="BT95" s="1130" t="s">
        <v>423</v>
      </c>
      <c r="BU95" s="1131"/>
      <c r="BV95" s="83">
        <v>0</v>
      </c>
      <c r="BW95" s="497">
        <v>0</v>
      </c>
    </row>
    <row r="96" spans="2:75" ht="14.25" thickBot="1" x14ac:dyDescent="0.25">
      <c r="B96" s="1095" t="s">
        <v>424</v>
      </c>
      <c r="C96" s="1096"/>
      <c r="D96" s="32">
        <v>2104</v>
      </c>
      <c r="E96" s="95">
        <v>30578</v>
      </c>
      <c r="F96" s="95">
        <v>761</v>
      </c>
      <c r="G96" s="95">
        <v>186</v>
      </c>
      <c r="H96" s="95">
        <v>4202</v>
      </c>
      <c r="I96" s="95">
        <v>9183</v>
      </c>
      <c r="J96" s="95">
        <v>16115</v>
      </c>
      <c r="K96" s="95">
        <v>57030</v>
      </c>
      <c r="L96" s="95">
        <v>17599</v>
      </c>
      <c r="M96" s="95">
        <v>5092</v>
      </c>
      <c r="N96" s="95">
        <v>2153</v>
      </c>
      <c r="O96" s="496">
        <v>5165</v>
      </c>
      <c r="P96" s="1095" t="s">
        <v>424</v>
      </c>
      <c r="Q96" s="1096"/>
      <c r="R96" s="32">
        <v>21673</v>
      </c>
      <c r="S96" s="95">
        <v>1081857</v>
      </c>
      <c r="T96" s="95">
        <v>1261898</v>
      </c>
      <c r="U96" s="95">
        <v>10323</v>
      </c>
      <c r="V96" s="95">
        <v>46991</v>
      </c>
      <c r="W96" s="95">
        <v>13511</v>
      </c>
      <c r="X96" s="95">
        <v>28729</v>
      </c>
      <c r="Y96" s="95">
        <v>22953</v>
      </c>
      <c r="Z96" s="95">
        <v>22350</v>
      </c>
      <c r="AA96" s="95">
        <v>261963</v>
      </c>
      <c r="AB96" s="95">
        <v>18211</v>
      </c>
      <c r="AC96" s="496">
        <v>1599400</v>
      </c>
      <c r="AD96" s="1095" t="s">
        <v>424</v>
      </c>
      <c r="AE96" s="1096"/>
      <c r="AF96" s="32">
        <v>11414</v>
      </c>
      <c r="AG96" s="95">
        <v>136361</v>
      </c>
      <c r="AH96" s="95">
        <v>4010</v>
      </c>
      <c r="AI96" s="95">
        <v>422155</v>
      </c>
      <c r="AJ96" s="95">
        <v>27</v>
      </c>
      <c r="AK96" s="95">
        <v>938666</v>
      </c>
      <c r="AL96" s="95">
        <v>400</v>
      </c>
      <c r="AM96" s="95">
        <v>8072</v>
      </c>
      <c r="AN96" s="95">
        <v>1770</v>
      </c>
      <c r="AO96" s="95">
        <v>33363</v>
      </c>
      <c r="AP96" s="95">
        <v>13595</v>
      </c>
      <c r="AQ96" s="496">
        <v>52497</v>
      </c>
      <c r="AR96" s="1095" t="s">
        <v>424</v>
      </c>
      <c r="AS96" s="1096"/>
      <c r="AT96" s="32">
        <v>1182</v>
      </c>
      <c r="AU96" s="95">
        <v>9029</v>
      </c>
      <c r="AV96" s="95">
        <v>49385</v>
      </c>
      <c r="AW96" s="95">
        <v>23670</v>
      </c>
      <c r="AX96" s="95">
        <v>21387</v>
      </c>
      <c r="AY96" s="95">
        <v>8258</v>
      </c>
      <c r="AZ96" s="95">
        <v>4349</v>
      </c>
      <c r="BA96" s="95">
        <v>10252</v>
      </c>
      <c r="BB96" s="95">
        <v>17953</v>
      </c>
      <c r="BC96" s="95">
        <v>13205</v>
      </c>
      <c r="BD96" s="95">
        <v>25332</v>
      </c>
      <c r="BE96" s="496">
        <v>3377</v>
      </c>
      <c r="BF96" s="1095" t="s">
        <v>424</v>
      </c>
      <c r="BG96" s="1096"/>
      <c r="BH96" s="32">
        <v>182050</v>
      </c>
      <c r="BI96" s="95">
        <v>317631</v>
      </c>
      <c r="BJ96" s="95">
        <v>830</v>
      </c>
      <c r="BK96" s="95">
        <v>4133</v>
      </c>
      <c r="BL96" s="95">
        <v>567</v>
      </c>
      <c r="BM96" s="95">
        <v>3766</v>
      </c>
      <c r="BN96" s="95">
        <v>1730</v>
      </c>
      <c r="BO96" s="95">
        <v>26580</v>
      </c>
      <c r="BP96" s="95">
        <v>12608</v>
      </c>
      <c r="BQ96" s="95">
        <v>1020</v>
      </c>
      <c r="BR96" s="95">
        <v>4661</v>
      </c>
      <c r="BS96" s="496">
        <v>7524</v>
      </c>
      <c r="BT96" s="1095" t="s">
        <v>424</v>
      </c>
      <c r="BU96" s="1096"/>
      <c r="BV96" s="83">
        <v>11578</v>
      </c>
      <c r="BW96" s="497">
        <v>6924414</v>
      </c>
    </row>
  </sheetData>
  <mergeCells count="128">
    <mergeCell ref="B2:O2"/>
    <mergeCell ref="P2:AC2"/>
    <mergeCell ref="AD2:AQ2"/>
    <mergeCell ref="AR2:BE2"/>
    <mergeCell ref="BF2:BS2"/>
    <mergeCell ref="BT2:CG2"/>
    <mergeCell ref="D5:D6"/>
    <mergeCell ref="E5:E6"/>
    <mergeCell ref="F5:F6"/>
    <mergeCell ref="G5:G6"/>
    <mergeCell ref="H5:H6"/>
    <mergeCell ref="I5:I6"/>
    <mergeCell ref="J5:J6"/>
    <mergeCell ref="K5:K6"/>
    <mergeCell ref="L5:L6"/>
    <mergeCell ref="M5:M6"/>
    <mergeCell ref="N5:N6"/>
    <mergeCell ref="O5:O6"/>
    <mergeCell ref="R5:R6"/>
    <mergeCell ref="S5:S6"/>
    <mergeCell ref="T5:T6"/>
    <mergeCell ref="U5:U6"/>
    <mergeCell ref="V5:V6"/>
    <mergeCell ref="W5:W6"/>
    <mergeCell ref="X5:X6"/>
    <mergeCell ref="Y5:Y6"/>
    <mergeCell ref="Z5:Z6"/>
    <mergeCell ref="AA5:AA6"/>
    <mergeCell ref="AB5:AB6"/>
    <mergeCell ref="AC5:AC6"/>
    <mergeCell ref="AF5:AF6"/>
    <mergeCell ref="AG5:AG6"/>
    <mergeCell ref="AH5:AH6"/>
    <mergeCell ref="AU5:AU6"/>
    <mergeCell ref="AV5:AV6"/>
    <mergeCell ref="AW5:AW6"/>
    <mergeCell ref="AX5:AX6"/>
    <mergeCell ref="AY5:AY6"/>
    <mergeCell ref="AZ5:AZ6"/>
    <mergeCell ref="BA5:BA6"/>
    <mergeCell ref="BB5:BB6"/>
    <mergeCell ref="AI5:AI6"/>
    <mergeCell ref="AJ5:AJ6"/>
    <mergeCell ref="AK5:AK6"/>
    <mergeCell ref="AL5:AL6"/>
    <mergeCell ref="AM5:AM6"/>
    <mergeCell ref="AN5:AN6"/>
    <mergeCell ref="AO5:AO6"/>
    <mergeCell ref="AP5:AP6"/>
    <mergeCell ref="AQ5:AQ6"/>
    <mergeCell ref="BV5:BV6"/>
    <mergeCell ref="BW5:BW6"/>
    <mergeCell ref="B7:B18"/>
    <mergeCell ref="P7:P18"/>
    <mergeCell ref="AD7:AD18"/>
    <mergeCell ref="AR7:AR18"/>
    <mergeCell ref="BF7:BF18"/>
    <mergeCell ref="BT7:BT18"/>
    <mergeCell ref="BN5:BN6"/>
    <mergeCell ref="BO5:BO6"/>
    <mergeCell ref="BC5:BC6"/>
    <mergeCell ref="BD5:BD6"/>
    <mergeCell ref="BE5:BE6"/>
    <mergeCell ref="BP5:BP6"/>
    <mergeCell ref="BQ5:BQ6"/>
    <mergeCell ref="BR5:BR6"/>
    <mergeCell ref="BS5:BS6"/>
    <mergeCell ref="BH5:BH6"/>
    <mergeCell ref="BI5:BI6"/>
    <mergeCell ref="BJ5:BJ6"/>
    <mergeCell ref="BK5:BK6"/>
    <mergeCell ref="BL5:BL6"/>
    <mergeCell ref="BM5:BM6"/>
    <mergeCell ref="AT5:AT6"/>
    <mergeCell ref="B19:B25"/>
    <mergeCell ref="P19:P25"/>
    <mergeCell ref="AD19:AD25"/>
    <mergeCell ref="AR19:AR25"/>
    <mergeCell ref="BF19:BF25"/>
    <mergeCell ref="BT19:BT25"/>
    <mergeCell ref="B26:B36"/>
    <mergeCell ref="P26:P36"/>
    <mergeCell ref="AD26:AD36"/>
    <mergeCell ref="AR26:AR36"/>
    <mergeCell ref="BF26:BF36"/>
    <mergeCell ref="BT26:BT36"/>
    <mergeCell ref="B37:B52"/>
    <mergeCell ref="P37:P52"/>
    <mergeCell ref="AD37:AD52"/>
    <mergeCell ref="AR37:AR52"/>
    <mergeCell ref="BF37:BF52"/>
    <mergeCell ref="BT37:BT52"/>
    <mergeCell ref="B53:B67"/>
    <mergeCell ref="P53:P67"/>
    <mergeCell ref="AD53:AD67"/>
    <mergeCell ref="AR53:AR67"/>
    <mergeCell ref="BF53:BF67"/>
    <mergeCell ref="BT53:BT67"/>
    <mergeCell ref="B68:B77"/>
    <mergeCell ref="P68:P77"/>
    <mergeCell ref="AD68:AD77"/>
    <mergeCell ref="AR68:AR77"/>
    <mergeCell ref="BF68:BF77"/>
    <mergeCell ref="BT68:BT77"/>
    <mergeCell ref="B78:B86"/>
    <mergeCell ref="P78:P86"/>
    <mergeCell ref="AD78:AD86"/>
    <mergeCell ref="AR78:AR86"/>
    <mergeCell ref="BF78:BF86"/>
    <mergeCell ref="BT78:BT86"/>
    <mergeCell ref="B96:C96"/>
    <mergeCell ref="P96:Q96"/>
    <mergeCell ref="AD96:AE96"/>
    <mergeCell ref="AR96:AS96"/>
    <mergeCell ref="BF96:BG96"/>
    <mergeCell ref="BT96:BU96"/>
    <mergeCell ref="B87:B94"/>
    <mergeCell ref="P87:P94"/>
    <mergeCell ref="AD87:AD94"/>
    <mergeCell ref="AR87:AR94"/>
    <mergeCell ref="BF87:BF94"/>
    <mergeCell ref="BT87:BT94"/>
    <mergeCell ref="B95:C95"/>
    <mergeCell ref="P95:Q95"/>
    <mergeCell ref="AD95:AE95"/>
    <mergeCell ref="AR95:AS95"/>
    <mergeCell ref="BF95:BG95"/>
    <mergeCell ref="BT95:BU95"/>
  </mergeCells>
  <phoneticPr fontId="9"/>
  <printOptions horizontalCentered="1"/>
  <pageMargins left="0.78740157480314965" right="0.78740157480314965" top="0.59055118110236227" bottom="0.78740157480314965" header="0.51181102362204722" footer="0.51181102362204722"/>
  <pageSetup paperSize="9" scale="60" firstPageNumber="157" fitToWidth="4" orientation="portrait" r:id="rId1"/>
  <headerFooter scaleWithDoc="0" alignWithMargins="0">
    <oddFooter>&amp;C&amp;P</oddFooter>
  </headerFooter>
  <colBreaks count="5" manualBreakCount="5">
    <brk id="15" min="1" max="191" man="1"/>
    <brk id="29" min="1" max="191" man="1"/>
    <brk id="43" min="1" max="191" man="1"/>
    <brk id="57" min="1" max="191" man="1"/>
    <brk id="71" min="1" max="191"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9"/>
  <dimension ref="A2:CH96"/>
  <sheetViews>
    <sheetView view="pageBreakPreview" zoomScale="85" zoomScaleNormal="100" zoomScaleSheetLayoutView="85" workbookViewId="0">
      <selection activeCell="M141" sqref="M141"/>
    </sheetView>
  </sheetViews>
  <sheetFormatPr defaultColWidth="10.69921875" defaultRowHeight="13.5" x14ac:dyDescent="0.2"/>
  <cols>
    <col min="1" max="1" width="2.5" style="1" customWidth="1"/>
    <col min="2" max="2" width="2.3984375" style="2" customWidth="1"/>
    <col min="3" max="3" width="23.296875" style="2" customWidth="1"/>
    <col min="4" max="15" width="6.8984375" style="2" customWidth="1"/>
    <col min="16" max="16" width="2.3984375" style="2" customWidth="1"/>
    <col min="17" max="17" width="23.296875" style="2" customWidth="1"/>
    <col min="18" max="18" width="6.8984375" style="2" customWidth="1"/>
    <col min="19" max="20" width="8.09765625" style="2" customWidth="1"/>
    <col min="21" max="28" width="6.8984375" style="2" customWidth="1"/>
    <col min="29" max="29" width="8.09765625" style="2" customWidth="1"/>
    <col min="30" max="30" width="2.3984375" style="2" customWidth="1"/>
    <col min="31" max="31" width="23.296875" style="2" customWidth="1"/>
    <col min="32" max="34" width="6.8984375" style="2" customWidth="1"/>
    <col min="35" max="35" width="8.09765625" style="2" customWidth="1"/>
    <col min="36" max="36" width="6.8984375" style="2" customWidth="1"/>
    <col min="37" max="37" width="8.09765625" style="2" customWidth="1"/>
    <col min="38" max="43" width="6.8984375" style="2" customWidth="1"/>
    <col min="44" max="44" width="2.3984375" style="2" customWidth="1"/>
    <col min="45" max="45" width="23.296875" style="2" customWidth="1"/>
    <col min="46" max="57" width="6.8984375" style="2" customWidth="1"/>
    <col min="58" max="58" width="2.3984375" style="2" customWidth="1"/>
    <col min="59" max="59" width="23.296875" style="2" customWidth="1"/>
    <col min="60" max="71" width="6.8984375" style="2" customWidth="1"/>
    <col min="72" max="72" width="2.3984375" style="2" customWidth="1"/>
    <col min="73" max="73" width="23.296875" style="2" customWidth="1"/>
    <col min="74" max="74" width="6.8984375" style="2" customWidth="1"/>
    <col min="75" max="75" width="9.09765625" style="2" customWidth="1"/>
    <col min="76" max="86" width="6.8984375" style="2" customWidth="1"/>
    <col min="87" max="16384" width="10.69921875" style="2"/>
  </cols>
  <sheetData>
    <row r="2" spans="1:86" s="545" customFormat="1" ht="20.25" x14ac:dyDescent="0.2">
      <c r="A2" s="543"/>
      <c r="B2" s="1361" t="s">
        <v>1366</v>
      </c>
      <c r="C2" s="1361"/>
      <c r="D2" s="1361"/>
      <c r="E2" s="1361"/>
      <c r="F2" s="1361"/>
      <c r="G2" s="1361"/>
      <c r="H2" s="1361"/>
      <c r="I2" s="1361"/>
      <c r="J2" s="1361"/>
      <c r="K2" s="1361"/>
      <c r="L2" s="1361"/>
      <c r="M2" s="1361"/>
      <c r="N2" s="1361"/>
      <c r="O2" s="1361"/>
      <c r="P2" s="1361" t="s">
        <v>1367</v>
      </c>
      <c r="Q2" s="1361"/>
      <c r="R2" s="1361"/>
      <c r="S2" s="1361"/>
      <c r="T2" s="1361"/>
      <c r="U2" s="1361"/>
      <c r="V2" s="1361"/>
      <c r="W2" s="1361"/>
      <c r="X2" s="1361"/>
      <c r="Y2" s="1361"/>
      <c r="Z2" s="1361"/>
      <c r="AA2" s="1361"/>
      <c r="AB2" s="1361"/>
      <c r="AC2" s="1361"/>
      <c r="AD2" s="1361" t="s">
        <v>1368</v>
      </c>
      <c r="AE2" s="1361"/>
      <c r="AF2" s="1361"/>
      <c r="AG2" s="1361"/>
      <c r="AH2" s="1361"/>
      <c r="AI2" s="1361"/>
      <c r="AJ2" s="1361"/>
      <c r="AK2" s="1361"/>
      <c r="AL2" s="1361"/>
      <c r="AM2" s="1361"/>
      <c r="AN2" s="1361"/>
      <c r="AO2" s="1361"/>
      <c r="AP2" s="1361"/>
      <c r="AQ2" s="1361"/>
      <c r="AR2" s="1361" t="s">
        <v>1369</v>
      </c>
      <c r="AS2" s="1361"/>
      <c r="AT2" s="1361"/>
      <c r="AU2" s="1361"/>
      <c r="AV2" s="1361"/>
      <c r="AW2" s="1361"/>
      <c r="AX2" s="1361"/>
      <c r="AY2" s="1361"/>
      <c r="AZ2" s="1361"/>
      <c r="BA2" s="1361"/>
      <c r="BB2" s="1361"/>
      <c r="BC2" s="1361"/>
      <c r="BD2" s="1361"/>
      <c r="BE2" s="1361"/>
      <c r="BF2" s="1361" t="s">
        <v>1373</v>
      </c>
      <c r="BG2" s="1361"/>
      <c r="BH2" s="1361"/>
      <c r="BI2" s="1361"/>
      <c r="BJ2" s="1361"/>
      <c r="BK2" s="1361"/>
      <c r="BL2" s="1361"/>
      <c r="BM2" s="1361"/>
      <c r="BN2" s="1361"/>
      <c r="BO2" s="1361"/>
      <c r="BP2" s="1361"/>
      <c r="BQ2" s="1361"/>
      <c r="BR2" s="1361"/>
      <c r="BS2" s="1361"/>
      <c r="BT2" s="1361" t="s">
        <v>1374</v>
      </c>
      <c r="BU2" s="1361"/>
      <c r="BV2" s="1361"/>
      <c r="BW2" s="1361"/>
      <c r="BX2" s="1361"/>
      <c r="BY2" s="1361"/>
      <c r="BZ2" s="1361"/>
      <c r="CA2" s="1361"/>
      <c r="CB2" s="1361"/>
      <c r="CC2" s="1361"/>
      <c r="CD2" s="1361"/>
      <c r="CE2" s="1361"/>
      <c r="CF2" s="1361"/>
      <c r="CG2" s="1361"/>
      <c r="CH2" s="544"/>
    </row>
    <row r="4" spans="1:86" ht="14.25" thickBot="1" x14ac:dyDescent="0.25">
      <c r="B4" s="16"/>
      <c r="C4" s="5"/>
      <c r="D4" s="5"/>
      <c r="E4" s="5"/>
      <c r="F4" s="5"/>
      <c r="G4" s="5"/>
      <c r="H4" s="5"/>
      <c r="I4" s="5"/>
      <c r="J4" s="5"/>
      <c r="K4" s="484"/>
      <c r="M4" s="5"/>
      <c r="N4" s="5"/>
      <c r="O4" s="484" t="s">
        <v>540</v>
      </c>
      <c r="P4" s="16"/>
      <c r="Q4" s="5"/>
      <c r="R4" s="5"/>
      <c r="S4" s="5"/>
      <c r="T4" s="5"/>
      <c r="U4" s="5"/>
      <c r="V4" s="484"/>
      <c r="X4" s="5"/>
      <c r="Y4" s="5"/>
      <c r="Z4" s="5"/>
      <c r="AA4" s="5"/>
      <c r="AB4" s="5"/>
      <c r="AC4" s="484" t="s">
        <v>540</v>
      </c>
      <c r="AD4" s="16"/>
      <c r="AE4" s="5"/>
      <c r="AF4" s="5"/>
      <c r="AG4" s="484"/>
      <c r="AH4" s="484"/>
      <c r="AI4" s="5"/>
      <c r="AJ4" s="5"/>
      <c r="AK4" s="5"/>
      <c r="AL4" s="5"/>
      <c r="AM4" s="5"/>
      <c r="AN4" s="5"/>
      <c r="AO4" s="5"/>
      <c r="AP4" s="484"/>
      <c r="AQ4" s="484" t="s">
        <v>540</v>
      </c>
      <c r="AR4" s="16"/>
      <c r="AS4" s="5"/>
      <c r="AT4" s="5"/>
      <c r="AU4" s="5"/>
      <c r="AV4" s="5"/>
      <c r="AW4" s="5"/>
      <c r="AX4" s="5"/>
      <c r="AY4" s="5"/>
      <c r="AZ4" s="5"/>
      <c r="BA4" s="484"/>
      <c r="BC4" s="5"/>
      <c r="BD4" s="5"/>
      <c r="BE4" s="484" t="s">
        <v>540</v>
      </c>
      <c r="BF4" s="16"/>
      <c r="BG4" s="5"/>
      <c r="BH4" s="5"/>
      <c r="BI4" s="5"/>
      <c r="BJ4" s="5"/>
      <c r="BK4" s="5"/>
      <c r="BL4" s="484"/>
      <c r="BN4" s="5"/>
      <c r="BO4" s="5"/>
      <c r="BP4" s="5"/>
      <c r="BQ4" s="5"/>
      <c r="BR4" s="5"/>
      <c r="BS4" s="484" t="s">
        <v>540</v>
      </c>
      <c r="BT4" s="16"/>
      <c r="BU4" s="5"/>
      <c r="BV4" s="484"/>
      <c r="BW4" s="484" t="s">
        <v>540</v>
      </c>
      <c r="BX4" s="485"/>
      <c r="BY4" s="485"/>
      <c r="BZ4" s="485"/>
      <c r="CA4" s="485"/>
      <c r="CB4" s="485"/>
      <c r="CC4" s="485"/>
      <c r="CD4" s="485"/>
      <c r="CE4" s="485"/>
      <c r="CF4" s="485"/>
      <c r="CG4" s="485"/>
    </row>
    <row r="5" spans="1:86" ht="13.5" customHeight="1" x14ac:dyDescent="0.2">
      <c r="B5" s="486"/>
      <c r="C5" s="546" t="s">
        <v>864</v>
      </c>
      <c r="D5" s="1347" t="s">
        <v>60</v>
      </c>
      <c r="E5" s="1343" t="s">
        <v>19</v>
      </c>
      <c r="F5" s="1343" t="s">
        <v>79</v>
      </c>
      <c r="G5" s="1343" t="s">
        <v>61</v>
      </c>
      <c r="H5" s="1352" t="s">
        <v>62</v>
      </c>
      <c r="I5" s="1351" t="s">
        <v>794</v>
      </c>
      <c r="J5" s="1352" t="s">
        <v>30</v>
      </c>
      <c r="K5" s="1343" t="s">
        <v>862</v>
      </c>
      <c r="L5" s="1351" t="s">
        <v>31</v>
      </c>
      <c r="M5" s="1343" t="s">
        <v>32</v>
      </c>
      <c r="N5" s="1343" t="s">
        <v>33</v>
      </c>
      <c r="O5" s="1362" t="s">
        <v>653</v>
      </c>
      <c r="P5" s="486"/>
      <c r="Q5" s="546" t="s">
        <v>864</v>
      </c>
      <c r="R5" s="1363" t="s">
        <v>34</v>
      </c>
      <c r="S5" s="1343" t="s">
        <v>6</v>
      </c>
      <c r="T5" s="1343" t="s">
        <v>64</v>
      </c>
      <c r="U5" s="1343" t="s">
        <v>65</v>
      </c>
      <c r="V5" s="1343" t="s">
        <v>7</v>
      </c>
      <c r="W5" s="1343" t="s">
        <v>35</v>
      </c>
      <c r="X5" s="1352" t="s">
        <v>817</v>
      </c>
      <c r="Y5" s="1351" t="s">
        <v>21</v>
      </c>
      <c r="Z5" s="1343" t="s">
        <v>22</v>
      </c>
      <c r="AA5" s="1343" t="s">
        <v>8</v>
      </c>
      <c r="AB5" s="1343" t="s">
        <v>81</v>
      </c>
      <c r="AC5" s="1345" t="s">
        <v>14</v>
      </c>
      <c r="AD5" s="486"/>
      <c r="AE5" s="546" t="s">
        <v>864</v>
      </c>
      <c r="AF5" s="1347" t="s">
        <v>66</v>
      </c>
      <c r="AG5" s="1343" t="s">
        <v>15</v>
      </c>
      <c r="AH5" s="1343" t="s">
        <v>23</v>
      </c>
      <c r="AI5" s="1343" t="s">
        <v>9</v>
      </c>
      <c r="AJ5" s="1343" t="s">
        <v>36</v>
      </c>
      <c r="AK5" s="1343" t="s">
        <v>10</v>
      </c>
      <c r="AL5" s="1352" t="s">
        <v>818</v>
      </c>
      <c r="AM5" s="1357" t="s">
        <v>24</v>
      </c>
      <c r="AN5" s="1343" t="s">
        <v>67</v>
      </c>
      <c r="AO5" s="1343" t="s">
        <v>38</v>
      </c>
      <c r="AP5" s="1343" t="s">
        <v>39</v>
      </c>
      <c r="AQ5" s="1345" t="s">
        <v>25</v>
      </c>
      <c r="AR5" s="486"/>
      <c r="AS5" s="546" t="s">
        <v>864</v>
      </c>
      <c r="AT5" s="1347" t="s">
        <v>82</v>
      </c>
      <c r="AU5" s="1343" t="s">
        <v>11</v>
      </c>
      <c r="AV5" s="1352" t="s">
        <v>819</v>
      </c>
      <c r="AW5" s="1343" t="s">
        <v>26</v>
      </c>
      <c r="AX5" s="1351" t="s">
        <v>820</v>
      </c>
      <c r="AY5" s="1343" t="s">
        <v>41</v>
      </c>
      <c r="AZ5" s="1351" t="s">
        <v>821</v>
      </c>
      <c r="BA5" s="1343" t="s">
        <v>42</v>
      </c>
      <c r="BB5" s="1351" t="s">
        <v>43</v>
      </c>
      <c r="BC5" s="1343" t="s">
        <v>27</v>
      </c>
      <c r="BD5" s="1352" t="s">
        <v>822</v>
      </c>
      <c r="BE5" s="1345" t="s">
        <v>45</v>
      </c>
      <c r="BF5" s="486"/>
      <c r="BG5" s="546" t="s">
        <v>864</v>
      </c>
      <c r="BH5" s="1353" t="s">
        <v>16</v>
      </c>
      <c r="BI5" s="1343" t="s">
        <v>12</v>
      </c>
      <c r="BJ5" s="1343" t="s">
        <v>83</v>
      </c>
      <c r="BK5" s="1343" t="s">
        <v>46</v>
      </c>
      <c r="BL5" s="1343" t="s">
        <v>47</v>
      </c>
      <c r="BM5" s="1343" t="s">
        <v>70</v>
      </c>
      <c r="BN5" s="1343" t="s">
        <v>71</v>
      </c>
      <c r="BO5" s="1343" t="s">
        <v>48</v>
      </c>
      <c r="BP5" s="1343" t="s">
        <v>49</v>
      </c>
      <c r="BQ5" s="1343" t="s">
        <v>72</v>
      </c>
      <c r="BR5" s="1343" t="s">
        <v>84</v>
      </c>
      <c r="BS5" s="1345" t="s">
        <v>20</v>
      </c>
      <c r="BT5" s="486"/>
      <c r="BU5" s="546" t="s">
        <v>864</v>
      </c>
      <c r="BV5" s="1228" t="s">
        <v>28</v>
      </c>
      <c r="BW5" s="1341" t="s">
        <v>803</v>
      </c>
      <c r="BX5" s="547"/>
      <c r="BY5" s="547"/>
      <c r="BZ5" s="547"/>
      <c r="CA5" s="547"/>
      <c r="CB5" s="547"/>
      <c r="CC5" s="547"/>
      <c r="CD5" s="547"/>
      <c r="CE5" s="547"/>
      <c r="CF5" s="547"/>
      <c r="CG5" s="547"/>
      <c r="CH5" s="548"/>
    </row>
    <row r="6" spans="1:86" ht="13.5" customHeight="1" thickBot="1" x14ac:dyDescent="0.25">
      <c r="B6" s="489" t="s">
        <v>863</v>
      </c>
      <c r="C6" s="549"/>
      <c r="D6" s="1348"/>
      <c r="E6" s="1344"/>
      <c r="F6" s="1344"/>
      <c r="G6" s="1344"/>
      <c r="H6" s="1344"/>
      <c r="I6" s="1344"/>
      <c r="J6" s="1344"/>
      <c r="K6" s="1344"/>
      <c r="L6" s="1344"/>
      <c r="M6" s="1344"/>
      <c r="N6" s="1344"/>
      <c r="O6" s="1346"/>
      <c r="P6" s="489" t="s">
        <v>863</v>
      </c>
      <c r="Q6" s="549"/>
      <c r="R6" s="1348"/>
      <c r="S6" s="1344"/>
      <c r="T6" s="1344"/>
      <c r="U6" s="1344"/>
      <c r="V6" s="1344"/>
      <c r="W6" s="1344"/>
      <c r="X6" s="1344"/>
      <c r="Y6" s="1344"/>
      <c r="Z6" s="1344"/>
      <c r="AA6" s="1344"/>
      <c r="AB6" s="1344"/>
      <c r="AC6" s="1346"/>
      <c r="AD6" s="489" t="s">
        <v>863</v>
      </c>
      <c r="AE6" s="549"/>
      <c r="AF6" s="1348"/>
      <c r="AG6" s="1344"/>
      <c r="AH6" s="1344"/>
      <c r="AI6" s="1344"/>
      <c r="AJ6" s="1344"/>
      <c r="AK6" s="1344"/>
      <c r="AL6" s="1344"/>
      <c r="AM6" s="1227"/>
      <c r="AN6" s="1344"/>
      <c r="AO6" s="1344"/>
      <c r="AP6" s="1344"/>
      <c r="AQ6" s="1346"/>
      <c r="AR6" s="489" t="s">
        <v>863</v>
      </c>
      <c r="AS6" s="549"/>
      <c r="AT6" s="1348"/>
      <c r="AU6" s="1344"/>
      <c r="AV6" s="1344"/>
      <c r="AW6" s="1344"/>
      <c r="AX6" s="1344"/>
      <c r="AY6" s="1344"/>
      <c r="AZ6" s="1344"/>
      <c r="BA6" s="1344"/>
      <c r="BB6" s="1344"/>
      <c r="BC6" s="1344"/>
      <c r="BD6" s="1344"/>
      <c r="BE6" s="1346"/>
      <c r="BF6" s="489" t="s">
        <v>863</v>
      </c>
      <c r="BG6" s="549"/>
      <c r="BH6" s="1233"/>
      <c r="BI6" s="1344"/>
      <c r="BJ6" s="1344"/>
      <c r="BK6" s="1344"/>
      <c r="BL6" s="1344"/>
      <c r="BM6" s="1344"/>
      <c r="BN6" s="1344"/>
      <c r="BO6" s="1344"/>
      <c r="BP6" s="1344"/>
      <c r="BQ6" s="1344"/>
      <c r="BR6" s="1344"/>
      <c r="BS6" s="1346"/>
      <c r="BT6" s="489" t="s">
        <v>863</v>
      </c>
      <c r="BU6" s="549"/>
      <c r="BV6" s="1229"/>
      <c r="BW6" s="1342"/>
      <c r="BX6" s="547"/>
      <c r="BY6" s="547"/>
      <c r="BZ6" s="547"/>
      <c r="CA6" s="547"/>
      <c r="CB6" s="547"/>
      <c r="CC6" s="547"/>
      <c r="CD6" s="547"/>
      <c r="CE6" s="547"/>
      <c r="CF6" s="547"/>
      <c r="CG6" s="547"/>
      <c r="CH6" s="548"/>
    </row>
    <row r="7" spans="1:86" ht="13.5" customHeight="1" x14ac:dyDescent="0.2">
      <c r="B7" s="1134" t="s">
        <v>334</v>
      </c>
      <c r="C7" s="150" t="s">
        <v>334</v>
      </c>
      <c r="D7" s="170">
        <v>0</v>
      </c>
      <c r="E7" s="84">
        <v>9681</v>
      </c>
      <c r="F7" s="84">
        <v>69</v>
      </c>
      <c r="G7" s="84">
        <v>181</v>
      </c>
      <c r="H7" s="84">
        <v>681</v>
      </c>
      <c r="I7" s="84">
        <v>1054</v>
      </c>
      <c r="J7" s="84">
        <v>1554</v>
      </c>
      <c r="K7" s="84">
        <v>5193</v>
      </c>
      <c r="L7" s="84">
        <v>299</v>
      </c>
      <c r="M7" s="84">
        <v>621</v>
      </c>
      <c r="N7" s="84">
        <v>40</v>
      </c>
      <c r="O7" s="490">
        <v>0</v>
      </c>
      <c r="P7" s="1134" t="s">
        <v>334</v>
      </c>
      <c r="Q7" s="150" t="s">
        <v>334</v>
      </c>
      <c r="R7" s="170">
        <v>0</v>
      </c>
      <c r="S7" s="84">
        <v>249655</v>
      </c>
      <c r="T7" s="84">
        <v>162825</v>
      </c>
      <c r="U7" s="84">
        <v>436</v>
      </c>
      <c r="V7" s="84">
        <v>6775</v>
      </c>
      <c r="W7" s="84">
        <v>978</v>
      </c>
      <c r="X7" s="84">
        <v>1509</v>
      </c>
      <c r="Y7" s="84">
        <v>451</v>
      </c>
      <c r="Z7" s="84">
        <v>151</v>
      </c>
      <c r="AA7" s="84">
        <v>12560</v>
      </c>
      <c r="AB7" s="84">
        <v>40</v>
      </c>
      <c r="AC7" s="490">
        <v>53267</v>
      </c>
      <c r="AD7" s="1134" t="s">
        <v>334</v>
      </c>
      <c r="AE7" s="150" t="s">
        <v>334</v>
      </c>
      <c r="AF7" s="170">
        <v>944</v>
      </c>
      <c r="AG7" s="84">
        <v>3522</v>
      </c>
      <c r="AH7" s="84">
        <v>0</v>
      </c>
      <c r="AI7" s="84">
        <v>60504</v>
      </c>
      <c r="AJ7" s="84">
        <v>0</v>
      </c>
      <c r="AK7" s="84">
        <v>129192</v>
      </c>
      <c r="AL7" s="84">
        <v>0</v>
      </c>
      <c r="AM7" s="84">
        <v>511</v>
      </c>
      <c r="AN7" s="84">
        <v>199</v>
      </c>
      <c r="AO7" s="84">
        <v>269</v>
      </c>
      <c r="AP7" s="84">
        <v>1193</v>
      </c>
      <c r="AQ7" s="490">
        <v>1836</v>
      </c>
      <c r="AR7" s="1134" t="s">
        <v>334</v>
      </c>
      <c r="AS7" s="150" t="s">
        <v>334</v>
      </c>
      <c r="AT7" s="170">
        <v>0</v>
      </c>
      <c r="AU7" s="84">
        <v>10774</v>
      </c>
      <c r="AV7" s="84">
        <v>0</v>
      </c>
      <c r="AW7" s="84">
        <v>0</v>
      </c>
      <c r="AX7" s="84">
        <v>0</v>
      </c>
      <c r="AY7" s="84">
        <v>0</v>
      </c>
      <c r="AZ7" s="84">
        <v>612</v>
      </c>
      <c r="BA7" s="84">
        <v>366</v>
      </c>
      <c r="BB7" s="84">
        <v>430</v>
      </c>
      <c r="BC7" s="84">
        <v>95</v>
      </c>
      <c r="BD7" s="84">
        <v>0</v>
      </c>
      <c r="BE7" s="490">
        <v>3116</v>
      </c>
      <c r="BF7" s="1134" t="s">
        <v>334</v>
      </c>
      <c r="BG7" s="150" t="s">
        <v>334</v>
      </c>
      <c r="BH7" s="170">
        <v>11527</v>
      </c>
      <c r="BI7" s="84">
        <v>35134</v>
      </c>
      <c r="BJ7" s="84">
        <v>0</v>
      </c>
      <c r="BK7" s="84">
        <v>669</v>
      </c>
      <c r="BL7" s="84">
        <v>270</v>
      </c>
      <c r="BM7" s="84">
        <v>4</v>
      </c>
      <c r="BN7" s="84">
        <v>474</v>
      </c>
      <c r="BO7" s="84">
        <v>0</v>
      </c>
      <c r="BP7" s="84">
        <v>9334</v>
      </c>
      <c r="BQ7" s="84">
        <v>0</v>
      </c>
      <c r="BR7" s="84">
        <v>975</v>
      </c>
      <c r="BS7" s="490">
        <v>4829</v>
      </c>
      <c r="BT7" s="1134" t="s">
        <v>334</v>
      </c>
      <c r="BU7" s="150" t="s">
        <v>334</v>
      </c>
      <c r="BV7" s="96">
        <v>3998</v>
      </c>
      <c r="BW7" s="491">
        <v>788797</v>
      </c>
    </row>
    <row r="8" spans="1:86" x14ac:dyDescent="0.2">
      <c r="B8" s="1135"/>
      <c r="C8" s="152" t="s">
        <v>335</v>
      </c>
      <c r="D8" s="25">
        <v>0</v>
      </c>
      <c r="E8" s="9">
        <v>1260</v>
      </c>
      <c r="F8" s="9">
        <v>0</v>
      </c>
      <c r="G8" s="9">
        <v>0</v>
      </c>
      <c r="H8" s="9">
        <v>0</v>
      </c>
      <c r="I8" s="9">
        <v>0</v>
      </c>
      <c r="J8" s="9">
        <v>0</v>
      </c>
      <c r="K8" s="9">
        <v>0</v>
      </c>
      <c r="L8" s="9">
        <v>0</v>
      </c>
      <c r="M8" s="9">
        <v>0</v>
      </c>
      <c r="N8" s="9">
        <v>0</v>
      </c>
      <c r="O8" s="492">
        <v>0</v>
      </c>
      <c r="P8" s="1135"/>
      <c r="Q8" s="152" t="s">
        <v>335</v>
      </c>
      <c r="R8" s="25">
        <v>0</v>
      </c>
      <c r="S8" s="9">
        <v>1557</v>
      </c>
      <c r="T8" s="9">
        <v>922</v>
      </c>
      <c r="U8" s="9">
        <v>0</v>
      </c>
      <c r="V8" s="9">
        <v>0</v>
      </c>
      <c r="W8" s="9">
        <v>0</v>
      </c>
      <c r="X8" s="9">
        <v>0</v>
      </c>
      <c r="Y8" s="9">
        <v>0</v>
      </c>
      <c r="Z8" s="9">
        <v>0</v>
      </c>
      <c r="AA8" s="9">
        <v>753</v>
      </c>
      <c r="AB8" s="9">
        <v>0</v>
      </c>
      <c r="AC8" s="492">
        <v>379</v>
      </c>
      <c r="AD8" s="1135"/>
      <c r="AE8" s="152" t="s">
        <v>335</v>
      </c>
      <c r="AF8" s="25">
        <v>0</v>
      </c>
      <c r="AG8" s="9">
        <v>0</v>
      </c>
      <c r="AH8" s="9">
        <v>0</v>
      </c>
      <c r="AI8" s="9">
        <v>0</v>
      </c>
      <c r="AJ8" s="9">
        <v>0</v>
      </c>
      <c r="AK8" s="9">
        <v>188</v>
      </c>
      <c r="AL8" s="9">
        <v>0</v>
      </c>
      <c r="AM8" s="9">
        <v>0</v>
      </c>
      <c r="AN8" s="9">
        <v>0</v>
      </c>
      <c r="AO8" s="9">
        <v>0</v>
      </c>
      <c r="AP8" s="9">
        <v>0</v>
      </c>
      <c r="AQ8" s="492">
        <v>0</v>
      </c>
      <c r="AR8" s="1135"/>
      <c r="AS8" s="152" t="s">
        <v>335</v>
      </c>
      <c r="AT8" s="25">
        <v>0</v>
      </c>
      <c r="AU8" s="9">
        <v>0</v>
      </c>
      <c r="AV8" s="9">
        <v>0</v>
      </c>
      <c r="AW8" s="9">
        <v>0</v>
      </c>
      <c r="AX8" s="9">
        <v>0</v>
      </c>
      <c r="AY8" s="9">
        <v>0</v>
      </c>
      <c r="AZ8" s="9">
        <v>0</v>
      </c>
      <c r="BA8" s="9">
        <v>0</v>
      </c>
      <c r="BB8" s="9">
        <v>0</v>
      </c>
      <c r="BC8" s="9">
        <v>0</v>
      </c>
      <c r="BD8" s="9">
        <v>0</v>
      </c>
      <c r="BE8" s="492">
        <v>0</v>
      </c>
      <c r="BF8" s="1135"/>
      <c r="BG8" s="152" t="s">
        <v>335</v>
      </c>
      <c r="BH8" s="25">
        <v>140</v>
      </c>
      <c r="BI8" s="9">
        <v>39</v>
      </c>
      <c r="BJ8" s="9">
        <v>0</v>
      </c>
      <c r="BK8" s="9">
        <v>0</v>
      </c>
      <c r="BL8" s="9">
        <v>0</v>
      </c>
      <c r="BM8" s="9">
        <v>0</v>
      </c>
      <c r="BN8" s="9">
        <v>0</v>
      </c>
      <c r="BO8" s="9">
        <v>0</v>
      </c>
      <c r="BP8" s="9">
        <v>0</v>
      </c>
      <c r="BQ8" s="9">
        <v>0</v>
      </c>
      <c r="BR8" s="9">
        <v>0</v>
      </c>
      <c r="BS8" s="492">
        <v>0</v>
      </c>
      <c r="BT8" s="1135"/>
      <c r="BU8" s="152" t="s">
        <v>335</v>
      </c>
      <c r="BV8" s="13">
        <v>0</v>
      </c>
      <c r="BW8" s="299">
        <v>5238</v>
      </c>
    </row>
    <row r="9" spans="1:86" x14ac:dyDescent="0.2">
      <c r="B9" s="1135"/>
      <c r="C9" s="154" t="s">
        <v>336</v>
      </c>
      <c r="D9" s="173">
        <v>0</v>
      </c>
      <c r="E9" s="136">
        <v>0</v>
      </c>
      <c r="F9" s="136">
        <v>0</v>
      </c>
      <c r="G9" s="136">
        <v>0</v>
      </c>
      <c r="H9" s="136">
        <v>0</v>
      </c>
      <c r="I9" s="136">
        <v>0</v>
      </c>
      <c r="J9" s="136">
        <v>0</v>
      </c>
      <c r="K9" s="136">
        <v>0</v>
      </c>
      <c r="L9" s="136">
        <v>0</v>
      </c>
      <c r="M9" s="136">
        <v>0</v>
      </c>
      <c r="N9" s="136">
        <v>0</v>
      </c>
      <c r="O9" s="493">
        <v>0</v>
      </c>
      <c r="P9" s="1135"/>
      <c r="Q9" s="154" t="s">
        <v>336</v>
      </c>
      <c r="R9" s="173">
        <v>0</v>
      </c>
      <c r="S9" s="136">
        <v>443</v>
      </c>
      <c r="T9" s="136">
        <v>54</v>
      </c>
      <c r="U9" s="136">
        <v>0</v>
      </c>
      <c r="V9" s="136">
        <v>1807</v>
      </c>
      <c r="W9" s="136">
        <v>0</v>
      </c>
      <c r="X9" s="136">
        <v>0</v>
      </c>
      <c r="Y9" s="136">
        <v>0</v>
      </c>
      <c r="Z9" s="136">
        <v>0</v>
      </c>
      <c r="AA9" s="136">
        <v>0</v>
      </c>
      <c r="AB9" s="136">
        <v>0</v>
      </c>
      <c r="AC9" s="493">
        <v>0</v>
      </c>
      <c r="AD9" s="1135"/>
      <c r="AE9" s="154" t="s">
        <v>336</v>
      </c>
      <c r="AF9" s="173">
        <v>0</v>
      </c>
      <c r="AG9" s="136">
        <v>0</v>
      </c>
      <c r="AH9" s="136">
        <v>0</v>
      </c>
      <c r="AI9" s="136">
        <v>0</v>
      </c>
      <c r="AJ9" s="136">
        <v>0</v>
      </c>
      <c r="AK9" s="136">
        <v>314</v>
      </c>
      <c r="AL9" s="136">
        <v>0</v>
      </c>
      <c r="AM9" s="136">
        <v>0</v>
      </c>
      <c r="AN9" s="136">
        <v>0</v>
      </c>
      <c r="AO9" s="136">
        <v>0</v>
      </c>
      <c r="AP9" s="136">
        <v>0</v>
      </c>
      <c r="AQ9" s="493">
        <v>0</v>
      </c>
      <c r="AR9" s="1135"/>
      <c r="AS9" s="154" t="s">
        <v>336</v>
      </c>
      <c r="AT9" s="173">
        <v>0</v>
      </c>
      <c r="AU9" s="136">
        <v>0</v>
      </c>
      <c r="AV9" s="136">
        <v>0</v>
      </c>
      <c r="AW9" s="136">
        <v>0</v>
      </c>
      <c r="AX9" s="136">
        <v>0</v>
      </c>
      <c r="AY9" s="136">
        <v>0</v>
      </c>
      <c r="AZ9" s="136">
        <v>0</v>
      </c>
      <c r="BA9" s="136">
        <v>0</v>
      </c>
      <c r="BB9" s="136">
        <v>0</v>
      </c>
      <c r="BC9" s="136">
        <v>0</v>
      </c>
      <c r="BD9" s="136">
        <v>0</v>
      </c>
      <c r="BE9" s="493">
        <v>0</v>
      </c>
      <c r="BF9" s="1135"/>
      <c r="BG9" s="154" t="s">
        <v>336</v>
      </c>
      <c r="BH9" s="173">
        <v>0</v>
      </c>
      <c r="BI9" s="136">
        <v>0</v>
      </c>
      <c r="BJ9" s="136">
        <v>0</v>
      </c>
      <c r="BK9" s="136">
        <v>0</v>
      </c>
      <c r="BL9" s="136">
        <v>0</v>
      </c>
      <c r="BM9" s="136">
        <v>0</v>
      </c>
      <c r="BN9" s="136">
        <v>0</v>
      </c>
      <c r="BO9" s="136">
        <v>0</v>
      </c>
      <c r="BP9" s="136">
        <v>0</v>
      </c>
      <c r="BQ9" s="136">
        <v>0</v>
      </c>
      <c r="BR9" s="136">
        <v>0</v>
      </c>
      <c r="BS9" s="493">
        <v>0</v>
      </c>
      <c r="BT9" s="1135"/>
      <c r="BU9" s="154" t="s">
        <v>336</v>
      </c>
      <c r="BV9" s="156">
        <v>0</v>
      </c>
      <c r="BW9" s="467">
        <v>2618</v>
      </c>
    </row>
    <row r="10" spans="1:86" x14ac:dyDescent="0.2">
      <c r="B10" s="1135"/>
      <c r="C10" s="154" t="s">
        <v>337</v>
      </c>
      <c r="D10" s="173">
        <v>0</v>
      </c>
      <c r="E10" s="136">
        <v>0</v>
      </c>
      <c r="F10" s="136">
        <v>0</v>
      </c>
      <c r="G10" s="136">
        <v>0</v>
      </c>
      <c r="H10" s="136">
        <v>0</v>
      </c>
      <c r="I10" s="136">
        <v>0</v>
      </c>
      <c r="J10" s="136">
        <v>0</v>
      </c>
      <c r="K10" s="136">
        <v>0</v>
      </c>
      <c r="L10" s="136">
        <v>0</v>
      </c>
      <c r="M10" s="136">
        <v>0</v>
      </c>
      <c r="N10" s="136">
        <v>0</v>
      </c>
      <c r="O10" s="493">
        <v>0</v>
      </c>
      <c r="P10" s="1135"/>
      <c r="Q10" s="154" t="s">
        <v>337</v>
      </c>
      <c r="R10" s="173">
        <v>0</v>
      </c>
      <c r="S10" s="136">
        <v>562</v>
      </c>
      <c r="T10" s="136">
        <v>423</v>
      </c>
      <c r="U10" s="136">
        <v>0</v>
      </c>
      <c r="V10" s="136">
        <v>0</v>
      </c>
      <c r="W10" s="136">
        <v>0</v>
      </c>
      <c r="X10" s="136">
        <v>0</v>
      </c>
      <c r="Y10" s="136">
        <v>0</v>
      </c>
      <c r="Z10" s="136">
        <v>0</v>
      </c>
      <c r="AA10" s="136">
        <v>0</v>
      </c>
      <c r="AB10" s="136">
        <v>0</v>
      </c>
      <c r="AC10" s="493">
        <v>154</v>
      </c>
      <c r="AD10" s="1135"/>
      <c r="AE10" s="154" t="s">
        <v>337</v>
      </c>
      <c r="AF10" s="173">
        <v>0</v>
      </c>
      <c r="AG10" s="136">
        <v>0</v>
      </c>
      <c r="AH10" s="136">
        <v>0</v>
      </c>
      <c r="AI10" s="136">
        <v>68</v>
      </c>
      <c r="AJ10" s="136">
        <v>0</v>
      </c>
      <c r="AK10" s="136">
        <v>3519</v>
      </c>
      <c r="AL10" s="136">
        <v>0</v>
      </c>
      <c r="AM10" s="136">
        <v>0</v>
      </c>
      <c r="AN10" s="136">
        <v>0</v>
      </c>
      <c r="AO10" s="136">
        <v>0</v>
      </c>
      <c r="AP10" s="136">
        <v>0</v>
      </c>
      <c r="AQ10" s="493">
        <v>0</v>
      </c>
      <c r="AR10" s="1135"/>
      <c r="AS10" s="154" t="s">
        <v>337</v>
      </c>
      <c r="AT10" s="173">
        <v>0</v>
      </c>
      <c r="AU10" s="136">
        <v>0</v>
      </c>
      <c r="AV10" s="136">
        <v>0</v>
      </c>
      <c r="AW10" s="136">
        <v>0</v>
      </c>
      <c r="AX10" s="136">
        <v>0</v>
      </c>
      <c r="AY10" s="136">
        <v>0</v>
      </c>
      <c r="AZ10" s="136">
        <v>0</v>
      </c>
      <c r="BA10" s="136">
        <v>0</v>
      </c>
      <c r="BB10" s="136">
        <v>0</v>
      </c>
      <c r="BC10" s="136">
        <v>0</v>
      </c>
      <c r="BD10" s="136">
        <v>0</v>
      </c>
      <c r="BE10" s="493">
        <v>0</v>
      </c>
      <c r="BF10" s="1135"/>
      <c r="BG10" s="154" t="s">
        <v>337</v>
      </c>
      <c r="BH10" s="173">
        <v>0</v>
      </c>
      <c r="BI10" s="136">
        <v>0</v>
      </c>
      <c r="BJ10" s="136">
        <v>0</v>
      </c>
      <c r="BK10" s="136">
        <v>0</v>
      </c>
      <c r="BL10" s="136">
        <v>0</v>
      </c>
      <c r="BM10" s="136">
        <v>0</v>
      </c>
      <c r="BN10" s="136">
        <v>0</v>
      </c>
      <c r="BO10" s="136">
        <v>0</v>
      </c>
      <c r="BP10" s="136">
        <v>0</v>
      </c>
      <c r="BQ10" s="136">
        <v>0</v>
      </c>
      <c r="BR10" s="136">
        <v>0</v>
      </c>
      <c r="BS10" s="493">
        <v>0</v>
      </c>
      <c r="BT10" s="1135"/>
      <c r="BU10" s="154" t="s">
        <v>337</v>
      </c>
      <c r="BV10" s="156">
        <v>0</v>
      </c>
      <c r="BW10" s="467">
        <v>4726</v>
      </c>
    </row>
    <row r="11" spans="1:86" x14ac:dyDescent="0.2">
      <c r="B11" s="1135"/>
      <c r="C11" s="112" t="s">
        <v>338</v>
      </c>
      <c r="D11" s="173">
        <v>0</v>
      </c>
      <c r="E11" s="136">
        <v>2312</v>
      </c>
      <c r="F11" s="136">
        <v>0</v>
      </c>
      <c r="G11" s="136">
        <v>0</v>
      </c>
      <c r="H11" s="136">
        <v>85</v>
      </c>
      <c r="I11" s="136">
        <v>101</v>
      </c>
      <c r="J11" s="136">
        <v>405</v>
      </c>
      <c r="K11" s="136">
        <v>40</v>
      </c>
      <c r="L11" s="136">
        <v>0</v>
      </c>
      <c r="M11" s="136">
        <v>400</v>
      </c>
      <c r="N11" s="136">
        <v>0</v>
      </c>
      <c r="O11" s="493">
        <v>0</v>
      </c>
      <c r="P11" s="1135"/>
      <c r="Q11" s="112" t="s">
        <v>338</v>
      </c>
      <c r="R11" s="173">
        <v>0</v>
      </c>
      <c r="S11" s="136">
        <v>6658</v>
      </c>
      <c r="T11" s="136">
        <v>12189</v>
      </c>
      <c r="U11" s="136">
        <v>0</v>
      </c>
      <c r="V11" s="136">
        <v>51</v>
      </c>
      <c r="W11" s="136">
        <v>100</v>
      </c>
      <c r="X11" s="136">
        <v>40</v>
      </c>
      <c r="Y11" s="136">
        <v>0</v>
      </c>
      <c r="Z11" s="136">
        <v>0</v>
      </c>
      <c r="AA11" s="136">
        <v>164</v>
      </c>
      <c r="AB11" s="136">
        <v>0</v>
      </c>
      <c r="AC11" s="493">
        <v>10663</v>
      </c>
      <c r="AD11" s="1135"/>
      <c r="AE11" s="112" t="s">
        <v>338</v>
      </c>
      <c r="AF11" s="173">
        <v>0</v>
      </c>
      <c r="AG11" s="136">
        <v>0</v>
      </c>
      <c r="AH11" s="136">
        <v>0</v>
      </c>
      <c r="AI11" s="136">
        <v>543</v>
      </c>
      <c r="AJ11" s="136">
        <v>0</v>
      </c>
      <c r="AK11" s="136">
        <v>7918</v>
      </c>
      <c r="AL11" s="136">
        <v>0</v>
      </c>
      <c r="AM11" s="136">
        <v>0</v>
      </c>
      <c r="AN11" s="136">
        <v>82</v>
      </c>
      <c r="AO11" s="136">
        <v>0</v>
      </c>
      <c r="AP11" s="136">
        <v>0</v>
      </c>
      <c r="AQ11" s="493">
        <v>163</v>
      </c>
      <c r="AR11" s="1135"/>
      <c r="AS11" s="112" t="s">
        <v>338</v>
      </c>
      <c r="AT11" s="173">
        <v>0</v>
      </c>
      <c r="AU11" s="136">
        <v>0</v>
      </c>
      <c r="AV11" s="136">
        <v>0</v>
      </c>
      <c r="AW11" s="136">
        <v>0</v>
      </c>
      <c r="AX11" s="136">
        <v>0</v>
      </c>
      <c r="AY11" s="136">
        <v>0</v>
      </c>
      <c r="AZ11" s="136">
        <v>41</v>
      </c>
      <c r="BA11" s="136">
        <v>40</v>
      </c>
      <c r="BB11" s="136">
        <v>0</v>
      </c>
      <c r="BC11" s="136">
        <v>0</v>
      </c>
      <c r="BD11" s="136">
        <v>0</v>
      </c>
      <c r="BE11" s="493">
        <v>21</v>
      </c>
      <c r="BF11" s="1135"/>
      <c r="BG11" s="112" t="s">
        <v>338</v>
      </c>
      <c r="BH11" s="173">
        <v>160</v>
      </c>
      <c r="BI11" s="136">
        <v>564</v>
      </c>
      <c r="BJ11" s="136">
        <v>0</v>
      </c>
      <c r="BK11" s="136">
        <v>0</v>
      </c>
      <c r="BL11" s="136">
        <v>0</v>
      </c>
      <c r="BM11" s="136">
        <v>0</v>
      </c>
      <c r="BN11" s="136">
        <v>0</v>
      </c>
      <c r="BO11" s="136">
        <v>0</v>
      </c>
      <c r="BP11" s="136">
        <v>0</v>
      </c>
      <c r="BQ11" s="136">
        <v>0</v>
      </c>
      <c r="BR11" s="136">
        <v>549</v>
      </c>
      <c r="BS11" s="493">
        <v>0</v>
      </c>
      <c r="BT11" s="1135"/>
      <c r="BU11" s="112" t="s">
        <v>338</v>
      </c>
      <c r="BV11" s="156">
        <v>427</v>
      </c>
      <c r="BW11" s="467">
        <v>43716</v>
      </c>
    </row>
    <row r="12" spans="1:86" ht="13.5" customHeight="1" x14ac:dyDescent="0.2">
      <c r="B12" s="1135"/>
      <c r="C12" s="154" t="s">
        <v>339</v>
      </c>
      <c r="D12" s="173">
        <v>0</v>
      </c>
      <c r="E12" s="136">
        <v>218</v>
      </c>
      <c r="F12" s="136">
        <v>0</v>
      </c>
      <c r="G12" s="136">
        <v>0</v>
      </c>
      <c r="H12" s="136">
        <v>0</v>
      </c>
      <c r="I12" s="136">
        <v>0</v>
      </c>
      <c r="J12" s="136">
        <v>0</v>
      </c>
      <c r="K12" s="136">
        <v>0</v>
      </c>
      <c r="L12" s="136">
        <v>40</v>
      </c>
      <c r="M12" s="136">
        <v>0</v>
      </c>
      <c r="N12" s="136">
        <v>0</v>
      </c>
      <c r="O12" s="493">
        <v>0</v>
      </c>
      <c r="P12" s="1135"/>
      <c r="Q12" s="154" t="s">
        <v>339</v>
      </c>
      <c r="R12" s="173">
        <v>0</v>
      </c>
      <c r="S12" s="136">
        <v>418</v>
      </c>
      <c r="T12" s="136">
        <v>8347</v>
      </c>
      <c r="U12" s="136">
        <v>0</v>
      </c>
      <c r="V12" s="136">
        <v>19</v>
      </c>
      <c r="W12" s="136">
        <v>0</v>
      </c>
      <c r="X12" s="136">
        <v>0</v>
      </c>
      <c r="Y12" s="136">
        <v>0</v>
      </c>
      <c r="Z12" s="136">
        <v>0</v>
      </c>
      <c r="AA12" s="136">
        <v>0</v>
      </c>
      <c r="AB12" s="136">
        <v>0</v>
      </c>
      <c r="AC12" s="493">
        <v>556</v>
      </c>
      <c r="AD12" s="1135"/>
      <c r="AE12" s="154" t="s">
        <v>339</v>
      </c>
      <c r="AF12" s="173">
        <v>0</v>
      </c>
      <c r="AG12" s="136">
        <v>0</v>
      </c>
      <c r="AH12" s="136">
        <v>0</v>
      </c>
      <c r="AI12" s="136">
        <v>110</v>
      </c>
      <c r="AJ12" s="136">
        <v>0</v>
      </c>
      <c r="AK12" s="136">
        <v>666</v>
      </c>
      <c r="AL12" s="136">
        <v>0</v>
      </c>
      <c r="AM12" s="136">
        <v>0</v>
      </c>
      <c r="AN12" s="136">
        <v>0</v>
      </c>
      <c r="AO12" s="136">
        <v>0</v>
      </c>
      <c r="AP12" s="136">
        <v>0</v>
      </c>
      <c r="AQ12" s="493">
        <v>0</v>
      </c>
      <c r="AR12" s="1135"/>
      <c r="AS12" s="154" t="s">
        <v>339</v>
      </c>
      <c r="AT12" s="173">
        <v>0</v>
      </c>
      <c r="AU12" s="136">
        <v>0</v>
      </c>
      <c r="AV12" s="136">
        <v>0</v>
      </c>
      <c r="AW12" s="136">
        <v>0</v>
      </c>
      <c r="AX12" s="136">
        <v>0</v>
      </c>
      <c r="AY12" s="136">
        <v>0</v>
      </c>
      <c r="AZ12" s="136">
        <v>0</v>
      </c>
      <c r="BA12" s="136">
        <v>0</v>
      </c>
      <c r="BB12" s="136">
        <v>0</v>
      </c>
      <c r="BC12" s="136">
        <v>0</v>
      </c>
      <c r="BD12" s="136">
        <v>0</v>
      </c>
      <c r="BE12" s="493">
        <v>0</v>
      </c>
      <c r="BF12" s="1135"/>
      <c r="BG12" s="154" t="s">
        <v>339</v>
      </c>
      <c r="BH12" s="173">
        <v>0</v>
      </c>
      <c r="BI12" s="136">
        <v>206</v>
      </c>
      <c r="BJ12" s="136">
        <v>0</v>
      </c>
      <c r="BK12" s="136">
        <v>0</v>
      </c>
      <c r="BL12" s="136">
        <v>0</v>
      </c>
      <c r="BM12" s="136">
        <v>0</v>
      </c>
      <c r="BN12" s="136">
        <v>0</v>
      </c>
      <c r="BO12" s="136">
        <v>0</v>
      </c>
      <c r="BP12" s="136">
        <v>0</v>
      </c>
      <c r="BQ12" s="136">
        <v>0</v>
      </c>
      <c r="BR12" s="136">
        <v>0</v>
      </c>
      <c r="BS12" s="493">
        <v>0</v>
      </c>
      <c r="BT12" s="1135"/>
      <c r="BU12" s="154" t="s">
        <v>339</v>
      </c>
      <c r="BV12" s="156">
        <v>0</v>
      </c>
      <c r="BW12" s="467">
        <v>10580</v>
      </c>
    </row>
    <row r="13" spans="1:86" x14ac:dyDescent="0.2">
      <c r="B13" s="1135"/>
      <c r="C13" s="154" t="s">
        <v>340</v>
      </c>
      <c r="D13" s="173">
        <v>0</v>
      </c>
      <c r="E13" s="136">
        <v>1030</v>
      </c>
      <c r="F13" s="136">
        <v>0</v>
      </c>
      <c r="G13" s="136">
        <v>167</v>
      </c>
      <c r="H13" s="136">
        <v>0</v>
      </c>
      <c r="I13" s="136">
        <v>44</v>
      </c>
      <c r="J13" s="136">
        <v>248</v>
      </c>
      <c r="K13" s="136">
        <v>352</v>
      </c>
      <c r="L13" s="136">
        <v>64</v>
      </c>
      <c r="M13" s="136">
        <v>148</v>
      </c>
      <c r="N13" s="136">
        <v>0</v>
      </c>
      <c r="O13" s="493">
        <v>0</v>
      </c>
      <c r="P13" s="1135"/>
      <c r="Q13" s="154" t="s">
        <v>340</v>
      </c>
      <c r="R13" s="173">
        <v>0</v>
      </c>
      <c r="S13" s="136">
        <v>83040</v>
      </c>
      <c r="T13" s="136">
        <v>30005</v>
      </c>
      <c r="U13" s="136">
        <v>416</v>
      </c>
      <c r="V13" s="136">
        <v>1109</v>
      </c>
      <c r="W13" s="136">
        <v>201</v>
      </c>
      <c r="X13" s="136">
        <v>50</v>
      </c>
      <c r="Y13" s="136">
        <v>0</v>
      </c>
      <c r="Z13" s="136">
        <v>0</v>
      </c>
      <c r="AA13" s="136">
        <v>1617</v>
      </c>
      <c r="AB13" s="136">
        <v>0</v>
      </c>
      <c r="AC13" s="493">
        <v>11681</v>
      </c>
      <c r="AD13" s="1135"/>
      <c r="AE13" s="154" t="s">
        <v>340</v>
      </c>
      <c r="AF13" s="173">
        <v>624</v>
      </c>
      <c r="AG13" s="136">
        <v>0</v>
      </c>
      <c r="AH13" s="136">
        <v>0</v>
      </c>
      <c r="AI13" s="136">
        <v>14935</v>
      </c>
      <c r="AJ13" s="136">
        <v>0</v>
      </c>
      <c r="AK13" s="136">
        <v>51957</v>
      </c>
      <c r="AL13" s="136">
        <v>0</v>
      </c>
      <c r="AM13" s="136">
        <v>170</v>
      </c>
      <c r="AN13" s="136">
        <v>50</v>
      </c>
      <c r="AO13" s="136">
        <v>61</v>
      </c>
      <c r="AP13" s="136">
        <v>809</v>
      </c>
      <c r="AQ13" s="493">
        <v>106</v>
      </c>
      <c r="AR13" s="1135"/>
      <c r="AS13" s="154" t="s">
        <v>340</v>
      </c>
      <c r="AT13" s="173">
        <v>0</v>
      </c>
      <c r="AU13" s="136">
        <v>7294</v>
      </c>
      <c r="AV13" s="136">
        <v>0</v>
      </c>
      <c r="AW13" s="136">
        <v>0</v>
      </c>
      <c r="AX13" s="136">
        <v>0</v>
      </c>
      <c r="AY13" s="136">
        <v>0</v>
      </c>
      <c r="AZ13" s="136">
        <v>254</v>
      </c>
      <c r="BA13" s="136">
        <v>221</v>
      </c>
      <c r="BB13" s="136">
        <v>0</v>
      </c>
      <c r="BC13" s="136">
        <v>20</v>
      </c>
      <c r="BD13" s="136">
        <v>0</v>
      </c>
      <c r="BE13" s="493">
        <v>153</v>
      </c>
      <c r="BF13" s="1135"/>
      <c r="BG13" s="154" t="s">
        <v>340</v>
      </c>
      <c r="BH13" s="173">
        <v>5361</v>
      </c>
      <c r="BI13" s="136">
        <v>6979</v>
      </c>
      <c r="BJ13" s="136">
        <v>0</v>
      </c>
      <c r="BK13" s="136">
        <v>550</v>
      </c>
      <c r="BL13" s="136">
        <v>0</v>
      </c>
      <c r="BM13" s="136">
        <v>0</v>
      </c>
      <c r="BN13" s="136">
        <v>0</v>
      </c>
      <c r="BO13" s="136">
        <v>0</v>
      </c>
      <c r="BP13" s="136">
        <v>0</v>
      </c>
      <c r="BQ13" s="136">
        <v>0</v>
      </c>
      <c r="BR13" s="136">
        <v>17</v>
      </c>
      <c r="BS13" s="493">
        <v>73</v>
      </c>
      <c r="BT13" s="1135"/>
      <c r="BU13" s="154" t="s">
        <v>340</v>
      </c>
      <c r="BV13" s="156">
        <v>2345</v>
      </c>
      <c r="BW13" s="467">
        <v>222151</v>
      </c>
    </row>
    <row r="14" spans="1:86" x14ac:dyDescent="0.2">
      <c r="B14" s="1135"/>
      <c r="C14" s="154" t="s">
        <v>341</v>
      </c>
      <c r="D14" s="173">
        <v>0</v>
      </c>
      <c r="E14" s="136">
        <v>0</v>
      </c>
      <c r="F14" s="136">
        <v>0</v>
      </c>
      <c r="G14" s="136">
        <v>0</v>
      </c>
      <c r="H14" s="136">
        <v>0</v>
      </c>
      <c r="I14" s="136">
        <v>0</v>
      </c>
      <c r="J14" s="136">
        <v>0</v>
      </c>
      <c r="K14" s="136">
        <v>0</v>
      </c>
      <c r="L14" s="136">
        <v>0</v>
      </c>
      <c r="M14" s="136">
        <v>0</v>
      </c>
      <c r="N14" s="136">
        <v>0</v>
      </c>
      <c r="O14" s="493">
        <v>0</v>
      </c>
      <c r="P14" s="1135"/>
      <c r="Q14" s="154" t="s">
        <v>341</v>
      </c>
      <c r="R14" s="173">
        <v>0</v>
      </c>
      <c r="S14" s="136">
        <v>0</v>
      </c>
      <c r="T14" s="136">
        <v>156</v>
      </c>
      <c r="U14" s="136">
        <v>0</v>
      </c>
      <c r="V14" s="136">
        <v>0</v>
      </c>
      <c r="W14" s="136">
        <v>0</v>
      </c>
      <c r="X14" s="136">
        <v>0</v>
      </c>
      <c r="Y14" s="136">
        <v>0</v>
      </c>
      <c r="Z14" s="136">
        <v>0</v>
      </c>
      <c r="AA14" s="136">
        <v>0</v>
      </c>
      <c r="AB14" s="136">
        <v>0</v>
      </c>
      <c r="AC14" s="493">
        <v>703</v>
      </c>
      <c r="AD14" s="1135"/>
      <c r="AE14" s="154" t="s">
        <v>341</v>
      </c>
      <c r="AF14" s="173">
        <v>0</v>
      </c>
      <c r="AG14" s="136">
        <v>52</v>
      </c>
      <c r="AH14" s="136">
        <v>0</v>
      </c>
      <c r="AI14" s="136">
        <v>1717</v>
      </c>
      <c r="AJ14" s="136">
        <v>0</v>
      </c>
      <c r="AK14" s="136">
        <v>2295</v>
      </c>
      <c r="AL14" s="136">
        <v>0</v>
      </c>
      <c r="AM14" s="136">
        <v>0</v>
      </c>
      <c r="AN14" s="136">
        <v>0</v>
      </c>
      <c r="AO14" s="136">
        <v>0</v>
      </c>
      <c r="AP14" s="136">
        <v>0</v>
      </c>
      <c r="AQ14" s="493">
        <v>0</v>
      </c>
      <c r="AR14" s="1135"/>
      <c r="AS14" s="154" t="s">
        <v>341</v>
      </c>
      <c r="AT14" s="173">
        <v>0</v>
      </c>
      <c r="AU14" s="136">
        <v>0</v>
      </c>
      <c r="AV14" s="136">
        <v>0</v>
      </c>
      <c r="AW14" s="136">
        <v>0</v>
      </c>
      <c r="AX14" s="136">
        <v>0</v>
      </c>
      <c r="AY14" s="136">
        <v>0</v>
      </c>
      <c r="AZ14" s="136">
        <v>0</v>
      </c>
      <c r="BA14" s="136">
        <v>0</v>
      </c>
      <c r="BB14" s="136">
        <v>0</v>
      </c>
      <c r="BC14" s="136">
        <v>0</v>
      </c>
      <c r="BD14" s="136">
        <v>0</v>
      </c>
      <c r="BE14" s="493">
        <v>0</v>
      </c>
      <c r="BF14" s="1135"/>
      <c r="BG14" s="154" t="s">
        <v>341</v>
      </c>
      <c r="BH14" s="173">
        <v>0</v>
      </c>
      <c r="BI14" s="136">
        <v>0</v>
      </c>
      <c r="BJ14" s="136">
        <v>0</v>
      </c>
      <c r="BK14" s="136">
        <v>0</v>
      </c>
      <c r="BL14" s="136">
        <v>0</v>
      </c>
      <c r="BM14" s="136">
        <v>0</v>
      </c>
      <c r="BN14" s="136">
        <v>0</v>
      </c>
      <c r="BO14" s="136">
        <v>0</v>
      </c>
      <c r="BP14" s="136">
        <v>0</v>
      </c>
      <c r="BQ14" s="136">
        <v>0</v>
      </c>
      <c r="BR14" s="136">
        <v>0</v>
      </c>
      <c r="BS14" s="493">
        <v>42</v>
      </c>
      <c r="BT14" s="1135"/>
      <c r="BU14" s="154" t="s">
        <v>341</v>
      </c>
      <c r="BV14" s="156">
        <v>0</v>
      </c>
      <c r="BW14" s="467">
        <v>4965</v>
      </c>
    </row>
    <row r="15" spans="1:86" x14ac:dyDescent="0.2">
      <c r="B15" s="1135"/>
      <c r="C15" s="154" t="s">
        <v>342</v>
      </c>
      <c r="D15" s="173">
        <v>0</v>
      </c>
      <c r="E15" s="136">
        <v>2788</v>
      </c>
      <c r="F15" s="136">
        <v>0</v>
      </c>
      <c r="G15" s="136">
        <v>14</v>
      </c>
      <c r="H15" s="136">
        <v>44</v>
      </c>
      <c r="I15" s="136">
        <v>0</v>
      </c>
      <c r="J15" s="136">
        <v>174</v>
      </c>
      <c r="K15" s="136">
        <v>1451</v>
      </c>
      <c r="L15" s="136">
        <v>168</v>
      </c>
      <c r="M15" s="136">
        <v>73</v>
      </c>
      <c r="N15" s="136">
        <v>0</v>
      </c>
      <c r="O15" s="493">
        <v>0</v>
      </c>
      <c r="P15" s="1135"/>
      <c r="Q15" s="154" t="s">
        <v>342</v>
      </c>
      <c r="R15" s="173">
        <v>0</v>
      </c>
      <c r="S15" s="136">
        <v>25956</v>
      </c>
      <c r="T15" s="136">
        <v>38464</v>
      </c>
      <c r="U15" s="136">
        <v>20</v>
      </c>
      <c r="V15" s="136">
        <v>1366</v>
      </c>
      <c r="W15" s="136">
        <v>677</v>
      </c>
      <c r="X15" s="136">
        <v>158</v>
      </c>
      <c r="Y15" s="136">
        <v>157</v>
      </c>
      <c r="Z15" s="136">
        <v>0</v>
      </c>
      <c r="AA15" s="136">
        <v>2879</v>
      </c>
      <c r="AB15" s="136">
        <v>40</v>
      </c>
      <c r="AC15" s="493">
        <v>19140</v>
      </c>
      <c r="AD15" s="1135"/>
      <c r="AE15" s="154" t="s">
        <v>342</v>
      </c>
      <c r="AF15" s="173">
        <v>300</v>
      </c>
      <c r="AG15" s="136">
        <v>2613</v>
      </c>
      <c r="AH15" s="136">
        <v>0</v>
      </c>
      <c r="AI15" s="136">
        <v>5401</v>
      </c>
      <c r="AJ15" s="136">
        <v>0</v>
      </c>
      <c r="AK15" s="136">
        <v>22140</v>
      </c>
      <c r="AL15" s="136">
        <v>0</v>
      </c>
      <c r="AM15" s="136">
        <v>171</v>
      </c>
      <c r="AN15" s="136">
        <v>0</v>
      </c>
      <c r="AO15" s="136">
        <v>139</v>
      </c>
      <c r="AP15" s="136">
        <v>319</v>
      </c>
      <c r="AQ15" s="493">
        <v>29</v>
      </c>
      <c r="AR15" s="1135"/>
      <c r="AS15" s="154" t="s">
        <v>342</v>
      </c>
      <c r="AT15" s="173">
        <v>0</v>
      </c>
      <c r="AU15" s="136">
        <v>325</v>
      </c>
      <c r="AV15" s="136">
        <v>0</v>
      </c>
      <c r="AW15" s="136">
        <v>0</v>
      </c>
      <c r="AX15" s="136">
        <v>0</v>
      </c>
      <c r="AY15" s="136">
        <v>0</v>
      </c>
      <c r="AZ15" s="136">
        <v>0</v>
      </c>
      <c r="BA15" s="136">
        <v>10</v>
      </c>
      <c r="BB15" s="136">
        <v>71</v>
      </c>
      <c r="BC15" s="136">
        <v>75</v>
      </c>
      <c r="BD15" s="136">
        <v>0</v>
      </c>
      <c r="BE15" s="493">
        <v>2942</v>
      </c>
      <c r="BF15" s="1135"/>
      <c r="BG15" s="154" t="s">
        <v>342</v>
      </c>
      <c r="BH15" s="173">
        <v>936</v>
      </c>
      <c r="BI15" s="136">
        <v>7342</v>
      </c>
      <c r="BJ15" s="136">
        <v>0</v>
      </c>
      <c r="BK15" s="136">
        <v>5</v>
      </c>
      <c r="BL15" s="136">
        <v>252</v>
      </c>
      <c r="BM15" s="136">
        <v>4</v>
      </c>
      <c r="BN15" s="136">
        <v>474</v>
      </c>
      <c r="BO15" s="136">
        <v>0</v>
      </c>
      <c r="BP15" s="136">
        <v>8454</v>
      </c>
      <c r="BQ15" s="136">
        <v>0</v>
      </c>
      <c r="BR15" s="136">
        <v>409</v>
      </c>
      <c r="BS15" s="493">
        <v>4625</v>
      </c>
      <c r="BT15" s="1135"/>
      <c r="BU15" s="154" t="s">
        <v>342</v>
      </c>
      <c r="BV15" s="156">
        <v>167</v>
      </c>
      <c r="BW15" s="467">
        <v>150772</v>
      </c>
    </row>
    <row r="16" spans="1:86" x14ac:dyDescent="0.2">
      <c r="B16" s="1135"/>
      <c r="C16" s="154" t="s">
        <v>343</v>
      </c>
      <c r="D16" s="173">
        <v>0</v>
      </c>
      <c r="E16" s="136">
        <v>0</v>
      </c>
      <c r="F16" s="136">
        <v>0</v>
      </c>
      <c r="G16" s="136">
        <v>0</v>
      </c>
      <c r="H16" s="136">
        <v>0</v>
      </c>
      <c r="I16" s="136">
        <v>0</v>
      </c>
      <c r="J16" s="136">
        <v>0</v>
      </c>
      <c r="K16" s="136">
        <v>0</v>
      </c>
      <c r="L16" s="136">
        <v>0</v>
      </c>
      <c r="M16" s="136">
        <v>0</v>
      </c>
      <c r="N16" s="136">
        <v>0</v>
      </c>
      <c r="O16" s="493">
        <v>0</v>
      </c>
      <c r="P16" s="1135"/>
      <c r="Q16" s="154" t="s">
        <v>343</v>
      </c>
      <c r="R16" s="173">
        <v>0</v>
      </c>
      <c r="S16" s="136">
        <v>45</v>
      </c>
      <c r="T16" s="136">
        <v>704</v>
      </c>
      <c r="U16" s="136">
        <v>0</v>
      </c>
      <c r="V16" s="136">
        <v>19</v>
      </c>
      <c r="W16" s="136">
        <v>0</v>
      </c>
      <c r="X16" s="136">
        <v>0</v>
      </c>
      <c r="Y16" s="136">
        <v>0</v>
      </c>
      <c r="Z16" s="136">
        <v>0</v>
      </c>
      <c r="AA16" s="136">
        <v>0</v>
      </c>
      <c r="AB16" s="136">
        <v>0</v>
      </c>
      <c r="AC16" s="493">
        <v>174</v>
      </c>
      <c r="AD16" s="1135"/>
      <c r="AE16" s="154" t="s">
        <v>343</v>
      </c>
      <c r="AF16" s="173">
        <v>0</v>
      </c>
      <c r="AG16" s="136">
        <v>30</v>
      </c>
      <c r="AH16" s="136">
        <v>0</v>
      </c>
      <c r="AI16" s="136">
        <v>163</v>
      </c>
      <c r="AJ16" s="136">
        <v>0</v>
      </c>
      <c r="AK16" s="136">
        <v>190</v>
      </c>
      <c r="AL16" s="136">
        <v>0</v>
      </c>
      <c r="AM16" s="136">
        <v>0</v>
      </c>
      <c r="AN16" s="136">
        <v>0</v>
      </c>
      <c r="AO16" s="136">
        <v>8</v>
      </c>
      <c r="AP16" s="136">
        <v>0</v>
      </c>
      <c r="AQ16" s="493">
        <v>0</v>
      </c>
      <c r="AR16" s="1135"/>
      <c r="AS16" s="154" t="s">
        <v>343</v>
      </c>
      <c r="AT16" s="173">
        <v>0</v>
      </c>
      <c r="AU16" s="136">
        <v>0</v>
      </c>
      <c r="AV16" s="136">
        <v>0</v>
      </c>
      <c r="AW16" s="136">
        <v>0</v>
      </c>
      <c r="AX16" s="136">
        <v>0</v>
      </c>
      <c r="AY16" s="136">
        <v>0</v>
      </c>
      <c r="AZ16" s="136">
        <v>0</v>
      </c>
      <c r="BA16" s="136">
        <v>0</v>
      </c>
      <c r="BB16" s="136">
        <v>0</v>
      </c>
      <c r="BC16" s="136">
        <v>0</v>
      </c>
      <c r="BD16" s="136">
        <v>0</v>
      </c>
      <c r="BE16" s="493">
        <v>0</v>
      </c>
      <c r="BF16" s="1135"/>
      <c r="BG16" s="154" t="s">
        <v>343</v>
      </c>
      <c r="BH16" s="173">
        <v>0</v>
      </c>
      <c r="BI16" s="136">
        <v>25</v>
      </c>
      <c r="BJ16" s="136">
        <v>0</v>
      </c>
      <c r="BK16" s="136">
        <v>0</v>
      </c>
      <c r="BL16" s="136">
        <v>0</v>
      </c>
      <c r="BM16" s="136">
        <v>0</v>
      </c>
      <c r="BN16" s="136">
        <v>0</v>
      </c>
      <c r="BO16" s="136">
        <v>0</v>
      </c>
      <c r="BP16" s="136">
        <v>0</v>
      </c>
      <c r="BQ16" s="136">
        <v>0</v>
      </c>
      <c r="BR16" s="136">
        <v>0</v>
      </c>
      <c r="BS16" s="493">
        <v>0</v>
      </c>
      <c r="BT16" s="1135"/>
      <c r="BU16" s="154" t="s">
        <v>343</v>
      </c>
      <c r="BV16" s="156">
        <v>0</v>
      </c>
      <c r="BW16" s="467">
        <v>1358</v>
      </c>
    </row>
    <row r="17" spans="2:75" x14ac:dyDescent="0.2">
      <c r="B17" s="1135"/>
      <c r="C17" s="154" t="s">
        <v>344</v>
      </c>
      <c r="D17" s="173">
        <v>0</v>
      </c>
      <c r="E17" s="136">
        <v>568</v>
      </c>
      <c r="F17" s="136">
        <v>0</v>
      </c>
      <c r="G17" s="136">
        <v>0</v>
      </c>
      <c r="H17" s="136">
        <v>0</v>
      </c>
      <c r="I17" s="136">
        <v>403</v>
      </c>
      <c r="J17" s="136">
        <v>19</v>
      </c>
      <c r="K17" s="136">
        <v>194</v>
      </c>
      <c r="L17" s="136">
        <v>0</v>
      </c>
      <c r="M17" s="136">
        <v>0</v>
      </c>
      <c r="N17" s="136">
        <v>0</v>
      </c>
      <c r="O17" s="493">
        <v>0</v>
      </c>
      <c r="P17" s="1135"/>
      <c r="Q17" s="154" t="s">
        <v>344</v>
      </c>
      <c r="R17" s="173">
        <v>0</v>
      </c>
      <c r="S17" s="136">
        <v>62331</v>
      </c>
      <c r="T17" s="136">
        <v>46495</v>
      </c>
      <c r="U17" s="136">
        <v>0</v>
      </c>
      <c r="V17" s="136">
        <v>0</v>
      </c>
      <c r="W17" s="136">
        <v>0</v>
      </c>
      <c r="X17" s="136">
        <v>0</v>
      </c>
      <c r="Y17" s="136">
        <v>0</v>
      </c>
      <c r="Z17" s="136">
        <v>0</v>
      </c>
      <c r="AA17" s="136">
        <v>798</v>
      </c>
      <c r="AB17" s="136">
        <v>0</v>
      </c>
      <c r="AC17" s="493">
        <v>2811</v>
      </c>
      <c r="AD17" s="1135"/>
      <c r="AE17" s="154" t="s">
        <v>344</v>
      </c>
      <c r="AF17" s="173">
        <v>0</v>
      </c>
      <c r="AG17" s="136">
        <v>372</v>
      </c>
      <c r="AH17" s="136">
        <v>0</v>
      </c>
      <c r="AI17" s="136">
        <v>21177</v>
      </c>
      <c r="AJ17" s="136">
        <v>0</v>
      </c>
      <c r="AK17" s="136">
        <v>22474</v>
      </c>
      <c r="AL17" s="136">
        <v>0</v>
      </c>
      <c r="AM17" s="136">
        <v>0</v>
      </c>
      <c r="AN17" s="136">
        <v>0</v>
      </c>
      <c r="AO17" s="136">
        <v>33</v>
      </c>
      <c r="AP17" s="136">
        <v>0</v>
      </c>
      <c r="AQ17" s="493">
        <v>0</v>
      </c>
      <c r="AR17" s="1135"/>
      <c r="AS17" s="154" t="s">
        <v>344</v>
      </c>
      <c r="AT17" s="173">
        <v>0</v>
      </c>
      <c r="AU17" s="136">
        <v>0</v>
      </c>
      <c r="AV17" s="136">
        <v>0</v>
      </c>
      <c r="AW17" s="136">
        <v>0</v>
      </c>
      <c r="AX17" s="136">
        <v>0</v>
      </c>
      <c r="AY17" s="136">
        <v>0</v>
      </c>
      <c r="AZ17" s="136">
        <v>287</v>
      </c>
      <c r="BA17" s="136">
        <v>33</v>
      </c>
      <c r="BB17" s="136">
        <v>17</v>
      </c>
      <c r="BC17" s="136">
        <v>0</v>
      </c>
      <c r="BD17" s="136">
        <v>0</v>
      </c>
      <c r="BE17" s="493">
        <v>0</v>
      </c>
      <c r="BF17" s="1135"/>
      <c r="BG17" s="154" t="s">
        <v>344</v>
      </c>
      <c r="BH17" s="173">
        <v>243</v>
      </c>
      <c r="BI17" s="136">
        <v>8850</v>
      </c>
      <c r="BJ17" s="136">
        <v>0</v>
      </c>
      <c r="BK17" s="136">
        <v>0</v>
      </c>
      <c r="BL17" s="136">
        <v>0</v>
      </c>
      <c r="BM17" s="136">
        <v>0</v>
      </c>
      <c r="BN17" s="136">
        <v>0</v>
      </c>
      <c r="BO17" s="136">
        <v>0</v>
      </c>
      <c r="BP17" s="136">
        <v>880</v>
      </c>
      <c r="BQ17" s="136">
        <v>0</v>
      </c>
      <c r="BR17" s="136">
        <v>0</v>
      </c>
      <c r="BS17" s="493">
        <v>67</v>
      </c>
      <c r="BT17" s="1135"/>
      <c r="BU17" s="154" t="s">
        <v>344</v>
      </c>
      <c r="BV17" s="156">
        <v>528</v>
      </c>
      <c r="BW17" s="467">
        <v>168580</v>
      </c>
    </row>
    <row r="18" spans="2:75" ht="13.5" customHeight="1" x14ac:dyDescent="0.2">
      <c r="B18" s="1136"/>
      <c r="C18" s="143" t="s">
        <v>345</v>
      </c>
      <c r="D18" s="175">
        <v>0</v>
      </c>
      <c r="E18" s="126">
        <v>1505</v>
      </c>
      <c r="F18" s="126">
        <v>69</v>
      </c>
      <c r="G18" s="126">
        <v>0</v>
      </c>
      <c r="H18" s="126">
        <v>552</v>
      </c>
      <c r="I18" s="126">
        <v>506</v>
      </c>
      <c r="J18" s="126">
        <v>708</v>
      </c>
      <c r="K18" s="126">
        <v>3156</v>
      </c>
      <c r="L18" s="126">
        <v>27</v>
      </c>
      <c r="M18" s="126">
        <v>0</v>
      </c>
      <c r="N18" s="126">
        <v>40</v>
      </c>
      <c r="O18" s="494">
        <v>0</v>
      </c>
      <c r="P18" s="1136"/>
      <c r="Q18" s="143" t="s">
        <v>345</v>
      </c>
      <c r="R18" s="175">
        <v>0</v>
      </c>
      <c r="S18" s="126">
        <v>68645</v>
      </c>
      <c r="T18" s="126">
        <v>25066</v>
      </c>
      <c r="U18" s="126">
        <v>0</v>
      </c>
      <c r="V18" s="126">
        <v>2404</v>
      </c>
      <c r="W18" s="126">
        <v>0</v>
      </c>
      <c r="X18" s="126">
        <v>1261</v>
      </c>
      <c r="Y18" s="126">
        <v>294</v>
      </c>
      <c r="Z18" s="126">
        <v>151</v>
      </c>
      <c r="AA18" s="126">
        <v>6349</v>
      </c>
      <c r="AB18" s="126">
        <v>0</v>
      </c>
      <c r="AC18" s="494">
        <v>7006</v>
      </c>
      <c r="AD18" s="1136"/>
      <c r="AE18" s="143" t="s">
        <v>345</v>
      </c>
      <c r="AF18" s="175">
        <v>20</v>
      </c>
      <c r="AG18" s="126">
        <v>455</v>
      </c>
      <c r="AH18" s="126">
        <v>0</v>
      </c>
      <c r="AI18" s="126">
        <v>16390</v>
      </c>
      <c r="AJ18" s="126">
        <v>0</v>
      </c>
      <c r="AK18" s="126">
        <v>17531</v>
      </c>
      <c r="AL18" s="126">
        <v>0</v>
      </c>
      <c r="AM18" s="126">
        <v>170</v>
      </c>
      <c r="AN18" s="126">
        <v>67</v>
      </c>
      <c r="AO18" s="126">
        <v>28</v>
      </c>
      <c r="AP18" s="126">
        <v>65</v>
      </c>
      <c r="AQ18" s="494">
        <v>1538</v>
      </c>
      <c r="AR18" s="1136"/>
      <c r="AS18" s="143" t="s">
        <v>345</v>
      </c>
      <c r="AT18" s="175">
        <v>0</v>
      </c>
      <c r="AU18" s="126">
        <v>3155</v>
      </c>
      <c r="AV18" s="126">
        <v>0</v>
      </c>
      <c r="AW18" s="126">
        <v>0</v>
      </c>
      <c r="AX18" s="126">
        <v>0</v>
      </c>
      <c r="AY18" s="126">
        <v>0</v>
      </c>
      <c r="AZ18" s="126">
        <v>30</v>
      </c>
      <c r="BA18" s="126">
        <v>62</v>
      </c>
      <c r="BB18" s="126">
        <v>342</v>
      </c>
      <c r="BC18" s="126">
        <v>0</v>
      </c>
      <c r="BD18" s="126">
        <v>0</v>
      </c>
      <c r="BE18" s="494">
        <v>0</v>
      </c>
      <c r="BF18" s="1136"/>
      <c r="BG18" s="143" t="s">
        <v>345</v>
      </c>
      <c r="BH18" s="175">
        <v>4687</v>
      </c>
      <c r="BI18" s="126">
        <v>11129</v>
      </c>
      <c r="BJ18" s="126">
        <v>0</v>
      </c>
      <c r="BK18" s="126">
        <v>114</v>
      </c>
      <c r="BL18" s="126">
        <v>18</v>
      </c>
      <c r="BM18" s="126">
        <v>0</v>
      </c>
      <c r="BN18" s="126">
        <v>0</v>
      </c>
      <c r="BO18" s="126">
        <v>0</v>
      </c>
      <c r="BP18" s="126">
        <v>0</v>
      </c>
      <c r="BQ18" s="126">
        <v>0</v>
      </c>
      <c r="BR18" s="126">
        <v>0</v>
      </c>
      <c r="BS18" s="494">
        <v>22</v>
      </c>
      <c r="BT18" s="1136"/>
      <c r="BU18" s="143" t="s">
        <v>345</v>
      </c>
      <c r="BV18" s="159">
        <v>531</v>
      </c>
      <c r="BW18" s="495">
        <v>174093</v>
      </c>
    </row>
    <row r="19" spans="2:75" ht="13.5" customHeight="1" x14ac:dyDescent="0.2">
      <c r="B19" s="1133" t="s">
        <v>346</v>
      </c>
      <c r="C19" s="161" t="s">
        <v>347</v>
      </c>
      <c r="D19" s="177">
        <v>0</v>
      </c>
      <c r="E19" s="118">
        <v>9554</v>
      </c>
      <c r="F19" s="118">
        <v>104</v>
      </c>
      <c r="G19" s="118">
        <v>0</v>
      </c>
      <c r="H19" s="118">
        <v>0</v>
      </c>
      <c r="I19" s="118">
        <v>285</v>
      </c>
      <c r="J19" s="118">
        <v>876</v>
      </c>
      <c r="K19" s="118">
        <v>13102</v>
      </c>
      <c r="L19" s="118">
        <v>22718</v>
      </c>
      <c r="M19" s="118">
        <v>58</v>
      </c>
      <c r="N19" s="118">
        <v>522</v>
      </c>
      <c r="O19" s="550">
        <v>19</v>
      </c>
      <c r="P19" s="1133" t="s">
        <v>346</v>
      </c>
      <c r="Q19" s="161" t="s">
        <v>347</v>
      </c>
      <c r="R19" s="177">
        <v>105</v>
      </c>
      <c r="S19" s="118">
        <v>92938</v>
      </c>
      <c r="T19" s="118">
        <v>52817</v>
      </c>
      <c r="U19" s="118">
        <v>679</v>
      </c>
      <c r="V19" s="118">
        <v>3789</v>
      </c>
      <c r="W19" s="118">
        <v>0</v>
      </c>
      <c r="X19" s="118">
        <v>4826</v>
      </c>
      <c r="Y19" s="118">
        <v>218</v>
      </c>
      <c r="Z19" s="118">
        <v>0</v>
      </c>
      <c r="AA19" s="118">
        <v>7861</v>
      </c>
      <c r="AB19" s="118">
        <v>0</v>
      </c>
      <c r="AC19" s="550">
        <v>54186</v>
      </c>
      <c r="AD19" s="1133" t="s">
        <v>346</v>
      </c>
      <c r="AE19" s="161" t="s">
        <v>347</v>
      </c>
      <c r="AF19" s="177">
        <v>25</v>
      </c>
      <c r="AG19" s="118">
        <v>13775</v>
      </c>
      <c r="AH19" s="118">
        <v>872</v>
      </c>
      <c r="AI19" s="118">
        <v>54325</v>
      </c>
      <c r="AJ19" s="118">
        <v>0</v>
      </c>
      <c r="AK19" s="118">
        <v>69959</v>
      </c>
      <c r="AL19" s="118">
        <v>0</v>
      </c>
      <c r="AM19" s="118">
        <v>0</v>
      </c>
      <c r="AN19" s="118">
        <v>0</v>
      </c>
      <c r="AO19" s="118">
        <v>524</v>
      </c>
      <c r="AP19" s="118">
        <v>86</v>
      </c>
      <c r="AQ19" s="550">
        <v>1671</v>
      </c>
      <c r="AR19" s="1133" t="s">
        <v>346</v>
      </c>
      <c r="AS19" s="161" t="s">
        <v>347</v>
      </c>
      <c r="AT19" s="177">
        <v>170</v>
      </c>
      <c r="AU19" s="118">
        <v>0</v>
      </c>
      <c r="AV19" s="118">
        <v>602</v>
      </c>
      <c r="AW19" s="118">
        <v>0</v>
      </c>
      <c r="AX19" s="118">
        <v>0</v>
      </c>
      <c r="AY19" s="118">
        <v>0</v>
      </c>
      <c r="AZ19" s="118">
        <v>850</v>
      </c>
      <c r="BA19" s="118">
        <v>79</v>
      </c>
      <c r="BB19" s="118">
        <v>303</v>
      </c>
      <c r="BC19" s="118">
        <v>1392</v>
      </c>
      <c r="BD19" s="118">
        <v>0</v>
      </c>
      <c r="BE19" s="550">
        <v>0</v>
      </c>
      <c r="BF19" s="1133" t="s">
        <v>346</v>
      </c>
      <c r="BG19" s="161" t="s">
        <v>347</v>
      </c>
      <c r="BH19" s="177">
        <v>8102</v>
      </c>
      <c r="BI19" s="118">
        <v>24193</v>
      </c>
      <c r="BJ19" s="118">
        <v>0</v>
      </c>
      <c r="BK19" s="118">
        <v>12</v>
      </c>
      <c r="BL19" s="118">
        <v>0</v>
      </c>
      <c r="BM19" s="118">
        <v>615</v>
      </c>
      <c r="BN19" s="118">
        <v>154</v>
      </c>
      <c r="BO19" s="118">
        <v>0</v>
      </c>
      <c r="BP19" s="118">
        <v>23</v>
      </c>
      <c r="BQ19" s="118">
        <v>41</v>
      </c>
      <c r="BR19" s="118">
        <v>0</v>
      </c>
      <c r="BS19" s="550">
        <v>1228</v>
      </c>
      <c r="BT19" s="1133" t="s">
        <v>346</v>
      </c>
      <c r="BU19" s="161" t="s">
        <v>347</v>
      </c>
      <c r="BV19" s="163">
        <v>207</v>
      </c>
      <c r="BW19" s="551">
        <v>443865</v>
      </c>
    </row>
    <row r="20" spans="2:75" x14ac:dyDescent="0.2">
      <c r="B20" s="1115"/>
      <c r="C20" s="152" t="s">
        <v>348</v>
      </c>
      <c r="D20" s="25">
        <v>0</v>
      </c>
      <c r="E20" s="9">
        <v>339</v>
      </c>
      <c r="F20" s="9">
        <v>0</v>
      </c>
      <c r="G20" s="9">
        <v>0</v>
      </c>
      <c r="H20" s="9">
        <v>0</v>
      </c>
      <c r="I20" s="9">
        <v>0</v>
      </c>
      <c r="J20" s="9">
        <v>0</v>
      </c>
      <c r="K20" s="9">
        <v>0</v>
      </c>
      <c r="L20" s="9">
        <v>0</v>
      </c>
      <c r="M20" s="9">
        <v>0</v>
      </c>
      <c r="N20" s="9">
        <v>0</v>
      </c>
      <c r="O20" s="492">
        <v>0</v>
      </c>
      <c r="P20" s="1115"/>
      <c r="Q20" s="152" t="s">
        <v>348</v>
      </c>
      <c r="R20" s="25">
        <v>0</v>
      </c>
      <c r="S20" s="9">
        <v>19</v>
      </c>
      <c r="T20" s="9">
        <v>371</v>
      </c>
      <c r="U20" s="9">
        <v>0</v>
      </c>
      <c r="V20" s="9">
        <v>72</v>
      </c>
      <c r="W20" s="9">
        <v>0</v>
      </c>
      <c r="X20" s="9">
        <v>0</v>
      </c>
      <c r="Y20" s="9">
        <v>0</v>
      </c>
      <c r="Z20" s="9">
        <v>0</v>
      </c>
      <c r="AA20" s="9">
        <v>0</v>
      </c>
      <c r="AB20" s="9">
        <v>0</v>
      </c>
      <c r="AC20" s="492">
        <v>490</v>
      </c>
      <c r="AD20" s="1115"/>
      <c r="AE20" s="152" t="s">
        <v>348</v>
      </c>
      <c r="AF20" s="25">
        <v>0</v>
      </c>
      <c r="AG20" s="9">
        <v>0</v>
      </c>
      <c r="AH20" s="9">
        <v>0</v>
      </c>
      <c r="AI20" s="9">
        <v>222</v>
      </c>
      <c r="AJ20" s="9">
        <v>0</v>
      </c>
      <c r="AK20" s="9">
        <v>0</v>
      </c>
      <c r="AL20" s="9">
        <v>0</v>
      </c>
      <c r="AM20" s="9">
        <v>0</v>
      </c>
      <c r="AN20" s="9">
        <v>0</v>
      </c>
      <c r="AO20" s="9">
        <v>0</v>
      </c>
      <c r="AP20" s="9">
        <v>29</v>
      </c>
      <c r="AQ20" s="492">
        <v>0</v>
      </c>
      <c r="AR20" s="1115"/>
      <c r="AS20" s="152" t="s">
        <v>348</v>
      </c>
      <c r="AT20" s="25">
        <v>0</v>
      </c>
      <c r="AU20" s="9">
        <v>0</v>
      </c>
      <c r="AV20" s="9">
        <v>0</v>
      </c>
      <c r="AW20" s="9">
        <v>0</v>
      </c>
      <c r="AX20" s="9">
        <v>0</v>
      </c>
      <c r="AY20" s="9">
        <v>0</v>
      </c>
      <c r="AZ20" s="9">
        <v>0</v>
      </c>
      <c r="BA20" s="9">
        <v>0</v>
      </c>
      <c r="BB20" s="9">
        <v>0</v>
      </c>
      <c r="BC20" s="9">
        <v>0</v>
      </c>
      <c r="BD20" s="9">
        <v>0</v>
      </c>
      <c r="BE20" s="492">
        <v>0</v>
      </c>
      <c r="BF20" s="1115"/>
      <c r="BG20" s="152" t="s">
        <v>348</v>
      </c>
      <c r="BH20" s="25">
        <v>0</v>
      </c>
      <c r="BI20" s="9">
        <v>401</v>
      </c>
      <c r="BJ20" s="9">
        <v>0</v>
      </c>
      <c r="BK20" s="9">
        <v>0</v>
      </c>
      <c r="BL20" s="9">
        <v>0</v>
      </c>
      <c r="BM20" s="9">
        <v>0</v>
      </c>
      <c r="BN20" s="9">
        <v>0</v>
      </c>
      <c r="BO20" s="9">
        <v>0</v>
      </c>
      <c r="BP20" s="9">
        <v>0</v>
      </c>
      <c r="BQ20" s="9">
        <v>0</v>
      </c>
      <c r="BR20" s="9">
        <v>0</v>
      </c>
      <c r="BS20" s="492">
        <v>0</v>
      </c>
      <c r="BT20" s="1115"/>
      <c r="BU20" s="152" t="s">
        <v>348</v>
      </c>
      <c r="BV20" s="13">
        <v>0</v>
      </c>
      <c r="BW20" s="299">
        <v>1943</v>
      </c>
    </row>
    <row r="21" spans="2:75" x14ac:dyDescent="0.2">
      <c r="B21" s="1115"/>
      <c r="C21" s="154" t="s">
        <v>349</v>
      </c>
      <c r="D21" s="173">
        <v>0</v>
      </c>
      <c r="E21" s="136">
        <v>8959</v>
      </c>
      <c r="F21" s="136">
        <v>104</v>
      </c>
      <c r="G21" s="136">
        <v>0</v>
      </c>
      <c r="H21" s="136">
        <v>0</v>
      </c>
      <c r="I21" s="136">
        <v>47</v>
      </c>
      <c r="J21" s="136">
        <v>876</v>
      </c>
      <c r="K21" s="136">
        <v>10360</v>
      </c>
      <c r="L21" s="136">
        <v>22678</v>
      </c>
      <c r="M21" s="136">
        <v>58</v>
      </c>
      <c r="N21" s="136">
        <v>522</v>
      </c>
      <c r="O21" s="493">
        <v>0</v>
      </c>
      <c r="P21" s="1115"/>
      <c r="Q21" s="154" t="s">
        <v>349</v>
      </c>
      <c r="R21" s="173">
        <v>105</v>
      </c>
      <c r="S21" s="136">
        <v>78590</v>
      </c>
      <c r="T21" s="136">
        <v>42134</v>
      </c>
      <c r="U21" s="136">
        <v>679</v>
      </c>
      <c r="V21" s="136">
        <v>3390</v>
      </c>
      <c r="W21" s="136">
        <v>0</v>
      </c>
      <c r="X21" s="136">
        <v>4786</v>
      </c>
      <c r="Y21" s="136">
        <v>190</v>
      </c>
      <c r="Z21" s="136">
        <v>0</v>
      </c>
      <c r="AA21" s="136">
        <v>6886</v>
      </c>
      <c r="AB21" s="136">
        <v>0</v>
      </c>
      <c r="AC21" s="493">
        <v>45448</v>
      </c>
      <c r="AD21" s="1115"/>
      <c r="AE21" s="154" t="s">
        <v>349</v>
      </c>
      <c r="AF21" s="173">
        <v>0</v>
      </c>
      <c r="AG21" s="136">
        <v>0</v>
      </c>
      <c r="AH21" s="136">
        <v>872</v>
      </c>
      <c r="AI21" s="136">
        <v>51067</v>
      </c>
      <c r="AJ21" s="136">
        <v>0</v>
      </c>
      <c r="AK21" s="136">
        <v>59528</v>
      </c>
      <c r="AL21" s="136">
        <v>0</v>
      </c>
      <c r="AM21" s="136">
        <v>0</v>
      </c>
      <c r="AN21" s="136">
        <v>0</v>
      </c>
      <c r="AO21" s="136">
        <v>0</v>
      </c>
      <c r="AP21" s="136">
        <v>35</v>
      </c>
      <c r="AQ21" s="493">
        <v>1492</v>
      </c>
      <c r="AR21" s="1115"/>
      <c r="AS21" s="154" t="s">
        <v>349</v>
      </c>
      <c r="AT21" s="173">
        <v>170</v>
      </c>
      <c r="AU21" s="136">
        <v>0</v>
      </c>
      <c r="AV21" s="136">
        <v>451</v>
      </c>
      <c r="AW21" s="136">
        <v>0</v>
      </c>
      <c r="AX21" s="136">
        <v>0</v>
      </c>
      <c r="AY21" s="136">
        <v>0</v>
      </c>
      <c r="AZ21" s="136">
        <v>850</v>
      </c>
      <c r="BA21" s="136">
        <v>19</v>
      </c>
      <c r="BB21" s="136">
        <v>303</v>
      </c>
      <c r="BC21" s="136">
        <v>1392</v>
      </c>
      <c r="BD21" s="136">
        <v>0</v>
      </c>
      <c r="BE21" s="493">
        <v>0</v>
      </c>
      <c r="BF21" s="1115"/>
      <c r="BG21" s="154" t="s">
        <v>349</v>
      </c>
      <c r="BH21" s="173">
        <v>632</v>
      </c>
      <c r="BI21" s="136">
        <v>14154</v>
      </c>
      <c r="BJ21" s="136">
        <v>0</v>
      </c>
      <c r="BK21" s="136">
        <v>12</v>
      </c>
      <c r="BL21" s="136">
        <v>0</v>
      </c>
      <c r="BM21" s="136">
        <v>615</v>
      </c>
      <c r="BN21" s="136">
        <v>0</v>
      </c>
      <c r="BO21" s="136">
        <v>0</v>
      </c>
      <c r="BP21" s="136">
        <v>23</v>
      </c>
      <c r="BQ21" s="136">
        <v>41</v>
      </c>
      <c r="BR21" s="136">
        <v>0</v>
      </c>
      <c r="BS21" s="493">
        <v>0</v>
      </c>
      <c r="BT21" s="1115"/>
      <c r="BU21" s="154" t="s">
        <v>349</v>
      </c>
      <c r="BV21" s="156">
        <v>140</v>
      </c>
      <c r="BW21" s="467">
        <v>357608</v>
      </c>
    </row>
    <row r="22" spans="2:75" x14ac:dyDescent="0.2">
      <c r="B22" s="1115"/>
      <c r="C22" s="154" t="s">
        <v>350</v>
      </c>
      <c r="D22" s="173">
        <v>0</v>
      </c>
      <c r="E22" s="136">
        <v>0</v>
      </c>
      <c r="F22" s="136">
        <v>0</v>
      </c>
      <c r="G22" s="136">
        <v>0</v>
      </c>
      <c r="H22" s="136">
        <v>0</v>
      </c>
      <c r="I22" s="136">
        <v>0</v>
      </c>
      <c r="J22" s="136">
        <v>0</v>
      </c>
      <c r="K22" s="136">
        <v>2581</v>
      </c>
      <c r="L22" s="136">
        <v>0</v>
      </c>
      <c r="M22" s="136">
        <v>0</v>
      </c>
      <c r="N22" s="136">
        <v>0</v>
      </c>
      <c r="O22" s="493">
        <v>0</v>
      </c>
      <c r="P22" s="1115"/>
      <c r="Q22" s="154" t="s">
        <v>350</v>
      </c>
      <c r="R22" s="173">
        <v>0</v>
      </c>
      <c r="S22" s="136">
        <v>9490</v>
      </c>
      <c r="T22" s="136">
        <v>9384</v>
      </c>
      <c r="U22" s="136">
        <v>0</v>
      </c>
      <c r="V22" s="136">
        <v>0</v>
      </c>
      <c r="W22" s="136">
        <v>0</v>
      </c>
      <c r="X22" s="136">
        <v>0</v>
      </c>
      <c r="Y22" s="136">
        <v>0</v>
      </c>
      <c r="Z22" s="136">
        <v>0</v>
      </c>
      <c r="AA22" s="136">
        <v>836</v>
      </c>
      <c r="AB22" s="136">
        <v>0</v>
      </c>
      <c r="AC22" s="493">
        <v>6806</v>
      </c>
      <c r="AD22" s="1115"/>
      <c r="AE22" s="154" t="s">
        <v>350</v>
      </c>
      <c r="AF22" s="173">
        <v>0</v>
      </c>
      <c r="AG22" s="136">
        <v>13693</v>
      </c>
      <c r="AH22" s="136">
        <v>0</v>
      </c>
      <c r="AI22" s="136">
        <v>1085</v>
      </c>
      <c r="AJ22" s="136">
        <v>0</v>
      </c>
      <c r="AK22" s="136">
        <v>8120</v>
      </c>
      <c r="AL22" s="136">
        <v>0</v>
      </c>
      <c r="AM22" s="136">
        <v>0</v>
      </c>
      <c r="AN22" s="136">
        <v>0</v>
      </c>
      <c r="AO22" s="136">
        <v>0</v>
      </c>
      <c r="AP22" s="136">
        <v>0</v>
      </c>
      <c r="AQ22" s="493">
        <v>0</v>
      </c>
      <c r="AR22" s="1115"/>
      <c r="AS22" s="154" t="s">
        <v>350</v>
      </c>
      <c r="AT22" s="173">
        <v>0</v>
      </c>
      <c r="AU22" s="136">
        <v>0</v>
      </c>
      <c r="AV22" s="136">
        <v>151</v>
      </c>
      <c r="AW22" s="136">
        <v>0</v>
      </c>
      <c r="AX22" s="136">
        <v>0</v>
      </c>
      <c r="AY22" s="136">
        <v>0</v>
      </c>
      <c r="AZ22" s="136">
        <v>0</v>
      </c>
      <c r="BA22" s="136">
        <v>0</v>
      </c>
      <c r="BB22" s="136">
        <v>0</v>
      </c>
      <c r="BC22" s="136">
        <v>0</v>
      </c>
      <c r="BD22" s="136">
        <v>0</v>
      </c>
      <c r="BE22" s="493">
        <v>0</v>
      </c>
      <c r="BF22" s="1115"/>
      <c r="BG22" s="154" t="s">
        <v>350</v>
      </c>
      <c r="BH22" s="173">
        <v>6805</v>
      </c>
      <c r="BI22" s="136">
        <v>8400</v>
      </c>
      <c r="BJ22" s="136">
        <v>0</v>
      </c>
      <c r="BK22" s="136">
        <v>0</v>
      </c>
      <c r="BL22" s="136">
        <v>0</v>
      </c>
      <c r="BM22" s="136">
        <v>0</v>
      </c>
      <c r="BN22" s="136">
        <v>0</v>
      </c>
      <c r="BO22" s="136">
        <v>0</v>
      </c>
      <c r="BP22" s="136">
        <v>0</v>
      </c>
      <c r="BQ22" s="136">
        <v>0</v>
      </c>
      <c r="BR22" s="136">
        <v>0</v>
      </c>
      <c r="BS22" s="493">
        <v>1199</v>
      </c>
      <c r="BT22" s="1115"/>
      <c r="BU22" s="154" t="s">
        <v>350</v>
      </c>
      <c r="BV22" s="156">
        <v>0</v>
      </c>
      <c r="BW22" s="467">
        <v>68550</v>
      </c>
    </row>
    <row r="23" spans="2:75" x14ac:dyDescent="0.2">
      <c r="B23" s="1115"/>
      <c r="C23" s="154" t="s">
        <v>351</v>
      </c>
      <c r="D23" s="173">
        <v>0</v>
      </c>
      <c r="E23" s="136">
        <v>195</v>
      </c>
      <c r="F23" s="136">
        <v>0</v>
      </c>
      <c r="G23" s="136">
        <v>0</v>
      </c>
      <c r="H23" s="136">
        <v>0</v>
      </c>
      <c r="I23" s="136">
        <v>0</v>
      </c>
      <c r="J23" s="136">
        <v>0</v>
      </c>
      <c r="K23" s="136">
        <v>0</v>
      </c>
      <c r="L23" s="136">
        <v>0</v>
      </c>
      <c r="M23" s="136">
        <v>0</v>
      </c>
      <c r="N23" s="136">
        <v>0</v>
      </c>
      <c r="O23" s="493">
        <v>19</v>
      </c>
      <c r="P23" s="1115"/>
      <c r="Q23" s="154" t="s">
        <v>351</v>
      </c>
      <c r="R23" s="173">
        <v>0</v>
      </c>
      <c r="S23" s="136">
        <v>733</v>
      </c>
      <c r="T23" s="136">
        <v>165</v>
      </c>
      <c r="U23" s="136">
        <v>0</v>
      </c>
      <c r="V23" s="136">
        <v>81</v>
      </c>
      <c r="W23" s="136">
        <v>0</v>
      </c>
      <c r="X23" s="136">
        <v>0</v>
      </c>
      <c r="Y23" s="136">
        <v>0</v>
      </c>
      <c r="Z23" s="136">
        <v>0</v>
      </c>
      <c r="AA23" s="136">
        <v>0</v>
      </c>
      <c r="AB23" s="136">
        <v>0</v>
      </c>
      <c r="AC23" s="493">
        <v>132</v>
      </c>
      <c r="AD23" s="1115"/>
      <c r="AE23" s="154" t="s">
        <v>351</v>
      </c>
      <c r="AF23" s="173">
        <v>0</v>
      </c>
      <c r="AG23" s="136">
        <v>0</v>
      </c>
      <c r="AH23" s="136">
        <v>0</v>
      </c>
      <c r="AI23" s="136">
        <v>274</v>
      </c>
      <c r="AJ23" s="136">
        <v>0</v>
      </c>
      <c r="AK23" s="136">
        <v>62</v>
      </c>
      <c r="AL23" s="136">
        <v>0</v>
      </c>
      <c r="AM23" s="136">
        <v>0</v>
      </c>
      <c r="AN23" s="136">
        <v>0</v>
      </c>
      <c r="AO23" s="136">
        <v>0</v>
      </c>
      <c r="AP23" s="136">
        <v>0</v>
      </c>
      <c r="AQ23" s="493">
        <v>55</v>
      </c>
      <c r="AR23" s="1115"/>
      <c r="AS23" s="154" t="s">
        <v>351</v>
      </c>
      <c r="AT23" s="173">
        <v>0</v>
      </c>
      <c r="AU23" s="136">
        <v>0</v>
      </c>
      <c r="AV23" s="136">
        <v>0</v>
      </c>
      <c r="AW23" s="136">
        <v>0</v>
      </c>
      <c r="AX23" s="136">
        <v>0</v>
      </c>
      <c r="AY23" s="136">
        <v>0</v>
      </c>
      <c r="AZ23" s="136">
        <v>0</v>
      </c>
      <c r="BA23" s="136">
        <v>0</v>
      </c>
      <c r="BB23" s="136">
        <v>0</v>
      </c>
      <c r="BC23" s="136">
        <v>0</v>
      </c>
      <c r="BD23" s="136">
        <v>0</v>
      </c>
      <c r="BE23" s="493">
        <v>0</v>
      </c>
      <c r="BF23" s="1115"/>
      <c r="BG23" s="154" t="s">
        <v>351</v>
      </c>
      <c r="BH23" s="173">
        <v>0</v>
      </c>
      <c r="BI23" s="136">
        <v>16</v>
      </c>
      <c r="BJ23" s="136">
        <v>0</v>
      </c>
      <c r="BK23" s="136">
        <v>0</v>
      </c>
      <c r="BL23" s="136">
        <v>0</v>
      </c>
      <c r="BM23" s="136">
        <v>0</v>
      </c>
      <c r="BN23" s="136">
        <v>0</v>
      </c>
      <c r="BO23" s="136">
        <v>0</v>
      </c>
      <c r="BP23" s="136">
        <v>0</v>
      </c>
      <c r="BQ23" s="136">
        <v>0</v>
      </c>
      <c r="BR23" s="136">
        <v>0</v>
      </c>
      <c r="BS23" s="493">
        <v>10</v>
      </c>
      <c r="BT23" s="1115"/>
      <c r="BU23" s="154" t="s">
        <v>351</v>
      </c>
      <c r="BV23" s="156">
        <v>22</v>
      </c>
      <c r="BW23" s="467">
        <v>1764</v>
      </c>
    </row>
    <row r="24" spans="2:75" x14ac:dyDescent="0.2">
      <c r="B24" s="1115"/>
      <c r="C24" s="154" t="s">
        <v>352</v>
      </c>
      <c r="D24" s="173">
        <v>0</v>
      </c>
      <c r="E24" s="136">
        <v>0</v>
      </c>
      <c r="F24" s="136">
        <v>0</v>
      </c>
      <c r="G24" s="136">
        <v>0</v>
      </c>
      <c r="H24" s="136">
        <v>0</v>
      </c>
      <c r="I24" s="136">
        <v>0</v>
      </c>
      <c r="J24" s="136">
        <v>0</v>
      </c>
      <c r="K24" s="136">
        <v>0</v>
      </c>
      <c r="L24" s="136">
        <v>0</v>
      </c>
      <c r="M24" s="136">
        <v>0</v>
      </c>
      <c r="N24" s="136">
        <v>0</v>
      </c>
      <c r="O24" s="493">
        <v>0</v>
      </c>
      <c r="P24" s="1115"/>
      <c r="Q24" s="154" t="s">
        <v>352</v>
      </c>
      <c r="R24" s="173">
        <v>0</v>
      </c>
      <c r="S24" s="136">
        <v>22</v>
      </c>
      <c r="T24" s="136">
        <v>167</v>
      </c>
      <c r="U24" s="136">
        <v>0</v>
      </c>
      <c r="V24" s="136">
        <v>0</v>
      </c>
      <c r="W24" s="136">
        <v>0</v>
      </c>
      <c r="X24" s="136">
        <v>0</v>
      </c>
      <c r="Y24" s="136">
        <v>0</v>
      </c>
      <c r="Z24" s="136">
        <v>0</v>
      </c>
      <c r="AA24" s="136">
        <v>0</v>
      </c>
      <c r="AB24" s="136">
        <v>0</v>
      </c>
      <c r="AC24" s="493">
        <v>3</v>
      </c>
      <c r="AD24" s="1115"/>
      <c r="AE24" s="154" t="s">
        <v>352</v>
      </c>
      <c r="AF24" s="173">
        <v>0</v>
      </c>
      <c r="AG24" s="136">
        <v>0</v>
      </c>
      <c r="AH24" s="136">
        <v>0</v>
      </c>
      <c r="AI24" s="136">
        <v>13</v>
      </c>
      <c r="AJ24" s="136">
        <v>0</v>
      </c>
      <c r="AK24" s="136">
        <v>217</v>
      </c>
      <c r="AL24" s="136">
        <v>0</v>
      </c>
      <c r="AM24" s="136">
        <v>0</v>
      </c>
      <c r="AN24" s="136">
        <v>0</v>
      </c>
      <c r="AO24" s="136">
        <v>0</v>
      </c>
      <c r="AP24" s="136">
        <v>0</v>
      </c>
      <c r="AQ24" s="493">
        <v>0</v>
      </c>
      <c r="AR24" s="1115"/>
      <c r="AS24" s="154" t="s">
        <v>352</v>
      </c>
      <c r="AT24" s="173">
        <v>0</v>
      </c>
      <c r="AU24" s="136">
        <v>0</v>
      </c>
      <c r="AV24" s="136">
        <v>0</v>
      </c>
      <c r="AW24" s="136">
        <v>0</v>
      </c>
      <c r="AX24" s="136">
        <v>0</v>
      </c>
      <c r="AY24" s="136">
        <v>0</v>
      </c>
      <c r="AZ24" s="136">
        <v>0</v>
      </c>
      <c r="BA24" s="136">
        <v>0</v>
      </c>
      <c r="BB24" s="136">
        <v>0</v>
      </c>
      <c r="BC24" s="136">
        <v>0</v>
      </c>
      <c r="BD24" s="136">
        <v>0</v>
      </c>
      <c r="BE24" s="493">
        <v>0</v>
      </c>
      <c r="BF24" s="1115"/>
      <c r="BG24" s="154" t="s">
        <v>352</v>
      </c>
      <c r="BH24" s="173">
        <v>0</v>
      </c>
      <c r="BI24" s="136">
        <v>22</v>
      </c>
      <c r="BJ24" s="136">
        <v>0</v>
      </c>
      <c r="BK24" s="136">
        <v>0</v>
      </c>
      <c r="BL24" s="136">
        <v>0</v>
      </c>
      <c r="BM24" s="136">
        <v>0</v>
      </c>
      <c r="BN24" s="136">
        <v>0</v>
      </c>
      <c r="BO24" s="136">
        <v>0</v>
      </c>
      <c r="BP24" s="136">
        <v>0</v>
      </c>
      <c r="BQ24" s="136">
        <v>0</v>
      </c>
      <c r="BR24" s="136">
        <v>0</v>
      </c>
      <c r="BS24" s="493">
        <v>0</v>
      </c>
      <c r="BT24" s="1115"/>
      <c r="BU24" s="154" t="s">
        <v>352</v>
      </c>
      <c r="BV24" s="156">
        <v>0</v>
      </c>
      <c r="BW24" s="467">
        <v>444</v>
      </c>
    </row>
    <row r="25" spans="2:75" x14ac:dyDescent="0.2">
      <c r="B25" s="1124"/>
      <c r="C25" s="143" t="s">
        <v>353</v>
      </c>
      <c r="D25" s="175">
        <v>0</v>
      </c>
      <c r="E25" s="126">
        <v>61</v>
      </c>
      <c r="F25" s="126">
        <v>0</v>
      </c>
      <c r="G25" s="126">
        <v>0</v>
      </c>
      <c r="H25" s="126">
        <v>0</v>
      </c>
      <c r="I25" s="126">
        <v>238</v>
      </c>
      <c r="J25" s="126">
        <v>0</v>
      </c>
      <c r="K25" s="126">
        <v>161</v>
      </c>
      <c r="L25" s="126">
        <v>40</v>
      </c>
      <c r="M25" s="126">
        <v>0</v>
      </c>
      <c r="N25" s="126">
        <v>0</v>
      </c>
      <c r="O25" s="494">
        <v>0</v>
      </c>
      <c r="P25" s="1124"/>
      <c r="Q25" s="143" t="s">
        <v>353</v>
      </c>
      <c r="R25" s="175">
        <v>0</v>
      </c>
      <c r="S25" s="126">
        <v>4084</v>
      </c>
      <c r="T25" s="126">
        <v>596</v>
      </c>
      <c r="U25" s="126">
        <v>0</v>
      </c>
      <c r="V25" s="126">
        <v>246</v>
      </c>
      <c r="W25" s="126">
        <v>0</v>
      </c>
      <c r="X25" s="126">
        <v>40</v>
      </c>
      <c r="Y25" s="126">
        <v>28</v>
      </c>
      <c r="Z25" s="126">
        <v>0</v>
      </c>
      <c r="AA25" s="126">
        <v>139</v>
      </c>
      <c r="AB25" s="126">
        <v>0</v>
      </c>
      <c r="AC25" s="494">
        <v>1307</v>
      </c>
      <c r="AD25" s="1124"/>
      <c r="AE25" s="143" t="s">
        <v>353</v>
      </c>
      <c r="AF25" s="175">
        <v>25</v>
      </c>
      <c r="AG25" s="126">
        <v>82</v>
      </c>
      <c r="AH25" s="126">
        <v>0</v>
      </c>
      <c r="AI25" s="126">
        <v>1664</v>
      </c>
      <c r="AJ25" s="126">
        <v>0</v>
      </c>
      <c r="AK25" s="126">
        <v>2032</v>
      </c>
      <c r="AL25" s="126">
        <v>0</v>
      </c>
      <c r="AM25" s="126">
        <v>0</v>
      </c>
      <c r="AN25" s="126">
        <v>0</v>
      </c>
      <c r="AO25" s="126">
        <v>524</v>
      </c>
      <c r="AP25" s="126">
        <v>22</v>
      </c>
      <c r="AQ25" s="494">
        <v>124</v>
      </c>
      <c r="AR25" s="1124"/>
      <c r="AS25" s="143" t="s">
        <v>353</v>
      </c>
      <c r="AT25" s="175">
        <v>0</v>
      </c>
      <c r="AU25" s="126">
        <v>0</v>
      </c>
      <c r="AV25" s="126">
        <v>0</v>
      </c>
      <c r="AW25" s="126">
        <v>0</v>
      </c>
      <c r="AX25" s="126">
        <v>0</v>
      </c>
      <c r="AY25" s="126">
        <v>0</v>
      </c>
      <c r="AZ25" s="126">
        <v>0</v>
      </c>
      <c r="BA25" s="126">
        <v>60</v>
      </c>
      <c r="BB25" s="126">
        <v>0</v>
      </c>
      <c r="BC25" s="126">
        <v>0</v>
      </c>
      <c r="BD25" s="126">
        <v>0</v>
      </c>
      <c r="BE25" s="494">
        <v>0</v>
      </c>
      <c r="BF25" s="1124"/>
      <c r="BG25" s="143" t="s">
        <v>353</v>
      </c>
      <c r="BH25" s="175">
        <v>665</v>
      </c>
      <c r="BI25" s="126">
        <v>1200</v>
      </c>
      <c r="BJ25" s="126">
        <v>0</v>
      </c>
      <c r="BK25" s="126">
        <v>0</v>
      </c>
      <c r="BL25" s="126">
        <v>0</v>
      </c>
      <c r="BM25" s="126">
        <v>0</v>
      </c>
      <c r="BN25" s="126">
        <v>154</v>
      </c>
      <c r="BO25" s="126">
        <v>0</v>
      </c>
      <c r="BP25" s="126">
        <v>0</v>
      </c>
      <c r="BQ25" s="126">
        <v>0</v>
      </c>
      <c r="BR25" s="126">
        <v>0</v>
      </c>
      <c r="BS25" s="494">
        <v>19</v>
      </c>
      <c r="BT25" s="1124"/>
      <c r="BU25" s="143" t="s">
        <v>353</v>
      </c>
      <c r="BV25" s="159">
        <v>45</v>
      </c>
      <c r="BW25" s="495">
        <v>13556</v>
      </c>
    </row>
    <row r="26" spans="2:75" ht="13.5" customHeight="1" x14ac:dyDescent="0.2">
      <c r="B26" s="1133" t="s">
        <v>354</v>
      </c>
      <c r="C26" s="161" t="s">
        <v>354</v>
      </c>
      <c r="D26" s="177">
        <v>40</v>
      </c>
      <c r="E26" s="118">
        <v>2425</v>
      </c>
      <c r="F26" s="118">
        <v>42</v>
      </c>
      <c r="G26" s="118">
        <v>99</v>
      </c>
      <c r="H26" s="118">
        <v>420</v>
      </c>
      <c r="I26" s="118">
        <v>164</v>
      </c>
      <c r="J26" s="118">
        <v>650</v>
      </c>
      <c r="K26" s="118">
        <v>1082</v>
      </c>
      <c r="L26" s="118">
        <v>1198</v>
      </c>
      <c r="M26" s="118">
        <v>171</v>
      </c>
      <c r="N26" s="118">
        <v>2825</v>
      </c>
      <c r="O26" s="550">
        <v>941</v>
      </c>
      <c r="P26" s="1133" t="s">
        <v>354</v>
      </c>
      <c r="Q26" s="161" t="s">
        <v>354</v>
      </c>
      <c r="R26" s="177">
        <v>2752</v>
      </c>
      <c r="S26" s="118">
        <v>33393</v>
      </c>
      <c r="T26" s="118">
        <v>41036</v>
      </c>
      <c r="U26" s="118">
        <v>418</v>
      </c>
      <c r="V26" s="118">
        <v>1912</v>
      </c>
      <c r="W26" s="118">
        <v>0</v>
      </c>
      <c r="X26" s="118">
        <v>1671</v>
      </c>
      <c r="Y26" s="118">
        <v>1</v>
      </c>
      <c r="Z26" s="118">
        <v>630</v>
      </c>
      <c r="AA26" s="118">
        <v>3489</v>
      </c>
      <c r="AB26" s="118">
        <v>0</v>
      </c>
      <c r="AC26" s="550">
        <v>47623</v>
      </c>
      <c r="AD26" s="1133" t="s">
        <v>354</v>
      </c>
      <c r="AE26" s="161" t="s">
        <v>354</v>
      </c>
      <c r="AF26" s="177">
        <v>140</v>
      </c>
      <c r="AG26" s="118">
        <v>3739</v>
      </c>
      <c r="AH26" s="118">
        <v>0</v>
      </c>
      <c r="AI26" s="118">
        <v>18219</v>
      </c>
      <c r="AJ26" s="118">
        <v>475</v>
      </c>
      <c r="AK26" s="118">
        <v>22429</v>
      </c>
      <c r="AL26" s="118">
        <v>580</v>
      </c>
      <c r="AM26" s="118">
        <v>1770</v>
      </c>
      <c r="AN26" s="118">
        <v>202</v>
      </c>
      <c r="AO26" s="118">
        <v>3752</v>
      </c>
      <c r="AP26" s="118">
        <v>2631</v>
      </c>
      <c r="AQ26" s="550">
        <v>399</v>
      </c>
      <c r="AR26" s="1133" t="s">
        <v>354</v>
      </c>
      <c r="AS26" s="161" t="s">
        <v>354</v>
      </c>
      <c r="AT26" s="177">
        <v>130</v>
      </c>
      <c r="AU26" s="118">
        <v>20</v>
      </c>
      <c r="AV26" s="118">
        <v>603</v>
      </c>
      <c r="AW26" s="118">
        <v>2231</v>
      </c>
      <c r="AX26" s="118">
        <v>0</v>
      </c>
      <c r="AY26" s="118">
        <v>0</v>
      </c>
      <c r="AZ26" s="118">
        <v>3051</v>
      </c>
      <c r="BA26" s="118">
        <v>707</v>
      </c>
      <c r="BB26" s="118">
        <v>1596</v>
      </c>
      <c r="BC26" s="118">
        <v>13</v>
      </c>
      <c r="BD26" s="118">
        <v>4643</v>
      </c>
      <c r="BE26" s="550">
        <v>101</v>
      </c>
      <c r="BF26" s="1133" t="s">
        <v>354</v>
      </c>
      <c r="BG26" s="161" t="s">
        <v>354</v>
      </c>
      <c r="BH26" s="177">
        <v>15390</v>
      </c>
      <c r="BI26" s="118">
        <v>6593</v>
      </c>
      <c r="BJ26" s="118">
        <v>40</v>
      </c>
      <c r="BK26" s="118">
        <v>1406</v>
      </c>
      <c r="BL26" s="118">
        <v>0</v>
      </c>
      <c r="BM26" s="118">
        <v>210</v>
      </c>
      <c r="BN26" s="118">
        <v>62</v>
      </c>
      <c r="BO26" s="118">
        <v>1133</v>
      </c>
      <c r="BP26" s="118">
        <v>56</v>
      </c>
      <c r="BQ26" s="118">
        <v>258</v>
      </c>
      <c r="BR26" s="118">
        <v>173</v>
      </c>
      <c r="BS26" s="550">
        <v>102</v>
      </c>
      <c r="BT26" s="1133" t="s">
        <v>354</v>
      </c>
      <c r="BU26" s="161" t="s">
        <v>354</v>
      </c>
      <c r="BV26" s="163">
        <v>1552</v>
      </c>
      <c r="BW26" s="551">
        <v>237388</v>
      </c>
    </row>
    <row r="27" spans="2:75" x14ac:dyDescent="0.2">
      <c r="B27" s="1115"/>
      <c r="C27" s="152" t="s">
        <v>355</v>
      </c>
      <c r="D27" s="25">
        <v>0</v>
      </c>
      <c r="E27" s="9">
        <v>628</v>
      </c>
      <c r="F27" s="9">
        <v>0</v>
      </c>
      <c r="G27" s="9">
        <v>0</v>
      </c>
      <c r="H27" s="9">
        <v>0</v>
      </c>
      <c r="I27" s="9">
        <v>0</v>
      </c>
      <c r="J27" s="9">
        <v>122</v>
      </c>
      <c r="K27" s="9">
        <v>413</v>
      </c>
      <c r="L27" s="9">
        <v>0</v>
      </c>
      <c r="M27" s="9">
        <v>46</v>
      </c>
      <c r="N27" s="9">
        <v>21</v>
      </c>
      <c r="O27" s="492">
        <v>0</v>
      </c>
      <c r="P27" s="1115"/>
      <c r="Q27" s="152" t="s">
        <v>355</v>
      </c>
      <c r="R27" s="25">
        <v>0</v>
      </c>
      <c r="S27" s="9">
        <v>1449</v>
      </c>
      <c r="T27" s="9">
        <v>3061</v>
      </c>
      <c r="U27" s="9">
        <v>0</v>
      </c>
      <c r="V27" s="9">
        <v>130</v>
      </c>
      <c r="W27" s="9">
        <v>0</v>
      </c>
      <c r="X27" s="9">
        <v>0</v>
      </c>
      <c r="Y27" s="9">
        <v>0</v>
      </c>
      <c r="Z27" s="9">
        <v>0</v>
      </c>
      <c r="AA27" s="9">
        <v>44</v>
      </c>
      <c r="AB27" s="9">
        <v>0</v>
      </c>
      <c r="AC27" s="492">
        <v>2622</v>
      </c>
      <c r="AD27" s="1115"/>
      <c r="AE27" s="152" t="s">
        <v>355</v>
      </c>
      <c r="AF27" s="25">
        <v>0</v>
      </c>
      <c r="AG27" s="9">
        <v>90</v>
      </c>
      <c r="AH27" s="9">
        <v>0</v>
      </c>
      <c r="AI27" s="9">
        <v>490</v>
      </c>
      <c r="AJ27" s="9">
        <v>0</v>
      </c>
      <c r="AK27" s="9">
        <v>1237</v>
      </c>
      <c r="AL27" s="9">
        <v>0</v>
      </c>
      <c r="AM27" s="9">
        <v>0</v>
      </c>
      <c r="AN27" s="9">
        <v>42</v>
      </c>
      <c r="AO27" s="9">
        <v>30</v>
      </c>
      <c r="AP27" s="9">
        <v>0</v>
      </c>
      <c r="AQ27" s="492">
        <v>39</v>
      </c>
      <c r="AR27" s="1115"/>
      <c r="AS27" s="152" t="s">
        <v>355</v>
      </c>
      <c r="AT27" s="25">
        <v>0</v>
      </c>
      <c r="AU27" s="9">
        <v>0</v>
      </c>
      <c r="AV27" s="9">
        <v>0</v>
      </c>
      <c r="AW27" s="9">
        <v>0</v>
      </c>
      <c r="AX27" s="9">
        <v>0</v>
      </c>
      <c r="AY27" s="9">
        <v>0</v>
      </c>
      <c r="AZ27" s="9">
        <v>0</v>
      </c>
      <c r="BA27" s="9">
        <v>0</v>
      </c>
      <c r="BB27" s="9">
        <v>0</v>
      </c>
      <c r="BC27" s="9">
        <v>13</v>
      </c>
      <c r="BD27" s="9">
        <v>0</v>
      </c>
      <c r="BE27" s="492">
        <v>0</v>
      </c>
      <c r="BF27" s="1115"/>
      <c r="BG27" s="152" t="s">
        <v>355</v>
      </c>
      <c r="BH27" s="25">
        <v>20</v>
      </c>
      <c r="BI27" s="9">
        <v>490</v>
      </c>
      <c r="BJ27" s="9">
        <v>0</v>
      </c>
      <c r="BK27" s="9">
        <v>25</v>
      </c>
      <c r="BL27" s="9">
        <v>0</v>
      </c>
      <c r="BM27" s="9">
        <v>80</v>
      </c>
      <c r="BN27" s="9">
        <v>0</v>
      </c>
      <c r="BO27" s="9">
        <v>0</v>
      </c>
      <c r="BP27" s="9">
        <v>52</v>
      </c>
      <c r="BQ27" s="9">
        <v>0</v>
      </c>
      <c r="BR27" s="9">
        <v>0</v>
      </c>
      <c r="BS27" s="492">
        <v>0</v>
      </c>
      <c r="BT27" s="1115"/>
      <c r="BU27" s="152" t="s">
        <v>355</v>
      </c>
      <c r="BV27" s="13">
        <v>26</v>
      </c>
      <c r="BW27" s="299">
        <v>11170</v>
      </c>
    </row>
    <row r="28" spans="2:75" x14ac:dyDescent="0.2">
      <c r="B28" s="1115"/>
      <c r="C28" s="154" t="s">
        <v>356</v>
      </c>
      <c r="D28" s="173">
        <v>0</v>
      </c>
      <c r="E28" s="136">
        <v>0</v>
      </c>
      <c r="F28" s="136">
        <v>0</v>
      </c>
      <c r="G28" s="136">
        <v>0</v>
      </c>
      <c r="H28" s="136">
        <v>0</v>
      </c>
      <c r="I28" s="136">
        <v>0</v>
      </c>
      <c r="J28" s="136">
        <v>0</v>
      </c>
      <c r="K28" s="136">
        <v>0</v>
      </c>
      <c r="L28" s="136">
        <v>0</v>
      </c>
      <c r="M28" s="136">
        <v>0</v>
      </c>
      <c r="N28" s="136">
        <v>0</v>
      </c>
      <c r="O28" s="493">
        <v>0</v>
      </c>
      <c r="P28" s="1115"/>
      <c r="Q28" s="154" t="s">
        <v>356</v>
      </c>
      <c r="R28" s="173">
        <v>0</v>
      </c>
      <c r="S28" s="136">
        <v>733</v>
      </c>
      <c r="T28" s="136">
        <v>40</v>
      </c>
      <c r="U28" s="136">
        <v>0</v>
      </c>
      <c r="V28" s="136">
        <v>0</v>
      </c>
      <c r="W28" s="136">
        <v>0</v>
      </c>
      <c r="X28" s="136">
        <v>0</v>
      </c>
      <c r="Y28" s="136">
        <v>0</v>
      </c>
      <c r="Z28" s="136">
        <v>0</v>
      </c>
      <c r="AA28" s="136">
        <v>0</v>
      </c>
      <c r="AB28" s="136">
        <v>0</v>
      </c>
      <c r="AC28" s="493">
        <v>161</v>
      </c>
      <c r="AD28" s="1115"/>
      <c r="AE28" s="154" t="s">
        <v>356</v>
      </c>
      <c r="AF28" s="173">
        <v>80</v>
      </c>
      <c r="AG28" s="136">
        <v>0</v>
      </c>
      <c r="AH28" s="136">
        <v>0</v>
      </c>
      <c r="AI28" s="136">
        <v>0</v>
      </c>
      <c r="AJ28" s="136">
        <v>0</v>
      </c>
      <c r="AK28" s="136">
        <v>0</v>
      </c>
      <c r="AL28" s="136">
        <v>0</v>
      </c>
      <c r="AM28" s="136">
        <v>0</v>
      </c>
      <c r="AN28" s="136">
        <v>0</v>
      </c>
      <c r="AO28" s="136">
        <v>21</v>
      </c>
      <c r="AP28" s="136">
        <v>141</v>
      </c>
      <c r="AQ28" s="493">
        <v>0</v>
      </c>
      <c r="AR28" s="1115"/>
      <c r="AS28" s="154" t="s">
        <v>356</v>
      </c>
      <c r="AT28" s="173">
        <v>0</v>
      </c>
      <c r="AU28" s="136">
        <v>0</v>
      </c>
      <c r="AV28" s="136">
        <v>0</v>
      </c>
      <c r="AW28" s="136">
        <v>0</v>
      </c>
      <c r="AX28" s="136">
        <v>0</v>
      </c>
      <c r="AY28" s="136">
        <v>0</v>
      </c>
      <c r="AZ28" s="136">
        <v>0</v>
      </c>
      <c r="BA28" s="136">
        <v>0</v>
      </c>
      <c r="BB28" s="136">
        <v>0</v>
      </c>
      <c r="BC28" s="136">
        <v>0</v>
      </c>
      <c r="BD28" s="136">
        <v>0</v>
      </c>
      <c r="BE28" s="493">
        <v>0</v>
      </c>
      <c r="BF28" s="1115"/>
      <c r="BG28" s="154" t="s">
        <v>356</v>
      </c>
      <c r="BH28" s="173">
        <v>0</v>
      </c>
      <c r="BI28" s="136">
        <v>0</v>
      </c>
      <c r="BJ28" s="136">
        <v>0</v>
      </c>
      <c r="BK28" s="136">
        <v>0</v>
      </c>
      <c r="BL28" s="136">
        <v>0</v>
      </c>
      <c r="BM28" s="136">
        <v>0</v>
      </c>
      <c r="BN28" s="136">
        <v>0</v>
      </c>
      <c r="BO28" s="136">
        <v>0</v>
      </c>
      <c r="BP28" s="136">
        <v>0</v>
      </c>
      <c r="BQ28" s="136">
        <v>0</v>
      </c>
      <c r="BR28" s="136">
        <v>0</v>
      </c>
      <c r="BS28" s="493">
        <v>0</v>
      </c>
      <c r="BT28" s="1115"/>
      <c r="BU28" s="154" t="s">
        <v>356</v>
      </c>
      <c r="BV28" s="156">
        <v>0</v>
      </c>
      <c r="BW28" s="467">
        <v>1176</v>
      </c>
    </row>
    <row r="29" spans="2:75" x14ac:dyDescent="0.2">
      <c r="B29" s="1115"/>
      <c r="C29" s="154" t="s">
        <v>357</v>
      </c>
      <c r="D29" s="173">
        <v>40</v>
      </c>
      <c r="E29" s="136">
        <v>0</v>
      </c>
      <c r="F29" s="136">
        <v>0</v>
      </c>
      <c r="G29" s="136">
        <v>0</v>
      </c>
      <c r="H29" s="136">
        <v>0</v>
      </c>
      <c r="I29" s="136">
        <v>0</v>
      </c>
      <c r="J29" s="136">
        <v>0</v>
      </c>
      <c r="K29" s="136">
        <v>0</v>
      </c>
      <c r="L29" s="136">
        <v>982</v>
      </c>
      <c r="M29" s="136">
        <v>0</v>
      </c>
      <c r="N29" s="136">
        <v>0</v>
      </c>
      <c r="O29" s="493">
        <v>0</v>
      </c>
      <c r="P29" s="1115"/>
      <c r="Q29" s="154" t="s">
        <v>357</v>
      </c>
      <c r="R29" s="173">
        <v>140</v>
      </c>
      <c r="S29" s="136">
        <v>1120</v>
      </c>
      <c r="T29" s="136">
        <v>1611</v>
      </c>
      <c r="U29" s="136">
        <v>0</v>
      </c>
      <c r="V29" s="136">
        <v>0</v>
      </c>
      <c r="W29" s="136">
        <v>0</v>
      </c>
      <c r="X29" s="136">
        <v>0</v>
      </c>
      <c r="Y29" s="136">
        <v>0</v>
      </c>
      <c r="Z29" s="136">
        <v>0</v>
      </c>
      <c r="AA29" s="136">
        <v>0</v>
      </c>
      <c r="AB29" s="136">
        <v>0</v>
      </c>
      <c r="AC29" s="493">
        <v>1072</v>
      </c>
      <c r="AD29" s="1115"/>
      <c r="AE29" s="154" t="s">
        <v>357</v>
      </c>
      <c r="AF29" s="173">
        <v>0</v>
      </c>
      <c r="AG29" s="136">
        <v>2420</v>
      </c>
      <c r="AH29" s="136">
        <v>0</v>
      </c>
      <c r="AI29" s="136">
        <v>544</v>
      </c>
      <c r="AJ29" s="136">
        <v>0</v>
      </c>
      <c r="AK29" s="136">
        <v>4408</v>
      </c>
      <c r="AL29" s="136">
        <v>0</v>
      </c>
      <c r="AM29" s="136">
        <v>0</v>
      </c>
      <c r="AN29" s="136">
        <v>0</v>
      </c>
      <c r="AO29" s="136">
        <v>0</v>
      </c>
      <c r="AP29" s="136">
        <v>0</v>
      </c>
      <c r="AQ29" s="493">
        <v>0</v>
      </c>
      <c r="AR29" s="1115"/>
      <c r="AS29" s="154" t="s">
        <v>357</v>
      </c>
      <c r="AT29" s="173">
        <v>0</v>
      </c>
      <c r="AU29" s="136">
        <v>0</v>
      </c>
      <c r="AV29" s="136">
        <v>563</v>
      </c>
      <c r="AW29" s="136">
        <v>0</v>
      </c>
      <c r="AX29" s="136">
        <v>0</v>
      </c>
      <c r="AY29" s="136">
        <v>0</v>
      </c>
      <c r="AZ29" s="136">
        <v>0</v>
      </c>
      <c r="BA29" s="136">
        <v>0</v>
      </c>
      <c r="BB29" s="136">
        <v>0</v>
      </c>
      <c r="BC29" s="136">
        <v>0</v>
      </c>
      <c r="BD29" s="136">
        <v>0</v>
      </c>
      <c r="BE29" s="493">
        <v>0</v>
      </c>
      <c r="BF29" s="1115"/>
      <c r="BG29" s="154" t="s">
        <v>357</v>
      </c>
      <c r="BH29" s="173">
        <v>931</v>
      </c>
      <c r="BI29" s="136">
        <v>0</v>
      </c>
      <c r="BJ29" s="136">
        <v>0</v>
      </c>
      <c r="BK29" s="136">
        <v>0</v>
      </c>
      <c r="BL29" s="136">
        <v>0</v>
      </c>
      <c r="BM29" s="136">
        <v>0</v>
      </c>
      <c r="BN29" s="136">
        <v>0</v>
      </c>
      <c r="BO29" s="136">
        <v>20</v>
      </c>
      <c r="BP29" s="136">
        <v>0</v>
      </c>
      <c r="BQ29" s="136">
        <v>0</v>
      </c>
      <c r="BR29" s="136">
        <v>0</v>
      </c>
      <c r="BS29" s="493">
        <v>0</v>
      </c>
      <c r="BT29" s="1115"/>
      <c r="BU29" s="154" t="s">
        <v>357</v>
      </c>
      <c r="BV29" s="156">
        <v>0</v>
      </c>
      <c r="BW29" s="467">
        <v>13851</v>
      </c>
    </row>
    <row r="30" spans="2:75" x14ac:dyDescent="0.2">
      <c r="B30" s="1115"/>
      <c r="C30" s="154" t="s">
        <v>358</v>
      </c>
      <c r="D30" s="173">
        <v>0</v>
      </c>
      <c r="E30" s="136">
        <v>102</v>
      </c>
      <c r="F30" s="136">
        <v>0</v>
      </c>
      <c r="G30" s="136">
        <v>0</v>
      </c>
      <c r="H30" s="136">
        <v>0</v>
      </c>
      <c r="I30" s="136">
        <v>0</v>
      </c>
      <c r="J30" s="136">
        <v>22</v>
      </c>
      <c r="K30" s="136">
        <v>0</v>
      </c>
      <c r="L30" s="136">
        <v>0</v>
      </c>
      <c r="M30" s="136">
        <v>0</v>
      </c>
      <c r="N30" s="136">
        <v>0</v>
      </c>
      <c r="O30" s="493">
        <v>0</v>
      </c>
      <c r="P30" s="1115"/>
      <c r="Q30" s="154" t="s">
        <v>358</v>
      </c>
      <c r="R30" s="173">
        <v>0</v>
      </c>
      <c r="S30" s="136">
        <v>1961</v>
      </c>
      <c r="T30" s="136">
        <v>895</v>
      </c>
      <c r="U30" s="136">
        <v>0</v>
      </c>
      <c r="V30" s="136">
        <v>0</v>
      </c>
      <c r="W30" s="136">
        <v>0</v>
      </c>
      <c r="X30" s="136">
        <v>20</v>
      </c>
      <c r="Y30" s="136">
        <v>0</v>
      </c>
      <c r="Z30" s="136">
        <v>586</v>
      </c>
      <c r="AA30" s="136">
        <v>80</v>
      </c>
      <c r="AB30" s="136">
        <v>0</v>
      </c>
      <c r="AC30" s="493">
        <v>7550</v>
      </c>
      <c r="AD30" s="1115"/>
      <c r="AE30" s="154" t="s">
        <v>358</v>
      </c>
      <c r="AF30" s="173">
        <v>0</v>
      </c>
      <c r="AG30" s="136">
        <v>0</v>
      </c>
      <c r="AH30" s="136">
        <v>0</v>
      </c>
      <c r="AI30" s="136">
        <v>1680</v>
      </c>
      <c r="AJ30" s="136">
        <v>436</v>
      </c>
      <c r="AK30" s="136">
        <v>719</v>
      </c>
      <c r="AL30" s="136">
        <v>0</v>
      </c>
      <c r="AM30" s="136">
        <v>0</v>
      </c>
      <c r="AN30" s="136">
        <v>0</v>
      </c>
      <c r="AO30" s="136">
        <v>200</v>
      </c>
      <c r="AP30" s="136">
        <v>0</v>
      </c>
      <c r="AQ30" s="493">
        <v>20</v>
      </c>
      <c r="AR30" s="1115"/>
      <c r="AS30" s="154" t="s">
        <v>358</v>
      </c>
      <c r="AT30" s="173">
        <v>0</v>
      </c>
      <c r="AU30" s="136">
        <v>0</v>
      </c>
      <c r="AV30" s="136">
        <v>0</v>
      </c>
      <c r="AW30" s="136">
        <v>0</v>
      </c>
      <c r="AX30" s="136">
        <v>0</v>
      </c>
      <c r="AY30" s="136">
        <v>0</v>
      </c>
      <c r="AZ30" s="136">
        <v>0</v>
      </c>
      <c r="BA30" s="136">
        <v>169</v>
      </c>
      <c r="BB30" s="136">
        <v>0</v>
      </c>
      <c r="BC30" s="136">
        <v>0</v>
      </c>
      <c r="BD30" s="136">
        <v>0</v>
      </c>
      <c r="BE30" s="493">
        <v>0</v>
      </c>
      <c r="BF30" s="1115"/>
      <c r="BG30" s="154" t="s">
        <v>358</v>
      </c>
      <c r="BH30" s="173">
        <v>121</v>
      </c>
      <c r="BI30" s="136">
        <v>582</v>
      </c>
      <c r="BJ30" s="136">
        <v>0</v>
      </c>
      <c r="BK30" s="136">
        <v>0</v>
      </c>
      <c r="BL30" s="136">
        <v>0</v>
      </c>
      <c r="BM30" s="136">
        <v>0</v>
      </c>
      <c r="BN30" s="136">
        <v>0</v>
      </c>
      <c r="BO30" s="136">
        <v>21</v>
      </c>
      <c r="BP30" s="136">
        <v>0</v>
      </c>
      <c r="BQ30" s="136">
        <v>0</v>
      </c>
      <c r="BR30" s="136">
        <v>0</v>
      </c>
      <c r="BS30" s="493">
        <v>0</v>
      </c>
      <c r="BT30" s="1115"/>
      <c r="BU30" s="154" t="s">
        <v>358</v>
      </c>
      <c r="BV30" s="156">
        <v>0</v>
      </c>
      <c r="BW30" s="467">
        <v>15164</v>
      </c>
    </row>
    <row r="31" spans="2:75" x14ac:dyDescent="0.2">
      <c r="B31" s="1115"/>
      <c r="C31" s="154" t="s">
        <v>359</v>
      </c>
      <c r="D31" s="173">
        <v>0</v>
      </c>
      <c r="E31" s="136">
        <v>707</v>
      </c>
      <c r="F31" s="136">
        <v>0</v>
      </c>
      <c r="G31" s="136">
        <v>99</v>
      </c>
      <c r="H31" s="136">
        <v>0</v>
      </c>
      <c r="I31" s="136">
        <v>164</v>
      </c>
      <c r="J31" s="136">
        <v>41</v>
      </c>
      <c r="K31" s="136">
        <v>117</v>
      </c>
      <c r="L31" s="136">
        <v>36</v>
      </c>
      <c r="M31" s="136">
        <v>40</v>
      </c>
      <c r="N31" s="136">
        <v>18</v>
      </c>
      <c r="O31" s="493">
        <v>0</v>
      </c>
      <c r="P31" s="1115"/>
      <c r="Q31" s="154" t="s">
        <v>359</v>
      </c>
      <c r="R31" s="173">
        <v>1377</v>
      </c>
      <c r="S31" s="136">
        <v>15857</v>
      </c>
      <c r="T31" s="136">
        <v>24422</v>
      </c>
      <c r="U31" s="136">
        <v>418</v>
      </c>
      <c r="V31" s="136">
        <v>211</v>
      </c>
      <c r="W31" s="136">
        <v>0</v>
      </c>
      <c r="X31" s="136">
        <v>216</v>
      </c>
      <c r="Y31" s="136">
        <v>0</v>
      </c>
      <c r="Z31" s="136">
        <v>44</v>
      </c>
      <c r="AA31" s="136">
        <v>13</v>
      </c>
      <c r="AB31" s="136">
        <v>0</v>
      </c>
      <c r="AC31" s="493">
        <v>11343</v>
      </c>
      <c r="AD31" s="1115"/>
      <c r="AE31" s="154" t="s">
        <v>359</v>
      </c>
      <c r="AF31" s="173">
        <v>0</v>
      </c>
      <c r="AG31" s="136">
        <v>125</v>
      </c>
      <c r="AH31" s="136">
        <v>0</v>
      </c>
      <c r="AI31" s="136">
        <v>10375</v>
      </c>
      <c r="AJ31" s="136">
        <v>0</v>
      </c>
      <c r="AK31" s="136">
        <v>8528</v>
      </c>
      <c r="AL31" s="136">
        <v>0</v>
      </c>
      <c r="AM31" s="136">
        <v>0</v>
      </c>
      <c r="AN31" s="136">
        <v>0</v>
      </c>
      <c r="AO31" s="136">
        <v>1737</v>
      </c>
      <c r="AP31" s="136">
        <v>887</v>
      </c>
      <c r="AQ31" s="493">
        <v>125</v>
      </c>
      <c r="AR31" s="1115"/>
      <c r="AS31" s="154" t="s">
        <v>359</v>
      </c>
      <c r="AT31" s="173">
        <v>0</v>
      </c>
      <c r="AU31" s="136">
        <v>20</v>
      </c>
      <c r="AV31" s="136">
        <v>40</v>
      </c>
      <c r="AW31" s="136">
        <v>0</v>
      </c>
      <c r="AX31" s="136">
        <v>0</v>
      </c>
      <c r="AY31" s="136">
        <v>0</v>
      </c>
      <c r="AZ31" s="136">
        <v>85</v>
      </c>
      <c r="BA31" s="136">
        <v>84</v>
      </c>
      <c r="BB31" s="136">
        <v>437</v>
      </c>
      <c r="BC31" s="136">
        <v>0</v>
      </c>
      <c r="BD31" s="136">
        <v>0</v>
      </c>
      <c r="BE31" s="493">
        <v>81</v>
      </c>
      <c r="BF31" s="1115"/>
      <c r="BG31" s="154" t="s">
        <v>359</v>
      </c>
      <c r="BH31" s="173">
        <v>4965</v>
      </c>
      <c r="BI31" s="136">
        <v>2488</v>
      </c>
      <c r="BJ31" s="136">
        <v>0</v>
      </c>
      <c r="BK31" s="136">
        <v>59</v>
      </c>
      <c r="BL31" s="136">
        <v>0</v>
      </c>
      <c r="BM31" s="136">
        <v>0</v>
      </c>
      <c r="BN31" s="136">
        <v>17</v>
      </c>
      <c r="BO31" s="136">
        <v>551</v>
      </c>
      <c r="BP31" s="136">
        <v>0</v>
      </c>
      <c r="BQ31" s="136">
        <v>0</v>
      </c>
      <c r="BR31" s="136">
        <v>69</v>
      </c>
      <c r="BS31" s="493">
        <v>0</v>
      </c>
      <c r="BT31" s="1115"/>
      <c r="BU31" s="154" t="s">
        <v>359</v>
      </c>
      <c r="BV31" s="156">
        <v>1204</v>
      </c>
      <c r="BW31" s="467">
        <v>87000</v>
      </c>
    </row>
    <row r="32" spans="2:75" x14ac:dyDescent="0.2">
      <c r="B32" s="1115"/>
      <c r="C32" s="154" t="s">
        <v>360</v>
      </c>
      <c r="D32" s="173">
        <v>0</v>
      </c>
      <c r="E32" s="136">
        <v>0</v>
      </c>
      <c r="F32" s="136">
        <v>0</v>
      </c>
      <c r="G32" s="136">
        <v>0</v>
      </c>
      <c r="H32" s="136">
        <v>0</v>
      </c>
      <c r="I32" s="136">
        <v>0</v>
      </c>
      <c r="J32" s="136">
        <v>0</v>
      </c>
      <c r="K32" s="136">
        <v>0</v>
      </c>
      <c r="L32" s="136">
        <v>0</v>
      </c>
      <c r="M32" s="136">
        <v>0</v>
      </c>
      <c r="N32" s="136">
        <v>0</v>
      </c>
      <c r="O32" s="493">
        <v>0</v>
      </c>
      <c r="P32" s="1115"/>
      <c r="Q32" s="154" t="s">
        <v>360</v>
      </c>
      <c r="R32" s="173">
        <v>0</v>
      </c>
      <c r="S32" s="136">
        <v>260</v>
      </c>
      <c r="T32" s="136">
        <v>0</v>
      </c>
      <c r="U32" s="136">
        <v>0</v>
      </c>
      <c r="V32" s="136">
        <v>0</v>
      </c>
      <c r="W32" s="136">
        <v>0</v>
      </c>
      <c r="X32" s="136">
        <v>0</v>
      </c>
      <c r="Y32" s="136">
        <v>0</v>
      </c>
      <c r="Z32" s="136">
        <v>0</v>
      </c>
      <c r="AA32" s="136">
        <v>0</v>
      </c>
      <c r="AB32" s="136">
        <v>0</v>
      </c>
      <c r="AC32" s="493">
        <v>0</v>
      </c>
      <c r="AD32" s="1115"/>
      <c r="AE32" s="154" t="s">
        <v>360</v>
      </c>
      <c r="AF32" s="173">
        <v>0</v>
      </c>
      <c r="AG32" s="136">
        <v>0</v>
      </c>
      <c r="AH32" s="136">
        <v>0</v>
      </c>
      <c r="AI32" s="136">
        <v>0</v>
      </c>
      <c r="AJ32" s="136">
        <v>0</v>
      </c>
      <c r="AK32" s="136">
        <v>40</v>
      </c>
      <c r="AL32" s="136">
        <v>0</v>
      </c>
      <c r="AM32" s="136">
        <v>0</v>
      </c>
      <c r="AN32" s="136">
        <v>0</v>
      </c>
      <c r="AO32" s="136">
        <v>0</v>
      </c>
      <c r="AP32" s="136">
        <v>0</v>
      </c>
      <c r="AQ32" s="493">
        <v>0</v>
      </c>
      <c r="AR32" s="1115"/>
      <c r="AS32" s="154" t="s">
        <v>360</v>
      </c>
      <c r="AT32" s="173">
        <v>0</v>
      </c>
      <c r="AU32" s="136">
        <v>0</v>
      </c>
      <c r="AV32" s="136">
        <v>0</v>
      </c>
      <c r="AW32" s="136">
        <v>0</v>
      </c>
      <c r="AX32" s="136">
        <v>0</v>
      </c>
      <c r="AY32" s="136">
        <v>0</v>
      </c>
      <c r="AZ32" s="136">
        <v>0</v>
      </c>
      <c r="BA32" s="136">
        <v>0</v>
      </c>
      <c r="BB32" s="136">
        <v>0</v>
      </c>
      <c r="BC32" s="136">
        <v>0</v>
      </c>
      <c r="BD32" s="136">
        <v>0</v>
      </c>
      <c r="BE32" s="493">
        <v>0</v>
      </c>
      <c r="BF32" s="1115"/>
      <c r="BG32" s="154" t="s">
        <v>360</v>
      </c>
      <c r="BH32" s="173">
        <v>0</v>
      </c>
      <c r="BI32" s="136">
        <v>0</v>
      </c>
      <c r="BJ32" s="136">
        <v>0</v>
      </c>
      <c r="BK32" s="136">
        <v>0</v>
      </c>
      <c r="BL32" s="136">
        <v>0</v>
      </c>
      <c r="BM32" s="136">
        <v>0</v>
      </c>
      <c r="BN32" s="136">
        <v>0</v>
      </c>
      <c r="BO32" s="136">
        <v>0</v>
      </c>
      <c r="BP32" s="136">
        <v>0</v>
      </c>
      <c r="BQ32" s="136">
        <v>0</v>
      </c>
      <c r="BR32" s="136">
        <v>0</v>
      </c>
      <c r="BS32" s="493">
        <v>0</v>
      </c>
      <c r="BT32" s="1115"/>
      <c r="BU32" s="154" t="s">
        <v>360</v>
      </c>
      <c r="BV32" s="156">
        <v>0</v>
      </c>
      <c r="BW32" s="467">
        <v>300</v>
      </c>
    </row>
    <row r="33" spans="2:75" x14ac:dyDescent="0.2">
      <c r="B33" s="1115"/>
      <c r="C33" s="154" t="s">
        <v>361</v>
      </c>
      <c r="D33" s="173">
        <v>0</v>
      </c>
      <c r="E33" s="136">
        <v>0</v>
      </c>
      <c r="F33" s="136">
        <v>0</v>
      </c>
      <c r="G33" s="136">
        <v>0</v>
      </c>
      <c r="H33" s="136">
        <v>0</v>
      </c>
      <c r="I33" s="136">
        <v>0</v>
      </c>
      <c r="J33" s="136">
        <v>0</v>
      </c>
      <c r="K33" s="136">
        <v>0</v>
      </c>
      <c r="L33" s="136">
        <v>0</v>
      </c>
      <c r="M33" s="136">
        <v>0</v>
      </c>
      <c r="N33" s="136">
        <v>0</v>
      </c>
      <c r="O33" s="493">
        <v>0</v>
      </c>
      <c r="P33" s="1115"/>
      <c r="Q33" s="154" t="s">
        <v>361</v>
      </c>
      <c r="R33" s="173">
        <v>0</v>
      </c>
      <c r="S33" s="136">
        <v>0</v>
      </c>
      <c r="T33" s="136">
        <v>0</v>
      </c>
      <c r="U33" s="136">
        <v>0</v>
      </c>
      <c r="V33" s="136">
        <v>0</v>
      </c>
      <c r="W33" s="136">
        <v>0</v>
      </c>
      <c r="X33" s="136">
        <v>0</v>
      </c>
      <c r="Y33" s="136">
        <v>0</v>
      </c>
      <c r="Z33" s="136">
        <v>0</v>
      </c>
      <c r="AA33" s="136">
        <v>0</v>
      </c>
      <c r="AB33" s="136">
        <v>0</v>
      </c>
      <c r="AC33" s="493">
        <v>0</v>
      </c>
      <c r="AD33" s="1115"/>
      <c r="AE33" s="154" t="s">
        <v>361</v>
      </c>
      <c r="AF33" s="173">
        <v>0</v>
      </c>
      <c r="AG33" s="136">
        <v>0</v>
      </c>
      <c r="AH33" s="136">
        <v>0</v>
      </c>
      <c r="AI33" s="136">
        <v>0</v>
      </c>
      <c r="AJ33" s="136">
        <v>0</v>
      </c>
      <c r="AK33" s="136">
        <v>0</v>
      </c>
      <c r="AL33" s="136">
        <v>0</v>
      </c>
      <c r="AM33" s="136">
        <v>0</v>
      </c>
      <c r="AN33" s="136">
        <v>0</v>
      </c>
      <c r="AO33" s="136">
        <v>0</v>
      </c>
      <c r="AP33" s="136">
        <v>0</v>
      </c>
      <c r="AQ33" s="493">
        <v>0</v>
      </c>
      <c r="AR33" s="1115"/>
      <c r="AS33" s="154" t="s">
        <v>361</v>
      </c>
      <c r="AT33" s="173">
        <v>0</v>
      </c>
      <c r="AU33" s="136">
        <v>0</v>
      </c>
      <c r="AV33" s="136">
        <v>0</v>
      </c>
      <c r="AW33" s="136">
        <v>0</v>
      </c>
      <c r="AX33" s="136">
        <v>0</v>
      </c>
      <c r="AY33" s="136">
        <v>0</v>
      </c>
      <c r="AZ33" s="136">
        <v>0</v>
      </c>
      <c r="BA33" s="136">
        <v>0</v>
      </c>
      <c r="BB33" s="136">
        <v>0</v>
      </c>
      <c r="BC33" s="136">
        <v>0</v>
      </c>
      <c r="BD33" s="136">
        <v>0</v>
      </c>
      <c r="BE33" s="493">
        <v>0</v>
      </c>
      <c r="BF33" s="1115"/>
      <c r="BG33" s="154" t="s">
        <v>361</v>
      </c>
      <c r="BH33" s="173">
        <v>0</v>
      </c>
      <c r="BI33" s="136">
        <v>0</v>
      </c>
      <c r="BJ33" s="136">
        <v>0</v>
      </c>
      <c r="BK33" s="136">
        <v>0</v>
      </c>
      <c r="BL33" s="136">
        <v>0</v>
      </c>
      <c r="BM33" s="136">
        <v>0</v>
      </c>
      <c r="BN33" s="136">
        <v>0</v>
      </c>
      <c r="BO33" s="136">
        <v>0</v>
      </c>
      <c r="BP33" s="136">
        <v>0</v>
      </c>
      <c r="BQ33" s="136">
        <v>0</v>
      </c>
      <c r="BR33" s="136">
        <v>0</v>
      </c>
      <c r="BS33" s="493">
        <v>0</v>
      </c>
      <c r="BT33" s="1115"/>
      <c r="BU33" s="154" t="s">
        <v>361</v>
      </c>
      <c r="BV33" s="156">
        <v>0</v>
      </c>
      <c r="BW33" s="467">
        <v>0</v>
      </c>
    </row>
    <row r="34" spans="2:75" x14ac:dyDescent="0.2">
      <c r="B34" s="1115"/>
      <c r="C34" s="154" t="s">
        <v>362</v>
      </c>
      <c r="D34" s="173">
        <v>0</v>
      </c>
      <c r="E34" s="136">
        <v>0</v>
      </c>
      <c r="F34" s="136">
        <v>0</v>
      </c>
      <c r="G34" s="136">
        <v>0</v>
      </c>
      <c r="H34" s="136">
        <v>0</v>
      </c>
      <c r="I34" s="136">
        <v>0</v>
      </c>
      <c r="J34" s="136">
        <v>0</v>
      </c>
      <c r="K34" s="136">
        <v>0</v>
      </c>
      <c r="L34" s="136">
        <v>0</v>
      </c>
      <c r="M34" s="136">
        <v>0</v>
      </c>
      <c r="N34" s="136">
        <v>0</v>
      </c>
      <c r="O34" s="493">
        <v>0</v>
      </c>
      <c r="P34" s="1115"/>
      <c r="Q34" s="154" t="s">
        <v>362</v>
      </c>
      <c r="R34" s="173">
        <v>0</v>
      </c>
      <c r="S34" s="136">
        <v>0</v>
      </c>
      <c r="T34" s="136">
        <v>17</v>
      </c>
      <c r="U34" s="136">
        <v>0</v>
      </c>
      <c r="V34" s="136">
        <v>0</v>
      </c>
      <c r="W34" s="136">
        <v>0</v>
      </c>
      <c r="X34" s="136">
        <v>0</v>
      </c>
      <c r="Y34" s="136">
        <v>0</v>
      </c>
      <c r="Z34" s="136">
        <v>0</v>
      </c>
      <c r="AA34" s="136">
        <v>0</v>
      </c>
      <c r="AB34" s="136">
        <v>0</v>
      </c>
      <c r="AC34" s="493">
        <v>0</v>
      </c>
      <c r="AD34" s="1115"/>
      <c r="AE34" s="154" t="s">
        <v>362</v>
      </c>
      <c r="AF34" s="173">
        <v>0</v>
      </c>
      <c r="AG34" s="136">
        <v>0</v>
      </c>
      <c r="AH34" s="136">
        <v>0</v>
      </c>
      <c r="AI34" s="136">
        <v>0</v>
      </c>
      <c r="AJ34" s="136">
        <v>0</v>
      </c>
      <c r="AK34" s="136">
        <v>0</v>
      </c>
      <c r="AL34" s="136">
        <v>0</v>
      </c>
      <c r="AM34" s="136">
        <v>0</v>
      </c>
      <c r="AN34" s="136">
        <v>0</v>
      </c>
      <c r="AO34" s="136">
        <v>0</v>
      </c>
      <c r="AP34" s="136">
        <v>0</v>
      </c>
      <c r="AQ34" s="493">
        <v>0</v>
      </c>
      <c r="AR34" s="1115"/>
      <c r="AS34" s="154" t="s">
        <v>362</v>
      </c>
      <c r="AT34" s="173">
        <v>0</v>
      </c>
      <c r="AU34" s="136">
        <v>0</v>
      </c>
      <c r="AV34" s="136">
        <v>0</v>
      </c>
      <c r="AW34" s="136">
        <v>0</v>
      </c>
      <c r="AX34" s="136">
        <v>0</v>
      </c>
      <c r="AY34" s="136">
        <v>0</v>
      </c>
      <c r="AZ34" s="136">
        <v>0</v>
      </c>
      <c r="BA34" s="136">
        <v>0</v>
      </c>
      <c r="BB34" s="136">
        <v>0</v>
      </c>
      <c r="BC34" s="136">
        <v>0</v>
      </c>
      <c r="BD34" s="136">
        <v>0</v>
      </c>
      <c r="BE34" s="493">
        <v>0</v>
      </c>
      <c r="BF34" s="1115"/>
      <c r="BG34" s="154" t="s">
        <v>362</v>
      </c>
      <c r="BH34" s="173">
        <v>0</v>
      </c>
      <c r="BI34" s="136">
        <v>0</v>
      </c>
      <c r="BJ34" s="136">
        <v>0</v>
      </c>
      <c r="BK34" s="136">
        <v>0</v>
      </c>
      <c r="BL34" s="136">
        <v>0</v>
      </c>
      <c r="BM34" s="136">
        <v>0</v>
      </c>
      <c r="BN34" s="136">
        <v>0</v>
      </c>
      <c r="BO34" s="136">
        <v>0</v>
      </c>
      <c r="BP34" s="136">
        <v>0</v>
      </c>
      <c r="BQ34" s="136">
        <v>0</v>
      </c>
      <c r="BR34" s="136">
        <v>0</v>
      </c>
      <c r="BS34" s="493">
        <v>0</v>
      </c>
      <c r="BT34" s="1115"/>
      <c r="BU34" s="154" t="s">
        <v>362</v>
      </c>
      <c r="BV34" s="156">
        <v>0</v>
      </c>
      <c r="BW34" s="467">
        <v>17</v>
      </c>
    </row>
    <row r="35" spans="2:75" x14ac:dyDescent="0.2">
      <c r="B35" s="1115"/>
      <c r="C35" s="154" t="s">
        <v>363</v>
      </c>
      <c r="D35" s="173">
        <v>0</v>
      </c>
      <c r="E35" s="136">
        <v>420</v>
      </c>
      <c r="F35" s="136">
        <v>42</v>
      </c>
      <c r="G35" s="136">
        <v>0</v>
      </c>
      <c r="H35" s="136">
        <v>90</v>
      </c>
      <c r="I35" s="136">
        <v>0</v>
      </c>
      <c r="J35" s="136">
        <v>0</v>
      </c>
      <c r="K35" s="136">
        <v>50</v>
      </c>
      <c r="L35" s="136">
        <v>0</v>
      </c>
      <c r="M35" s="136">
        <v>0</v>
      </c>
      <c r="N35" s="136">
        <v>0</v>
      </c>
      <c r="O35" s="493">
        <v>0</v>
      </c>
      <c r="P35" s="1115"/>
      <c r="Q35" s="154" t="s">
        <v>363</v>
      </c>
      <c r="R35" s="173">
        <v>0</v>
      </c>
      <c r="S35" s="136">
        <v>629</v>
      </c>
      <c r="T35" s="136">
        <v>996</v>
      </c>
      <c r="U35" s="136">
        <v>0</v>
      </c>
      <c r="V35" s="136">
        <v>137</v>
      </c>
      <c r="W35" s="136">
        <v>0</v>
      </c>
      <c r="X35" s="136">
        <v>20</v>
      </c>
      <c r="Y35" s="136">
        <v>0</v>
      </c>
      <c r="Z35" s="136">
        <v>0</v>
      </c>
      <c r="AA35" s="136">
        <v>43</v>
      </c>
      <c r="AB35" s="136">
        <v>0</v>
      </c>
      <c r="AC35" s="493">
        <v>278</v>
      </c>
      <c r="AD35" s="1115"/>
      <c r="AE35" s="154" t="s">
        <v>363</v>
      </c>
      <c r="AF35" s="173">
        <v>0</v>
      </c>
      <c r="AG35" s="136">
        <v>0</v>
      </c>
      <c r="AH35" s="136">
        <v>0</v>
      </c>
      <c r="AI35" s="136">
        <v>476</v>
      </c>
      <c r="AJ35" s="136">
        <v>0</v>
      </c>
      <c r="AK35" s="136">
        <v>160</v>
      </c>
      <c r="AL35" s="136">
        <v>0</v>
      </c>
      <c r="AM35" s="136">
        <v>0</v>
      </c>
      <c r="AN35" s="136">
        <v>0</v>
      </c>
      <c r="AO35" s="136">
        <v>0</v>
      </c>
      <c r="AP35" s="136">
        <v>0</v>
      </c>
      <c r="AQ35" s="493">
        <v>0</v>
      </c>
      <c r="AR35" s="1115"/>
      <c r="AS35" s="154" t="s">
        <v>363</v>
      </c>
      <c r="AT35" s="173">
        <v>0</v>
      </c>
      <c r="AU35" s="136">
        <v>0</v>
      </c>
      <c r="AV35" s="136">
        <v>0</v>
      </c>
      <c r="AW35" s="136">
        <v>0</v>
      </c>
      <c r="AX35" s="136">
        <v>0</v>
      </c>
      <c r="AY35" s="136">
        <v>0</v>
      </c>
      <c r="AZ35" s="136">
        <v>0</v>
      </c>
      <c r="BA35" s="136">
        <v>0</v>
      </c>
      <c r="BB35" s="136">
        <v>260</v>
      </c>
      <c r="BC35" s="136">
        <v>0</v>
      </c>
      <c r="BD35" s="136">
        <v>0</v>
      </c>
      <c r="BE35" s="493">
        <v>0</v>
      </c>
      <c r="BF35" s="1115"/>
      <c r="BG35" s="154" t="s">
        <v>363</v>
      </c>
      <c r="BH35" s="173">
        <v>30</v>
      </c>
      <c r="BI35" s="136">
        <v>66</v>
      </c>
      <c r="BJ35" s="136">
        <v>0</v>
      </c>
      <c r="BK35" s="136">
        <v>20</v>
      </c>
      <c r="BL35" s="136">
        <v>0</v>
      </c>
      <c r="BM35" s="136">
        <v>0</v>
      </c>
      <c r="BN35" s="136">
        <v>45</v>
      </c>
      <c r="BO35" s="136">
        <v>0</v>
      </c>
      <c r="BP35" s="136">
        <v>0</v>
      </c>
      <c r="BQ35" s="136">
        <v>0</v>
      </c>
      <c r="BR35" s="136">
        <v>0</v>
      </c>
      <c r="BS35" s="493">
        <v>82</v>
      </c>
      <c r="BT35" s="1115"/>
      <c r="BU35" s="154" t="s">
        <v>363</v>
      </c>
      <c r="BV35" s="156">
        <v>322</v>
      </c>
      <c r="BW35" s="467">
        <v>4166</v>
      </c>
    </row>
    <row r="36" spans="2:75" x14ac:dyDescent="0.2">
      <c r="B36" s="1124"/>
      <c r="C36" s="143" t="s">
        <v>364</v>
      </c>
      <c r="D36" s="175">
        <v>0</v>
      </c>
      <c r="E36" s="126">
        <v>568</v>
      </c>
      <c r="F36" s="126">
        <v>0</v>
      </c>
      <c r="G36" s="126">
        <v>0</v>
      </c>
      <c r="H36" s="126">
        <v>330</v>
      </c>
      <c r="I36" s="126">
        <v>0</v>
      </c>
      <c r="J36" s="126">
        <v>465</v>
      </c>
      <c r="K36" s="126">
        <v>502</v>
      </c>
      <c r="L36" s="126">
        <v>180</v>
      </c>
      <c r="M36" s="126">
        <v>85</v>
      </c>
      <c r="N36" s="126">
        <v>2786</v>
      </c>
      <c r="O36" s="494">
        <v>941</v>
      </c>
      <c r="P36" s="1124"/>
      <c r="Q36" s="143" t="s">
        <v>364</v>
      </c>
      <c r="R36" s="175">
        <v>1235</v>
      </c>
      <c r="S36" s="126">
        <v>11384</v>
      </c>
      <c r="T36" s="126">
        <v>9994</v>
      </c>
      <c r="U36" s="126">
        <v>0</v>
      </c>
      <c r="V36" s="126">
        <v>1434</v>
      </c>
      <c r="W36" s="126">
        <v>0</v>
      </c>
      <c r="X36" s="126">
        <v>1415</v>
      </c>
      <c r="Y36" s="126">
        <v>1</v>
      </c>
      <c r="Z36" s="126">
        <v>0</v>
      </c>
      <c r="AA36" s="126">
        <v>3309</v>
      </c>
      <c r="AB36" s="126">
        <v>0</v>
      </c>
      <c r="AC36" s="494">
        <v>24597</v>
      </c>
      <c r="AD36" s="1124"/>
      <c r="AE36" s="143" t="s">
        <v>364</v>
      </c>
      <c r="AF36" s="175">
        <v>60</v>
      </c>
      <c r="AG36" s="126">
        <v>1104</v>
      </c>
      <c r="AH36" s="126">
        <v>0</v>
      </c>
      <c r="AI36" s="126">
        <v>4654</v>
      </c>
      <c r="AJ36" s="126">
        <v>39</v>
      </c>
      <c r="AK36" s="126">
        <v>7337</v>
      </c>
      <c r="AL36" s="126">
        <v>580</v>
      </c>
      <c r="AM36" s="126">
        <v>1770</v>
      </c>
      <c r="AN36" s="126">
        <v>160</v>
      </c>
      <c r="AO36" s="126">
        <v>1764</v>
      </c>
      <c r="AP36" s="126">
        <v>1603</v>
      </c>
      <c r="AQ36" s="494">
        <v>215</v>
      </c>
      <c r="AR36" s="1124"/>
      <c r="AS36" s="143" t="s">
        <v>364</v>
      </c>
      <c r="AT36" s="175">
        <v>130</v>
      </c>
      <c r="AU36" s="126">
        <v>0</v>
      </c>
      <c r="AV36" s="126">
        <v>0</v>
      </c>
      <c r="AW36" s="126">
        <v>2231</v>
      </c>
      <c r="AX36" s="126">
        <v>0</v>
      </c>
      <c r="AY36" s="126">
        <v>0</v>
      </c>
      <c r="AZ36" s="126">
        <v>2966</v>
      </c>
      <c r="BA36" s="126">
        <v>454</v>
      </c>
      <c r="BB36" s="126">
        <v>899</v>
      </c>
      <c r="BC36" s="126">
        <v>0</v>
      </c>
      <c r="BD36" s="126">
        <v>4643</v>
      </c>
      <c r="BE36" s="494">
        <v>20</v>
      </c>
      <c r="BF36" s="1124"/>
      <c r="BG36" s="143" t="s">
        <v>364</v>
      </c>
      <c r="BH36" s="175">
        <v>9323</v>
      </c>
      <c r="BI36" s="126">
        <v>2967</v>
      </c>
      <c r="BJ36" s="126">
        <v>40</v>
      </c>
      <c r="BK36" s="126">
        <v>1302</v>
      </c>
      <c r="BL36" s="126">
        <v>0</v>
      </c>
      <c r="BM36" s="126">
        <v>130</v>
      </c>
      <c r="BN36" s="126">
        <v>0</v>
      </c>
      <c r="BO36" s="126">
        <v>541</v>
      </c>
      <c r="BP36" s="126">
        <v>4</v>
      </c>
      <c r="BQ36" s="126">
        <v>258</v>
      </c>
      <c r="BR36" s="126">
        <v>104</v>
      </c>
      <c r="BS36" s="494">
        <v>20</v>
      </c>
      <c r="BT36" s="1124"/>
      <c r="BU36" s="143" t="s">
        <v>364</v>
      </c>
      <c r="BV36" s="159">
        <v>0</v>
      </c>
      <c r="BW36" s="495">
        <v>104544</v>
      </c>
    </row>
    <row r="37" spans="2:75" ht="13.5" customHeight="1" x14ac:dyDescent="0.2">
      <c r="B37" s="1133" t="s">
        <v>365</v>
      </c>
      <c r="C37" s="161" t="s">
        <v>365</v>
      </c>
      <c r="D37" s="177">
        <v>1611</v>
      </c>
      <c r="E37" s="118">
        <v>10355</v>
      </c>
      <c r="F37" s="118">
        <v>80</v>
      </c>
      <c r="G37" s="118">
        <v>821</v>
      </c>
      <c r="H37" s="118">
        <v>2126</v>
      </c>
      <c r="I37" s="118">
        <v>352</v>
      </c>
      <c r="J37" s="118">
        <v>1293</v>
      </c>
      <c r="K37" s="118">
        <v>11857</v>
      </c>
      <c r="L37" s="118">
        <v>1520</v>
      </c>
      <c r="M37" s="118">
        <v>2058</v>
      </c>
      <c r="N37" s="118">
        <v>4237</v>
      </c>
      <c r="O37" s="550">
        <v>7475</v>
      </c>
      <c r="P37" s="1133" t="s">
        <v>365</v>
      </c>
      <c r="Q37" s="161" t="s">
        <v>365</v>
      </c>
      <c r="R37" s="177">
        <v>7765</v>
      </c>
      <c r="S37" s="118">
        <v>832481</v>
      </c>
      <c r="T37" s="118">
        <v>338330</v>
      </c>
      <c r="U37" s="118">
        <v>2272</v>
      </c>
      <c r="V37" s="118">
        <v>31220</v>
      </c>
      <c r="W37" s="118">
        <v>3304</v>
      </c>
      <c r="X37" s="118">
        <v>11211</v>
      </c>
      <c r="Y37" s="118">
        <v>10814</v>
      </c>
      <c r="Z37" s="118">
        <v>842</v>
      </c>
      <c r="AA37" s="118">
        <v>72301</v>
      </c>
      <c r="AB37" s="118">
        <v>813</v>
      </c>
      <c r="AC37" s="550">
        <v>521193</v>
      </c>
      <c r="AD37" s="1133" t="s">
        <v>365</v>
      </c>
      <c r="AE37" s="161" t="s">
        <v>365</v>
      </c>
      <c r="AF37" s="177">
        <v>24100</v>
      </c>
      <c r="AG37" s="118">
        <v>29213</v>
      </c>
      <c r="AH37" s="118">
        <v>2846</v>
      </c>
      <c r="AI37" s="118">
        <v>463172</v>
      </c>
      <c r="AJ37" s="118">
        <v>1230</v>
      </c>
      <c r="AK37" s="118">
        <v>191571</v>
      </c>
      <c r="AL37" s="118">
        <v>19</v>
      </c>
      <c r="AM37" s="118">
        <v>3885</v>
      </c>
      <c r="AN37" s="118">
        <v>289</v>
      </c>
      <c r="AO37" s="118">
        <v>16560</v>
      </c>
      <c r="AP37" s="118">
        <v>18112</v>
      </c>
      <c r="AQ37" s="550">
        <v>32435</v>
      </c>
      <c r="AR37" s="1133" t="s">
        <v>365</v>
      </c>
      <c r="AS37" s="161" t="s">
        <v>365</v>
      </c>
      <c r="AT37" s="177">
        <v>120</v>
      </c>
      <c r="AU37" s="118">
        <v>7133</v>
      </c>
      <c r="AV37" s="118">
        <v>4563</v>
      </c>
      <c r="AW37" s="118">
        <v>0</v>
      </c>
      <c r="AX37" s="118">
        <v>12223</v>
      </c>
      <c r="AY37" s="118">
        <v>780</v>
      </c>
      <c r="AZ37" s="118">
        <v>871</v>
      </c>
      <c r="BA37" s="118">
        <v>2902</v>
      </c>
      <c r="BB37" s="118">
        <v>3388</v>
      </c>
      <c r="BC37" s="118">
        <v>2344</v>
      </c>
      <c r="BD37" s="118">
        <v>82</v>
      </c>
      <c r="BE37" s="550">
        <v>2365</v>
      </c>
      <c r="BF37" s="1133" t="s">
        <v>365</v>
      </c>
      <c r="BG37" s="161" t="s">
        <v>365</v>
      </c>
      <c r="BH37" s="177">
        <v>129908</v>
      </c>
      <c r="BI37" s="118">
        <v>86472</v>
      </c>
      <c r="BJ37" s="118">
        <v>201</v>
      </c>
      <c r="BK37" s="118">
        <v>5274</v>
      </c>
      <c r="BL37" s="118">
        <v>1242</v>
      </c>
      <c r="BM37" s="118">
        <v>2397</v>
      </c>
      <c r="BN37" s="118">
        <v>439</v>
      </c>
      <c r="BO37" s="118">
        <v>2017</v>
      </c>
      <c r="BP37" s="118">
        <v>1063</v>
      </c>
      <c r="BQ37" s="118">
        <v>917</v>
      </c>
      <c r="BR37" s="118">
        <v>107</v>
      </c>
      <c r="BS37" s="550">
        <v>1605</v>
      </c>
      <c r="BT37" s="1133" t="s">
        <v>365</v>
      </c>
      <c r="BU37" s="161" t="s">
        <v>365</v>
      </c>
      <c r="BV37" s="163">
        <v>2262</v>
      </c>
      <c r="BW37" s="551">
        <v>2930438</v>
      </c>
    </row>
    <row r="38" spans="2:75" x14ac:dyDescent="0.2">
      <c r="B38" s="1115"/>
      <c r="C38" s="152" t="s">
        <v>366</v>
      </c>
      <c r="D38" s="25">
        <v>1611</v>
      </c>
      <c r="E38" s="9">
        <v>315</v>
      </c>
      <c r="F38" s="9">
        <v>0</v>
      </c>
      <c r="G38" s="9">
        <v>0</v>
      </c>
      <c r="H38" s="9">
        <v>0</v>
      </c>
      <c r="I38" s="9">
        <v>0</v>
      </c>
      <c r="J38" s="9">
        <v>162</v>
      </c>
      <c r="K38" s="9">
        <v>359</v>
      </c>
      <c r="L38" s="9">
        <v>200</v>
      </c>
      <c r="M38" s="9">
        <v>513</v>
      </c>
      <c r="N38" s="9">
        <v>40</v>
      </c>
      <c r="O38" s="492">
        <v>0</v>
      </c>
      <c r="P38" s="1115"/>
      <c r="Q38" s="152" t="s">
        <v>366</v>
      </c>
      <c r="R38" s="25">
        <v>1685</v>
      </c>
      <c r="S38" s="9">
        <v>2569</v>
      </c>
      <c r="T38" s="9">
        <v>8307</v>
      </c>
      <c r="U38" s="9">
        <v>0</v>
      </c>
      <c r="V38" s="9">
        <v>873</v>
      </c>
      <c r="W38" s="9">
        <v>120</v>
      </c>
      <c r="X38" s="9">
        <v>1182</v>
      </c>
      <c r="Y38" s="9">
        <v>0</v>
      </c>
      <c r="Z38" s="9">
        <v>0</v>
      </c>
      <c r="AA38" s="9">
        <v>21</v>
      </c>
      <c r="AB38" s="9">
        <v>0</v>
      </c>
      <c r="AC38" s="492">
        <v>9269</v>
      </c>
      <c r="AD38" s="1115"/>
      <c r="AE38" s="152" t="s">
        <v>366</v>
      </c>
      <c r="AF38" s="25">
        <v>1690</v>
      </c>
      <c r="AG38" s="9">
        <v>20</v>
      </c>
      <c r="AH38" s="9">
        <v>0</v>
      </c>
      <c r="AI38" s="9">
        <v>2910</v>
      </c>
      <c r="AJ38" s="9">
        <v>0</v>
      </c>
      <c r="AK38" s="9">
        <v>6061</v>
      </c>
      <c r="AL38" s="9">
        <v>19</v>
      </c>
      <c r="AM38" s="9">
        <v>691</v>
      </c>
      <c r="AN38" s="9">
        <v>20</v>
      </c>
      <c r="AO38" s="9">
        <v>260</v>
      </c>
      <c r="AP38" s="9">
        <v>3869</v>
      </c>
      <c r="AQ38" s="492">
        <v>61</v>
      </c>
      <c r="AR38" s="1115"/>
      <c r="AS38" s="152" t="s">
        <v>366</v>
      </c>
      <c r="AT38" s="25">
        <v>0</v>
      </c>
      <c r="AU38" s="9">
        <v>0</v>
      </c>
      <c r="AV38" s="9">
        <v>2601</v>
      </c>
      <c r="AW38" s="9">
        <v>0</v>
      </c>
      <c r="AX38" s="9">
        <v>0</v>
      </c>
      <c r="AY38" s="9">
        <v>80</v>
      </c>
      <c r="AZ38" s="9">
        <v>0</v>
      </c>
      <c r="BA38" s="9">
        <v>0</v>
      </c>
      <c r="BB38" s="9">
        <v>0</v>
      </c>
      <c r="BC38" s="9">
        <v>20</v>
      </c>
      <c r="BD38" s="9">
        <v>0</v>
      </c>
      <c r="BE38" s="492">
        <v>1914</v>
      </c>
      <c r="BF38" s="1115"/>
      <c r="BG38" s="152" t="s">
        <v>366</v>
      </c>
      <c r="BH38" s="25">
        <v>4051</v>
      </c>
      <c r="BI38" s="9">
        <v>1029</v>
      </c>
      <c r="BJ38" s="9">
        <v>0</v>
      </c>
      <c r="BK38" s="9">
        <v>0</v>
      </c>
      <c r="BL38" s="9">
        <v>0</v>
      </c>
      <c r="BM38" s="9">
        <v>7</v>
      </c>
      <c r="BN38" s="9">
        <v>0</v>
      </c>
      <c r="BO38" s="9">
        <v>121</v>
      </c>
      <c r="BP38" s="9">
        <v>0</v>
      </c>
      <c r="BQ38" s="9">
        <v>0</v>
      </c>
      <c r="BR38" s="9">
        <v>0</v>
      </c>
      <c r="BS38" s="492">
        <v>0</v>
      </c>
      <c r="BT38" s="1115"/>
      <c r="BU38" s="152" t="s">
        <v>366</v>
      </c>
      <c r="BV38" s="13">
        <v>0</v>
      </c>
      <c r="BW38" s="299">
        <v>52650</v>
      </c>
    </row>
    <row r="39" spans="2:75" x14ac:dyDescent="0.2">
      <c r="B39" s="1115"/>
      <c r="C39" s="154" t="s">
        <v>367</v>
      </c>
      <c r="D39" s="173">
        <v>0</v>
      </c>
      <c r="E39" s="136">
        <v>529</v>
      </c>
      <c r="F39" s="136">
        <v>24</v>
      </c>
      <c r="G39" s="136">
        <v>0</v>
      </c>
      <c r="H39" s="136">
        <v>0</v>
      </c>
      <c r="I39" s="136">
        <v>38</v>
      </c>
      <c r="J39" s="136">
        <v>176</v>
      </c>
      <c r="K39" s="136">
        <v>882</v>
      </c>
      <c r="L39" s="136">
        <v>68</v>
      </c>
      <c r="M39" s="136">
        <v>0</v>
      </c>
      <c r="N39" s="136">
        <v>1250</v>
      </c>
      <c r="O39" s="493">
        <v>1370</v>
      </c>
      <c r="P39" s="1115"/>
      <c r="Q39" s="154" t="s">
        <v>367</v>
      </c>
      <c r="R39" s="173">
        <v>292</v>
      </c>
      <c r="S39" s="136">
        <v>11041</v>
      </c>
      <c r="T39" s="136">
        <v>5262</v>
      </c>
      <c r="U39" s="136">
        <v>0</v>
      </c>
      <c r="V39" s="136">
        <v>454</v>
      </c>
      <c r="W39" s="136">
        <v>17</v>
      </c>
      <c r="X39" s="136">
        <v>42</v>
      </c>
      <c r="Y39" s="136">
        <v>1232</v>
      </c>
      <c r="Z39" s="136">
        <v>139</v>
      </c>
      <c r="AA39" s="136">
        <v>1734</v>
      </c>
      <c r="AB39" s="136">
        <v>4</v>
      </c>
      <c r="AC39" s="493">
        <v>7261</v>
      </c>
      <c r="AD39" s="1115"/>
      <c r="AE39" s="154" t="s">
        <v>367</v>
      </c>
      <c r="AF39" s="173">
        <v>1031</v>
      </c>
      <c r="AG39" s="136">
        <v>483</v>
      </c>
      <c r="AH39" s="136">
        <v>81</v>
      </c>
      <c r="AI39" s="136">
        <v>9387</v>
      </c>
      <c r="AJ39" s="136">
        <v>168</v>
      </c>
      <c r="AK39" s="136">
        <v>4642</v>
      </c>
      <c r="AL39" s="136">
        <v>0</v>
      </c>
      <c r="AM39" s="136">
        <v>13</v>
      </c>
      <c r="AN39" s="136">
        <v>0</v>
      </c>
      <c r="AO39" s="136">
        <v>310</v>
      </c>
      <c r="AP39" s="136">
        <v>293</v>
      </c>
      <c r="AQ39" s="493">
        <v>514</v>
      </c>
      <c r="AR39" s="1115"/>
      <c r="AS39" s="154" t="s">
        <v>367</v>
      </c>
      <c r="AT39" s="173">
        <v>0</v>
      </c>
      <c r="AU39" s="136">
        <v>40</v>
      </c>
      <c r="AV39" s="136">
        <v>667</v>
      </c>
      <c r="AW39" s="136">
        <v>0</v>
      </c>
      <c r="AX39" s="136">
        <v>40</v>
      </c>
      <c r="AY39" s="136">
        <v>0</v>
      </c>
      <c r="AZ39" s="136">
        <v>36</v>
      </c>
      <c r="BA39" s="136">
        <v>47</v>
      </c>
      <c r="BB39" s="136">
        <v>100</v>
      </c>
      <c r="BC39" s="136">
        <v>91</v>
      </c>
      <c r="BD39" s="136">
        <v>0</v>
      </c>
      <c r="BE39" s="493">
        <v>0</v>
      </c>
      <c r="BF39" s="1115"/>
      <c r="BG39" s="154" t="s">
        <v>367</v>
      </c>
      <c r="BH39" s="173">
        <v>3638</v>
      </c>
      <c r="BI39" s="136">
        <v>2165</v>
      </c>
      <c r="BJ39" s="136">
        <v>0</v>
      </c>
      <c r="BK39" s="136">
        <v>111</v>
      </c>
      <c r="BL39" s="136">
        <v>229</v>
      </c>
      <c r="BM39" s="136">
        <v>147</v>
      </c>
      <c r="BN39" s="136">
        <v>120</v>
      </c>
      <c r="BO39" s="136">
        <v>56</v>
      </c>
      <c r="BP39" s="136">
        <v>0</v>
      </c>
      <c r="BQ39" s="136">
        <v>641</v>
      </c>
      <c r="BR39" s="136">
        <v>0</v>
      </c>
      <c r="BS39" s="493">
        <v>242</v>
      </c>
      <c r="BT39" s="1115"/>
      <c r="BU39" s="154" t="s">
        <v>367</v>
      </c>
      <c r="BV39" s="156">
        <v>477</v>
      </c>
      <c r="BW39" s="467">
        <v>57584</v>
      </c>
    </row>
    <row r="40" spans="2:75" ht="13.5" customHeight="1" x14ac:dyDescent="0.2">
      <c r="B40" s="1115"/>
      <c r="C40" s="154" t="s">
        <v>368</v>
      </c>
      <c r="D40" s="173">
        <v>0</v>
      </c>
      <c r="E40" s="136">
        <v>2219</v>
      </c>
      <c r="F40" s="136">
        <v>0</v>
      </c>
      <c r="G40" s="136">
        <v>0</v>
      </c>
      <c r="H40" s="136">
        <v>0</v>
      </c>
      <c r="I40" s="136">
        <v>0</v>
      </c>
      <c r="J40" s="136">
        <v>21</v>
      </c>
      <c r="K40" s="136">
        <v>94</v>
      </c>
      <c r="L40" s="136">
        <v>121</v>
      </c>
      <c r="M40" s="136">
        <v>366</v>
      </c>
      <c r="N40" s="136">
        <v>0</v>
      </c>
      <c r="O40" s="493">
        <v>189</v>
      </c>
      <c r="P40" s="1115"/>
      <c r="Q40" s="154" t="s">
        <v>368</v>
      </c>
      <c r="R40" s="173">
        <v>22</v>
      </c>
      <c r="S40" s="136">
        <v>25122</v>
      </c>
      <c r="T40" s="136">
        <v>48959</v>
      </c>
      <c r="U40" s="136">
        <v>559</v>
      </c>
      <c r="V40" s="136">
        <v>3562</v>
      </c>
      <c r="W40" s="136">
        <v>600</v>
      </c>
      <c r="X40" s="136">
        <v>4420</v>
      </c>
      <c r="Y40" s="136">
        <v>202</v>
      </c>
      <c r="Z40" s="136">
        <v>49</v>
      </c>
      <c r="AA40" s="136">
        <v>12036</v>
      </c>
      <c r="AB40" s="136">
        <v>0</v>
      </c>
      <c r="AC40" s="493">
        <v>133878</v>
      </c>
      <c r="AD40" s="1115"/>
      <c r="AE40" s="154" t="s">
        <v>368</v>
      </c>
      <c r="AF40" s="173">
        <v>6541</v>
      </c>
      <c r="AG40" s="136">
        <v>2383</v>
      </c>
      <c r="AH40" s="136">
        <v>61</v>
      </c>
      <c r="AI40" s="136">
        <v>16671</v>
      </c>
      <c r="AJ40" s="136">
        <v>0</v>
      </c>
      <c r="AK40" s="136">
        <v>16720</v>
      </c>
      <c r="AL40" s="136">
        <v>0</v>
      </c>
      <c r="AM40" s="136">
        <v>12</v>
      </c>
      <c r="AN40" s="136">
        <v>0</v>
      </c>
      <c r="AO40" s="136">
        <v>770</v>
      </c>
      <c r="AP40" s="136">
        <v>2568</v>
      </c>
      <c r="AQ40" s="493">
        <v>811</v>
      </c>
      <c r="AR40" s="1115"/>
      <c r="AS40" s="154" t="s">
        <v>368</v>
      </c>
      <c r="AT40" s="173">
        <v>0</v>
      </c>
      <c r="AU40" s="136">
        <v>246</v>
      </c>
      <c r="AV40" s="136">
        <v>253</v>
      </c>
      <c r="AW40" s="136">
        <v>0</v>
      </c>
      <c r="AX40" s="136">
        <v>144</v>
      </c>
      <c r="AY40" s="136">
        <v>419</v>
      </c>
      <c r="AZ40" s="136">
        <v>136</v>
      </c>
      <c r="BA40" s="136">
        <v>53</v>
      </c>
      <c r="BB40" s="136">
        <v>341</v>
      </c>
      <c r="BC40" s="136">
        <v>263</v>
      </c>
      <c r="BD40" s="136">
        <v>0</v>
      </c>
      <c r="BE40" s="493">
        <v>85</v>
      </c>
      <c r="BF40" s="1115"/>
      <c r="BG40" s="154" t="s">
        <v>368</v>
      </c>
      <c r="BH40" s="173">
        <v>23526</v>
      </c>
      <c r="BI40" s="136">
        <v>4010</v>
      </c>
      <c r="BJ40" s="136">
        <v>108</v>
      </c>
      <c r="BK40" s="136">
        <v>77</v>
      </c>
      <c r="BL40" s="136">
        <v>288</v>
      </c>
      <c r="BM40" s="136">
        <v>1940</v>
      </c>
      <c r="BN40" s="136">
        <v>0</v>
      </c>
      <c r="BO40" s="136">
        <v>158</v>
      </c>
      <c r="BP40" s="136">
        <v>984</v>
      </c>
      <c r="BQ40" s="136">
        <v>0</v>
      </c>
      <c r="BR40" s="136">
        <v>0</v>
      </c>
      <c r="BS40" s="493">
        <v>0</v>
      </c>
      <c r="BT40" s="1115"/>
      <c r="BU40" s="154" t="s">
        <v>368</v>
      </c>
      <c r="BV40" s="156">
        <v>248</v>
      </c>
      <c r="BW40" s="467">
        <v>312235</v>
      </c>
    </row>
    <row r="41" spans="2:75" x14ac:dyDescent="0.2">
      <c r="B41" s="1115"/>
      <c r="C41" s="154" t="s">
        <v>369</v>
      </c>
      <c r="D41" s="173">
        <v>0</v>
      </c>
      <c r="E41" s="136">
        <v>2254</v>
      </c>
      <c r="F41" s="136">
        <v>56</v>
      </c>
      <c r="G41" s="136">
        <v>407</v>
      </c>
      <c r="H41" s="136">
        <v>5</v>
      </c>
      <c r="I41" s="136">
        <v>40</v>
      </c>
      <c r="J41" s="136">
        <v>171</v>
      </c>
      <c r="K41" s="136">
        <v>3909</v>
      </c>
      <c r="L41" s="136">
        <v>517</v>
      </c>
      <c r="M41" s="136">
        <v>68</v>
      </c>
      <c r="N41" s="136">
        <v>532</v>
      </c>
      <c r="O41" s="493">
        <v>281</v>
      </c>
      <c r="P41" s="1115"/>
      <c r="Q41" s="154" t="s">
        <v>369</v>
      </c>
      <c r="R41" s="173">
        <v>879</v>
      </c>
      <c r="S41" s="136">
        <v>115869</v>
      </c>
      <c r="T41" s="136">
        <v>49510</v>
      </c>
      <c r="U41" s="136">
        <v>67</v>
      </c>
      <c r="V41" s="136">
        <v>9072</v>
      </c>
      <c r="W41" s="136">
        <v>258</v>
      </c>
      <c r="X41" s="136">
        <v>2631</v>
      </c>
      <c r="Y41" s="136">
        <v>1347</v>
      </c>
      <c r="Z41" s="136">
        <v>506</v>
      </c>
      <c r="AA41" s="136">
        <v>5753</v>
      </c>
      <c r="AB41" s="136">
        <v>403</v>
      </c>
      <c r="AC41" s="493">
        <v>80820</v>
      </c>
      <c r="AD41" s="1115"/>
      <c r="AE41" s="154" t="s">
        <v>369</v>
      </c>
      <c r="AF41" s="173">
        <v>6228</v>
      </c>
      <c r="AG41" s="136">
        <v>7599</v>
      </c>
      <c r="AH41" s="136">
        <v>390</v>
      </c>
      <c r="AI41" s="136">
        <v>54947</v>
      </c>
      <c r="AJ41" s="136">
        <v>398</v>
      </c>
      <c r="AK41" s="136">
        <v>29667</v>
      </c>
      <c r="AL41" s="136">
        <v>0</v>
      </c>
      <c r="AM41" s="136">
        <v>1420</v>
      </c>
      <c r="AN41" s="136">
        <v>204</v>
      </c>
      <c r="AO41" s="136">
        <v>2865</v>
      </c>
      <c r="AP41" s="136">
        <v>4162</v>
      </c>
      <c r="AQ41" s="493">
        <v>5113</v>
      </c>
      <c r="AR41" s="1115"/>
      <c r="AS41" s="154" t="s">
        <v>369</v>
      </c>
      <c r="AT41" s="173">
        <v>120</v>
      </c>
      <c r="AU41" s="136">
        <v>2506</v>
      </c>
      <c r="AV41" s="136">
        <v>694</v>
      </c>
      <c r="AW41" s="136">
        <v>0</v>
      </c>
      <c r="AX41" s="136">
        <v>852</v>
      </c>
      <c r="AY41" s="136">
        <v>0</v>
      </c>
      <c r="AZ41" s="136">
        <v>64</v>
      </c>
      <c r="BA41" s="136">
        <v>1016</v>
      </c>
      <c r="BB41" s="136">
        <v>529</v>
      </c>
      <c r="BC41" s="136">
        <v>1342</v>
      </c>
      <c r="BD41" s="136">
        <v>82</v>
      </c>
      <c r="BE41" s="493">
        <v>202</v>
      </c>
      <c r="BF41" s="1115"/>
      <c r="BG41" s="154" t="s">
        <v>369</v>
      </c>
      <c r="BH41" s="173">
        <v>22902</v>
      </c>
      <c r="BI41" s="136">
        <v>11683</v>
      </c>
      <c r="BJ41" s="136">
        <v>8</v>
      </c>
      <c r="BK41" s="136">
        <v>2668</v>
      </c>
      <c r="BL41" s="136">
        <v>234</v>
      </c>
      <c r="BM41" s="136">
        <v>294</v>
      </c>
      <c r="BN41" s="136">
        <v>165</v>
      </c>
      <c r="BO41" s="136">
        <v>128</v>
      </c>
      <c r="BP41" s="136">
        <v>6</v>
      </c>
      <c r="BQ41" s="136">
        <v>222</v>
      </c>
      <c r="BR41" s="136">
        <v>60</v>
      </c>
      <c r="BS41" s="493">
        <v>966</v>
      </c>
      <c r="BT41" s="1115"/>
      <c r="BU41" s="154" t="s">
        <v>369</v>
      </c>
      <c r="BV41" s="156">
        <v>188</v>
      </c>
      <c r="BW41" s="467">
        <v>435279</v>
      </c>
    </row>
    <row r="42" spans="2:75" x14ac:dyDescent="0.2">
      <c r="B42" s="1115"/>
      <c r="C42" s="154" t="s">
        <v>370</v>
      </c>
      <c r="D42" s="173">
        <v>0</v>
      </c>
      <c r="E42" s="136">
        <v>0</v>
      </c>
      <c r="F42" s="136">
        <v>0</v>
      </c>
      <c r="G42" s="136">
        <v>0</v>
      </c>
      <c r="H42" s="136">
        <v>0</v>
      </c>
      <c r="I42" s="136">
        <v>0</v>
      </c>
      <c r="J42" s="136">
        <v>0</v>
      </c>
      <c r="K42" s="136">
        <v>0</v>
      </c>
      <c r="L42" s="136">
        <v>0</v>
      </c>
      <c r="M42" s="136">
        <v>0</v>
      </c>
      <c r="N42" s="136">
        <v>0</v>
      </c>
      <c r="O42" s="493">
        <v>0</v>
      </c>
      <c r="P42" s="1115"/>
      <c r="Q42" s="154" t="s">
        <v>370</v>
      </c>
      <c r="R42" s="173">
        <v>3</v>
      </c>
      <c r="S42" s="136">
        <v>36</v>
      </c>
      <c r="T42" s="136">
        <v>133</v>
      </c>
      <c r="U42" s="136">
        <v>0</v>
      </c>
      <c r="V42" s="136">
        <v>0</v>
      </c>
      <c r="W42" s="136">
        <v>0</v>
      </c>
      <c r="X42" s="136">
        <v>0</v>
      </c>
      <c r="Y42" s="136">
        <v>0</v>
      </c>
      <c r="Z42" s="136">
        <v>0</v>
      </c>
      <c r="AA42" s="136">
        <v>0</v>
      </c>
      <c r="AB42" s="136">
        <v>0</v>
      </c>
      <c r="AC42" s="493">
        <v>156</v>
      </c>
      <c r="AD42" s="1115"/>
      <c r="AE42" s="154" t="s">
        <v>370</v>
      </c>
      <c r="AF42" s="173">
        <v>0</v>
      </c>
      <c r="AG42" s="136">
        <v>0</v>
      </c>
      <c r="AH42" s="136">
        <v>0</v>
      </c>
      <c r="AI42" s="136">
        <v>44</v>
      </c>
      <c r="AJ42" s="136">
        <v>0</v>
      </c>
      <c r="AK42" s="136">
        <v>139</v>
      </c>
      <c r="AL42" s="136">
        <v>0</v>
      </c>
      <c r="AM42" s="136">
        <v>0</v>
      </c>
      <c r="AN42" s="136">
        <v>0</v>
      </c>
      <c r="AO42" s="136">
        <v>12</v>
      </c>
      <c r="AP42" s="136">
        <v>0</v>
      </c>
      <c r="AQ42" s="493">
        <v>0</v>
      </c>
      <c r="AR42" s="1115"/>
      <c r="AS42" s="154" t="s">
        <v>370</v>
      </c>
      <c r="AT42" s="173">
        <v>0</v>
      </c>
      <c r="AU42" s="136">
        <v>4</v>
      </c>
      <c r="AV42" s="136">
        <v>0</v>
      </c>
      <c r="AW42" s="136">
        <v>0</v>
      </c>
      <c r="AX42" s="136">
        <v>0</v>
      </c>
      <c r="AY42" s="136">
        <v>0</v>
      </c>
      <c r="AZ42" s="136">
        <v>0</v>
      </c>
      <c r="BA42" s="136">
        <v>0</v>
      </c>
      <c r="BB42" s="136">
        <v>0</v>
      </c>
      <c r="BC42" s="136">
        <v>0</v>
      </c>
      <c r="BD42" s="136">
        <v>0</v>
      </c>
      <c r="BE42" s="493">
        <v>0</v>
      </c>
      <c r="BF42" s="1115"/>
      <c r="BG42" s="154" t="s">
        <v>370</v>
      </c>
      <c r="BH42" s="173">
        <v>5</v>
      </c>
      <c r="BI42" s="136">
        <v>0</v>
      </c>
      <c r="BJ42" s="136">
        <v>0</v>
      </c>
      <c r="BK42" s="136">
        <v>0</v>
      </c>
      <c r="BL42" s="136">
        <v>0</v>
      </c>
      <c r="BM42" s="136">
        <v>0</v>
      </c>
      <c r="BN42" s="136">
        <v>0</v>
      </c>
      <c r="BO42" s="136">
        <v>0</v>
      </c>
      <c r="BP42" s="136">
        <v>0</v>
      </c>
      <c r="BQ42" s="136">
        <v>0</v>
      </c>
      <c r="BR42" s="136">
        <v>0</v>
      </c>
      <c r="BS42" s="493">
        <v>0</v>
      </c>
      <c r="BT42" s="1115"/>
      <c r="BU42" s="154" t="s">
        <v>370</v>
      </c>
      <c r="BV42" s="156">
        <v>0</v>
      </c>
      <c r="BW42" s="467">
        <v>532</v>
      </c>
    </row>
    <row r="43" spans="2:75" x14ac:dyDescent="0.2">
      <c r="B43" s="1115"/>
      <c r="C43" s="154" t="s">
        <v>371</v>
      </c>
      <c r="D43" s="173">
        <v>0</v>
      </c>
      <c r="E43" s="136">
        <v>56</v>
      </c>
      <c r="F43" s="136">
        <v>0</v>
      </c>
      <c r="G43" s="136">
        <v>0</v>
      </c>
      <c r="H43" s="136">
        <v>0</v>
      </c>
      <c r="I43" s="136">
        <v>0</v>
      </c>
      <c r="J43" s="136">
        <v>0</v>
      </c>
      <c r="K43" s="136">
        <v>0</v>
      </c>
      <c r="L43" s="136">
        <v>25</v>
      </c>
      <c r="M43" s="136">
        <v>0</v>
      </c>
      <c r="N43" s="136">
        <v>0</v>
      </c>
      <c r="O43" s="493">
        <v>0</v>
      </c>
      <c r="P43" s="1115"/>
      <c r="Q43" s="154" t="s">
        <v>371</v>
      </c>
      <c r="R43" s="173">
        <v>0</v>
      </c>
      <c r="S43" s="136">
        <v>2321</v>
      </c>
      <c r="T43" s="136">
        <v>1289</v>
      </c>
      <c r="U43" s="136">
        <v>0</v>
      </c>
      <c r="V43" s="136">
        <v>0</v>
      </c>
      <c r="W43" s="136">
        <v>0</v>
      </c>
      <c r="X43" s="136">
        <v>0</v>
      </c>
      <c r="Y43" s="136">
        <v>0</v>
      </c>
      <c r="Z43" s="136">
        <v>0</v>
      </c>
      <c r="AA43" s="136">
        <v>80</v>
      </c>
      <c r="AB43" s="136">
        <v>94</v>
      </c>
      <c r="AC43" s="493">
        <v>6879</v>
      </c>
      <c r="AD43" s="1115"/>
      <c r="AE43" s="154" t="s">
        <v>371</v>
      </c>
      <c r="AF43" s="173">
        <v>0</v>
      </c>
      <c r="AG43" s="136">
        <v>0</v>
      </c>
      <c r="AH43" s="136">
        <v>0</v>
      </c>
      <c r="AI43" s="136">
        <v>135</v>
      </c>
      <c r="AJ43" s="136">
        <v>0</v>
      </c>
      <c r="AK43" s="136">
        <v>1419</v>
      </c>
      <c r="AL43" s="136">
        <v>0</v>
      </c>
      <c r="AM43" s="136">
        <v>0</v>
      </c>
      <c r="AN43" s="136">
        <v>0</v>
      </c>
      <c r="AO43" s="136">
        <v>0</v>
      </c>
      <c r="AP43" s="136">
        <v>0</v>
      </c>
      <c r="AQ43" s="493">
        <v>5</v>
      </c>
      <c r="AR43" s="1115"/>
      <c r="AS43" s="154" t="s">
        <v>371</v>
      </c>
      <c r="AT43" s="173">
        <v>0</v>
      </c>
      <c r="AU43" s="136">
        <v>0</v>
      </c>
      <c r="AV43" s="136">
        <v>0</v>
      </c>
      <c r="AW43" s="136">
        <v>0</v>
      </c>
      <c r="AX43" s="136">
        <v>0</v>
      </c>
      <c r="AY43" s="136">
        <v>0</v>
      </c>
      <c r="AZ43" s="136">
        <v>0</v>
      </c>
      <c r="BA43" s="136">
        <v>0</v>
      </c>
      <c r="BB43" s="136">
        <v>2</v>
      </c>
      <c r="BC43" s="136">
        <v>0</v>
      </c>
      <c r="BD43" s="136">
        <v>0</v>
      </c>
      <c r="BE43" s="493">
        <v>0</v>
      </c>
      <c r="BF43" s="1115"/>
      <c r="BG43" s="154" t="s">
        <v>371</v>
      </c>
      <c r="BH43" s="173">
        <v>57</v>
      </c>
      <c r="BI43" s="136">
        <v>28</v>
      </c>
      <c r="BJ43" s="136">
        <v>0</v>
      </c>
      <c r="BK43" s="136">
        <v>0</v>
      </c>
      <c r="BL43" s="136">
        <v>0</v>
      </c>
      <c r="BM43" s="136">
        <v>0</v>
      </c>
      <c r="BN43" s="136">
        <v>0</v>
      </c>
      <c r="BO43" s="136">
        <v>0</v>
      </c>
      <c r="BP43" s="136">
        <v>0</v>
      </c>
      <c r="BQ43" s="136">
        <v>0</v>
      </c>
      <c r="BR43" s="136">
        <v>0</v>
      </c>
      <c r="BS43" s="493">
        <v>0</v>
      </c>
      <c r="BT43" s="1115"/>
      <c r="BU43" s="154" t="s">
        <v>371</v>
      </c>
      <c r="BV43" s="156">
        <v>0</v>
      </c>
      <c r="BW43" s="467">
        <v>12390</v>
      </c>
    </row>
    <row r="44" spans="2:75" x14ac:dyDescent="0.2">
      <c r="B44" s="1115"/>
      <c r="C44" s="154" t="s">
        <v>372</v>
      </c>
      <c r="D44" s="173">
        <v>0</v>
      </c>
      <c r="E44" s="136">
        <v>176</v>
      </c>
      <c r="F44" s="136">
        <v>0</v>
      </c>
      <c r="G44" s="136">
        <v>60</v>
      </c>
      <c r="H44" s="136">
        <v>0</v>
      </c>
      <c r="I44" s="136">
        <v>0</v>
      </c>
      <c r="J44" s="136">
        <v>0</v>
      </c>
      <c r="K44" s="136">
        <v>73</v>
      </c>
      <c r="L44" s="136">
        <v>14</v>
      </c>
      <c r="M44" s="136">
        <v>64</v>
      </c>
      <c r="N44" s="136">
        <v>28</v>
      </c>
      <c r="O44" s="493">
        <v>0</v>
      </c>
      <c r="P44" s="1115"/>
      <c r="Q44" s="154" t="s">
        <v>372</v>
      </c>
      <c r="R44" s="173">
        <v>0</v>
      </c>
      <c r="S44" s="136">
        <v>8850</v>
      </c>
      <c r="T44" s="136">
        <v>582</v>
      </c>
      <c r="U44" s="136">
        <v>0</v>
      </c>
      <c r="V44" s="136">
        <v>1301</v>
      </c>
      <c r="W44" s="136">
        <v>0</v>
      </c>
      <c r="X44" s="136">
        <v>20</v>
      </c>
      <c r="Y44" s="136">
        <v>5</v>
      </c>
      <c r="Z44" s="136">
        <v>0</v>
      </c>
      <c r="AA44" s="136">
        <v>22</v>
      </c>
      <c r="AB44" s="136">
        <v>0</v>
      </c>
      <c r="AC44" s="493">
        <v>4258</v>
      </c>
      <c r="AD44" s="1115"/>
      <c r="AE44" s="154" t="s">
        <v>372</v>
      </c>
      <c r="AF44" s="173">
        <v>0</v>
      </c>
      <c r="AG44" s="136">
        <v>28</v>
      </c>
      <c r="AH44" s="136">
        <v>0</v>
      </c>
      <c r="AI44" s="136">
        <v>6116</v>
      </c>
      <c r="AJ44" s="136">
        <v>85</v>
      </c>
      <c r="AK44" s="136">
        <v>2823</v>
      </c>
      <c r="AL44" s="136">
        <v>0</v>
      </c>
      <c r="AM44" s="136">
        <v>0</v>
      </c>
      <c r="AN44" s="136">
        <v>0</v>
      </c>
      <c r="AO44" s="136">
        <v>146</v>
      </c>
      <c r="AP44" s="136">
        <v>35</v>
      </c>
      <c r="AQ44" s="493">
        <v>16</v>
      </c>
      <c r="AR44" s="1115"/>
      <c r="AS44" s="154" t="s">
        <v>372</v>
      </c>
      <c r="AT44" s="173">
        <v>0</v>
      </c>
      <c r="AU44" s="136">
        <v>10</v>
      </c>
      <c r="AV44" s="136">
        <v>0</v>
      </c>
      <c r="AW44" s="136">
        <v>0</v>
      </c>
      <c r="AX44" s="136">
        <v>0</v>
      </c>
      <c r="AY44" s="136">
        <v>40</v>
      </c>
      <c r="AZ44" s="136">
        <v>0</v>
      </c>
      <c r="BA44" s="136">
        <v>0</v>
      </c>
      <c r="BB44" s="136">
        <v>72</v>
      </c>
      <c r="BC44" s="136">
        <v>0</v>
      </c>
      <c r="BD44" s="136">
        <v>0</v>
      </c>
      <c r="BE44" s="493">
        <v>0</v>
      </c>
      <c r="BF44" s="1115"/>
      <c r="BG44" s="154" t="s">
        <v>372</v>
      </c>
      <c r="BH44" s="173">
        <v>1325</v>
      </c>
      <c r="BI44" s="136">
        <v>910</v>
      </c>
      <c r="BJ44" s="136">
        <v>0</v>
      </c>
      <c r="BK44" s="136">
        <v>116</v>
      </c>
      <c r="BL44" s="136">
        <v>0</v>
      </c>
      <c r="BM44" s="136">
        <v>0</v>
      </c>
      <c r="BN44" s="136">
        <v>0</v>
      </c>
      <c r="BO44" s="136">
        <v>0</v>
      </c>
      <c r="BP44" s="136">
        <v>0</v>
      </c>
      <c r="BQ44" s="136">
        <v>0</v>
      </c>
      <c r="BR44" s="136">
        <v>7</v>
      </c>
      <c r="BS44" s="493">
        <v>0</v>
      </c>
      <c r="BT44" s="1115"/>
      <c r="BU44" s="154" t="s">
        <v>372</v>
      </c>
      <c r="BV44" s="156">
        <v>4</v>
      </c>
      <c r="BW44" s="467">
        <v>27186</v>
      </c>
    </row>
    <row r="45" spans="2:75" x14ac:dyDescent="0.2">
      <c r="B45" s="1115"/>
      <c r="C45" s="154" t="s">
        <v>373</v>
      </c>
      <c r="D45" s="173">
        <v>0</v>
      </c>
      <c r="E45" s="136">
        <v>0</v>
      </c>
      <c r="F45" s="136">
        <v>0</v>
      </c>
      <c r="G45" s="136">
        <v>0</v>
      </c>
      <c r="H45" s="136">
        <v>0</v>
      </c>
      <c r="I45" s="136">
        <v>0</v>
      </c>
      <c r="J45" s="136">
        <v>0</v>
      </c>
      <c r="K45" s="136">
        <v>0</v>
      </c>
      <c r="L45" s="136">
        <v>0</v>
      </c>
      <c r="M45" s="136">
        <v>0</v>
      </c>
      <c r="N45" s="136">
        <v>0</v>
      </c>
      <c r="O45" s="493">
        <v>0</v>
      </c>
      <c r="P45" s="1115"/>
      <c r="Q45" s="154" t="s">
        <v>373</v>
      </c>
      <c r="R45" s="173">
        <v>0</v>
      </c>
      <c r="S45" s="136">
        <v>4702</v>
      </c>
      <c r="T45" s="136">
        <v>1085</v>
      </c>
      <c r="U45" s="136">
        <v>0</v>
      </c>
      <c r="V45" s="136">
        <v>0</v>
      </c>
      <c r="W45" s="136">
        <v>0</v>
      </c>
      <c r="X45" s="136">
        <v>233</v>
      </c>
      <c r="Y45" s="136">
        <v>0</v>
      </c>
      <c r="Z45" s="136">
        <v>0</v>
      </c>
      <c r="AA45" s="136">
        <v>3869</v>
      </c>
      <c r="AB45" s="136">
        <v>0</v>
      </c>
      <c r="AC45" s="493">
        <v>1140</v>
      </c>
      <c r="AD45" s="1115"/>
      <c r="AE45" s="154" t="s">
        <v>373</v>
      </c>
      <c r="AF45" s="173">
        <v>0</v>
      </c>
      <c r="AG45" s="136">
        <v>0</v>
      </c>
      <c r="AH45" s="136">
        <v>0</v>
      </c>
      <c r="AI45" s="136">
        <v>272</v>
      </c>
      <c r="AJ45" s="136">
        <v>0</v>
      </c>
      <c r="AK45" s="136">
        <v>13060</v>
      </c>
      <c r="AL45" s="136">
        <v>0</v>
      </c>
      <c r="AM45" s="136">
        <v>0</v>
      </c>
      <c r="AN45" s="136">
        <v>0</v>
      </c>
      <c r="AO45" s="136">
        <v>0</v>
      </c>
      <c r="AP45" s="136">
        <v>63</v>
      </c>
      <c r="AQ45" s="493">
        <v>24</v>
      </c>
      <c r="AR45" s="1115"/>
      <c r="AS45" s="154" t="s">
        <v>373</v>
      </c>
      <c r="AT45" s="173">
        <v>0</v>
      </c>
      <c r="AU45" s="136">
        <v>0</v>
      </c>
      <c r="AV45" s="136">
        <v>0</v>
      </c>
      <c r="AW45" s="136">
        <v>0</v>
      </c>
      <c r="AX45" s="136">
        <v>0</v>
      </c>
      <c r="AY45" s="136">
        <v>0</v>
      </c>
      <c r="AZ45" s="136">
        <v>0</v>
      </c>
      <c r="BA45" s="136">
        <v>0</v>
      </c>
      <c r="BB45" s="136">
        <v>0</v>
      </c>
      <c r="BC45" s="136">
        <v>0</v>
      </c>
      <c r="BD45" s="136">
        <v>0</v>
      </c>
      <c r="BE45" s="493">
        <v>0</v>
      </c>
      <c r="BF45" s="1115"/>
      <c r="BG45" s="154" t="s">
        <v>373</v>
      </c>
      <c r="BH45" s="173">
        <v>32</v>
      </c>
      <c r="BI45" s="136">
        <v>88</v>
      </c>
      <c r="BJ45" s="136">
        <v>0</v>
      </c>
      <c r="BK45" s="136">
        <v>0</v>
      </c>
      <c r="BL45" s="136">
        <v>20</v>
      </c>
      <c r="BM45" s="136">
        <v>0</v>
      </c>
      <c r="BN45" s="136">
        <v>0</v>
      </c>
      <c r="BO45" s="136">
        <v>0</v>
      </c>
      <c r="BP45" s="136">
        <v>0</v>
      </c>
      <c r="BQ45" s="136">
        <v>0</v>
      </c>
      <c r="BR45" s="136">
        <v>0</v>
      </c>
      <c r="BS45" s="493">
        <v>0</v>
      </c>
      <c r="BT45" s="1115"/>
      <c r="BU45" s="154" t="s">
        <v>373</v>
      </c>
      <c r="BV45" s="156">
        <v>50</v>
      </c>
      <c r="BW45" s="467">
        <v>24638</v>
      </c>
    </row>
    <row r="46" spans="2:75" x14ac:dyDescent="0.2">
      <c r="B46" s="1115"/>
      <c r="C46" s="154" t="s">
        <v>374</v>
      </c>
      <c r="D46" s="173">
        <v>0</v>
      </c>
      <c r="E46" s="136">
        <v>508</v>
      </c>
      <c r="F46" s="136">
        <v>0</v>
      </c>
      <c r="G46" s="136">
        <v>0</v>
      </c>
      <c r="H46" s="136">
        <v>0</v>
      </c>
      <c r="I46" s="136">
        <v>0</v>
      </c>
      <c r="J46" s="136">
        <v>61</v>
      </c>
      <c r="K46" s="136">
        <v>2323</v>
      </c>
      <c r="L46" s="136">
        <v>0</v>
      </c>
      <c r="M46" s="136">
        <v>583</v>
      </c>
      <c r="N46" s="136">
        <v>3</v>
      </c>
      <c r="O46" s="493">
        <v>4</v>
      </c>
      <c r="P46" s="1115"/>
      <c r="Q46" s="154" t="s">
        <v>374</v>
      </c>
      <c r="R46" s="173">
        <v>0</v>
      </c>
      <c r="S46" s="136">
        <v>59503</v>
      </c>
      <c r="T46" s="136">
        <v>65054</v>
      </c>
      <c r="U46" s="136">
        <v>0</v>
      </c>
      <c r="V46" s="136">
        <v>2786</v>
      </c>
      <c r="W46" s="136">
        <v>872</v>
      </c>
      <c r="X46" s="136">
        <v>766</v>
      </c>
      <c r="Y46" s="136">
        <v>274</v>
      </c>
      <c r="Z46" s="136">
        <v>0</v>
      </c>
      <c r="AA46" s="136">
        <v>8321</v>
      </c>
      <c r="AB46" s="136">
        <v>183</v>
      </c>
      <c r="AC46" s="493">
        <v>73303</v>
      </c>
      <c r="AD46" s="1115"/>
      <c r="AE46" s="154" t="s">
        <v>374</v>
      </c>
      <c r="AF46" s="173">
        <v>5688</v>
      </c>
      <c r="AG46" s="136">
        <v>1159</v>
      </c>
      <c r="AH46" s="136">
        <v>0</v>
      </c>
      <c r="AI46" s="136">
        <v>18437</v>
      </c>
      <c r="AJ46" s="136">
        <v>0</v>
      </c>
      <c r="AK46" s="136">
        <v>12536</v>
      </c>
      <c r="AL46" s="136">
        <v>0</v>
      </c>
      <c r="AM46" s="136">
        <v>167</v>
      </c>
      <c r="AN46" s="136">
        <v>0</v>
      </c>
      <c r="AO46" s="136">
        <v>4487</v>
      </c>
      <c r="AP46" s="136">
        <v>568</v>
      </c>
      <c r="AQ46" s="493">
        <v>10323</v>
      </c>
      <c r="AR46" s="1115"/>
      <c r="AS46" s="154" t="s">
        <v>374</v>
      </c>
      <c r="AT46" s="173">
        <v>0</v>
      </c>
      <c r="AU46" s="136">
        <v>812</v>
      </c>
      <c r="AV46" s="136">
        <v>66</v>
      </c>
      <c r="AW46" s="136">
        <v>0</v>
      </c>
      <c r="AX46" s="136">
        <v>10463</v>
      </c>
      <c r="AY46" s="136">
        <v>0</v>
      </c>
      <c r="AZ46" s="136">
        <v>0</v>
      </c>
      <c r="BA46" s="136">
        <v>330</v>
      </c>
      <c r="BB46" s="136">
        <v>723</v>
      </c>
      <c r="BC46" s="136">
        <v>0</v>
      </c>
      <c r="BD46" s="136">
        <v>0</v>
      </c>
      <c r="BE46" s="493">
        <v>0</v>
      </c>
      <c r="BF46" s="1115"/>
      <c r="BG46" s="154" t="s">
        <v>374</v>
      </c>
      <c r="BH46" s="173">
        <v>39195</v>
      </c>
      <c r="BI46" s="136">
        <v>3409</v>
      </c>
      <c r="BJ46" s="136">
        <v>0</v>
      </c>
      <c r="BK46" s="136">
        <v>159</v>
      </c>
      <c r="BL46" s="136">
        <v>0</v>
      </c>
      <c r="BM46" s="136">
        <v>0</v>
      </c>
      <c r="BN46" s="136">
        <v>0</v>
      </c>
      <c r="BO46" s="136">
        <v>0</v>
      </c>
      <c r="BP46" s="136">
        <v>0</v>
      </c>
      <c r="BQ46" s="136">
        <v>0</v>
      </c>
      <c r="BR46" s="136">
        <v>18</v>
      </c>
      <c r="BS46" s="493">
        <v>0</v>
      </c>
      <c r="BT46" s="1115"/>
      <c r="BU46" s="154" t="s">
        <v>374</v>
      </c>
      <c r="BV46" s="156">
        <v>0</v>
      </c>
      <c r="BW46" s="467">
        <v>323084</v>
      </c>
    </row>
    <row r="47" spans="2:75" x14ac:dyDescent="0.2">
      <c r="B47" s="1115"/>
      <c r="C47" s="154" t="s">
        <v>375</v>
      </c>
      <c r="D47" s="173">
        <v>0</v>
      </c>
      <c r="E47" s="136">
        <v>0</v>
      </c>
      <c r="F47" s="136">
        <v>0</v>
      </c>
      <c r="G47" s="136">
        <v>0</v>
      </c>
      <c r="H47" s="136">
        <v>0</v>
      </c>
      <c r="I47" s="136">
        <v>2</v>
      </c>
      <c r="J47" s="136">
        <v>0</v>
      </c>
      <c r="K47" s="136">
        <v>0</v>
      </c>
      <c r="L47" s="136">
        <v>10</v>
      </c>
      <c r="M47" s="136">
        <v>0</v>
      </c>
      <c r="N47" s="136">
        <v>0</v>
      </c>
      <c r="O47" s="493">
        <v>0</v>
      </c>
      <c r="P47" s="1115"/>
      <c r="Q47" s="154" t="s">
        <v>375</v>
      </c>
      <c r="R47" s="173">
        <v>26</v>
      </c>
      <c r="S47" s="136">
        <v>42990</v>
      </c>
      <c r="T47" s="136">
        <v>11902</v>
      </c>
      <c r="U47" s="136">
        <v>454</v>
      </c>
      <c r="V47" s="136">
        <v>1096</v>
      </c>
      <c r="W47" s="136">
        <v>350</v>
      </c>
      <c r="X47" s="136">
        <v>0</v>
      </c>
      <c r="Y47" s="136">
        <v>38</v>
      </c>
      <c r="Z47" s="136">
        <v>0</v>
      </c>
      <c r="AA47" s="136">
        <v>5404</v>
      </c>
      <c r="AB47" s="136">
        <v>0</v>
      </c>
      <c r="AC47" s="493">
        <v>22186</v>
      </c>
      <c r="AD47" s="1115"/>
      <c r="AE47" s="154" t="s">
        <v>375</v>
      </c>
      <c r="AF47" s="173">
        <v>0</v>
      </c>
      <c r="AG47" s="136">
        <v>165</v>
      </c>
      <c r="AH47" s="136">
        <v>0</v>
      </c>
      <c r="AI47" s="136">
        <v>24496</v>
      </c>
      <c r="AJ47" s="136">
        <v>0</v>
      </c>
      <c r="AK47" s="136">
        <v>9680</v>
      </c>
      <c r="AL47" s="136">
        <v>0</v>
      </c>
      <c r="AM47" s="136">
        <v>0</v>
      </c>
      <c r="AN47" s="136">
        <v>0</v>
      </c>
      <c r="AO47" s="136">
        <v>732</v>
      </c>
      <c r="AP47" s="136">
        <v>2684</v>
      </c>
      <c r="AQ47" s="493">
        <v>457</v>
      </c>
      <c r="AR47" s="1115"/>
      <c r="AS47" s="154" t="s">
        <v>375</v>
      </c>
      <c r="AT47" s="173">
        <v>0</v>
      </c>
      <c r="AU47" s="136">
        <v>34</v>
      </c>
      <c r="AV47" s="136">
        <v>9</v>
      </c>
      <c r="AW47" s="136">
        <v>0</v>
      </c>
      <c r="AX47" s="136">
        <v>0</v>
      </c>
      <c r="AY47" s="136">
        <v>0</v>
      </c>
      <c r="AZ47" s="136">
        <v>240</v>
      </c>
      <c r="BA47" s="136">
        <v>139</v>
      </c>
      <c r="BB47" s="136">
        <v>121</v>
      </c>
      <c r="BC47" s="136">
        <v>110</v>
      </c>
      <c r="BD47" s="136">
        <v>0</v>
      </c>
      <c r="BE47" s="493">
        <v>0</v>
      </c>
      <c r="BF47" s="1115"/>
      <c r="BG47" s="154" t="s">
        <v>375</v>
      </c>
      <c r="BH47" s="173">
        <v>2691</v>
      </c>
      <c r="BI47" s="136">
        <v>6937</v>
      </c>
      <c r="BJ47" s="136">
        <v>0</v>
      </c>
      <c r="BK47" s="136">
        <v>462</v>
      </c>
      <c r="BL47" s="136">
        <v>30</v>
      </c>
      <c r="BM47" s="136">
        <v>0</v>
      </c>
      <c r="BN47" s="136">
        <v>148</v>
      </c>
      <c r="BO47" s="136">
        <v>0</v>
      </c>
      <c r="BP47" s="136">
        <v>0</v>
      </c>
      <c r="BQ47" s="136">
        <v>0</v>
      </c>
      <c r="BR47" s="136">
        <v>0</v>
      </c>
      <c r="BS47" s="493">
        <v>10</v>
      </c>
      <c r="BT47" s="1115"/>
      <c r="BU47" s="154" t="s">
        <v>375</v>
      </c>
      <c r="BV47" s="156">
        <v>483</v>
      </c>
      <c r="BW47" s="467">
        <v>134086</v>
      </c>
    </row>
    <row r="48" spans="2:75" x14ac:dyDescent="0.2">
      <c r="B48" s="1115"/>
      <c r="C48" s="154" t="s">
        <v>376</v>
      </c>
      <c r="D48" s="173">
        <v>0</v>
      </c>
      <c r="E48" s="136">
        <v>1470</v>
      </c>
      <c r="F48" s="136">
        <v>0</v>
      </c>
      <c r="G48" s="136">
        <v>28</v>
      </c>
      <c r="H48" s="136">
        <v>16</v>
      </c>
      <c r="I48" s="136">
        <v>29</v>
      </c>
      <c r="J48" s="136">
        <v>523</v>
      </c>
      <c r="K48" s="136">
        <v>552</v>
      </c>
      <c r="L48" s="136">
        <v>398</v>
      </c>
      <c r="M48" s="136">
        <v>350</v>
      </c>
      <c r="N48" s="136">
        <v>46</v>
      </c>
      <c r="O48" s="493">
        <v>742</v>
      </c>
      <c r="P48" s="1115"/>
      <c r="Q48" s="154" t="s">
        <v>376</v>
      </c>
      <c r="R48" s="173">
        <v>2262</v>
      </c>
      <c r="S48" s="136">
        <v>149638</v>
      </c>
      <c r="T48" s="136">
        <v>70728</v>
      </c>
      <c r="U48" s="136">
        <v>641</v>
      </c>
      <c r="V48" s="136">
        <v>3790</v>
      </c>
      <c r="W48" s="136">
        <v>676</v>
      </c>
      <c r="X48" s="136">
        <v>1007</v>
      </c>
      <c r="Y48" s="136">
        <v>7172</v>
      </c>
      <c r="Z48" s="136">
        <v>81</v>
      </c>
      <c r="AA48" s="136">
        <v>8737</v>
      </c>
      <c r="AB48" s="136">
        <v>121</v>
      </c>
      <c r="AC48" s="493">
        <v>61997</v>
      </c>
      <c r="AD48" s="1115"/>
      <c r="AE48" s="154" t="s">
        <v>376</v>
      </c>
      <c r="AF48" s="173">
        <v>1882</v>
      </c>
      <c r="AG48" s="136">
        <v>1727</v>
      </c>
      <c r="AH48" s="136">
        <v>1389</v>
      </c>
      <c r="AI48" s="136">
        <v>88902</v>
      </c>
      <c r="AJ48" s="136">
        <v>103</v>
      </c>
      <c r="AK48" s="136">
        <v>32227</v>
      </c>
      <c r="AL48" s="136">
        <v>0</v>
      </c>
      <c r="AM48" s="136">
        <v>368</v>
      </c>
      <c r="AN48" s="136">
        <v>65</v>
      </c>
      <c r="AO48" s="136">
        <v>3849</v>
      </c>
      <c r="AP48" s="136">
        <v>2768</v>
      </c>
      <c r="AQ48" s="493">
        <v>8728</v>
      </c>
      <c r="AR48" s="1115"/>
      <c r="AS48" s="154" t="s">
        <v>376</v>
      </c>
      <c r="AT48" s="173">
        <v>0</v>
      </c>
      <c r="AU48" s="136">
        <v>1462</v>
      </c>
      <c r="AV48" s="136">
        <v>187</v>
      </c>
      <c r="AW48" s="136">
        <v>0</v>
      </c>
      <c r="AX48" s="136">
        <v>724</v>
      </c>
      <c r="AY48" s="136">
        <v>241</v>
      </c>
      <c r="AZ48" s="136">
        <v>158</v>
      </c>
      <c r="BA48" s="136">
        <v>34</v>
      </c>
      <c r="BB48" s="136">
        <v>295</v>
      </c>
      <c r="BC48" s="136">
        <v>359</v>
      </c>
      <c r="BD48" s="136">
        <v>0</v>
      </c>
      <c r="BE48" s="493">
        <v>95</v>
      </c>
      <c r="BF48" s="1115"/>
      <c r="BG48" s="154" t="s">
        <v>376</v>
      </c>
      <c r="BH48" s="173">
        <v>12096</v>
      </c>
      <c r="BI48" s="136">
        <v>8585</v>
      </c>
      <c r="BJ48" s="136">
        <v>85</v>
      </c>
      <c r="BK48" s="136">
        <v>674</v>
      </c>
      <c r="BL48" s="136">
        <v>226</v>
      </c>
      <c r="BM48" s="136">
        <v>0</v>
      </c>
      <c r="BN48" s="136">
        <v>5</v>
      </c>
      <c r="BO48" s="136">
        <v>1547</v>
      </c>
      <c r="BP48" s="136">
        <v>72</v>
      </c>
      <c r="BQ48" s="136">
        <v>0</v>
      </c>
      <c r="BR48" s="136">
        <v>4</v>
      </c>
      <c r="BS48" s="493">
        <v>16</v>
      </c>
      <c r="BT48" s="1115"/>
      <c r="BU48" s="154" t="s">
        <v>376</v>
      </c>
      <c r="BV48" s="156">
        <v>100</v>
      </c>
      <c r="BW48" s="467">
        <v>479977</v>
      </c>
    </row>
    <row r="49" spans="2:75" x14ac:dyDescent="0.2">
      <c r="B49" s="1115"/>
      <c r="C49" s="154" t="s">
        <v>377</v>
      </c>
      <c r="D49" s="173">
        <v>0</v>
      </c>
      <c r="E49" s="136">
        <v>2075</v>
      </c>
      <c r="F49" s="136">
        <v>0</v>
      </c>
      <c r="G49" s="136">
        <v>246</v>
      </c>
      <c r="H49" s="136">
        <v>2105</v>
      </c>
      <c r="I49" s="136">
        <v>243</v>
      </c>
      <c r="J49" s="136">
        <v>179</v>
      </c>
      <c r="K49" s="136">
        <v>3615</v>
      </c>
      <c r="L49" s="136">
        <v>162</v>
      </c>
      <c r="M49" s="136">
        <v>114</v>
      </c>
      <c r="N49" s="136">
        <v>2338</v>
      </c>
      <c r="O49" s="493">
        <v>4889</v>
      </c>
      <c r="P49" s="1115"/>
      <c r="Q49" s="154" t="s">
        <v>377</v>
      </c>
      <c r="R49" s="173">
        <v>2596</v>
      </c>
      <c r="S49" s="136">
        <v>357853</v>
      </c>
      <c r="T49" s="136">
        <v>62005</v>
      </c>
      <c r="U49" s="136">
        <v>551</v>
      </c>
      <c r="V49" s="136">
        <v>7433</v>
      </c>
      <c r="W49" s="136">
        <v>397</v>
      </c>
      <c r="X49" s="136">
        <v>768</v>
      </c>
      <c r="Y49" s="136">
        <v>513</v>
      </c>
      <c r="Z49" s="136">
        <v>66</v>
      </c>
      <c r="AA49" s="136">
        <v>23736</v>
      </c>
      <c r="AB49" s="136">
        <v>6</v>
      </c>
      <c r="AC49" s="493">
        <v>107197</v>
      </c>
      <c r="AD49" s="1115"/>
      <c r="AE49" s="154" t="s">
        <v>377</v>
      </c>
      <c r="AF49" s="173">
        <v>1040</v>
      </c>
      <c r="AG49" s="136">
        <v>15568</v>
      </c>
      <c r="AH49" s="136">
        <v>925</v>
      </c>
      <c r="AI49" s="136">
        <v>216561</v>
      </c>
      <c r="AJ49" s="136">
        <v>376</v>
      </c>
      <c r="AK49" s="136">
        <v>58053</v>
      </c>
      <c r="AL49" s="136">
        <v>0</v>
      </c>
      <c r="AM49" s="136">
        <v>573</v>
      </c>
      <c r="AN49" s="136">
        <v>0</v>
      </c>
      <c r="AO49" s="136">
        <v>1419</v>
      </c>
      <c r="AP49" s="136">
        <v>1057</v>
      </c>
      <c r="AQ49" s="493">
        <v>6206</v>
      </c>
      <c r="AR49" s="1115"/>
      <c r="AS49" s="154" t="s">
        <v>377</v>
      </c>
      <c r="AT49" s="173">
        <v>0</v>
      </c>
      <c r="AU49" s="136">
        <v>1712</v>
      </c>
      <c r="AV49" s="136">
        <v>86</v>
      </c>
      <c r="AW49" s="136">
        <v>0</v>
      </c>
      <c r="AX49" s="136">
        <v>0</v>
      </c>
      <c r="AY49" s="136">
        <v>0</v>
      </c>
      <c r="AZ49" s="136">
        <v>237</v>
      </c>
      <c r="BA49" s="136">
        <v>1281</v>
      </c>
      <c r="BB49" s="136">
        <v>1131</v>
      </c>
      <c r="BC49" s="136">
        <v>159</v>
      </c>
      <c r="BD49" s="136">
        <v>0</v>
      </c>
      <c r="BE49" s="493">
        <v>16</v>
      </c>
      <c r="BF49" s="1115"/>
      <c r="BG49" s="154" t="s">
        <v>377</v>
      </c>
      <c r="BH49" s="173">
        <v>18803</v>
      </c>
      <c r="BI49" s="136">
        <v>46450</v>
      </c>
      <c r="BJ49" s="136">
        <v>0</v>
      </c>
      <c r="BK49" s="136">
        <v>1007</v>
      </c>
      <c r="BL49" s="136">
        <v>215</v>
      </c>
      <c r="BM49" s="136">
        <v>1</v>
      </c>
      <c r="BN49" s="136">
        <v>1</v>
      </c>
      <c r="BO49" s="136">
        <v>6</v>
      </c>
      <c r="BP49" s="136">
        <v>1</v>
      </c>
      <c r="BQ49" s="136">
        <v>54</v>
      </c>
      <c r="BR49" s="136">
        <v>18</v>
      </c>
      <c r="BS49" s="493">
        <v>368</v>
      </c>
      <c r="BT49" s="1115"/>
      <c r="BU49" s="154" t="s">
        <v>377</v>
      </c>
      <c r="BV49" s="156">
        <v>702</v>
      </c>
      <c r="BW49" s="467">
        <v>953113</v>
      </c>
    </row>
    <row r="50" spans="2:75" x14ac:dyDescent="0.2">
      <c r="B50" s="1115"/>
      <c r="C50" s="154" t="s">
        <v>378</v>
      </c>
      <c r="D50" s="173">
        <v>0</v>
      </c>
      <c r="E50" s="136">
        <v>753</v>
      </c>
      <c r="F50" s="136">
        <v>0</v>
      </c>
      <c r="G50" s="136">
        <v>80</v>
      </c>
      <c r="H50" s="136">
        <v>0</v>
      </c>
      <c r="I50" s="136">
        <v>0</v>
      </c>
      <c r="J50" s="136">
        <v>0</v>
      </c>
      <c r="K50" s="136">
        <v>21</v>
      </c>
      <c r="L50" s="136">
        <v>5</v>
      </c>
      <c r="M50" s="136">
        <v>0</v>
      </c>
      <c r="N50" s="136">
        <v>0</v>
      </c>
      <c r="O50" s="493">
        <v>0</v>
      </c>
      <c r="P50" s="1115"/>
      <c r="Q50" s="154" t="s">
        <v>378</v>
      </c>
      <c r="R50" s="173">
        <v>0</v>
      </c>
      <c r="S50" s="136">
        <v>29142</v>
      </c>
      <c r="T50" s="136">
        <v>11292</v>
      </c>
      <c r="U50" s="136">
        <v>0</v>
      </c>
      <c r="V50" s="136">
        <v>814</v>
      </c>
      <c r="W50" s="136">
        <v>14</v>
      </c>
      <c r="X50" s="136">
        <v>102</v>
      </c>
      <c r="Y50" s="136">
        <v>8</v>
      </c>
      <c r="Z50" s="136">
        <v>1</v>
      </c>
      <c r="AA50" s="136">
        <v>2051</v>
      </c>
      <c r="AB50" s="136">
        <v>2</v>
      </c>
      <c r="AC50" s="493">
        <v>9321</v>
      </c>
      <c r="AD50" s="1115"/>
      <c r="AE50" s="154" t="s">
        <v>378</v>
      </c>
      <c r="AF50" s="173">
        <v>0</v>
      </c>
      <c r="AG50" s="136">
        <v>13</v>
      </c>
      <c r="AH50" s="136">
        <v>0</v>
      </c>
      <c r="AI50" s="136">
        <v>20698</v>
      </c>
      <c r="AJ50" s="136">
        <v>0</v>
      </c>
      <c r="AK50" s="136">
        <v>3203</v>
      </c>
      <c r="AL50" s="136">
        <v>0</v>
      </c>
      <c r="AM50" s="136">
        <v>641</v>
      </c>
      <c r="AN50" s="136">
        <v>0</v>
      </c>
      <c r="AO50" s="136">
        <v>1656</v>
      </c>
      <c r="AP50" s="136">
        <v>5</v>
      </c>
      <c r="AQ50" s="493">
        <v>150</v>
      </c>
      <c r="AR50" s="1115"/>
      <c r="AS50" s="154" t="s">
        <v>378</v>
      </c>
      <c r="AT50" s="173">
        <v>0</v>
      </c>
      <c r="AU50" s="136">
        <v>202</v>
      </c>
      <c r="AV50" s="136">
        <v>0</v>
      </c>
      <c r="AW50" s="136">
        <v>0</v>
      </c>
      <c r="AX50" s="136">
        <v>0</v>
      </c>
      <c r="AY50" s="136">
        <v>0</v>
      </c>
      <c r="AZ50" s="136">
        <v>0</v>
      </c>
      <c r="BA50" s="136">
        <v>2</v>
      </c>
      <c r="BB50" s="136">
        <v>69</v>
      </c>
      <c r="BC50" s="136">
        <v>0</v>
      </c>
      <c r="BD50" s="136">
        <v>0</v>
      </c>
      <c r="BE50" s="493">
        <v>0</v>
      </c>
      <c r="BF50" s="1115"/>
      <c r="BG50" s="154" t="s">
        <v>378</v>
      </c>
      <c r="BH50" s="173">
        <v>1199</v>
      </c>
      <c r="BI50" s="136">
        <v>1039</v>
      </c>
      <c r="BJ50" s="136">
        <v>0</v>
      </c>
      <c r="BK50" s="136">
        <v>0</v>
      </c>
      <c r="BL50" s="136">
        <v>0</v>
      </c>
      <c r="BM50" s="136">
        <v>8</v>
      </c>
      <c r="BN50" s="136">
        <v>0</v>
      </c>
      <c r="BO50" s="136">
        <v>1</v>
      </c>
      <c r="BP50" s="136">
        <v>0</v>
      </c>
      <c r="BQ50" s="136">
        <v>0</v>
      </c>
      <c r="BR50" s="136">
        <v>0</v>
      </c>
      <c r="BS50" s="493">
        <v>3</v>
      </c>
      <c r="BT50" s="1115"/>
      <c r="BU50" s="154" t="s">
        <v>378</v>
      </c>
      <c r="BV50" s="156">
        <v>0</v>
      </c>
      <c r="BW50" s="467">
        <v>82495</v>
      </c>
    </row>
    <row r="51" spans="2:75" x14ac:dyDescent="0.2">
      <c r="B51" s="1115"/>
      <c r="C51" s="154" t="s">
        <v>379</v>
      </c>
      <c r="D51" s="173">
        <v>0</v>
      </c>
      <c r="E51" s="136">
        <v>0</v>
      </c>
      <c r="F51" s="136">
        <v>0</v>
      </c>
      <c r="G51" s="136">
        <v>0</v>
      </c>
      <c r="H51" s="136">
        <v>0</v>
      </c>
      <c r="I51" s="136">
        <v>0</v>
      </c>
      <c r="J51" s="136">
        <v>0</v>
      </c>
      <c r="K51" s="136">
        <v>11</v>
      </c>
      <c r="L51" s="136">
        <v>0</v>
      </c>
      <c r="M51" s="136">
        <v>0</v>
      </c>
      <c r="N51" s="136">
        <v>0</v>
      </c>
      <c r="O51" s="493">
        <v>0</v>
      </c>
      <c r="P51" s="1115"/>
      <c r="Q51" s="154" t="s">
        <v>379</v>
      </c>
      <c r="R51" s="173">
        <v>0</v>
      </c>
      <c r="S51" s="136">
        <v>21181</v>
      </c>
      <c r="T51" s="136">
        <v>1887</v>
      </c>
      <c r="U51" s="136">
        <v>0</v>
      </c>
      <c r="V51" s="136">
        <v>39</v>
      </c>
      <c r="W51" s="136">
        <v>0</v>
      </c>
      <c r="X51" s="136">
        <v>0</v>
      </c>
      <c r="Y51" s="136">
        <v>23</v>
      </c>
      <c r="Z51" s="136">
        <v>0</v>
      </c>
      <c r="AA51" s="136">
        <v>339</v>
      </c>
      <c r="AB51" s="136">
        <v>0</v>
      </c>
      <c r="AC51" s="493">
        <v>2782</v>
      </c>
      <c r="AD51" s="1115"/>
      <c r="AE51" s="154" t="s">
        <v>379</v>
      </c>
      <c r="AF51" s="173">
        <v>0</v>
      </c>
      <c r="AG51" s="136">
        <v>68</v>
      </c>
      <c r="AH51" s="136">
        <v>0</v>
      </c>
      <c r="AI51" s="136">
        <v>2439</v>
      </c>
      <c r="AJ51" s="136">
        <v>100</v>
      </c>
      <c r="AK51" s="136">
        <v>920</v>
      </c>
      <c r="AL51" s="136">
        <v>0</v>
      </c>
      <c r="AM51" s="136">
        <v>0</v>
      </c>
      <c r="AN51" s="136">
        <v>0</v>
      </c>
      <c r="AO51" s="136">
        <v>13</v>
      </c>
      <c r="AP51" s="136">
        <v>0</v>
      </c>
      <c r="AQ51" s="493">
        <v>0</v>
      </c>
      <c r="AR51" s="1115"/>
      <c r="AS51" s="154" t="s">
        <v>379</v>
      </c>
      <c r="AT51" s="173">
        <v>0</v>
      </c>
      <c r="AU51" s="136">
        <v>26</v>
      </c>
      <c r="AV51" s="136">
        <v>0</v>
      </c>
      <c r="AW51" s="136">
        <v>0</v>
      </c>
      <c r="AX51" s="136">
        <v>0</v>
      </c>
      <c r="AY51" s="136">
        <v>0</v>
      </c>
      <c r="AZ51" s="136">
        <v>0</v>
      </c>
      <c r="BA51" s="136">
        <v>0</v>
      </c>
      <c r="BB51" s="136">
        <v>0</v>
      </c>
      <c r="BC51" s="136">
        <v>0</v>
      </c>
      <c r="BD51" s="136">
        <v>0</v>
      </c>
      <c r="BE51" s="493">
        <v>0</v>
      </c>
      <c r="BF51" s="1115"/>
      <c r="BG51" s="154" t="s">
        <v>379</v>
      </c>
      <c r="BH51" s="173">
        <v>371</v>
      </c>
      <c r="BI51" s="136">
        <v>35</v>
      </c>
      <c r="BJ51" s="136">
        <v>0</v>
      </c>
      <c r="BK51" s="136">
        <v>0</v>
      </c>
      <c r="BL51" s="136">
        <v>0</v>
      </c>
      <c r="BM51" s="136">
        <v>0</v>
      </c>
      <c r="BN51" s="136">
        <v>0</v>
      </c>
      <c r="BO51" s="136">
        <v>0</v>
      </c>
      <c r="BP51" s="136">
        <v>0</v>
      </c>
      <c r="BQ51" s="136">
        <v>0</v>
      </c>
      <c r="BR51" s="136">
        <v>0</v>
      </c>
      <c r="BS51" s="493">
        <v>0</v>
      </c>
      <c r="BT51" s="1115"/>
      <c r="BU51" s="154" t="s">
        <v>379</v>
      </c>
      <c r="BV51" s="156">
        <v>0</v>
      </c>
      <c r="BW51" s="467">
        <v>30234</v>
      </c>
    </row>
    <row r="52" spans="2:75" x14ac:dyDescent="0.2">
      <c r="B52" s="1124"/>
      <c r="C52" s="143" t="s">
        <v>380</v>
      </c>
      <c r="D52" s="175">
        <v>0</v>
      </c>
      <c r="E52" s="126">
        <v>0</v>
      </c>
      <c r="F52" s="126">
        <v>0</v>
      </c>
      <c r="G52" s="126">
        <v>0</v>
      </c>
      <c r="H52" s="126">
        <v>0</v>
      </c>
      <c r="I52" s="126">
        <v>0</v>
      </c>
      <c r="J52" s="126">
        <v>0</v>
      </c>
      <c r="K52" s="126">
        <v>18</v>
      </c>
      <c r="L52" s="126">
        <v>0</v>
      </c>
      <c r="M52" s="126">
        <v>0</v>
      </c>
      <c r="N52" s="126">
        <v>0</v>
      </c>
      <c r="O52" s="494">
        <v>0</v>
      </c>
      <c r="P52" s="1124"/>
      <c r="Q52" s="143" t="s">
        <v>380</v>
      </c>
      <c r="R52" s="175">
        <v>0</v>
      </c>
      <c r="S52" s="126">
        <v>1664</v>
      </c>
      <c r="T52" s="126">
        <v>335</v>
      </c>
      <c r="U52" s="126">
        <v>0</v>
      </c>
      <c r="V52" s="126">
        <v>0</v>
      </c>
      <c r="W52" s="126">
        <v>0</v>
      </c>
      <c r="X52" s="126">
        <v>40</v>
      </c>
      <c r="Y52" s="126">
        <v>0</v>
      </c>
      <c r="Z52" s="126">
        <v>0</v>
      </c>
      <c r="AA52" s="126">
        <v>198</v>
      </c>
      <c r="AB52" s="126">
        <v>0</v>
      </c>
      <c r="AC52" s="494">
        <v>746</v>
      </c>
      <c r="AD52" s="1124"/>
      <c r="AE52" s="143" t="s">
        <v>380</v>
      </c>
      <c r="AF52" s="175">
        <v>0</v>
      </c>
      <c r="AG52" s="126">
        <v>0</v>
      </c>
      <c r="AH52" s="126">
        <v>0</v>
      </c>
      <c r="AI52" s="126">
        <v>1157</v>
      </c>
      <c r="AJ52" s="126">
        <v>0</v>
      </c>
      <c r="AK52" s="126">
        <v>421</v>
      </c>
      <c r="AL52" s="126">
        <v>0</v>
      </c>
      <c r="AM52" s="126">
        <v>0</v>
      </c>
      <c r="AN52" s="126">
        <v>0</v>
      </c>
      <c r="AO52" s="126">
        <v>41</v>
      </c>
      <c r="AP52" s="126">
        <v>40</v>
      </c>
      <c r="AQ52" s="494">
        <v>27</v>
      </c>
      <c r="AR52" s="1124"/>
      <c r="AS52" s="143" t="s">
        <v>380</v>
      </c>
      <c r="AT52" s="175">
        <v>0</v>
      </c>
      <c r="AU52" s="126">
        <v>79</v>
      </c>
      <c r="AV52" s="126">
        <v>0</v>
      </c>
      <c r="AW52" s="126">
        <v>0</v>
      </c>
      <c r="AX52" s="126">
        <v>0</v>
      </c>
      <c r="AY52" s="126">
        <v>0</v>
      </c>
      <c r="AZ52" s="126">
        <v>0</v>
      </c>
      <c r="BA52" s="126">
        <v>0</v>
      </c>
      <c r="BB52" s="126">
        <v>5</v>
      </c>
      <c r="BC52" s="126">
        <v>0</v>
      </c>
      <c r="BD52" s="126">
        <v>0</v>
      </c>
      <c r="BE52" s="494">
        <v>53</v>
      </c>
      <c r="BF52" s="1124"/>
      <c r="BG52" s="143" t="s">
        <v>380</v>
      </c>
      <c r="BH52" s="175">
        <v>17</v>
      </c>
      <c r="BI52" s="126">
        <v>104</v>
      </c>
      <c r="BJ52" s="126">
        <v>0</v>
      </c>
      <c r="BK52" s="126">
        <v>0</v>
      </c>
      <c r="BL52" s="126">
        <v>0</v>
      </c>
      <c r="BM52" s="126">
        <v>0</v>
      </c>
      <c r="BN52" s="126">
        <v>0</v>
      </c>
      <c r="BO52" s="126">
        <v>0</v>
      </c>
      <c r="BP52" s="126">
        <v>0</v>
      </c>
      <c r="BQ52" s="126">
        <v>0</v>
      </c>
      <c r="BR52" s="126">
        <v>0</v>
      </c>
      <c r="BS52" s="494">
        <v>0</v>
      </c>
      <c r="BT52" s="1124"/>
      <c r="BU52" s="143" t="s">
        <v>380</v>
      </c>
      <c r="BV52" s="159">
        <v>10</v>
      </c>
      <c r="BW52" s="495">
        <v>4955</v>
      </c>
    </row>
    <row r="53" spans="2:75" ht="13.5" customHeight="1" x14ac:dyDescent="0.2">
      <c r="B53" s="1133" t="s">
        <v>381</v>
      </c>
      <c r="C53" s="161" t="s">
        <v>381</v>
      </c>
      <c r="D53" s="177">
        <v>42</v>
      </c>
      <c r="E53" s="118">
        <v>9357</v>
      </c>
      <c r="F53" s="118">
        <v>83</v>
      </c>
      <c r="G53" s="118">
        <v>1232</v>
      </c>
      <c r="H53" s="118">
        <v>3589</v>
      </c>
      <c r="I53" s="118">
        <v>1366</v>
      </c>
      <c r="J53" s="118">
        <v>4351</v>
      </c>
      <c r="K53" s="118">
        <v>13838</v>
      </c>
      <c r="L53" s="118">
        <v>3526</v>
      </c>
      <c r="M53" s="118">
        <v>1150</v>
      </c>
      <c r="N53" s="118">
        <v>3544</v>
      </c>
      <c r="O53" s="550">
        <v>2915</v>
      </c>
      <c r="P53" s="1133" t="s">
        <v>381</v>
      </c>
      <c r="Q53" s="161" t="s">
        <v>381</v>
      </c>
      <c r="R53" s="177">
        <v>7407</v>
      </c>
      <c r="S53" s="118">
        <v>319492</v>
      </c>
      <c r="T53" s="118">
        <v>132680</v>
      </c>
      <c r="U53" s="118">
        <v>1971</v>
      </c>
      <c r="V53" s="118">
        <v>15623</v>
      </c>
      <c r="W53" s="118">
        <v>4369</v>
      </c>
      <c r="X53" s="118">
        <v>8823</v>
      </c>
      <c r="Y53" s="118">
        <v>5715</v>
      </c>
      <c r="Z53" s="118">
        <v>5642</v>
      </c>
      <c r="AA53" s="118">
        <v>40702</v>
      </c>
      <c r="AB53" s="118">
        <v>50</v>
      </c>
      <c r="AC53" s="550">
        <v>227547</v>
      </c>
      <c r="AD53" s="1133" t="s">
        <v>381</v>
      </c>
      <c r="AE53" s="161" t="s">
        <v>381</v>
      </c>
      <c r="AF53" s="177">
        <v>5526</v>
      </c>
      <c r="AG53" s="118">
        <v>19683</v>
      </c>
      <c r="AH53" s="118">
        <v>1090</v>
      </c>
      <c r="AI53" s="118">
        <v>144634</v>
      </c>
      <c r="AJ53" s="118">
        <v>1630</v>
      </c>
      <c r="AK53" s="118">
        <v>152022</v>
      </c>
      <c r="AL53" s="118">
        <v>1469</v>
      </c>
      <c r="AM53" s="118">
        <v>1418</v>
      </c>
      <c r="AN53" s="118">
        <v>2205</v>
      </c>
      <c r="AO53" s="118">
        <v>10171</v>
      </c>
      <c r="AP53" s="118">
        <v>4914</v>
      </c>
      <c r="AQ53" s="550">
        <v>7263</v>
      </c>
      <c r="AR53" s="1133" t="s">
        <v>381</v>
      </c>
      <c r="AS53" s="161" t="s">
        <v>381</v>
      </c>
      <c r="AT53" s="177">
        <v>2272</v>
      </c>
      <c r="AU53" s="118">
        <v>659</v>
      </c>
      <c r="AV53" s="118">
        <v>5883</v>
      </c>
      <c r="AW53" s="118">
        <v>3560</v>
      </c>
      <c r="AX53" s="118">
        <v>369</v>
      </c>
      <c r="AY53" s="118">
        <v>2709</v>
      </c>
      <c r="AZ53" s="118">
        <v>3526</v>
      </c>
      <c r="BA53" s="118">
        <v>3984</v>
      </c>
      <c r="BB53" s="118">
        <v>3157</v>
      </c>
      <c r="BC53" s="118">
        <v>1680</v>
      </c>
      <c r="BD53" s="118">
        <v>2650</v>
      </c>
      <c r="BE53" s="550">
        <v>1306</v>
      </c>
      <c r="BF53" s="1133" t="s">
        <v>381</v>
      </c>
      <c r="BG53" s="161" t="s">
        <v>381</v>
      </c>
      <c r="BH53" s="177">
        <v>41167</v>
      </c>
      <c r="BI53" s="118">
        <v>36978</v>
      </c>
      <c r="BJ53" s="118">
        <v>39</v>
      </c>
      <c r="BK53" s="118">
        <v>5357</v>
      </c>
      <c r="BL53" s="118">
        <v>253</v>
      </c>
      <c r="BM53" s="118">
        <v>1907</v>
      </c>
      <c r="BN53" s="118">
        <v>560</v>
      </c>
      <c r="BO53" s="118">
        <v>3392</v>
      </c>
      <c r="BP53" s="118">
        <v>1851</v>
      </c>
      <c r="BQ53" s="118">
        <v>622</v>
      </c>
      <c r="BR53" s="118">
        <v>1983</v>
      </c>
      <c r="BS53" s="550">
        <v>12222</v>
      </c>
      <c r="BT53" s="1133" t="s">
        <v>381</v>
      </c>
      <c r="BU53" s="161" t="s">
        <v>381</v>
      </c>
      <c r="BV53" s="163">
        <v>2089</v>
      </c>
      <c r="BW53" s="551">
        <v>1307214</v>
      </c>
    </row>
    <row r="54" spans="2:75" x14ac:dyDescent="0.2">
      <c r="B54" s="1115"/>
      <c r="C54" s="152" t="s">
        <v>382</v>
      </c>
      <c r="D54" s="25">
        <v>0</v>
      </c>
      <c r="E54" s="9">
        <v>415</v>
      </c>
      <c r="F54" s="9">
        <v>2</v>
      </c>
      <c r="G54" s="9">
        <v>0</v>
      </c>
      <c r="H54" s="9">
        <v>0</v>
      </c>
      <c r="I54" s="9">
        <v>76</v>
      </c>
      <c r="J54" s="9">
        <v>180</v>
      </c>
      <c r="K54" s="9">
        <v>192</v>
      </c>
      <c r="L54" s="9">
        <v>42</v>
      </c>
      <c r="M54" s="9">
        <v>0</v>
      </c>
      <c r="N54" s="9">
        <v>0</v>
      </c>
      <c r="O54" s="492">
        <v>19</v>
      </c>
      <c r="P54" s="1115"/>
      <c r="Q54" s="152" t="s">
        <v>382</v>
      </c>
      <c r="R54" s="25">
        <v>0</v>
      </c>
      <c r="S54" s="9">
        <v>13456</v>
      </c>
      <c r="T54" s="9">
        <v>2479</v>
      </c>
      <c r="U54" s="9">
        <v>1462</v>
      </c>
      <c r="V54" s="9">
        <v>694</v>
      </c>
      <c r="W54" s="9">
        <v>0</v>
      </c>
      <c r="X54" s="9">
        <v>66</v>
      </c>
      <c r="Y54" s="9">
        <v>38</v>
      </c>
      <c r="Z54" s="9">
        <v>0</v>
      </c>
      <c r="AA54" s="9">
        <v>635</v>
      </c>
      <c r="AB54" s="9">
        <v>0</v>
      </c>
      <c r="AC54" s="492">
        <v>33743</v>
      </c>
      <c r="AD54" s="1115"/>
      <c r="AE54" s="152" t="s">
        <v>382</v>
      </c>
      <c r="AF54" s="25">
        <v>0</v>
      </c>
      <c r="AG54" s="9">
        <v>181</v>
      </c>
      <c r="AH54" s="9">
        <v>20</v>
      </c>
      <c r="AI54" s="9">
        <v>6547</v>
      </c>
      <c r="AJ54" s="9">
        <v>18</v>
      </c>
      <c r="AK54" s="9">
        <v>3271</v>
      </c>
      <c r="AL54" s="9">
        <v>0</v>
      </c>
      <c r="AM54" s="9">
        <v>0</v>
      </c>
      <c r="AN54" s="9">
        <v>0</v>
      </c>
      <c r="AO54" s="9">
        <v>160</v>
      </c>
      <c r="AP54" s="9">
        <v>84</v>
      </c>
      <c r="AQ54" s="492">
        <v>1116</v>
      </c>
      <c r="AR54" s="1115"/>
      <c r="AS54" s="152" t="s">
        <v>382</v>
      </c>
      <c r="AT54" s="25">
        <v>0</v>
      </c>
      <c r="AU54" s="9">
        <v>1</v>
      </c>
      <c r="AV54" s="9">
        <v>0</v>
      </c>
      <c r="AW54" s="9">
        <v>0</v>
      </c>
      <c r="AX54" s="9">
        <v>0</v>
      </c>
      <c r="AY54" s="9">
        <v>0</v>
      </c>
      <c r="AZ54" s="9">
        <v>11</v>
      </c>
      <c r="BA54" s="9">
        <v>26</v>
      </c>
      <c r="BB54" s="9">
        <v>50</v>
      </c>
      <c r="BC54" s="9">
        <v>148</v>
      </c>
      <c r="BD54" s="9">
        <v>0</v>
      </c>
      <c r="BE54" s="492">
        <v>0</v>
      </c>
      <c r="BF54" s="1115"/>
      <c r="BG54" s="152" t="s">
        <v>382</v>
      </c>
      <c r="BH54" s="25">
        <v>826</v>
      </c>
      <c r="BI54" s="9">
        <v>3547</v>
      </c>
      <c r="BJ54" s="9">
        <v>0</v>
      </c>
      <c r="BK54" s="9">
        <v>334</v>
      </c>
      <c r="BL54" s="9">
        <v>0</v>
      </c>
      <c r="BM54" s="9">
        <v>21</v>
      </c>
      <c r="BN54" s="9">
        <v>0</v>
      </c>
      <c r="BO54" s="9">
        <v>80</v>
      </c>
      <c r="BP54" s="9">
        <v>0</v>
      </c>
      <c r="BQ54" s="9">
        <v>0</v>
      </c>
      <c r="BR54" s="9">
        <v>0</v>
      </c>
      <c r="BS54" s="492">
        <v>23</v>
      </c>
      <c r="BT54" s="1115"/>
      <c r="BU54" s="152" t="s">
        <v>382</v>
      </c>
      <c r="BV54" s="13">
        <v>403</v>
      </c>
      <c r="BW54" s="299">
        <v>70366</v>
      </c>
    </row>
    <row r="55" spans="2:75" x14ac:dyDescent="0.2">
      <c r="B55" s="1115"/>
      <c r="C55" s="154" t="s">
        <v>383</v>
      </c>
      <c r="D55" s="173">
        <v>0</v>
      </c>
      <c r="E55" s="136">
        <v>0</v>
      </c>
      <c r="F55" s="136">
        <v>0</v>
      </c>
      <c r="G55" s="136">
        <v>0</v>
      </c>
      <c r="H55" s="136">
        <v>0</v>
      </c>
      <c r="I55" s="136">
        <v>0</v>
      </c>
      <c r="J55" s="136">
        <v>0</v>
      </c>
      <c r="K55" s="136">
        <v>0</v>
      </c>
      <c r="L55" s="136">
        <v>0</v>
      </c>
      <c r="M55" s="136">
        <v>0</v>
      </c>
      <c r="N55" s="136">
        <v>0</v>
      </c>
      <c r="O55" s="493">
        <v>0</v>
      </c>
      <c r="P55" s="1115"/>
      <c r="Q55" s="154" t="s">
        <v>383</v>
      </c>
      <c r="R55" s="173">
        <v>103</v>
      </c>
      <c r="S55" s="136">
        <v>1284</v>
      </c>
      <c r="T55" s="136">
        <v>502</v>
      </c>
      <c r="U55" s="136">
        <v>0</v>
      </c>
      <c r="V55" s="136">
        <v>0</v>
      </c>
      <c r="W55" s="136">
        <v>0</v>
      </c>
      <c r="X55" s="136">
        <v>0</v>
      </c>
      <c r="Y55" s="136">
        <v>0</v>
      </c>
      <c r="Z55" s="136">
        <v>0</v>
      </c>
      <c r="AA55" s="136">
        <v>0</v>
      </c>
      <c r="AB55" s="136">
        <v>0</v>
      </c>
      <c r="AC55" s="493">
        <v>314</v>
      </c>
      <c r="AD55" s="1115"/>
      <c r="AE55" s="154" t="s">
        <v>383</v>
      </c>
      <c r="AF55" s="173">
        <v>0</v>
      </c>
      <c r="AG55" s="136">
        <v>0</v>
      </c>
      <c r="AH55" s="136">
        <v>0</v>
      </c>
      <c r="AI55" s="136">
        <v>579</v>
      </c>
      <c r="AJ55" s="136">
        <v>0</v>
      </c>
      <c r="AK55" s="136">
        <v>955</v>
      </c>
      <c r="AL55" s="136">
        <v>0</v>
      </c>
      <c r="AM55" s="136">
        <v>0</v>
      </c>
      <c r="AN55" s="136">
        <v>0</v>
      </c>
      <c r="AO55" s="136">
        <v>0</v>
      </c>
      <c r="AP55" s="136">
        <v>0</v>
      </c>
      <c r="AQ55" s="493">
        <v>0</v>
      </c>
      <c r="AR55" s="1115"/>
      <c r="AS55" s="154" t="s">
        <v>383</v>
      </c>
      <c r="AT55" s="173">
        <v>0</v>
      </c>
      <c r="AU55" s="136">
        <v>0</v>
      </c>
      <c r="AV55" s="136">
        <v>0</v>
      </c>
      <c r="AW55" s="136">
        <v>0</v>
      </c>
      <c r="AX55" s="136">
        <v>0</v>
      </c>
      <c r="AY55" s="136">
        <v>140</v>
      </c>
      <c r="AZ55" s="136">
        <v>0</v>
      </c>
      <c r="BA55" s="136">
        <v>0</v>
      </c>
      <c r="BB55" s="136">
        <v>0</v>
      </c>
      <c r="BC55" s="136">
        <v>0</v>
      </c>
      <c r="BD55" s="136">
        <v>0</v>
      </c>
      <c r="BE55" s="493">
        <v>0</v>
      </c>
      <c r="BF55" s="1115"/>
      <c r="BG55" s="154" t="s">
        <v>383</v>
      </c>
      <c r="BH55" s="173">
        <v>392</v>
      </c>
      <c r="BI55" s="136">
        <v>0</v>
      </c>
      <c r="BJ55" s="136">
        <v>0</v>
      </c>
      <c r="BK55" s="136">
        <v>0</v>
      </c>
      <c r="BL55" s="136">
        <v>0</v>
      </c>
      <c r="BM55" s="136">
        <v>0</v>
      </c>
      <c r="BN55" s="136">
        <v>0</v>
      </c>
      <c r="BO55" s="136">
        <v>169</v>
      </c>
      <c r="BP55" s="136">
        <v>0</v>
      </c>
      <c r="BQ55" s="136">
        <v>0</v>
      </c>
      <c r="BR55" s="136">
        <v>0</v>
      </c>
      <c r="BS55" s="493">
        <v>0</v>
      </c>
      <c r="BT55" s="1115"/>
      <c r="BU55" s="154" t="s">
        <v>383</v>
      </c>
      <c r="BV55" s="156">
        <v>0</v>
      </c>
      <c r="BW55" s="467">
        <v>4438</v>
      </c>
    </row>
    <row r="56" spans="2:75" x14ac:dyDescent="0.2">
      <c r="B56" s="1115"/>
      <c r="C56" s="154" t="s">
        <v>384</v>
      </c>
      <c r="D56" s="173">
        <v>0</v>
      </c>
      <c r="E56" s="136">
        <v>378</v>
      </c>
      <c r="F56" s="136">
        <v>0</v>
      </c>
      <c r="G56" s="136">
        <v>30</v>
      </c>
      <c r="H56" s="136">
        <v>0</v>
      </c>
      <c r="I56" s="136">
        <v>22</v>
      </c>
      <c r="J56" s="136">
        <v>0</v>
      </c>
      <c r="K56" s="136">
        <v>419</v>
      </c>
      <c r="L56" s="136">
        <v>10</v>
      </c>
      <c r="M56" s="136">
        <v>51</v>
      </c>
      <c r="N56" s="136">
        <v>194</v>
      </c>
      <c r="O56" s="493">
        <v>0</v>
      </c>
      <c r="P56" s="1115"/>
      <c r="Q56" s="154" t="s">
        <v>384</v>
      </c>
      <c r="R56" s="173">
        <v>24</v>
      </c>
      <c r="S56" s="136">
        <v>21709</v>
      </c>
      <c r="T56" s="136">
        <v>8970</v>
      </c>
      <c r="U56" s="136">
        <v>0</v>
      </c>
      <c r="V56" s="136">
        <v>1222</v>
      </c>
      <c r="W56" s="136">
        <v>0</v>
      </c>
      <c r="X56" s="136">
        <v>85</v>
      </c>
      <c r="Y56" s="136">
        <v>382</v>
      </c>
      <c r="Z56" s="136">
        <v>0</v>
      </c>
      <c r="AA56" s="136">
        <v>3185</v>
      </c>
      <c r="AB56" s="136">
        <v>0</v>
      </c>
      <c r="AC56" s="493">
        <v>14250</v>
      </c>
      <c r="AD56" s="1115"/>
      <c r="AE56" s="154" t="s">
        <v>384</v>
      </c>
      <c r="AF56" s="173">
        <v>0</v>
      </c>
      <c r="AG56" s="136">
        <v>2398</v>
      </c>
      <c r="AH56" s="136">
        <v>0</v>
      </c>
      <c r="AI56" s="136">
        <v>12151</v>
      </c>
      <c r="AJ56" s="136">
        <v>7</v>
      </c>
      <c r="AK56" s="136">
        <v>4467</v>
      </c>
      <c r="AL56" s="136">
        <v>0</v>
      </c>
      <c r="AM56" s="136">
        <v>0</v>
      </c>
      <c r="AN56" s="136">
        <v>0</v>
      </c>
      <c r="AO56" s="136">
        <v>635</v>
      </c>
      <c r="AP56" s="136">
        <v>596</v>
      </c>
      <c r="AQ56" s="493">
        <v>800</v>
      </c>
      <c r="AR56" s="1115"/>
      <c r="AS56" s="154" t="s">
        <v>384</v>
      </c>
      <c r="AT56" s="173">
        <v>0</v>
      </c>
      <c r="AU56" s="136">
        <v>1</v>
      </c>
      <c r="AV56" s="136">
        <v>0</v>
      </c>
      <c r="AW56" s="136">
        <v>0</v>
      </c>
      <c r="AX56" s="136">
        <v>0</v>
      </c>
      <c r="AY56" s="136">
        <v>0</v>
      </c>
      <c r="AZ56" s="136">
        <v>20</v>
      </c>
      <c r="BA56" s="136">
        <v>0</v>
      </c>
      <c r="BB56" s="136">
        <v>410</v>
      </c>
      <c r="BC56" s="136">
        <v>0</v>
      </c>
      <c r="BD56" s="136">
        <v>0</v>
      </c>
      <c r="BE56" s="493">
        <v>0</v>
      </c>
      <c r="BF56" s="1115"/>
      <c r="BG56" s="154" t="s">
        <v>384</v>
      </c>
      <c r="BH56" s="173">
        <v>4124</v>
      </c>
      <c r="BI56" s="136">
        <v>3408</v>
      </c>
      <c r="BJ56" s="136">
        <v>0</v>
      </c>
      <c r="BK56" s="136">
        <v>162</v>
      </c>
      <c r="BL56" s="136">
        <v>8</v>
      </c>
      <c r="BM56" s="136">
        <v>0</v>
      </c>
      <c r="BN56" s="136">
        <v>0</v>
      </c>
      <c r="BO56" s="136">
        <v>0</v>
      </c>
      <c r="BP56" s="136">
        <v>80</v>
      </c>
      <c r="BQ56" s="136">
        <v>0</v>
      </c>
      <c r="BR56" s="136">
        <v>849</v>
      </c>
      <c r="BS56" s="493">
        <v>5771</v>
      </c>
      <c r="BT56" s="1115"/>
      <c r="BU56" s="154" t="s">
        <v>384</v>
      </c>
      <c r="BV56" s="156">
        <v>108</v>
      </c>
      <c r="BW56" s="467">
        <v>86926</v>
      </c>
    </row>
    <row r="57" spans="2:75" x14ac:dyDescent="0.2">
      <c r="B57" s="1115"/>
      <c r="C57" s="154" t="s">
        <v>385</v>
      </c>
      <c r="D57" s="173">
        <v>42</v>
      </c>
      <c r="E57" s="136">
        <v>229</v>
      </c>
      <c r="F57" s="136">
        <v>29</v>
      </c>
      <c r="G57" s="136">
        <v>0</v>
      </c>
      <c r="H57" s="136">
        <v>0</v>
      </c>
      <c r="I57" s="136">
        <v>84</v>
      </c>
      <c r="J57" s="136">
        <v>146</v>
      </c>
      <c r="K57" s="136">
        <v>730</v>
      </c>
      <c r="L57" s="136">
        <v>20</v>
      </c>
      <c r="M57" s="136">
        <v>25</v>
      </c>
      <c r="N57" s="136">
        <v>223</v>
      </c>
      <c r="O57" s="493">
        <v>1372</v>
      </c>
      <c r="P57" s="1115"/>
      <c r="Q57" s="154" t="s">
        <v>385</v>
      </c>
      <c r="R57" s="173">
        <v>295</v>
      </c>
      <c r="S57" s="136">
        <v>20167</v>
      </c>
      <c r="T57" s="136">
        <v>8624</v>
      </c>
      <c r="U57" s="136">
        <v>0</v>
      </c>
      <c r="V57" s="136">
        <v>297</v>
      </c>
      <c r="W57" s="136">
        <v>0</v>
      </c>
      <c r="X57" s="136">
        <v>267</v>
      </c>
      <c r="Y57" s="136">
        <v>3636</v>
      </c>
      <c r="Z57" s="136">
        <v>0</v>
      </c>
      <c r="AA57" s="136">
        <v>1576</v>
      </c>
      <c r="AB57" s="136">
        <v>50</v>
      </c>
      <c r="AC57" s="493">
        <v>18327</v>
      </c>
      <c r="AD57" s="1115"/>
      <c r="AE57" s="154" t="s">
        <v>385</v>
      </c>
      <c r="AF57" s="173">
        <v>549</v>
      </c>
      <c r="AG57" s="136">
        <v>2029</v>
      </c>
      <c r="AH57" s="136">
        <v>488</v>
      </c>
      <c r="AI57" s="136">
        <v>7575</v>
      </c>
      <c r="AJ57" s="136">
        <v>92</v>
      </c>
      <c r="AK57" s="136">
        <v>12422</v>
      </c>
      <c r="AL57" s="136">
        <v>19</v>
      </c>
      <c r="AM57" s="136">
        <v>0</v>
      </c>
      <c r="AN57" s="136">
        <v>342</v>
      </c>
      <c r="AO57" s="136">
        <v>2211</v>
      </c>
      <c r="AP57" s="136">
        <v>1577</v>
      </c>
      <c r="AQ57" s="493">
        <v>933</v>
      </c>
      <c r="AR57" s="1115"/>
      <c r="AS57" s="154" t="s">
        <v>385</v>
      </c>
      <c r="AT57" s="173">
        <v>0</v>
      </c>
      <c r="AU57" s="136">
        <v>50</v>
      </c>
      <c r="AV57" s="136">
        <v>97</v>
      </c>
      <c r="AW57" s="136">
        <v>0</v>
      </c>
      <c r="AX57" s="136">
        <v>0</v>
      </c>
      <c r="AY57" s="136">
        <v>0</v>
      </c>
      <c r="AZ57" s="136">
        <v>435</v>
      </c>
      <c r="BA57" s="136">
        <v>272</v>
      </c>
      <c r="BB57" s="136">
        <v>539</v>
      </c>
      <c r="BC57" s="136">
        <v>698</v>
      </c>
      <c r="BD57" s="136">
        <v>0</v>
      </c>
      <c r="BE57" s="493">
        <v>48</v>
      </c>
      <c r="BF57" s="1115"/>
      <c r="BG57" s="154" t="s">
        <v>385</v>
      </c>
      <c r="BH57" s="173">
        <v>5229</v>
      </c>
      <c r="BI57" s="136">
        <v>2339</v>
      </c>
      <c r="BJ57" s="136">
        <v>0</v>
      </c>
      <c r="BK57" s="136">
        <v>1383</v>
      </c>
      <c r="BL57" s="136">
        <v>223</v>
      </c>
      <c r="BM57" s="136">
        <v>0</v>
      </c>
      <c r="BN57" s="136">
        <v>0</v>
      </c>
      <c r="BO57" s="136">
        <v>322</v>
      </c>
      <c r="BP57" s="136">
        <v>20</v>
      </c>
      <c r="BQ57" s="136">
        <v>0</v>
      </c>
      <c r="BR57" s="136">
        <v>57</v>
      </c>
      <c r="BS57" s="493">
        <v>2099</v>
      </c>
      <c r="BT57" s="1115"/>
      <c r="BU57" s="154" t="s">
        <v>385</v>
      </c>
      <c r="BV57" s="156">
        <v>39</v>
      </c>
      <c r="BW57" s="467">
        <v>98226</v>
      </c>
    </row>
    <row r="58" spans="2:75" x14ac:dyDescent="0.2">
      <c r="B58" s="1115"/>
      <c r="C58" s="154" t="s">
        <v>386</v>
      </c>
      <c r="D58" s="173">
        <v>0</v>
      </c>
      <c r="E58" s="136">
        <v>0</v>
      </c>
      <c r="F58" s="136">
        <v>0</v>
      </c>
      <c r="G58" s="136">
        <v>0</v>
      </c>
      <c r="H58" s="136">
        <v>0</v>
      </c>
      <c r="I58" s="136">
        <v>0</v>
      </c>
      <c r="J58" s="136">
        <v>0</v>
      </c>
      <c r="K58" s="136">
        <v>0</v>
      </c>
      <c r="L58" s="136">
        <v>0</v>
      </c>
      <c r="M58" s="136">
        <v>0</v>
      </c>
      <c r="N58" s="136">
        <v>0</v>
      </c>
      <c r="O58" s="493">
        <v>0</v>
      </c>
      <c r="P58" s="1115"/>
      <c r="Q58" s="154" t="s">
        <v>386</v>
      </c>
      <c r="R58" s="173">
        <v>0</v>
      </c>
      <c r="S58" s="136">
        <v>0</v>
      </c>
      <c r="T58" s="136">
        <v>0</v>
      </c>
      <c r="U58" s="136">
        <v>0</v>
      </c>
      <c r="V58" s="136">
        <v>0</v>
      </c>
      <c r="W58" s="136">
        <v>0</v>
      </c>
      <c r="X58" s="136">
        <v>0</v>
      </c>
      <c r="Y58" s="136">
        <v>0</v>
      </c>
      <c r="Z58" s="136">
        <v>0</v>
      </c>
      <c r="AA58" s="136">
        <v>0</v>
      </c>
      <c r="AB58" s="136">
        <v>0</v>
      </c>
      <c r="AC58" s="493">
        <v>0</v>
      </c>
      <c r="AD58" s="1115"/>
      <c r="AE58" s="154" t="s">
        <v>386</v>
      </c>
      <c r="AF58" s="173">
        <v>0</v>
      </c>
      <c r="AG58" s="136">
        <v>0</v>
      </c>
      <c r="AH58" s="136">
        <v>0</v>
      </c>
      <c r="AI58" s="136">
        <v>0</v>
      </c>
      <c r="AJ58" s="136">
        <v>0</v>
      </c>
      <c r="AK58" s="136">
        <v>0</v>
      </c>
      <c r="AL58" s="136">
        <v>0</v>
      </c>
      <c r="AM58" s="136">
        <v>0</v>
      </c>
      <c r="AN58" s="136">
        <v>0</v>
      </c>
      <c r="AO58" s="136">
        <v>0</v>
      </c>
      <c r="AP58" s="136">
        <v>0</v>
      </c>
      <c r="AQ58" s="493">
        <v>0</v>
      </c>
      <c r="AR58" s="1115"/>
      <c r="AS58" s="154" t="s">
        <v>386</v>
      </c>
      <c r="AT58" s="173">
        <v>0</v>
      </c>
      <c r="AU58" s="136">
        <v>0</v>
      </c>
      <c r="AV58" s="136">
        <v>0</v>
      </c>
      <c r="AW58" s="136">
        <v>0</v>
      </c>
      <c r="AX58" s="136">
        <v>0</v>
      </c>
      <c r="AY58" s="136">
        <v>0</v>
      </c>
      <c r="AZ58" s="136">
        <v>0</v>
      </c>
      <c r="BA58" s="136">
        <v>0</v>
      </c>
      <c r="BB58" s="136">
        <v>0</v>
      </c>
      <c r="BC58" s="136">
        <v>0</v>
      </c>
      <c r="BD58" s="136">
        <v>0</v>
      </c>
      <c r="BE58" s="493">
        <v>0</v>
      </c>
      <c r="BF58" s="1115"/>
      <c r="BG58" s="154" t="s">
        <v>386</v>
      </c>
      <c r="BH58" s="173">
        <v>0</v>
      </c>
      <c r="BI58" s="136">
        <v>0</v>
      </c>
      <c r="BJ58" s="136">
        <v>0</v>
      </c>
      <c r="BK58" s="136">
        <v>0</v>
      </c>
      <c r="BL58" s="136">
        <v>0</v>
      </c>
      <c r="BM58" s="136">
        <v>0</v>
      </c>
      <c r="BN58" s="136">
        <v>0</v>
      </c>
      <c r="BO58" s="136">
        <v>0</v>
      </c>
      <c r="BP58" s="136">
        <v>0</v>
      </c>
      <c r="BQ58" s="136">
        <v>0</v>
      </c>
      <c r="BR58" s="136">
        <v>0</v>
      </c>
      <c r="BS58" s="493">
        <v>0</v>
      </c>
      <c r="BT58" s="1115"/>
      <c r="BU58" s="154" t="s">
        <v>386</v>
      </c>
      <c r="BV58" s="156">
        <v>0</v>
      </c>
      <c r="BW58" s="467">
        <v>0</v>
      </c>
    </row>
    <row r="59" spans="2:75" x14ac:dyDescent="0.2">
      <c r="B59" s="1115"/>
      <c r="C59" s="154" t="s">
        <v>387</v>
      </c>
      <c r="D59" s="173">
        <v>0</v>
      </c>
      <c r="E59" s="136">
        <v>29</v>
      </c>
      <c r="F59" s="136">
        <v>0</v>
      </c>
      <c r="G59" s="136">
        <v>0</v>
      </c>
      <c r="H59" s="136">
        <v>0</v>
      </c>
      <c r="I59" s="136">
        <v>0</v>
      </c>
      <c r="J59" s="136">
        <v>0</v>
      </c>
      <c r="K59" s="136">
        <v>123</v>
      </c>
      <c r="L59" s="136">
        <v>16</v>
      </c>
      <c r="M59" s="136">
        <v>0</v>
      </c>
      <c r="N59" s="136">
        <v>0</v>
      </c>
      <c r="O59" s="493">
        <v>0</v>
      </c>
      <c r="P59" s="1115"/>
      <c r="Q59" s="154" t="s">
        <v>387</v>
      </c>
      <c r="R59" s="173">
        <v>0</v>
      </c>
      <c r="S59" s="136">
        <v>1906</v>
      </c>
      <c r="T59" s="136">
        <v>1244</v>
      </c>
      <c r="U59" s="136">
        <v>0</v>
      </c>
      <c r="V59" s="136">
        <v>2</v>
      </c>
      <c r="W59" s="136">
        <v>0</v>
      </c>
      <c r="X59" s="136">
        <v>0</v>
      </c>
      <c r="Y59" s="136">
        <v>0</v>
      </c>
      <c r="Z59" s="136">
        <v>0</v>
      </c>
      <c r="AA59" s="136">
        <v>9</v>
      </c>
      <c r="AB59" s="136">
        <v>0</v>
      </c>
      <c r="AC59" s="493">
        <v>912</v>
      </c>
      <c r="AD59" s="1115"/>
      <c r="AE59" s="154" t="s">
        <v>387</v>
      </c>
      <c r="AF59" s="173">
        <v>0</v>
      </c>
      <c r="AG59" s="136">
        <v>0</v>
      </c>
      <c r="AH59" s="136">
        <v>0</v>
      </c>
      <c r="AI59" s="136">
        <v>896</v>
      </c>
      <c r="AJ59" s="136">
        <v>0</v>
      </c>
      <c r="AK59" s="136">
        <v>1188</v>
      </c>
      <c r="AL59" s="136">
        <v>498</v>
      </c>
      <c r="AM59" s="136">
        <v>0</v>
      </c>
      <c r="AN59" s="136">
        <v>0</v>
      </c>
      <c r="AO59" s="136">
        <v>87</v>
      </c>
      <c r="AP59" s="136">
        <v>0</v>
      </c>
      <c r="AQ59" s="493">
        <v>10</v>
      </c>
      <c r="AR59" s="1115"/>
      <c r="AS59" s="154" t="s">
        <v>387</v>
      </c>
      <c r="AT59" s="173">
        <v>0</v>
      </c>
      <c r="AU59" s="136">
        <v>28</v>
      </c>
      <c r="AV59" s="136">
        <v>0</v>
      </c>
      <c r="AW59" s="136">
        <v>0</v>
      </c>
      <c r="AX59" s="136">
        <v>0</v>
      </c>
      <c r="AY59" s="136">
        <v>0</v>
      </c>
      <c r="AZ59" s="136">
        <v>0</v>
      </c>
      <c r="BA59" s="136">
        <v>0</v>
      </c>
      <c r="BB59" s="136">
        <v>0</v>
      </c>
      <c r="BC59" s="136">
        <v>0</v>
      </c>
      <c r="BD59" s="136">
        <v>0</v>
      </c>
      <c r="BE59" s="493">
        <v>0</v>
      </c>
      <c r="BF59" s="1115"/>
      <c r="BG59" s="154" t="s">
        <v>387</v>
      </c>
      <c r="BH59" s="173">
        <v>333</v>
      </c>
      <c r="BI59" s="136">
        <v>111</v>
      </c>
      <c r="BJ59" s="136">
        <v>0</v>
      </c>
      <c r="BK59" s="136">
        <v>0</v>
      </c>
      <c r="BL59" s="136">
        <v>0</v>
      </c>
      <c r="BM59" s="136">
        <v>15</v>
      </c>
      <c r="BN59" s="136">
        <v>0</v>
      </c>
      <c r="BO59" s="136">
        <v>0</v>
      </c>
      <c r="BP59" s="136">
        <v>0</v>
      </c>
      <c r="BQ59" s="136">
        <v>0</v>
      </c>
      <c r="BR59" s="136">
        <v>0</v>
      </c>
      <c r="BS59" s="493">
        <v>17</v>
      </c>
      <c r="BT59" s="1115"/>
      <c r="BU59" s="154" t="s">
        <v>387</v>
      </c>
      <c r="BV59" s="156">
        <v>0</v>
      </c>
      <c r="BW59" s="467">
        <v>7424</v>
      </c>
    </row>
    <row r="60" spans="2:75" x14ac:dyDescent="0.2">
      <c r="B60" s="1115"/>
      <c r="C60" s="154" t="s">
        <v>388</v>
      </c>
      <c r="D60" s="173">
        <v>0</v>
      </c>
      <c r="E60" s="136">
        <v>0</v>
      </c>
      <c r="F60" s="136">
        <v>0</v>
      </c>
      <c r="G60" s="136">
        <v>0</v>
      </c>
      <c r="H60" s="136">
        <v>0</v>
      </c>
      <c r="I60" s="136">
        <v>0</v>
      </c>
      <c r="J60" s="136">
        <v>0</v>
      </c>
      <c r="K60" s="136">
        <v>0</v>
      </c>
      <c r="L60" s="136">
        <v>0</v>
      </c>
      <c r="M60" s="136">
        <v>0</v>
      </c>
      <c r="N60" s="136">
        <v>0</v>
      </c>
      <c r="O60" s="493">
        <v>0</v>
      </c>
      <c r="P60" s="1115"/>
      <c r="Q60" s="154" t="s">
        <v>388</v>
      </c>
      <c r="R60" s="173">
        <v>0</v>
      </c>
      <c r="S60" s="136">
        <v>0</v>
      </c>
      <c r="T60" s="136">
        <v>0</v>
      </c>
      <c r="U60" s="136">
        <v>0</v>
      </c>
      <c r="V60" s="136">
        <v>0</v>
      </c>
      <c r="W60" s="136">
        <v>0</v>
      </c>
      <c r="X60" s="136">
        <v>0</v>
      </c>
      <c r="Y60" s="136">
        <v>0</v>
      </c>
      <c r="Z60" s="136">
        <v>0</v>
      </c>
      <c r="AA60" s="136">
        <v>0</v>
      </c>
      <c r="AB60" s="136">
        <v>0</v>
      </c>
      <c r="AC60" s="493">
        <v>0</v>
      </c>
      <c r="AD60" s="1115"/>
      <c r="AE60" s="154" t="s">
        <v>388</v>
      </c>
      <c r="AF60" s="173">
        <v>0</v>
      </c>
      <c r="AG60" s="136">
        <v>0</v>
      </c>
      <c r="AH60" s="136">
        <v>0</v>
      </c>
      <c r="AI60" s="136">
        <v>0</v>
      </c>
      <c r="AJ60" s="136">
        <v>0</v>
      </c>
      <c r="AK60" s="136">
        <v>0</v>
      </c>
      <c r="AL60" s="136">
        <v>0</v>
      </c>
      <c r="AM60" s="136">
        <v>0</v>
      </c>
      <c r="AN60" s="136">
        <v>0</v>
      </c>
      <c r="AO60" s="136">
        <v>0</v>
      </c>
      <c r="AP60" s="136">
        <v>0</v>
      </c>
      <c r="AQ60" s="493">
        <v>0</v>
      </c>
      <c r="AR60" s="1115"/>
      <c r="AS60" s="154" t="s">
        <v>388</v>
      </c>
      <c r="AT60" s="173">
        <v>0</v>
      </c>
      <c r="AU60" s="136">
        <v>0</v>
      </c>
      <c r="AV60" s="136">
        <v>0</v>
      </c>
      <c r="AW60" s="136">
        <v>0</v>
      </c>
      <c r="AX60" s="136">
        <v>0</v>
      </c>
      <c r="AY60" s="136">
        <v>0</v>
      </c>
      <c r="AZ60" s="136">
        <v>0</v>
      </c>
      <c r="BA60" s="136">
        <v>0</v>
      </c>
      <c r="BB60" s="136">
        <v>0</v>
      </c>
      <c r="BC60" s="136">
        <v>0</v>
      </c>
      <c r="BD60" s="136">
        <v>0</v>
      </c>
      <c r="BE60" s="493">
        <v>0</v>
      </c>
      <c r="BF60" s="1115"/>
      <c r="BG60" s="154" t="s">
        <v>388</v>
      </c>
      <c r="BH60" s="173">
        <v>0</v>
      </c>
      <c r="BI60" s="136">
        <v>0</v>
      </c>
      <c r="BJ60" s="136">
        <v>0</v>
      </c>
      <c r="BK60" s="136">
        <v>0</v>
      </c>
      <c r="BL60" s="136">
        <v>0</v>
      </c>
      <c r="BM60" s="136">
        <v>0</v>
      </c>
      <c r="BN60" s="136">
        <v>0</v>
      </c>
      <c r="BO60" s="136">
        <v>0</v>
      </c>
      <c r="BP60" s="136">
        <v>0</v>
      </c>
      <c r="BQ60" s="136">
        <v>0</v>
      </c>
      <c r="BR60" s="136">
        <v>0</v>
      </c>
      <c r="BS60" s="493">
        <v>0</v>
      </c>
      <c r="BT60" s="1115"/>
      <c r="BU60" s="154" t="s">
        <v>388</v>
      </c>
      <c r="BV60" s="156">
        <v>0</v>
      </c>
      <c r="BW60" s="467">
        <v>0</v>
      </c>
    </row>
    <row r="61" spans="2:75" x14ac:dyDescent="0.2">
      <c r="B61" s="1115"/>
      <c r="C61" s="154" t="s">
        <v>389</v>
      </c>
      <c r="D61" s="173">
        <v>0</v>
      </c>
      <c r="E61" s="136">
        <v>265</v>
      </c>
      <c r="F61" s="136">
        <v>0</v>
      </c>
      <c r="G61" s="136">
        <v>0</v>
      </c>
      <c r="H61" s="136">
        <v>0</v>
      </c>
      <c r="I61" s="136">
        <v>45</v>
      </c>
      <c r="J61" s="136">
        <v>214</v>
      </c>
      <c r="K61" s="136">
        <v>0</v>
      </c>
      <c r="L61" s="136">
        <v>160</v>
      </c>
      <c r="M61" s="136">
        <v>0</v>
      </c>
      <c r="N61" s="136">
        <v>40</v>
      </c>
      <c r="O61" s="493">
        <v>0</v>
      </c>
      <c r="P61" s="1115"/>
      <c r="Q61" s="154" t="s">
        <v>389</v>
      </c>
      <c r="R61" s="173">
        <v>0</v>
      </c>
      <c r="S61" s="136">
        <v>753</v>
      </c>
      <c r="T61" s="136">
        <v>1301</v>
      </c>
      <c r="U61" s="136">
        <v>0</v>
      </c>
      <c r="V61" s="136">
        <v>41</v>
      </c>
      <c r="W61" s="136">
        <v>55</v>
      </c>
      <c r="X61" s="136">
        <v>40</v>
      </c>
      <c r="Y61" s="136">
        <v>0</v>
      </c>
      <c r="Z61" s="136">
        <v>0</v>
      </c>
      <c r="AA61" s="136">
        <v>0</v>
      </c>
      <c r="AB61" s="136">
        <v>0</v>
      </c>
      <c r="AC61" s="493">
        <v>620</v>
      </c>
      <c r="AD61" s="1115"/>
      <c r="AE61" s="154" t="s">
        <v>389</v>
      </c>
      <c r="AF61" s="173">
        <v>0</v>
      </c>
      <c r="AG61" s="136">
        <v>0</v>
      </c>
      <c r="AH61" s="136">
        <v>0</v>
      </c>
      <c r="AI61" s="136">
        <v>829</v>
      </c>
      <c r="AJ61" s="136">
        <v>0</v>
      </c>
      <c r="AK61" s="136">
        <v>737</v>
      </c>
      <c r="AL61" s="136">
        <v>188</v>
      </c>
      <c r="AM61" s="136">
        <v>0</v>
      </c>
      <c r="AN61" s="136">
        <v>0</v>
      </c>
      <c r="AO61" s="136">
        <v>96</v>
      </c>
      <c r="AP61" s="136">
        <v>0</v>
      </c>
      <c r="AQ61" s="493">
        <v>351</v>
      </c>
      <c r="AR61" s="1115"/>
      <c r="AS61" s="154" t="s">
        <v>389</v>
      </c>
      <c r="AT61" s="173">
        <v>0</v>
      </c>
      <c r="AU61" s="136">
        <v>0</v>
      </c>
      <c r="AV61" s="136">
        <v>0</v>
      </c>
      <c r="AW61" s="136">
        <v>0</v>
      </c>
      <c r="AX61" s="136">
        <v>0</v>
      </c>
      <c r="AY61" s="136">
        <v>0</v>
      </c>
      <c r="AZ61" s="136">
        <v>0</v>
      </c>
      <c r="BA61" s="136">
        <v>0</v>
      </c>
      <c r="BB61" s="136">
        <v>58</v>
      </c>
      <c r="BC61" s="136">
        <v>27</v>
      </c>
      <c r="BD61" s="136">
        <v>0</v>
      </c>
      <c r="BE61" s="493">
        <v>0</v>
      </c>
      <c r="BF61" s="1115"/>
      <c r="BG61" s="154" t="s">
        <v>389</v>
      </c>
      <c r="BH61" s="173">
        <v>152</v>
      </c>
      <c r="BI61" s="136">
        <v>2019</v>
      </c>
      <c r="BJ61" s="136">
        <v>0</v>
      </c>
      <c r="BK61" s="136">
        <v>0</v>
      </c>
      <c r="BL61" s="136">
        <v>0</v>
      </c>
      <c r="BM61" s="136">
        <v>0</v>
      </c>
      <c r="BN61" s="136">
        <v>0</v>
      </c>
      <c r="BO61" s="136">
        <v>21</v>
      </c>
      <c r="BP61" s="136">
        <v>0</v>
      </c>
      <c r="BQ61" s="136">
        <v>0</v>
      </c>
      <c r="BR61" s="136">
        <v>111</v>
      </c>
      <c r="BS61" s="493">
        <v>0</v>
      </c>
      <c r="BT61" s="1115"/>
      <c r="BU61" s="154" t="s">
        <v>389</v>
      </c>
      <c r="BV61" s="156">
        <v>0</v>
      </c>
      <c r="BW61" s="467">
        <v>8123</v>
      </c>
    </row>
    <row r="62" spans="2:75" x14ac:dyDescent="0.2">
      <c r="B62" s="1115"/>
      <c r="C62" s="154" t="s">
        <v>390</v>
      </c>
      <c r="D62" s="173">
        <v>0</v>
      </c>
      <c r="E62" s="136">
        <v>83</v>
      </c>
      <c r="F62" s="136">
        <v>0</v>
      </c>
      <c r="G62" s="136">
        <v>0</v>
      </c>
      <c r="H62" s="136">
        <v>0</v>
      </c>
      <c r="I62" s="136">
        <v>0</v>
      </c>
      <c r="J62" s="136">
        <v>26</v>
      </c>
      <c r="K62" s="136">
        <v>24</v>
      </c>
      <c r="L62" s="136">
        <v>49</v>
      </c>
      <c r="M62" s="136">
        <v>0</v>
      </c>
      <c r="N62" s="136">
        <v>0</v>
      </c>
      <c r="O62" s="493">
        <v>0</v>
      </c>
      <c r="P62" s="1115"/>
      <c r="Q62" s="154" t="s">
        <v>390</v>
      </c>
      <c r="R62" s="173">
        <v>20</v>
      </c>
      <c r="S62" s="136">
        <v>504</v>
      </c>
      <c r="T62" s="136">
        <v>668</v>
      </c>
      <c r="U62" s="136">
        <v>0</v>
      </c>
      <c r="V62" s="136">
        <v>80</v>
      </c>
      <c r="W62" s="136">
        <v>0</v>
      </c>
      <c r="X62" s="136">
        <v>0</v>
      </c>
      <c r="Y62" s="136">
        <v>0</v>
      </c>
      <c r="Z62" s="136">
        <v>0</v>
      </c>
      <c r="AA62" s="136">
        <v>42</v>
      </c>
      <c r="AB62" s="136">
        <v>0</v>
      </c>
      <c r="AC62" s="493">
        <v>402</v>
      </c>
      <c r="AD62" s="1115"/>
      <c r="AE62" s="154" t="s">
        <v>390</v>
      </c>
      <c r="AF62" s="173">
        <v>0</v>
      </c>
      <c r="AG62" s="136">
        <v>211</v>
      </c>
      <c r="AH62" s="136">
        <v>0</v>
      </c>
      <c r="AI62" s="136">
        <v>325</v>
      </c>
      <c r="AJ62" s="136">
        <v>0</v>
      </c>
      <c r="AK62" s="136">
        <v>469</v>
      </c>
      <c r="AL62" s="136">
        <v>0</v>
      </c>
      <c r="AM62" s="136">
        <v>0</v>
      </c>
      <c r="AN62" s="136">
        <v>0</v>
      </c>
      <c r="AO62" s="136">
        <v>0</v>
      </c>
      <c r="AP62" s="136">
        <v>0</v>
      </c>
      <c r="AQ62" s="493">
        <v>0</v>
      </c>
      <c r="AR62" s="1115"/>
      <c r="AS62" s="154" t="s">
        <v>390</v>
      </c>
      <c r="AT62" s="173">
        <v>0</v>
      </c>
      <c r="AU62" s="136">
        <v>0</v>
      </c>
      <c r="AV62" s="136">
        <v>0</v>
      </c>
      <c r="AW62" s="136">
        <v>220</v>
      </c>
      <c r="AX62" s="136">
        <v>0</v>
      </c>
      <c r="AY62" s="136">
        <v>0</v>
      </c>
      <c r="AZ62" s="136">
        <v>0</v>
      </c>
      <c r="BA62" s="136">
        <v>0</v>
      </c>
      <c r="BB62" s="136">
        <v>0</v>
      </c>
      <c r="BC62" s="136">
        <v>0</v>
      </c>
      <c r="BD62" s="136">
        <v>0</v>
      </c>
      <c r="BE62" s="493">
        <v>0</v>
      </c>
      <c r="BF62" s="1115"/>
      <c r="BG62" s="154" t="s">
        <v>390</v>
      </c>
      <c r="BH62" s="173">
        <v>338</v>
      </c>
      <c r="BI62" s="136">
        <v>0</v>
      </c>
      <c r="BJ62" s="136">
        <v>0</v>
      </c>
      <c r="BK62" s="136">
        <v>0</v>
      </c>
      <c r="BL62" s="136">
        <v>0</v>
      </c>
      <c r="BM62" s="136">
        <v>0</v>
      </c>
      <c r="BN62" s="136">
        <v>0</v>
      </c>
      <c r="BO62" s="136">
        <v>0</v>
      </c>
      <c r="BP62" s="136">
        <v>120</v>
      </c>
      <c r="BQ62" s="136">
        <v>0</v>
      </c>
      <c r="BR62" s="136">
        <v>0</v>
      </c>
      <c r="BS62" s="493">
        <v>25</v>
      </c>
      <c r="BT62" s="1115"/>
      <c r="BU62" s="154" t="s">
        <v>390</v>
      </c>
      <c r="BV62" s="156">
        <v>0</v>
      </c>
      <c r="BW62" s="467">
        <v>3606</v>
      </c>
    </row>
    <row r="63" spans="2:75" x14ac:dyDescent="0.2">
      <c r="B63" s="1115"/>
      <c r="C63" s="154" t="s">
        <v>391</v>
      </c>
      <c r="D63" s="173">
        <v>0</v>
      </c>
      <c r="E63" s="136">
        <v>0</v>
      </c>
      <c r="F63" s="136">
        <v>0</v>
      </c>
      <c r="G63" s="136">
        <v>0</v>
      </c>
      <c r="H63" s="136">
        <v>0</v>
      </c>
      <c r="I63" s="136">
        <v>0</v>
      </c>
      <c r="J63" s="136">
        <v>0</v>
      </c>
      <c r="K63" s="136">
        <v>340</v>
      </c>
      <c r="L63" s="136">
        <v>0</v>
      </c>
      <c r="M63" s="136">
        <v>0</v>
      </c>
      <c r="N63" s="136">
        <v>40</v>
      </c>
      <c r="O63" s="493">
        <v>0</v>
      </c>
      <c r="P63" s="1115"/>
      <c r="Q63" s="154" t="s">
        <v>391</v>
      </c>
      <c r="R63" s="173">
        <v>0</v>
      </c>
      <c r="S63" s="136">
        <v>94</v>
      </c>
      <c r="T63" s="136">
        <v>297</v>
      </c>
      <c r="U63" s="136">
        <v>0</v>
      </c>
      <c r="V63" s="136">
        <v>0</v>
      </c>
      <c r="W63" s="136">
        <v>52</v>
      </c>
      <c r="X63" s="136">
        <v>160</v>
      </c>
      <c r="Y63" s="136">
        <v>0</v>
      </c>
      <c r="Z63" s="136">
        <v>0</v>
      </c>
      <c r="AA63" s="136">
        <v>0</v>
      </c>
      <c r="AB63" s="136">
        <v>0</v>
      </c>
      <c r="AC63" s="493">
        <v>402</v>
      </c>
      <c r="AD63" s="1115"/>
      <c r="AE63" s="154" t="s">
        <v>391</v>
      </c>
      <c r="AF63" s="173">
        <v>380</v>
      </c>
      <c r="AG63" s="136">
        <v>0</v>
      </c>
      <c r="AH63" s="136">
        <v>0</v>
      </c>
      <c r="AI63" s="136">
        <v>1241</v>
      </c>
      <c r="AJ63" s="136">
        <v>0</v>
      </c>
      <c r="AK63" s="136">
        <v>96</v>
      </c>
      <c r="AL63" s="136">
        <v>200</v>
      </c>
      <c r="AM63" s="136">
        <v>0</v>
      </c>
      <c r="AN63" s="136">
        <v>0</v>
      </c>
      <c r="AO63" s="136">
        <v>40</v>
      </c>
      <c r="AP63" s="136">
        <v>0</v>
      </c>
      <c r="AQ63" s="493">
        <v>0</v>
      </c>
      <c r="AR63" s="1115"/>
      <c r="AS63" s="154" t="s">
        <v>391</v>
      </c>
      <c r="AT63" s="173">
        <v>0</v>
      </c>
      <c r="AU63" s="136">
        <v>0</v>
      </c>
      <c r="AV63" s="136">
        <v>0</v>
      </c>
      <c r="AW63" s="136">
        <v>0</v>
      </c>
      <c r="AX63" s="136">
        <v>0</v>
      </c>
      <c r="AY63" s="136">
        <v>0</v>
      </c>
      <c r="AZ63" s="136">
        <v>0</v>
      </c>
      <c r="BA63" s="136">
        <v>0</v>
      </c>
      <c r="BB63" s="136">
        <v>0</v>
      </c>
      <c r="BC63" s="136">
        <v>0</v>
      </c>
      <c r="BD63" s="136">
        <v>0</v>
      </c>
      <c r="BE63" s="493">
        <v>0</v>
      </c>
      <c r="BF63" s="1115"/>
      <c r="BG63" s="154" t="s">
        <v>391</v>
      </c>
      <c r="BH63" s="173">
        <v>55</v>
      </c>
      <c r="BI63" s="136">
        <v>0</v>
      </c>
      <c r="BJ63" s="136">
        <v>0</v>
      </c>
      <c r="BK63" s="136">
        <v>0</v>
      </c>
      <c r="BL63" s="136">
        <v>0</v>
      </c>
      <c r="BM63" s="136">
        <v>0</v>
      </c>
      <c r="BN63" s="136">
        <v>0</v>
      </c>
      <c r="BO63" s="136">
        <v>0</v>
      </c>
      <c r="BP63" s="136">
        <v>0</v>
      </c>
      <c r="BQ63" s="136">
        <v>0</v>
      </c>
      <c r="BR63" s="136">
        <v>0</v>
      </c>
      <c r="BS63" s="493">
        <v>0</v>
      </c>
      <c r="BT63" s="1115"/>
      <c r="BU63" s="154" t="s">
        <v>391</v>
      </c>
      <c r="BV63" s="156">
        <v>0</v>
      </c>
      <c r="BW63" s="467">
        <v>3397</v>
      </c>
    </row>
    <row r="64" spans="2:75" x14ac:dyDescent="0.2">
      <c r="B64" s="1115"/>
      <c r="C64" s="154" t="s">
        <v>392</v>
      </c>
      <c r="D64" s="173">
        <v>0</v>
      </c>
      <c r="E64" s="136">
        <v>0</v>
      </c>
      <c r="F64" s="136">
        <v>0</v>
      </c>
      <c r="G64" s="136">
        <v>0</v>
      </c>
      <c r="H64" s="136">
        <v>0</v>
      </c>
      <c r="I64" s="136">
        <v>0</v>
      </c>
      <c r="J64" s="136">
        <v>0</v>
      </c>
      <c r="K64" s="136">
        <v>0</v>
      </c>
      <c r="L64" s="136">
        <v>0</v>
      </c>
      <c r="M64" s="136">
        <v>0</v>
      </c>
      <c r="N64" s="136">
        <v>0</v>
      </c>
      <c r="O64" s="493">
        <v>0</v>
      </c>
      <c r="P64" s="1115"/>
      <c r="Q64" s="154" t="s">
        <v>392</v>
      </c>
      <c r="R64" s="173">
        <v>16</v>
      </c>
      <c r="S64" s="136">
        <v>201</v>
      </c>
      <c r="T64" s="136">
        <v>104</v>
      </c>
      <c r="U64" s="136">
        <v>0</v>
      </c>
      <c r="V64" s="136">
        <v>0</v>
      </c>
      <c r="W64" s="136">
        <v>0</v>
      </c>
      <c r="X64" s="136">
        <v>0</v>
      </c>
      <c r="Y64" s="136">
        <v>0</v>
      </c>
      <c r="Z64" s="136">
        <v>0</v>
      </c>
      <c r="AA64" s="136">
        <v>66</v>
      </c>
      <c r="AB64" s="136">
        <v>0</v>
      </c>
      <c r="AC64" s="493">
        <v>20</v>
      </c>
      <c r="AD64" s="1115"/>
      <c r="AE64" s="154" t="s">
        <v>392</v>
      </c>
      <c r="AF64" s="173">
        <v>0</v>
      </c>
      <c r="AG64" s="136">
        <v>0</v>
      </c>
      <c r="AH64" s="136">
        <v>0</v>
      </c>
      <c r="AI64" s="136">
        <v>0</v>
      </c>
      <c r="AJ64" s="136">
        <v>0</v>
      </c>
      <c r="AK64" s="136">
        <v>0</v>
      </c>
      <c r="AL64" s="136">
        <v>0</v>
      </c>
      <c r="AM64" s="136">
        <v>0</v>
      </c>
      <c r="AN64" s="136">
        <v>0</v>
      </c>
      <c r="AO64" s="136">
        <v>38</v>
      </c>
      <c r="AP64" s="136">
        <v>42</v>
      </c>
      <c r="AQ64" s="493">
        <v>0</v>
      </c>
      <c r="AR64" s="1115"/>
      <c r="AS64" s="154" t="s">
        <v>392</v>
      </c>
      <c r="AT64" s="173">
        <v>0</v>
      </c>
      <c r="AU64" s="136">
        <v>0</v>
      </c>
      <c r="AV64" s="136">
        <v>0</v>
      </c>
      <c r="AW64" s="136">
        <v>0</v>
      </c>
      <c r="AX64" s="136">
        <v>0</v>
      </c>
      <c r="AY64" s="136">
        <v>0</v>
      </c>
      <c r="AZ64" s="136">
        <v>0</v>
      </c>
      <c r="BA64" s="136">
        <v>0</v>
      </c>
      <c r="BB64" s="136">
        <v>0</v>
      </c>
      <c r="BC64" s="136">
        <v>0</v>
      </c>
      <c r="BD64" s="136">
        <v>0</v>
      </c>
      <c r="BE64" s="493">
        <v>0</v>
      </c>
      <c r="BF64" s="1115"/>
      <c r="BG64" s="154" t="s">
        <v>392</v>
      </c>
      <c r="BH64" s="173">
        <v>0</v>
      </c>
      <c r="BI64" s="136">
        <v>15</v>
      </c>
      <c r="BJ64" s="136">
        <v>0</v>
      </c>
      <c r="BK64" s="136">
        <v>0</v>
      </c>
      <c r="BL64" s="136">
        <v>0</v>
      </c>
      <c r="BM64" s="136">
        <v>0</v>
      </c>
      <c r="BN64" s="136">
        <v>0</v>
      </c>
      <c r="BO64" s="136">
        <v>16</v>
      </c>
      <c r="BP64" s="136">
        <v>0</v>
      </c>
      <c r="BQ64" s="136">
        <v>0</v>
      </c>
      <c r="BR64" s="136">
        <v>0</v>
      </c>
      <c r="BS64" s="493">
        <v>0</v>
      </c>
      <c r="BT64" s="1115"/>
      <c r="BU64" s="154" t="s">
        <v>392</v>
      </c>
      <c r="BV64" s="156">
        <v>0</v>
      </c>
      <c r="BW64" s="467">
        <v>518</v>
      </c>
    </row>
    <row r="65" spans="2:75" x14ac:dyDescent="0.2">
      <c r="B65" s="1115"/>
      <c r="C65" s="154" t="s">
        <v>393</v>
      </c>
      <c r="D65" s="173">
        <v>0</v>
      </c>
      <c r="E65" s="136">
        <v>2395</v>
      </c>
      <c r="F65" s="136">
        <v>0</v>
      </c>
      <c r="G65" s="136">
        <v>0</v>
      </c>
      <c r="H65" s="136">
        <v>824</v>
      </c>
      <c r="I65" s="136">
        <v>142</v>
      </c>
      <c r="J65" s="136">
        <v>1362</v>
      </c>
      <c r="K65" s="136">
        <v>3306</v>
      </c>
      <c r="L65" s="136">
        <v>1373</v>
      </c>
      <c r="M65" s="136">
        <v>80</v>
      </c>
      <c r="N65" s="136">
        <v>1580</v>
      </c>
      <c r="O65" s="493">
        <v>465</v>
      </c>
      <c r="P65" s="1115"/>
      <c r="Q65" s="154" t="s">
        <v>393</v>
      </c>
      <c r="R65" s="173">
        <v>2040</v>
      </c>
      <c r="S65" s="136">
        <v>55748</v>
      </c>
      <c r="T65" s="136">
        <v>45120</v>
      </c>
      <c r="U65" s="136">
        <v>233</v>
      </c>
      <c r="V65" s="136">
        <v>3587</v>
      </c>
      <c r="W65" s="136">
        <v>1449</v>
      </c>
      <c r="X65" s="136">
        <v>4430</v>
      </c>
      <c r="Y65" s="136">
        <v>192</v>
      </c>
      <c r="Z65" s="136">
        <v>988</v>
      </c>
      <c r="AA65" s="136">
        <v>9967</v>
      </c>
      <c r="AB65" s="136">
        <v>0</v>
      </c>
      <c r="AC65" s="493">
        <v>54146</v>
      </c>
      <c r="AD65" s="1115"/>
      <c r="AE65" s="154" t="s">
        <v>393</v>
      </c>
      <c r="AF65" s="173">
        <v>1816</v>
      </c>
      <c r="AG65" s="136">
        <v>6134</v>
      </c>
      <c r="AH65" s="136">
        <v>396</v>
      </c>
      <c r="AI65" s="136">
        <v>30151</v>
      </c>
      <c r="AJ65" s="136">
        <v>17</v>
      </c>
      <c r="AK65" s="136">
        <v>48247</v>
      </c>
      <c r="AL65" s="136">
        <v>120</v>
      </c>
      <c r="AM65" s="136">
        <v>310</v>
      </c>
      <c r="AN65" s="136">
        <v>1748</v>
      </c>
      <c r="AO65" s="136">
        <v>2080</v>
      </c>
      <c r="AP65" s="136">
        <v>915</v>
      </c>
      <c r="AQ65" s="493">
        <v>622</v>
      </c>
      <c r="AR65" s="1115"/>
      <c r="AS65" s="154" t="s">
        <v>393</v>
      </c>
      <c r="AT65" s="173">
        <v>95</v>
      </c>
      <c r="AU65" s="136">
        <v>83</v>
      </c>
      <c r="AV65" s="136">
        <v>3775</v>
      </c>
      <c r="AW65" s="136">
        <v>561</v>
      </c>
      <c r="AX65" s="136">
        <v>173</v>
      </c>
      <c r="AY65" s="136">
        <v>2389</v>
      </c>
      <c r="AZ65" s="136">
        <v>2331</v>
      </c>
      <c r="BA65" s="136">
        <v>2102</v>
      </c>
      <c r="BB65" s="136">
        <v>660</v>
      </c>
      <c r="BC65" s="136">
        <v>336</v>
      </c>
      <c r="BD65" s="136">
        <v>122</v>
      </c>
      <c r="BE65" s="493">
        <v>456</v>
      </c>
      <c r="BF65" s="1115"/>
      <c r="BG65" s="154" t="s">
        <v>393</v>
      </c>
      <c r="BH65" s="173">
        <v>11712</v>
      </c>
      <c r="BI65" s="136">
        <v>5403</v>
      </c>
      <c r="BJ65" s="136">
        <v>0</v>
      </c>
      <c r="BK65" s="136">
        <v>541</v>
      </c>
      <c r="BL65" s="136">
        <v>0</v>
      </c>
      <c r="BM65" s="136">
        <v>225</v>
      </c>
      <c r="BN65" s="136">
        <v>0</v>
      </c>
      <c r="BO65" s="136">
        <v>1200</v>
      </c>
      <c r="BP65" s="136">
        <v>439</v>
      </c>
      <c r="BQ65" s="136">
        <v>160</v>
      </c>
      <c r="BR65" s="136">
        <v>404</v>
      </c>
      <c r="BS65" s="493">
        <v>1767</v>
      </c>
      <c r="BT65" s="1115"/>
      <c r="BU65" s="154" t="s">
        <v>393</v>
      </c>
      <c r="BV65" s="156">
        <v>17</v>
      </c>
      <c r="BW65" s="467">
        <v>316934</v>
      </c>
    </row>
    <row r="66" spans="2:75" x14ac:dyDescent="0.2">
      <c r="B66" s="1115"/>
      <c r="C66" s="154" t="s">
        <v>394</v>
      </c>
      <c r="D66" s="173">
        <v>0</v>
      </c>
      <c r="E66" s="136">
        <v>2752</v>
      </c>
      <c r="F66" s="136">
        <v>0</v>
      </c>
      <c r="G66" s="136">
        <v>0</v>
      </c>
      <c r="H66" s="136">
        <v>2142</v>
      </c>
      <c r="I66" s="136">
        <v>57</v>
      </c>
      <c r="J66" s="136">
        <v>1634</v>
      </c>
      <c r="K66" s="136">
        <v>1699</v>
      </c>
      <c r="L66" s="136">
        <v>150</v>
      </c>
      <c r="M66" s="136">
        <v>0</v>
      </c>
      <c r="N66" s="136">
        <v>101</v>
      </c>
      <c r="O66" s="493">
        <v>0</v>
      </c>
      <c r="P66" s="1115"/>
      <c r="Q66" s="154" t="s">
        <v>394</v>
      </c>
      <c r="R66" s="173">
        <v>25</v>
      </c>
      <c r="S66" s="136">
        <v>6657</v>
      </c>
      <c r="T66" s="136">
        <v>1965</v>
      </c>
      <c r="U66" s="136">
        <v>0</v>
      </c>
      <c r="V66" s="136">
        <v>1863</v>
      </c>
      <c r="W66" s="136">
        <v>1096</v>
      </c>
      <c r="X66" s="136">
        <v>280</v>
      </c>
      <c r="Y66" s="136">
        <v>100</v>
      </c>
      <c r="Z66" s="136">
        <v>0</v>
      </c>
      <c r="AA66" s="136">
        <v>1994</v>
      </c>
      <c r="AB66" s="136">
        <v>0</v>
      </c>
      <c r="AC66" s="493">
        <v>2374</v>
      </c>
      <c r="AD66" s="1115"/>
      <c r="AE66" s="154" t="s">
        <v>394</v>
      </c>
      <c r="AF66" s="173">
        <v>24</v>
      </c>
      <c r="AG66" s="136">
        <v>262</v>
      </c>
      <c r="AH66" s="136">
        <v>0</v>
      </c>
      <c r="AI66" s="136">
        <v>1891</v>
      </c>
      <c r="AJ66" s="136">
        <v>0</v>
      </c>
      <c r="AK66" s="136">
        <v>2705</v>
      </c>
      <c r="AL66" s="136">
        <v>78</v>
      </c>
      <c r="AM66" s="136">
        <v>0</v>
      </c>
      <c r="AN66" s="136">
        <v>0</v>
      </c>
      <c r="AO66" s="136">
        <v>466</v>
      </c>
      <c r="AP66" s="136">
        <v>0</v>
      </c>
      <c r="AQ66" s="493">
        <v>23</v>
      </c>
      <c r="AR66" s="1115"/>
      <c r="AS66" s="154" t="s">
        <v>394</v>
      </c>
      <c r="AT66" s="173">
        <v>0</v>
      </c>
      <c r="AU66" s="136">
        <v>0</v>
      </c>
      <c r="AV66" s="136">
        <v>147</v>
      </c>
      <c r="AW66" s="136">
        <v>36</v>
      </c>
      <c r="AX66" s="136">
        <v>0</v>
      </c>
      <c r="AY66" s="136">
        <v>180</v>
      </c>
      <c r="AZ66" s="136">
        <v>20</v>
      </c>
      <c r="BA66" s="136">
        <v>235</v>
      </c>
      <c r="BB66" s="136">
        <v>145</v>
      </c>
      <c r="BC66" s="136">
        <v>271</v>
      </c>
      <c r="BD66" s="136">
        <v>21</v>
      </c>
      <c r="BE66" s="493">
        <v>461</v>
      </c>
      <c r="BF66" s="1115"/>
      <c r="BG66" s="154" t="s">
        <v>394</v>
      </c>
      <c r="BH66" s="173">
        <v>1609</v>
      </c>
      <c r="BI66" s="136">
        <v>1286</v>
      </c>
      <c r="BJ66" s="136">
        <v>19</v>
      </c>
      <c r="BK66" s="136">
        <v>0</v>
      </c>
      <c r="BL66" s="136">
        <v>0</v>
      </c>
      <c r="BM66" s="136">
        <v>552</v>
      </c>
      <c r="BN66" s="136">
        <v>0</v>
      </c>
      <c r="BO66" s="136">
        <v>247</v>
      </c>
      <c r="BP66" s="136">
        <v>747</v>
      </c>
      <c r="BQ66" s="136">
        <v>0</v>
      </c>
      <c r="BR66" s="136">
        <v>311</v>
      </c>
      <c r="BS66" s="493">
        <v>218</v>
      </c>
      <c r="BT66" s="1115"/>
      <c r="BU66" s="154" t="s">
        <v>394</v>
      </c>
      <c r="BV66" s="156">
        <v>200</v>
      </c>
      <c r="BW66" s="467">
        <v>37043</v>
      </c>
    </row>
    <row r="67" spans="2:75" ht="27" customHeight="1" x14ac:dyDescent="0.2">
      <c r="B67" s="1124"/>
      <c r="C67" s="165" t="s">
        <v>395</v>
      </c>
      <c r="D67" s="175">
        <v>0</v>
      </c>
      <c r="E67" s="126">
        <v>2811</v>
      </c>
      <c r="F67" s="126">
        <v>52</v>
      </c>
      <c r="G67" s="126">
        <v>1202</v>
      </c>
      <c r="H67" s="126">
        <v>623</v>
      </c>
      <c r="I67" s="126">
        <v>940</v>
      </c>
      <c r="J67" s="126">
        <v>789</v>
      </c>
      <c r="K67" s="126">
        <v>7005</v>
      </c>
      <c r="L67" s="126">
        <v>1706</v>
      </c>
      <c r="M67" s="126">
        <v>994</v>
      </c>
      <c r="N67" s="126">
        <v>1366</v>
      </c>
      <c r="O67" s="494">
        <v>1059</v>
      </c>
      <c r="P67" s="1124"/>
      <c r="Q67" s="165" t="s">
        <v>395</v>
      </c>
      <c r="R67" s="175">
        <v>4884</v>
      </c>
      <c r="S67" s="126">
        <v>197013</v>
      </c>
      <c r="T67" s="126">
        <v>61406</v>
      </c>
      <c r="U67" s="126">
        <v>276</v>
      </c>
      <c r="V67" s="126">
        <v>7837</v>
      </c>
      <c r="W67" s="126">
        <v>1717</v>
      </c>
      <c r="X67" s="126">
        <v>3495</v>
      </c>
      <c r="Y67" s="126">
        <v>1367</v>
      </c>
      <c r="Z67" s="126">
        <v>4654</v>
      </c>
      <c r="AA67" s="126">
        <v>23228</v>
      </c>
      <c r="AB67" s="126">
        <v>0</v>
      </c>
      <c r="AC67" s="494">
        <v>102037</v>
      </c>
      <c r="AD67" s="1124"/>
      <c r="AE67" s="165" t="s">
        <v>395</v>
      </c>
      <c r="AF67" s="175">
        <v>2757</v>
      </c>
      <c r="AG67" s="126">
        <v>8468</v>
      </c>
      <c r="AH67" s="126">
        <v>186</v>
      </c>
      <c r="AI67" s="126">
        <v>82449</v>
      </c>
      <c r="AJ67" s="126">
        <v>1496</v>
      </c>
      <c r="AK67" s="126">
        <v>77465</v>
      </c>
      <c r="AL67" s="126">
        <v>366</v>
      </c>
      <c r="AM67" s="126">
        <v>1108</v>
      </c>
      <c r="AN67" s="126">
        <v>115</v>
      </c>
      <c r="AO67" s="126">
        <v>4358</v>
      </c>
      <c r="AP67" s="126">
        <v>1700</v>
      </c>
      <c r="AQ67" s="494">
        <v>3408</v>
      </c>
      <c r="AR67" s="1124"/>
      <c r="AS67" s="165" t="s">
        <v>395</v>
      </c>
      <c r="AT67" s="175">
        <v>2177</v>
      </c>
      <c r="AU67" s="126">
        <v>496</v>
      </c>
      <c r="AV67" s="126">
        <v>1864</v>
      </c>
      <c r="AW67" s="126">
        <v>2743</v>
      </c>
      <c r="AX67" s="126">
        <v>196</v>
      </c>
      <c r="AY67" s="126">
        <v>0</v>
      </c>
      <c r="AZ67" s="126">
        <v>709</v>
      </c>
      <c r="BA67" s="126">
        <v>1349</v>
      </c>
      <c r="BB67" s="126">
        <v>1295</v>
      </c>
      <c r="BC67" s="126">
        <v>200</v>
      </c>
      <c r="BD67" s="126">
        <v>2507</v>
      </c>
      <c r="BE67" s="494">
        <v>341</v>
      </c>
      <c r="BF67" s="1124"/>
      <c r="BG67" s="165" t="s">
        <v>395</v>
      </c>
      <c r="BH67" s="175">
        <v>16397</v>
      </c>
      <c r="BI67" s="126">
        <v>18850</v>
      </c>
      <c r="BJ67" s="126">
        <v>20</v>
      </c>
      <c r="BK67" s="126">
        <v>2937</v>
      </c>
      <c r="BL67" s="126">
        <v>22</v>
      </c>
      <c r="BM67" s="126">
        <v>1094</v>
      </c>
      <c r="BN67" s="126">
        <v>560</v>
      </c>
      <c r="BO67" s="126">
        <v>1337</v>
      </c>
      <c r="BP67" s="126">
        <v>445</v>
      </c>
      <c r="BQ67" s="126">
        <v>462</v>
      </c>
      <c r="BR67" s="126">
        <v>251</v>
      </c>
      <c r="BS67" s="494">
        <v>2302</v>
      </c>
      <c r="BT67" s="1124"/>
      <c r="BU67" s="165" t="s">
        <v>395</v>
      </c>
      <c r="BV67" s="159">
        <v>1322</v>
      </c>
      <c r="BW67" s="495">
        <v>670213</v>
      </c>
    </row>
    <row r="68" spans="2:75" ht="13.5" customHeight="1" x14ac:dyDescent="0.2">
      <c r="B68" s="1133" t="s">
        <v>396</v>
      </c>
      <c r="C68" s="161" t="s">
        <v>396</v>
      </c>
      <c r="D68" s="177">
        <v>0</v>
      </c>
      <c r="E68" s="118">
        <v>7046</v>
      </c>
      <c r="F68" s="118">
        <v>416</v>
      </c>
      <c r="G68" s="118">
        <v>774</v>
      </c>
      <c r="H68" s="118">
        <v>0</v>
      </c>
      <c r="I68" s="118">
        <v>1567</v>
      </c>
      <c r="J68" s="118">
        <v>1155</v>
      </c>
      <c r="K68" s="118">
        <v>13316</v>
      </c>
      <c r="L68" s="118">
        <v>942</v>
      </c>
      <c r="M68" s="118">
        <v>1236</v>
      </c>
      <c r="N68" s="118">
        <v>41</v>
      </c>
      <c r="O68" s="550">
        <v>2882</v>
      </c>
      <c r="P68" s="1133" t="s">
        <v>396</v>
      </c>
      <c r="Q68" s="161" t="s">
        <v>396</v>
      </c>
      <c r="R68" s="177">
        <v>1174</v>
      </c>
      <c r="S68" s="118">
        <v>443540</v>
      </c>
      <c r="T68" s="118">
        <v>183514</v>
      </c>
      <c r="U68" s="118">
        <v>3681</v>
      </c>
      <c r="V68" s="118">
        <v>17030</v>
      </c>
      <c r="W68" s="118">
        <v>2916</v>
      </c>
      <c r="X68" s="118">
        <v>2934</v>
      </c>
      <c r="Y68" s="118">
        <v>13118</v>
      </c>
      <c r="Z68" s="118">
        <v>2520</v>
      </c>
      <c r="AA68" s="118">
        <v>44419</v>
      </c>
      <c r="AB68" s="118">
        <v>92</v>
      </c>
      <c r="AC68" s="550">
        <v>111900</v>
      </c>
      <c r="AD68" s="1133" t="s">
        <v>396</v>
      </c>
      <c r="AE68" s="161" t="s">
        <v>396</v>
      </c>
      <c r="AF68" s="177">
        <v>1517</v>
      </c>
      <c r="AG68" s="118">
        <v>5017</v>
      </c>
      <c r="AH68" s="118">
        <v>35</v>
      </c>
      <c r="AI68" s="118">
        <v>145645</v>
      </c>
      <c r="AJ68" s="118">
        <v>439</v>
      </c>
      <c r="AK68" s="118">
        <v>182872</v>
      </c>
      <c r="AL68" s="118">
        <v>145</v>
      </c>
      <c r="AM68" s="118">
        <v>799</v>
      </c>
      <c r="AN68" s="118">
        <v>276</v>
      </c>
      <c r="AO68" s="118">
        <v>8374</v>
      </c>
      <c r="AP68" s="118">
        <v>2429</v>
      </c>
      <c r="AQ68" s="550">
        <v>6175</v>
      </c>
      <c r="AR68" s="1133" t="s">
        <v>396</v>
      </c>
      <c r="AS68" s="161" t="s">
        <v>396</v>
      </c>
      <c r="AT68" s="177">
        <v>25</v>
      </c>
      <c r="AU68" s="118">
        <v>2265</v>
      </c>
      <c r="AV68" s="118">
        <v>0</v>
      </c>
      <c r="AW68" s="118">
        <v>0</v>
      </c>
      <c r="AX68" s="118">
        <v>22</v>
      </c>
      <c r="AY68" s="118">
        <v>0</v>
      </c>
      <c r="AZ68" s="118">
        <v>739</v>
      </c>
      <c r="BA68" s="118">
        <v>3504</v>
      </c>
      <c r="BB68" s="118">
        <v>3791</v>
      </c>
      <c r="BC68" s="118">
        <v>1940</v>
      </c>
      <c r="BD68" s="118">
        <v>17556</v>
      </c>
      <c r="BE68" s="550">
        <v>2717</v>
      </c>
      <c r="BF68" s="1133" t="s">
        <v>396</v>
      </c>
      <c r="BG68" s="161" t="s">
        <v>396</v>
      </c>
      <c r="BH68" s="177">
        <v>13451</v>
      </c>
      <c r="BI68" s="118">
        <v>49277</v>
      </c>
      <c r="BJ68" s="118">
        <v>0</v>
      </c>
      <c r="BK68" s="118">
        <v>845</v>
      </c>
      <c r="BL68" s="118">
        <v>343</v>
      </c>
      <c r="BM68" s="118">
        <v>398</v>
      </c>
      <c r="BN68" s="118">
        <v>305</v>
      </c>
      <c r="BO68" s="118">
        <v>157</v>
      </c>
      <c r="BP68" s="118">
        <v>1148</v>
      </c>
      <c r="BQ68" s="118">
        <v>56</v>
      </c>
      <c r="BR68" s="118">
        <v>447</v>
      </c>
      <c r="BS68" s="550">
        <v>481</v>
      </c>
      <c r="BT68" s="1133" t="s">
        <v>396</v>
      </c>
      <c r="BU68" s="161" t="s">
        <v>396</v>
      </c>
      <c r="BV68" s="163">
        <v>4350</v>
      </c>
      <c r="BW68" s="551">
        <v>1313753</v>
      </c>
    </row>
    <row r="69" spans="2:75" x14ac:dyDescent="0.2">
      <c r="B69" s="1115"/>
      <c r="C69" s="152" t="s">
        <v>397</v>
      </c>
      <c r="D69" s="25">
        <v>0</v>
      </c>
      <c r="E69" s="9">
        <v>892</v>
      </c>
      <c r="F69" s="9">
        <v>0</v>
      </c>
      <c r="G69" s="9">
        <v>482</v>
      </c>
      <c r="H69" s="9">
        <v>0</v>
      </c>
      <c r="I69" s="9">
        <v>881</v>
      </c>
      <c r="J69" s="9">
        <v>48</v>
      </c>
      <c r="K69" s="9">
        <v>4439</v>
      </c>
      <c r="L69" s="9">
        <v>40</v>
      </c>
      <c r="M69" s="9">
        <v>21</v>
      </c>
      <c r="N69" s="9">
        <v>0</v>
      </c>
      <c r="O69" s="492">
        <v>2010</v>
      </c>
      <c r="P69" s="1115"/>
      <c r="Q69" s="152" t="s">
        <v>397</v>
      </c>
      <c r="R69" s="25">
        <v>260</v>
      </c>
      <c r="S69" s="9">
        <v>92536</v>
      </c>
      <c r="T69" s="9">
        <v>31846</v>
      </c>
      <c r="U69" s="9">
        <v>0</v>
      </c>
      <c r="V69" s="9">
        <v>1880</v>
      </c>
      <c r="W69" s="9">
        <v>2530</v>
      </c>
      <c r="X69" s="9">
        <v>388</v>
      </c>
      <c r="Y69" s="9">
        <v>1031</v>
      </c>
      <c r="Z69" s="9">
        <v>119</v>
      </c>
      <c r="AA69" s="9">
        <v>20551</v>
      </c>
      <c r="AB69" s="9">
        <v>0</v>
      </c>
      <c r="AC69" s="492">
        <v>20715</v>
      </c>
      <c r="AD69" s="1115"/>
      <c r="AE69" s="152" t="s">
        <v>397</v>
      </c>
      <c r="AF69" s="25">
        <v>196</v>
      </c>
      <c r="AG69" s="9">
        <v>410</v>
      </c>
      <c r="AH69" s="9">
        <v>0</v>
      </c>
      <c r="AI69" s="9">
        <v>39271</v>
      </c>
      <c r="AJ69" s="9">
        <v>108</v>
      </c>
      <c r="AK69" s="9">
        <v>42464</v>
      </c>
      <c r="AL69" s="9">
        <v>0</v>
      </c>
      <c r="AM69" s="9">
        <v>70</v>
      </c>
      <c r="AN69" s="9">
        <v>150</v>
      </c>
      <c r="AO69" s="9">
        <v>157</v>
      </c>
      <c r="AP69" s="9">
        <v>228</v>
      </c>
      <c r="AQ69" s="492">
        <v>872</v>
      </c>
      <c r="AR69" s="1115"/>
      <c r="AS69" s="152" t="s">
        <v>397</v>
      </c>
      <c r="AT69" s="25">
        <v>25</v>
      </c>
      <c r="AU69" s="9">
        <v>0</v>
      </c>
      <c r="AV69" s="9">
        <v>0</v>
      </c>
      <c r="AW69" s="9">
        <v>0</v>
      </c>
      <c r="AX69" s="9">
        <v>0</v>
      </c>
      <c r="AY69" s="9">
        <v>0</v>
      </c>
      <c r="AZ69" s="9">
        <v>490</v>
      </c>
      <c r="BA69" s="9">
        <v>1989</v>
      </c>
      <c r="BB69" s="9">
        <v>797</v>
      </c>
      <c r="BC69" s="9">
        <v>28</v>
      </c>
      <c r="BD69" s="9">
        <v>10634</v>
      </c>
      <c r="BE69" s="492">
        <v>1674</v>
      </c>
      <c r="BF69" s="1115"/>
      <c r="BG69" s="152" t="s">
        <v>397</v>
      </c>
      <c r="BH69" s="25">
        <v>3039</v>
      </c>
      <c r="BI69" s="9">
        <v>13203</v>
      </c>
      <c r="BJ69" s="9">
        <v>0</v>
      </c>
      <c r="BK69" s="9">
        <v>171</v>
      </c>
      <c r="BL69" s="9">
        <v>0</v>
      </c>
      <c r="BM69" s="9">
        <v>324</v>
      </c>
      <c r="BN69" s="9">
        <v>23</v>
      </c>
      <c r="BO69" s="9">
        <v>76</v>
      </c>
      <c r="BP69" s="9">
        <v>838</v>
      </c>
      <c r="BQ69" s="9">
        <v>0</v>
      </c>
      <c r="BR69" s="9">
        <v>131</v>
      </c>
      <c r="BS69" s="492">
        <v>95</v>
      </c>
      <c r="BT69" s="1115"/>
      <c r="BU69" s="152" t="s">
        <v>397</v>
      </c>
      <c r="BV69" s="13">
        <v>405</v>
      </c>
      <c r="BW69" s="299">
        <v>298537</v>
      </c>
    </row>
    <row r="70" spans="2:75" x14ac:dyDescent="0.2">
      <c r="B70" s="1115"/>
      <c r="C70" s="154" t="s">
        <v>398</v>
      </c>
      <c r="D70" s="173">
        <v>0</v>
      </c>
      <c r="E70" s="136">
        <v>31</v>
      </c>
      <c r="F70" s="136">
        <v>0</v>
      </c>
      <c r="G70" s="136">
        <v>0</v>
      </c>
      <c r="H70" s="136">
        <v>0</v>
      </c>
      <c r="I70" s="136">
        <v>0</v>
      </c>
      <c r="J70" s="136">
        <v>0</v>
      </c>
      <c r="K70" s="136">
        <v>458</v>
      </c>
      <c r="L70" s="136">
        <v>0</v>
      </c>
      <c r="M70" s="136">
        <v>0</v>
      </c>
      <c r="N70" s="136">
        <v>0</v>
      </c>
      <c r="O70" s="493">
        <v>0</v>
      </c>
      <c r="P70" s="1115"/>
      <c r="Q70" s="154" t="s">
        <v>398</v>
      </c>
      <c r="R70" s="173">
        <v>0</v>
      </c>
      <c r="S70" s="136">
        <v>2936</v>
      </c>
      <c r="T70" s="136">
        <v>520</v>
      </c>
      <c r="U70" s="136">
        <v>0</v>
      </c>
      <c r="V70" s="136">
        <v>53</v>
      </c>
      <c r="W70" s="136">
        <v>274</v>
      </c>
      <c r="X70" s="136">
        <v>1862</v>
      </c>
      <c r="Y70" s="136">
        <v>9952</v>
      </c>
      <c r="Z70" s="136">
        <v>343</v>
      </c>
      <c r="AA70" s="136">
        <v>147</v>
      </c>
      <c r="AB70" s="136">
        <v>0</v>
      </c>
      <c r="AC70" s="493">
        <v>19237</v>
      </c>
      <c r="AD70" s="1115"/>
      <c r="AE70" s="154" t="s">
        <v>398</v>
      </c>
      <c r="AF70" s="173">
        <v>302</v>
      </c>
      <c r="AG70" s="136">
        <v>900</v>
      </c>
      <c r="AH70" s="136">
        <v>13</v>
      </c>
      <c r="AI70" s="136">
        <v>21206</v>
      </c>
      <c r="AJ70" s="136">
        <v>0</v>
      </c>
      <c r="AK70" s="136">
        <v>7455</v>
      </c>
      <c r="AL70" s="136">
        <v>0</v>
      </c>
      <c r="AM70" s="136">
        <v>0</v>
      </c>
      <c r="AN70" s="136">
        <v>126</v>
      </c>
      <c r="AO70" s="136">
        <v>654</v>
      </c>
      <c r="AP70" s="136">
        <v>54</v>
      </c>
      <c r="AQ70" s="493">
        <v>217</v>
      </c>
      <c r="AR70" s="1115"/>
      <c r="AS70" s="154" t="s">
        <v>398</v>
      </c>
      <c r="AT70" s="173">
        <v>0</v>
      </c>
      <c r="AU70" s="136">
        <v>4</v>
      </c>
      <c r="AV70" s="136">
        <v>0</v>
      </c>
      <c r="AW70" s="136">
        <v>0</v>
      </c>
      <c r="AX70" s="136">
        <v>22</v>
      </c>
      <c r="AY70" s="136">
        <v>0</v>
      </c>
      <c r="AZ70" s="136">
        <v>133</v>
      </c>
      <c r="BA70" s="136">
        <v>133</v>
      </c>
      <c r="BB70" s="136">
        <v>141</v>
      </c>
      <c r="BC70" s="136">
        <v>396</v>
      </c>
      <c r="BD70" s="136">
        <v>439</v>
      </c>
      <c r="BE70" s="493">
        <v>115</v>
      </c>
      <c r="BF70" s="1115"/>
      <c r="BG70" s="154" t="s">
        <v>398</v>
      </c>
      <c r="BH70" s="173">
        <v>795</v>
      </c>
      <c r="BI70" s="136">
        <v>1051</v>
      </c>
      <c r="BJ70" s="136">
        <v>0</v>
      </c>
      <c r="BK70" s="136">
        <v>0</v>
      </c>
      <c r="BL70" s="136">
        <v>0</v>
      </c>
      <c r="BM70" s="136">
        <v>0</v>
      </c>
      <c r="BN70" s="136">
        <v>20</v>
      </c>
      <c r="BO70" s="136">
        <v>0</v>
      </c>
      <c r="BP70" s="136">
        <v>0</v>
      </c>
      <c r="BQ70" s="136">
        <v>24</v>
      </c>
      <c r="BR70" s="136">
        <v>0</v>
      </c>
      <c r="BS70" s="493">
        <v>0</v>
      </c>
      <c r="BT70" s="1115"/>
      <c r="BU70" s="154" t="s">
        <v>398</v>
      </c>
      <c r="BV70" s="156">
        <v>7</v>
      </c>
      <c r="BW70" s="467">
        <v>70020</v>
      </c>
    </row>
    <row r="71" spans="2:75" x14ac:dyDescent="0.2">
      <c r="B71" s="1115"/>
      <c r="C71" s="154" t="s">
        <v>399</v>
      </c>
      <c r="D71" s="173">
        <v>0</v>
      </c>
      <c r="E71" s="136">
        <v>408</v>
      </c>
      <c r="F71" s="136">
        <v>0</v>
      </c>
      <c r="G71" s="136">
        <v>57</v>
      </c>
      <c r="H71" s="136">
        <v>0</v>
      </c>
      <c r="I71" s="136">
        <v>77</v>
      </c>
      <c r="J71" s="136">
        <v>44</v>
      </c>
      <c r="K71" s="136">
        <v>485</v>
      </c>
      <c r="L71" s="136">
        <v>10</v>
      </c>
      <c r="M71" s="136">
        <v>50</v>
      </c>
      <c r="N71" s="136">
        <v>21</v>
      </c>
      <c r="O71" s="493">
        <v>0</v>
      </c>
      <c r="P71" s="1115"/>
      <c r="Q71" s="154" t="s">
        <v>399</v>
      </c>
      <c r="R71" s="173">
        <v>0</v>
      </c>
      <c r="S71" s="136">
        <v>20029</v>
      </c>
      <c r="T71" s="136">
        <v>3634</v>
      </c>
      <c r="U71" s="136">
        <v>0</v>
      </c>
      <c r="V71" s="136">
        <v>691</v>
      </c>
      <c r="W71" s="136">
        <v>0</v>
      </c>
      <c r="X71" s="136">
        <v>451</v>
      </c>
      <c r="Y71" s="136">
        <v>1411</v>
      </c>
      <c r="Z71" s="136">
        <v>893</v>
      </c>
      <c r="AA71" s="136">
        <v>6247</v>
      </c>
      <c r="AB71" s="136">
        <v>13</v>
      </c>
      <c r="AC71" s="493">
        <v>14515</v>
      </c>
      <c r="AD71" s="1115"/>
      <c r="AE71" s="154" t="s">
        <v>399</v>
      </c>
      <c r="AF71" s="173">
        <v>567</v>
      </c>
      <c r="AG71" s="136">
        <v>941</v>
      </c>
      <c r="AH71" s="136">
        <v>4</v>
      </c>
      <c r="AI71" s="136">
        <v>19934</v>
      </c>
      <c r="AJ71" s="136">
        <v>306</v>
      </c>
      <c r="AK71" s="136">
        <v>24815</v>
      </c>
      <c r="AL71" s="136">
        <v>25</v>
      </c>
      <c r="AM71" s="136">
        <v>13</v>
      </c>
      <c r="AN71" s="136">
        <v>0</v>
      </c>
      <c r="AO71" s="136">
        <v>635</v>
      </c>
      <c r="AP71" s="136">
        <v>350</v>
      </c>
      <c r="AQ71" s="493">
        <v>1281</v>
      </c>
      <c r="AR71" s="1115"/>
      <c r="AS71" s="154" t="s">
        <v>399</v>
      </c>
      <c r="AT71" s="173">
        <v>0</v>
      </c>
      <c r="AU71" s="136">
        <v>308</v>
      </c>
      <c r="AV71" s="136">
        <v>0</v>
      </c>
      <c r="AW71" s="136">
        <v>0</v>
      </c>
      <c r="AX71" s="136">
        <v>0</v>
      </c>
      <c r="AY71" s="136">
        <v>0</v>
      </c>
      <c r="AZ71" s="136">
        <v>18</v>
      </c>
      <c r="BA71" s="136">
        <v>483</v>
      </c>
      <c r="BB71" s="136">
        <v>1379</v>
      </c>
      <c r="BC71" s="136">
        <v>1516</v>
      </c>
      <c r="BD71" s="136">
        <v>6483</v>
      </c>
      <c r="BE71" s="493">
        <v>218</v>
      </c>
      <c r="BF71" s="1115"/>
      <c r="BG71" s="154" t="s">
        <v>399</v>
      </c>
      <c r="BH71" s="173">
        <v>1125</v>
      </c>
      <c r="BI71" s="136">
        <v>2019</v>
      </c>
      <c r="BJ71" s="136">
        <v>0</v>
      </c>
      <c r="BK71" s="136">
        <v>0</v>
      </c>
      <c r="BL71" s="136">
        <v>0</v>
      </c>
      <c r="BM71" s="136">
        <v>4</v>
      </c>
      <c r="BN71" s="136">
        <v>0</v>
      </c>
      <c r="BO71" s="136">
        <v>14</v>
      </c>
      <c r="BP71" s="136">
        <v>0</v>
      </c>
      <c r="BQ71" s="136">
        <v>32</v>
      </c>
      <c r="BR71" s="136">
        <v>0</v>
      </c>
      <c r="BS71" s="493">
        <v>282</v>
      </c>
      <c r="BT71" s="1115"/>
      <c r="BU71" s="154" t="s">
        <v>399</v>
      </c>
      <c r="BV71" s="156">
        <v>38</v>
      </c>
      <c r="BW71" s="467">
        <v>111826</v>
      </c>
    </row>
    <row r="72" spans="2:75" x14ac:dyDescent="0.2">
      <c r="B72" s="1115"/>
      <c r="C72" s="154" t="s">
        <v>400</v>
      </c>
      <c r="D72" s="173">
        <v>0</v>
      </c>
      <c r="E72" s="136">
        <v>123</v>
      </c>
      <c r="F72" s="136">
        <v>0</v>
      </c>
      <c r="G72" s="136">
        <v>0</v>
      </c>
      <c r="H72" s="136">
        <v>0</v>
      </c>
      <c r="I72" s="136">
        <v>0</v>
      </c>
      <c r="J72" s="136">
        <v>0</v>
      </c>
      <c r="K72" s="136">
        <v>24</v>
      </c>
      <c r="L72" s="136">
        <v>0</v>
      </c>
      <c r="M72" s="136">
        <v>0</v>
      </c>
      <c r="N72" s="136">
        <v>0</v>
      </c>
      <c r="O72" s="493">
        <v>0</v>
      </c>
      <c r="P72" s="1115"/>
      <c r="Q72" s="154" t="s">
        <v>400</v>
      </c>
      <c r="R72" s="173">
        <v>108</v>
      </c>
      <c r="S72" s="136">
        <v>2214</v>
      </c>
      <c r="T72" s="136">
        <v>2142</v>
      </c>
      <c r="U72" s="136">
        <v>0</v>
      </c>
      <c r="V72" s="136">
        <v>72</v>
      </c>
      <c r="W72" s="136">
        <v>0</v>
      </c>
      <c r="X72" s="136">
        <v>0</v>
      </c>
      <c r="Y72" s="136">
        <v>0</v>
      </c>
      <c r="Z72" s="136">
        <v>0</v>
      </c>
      <c r="AA72" s="136">
        <v>110</v>
      </c>
      <c r="AB72" s="136">
        <v>0</v>
      </c>
      <c r="AC72" s="493">
        <v>961</v>
      </c>
      <c r="AD72" s="1115"/>
      <c r="AE72" s="154" t="s">
        <v>400</v>
      </c>
      <c r="AF72" s="173">
        <v>0</v>
      </c>
      <c r="AG72" s="136">
        <v>0</v>
      </c>
      <c r="AH72" s="136">
        <v>0</v>
      </c>
      <c r="AI72" s="136">
        <v>235</v>
      </c>
      <c r="AJ72" s="136">
        <v>0</v>
      </c>
      <c r="AK72" s="136">
        <v>991</v>
      </c>
      <c r="AL72" s="136">
        <v>0</v>
      </c>
      <c r="AM72" s="136">
        <v>0</v>
      </c>
      <c r="AN72" s="136">
        <v>0</v>
      </c>
      <c r="AO72" s="136">
        <v>0</v>
      </c>
      <c r="AP72" s="136">
        <v>0</v>
      </c>
      <c r="AQ72" s="493">
        <v>0</v>
      </c>
      <c r="AR72" s="1115"/>
      <c r="AS72" s="154" t="s">
        <v>400</v>
      </c>
      <c r="AT72" s="173">
        <v>0</v>
      </c>
      <c r="AU72" s="136">
        <v>0</v>
      </c>
      <c r="AV72" s="136">
        <v>0</v>
      </c>
      <c r="AW72" s="136">
        <v>0</v>
      </c>
      <c r="AX72" s="136">
        <v>0</v>
      </c>
      <c r="AY72" s="136">
        <v>0</v>
      </c>
      <c r="AZ72" s="136">
        <v>0</v>
      </c>
      <c r="BA72" s="136">
        <v>0</v>
      </c>
      <c r="BB72" s="136">
        <v>78</v>
      </c>
      <c r="BC72" s="136">
        <v>0</v>
      </c>
      <c r="BD72" s="136">
        <v>0</v>
      </c>
      <c r="BE72" s="493">
        <v>0</v>
      </c>
      <c r="BF72" s="1115"/>
      <c r="BG72" s="154" t="s">
        <v>400</v>
      </c>
      <c r="BH72" s="173">
        <v>143</v>
      </c>
      <c r="BI72" s="136">
        <v>156</v>
      </c>
      <c r="BJ72" s="136">
        <v>0</v>
      </c>
      <c r="BK72" s="136">
        <v>0</v>
      </c>
      <c r="BL72" s="136">
        <v>0</v>
      </c>
      <c r="BM72" s="136">
        <v>0</v>
      </c>
      <c r="BN72" s="136">
        <v>0</v>
      </c>
      <c r="BO72" s="136">
        <v>0</v>
      </c>
      <c r="BP72" s="136">
        <v>0</v>
      </c>
      <c r="BQ72" s="136">
        <v>0</v>
      </c>
      <c r="BR72" s="136">
        <v>52</v>
      </c>
      <c r="BS72" s="493">
        <v>0</v>
      </c>
      <c r="BT72" s="1115"/>
      <c r="BU72" s="154" t="s">
        <v>400</v>
      </c>
      <c r="BV72" s="156">
        <v>40</v>
      </c>
      <c r="BW72" s="467">
        <v>7449</v>
      </c>
    </row>
    <row r="73" spans="2:75" x14ac:dyDescent="0.2">
      <c r="B73" s="1115"/>
      <c r="C73" s="154" t="s">
        <v>401</v>
      </c>
      <c r="D73" s="173">
        <v>0</v>
      </c>
      <c r="E73" s="136">
        <v>2483</v>
      </c>
      <c r="F73" s="136">
        <v>416</v>
      </c>
      <c r="G73" s="136">
        <v>235</v>
      </c>
      <c r="H73" s="136">
        <v>0</v>
      </c>
      <c r="I73" s="136">
        <v>492</v>
      </c>
      <c r="J73" s="136">
        <v>315</v>
      </c>
      <c r="K73" s="136">
        <v>3755</v>
      </c>
      <c r="L73" s="136">
        <v>595</v>
      </c>
      <c r="M73" s="136">
        <v>1165</v>
      </c>
      <c r="N73" s="136">
        <v>20</v>
      </c>
      <c r="O73" s="493">
        <v>0</v>
      </c>
      <c r="P73" s="1115"/>
      <c r="Q73" s="154" t="s">
        <v>401</v>
      </c>
      <c r="R73" s="173">
        <v>806</v>
      </c>
      <c r="S73" s="136">
        <v>208577</v>
      </c>
      <c r="T73" s="136">
        <v>99268</v>
      </c>
      <c r="U73" s="136">
        <v>3392</v>
      </c>
      <c r="V73" s="136">
        <v>14099</v>
      </c>
      <c r="W73" s="136">
        <v>40</v>
      </c>
      <c r="X73" s="136">
        <v>84</v>
      </c>
      <c r="Y73" s="136">
        <v>539</v>
      </c>
      <c r="Z73" s="136">
        <v>211</v>
      </c>
      <c r="AA73" s="136">
        <v>13903</v>
      </c>
      <c r="AB73" s="136">
        <v>79</v>
      </c>
      <c r="AC73" s="493">
        <v>40604</v>
      </c>
      <c r="AD73" s="1115"/>
      <c r="AE73" s="154" t="s">
        <v>401</v>
      </c>
      <c r="AF73" s="173">
        <v>452</v>
      </c>
      <c r="AG73" s="136">
        <v>1564</v>
      </c>
      <c r="AH73" s="136">
        <v>18</v>
      </c>
      <c r="AI73" s="136">
        <v>48584</v>
      </c>
      <c r="AJ73" s="136">
        <v>25</v>
      </c>
      <c r="AK73" s="136">
        <v>64166</v>
      </c>
      <c r="AL73" s="136">
        <v>120</v>
      </c>
      <c r="AM73" s="136">
        <v>716</v>
      </c>
      <c r="AN73" s="136">
        <v>0</v>
      </c>
      <c r="AO73" s="136">
        <v>6483</v>
      </c>
      <c r="AP73" s="136">
        <v>1797</v>
      </c>
      <c r="AQ73" s="493">
        <v>2603</v>
      </c>
      <c r="AR73" s="1115"/>
      <c r="AS73" s="154" t="s">
        <v>401</v>
      </c>
      <c r="AT73" s="173">
        <v>0</v>
      </c>
      <c r="AU73" s="136">
        <v>1688</v>
      </c>
      <c r="AV73" s="136">
        <v>0</v>
      </c>
      <c r="AW73" s="136">
        <v>0</v>
      </c>
      <c r="AX73" s="136">
        <v>0</v>
      </c>
      <c r="AY73" s="136">
        <v>0</v>
      </c>
      <c r="AZ73" s="136">
        <v>98</v>
      </c>
      <c r="BA73" s="136">
        <v>699</v>
      </c>
      <c r="BB73" s="136">
        <v>1229</v>
      </c>
      <c r="BC73" s="136">
        <v>0</v>
      </c>
      <c r="BD73" s="136">
        <v>0</v>
      </c>
      <c r="BE73" s="493">
        <v>682</v>
      </c>
      <c r="BF73" s="1115"/>
      <c r="BG73" s="154" t="s">
        <v>401</v>
      </c>
      <c r="BH73" s="173">
        <v>7308</v>
      </c>
      <c r="BI73" s="136">
        <v>23592</v>
      </c>
      <c r="BJ73" s="136">
        <v>0</v>
      </c>
      <c r="BK73" s="136">
        <v>674</v>
      </c>
      <c r="BL73" s="136">
        <v>343</v>
      </c>
      <c r="BM73" s="136">
        <v>0</v>
      </c>
      <c r="BN73" s="136">
        <v>262</v>
      </c>
      <c r="BO73" s="136">
        <v>0</v>
      </c>
      <c r="BP73" s="136">
        <v>310</v>
      </c>
      <c r="BQ73" s="136">
        <v>0</v>
      </c>
      <c r="BR73" s="136">
        <v>163</v>
      </c>
      <c r="BS73" s="493">
        <v>64</v>
      </c>
      <c r="BT73" s="1115"/>
      <c r="BU73" s="154" t="s">
        <v>401</v>
      </c>
      <c r="BV73" s="156">
        <v>2342</v>
      </c>
      <c r="BW73" s="467">
        <v>557060</v>
      </c>
    </row>
    <row r="74" spans="2:75" x14ac:dyDescent="0.2">
      <c r="B74" s="1115"/>
      <c r="C74" s="154" t="s">
        <v>402</v>
      </c>
      <c r="D74" s="173">
        <v>0</v>
      </c>
      <c r="E74" s="136">
        <v>2696</v>
      </c>
      <c r="F74" s="136">
        <v>0</v>
      </c>
      <c r="G74" s="136">
        <v>0</v>
      </c>
      <c r="H74" s="136">
        <v>0</v>
      </c>
      <c r="I74" s="136">
        <v>117</v>
      </c>
      <c r="J74" s="136">
        <v>346</v>
      </c>
      <c r="K74" s="136">
        <v>3254</v>
      </c>
      <c r="L74" s="136">
        <v>297</v>
      </c>
      <c r="M74" s="136">
        <v>0</v>
      </c>
      <c r="N74" s="136">
        <v>0</v>
      </c>
      <c r="O74" s="493">
        <v>872</v>
      </c>
      <c r="P74" s="1115"/>
      <c r="Q74" s="154" t="s">
        <v>402</v>
      </c>
      <c r="R74" s="173">
        <v>0</v>
      </c>
      <c r="S74" s="136">
        <v>82670</v>
      </c>
      <c r="T74" s="136">
        <v>25929</v>
      </c>
      <c r="U74" s="136">
        <v>289</v>
      </c>
      <c r="V74" s="136">
        <v>235</v>
      </c>
      <c r="W74" s="136">
        <v>72</v>
      </c>
      <c r="X74" s="136">
        <v>120</v>
      </c>
      <c r="Y74" s="136">
        <v>185</v>
      </c>
      <c r="Z74" s="136">
        <v>954</v>
      </c>
      <c r="AA74" s="136">
        <v>1756</v>
      </c>
      <c r="AB74" s="136">
        <v>0</v>
      </c>
      <c r="AC74" s="493">
        <v>6138</v>
      </c>
      <c r="AD74" s="1115"/>
      <c r="AE74" s="154" t="s">
        <v>402</v>
      </c>
      <c r="AF74" s="173">
        <v>0</v>
      </c>
      <c r="AG74" s="136">
        <v>1202</v>
      </c>
      <c r="AH74" s="136">
        <v>0</v>
      </c>
      <c r="AI74" s="136">
        <v>9653</v>
      </c>
      <c r="AJ74" s="136">
        <v>0</v>
      </c>
      <c r="AK74" s="136">
        <v>20688</v>
      </c>
      <c r="AL74" s="136">
        <v>0</v>
      </c>
      <c r="AM74" s="136">
        <v>0</v>
      </c>
      <c r="AN74" s="136">
        <v>0</v>
      </c>
      <c r="AO74" s="136">
        <v>372</v>
      </c>
      <c r="AP74" s="136">
        <v>0</v>
      </c>
      <c r="AQ74" s="493">
        <v>1197</v>
      </c>
      <c r="AR74" s="1115"/>
      <c r="AS74" s="154" t="s">
        <v>402</v>
      </c>
      <c r="AT74" s="173">
        <v>0</v>
      </c>
      <c r="AU74" s="136">
        <v>265</v>
      </c>
      <c r="AV74" s="136">
        <v>0</v>
      </c>
      <c r="AW74" s="136">
        <v>0</v>
      </c>
      <c r="AX74" s="136">
        <v>0</v>
      </c>
      <c r="AY74" s="136">
        <v>0</v>
      </c>
      <c r="AZ74" s="136">
        <v>0</v>
      </c>
      <c r="BA74" s="136">
        <v>200</v>
      </c>
      <c r="BB74" s="136">
        <v>131</v>
      </c>
      <c r="BC74" s="136">
        <v>0</v>
      </c>
      <c r="BD74" s="136">
        <v>0</v>
      </c>
      <c r="BE74" s="493">
        <v>28</v>
      </c>
      <c r="BF74" s="1115"/>
      <c r="BG74" s="154" t="s">
        <v>402</v>
      </c>
      <c r="BH74" s="173">
        <v>583</v>
      </c>
      <c r="BI74" s="136">
        <v>4013</v>
      </c>
      <c r="BJ74" s="136">
        <v>0</v>
      </c>
      <c r="BK74" s="136">
        <v>0</v>
      </c>
      <c r="BL74" s="136">
        <v>0</v>
      </c>
      <c r="BM74" s="136">
        <v>70</v>
      </c>
      <c r="BN74" s="136">
        <v>0</v>
      </c>
      <c r="BO74" s="136">
        <v>67</v>
      </c>
      <c r="BP74" s="136">
        <v>0</v>
      </c>
      <c r="BQ74" s="136">
        <v>0</v>
      </c>
      <c r="BR74" s="136">
        <v>0</v>
      </c>
      <c r="BS74" s="493">
        <v>0</v>
      </c>
      <c r="BT74" s="1115"/>
      <c r="BU74" s="154" t="s">
        <v>402</v>
      </c>
      <c r="BV74" s="156">
        <v>824</v>
      </c>
      <c r="BW74" s="467">
        <v>165223</v>
      </c>
    </row>
    <row r="75" spans="2:75" x14ac:dyDescent="0.2">
      <c r="B75" s="1115"/>
      <c r="C75" s="154" t="s">
        <v>403</v>
      </c>
      <c r="D75" s="173">
        <v>0</v>
      </c>
      <c r="E75" s="136">
        <v>81</v>
      </c>
      <c r="F75" s="136">
        <v>0</v>
      </c>
      <c r="G75" s="136">
        <v>0</v>
      </c>
      <c r="H75" s="136">
        <v>0</v>
      </c>
      <c r="I75" s="136">
        <v>0</v>
      </c>
      <c r="J75" s="136">
        <v>0</v>
      </c>
      <c r="K75" s="136">
        <v>101</v>
      </c>
      <c r="L75" s="136">
        <v>0</v>
      </c>
      <c r="M75" s="136">
        <v>0</v>
      </c>
      <c r="N75" s="136">
        <v>0</v>
      </c>
      <c r="O75" s="493">
        <v>0</v>
      </c>
      <c r="P75" s="1115"/>
      <c r="Q75" s="154" t="s">
        <v>403</v>
      </c>
      <c r="R75" s="173">
        <v>0</v>
      </c>
      <c r="S75" s="136">
        <v>16396</v>
      </c>
      <c r="T75" s="136">
        <v>10381</v>
      </c>
      <c r="U75" s="136">
        <v>0</v>
      </c>
      <c r="V75" s="136">
        <v>0</v>
      </c>
      <c r="W75" s="136">
        <v>0</v>
      </c>
      <c r="X75" s="136">
        <v>0</v>
      </c>
      <c r="Y75" s="136">
        <v>0</v>
      </c>
      <c r="Z75" s="136">
        <v>0</v>
      </c>
      <c r="AA75" s="136">
        <v>141</v>
      </c>
      <c r="AB75" s="136">
        <v>0</v>
      </c>
      <c r="AC75" s="493">
        <v>3704</v>
      </c>
      <c r="AD75" s="1115"/>
      <c r="AE75" s="154" t="s">
        <v>403</v>
      </c>
      <c r="AF75" s="173">
        <v>0</v>
      </c>
      <c r="AG75" s="136">
        <v>0</v>
      </c>
      <c r="AH75" s="136">
        <v>0</v>
      </c>
      <c r="AI75" s="136">
        <v>3086</v>
      </c>
      <c r="AJ75" s="136">
        <v>0</v>
      </c>
      <c r="AK75" s="136">
        <v>4105</v>
      </c>
      <c r="AL75" s="136">
        <v>0</v>
      </c>
      <c r="AM75" s="136">
        <v>0</v>
      </c>
      <c r="AN75" s="136">
        <v>0</v>
      </c>
      <c r="AO75" s="136">
        <v>73</v>
      </c>
      <c r="AP75" s="136">
        <v>0</v>
      </c>
      <c r="AQ75" s="493">
        <v>0</v>
      </c>
      <c r="AR75" s="1115"/>
      <c r="AS75" s="154" t="s">
        <v>403</v>
      </c>
      <c r="AT75" s="173">
        <v>0</v>
      </c>
      <c r="AU75" s="136">
        <v>0</v>
      </c>
      <c r="AV75" s="136">
        <v>0</v>
      </c>
      <c r="AW75" s="136">
        <v>0</v>
      </c>
      <c r="AX75" s="136">
        <v>0</v>
      </c>
      <c r="AY75" s="136">
        <v>0</v>
      </c>
      <c r="AZ75" s="136">
        <v>0</v>
      </c>
      <c r="BA75" s="136">
        <v>0</v>
      </c>
      <c r="BB75" s="136">
        <v>0</v>
      </c>
      <c r="BC75" s="136">
        <v>0</v>
      </c>
      <c r="BD75" s="136">
        <v>0</v>
      </c>
      <c r="BE75" s="493">
        <v>0</v>
      </c>
      <c r="BF75" s="1115"/>
      <c r="BG75" s="154" t="s">
        <v>403</v>
      </c>
      <c r="BH75" s="173">
        <v>0</v>
      </c>
      <c r="BI75" s="136">
        <v>763</v>
      </c>
      <c r="BJ75" s="136">
        <v>0</v>
      </c>
      <c r="BK75" s="136">
        <v>0</v>
      </c>
      <c r="BL75" s="136">
        <v>0</v>
      </c>
      <c r="BM75" s="136">
        <v>0</v>
      </c>
      <c r="BN75" s="136">
        <v>0</v>
      </c>
      <c r="BO75" s="136">
        <v>0</v>
      </c>
      <c r="BP75" s="136">
        <v>0</v>
      </c>
      <c r="BQ75" s="136">
        <v>0</v>
      </c>
      <c r="BR75" s="136">
        <v>0</v>
      </c>
      <c r="BS75" s="493">
        <v>0</v>
      </c>
      <c r="BT75" s="1115"/>
      <c r="BU75" s="154" t="s">
        <v>403</v>
      </c>
      <c r="BV75" s="156">
        <v>67</v>
      </c>
      <c r="BW75" s="467">
        <v>38898</v>
      </c>
    </row>
    <row r="76" spans="2:75" x14ac:dyDescent="0.2">
      <c r="B76" s="1115"/>
      <c r="C76" s="154" t="s">
        <v>404</v>
      </c>
      <c r="D76" s="173">
        <v>0</v>
      </c>
      <c r="E76" s="136">
        <v>0</v>
      </c>
      <c r="F76" s="136">
        <v>0</v>
      </c>
      <c r="G76" s="136">
        <v>0</v>
      </c>
      <c r="H76" s="136">
        <v>0</v>
      </c>
      <c r="I76" s="136">
        <v>0</v>
      </c>
      <c r="J76" s="136">
        <v>0</v>
      </c>
      <c r="K76" s="136">
        <v>0</v>
      </c>
      <c r="L76" s="136">
        <v>0</v>
      </c>
      <c r="M76" s="136">
        <v>0</v>
      </c>
      <c r="N76" s="136">
        <v>0</v>
      </c>
      <c r="O76" s="493">
        <v>0</v>
      </c>
      <c r="P76" s="1115"/>
      <c r="Q76" s="154" t="s">
        <v>404</v>
      </c>
      <c r="R76" s="173">
        <v>0</v>
      </c>
      <c r="S76" s="136">
        <v>4594</v>
      </c>
      <c r="T76" s="136">
        <v>2375</v>
      </c>
      <c r="U76" s="136">
        <v>0</v>
      </c>
      <c r="V76" s="136">
        <v>0</v>
      </c>
      <c r="W76" s="136">
        <v>0</v>
      </c>
      <c r="X76" s="136">
        <v>0</v>
      </c>
      <c r="Y76" s="136">
        <v>0</v>
      </c>
      <c r="Z76" s="136">
        <v>0</v>
      </c>
      <c r="AA76" s="136">
        <v>0</v>
      </c>
      <c r="AB76" s="136">
        <v>0</v>
      </c>
      <c r="AC76" s="493">
        <v>0</v>
      </c>
      <c r="AD76" s="1115"/>
      <c r="AE76" s="154" t="s">
        <v>404</v>
      </c>
      <c r="AF76" s="173">
        <v>0</v>
      </c>
      <c r="AG76" s="136">
        <v>0</v>
      </c>
      <c r="AH76" s="136">
        <v>0</v>
      </c>
      <c r="AI76" s="136">
        <v>5</v>
      </c>
      <c r="AJ76" s="136">
        <v>0</v>
      </c>
      <c r="AK76" s="136">
        <v>11547</v>
      </c>
      <c r="AL76" s="136">
        <v>0</v>
      </c>
      <c r="AM76" s="136">
        <v>0</v>
      </c>
      <c r="AN76" s="136">
        <v>0</v>
      </c>
      <c r="AO76" s="136">
        <v>0</v>
      </c>
      <c r="AP76" s="136">
        <v>0</v>
      </c>
      <c r="AQ76" s="493">
        <v>0</v>
      </c>
      <c r="AR76" s="1115"/>
      <c r="AS76" s="154" t="s">
        <v>404</v>
      </c>
      <c r="AT76" s="173">
        <v>0</v>
      </c>
      <c r="AU76" s="136">
        <v>0</v>
      </c>
      <c r="AV76" s="136">
        <v>0</v>
      </c>
      <c r="AW76" s="136">
        <v>0</v>
      </c>
      <c r="AX76" s="136">
        <v>0</v>
      </c>
      <c r="AY76" s="136">
        <v>0</v>
      </c>
      <c r="AZ76" s="136">
        <v>0</v>
      </c>
      <c r="BA76" s="136">
        <v>0</v>
      </c>
      <c r="BB76" s="136">
        <v>0</v>
      </c>
      <c r="BC76" s="136">
        <v>0</v>
      </c>
      <c r="BD76" s="136">
        <v>0</v>
      </c>
      <c r="BE76" s="493">
        <v>0</v>
      </c>
      <c r="BF76" s="1115"/>
      <c r="BG76" s="154" t="s">
        <v>404</v>
      </c>
      <c r="BH76" s="173">
        <v>0</v>
      </c>
      <c r="BI76" s="136">
        <v>0</v>
      </c>
      <c r="BJ76" s="136">
        <v>0</v>
      </c>
      <c r="BK76" s="136">
        <v>0</v>
      </c>
      <c r="BL76" s="136">
        <v>0</v>
      </c>
      <c r="BM76" s="136">
        <v>0</v>
      </c>
      <c r="BN76" s="136">
        <v>0</v>
      </c>
      <c r="BO76" s="136">
        <v>0</v>
      </c>
      <c r="BP76" s="136">
        <v>0</v>
      </c>
      <c r="BQ76" s="136">
        <v>0</v>
      </c>
      <c r="BR76" s="136">
        <v>0</v>
      </c>
      <c r="BS76" s="493">
        <v>0</v>
      </c>
      <c r="BT76" s="1115"/>
      <c r="BU76" s="154" t="s">
        <v>404</v>
      </c>
      <c r="BV76" s="156">
        <v>0</v>
      </c>
      <c r="BW76" s="467">
        <v>18521</v>
      </c>
    </row>
    <row r="77" spans="2:75" x14ac:dyDescent="0.2">
      <c r="B77" s="1124"/>
      <c r="C77" s="143" t="s">
        <v>405</v>
      </c>
      <c r="D77" s="175">
        <v>0</v>
      </c>
      <c r="E77" s="126">
        <v>332</v>
      </c>
      <c r="F77" s="126">
        <v>0</v>
      </c>
      <c r="G77" s="126">
        <v>0</v>
      </c>
      <c r="H77" s="126">
        <v>0</v>
      </c>
      <c r="I77" s="126">
        <v>0</v>
      </c>
      <c r="J77" s="126">
        <v>402</v>
      </c>
      <c r="K77" s="126">
        <v>800</v>
      </c>
      <c r="L77" s="126">
        <v>0</v>
      </c>
      <c r="M77" s="126">
        <v>0</v>
      </c>
      <c r="N77" s="126">
        <v>0</v>
      </c>
      <c r="O77" s="494">
        <v>0</v>
      </c>
      <c r="P77" s="1124"/>
      <c r="Q77" s="143" t="s">
        <v>405</v>
      </c>
      <c r="R77" s="175">
        <v>0</v>
      </c>
      <c r="S77" s="126">
        <v>13588</v>
      </c>
      <c r="T77" s="126">
        <v>7419</v>
      </c>
      <c r="U77" s="126">
        <v>0</v>
      </c>
      <c r="V77" s="126">
        <v>0</v>
      </c>
      <c r="W77" s="126">
        <v>0</v>
      </c>
      <c r="X77" s="126">
        <v>29</v>
      </c>
      <c r="Y77" s="126">
        <v>0</v>
      </c>
      <c r="Z77" s="126">
        <v>0</v>
      </c>
      <c r="AA77" s="126">
        <v>1564</v>
      </c>
      <c r="AB77" s="126">
        <v>0</v>
      </c>
      <c r="AC77" s="494">
        <v>6026</v>
      </c>
      <c r="AD77" s="1124"/>
      <c r="AE77" s="143" t="s">
        <v>405</v>
      </c>
      <c r="AF77" s="175">
        <v>0</v>
      </c>
      <c r="AG77" s="126">
        <v>0</v>
      </c>
      <c r="AH77" s="126">
        <v>0</v>
      </c>
      <c r="AI77" s="126">
        <v>3671</v>
      </c>
      <c r="AJ77" s="126">
        <v>0</v>
      </c>
      <c r="AK77" s="126">
        <v>6641</v>
      </c>
      <c r="AL77" s="126">
        <v>0</v>
      </c>
      <c r="AM77" s="126">
        <v>0</v>
      </c>
      <c r="AN77" s="126">
        <v>0</v>
      </c>
      <c r="AO77" s="126">
        <v>0</v>
      </c>
      <c r="AP77" s="126">
        <v>0</v>
      </c>
      <c r="AQ77" s="494">
        <v>5</v>
      </c>
      <c r="AR77" s="1124"/>
      <c r="AS77" s="143" t="s">
        <v>405</v>
      </c>
      <c r="AT77" s="175">
        <v>0</v>
      </c>
      <c r="AU77" s="126">
        <v>0</v>
      </c>
      <c r="AV77" s="126">
        <v>0</v>
      </c>
      <c r="AW77" s="126">
        <v>0</v>
      </c>
      <c r="AX77" s="126">
        <v>0</v>
      </c>
      <c r="AY77" s="126">
        <v>0</v>
      </c>
      <c r="AZ77" s="126">
        <v>0</v>
      </c>
      <c r="BA77" s="126">
        <v>0</v>
      </c>
      <c r="BB77" s="126">
        <v>36</v>
      </c>
      <c r="BC77" s="126">
        <v>0</v>
      </c>
      <c r="BD77" s="126">
        <v>0</v>
      </c>
      <c r="BE77" s="494">
        <v>0</v>
      </c>
      <c r="BF77" s="1124"/>
      <c r="BG77" s="143" t="s">
        <v>405</v>
      </c>
      <c r="BH77" s="175">
        <v>458</v>
      </c>
      <c r="BI77" s="126">
        <v>4480</v>
      </c>
      <c r="BJ77" s="126">
        <v>0</v>
      </c>
      <c r="BK77" s="126">
        <v>0</v>
      </c>
      <c r="BL77" s="126">
        <v>0</v>
      </c>
      <c r="BM77" s="126">
        <v>0</v>
      </c>
      <c r="BN77" s="126">
        <v>0</v>
      </c>
      <c r="BO77" s="126">
        <v>0</v>
      </c>
      <c r="BP77" s="126">
        <v>0</v>
      </c>
      <c r="BQ77" s="126">
        <v>0</v>
      </c>
      <c r="BR77" s="126">
        <v>101</v>
      </c>
      <c r="BS77" s="494">
        <v>40</v>
      </c>
      <c r="BT77" s="1124"/>
      <c r="BU77" s="143" t="s">
        <v>405</v>
      </c>
      <c r="BV77" s="159">
        <v>627</v>
      </c>
      <c r="BW77" s="495">
        <v>46219</v>
      </c>
    </row>
    <row r="78" spans="2:75" ht="13.5" customHeight="1" x14ac:dyDescent="0.2">
      <c r="B78" s="1133" t="s">
        <v>406</v>
      </c>
      <c r="C78" s="161" t="s">
        <v>406</v>
      </c>
      <c r="D78" s="177">
        <v>0</v>
      </c>
      <c r="E78" s="118">
        <v>15289</v>
      </c>
      <c r="F78" s="118">
        <v>36</v>
      </c>
      <c r="G78" s="118">
        <v>7522</v>
      </c>
      <c r="H78" s="118">
        <v>82</v>
      </c>
      <c r="I78" s="118">
        <v>3407</v>
      </c>
      <c r="J78" s="118">
        <v>1947</v>
      </c>
      <c r="K78" s="118">
        <v>18354</v>
      </c>
      <c r="L78" s="118">
        <v>11954</v>
      </c>
      <c r="M78" s="118">
        <v>2967</v>
      </c>
      <c r="N78" s="118">
        <v>2321</v>
      </c>
      <c r="O78" s="550">
        <v>1799</v>
      </c>
      <c r="P78" s="1133" t="s">
        <v>406</v>
      </c>
      <c r="Q78" s="161" t="s">
        <v>406</v>
      </c>
      <c r="R78" s="177">
        <v>5128</v>
      </c>
      <c r="S78" s="118">
        <v>1052573</v>
      </c>
      <c r="T78" s="118">
        <v>316754</v>
      </c>
      <c r="U78" s="118">
        <v>7312</v>
      </c>
      <c r="V78" s="118">
        <v>66030</v>
      </c>
      <c r="W78" s="118">
        <v>789</v>
      </c>
      <c r="X78" s="118">
        <v>7836</v>
      </c>
      <c r="Y78" s="118">
        <v>11261</v>
      </c>
      <c r="Z78" s="118">
        <v>3898</v>
      </c>
      <c r="AA78" s="118">
        <v>46480</v>
      </c>
      <c r="AB78" s="118">
        <v>20</v>
      </c>
      <c r="AC78" s="550">
        <v>522713</v>
      </c>
      <c r="AD78" s="1133" t="s">
        <v>406</v>
      </c>
      <c r="AE78" s="161" t="s">
        <v>406</v>
      </c>
      <c r="AF78" s="177">
        <v>10438</v>
      </c>
      <c r="AG78" s="118">
        <v>34530</v>
      </c>
      <c r="AH78" s="118">
        <v>671</v>
      </c>
      <c r="AI78" s="118">
        <v>603935</v>
      </c>
      <c r="AJ78" s="118">
        <v>8509</v>
      </c>
      <c r="AK78" s="118">
        <v>241275</v>
      </c>
      <c r="AL78" s="118">
        <v>0</v>
      </c>
      <c r="AM78" s="118">
        <v>866</v>
      </c>
      <c r="AN78" s="118">
        <v>241</v>
      </c>
      <c r="AO78" s="118">
        <v>17726</v>
      </c>
      <c r="AP78" s="118">
        <v>22647</v>
      </c>
      <c r="AQ78" s="550">
        <v>30268</v>
      </c>
      <c r="AR78" s="1133" t="s">
        <v>406</v>
      </c>
      <c r="AS78" s="161" t="s">
        <v>406</v>
      </c>
      <c r="AT78" s="177">
        <v>0</v>
      </c>
      <c r="AU78" s="118">
        <v>9688</v>
      </c>
      <c r="AV78" s="118">
        <v>236</v>
      </c>
      <c r="AW78" s="118">
        <v>627</v>
      </c>
      <c r="AX78" s="118">
        <v>1794</v>
      </c>
      <c r="AY78" s="118">
        <v>53</v>
      </c>
      <c r="AZ78" s="118">
        <v>1584</v>
      </c>
      <c r="BA78" s="118">
        <v>18503</v>
      </c>
      <c r="BB78" s="118">
        <v>4089</v>
      </c>
      <c r="BC78" s="118">
        <v>3974</v>
      </c>
      <c r="BD78" s="118">
        <v>4671</v>
      </c>
      <c r="BE78" s="550">
        <v>338</v>
      </c>
      <c r="BF78" s="1133" t="s">
        <v>406</v>
      </c>
      <c r="BG78" s="161" t="s">
        <v>406</v>
      </c>
      <c r="BH78" s="177">
        <v>54941</v>
      </c>
      <c r="BI78" s="118">
        <v>117229</v>
      </c>
      <c r="BJ78" s="118">
        <v>2384</v>
      </c>
      <c r="BK78" s="118">
        <v>22321</v>
      </c>
      <c r="BL78" s="118">
        <v>180</v>
      </c>
      <c r="BM78" s="118">
        <v>865</v>
      </c>
      <c r="BN78" s="118">
        <v>600</v>
      </c>
      <c r="BO78" s="118">
        <v>693</v>
      </c>
      <c r="BP78" s="118">
        <v>46</v>
      </c>
      <c r="BQ78" s="118">
        <v>0</v>
      </c>
      <c r="BR78" s="118">
        <v>688</v>
      </c>
      <c r="BS78" s="550">
        <v>607</v>
      </c>
      <c r="BT78" s="1133" t="s">
        <v>406</v>
      </c>
      <c r="BU78" s="161" t="s">
        <v>406</v>
      </c>
      <c r="BV78" s="163">
        <v>4021</v>
      </c>
      <c r="BW78" s="551">
        <v>3327710</v>
      </c>
    </row>
    <row r="79" spans="2:75" x14ac:dyDescent="0.2">
      <c r="B79" s="1115"/>
      <c r="C79" s="152" t="s">
        <v>407</v>
      </c>
      <c r="D79" s="25">
        <v>0</v>
      </c>
      <c r="E79" s="9">
        <v>170</v>
      </c>
      <c r="F79" s="9">
        <v>0</v>
      </c>
      <c r="G79" s="9">
        <v>60</v>
      </c>
      <c r="H79" s="9">
        <v>0</v>
      </c>
      <c r="I79" s="9">
        <v>0</v>
      </c>
      <c r="J79" s="9">
        <v>0</v>
      </c>
      <c r="K79" s="9">
        <v>6</v>
      </c>
      <c r="L79" s="9">
        <v>0</v>
      </c>
      <c r="M79" s="9">
        <v>0</v>
      </c>
      <c r="N79" s="9">
        <v>0</v>
      </c>
      <c r="O79" s="492">
        <v>3</v>
      </c>
      <c r="P79" s="1115"/>
      <c r="Q79" s="152" t="s">
        <v>407</v>
      </c>
      <c r="R79" s="25">
        <v>0</v>
      </c>
      <c r="S79" s="9">
        <v>60774</v>
      </c>
      <c r="T79" s="9">
        <v>6579</v>
      </c>
      <c r="U79" s="9">
        <v>594</v>
      </c>
      <c r="V79" s="9">
        <v>391</v>
      </c>
      <c r="W79" s="9">
        <v>0</v>
      </c>
      <c r="X79" s="9">
        <v>0</v>
      </c>
      <c r="Y79" s="9">
        <v>99</v>
      </c>
      <c r="Z79" s="9">
        <v>27</v>
      </c>
      <c r="AA79" s="9">
        <v>1320</v>
      </c>
      <c r="AB79" s="9">
        <v>0</v>
      </c>
      <c r="AC79" s="492">
        <v>10072</v>
      </c>
      <c r="AD79" s="1115"/>
      <c r="AE79" s="152" t="s">
        <v>407</v>
      </c>
      <c r="AF79" s="25">
        <v>0</v>
      </c>
      <c r="AG79" s="9">
        <v>92</v>
      </c>
      <c r="AH79" s="9">
        <v>0</v>
      </c>
      <c r="AI79" s="9">
        <v>11373</v>
      </c>
      <c r="AJ79" s="9">
        <v>0</v>
      </c>
      <c r="AK79" s="9">
        <v>13342</v>
      </c>
      <c r="AL79" s="9">
        <v>0</v>
      </c>
      <c r="AM79" s="9">
        <v>4</v>
      </c>
      <c r="AN79" s="9">
        <v>0</v>
      </c>
      <c r="AO79" s="9">
        <v>65</v>
      </c>
      <c r="AP79" s="9">
        <v>127</v>
      </c>
      <c r="AQ79" s="492">
        <v>1690</v>
      </c>
      <c r="AR79" s="1115"/>
      <c r="AS79" s="152" t="s">
        <v>407</v>
      </c>
      <c r="AT79" s="25">
        <v>0</v>
      </c>
      <c r="AU79" s="9">
        <v>13</v>
      </c>
      <c r="AV79" s="9">
        <v>0</v>
      </c>
      <c r="AW79" s="9">
        <v>0</v>
      </c>
      <c r="AX79" s="9">
        <v>0</v>
      </c>
      <c r="AY79" s="9">
        <v>0</v>
      </c>
      <c r="AZ79" s="9">
        <v>0</v>
      </c>
      <c r="BA79" s="9">
        <v>19</v>
      </c>
      <c r="BB79" s="9">
        <v>45</v>
      </c>
      <c r="BC79" s="9">
        <v>55</v>
      </c>
      <c r="BD79" s="9">
        <v>0</v>
      </c>
      <c r="BE79" s="492">
        <v>0</v>
      </c>
      <c r="BF79" s="1115"/>
      <c r="BG79" s="152" t="s">
        <v>407</v>
      </c>
      <c r="BH79" s="25">
        <v>690</v>
      </c>
      <c r="BI79" s="9">
        <v>412</v>
      </c>
      <c r="BJ79" s="9">
        <v>0</v>
      </c>
      <c r="BK79" s="9">
        <v>0</v>
      </c>
      <c r="BL79" s="9">
        <v>0</v>
      </c>
      <c r="BM79" s="9">
        <v>1</v>
      </c>
      <c r="BN79" s="9">
        <v>0</v>
      </c>
      <c r="BO79" s="9">
        <v>0</v>
      </c>
      <c r="BP79" s="9">
        <v>0</v>
      </c>
      <c r="BQ79" s="9">
        <v>0</v>
      </c>
      <c r="BR79" s="9">
        <v>0</v>
      </c>
      <c r="BS79" s="492">
        <v>0</v>
      </c>
      <c r="BT79" s="1115"/>
      <c r="BU79" s="152" t="s">
        <v>407</v>
      </c>
      <c r="BV79" s="13">
        <v>28</v>
      </c>
      <c r="BW79" s="299">
        <v>108051</v>
      </c>
    </row>
    <row r="80" spans="2:75" x14ac:dyDescent="0.2">
      <c r="B80" s="1115"/>
      <c r="C80" s="154" t="s">
        <v>408</v>
      </c>
      <c r="D80" s="173">
        <v>0</v>
      </c>
      <c r="E80" s="136">
        <v>1294</v>
      </c>
      <c r="F80" s="136">
        <v>5</v>
      </c>
      <c r="G80" s="136">
        <v>4872</v>
      </c>
      <c r="H80" s="136">
        <v>0</v>
      </c>
      <c r="I80" s="136">
        <v>209</v>
      </c>
      <c r="J80" s="136">
        <v>314</v>
      </c>
      <c r="K80" s="136">
        <v>3783</v>
      </c>
      <c r="L80" s="136">
        <v>1067</v>
      </c>
      <c r="M80" s="136">
        <v>545</v>
      </c>
      <c r="N80" s="136">
        <v>0</v>
      </c>
      <c r="O80" s="493">
        <v>37</v>
      </c>
      <c r="P80" s="1115"/>
      <c r="Q80" s="154" t="s">
        <v>408</v>
      </c>
      <c r="R80" s="173">
        <v>1787</v>
      </c>
      <c r="S80" s="136">
        <v>473037</v>
      </c>
      <c r="T80" s="136">
        <v>162315</v>
      </c>
      <c r="U80" s="136">
        <v>3872</v>
      </c>
      <c r="V80" s="136">
        <v>23162</v>
      </c>
      <c r="W80" s="136">
        <v>82</v>
      </c>
      <c r="X80" s="136">
        <v>1560</v>
      </c>
      <c r="Y80" s="136">
        <v>6931</v>
      </c>
      <c r="Z80" s="136">
        <v>2466</v>
      </c>
      <c r="AA80" s="136">
        <v>4495</v>
      </c>
      <c r="AB80" s="136">
        <v>0</v>
      </c>
      <c r="AC80" s="493">
        <v>240968</v>
      </c>
      <c r="AD80" s="1115"/>
      <c r="AE80" s="154" t="s">
        <v>408</v>
      </c>
      <c r="AF80" s="173">
        <v>1159</v>
      </c>
      <c r="AG80" s="136">
        <v>12107</v>
      </c>
      <c r="AH80" s="136">
        <v>246</v>
      </c>
      <c r="AI80" s="136">
        <v>341598</v>
      </c>
      <c r="AJ80" s="136">
        <v>4569</v>
      </c>
      <c r="AK80" s="136">
        <v>108460</v>
      </c>
      <c r="AL80" s="136">
        <v>0</v>
      </c>
      <c r="AM80" s="136">
        <v>26</v>
      </c>
      <c r="AN80" s="136">
        <v>0</v>
      </c>
      <c r="AO80" s="136">
        <v>7320</v>
      </c>
      <c r="AP80" s="136">
        <v>15917</v>
      </c>
      <c r="AQ80" s="493">
        <v>11754</v>
      </c>
      <c r="AR80" s="1115"/>
      <c r="AS80" s="154" t="s">
        <v>408</v>
      </c>
      <c r="AT80" s="173">
        <v>0</v>
      </c>
      <c r="AU80" s="136">
        <v>8841</v>
      </c>
      <c r="AV80" s="136">
        <v>6</v>
      </c>
      <c r="AW80" s="136">
        <v>270</v>
      </c>
      <c r="AX80" s="136">
        <v>0</v>
      </c>
      <c r="AY80" s="136">
        <v>0</v>
      </c>
      <c r="AZ80" s="136">
        <v>543</v>
      </c>
      <c r="BA80" s="136">
        <v>8632</v>
      </c>
      <c r="BB80" s="136">
        <v>1413</v>
      </c>
      <c r="BC80" s="136">
        <v>3070</v>
      </c>
      <c r="BD80" s="136">
        <v>538</v>
      </c>
      <c r="BE80" s="493">
        <v>31</v>
      </c>
      <c r="BF80" s="1115"/>
      <c r="BG80" s="154" t="s">
        <v>408</v>
      </c>
      <c r="BH80" s="173">
        <v>13613</v>
      </c>
      <c r="BI80" s="136">
        <v>30788</v>
      </c>
      <c r="BJ80" s="136">
        <v>129</v>
      </c>
      <c r="BK80" s="136">
        <v>3352</v>
      </c>
      <c r="BL80" s="136">
        <v>1</v>
      </c>
      <c r="BM80" s="136">
        <v>70</v>
      </c>
      <c r="BN80" s="136">
        <v>44</v>
      </c>
      <c r="BO80" s="136">
        <v>242</v>
      </c>
      <c r="BP80" s="136">
        <v>0</v>
      </c>
      <c r="BQ80" s="136">
        <v>0</v>
      </c>
      <c r="BR80" s="136">
        <v>15</v>
      </c>
      <c r="BS80" s="493">
        <v>93</v>
      </c>
      <c r="BT80" s="1115"/>
      <c r="BU80" s="154" t="s">
        <v>408</v>
      </c>
      <c r="BV80" s="156">
        <v>434</v>
      </c>
      <c r="BW80" s="467">
        <v>1508082</v>
      </c>
    </row>
    <row r="81" spans="2:75" x14ac:dyDescent="0.2">
      <c r="B81" s="1115"/>
      <c r="C81" s="154" t="s">
        <v>409</v>
      </c>
      <c r="D81" s="173">
        <v>0</v>
      </c>
      <c r="E81" s="136">
        <v>448</v>
      </c>
      <c r="F81" s="136">
        <v>0</v>
      </c>
      <c r="G81" s="136">
        <v>8</v>
      </c>
      <c r="H81" s="136">
        <v>2</v>
      </c>
      <c r="I81" s="136">
        <v>43</v>
      </c>
      <c r="J81" s="136">
        <v>0</v>
      </c>
      <c r="K81" s="136">
        <v>235</v>
      </c>
      <c r="L81" s="136">
        <v>80</v>
      </c>
      <c r="M81" s="136">
        <v>6</v>
      </c>
      <c r="N81" s="136">
        <v>0</v>
      </c>
      <c r="O81" s="493">
        <v>52</v>
      </c>
      <c r="P81" s="1115"/>
      <c r="Q81" s="154" t="s">
        <v>409</v>
      </c>
      <c r="R81" s="173">
        <v>975</v>
      </c>
      <c r="S81" s="136">
        <v>68746</v>
      </c>
      <c r="T81" s="136">
        <v>11154</v>
      </c>
      <c r="U81" s="136">
        <v>45</v>
      </c>
      <c r="V81" s="136">
        <v>1829</v>
      </c>
      <c r="W81" s="136">
        <v>0</v>
      </c>
      <c r="X81" s="136">
        <v>257</v>
      </c>
      <c r="Y81" s="136">
        <v>201</v>
      </c>
      <c r="Z81" s="136">
        <v>28</v>
      </c>
      <c r="AA81" s="136">
        <v>9152</v>
      </c>
      <c r="AB81" s="136">
        <v>0</v>
      </c>
      <c r="AC81" s="493">
        <v>18612</v>
      </c>
      <c r="AD81" s="1115"/>
      <c r="AE81" s="154" t="s">
        <v>409</v>
      </c>
      <c r="AF81" s="173">
        <v>7</v>
      </c>
      <c r="AG81" s="136">
        <v>138</v>
      </c>
      <c r="AH81" s="136">
        <v>38</v>
      </c>
      <c r="AI81" s="136">
        <v>25685</v>
      </c>
      <c r="AJ81" s="136">
        <v>50</v>
      </c>
      <c r="AK81" s="136">
        <v>7594</v>
      </c>
      <c r="AL81" s="136">
        <v>0</v>
      </c>
      <c r="AM81" s="136">
        <v>20</v>
      </c>
      <c r="AN81" s="136">
        <v>54</v>
      </c>
      <c r="AO81" s="136">
        <v>271</v>
      </c>
      <c r="AP81" s="136">
        <v>73</v>
      </c>
      <c r="AQ81" s="493">
        <v>1605</v>
      </c>
      <c r="AR81" s="1115"/>
      <c r="AS81" s="154" t="s">
        <v>409</v>
      </c>
      <c r="AT81" s="173">
        <v>0</v>
      </c>
      <c r="AU81" s="136">
        <v>135</v>
      </c>
      <c r="AV81" s="136">
        <v>23</v>
      </c>
      <c r="AW81" s="136">
        <v>0</v>
      </c>
      <c r="AX81" s="136">
        <v>0</v>
      </c>
      <c r="AY81" s="136">
        <v>12</v>
      </c>
      <c r="AZ81" s="136">
        <v>0</v>
      </c>
      <c r="BA81" s="136">
        <v>221</v>
      </c>
      <c r="BB81" s="136">
        <v>5</v>
      </c>
      <c r="BC81" s="136">
        <v>28</v>
      </c>
      <c r="BD81" s="136">
        <v>526</v>
      </c>
      <c r="BE81" s="493">
        <v>0</v>
      </c>
      <c r="BF81" s="1115"/>
      <c r="BG81" s="154" t="s">
        <v>409</v>
      </c>
      <c r="BH81" s="173">
        <v>1148</v>
      </c>
      <c r="BI81" s="136">
        <v>2839</v>
      </c>
      <c r="BJ81" s="136">
        <v>0</v>
      </c>
      <c r="BK81" s="136">
        <v>1</v>
      </c>
      <c r="BL81" s="136">
        <v>0</v>
      </c>
      <c r="BM81" s="136">
        <v>0</v>
      </c>
      <c r="BN81" s="136">
        <v>0</v>
      </c>
      <c r="BO81" s="136">
        <v>0</v>
      </c>
      <c r="BP81" s="136">
        <v>0</v>
      </c>
      <c r="BQ81" s="136">
        <v>0</v>
      </c>
      <c r="BR81" s="136">
        <v>9</v>
      </c>
      <c r="BS81" s="493">
        <v>43</v>
      </c>
      <c r="BT81" s="1115"/>
      <c r="BU81" s="154" t="s">
        <v>409</v>
      </c>
      <c r="BV81" s="156">
        <v>57</v>
      </c>
      <c r="BW81" s="467">
        <v>152455</v>
      </c>
    </row>
    <row r="82" spans="2:75" x14ac:dyDescent="0.2">
      <c r="B82" s="1115"/>
      <c r="C82" s="154" t="s">
        <v>410</v>
      </c>
      <c r="D82" s="173">
        <v>0</v>
      </c>
      <c r="E82" s="136">
        <v>2212</v>
      </c>
      <c r="F82" s="136">
        <v>31</v>
      </c>
      <c r="G82" s="136">
        <v>1569</v>
      </c>
      <c r="H82" s="136">
        <v>12</v>
      </c>
      <c r="I82" s="136">
        <v>1320</v>
      </c>
      <c r="J82" s="136">
        <v>1124</v>
      </c>
      <c r="K82" s="136">
        <v>2652</v>
      </c>
      <c r="L82" s="136">
        <v>309</v>
      </c>
      <c r="M82" s="136">
        <v>325</v>
      </c>
      <c r="N82" s="136">
        <v>0</v>
      </c>
      <c r="O82" s="493">
        <v>27</v>
      </c>
      <c r="P82" s="1115"/>
      <c r="Q82" s="154" t="s">
        <v>410</v>
      </c>
      <c r="R82" s="173">
        <v>7</v>
      </c>
      <c r="S82" s="136">
        <v>247835</v>
      </c>
      <c r="T82" s="136">
        <v>57266</v>
      </c>
      <c r="U82" s="136">
        <v>1644</v>
      </c>
      <c r="V82" s="136">
        <v>26501</v>
      </c>
      <c r="W82" s="136">
        <v>93</v>
      </c>
      <c r="X82" s="136">
        <v>2314</v>
      </c>
      <c r="Y82" s="136">
        <v>1154</v>
      </c>
      <c r="Z82" s="136">
        <v>124</v>
      </c>
      <c r="AA82" s="136">
        <v>12056</v>
      </c>
      <c r="AB82" s="136">
        <v>0</v>
      </c>
      <c r="AC82" s="493">
        <v>124627</v>
      </c>
      <c r="AD82" s="1115"/>
      <c r="AE82" s="154" t="s">
        <v>410</v>
      </c>
      <c r="AF82" s="173">
        <v>1754</v>
      </c>
      <c r="AG82" s="136">
        <v>9342</v>
      </c>
      <c r="AH82" s="136">
        <v>132</v>
      </c>
      <c r="AI82" s="136">
        <v>115513</v>
      </c>
      <c r="AJ82" s="136">
        <v>2888</v>
      </c>
      <c r="AK82" s="136">
        <v>59606</v>
      </c>
      <c r="AL82" s="136">
        <v>0</v>
      </c>
      <c r="AM82" s="136">
        <v>234</v>
      </c>
      <c r="AN82" s="136">
        <v>0</v>
      </c>
      <c r="AO82" s="136">
        <v>2723</v>
      </c>
      <c r="AP82" s="136">
        <v>1790</v>
      </c>
      <c r="AQ82" s="493">
        <v>8056</v>
      </c>
      <c r="AR82" s="1115"/>
      <c r="AS82" s="154" t="s">
        <v>410</v>
      </c>
      <c r="AT82" s="173">
        <v>0</v>
      </c>
      <c r="AU82" s="136">
        <v>223</v>
      </c>
      <c r="AV82" s="136">
        <v>0</v>
      </c>
      <c r="AW82" s="136">
        <v>0</v>
      </c>
      <c r="AX82" s="136">
        <v>1186</v>
      </c>
      <c r="AY82" s="136">
        <v>41</v>
      </c>
      <c r="AZ82" s="136">
        <v>322</v>
      </c>
      <c r="BA82" s="136">
        <v>1622</v>
      </c>
      <c r="BB82" s="136">
        <v>1334</v>
      </c>
      <c r="BC82" s="136">
        <v>0</v>
      </c>
      <c r="BD82" s="136">
        <v>195</v>
      </c>
      <c r="BE82" s="493">
        <v>83</v>
      </c>
      <c r="BF82" s="1115"/>
      <c r="BG82" s="154" t="s">
        <v>410</v>
      </c>
      <c r="BH82" s="173">
        <v>24141</v>
      </c>
      <c r="BI82" s="136">
        <v>44413</v>
      </c>
      <c r="BJ82" s="136">
        <v>2098</v>
      </c>
      <c r="BK82" s="136">
        <v>17936</v>
      </c>
      <c r="BL82" s="136">
        <v>159</v>
      </c>
      <c r="BM82" s="136">
        <v>49</v>
      </c>
      <c r="BN82" s="136">
        <v>4</v>
      </c>
      <c r="BO82" s="136">
        <v>162</v>
      </c>
      <c r="BP82" s="136">
        <v>0</v>
      </c>
      <c r="BQ82" s="136">
        <v>0</v>
      </c>
      <c r="BR82" s="136">
        <v>246</v>
      </c>
      <c r="BS82" s="493">
        <v>77</v>
      </c>
      <c r="BT82" s="1115"/>
      <c r="BU82" s="154" t="s">
        <v>410</v>
      </c>
      <c r="BV82" s="156">
        <v>2410</v>
      </c>
      <c r="BW82" s="467">
        <v>781941</v>
      </c>
    </row>
    <row r="83" spans="2:75" x14ac:dyDescent="0.2">
      <c r="B83" s="1115"/>
      <c r="C83" s="154" t="s">
        <v>411</v>
      </c>
      <c r="D83" s="173">
        <v>0</v>
      </c>
      <c r="E83" s="136">
        <v>1409</v>
      </c>
      <c r="F83" s="136">
        <v>0</v>
      </c>
      <c r="G83" s="136">
        <v>670</v>
      </c>
      <c r="H83" s="136">
        <v>7</v>
      </c>
      <c r="I83" s="136">
        <v>637</v>
      </c>
      <c r="J83" s="136">
        <v>329</v>
      </c>
      <c r="K83" s="136">
        <v>2981</v>
      </c>
      <c r="L83" s="136">
        <v>262</v>
      </c>
      <c r="M83" s="136">
        <v>218</v>
      </c>
      <c r="N83" s="136">
        <v>4</v>
      </c>
      <c r="O83" s="493">
        <v>3</v>
      </c>
      <c r="P83" s="1115"/>
      <c r="Q83" s="154" t="s">
        <v>411</v>
      </c>
      <c r="R83" s="173">
        <v>247</v>
      </c>
      <c r="S83" s="136">
        <v>70234</v>
      </c>
      <c r="T83" s="136">
        <v>11948</v>
      </c>
      <c r="U83" s="136">
        <v>777</v>
      </c>
      <c r="V83" s="136">
        <v>3952</v>
      </c>
      <c r="W83" s="136">
        <v>47</v>
      </c>
      <c r="X83" s="136">
        <v>526</v>
      </c>
      <c r="Y83" s="136">
        <v>1251</v>
      </c>
      <c r="Z83" s="136">
        <v>155</v>
      </c>
      <c r="AA83" s="136">
        <v>5808</v>
      </c>
      <c r="AB83" s="136">
        <v>0</v>
      </c>
      <c r="AC83" s="493">
        <v>31919</v>
      </c>
      <c r="AD83" s="1115"/>
      <c r="AE83" s="154" t="s">
        <v>411</v>
      </c>
      <c r="AF83" s="173">
        <v>153</v>
      </c>
      <c r="AG83" s="136">
        <v>1268</v>
      </c>
      <c r="AH83" s="136">
        <v>210</v>
      </c>
      <c r="AI83" s="136">
        <v>29937</v>
      </c>
      <c r="AJ83" s="136">
        <v>673</v>
      </c>
      <c r="AK83" s="136">
        <v>11146</v>
      </c>
      <c r="AL83" s="136">
        <v>0</v>
      </c>
      <c r="AM83" s="136">
        <v>14</v>
      </c>
      <c r="AN83" s="136">
        <v>68</v>
      </c>
      <c r="AO83" s="136">
        <v>2057</v>
      </c>
      <c r="AP83" s="136">
        <v>581</v>
      </c>
      <c r="AQ83" s="493">
        <v>2063</v>
      </c>
      <c r="AR83" s="1115"/>
      <c r="AS83" s="154" t="s">
        <v>411</v>
      </c>
      <c r="AT83" s="173">
        <v>0</v>
      </c>
      <c r="AU83" s="136">
        <v>249</v>
      </c>
      <c r="AV83" s="136">
        <v>0</v>
      </c>
      <c r="AW83" s="136">
        <v>75</v>
      </c>
      <c r="AX83" s="136">
        <v>0</v>
      </c>
      <c r="AY83" s="136">
        <v>0</v>
      </c>
      <c r="AZ83" s="136">
        <v>82</v>
      </c>
      <c r="BA83" s="136">
        <v>94</v>
      </c>
      <c r="BB83" s="136">
        <v>332</v>
      </c>
      <c r="BC83" s="136">
        <v>244</v>
      </c>
      <c r="BD83" s="136">
        <v>2542</v>
      </c>
      <c r="BE83" s="493">
        <v>168</v>
      </c>
      <c r="BF83" s="1115"/>
      <c r="BG83" s="154" t="s">
        <v>411</v>
      </c>
      <c r="BH83" s="173">
        <v>2155</v>
      </c>
      <c r="BI83" s="136">
        <v>8119</v>
      </c>
      <c r="BJ83" s="136">
        <v>81</v>
      </c>
      <c r="BK83" s="136">
        <v>359</v>
      </c>
      <c r="BL83" s="136">
        <v>0</v>
      </c>
      <c r="BM83" s="136">
        <v>670</v>
      </c>
      <c r="BN83" s="136">
        <v>0</v>
      </c>
      <c r="BO83" s="136">
        <v>166</v>
      </c>
      <c r="BP83" s="136">
        <v>17</v>
      </c>
      <c r="BQ83" s="136">
        <v>0</v>
      </c>
      <c r="BR83" s="136">
        <v>26</v>
      </c>
      <c r="BS83" s="493">
        <v>17</v>
      </c>
      <c r="BT83" s="1115"/>
      <c r="BU83" s="154" t="s">
        <v>411</v>
      </c>
      <c r="BV83" s="156">
        <v>719</v>
      </c>
      <c r="BW83" s="467">
        <v>197669</v>
      </c>
    </row>
    <row r="84" spans="2:75" x14ac:dyDescent="0.2">
      <c r="B84" s="1115"/>
      <c r="C84" s="154" t="s">
        <v>412</v>
      </c>
      <c r="D84" s="173">
        <v>0</v>
      </c>
      <c r="E84" s="136">
        <v>276</v>
      </c>
      <c r="F84" s="136">
        <v>0</v>
      </c>
      <c r="G84" s="136">
        <v>0</v>
      </c>
      <c r="H84" s="136">
        <v>5</v>
      </c>
      <c r="I84" s="136">
        <v>35</v>
      </c>
      <c r="J84" s="136">
        <v>20</v>
      </c>
      <c r="K84" s="136">
        <v>1207</v>
      </c>
      <c r="L84" s="136">
        <v>16</v>
      </c>
      <c r="M84" s="136">
        <v>0</v>
      </c>
      <c r="N84" s="136">
        <v>0</v>
      </c>
      <c r="O84" s="493">
        <v>47</v>
      </c>
      <c r="P84" s="1115"/>
      <c r="Q84" s="154" t="s">
        <v>412</v>
      </c>
      <c r="R84" s="173">
        <v>78</v>
      </c>
      <c r="S84" s="136">
        <v>25994</v>
      </c>
      <c r="T84" s="136">
        <v>12198</v>
      </c>
      <c r="U84" s="136">
        <v>0</v>
      </c>
      <c r="V84" s="136">
        <v>366</v>
      </c>
      <c r="W84" s="136">
        <v>151</v>
      </c>
      <c r="X84" s="136">
        <v>198</v>
      </c>
      <c r="Y84" s="136">
        <v>62</v>
      </c>
      <c r="Z84" s="136">
        <v>0</v>
      </c>
      <c r="AA84" s="136">
        <v>1768</v>
      </c>
      <c r="AB84" s="136">
        <v>0</v>
      </c>
      <c r="AC84" s="493">
        <v>24681</v>
      </c>
      <c r="AD84" s="1115"/>
      <c r="AE84" s="154" t="s">
        <v>412</v>
      </c>
      <c r="AF84" s="173">
        <v>1985</v>
      </c>
      <c r="AG84" s="136">
        <v>10703</v>
      </c>
      <c r="AH84" s="136">
        <v>0</v>
      </c>
      <c r="AI84" s="136">
        <v>17836</v>
      </c>
      <c r="AJ84" s="136">
        <v>27</v>
      </c>
      <c r="AK84" s="136">
        <v>5515</v>
      </c>
      <c r="AL84" s="136">
        <v>0</v>
      </c>
      <c r="AM84" s="136">
        <v>8</v>
      </c>
      <c r="AN84" s="136">
        <v>28</v>
      </c>
      <c r="AO84" s="136">
        <v>1207</v>
      </c>
      <c r="AP84" s="136">
        <v>436</v>
      </c>
      <c r="AQ84" s="493">
        <v>405</v>
      </c>
      <c r="AR84" s="1115"/>
      <c r="AS84" s="154" t="s">
        <v>412</v>
      </c>
      <c r="AT84" s="173">
        <v>0</v>
      </c>
      <c r="AU84" s="136">
        <v>143</v>
      </c>
      <c r="AV84" s="136">
        <v>80</v>
      </c>
      <c r="AW84" s="136">
        <v>0</v>
      </c>
      <c r="AX84" s="136">
        <v>608</v>
      </c>
      <c r="AY84" s="136">
        <v>0</v>
      </c>
      <c r="AZ84" s="136">
        <v>0</v>
      </c>
      <c r="BA84" s="136">
        <v>125</v>
      </c>
      <c r="BB84" s="136">
        <v>22</v>
      </c>
      <c r="BC84" s="136">
        <v>0</v>
      </c>
      <c r="BD84" s="136">
        <v>22</v>
      </c>
      <c r="BE84" s="493">
        <v>0</v>
      </c>
      <c r="BF84" s="1115"/>
      <c r="BG84" s="154" t="s">
        <v>412</v>
      </c>
      <c r="BH84" s="173">
        <v>8392</v>
      </c>
      <c r="BI84" s="136">
        <v>8184</v>
      </c>
      <c r="BJ84" s="136">
        <v>0</v>
      </c>
      <c r="BK84" s="136">
        <v>4</v>
      </c>
      <c r="BL84" s="136">
        <v>0</v>
      </c>
      <c r="BM84" s="136">
        <v>0</v>
      </c>
      <c r="BN84" s="136">
        <v>6</v>
      </c>
      <c r="BO84" s="136">
        <v>2</v>
      </c>
      <c r="BP84" s="136">
        <v>20</v>
      </c>
      <c r="BQ84" s="136">
        <v>0</v>
      </c>
      <c r="BR84" s="136">
        <v>30</v>
      </c>
      <c r="BS84" s="493">
        <v>248</v>
      </c>
      <c r="BT84" s="1115"/>
      <c r="BU84" s="154" t="s">
        <v>412</v>
      </c>
      <c r="BV84" s="156">
        <v>4</v>
      </c>
      <c r="BW84" s="467">
        <v>123142</v>
      </c>
    </row>
    <row r="85" spans="2:75" x14ac:dyDescent="0.2">
      <c r="B85" s="1115"/>
      <c r="C85" s="154" t="s">
        <v>413</v>
      </c>
      <c r="D85" s="173">
        <v>0</v>
      </c>
      <c r="E85" s="136">
        <v>9405</v>
      </c>
      <c r="F85" s="136">
        <v>0</v>
      </c>
      <c r="G85" s="136">
        <v>343</v>
      </c>
      <c r="H85" s="136">
        <v>56</v>
      </c>
      <c r="I85" s="136">
        <v>1118</v>
      </c>
      <c r="J85" s="136">
        <v>160</v>
      </c>
      <c r="K85" s="136">
        <v>7361</v>
      </c>
      <c r="L85" s="136">
        <v>10085</v>
      </c>
      <c r="M85" s="136">
        <v>1873</v>
      </c>
      <c r="N85" s="136">
        <v>2317</v>
      </c>
      <c r="O85" s="493">
        <v>1630</v>
      </c>
      <c r="P85" s="1115"/>
      <c r="Q85" s="154" t="s">
        <v>413</v>
      </c>
      <c r="R85" s="173">
        <v>2034</v>
      </c>
      <c r="S85" s="136">
        <v>81620</v>
      </c>
      <c r="T85" s="136">
        <v>49840</v>
      </c>
      <c r="U85" s="136">
        <v>0</v>
      </c>
      <c r="V85" s="136">
        <v>9444</v>
      </c>
      <c r="W85" s="136">
        <v>402</v>
      </c>
      <c r="X85" s="136">
        <v>2974</v>
      </c>
      <c r="Y85" s="136">
        <v>1299</v>
      </c>
      <c r="Z85" s="136">
        <v>1053</v>
      </c>
      <c r="AA85" s="136">
        <v>8229</v>
      </c>
      <c r="AB85" s="136">
        <v>0</v>
      </c>
      <c r="AC85" s="493">
        <v>63968</v>
      </c>
      <c r="AD85" s="1115"/>
      <c r="AE85" s="154" t="s">
        <v>413</v>
      </c>
      <c r="AF85" s="173">
        <v>5190</v>
      </c>
      <c r="AG85" s="136">
        <v>819</v>
      </c>
      <c r="AH85" s="136">
        <v>45</v>
      </c>
      <c r="AI85" s="136">
        <v>54772</v>
      </c>
      <c r="AJ85" s="136">
        <v>180</v>
      </c>
      <c r="AK85" s="136">
        <v>25579</v>
      </c>
      <c r="AL85" s="136">
        <v>0</v>
      </c>
      <c r="AM85" s="136">
        <v>560</v>
      </c>
      <c r="AN85" s="136">
        <v>91</v>
      </c>
      <c r="AO85" s="136">
        <v>3699</v>
      </c>
      <c r="AP85" s="136">
        <v>3634</v>
      </c>
      <c r="AQ85" s="493">
        <v>4584</v>
      </c>
      <c r="AR85" s="1115"/>
      <c r="AS85" s="154" t="s">
        <v>413</v>
      </c>
      <c r="AT85" s="173">
        <v>0</v>
      </c>
      <c r="AU85" s="136">
        <v>3</v>
      </c>
      <c r="AV85" s="136">
        <v>127</v>
      </c>
      <c r="AW85" s="136">
        <v>38</v>
      </c>
      <c r="AX85" s="136">
        <v>0</v>
      </c>
      <c r="AY85" s="136">
        <v>0</v>
      </c>
      <c r="AZ85" s="136">
        <v>637</v>
      </c>
      <c r="BA85" s="136">
        <v>7790</v>
      </c>
      <c r="BB85" s="136">
        <v>938</v>
      </c>
      <c r="BC85" s="136">
        <v>577</v>
      </c>
      <c r="BD85" s="136">
        <v>95</v>
      </c>
      <c r="BE85" s="493">
        <v>0</v>
      </c>
      <c r="BF85" s="1115"/>
      <c r="BG85" s="154" t="s">
        <v>413</v>
      </c>
      <c r="BH85" s="173">
        <v>4153</v>
      </c>
      <c r="BI85" s="136">
        <v>21275</v>
      </c>
      <c r="BJ85" s="136">
        <v>51</v>
      </c>
      <c r="BK85" s="136">
        <v>669</v>
      </c>
      <c r="BL85" s="136">
        <v>20</v>
      </c>
      <c r="BM85" s="136">
        <v>69</v>
      </c>
      <c r="BN85" s="136">
        <v>546</v>
      </c>
      <c r="BO85" s="136">
        <v>65</v>
      </c>
      <c r="BP85" s="136">
        <v>9</v>
      </c>
      <c r="BQ85" s="136">
        <v>0</v>
      </c>
      <c r="BR85" s="136">
        <v>362</v>
      </c>
      <c r="BS85" s="493">
        <v>129</v>
      </c>
      <c r="BT85" s="1115"/>
      <c r="BU85" s="154" t="s">
        <v>413</v>
      </c>
      <c r="BV85" s="156">
        <v>369</v>
      </c>
      <c r="BW85" s="467">
        <v>392286</v>
      </c>
    </row>
    <row r="86" spans="2:75" x14ac:dyDescent="0.2">
      <c r="B86" s="1124"/>
      <c r="C86" s="143" t="s">
        <v>414</v>
      </c>
      <c r="D86" s="175">
        <v>0</v>
      </c>
      <c r="E86" s="126">
        <v>75</v>
      </c>
      <c r="F86" s="126">
        <v>0</v>
      </c>
      <c r="G86" s="126">
        <v>0</v>
      </c>
      <c r="H86" s="126">
        <v>0</v>
      </c>
      <c r="I86" s="126">
        <v>45</v>
      </c>
      <c r="J86" s="126">
        <v>0</v>
      </c>
      <c r="K86" s="126">
        <v>129</v>
      </c>
      <c r="L86" s="126">
        <v>135</v>
      </c>
      <c r="M86" s="126">
        <v>0</v>
      </c>
      <c r="N86" s="126">
        <v>0</v>
      </c>
      <c r="O86" s="494">
        <v>0</v>
      </c>
      <c r="P86" s="1124"/>
      <c r="Q86" s="143" t="s">
        <v>414</v>
      </c>
      <c r="R86" s="175">
        <v>0</v>
      </c>
      <c r="S86" s="126">
        <v>24333</v>
      </c>
      <c r="T86" s="126">
        <v>5454</v>
      </c>
      <c r="U86" s="126">
        <v>380</v>
      </c>
      <c r="V86" s="126">
        <v>385</v>
      </c>
      <c r="W86" s="126">
        <v>14</v>
      </c>
      <c r="X86" s="126">
        <v>7</v>
      </c>
      <c r="Y86" s="126">
        <v>264</v>
      </c>
      <c r="Z86" s="126">
        <v>45</v>
      </c>
      <c r="AA86" s="126">
        <v>3652</v>
      </c>
      <c r="AB86" s="126">
        <v>20</v>
      </c>
      <c r="AC86" s="494">
        <v>7866</v>
      </c>
      <c r="AD86" s="1124"/>
      <c r="AE86" s="143" t="s">
        <v>414</v>
      </c>
      <c r="AF86" s="175">
        <v>190</v>
      </c>
      <c r="AG86" s="126">
        <v>61</v>
      </c>
      <c r="AH86" s="126">
        <v>0</v>
      </c>
      <c r="AI86" s="126">
        <v>7221</v>
      </c>
      <c r="AJ86" s="126">
        <v>122</v>
      </c>
      <c r="AK86" s="126">
        <v>10033</v>
      </c>
      <c r="AL86" s="126">
        <v>0</v>
      </c>
      <c r="AM86" s="126">
        <v>0</v>
      </c>
      <c r="AN86" s="126">
        <v>0</v>
      </c>
      <c r="AO86" s="126">
        <v>384</v>
      </c>
      <c r="AP86" s="126">
        <v>89</v>
      </c>
      <c r="AQ86" s="494">
        <v>111</v>
      </c>
      <c r="AR86" s="1124"/>
      <c r="AS86" s="143" t="s">
        <v>414</v>
      </c>
      <c r="AT86" s="175">
        <v>0</v>
      </c>
      <c r="AU86" s="126">
        <v>81</v>
      </c>
      <c r="AV86" s="126">
        <v>0</v>
      </c>
      <c r="AW86" s="126">
        <v>244</v>
      </c>
      <c r="AX86" s="126">
        <v>0</v>
      </c>
      <c r="AY86" s="126">
        <v>0</v>
      </c>
      <c r="AZ86" s="126">
        <v>0</v>
      </c>
      <c r="BA86" s="126">
        <v>0</v>
      </c>
      <c r="BB86" s="126">
        <v>0</v>
      </c>
      <c r="BC86" s="126">
        <v>0</v>
      </c>
      <c r="BD86" s="126">
        <v>753</v>
      </c>
      <c r="BE86" s="494">
        <v>56</v>
      </c>
      <c r="BF86" s="1124"/>
      <c r="BG86" s="143" t="s">
        <v>414</v>
      </c>
      <c r="BH86" s="175">
        <v>649</v>
      </c>
      <c r="BI86" s="126">
        <v>1199</v>
      </c>
      <c r="BJ86" s="126">
        <v>25</v>
      </c>
      <c r="BK86" s="126">
        <v>0</v>
      </c>
      <c r="BL86" s="126">
        <v>0</v>
      </c>
      <c r="BM86" s="126">
        <v>6</v>
      </c>
      <c r="BN86" s="126">
        <v>0</v>
      </c>
      <c r="BO86" s="126">
        <v>56</v>
      </c>
      <c r="BP86" s="126">
        <v>0</v>
      </c>
      <c r="BQ86" s="126">
        <v>0</v>
      </c>
      <c r="BR86" s="126">
        <v>0</v>
      </c>
      <c r="BS86" s="494">
        <v>0</v>
      </c>
      <c r="BT86" s="1124"/>
      <c r="BU86" s="143" t="s">
        <v>414</v>
      </c>
      <c r="BV86" s="159">
        <v>0</v>
      </c>
      <c r="BW86" s="495">
        <v>64084</v>
      </c>
    </row>
    <row r="87" spans="2:75" ht="13.5" customHeight="1" x14ac:dyDescent="0.2">
      <c r="B87" s="1133" t="s">
        <v>415</v>
      </c>
      <c r="C87" s="161" t="s">
        <v>415</v>
      </c>
      <c r="D87" s="177">
        <v>0</v>
      </c>
      <c r="E87" s="118">
        <v>13708</v>
      </c>
      <c r="F87" s="118">
        <v>0</v>
      </c>
      <c r="G87" s="118">
        <v>154</v>
      </c>
      <c r="H87" s="118">
        <v>1460</v>
      </c>
      <c r="I87" s="118">
        <v>113</v>
      </c>
      <c r="J87" s="118">
        <v>2986</v>
      </c>
      <c r="K87" s="118">
        <v>3569</v>
      </c>
      <c r="L87" s="118">
        <v>2119</v>
      </c>
      <c r="M87" s="118">
        <v>462</v>
      </c>
      <c r="N87" s="118">
        <v>459</v>
      </c>
      <c r="O87" s="550">
        <v>83</v>
      </c>
      <c r="P87" s="1133" t="s">
        <v>415</v>
      </c>
      <c r="Q87" s="161" t="s">
        <v>415</v>
      </c>
      <c r="R87" s="177">
        <v>723</v>
      </c>
      <c r="S87" s="118">
        <v>173236</v>
      </c>
      <c r="T87" s="118">
        <v>104101</v>
      </c>
      <c r="U87" s="118">
        <v>1</v>
      </c>
      <c r="V87" s="118">
        <v>3281</v>
      </c>
      <c r="W87" s="118">
        <v>7484</v>
      </c>
      <c r="X87" s="118">
        <v>2751</v>
      </c>
      <c r="Y87" s="118">
        <v>1655</v>
      </c>
      <c r="Z87" s="118">
        <v>131</v>
      </c>
      <c r="AA87" s="118">
        <v>14940</v>
      </c>
      <c r="AB87" s="118">
        <v>0</v>
      </c>
      <c r="AC87" s="550">
        <v>77363</v>
      </c>
      <c r="AD87" s="1133" t="s">
        <v>415</v>
      </c>
      <c r="AE87" s="161" t="s">
        <v>415</v>
      </c>
      <c r="AF87" s="177">
        <v>1901</v>
      </c>
      <c r="AG87" s="118">
        <v>2413</v>
      </c>
      <c r="AH87" s="118">
        <v>27</v>
      </c>
      <c r="AI87" s="118">
        <v>38772</v>
      </c>
      <c r="AJ87" s="118">
        <v>35</v>
      </c>
      <c r="AK87" s="118">
        <v>65293</v>
      </c>
      <c r="AL87" s="118">
        <v>225</v>
      </c>
      <c r="AM87" s="118">
        <v>274</v>
      </c>
      <c r="AN87" s="118">
        <v>342</v>
      </c>
      <c r="AO87" s="118">
        <v>3717</v>
      </c>
      <c r="AP87" s="118">
        <v>4616</v>
      </c>
      <c r="AQ87" s="550">
        <v>2134</v>
      </c>
      <c r="AR87" s="1133" t="s">
        <v>415</v>
      </c>
      <c r="AS87" s="161" t="s">
        <v>415</v>
      </c>
      <c r="AT87" s="177">
        <v>40</v>
      </c>
      <c r="AU87" s="118">
        <v>141</v>
      </c>
      <c r="AV87" s="118">
        <v>7431</v>
      </c>
      <c r="AW87" s="118">
        <v>269</v>
      </c>
      <c r="AX87" s="118">
        <v>90</v>
      </c>
      <c r="AY87" s="118">
        <v>0</v>
      </c>
      <c r="AZ87" s="118">
        <v>802</v>
      </c>
      <c r="BA87" s="118">
        <v>137</v>
      </c>
      <c r="BB87" s="118">
        <v>1969</v>
      </c>
      <c r="BC87" s="118">
        <v>1126</v>
      </c>
      <c r="BD87" s="118">
        <v>588</v>
      </c>
      <c r="BE87" s="550">
        <v>1934</v>
      </c>
      <c r="BF87" s="1133" t="s">
        <v>415</v>
      </c>
      <c r="BG87" s="161" t="s">
        <v>415</v>
      </c>
      <c r="BH87" s="177">
        <v>18203</v>
      </c>
      <c r="BI87" s="118">
        <v>49403</v>
      </c>
      <c r="BJ87" s="118">
        <v>0</v>
      </c>
      <c r="BK87" s="118">
        <v>4744</v>
      </c>
      <c r="BL87" s="118">
        <v>0</v>
      </c>
      <c r="BM87" s="118">
        <v>489</v>
      </c>
      <c r="BN87" s="118">
        <v>307</v>
      </c>
      <c r="BO87" s="118">
        <v>760</v>
      </c>
      <c r="BP87" s="118">
        <v>971</v>
      </c>
      <c r="BQ87" s="118">
        <v>223</v>
      </c>
      <c r="BR87" s="118">
        <v>4037</v>
      </c>
      <c r="BS87" s="550">
        <v>6755</v>
      </c>
      <c r="BT87" s="1133" t="s">
        <v>415</v>
      </c>
      <c r="BU87" s="161" t="s">
        <v>415</v>
      </c>
      <c r="BV87" s="163">
        <v>1515</v>
      </c>
      <c r="BW87" s="551">
        <v>632462</v>
      </c>
    </row>
    <row r="88" spans="2:75" x14ac:dyDescent="0.2">
      <c r="B88" s="1115"/>
      <c r="C88" s="122" t="s">
        <v>416</v>
      </c>
      <c r="D88" s="25">
        <v>0</v>
      </c>
      <c r="E88" s="9">
        <v>144</v>
      </c>
      <c r="F88" s="9">
        <v>0</v>
      </c>
      <c r="G88" s="9">
        <v>0</v>
      </c>
      <c r="H88" s="9">
        <v>0</v>
      </c>
      <c r="I88" s="9">
        <v>0</v>
      </c>
      <c r="J88" s="9">
        <v>0</v>
      </c>
      <c r="K88" s="9">
        <v>0</v>
      </c>
      <c r="L88" s="9">
        <v>809</v>
      </c>
      <c r="M88" s="9">
        <v>0</v>
      </c>
      <c r="N88" s="9">
        <v>242</v>
      </c>
      <c r="O88" s="492">
        <v>0</v>
      </c>
      <c r="P88" s="1115"/>
      <c r="Q88" s="122" t="s">
        <v>416</v>
      </c>
      <c r="R88" s="25">
        <v>21</v>
      </c>
      <c r="S88" s="9">
        <v>5190</v>
      </c>
      <c r="T88" s="9">
        <v>11460</v>
      </c>
      <c r="U88" s="9">
        <v>0</v>
      </c>
      <c r="V88" s="9">
        <v>123</v>
      </c>
      <c r="W88" s="9">
        <v>229</v>
      </c>
      <c r="X88" s="9">
        <v>1118</v>
      </c>
      <c r="Y88" s="9">
        <v>0</v>
      </c>
      <c r="Z88" s="9">
        <v>0</v>
      </c>
      <c r="AA88" s="9">
        <v>314</v>
      </c>
      <c r="AB88" s="9">
        <v>0</v>
      </c>
      <c r="AC88" s="492">
        <v>6584</v>
      </c>
      <c r="AD88" s="1115"/>
      <c r="AE88" s="122" t="s">
        <v>416</v>
      </c>
      <c r="AF88" s="25">
        <v>0</v>
      </c>
      <c r="AG88" s="9">
        <v>0</v>
      </c>
      <c r="AH88" s="9">
        <v>0</v>
      </c>
      <c r="AI88" s="9">
        <v>2688</v>
      </c>
      <c r="AJ88" s="9">
        <v>0</v>
      </c>
      <c r="AK88" s="9">
        <v>6183</v>
      </c>
      <c r="AL88" s="9">
        <v>0</v>
      </c>
      <c r="AM88" s="9">
        <v>161</v>
      </c>
      <c r="AN88" s="9">
        <v>0</v>
      </c>
      <c r="AO88" s="9">
        <v>388</v>
      </c>
      <c r="AP88" s="9">
        <v>187</v>
      </c>
      <c r="AQ88" s="492">
        <v>0</v>
      </c>
      <c r="AR88" s="1115"/>
      <c r="AS88" s="122" t="s">
        <v>416</v>
      </c>
      <c r="AT88" s="25">
        <v>0</v>
      </c>
      <c r="AU88" s="9">
        <v>63</v>
      </c>
      <c r="AV88" s="9">
        <v>3499</v>
      </c>
      <c r="AW88" s="9">
        <v>0</v>
      </c>
      <c r="AX88" s="9">
        <v>0</v>
      </c>
      <c r="AY88" s="9">
        <v>0</v>
      </c>
      <c r="AZ88" s="9">
        <v>0</v>
      </c>
      <c r="BA88" s="9">
        <v>0</v>
      </c>
      <c r="BB88" s="9">
        <v>0</v>
      </c>
      <c r="BC88" s="9">
        <v>605</v>
      </c>
      <c r="BD88" s="9">
        <v>0</v>
      </c>
      <c r="BE88" s="492">
        <v>0</v>
      </c>
      <c r="BF88" s="1115"/>
      <c r="BG88" s="122" t="s">
        <v>416</v>
      </c>
      <c r="BH88" s="25">
        <v>2173</v>
      </c>
      <c r="BI88" s="9">
        <v>604</v>
      </c>
      <c r="BJ88" s="9">
        <v>0</v>
      </c>
      <c r="BK88" s="9">
        <v>0</v>
      </c>
      <c r="BL88" s="9">
        <v>0</v>
      </c>
      <c r="BM88" s="9">
        <v>0</v>
      </c>
      <c r="BN88" s="9">
        <v>0</v>
      </c>
      <c r="BO88" s="9">
        <v>371</v>
      </c>
      <c r="BP88" s="9">
        <v>0</v>
      </c>
      <c r="BQ88" s="9">
        <v>0</v>
      </c>
      <c r="BR88" s="9">
        <v>0</v>
      </c>
      <c r="BS88" s="492">
        <v>0</v>
      </c>
      <c r="BT88" s="1115"/>
      <c r="BU88" s="122" t="s">
        <v>416</v>
      </c>
      <c r="BV88" s="13">
        <v>0</v>
      </c>
      <c r="BW88" s="299">
        <v>43156</v>
      </c>
    </row>
    <row r="89" spans="2:75" x14ac:dyDescent="0.2">
      <c r="B89" s="1115"/>
      <c r="C89" s="112" t="s">
        <v>417</v>
      </c>
      <c r="D89" s="173">
        <v>0</v>
      </c>
      <c r="E89" s="136">
        <v>40</v>
      </c>
      <c r="F89" s="136">
        <v>0</v>
      </c>
      <c r="G89" s="136">
        <v>0</v>
      </c>
      <c r="H89" s="136">
        <v>0</v>
      </c>
      <c r="I89" s="136">
        <v>0</v>
      </c>
      <c r="J89" s="136">
        <v>0</v>
      </c>
      <c r="K89" s="136">
        <v>75</v>
      </c>
      <c r="L89" s="136">
        <v>357</v>
      </c>
      <c r="M89" s="136">
        <v>0</v>
      </c>
      <c r="N89" s="136">
        <v>0</v>
      </c>
      <c r="O89" s="493">
        <v>0</v>
      </c>
      <c r="P89" s="1115"/>
      <c r="Q89" s="112" t="s">
        <v>417</v>
      </c>
      <c r="R89" s="173">
        <v>0</v>
      </c>
      <c r="S89" s="136">
        <v>3884</v>
      </c>
      <c r="T89" s="136">
        <v>1127</v>
      </c>
      <c r="U89" s="136">
        <v>0</v>
      </c>
      <c r="V89" s="136">
        <v>26</v>
      </c>
      <c r="W89" s="136">
        <v>161</v>
      </c>
      <c r="X89" s="136">
        <v>691</v>
      </c>
      <c r="Y89" s="136">
        <v>0</v>
      </c>
      <c r="Z89" s="136">
        <v>0</v>
      </c>
      <c r="AA89" s="136">
        <v>90</v>
      </c>
      <c r="AB89" s="136">
        <v>0</v>
      </c>
      <c r="AC89" s="493">
        <v>2088</v>
      </c>
      <c r="AD89" s="1115"/>
      <c r="AE89" s="112" t="s">
        <v>417</v>
      </c>
      <c r="AF89" s="173">
        <v>175</v>
      </c>
      <c r="AG89" s="136">
        <v>0</v>
      </c>
      <c r="AH89" s="136">
        <v>0</v>
      </c>
      <c r="AI89" s="136">
        <v>1144</v>
      </c>
      <c r="AJ89" s="136">
        <v>0</v>
      </c>
      <c r="AK89" s="136">
        <v>1382</v>
      </c>
      <c r="AL89" s="136">
        <v>0</v>
      </c>
      <c r="AM89" s="136">
        <v>0</v>
      </c>
      <c r="AN89" s="136">
        <v>0</v>
      </c>
      <c r="AO89" s="136">
        <v>18</v>
      </c>
      <c r="AP89" s="136">
        <v>0</v>
      </c>
      <c r="AQ89" s="493">
        <v>9</v>
      </c>
      <c r="AR89" s="1115"/>
      <c r="AS89" s="112" t="s">
        <v>417</v>
      </c>
      <c r="AT89" s="173">
        <v>0</v>
      </c>
      <c r="AU89" s="136">
        <v>0</v>
      </c>
      <c r="AV89" s="136">
        <v>3113</v>
      </c>
      <c r="AW89" s="136">
        <v>0</v>
      </c>
      <c r="AX89" s="136">
        <v>55</v>
      </c>
      <c r="AY89" s="136">
        <v>0</v>
      </c>
      <c r="AZ89" s="136">
        <v>0</v>
      </c>
      <c r="BA89" s="136">
        <v>0</v>
      </c>
      <c r="BB89" s="136">
        <v>73</v>
      </c>
      <c r="BC89" s="136">
        <v>0</v>
      </c>
      <c r="BD89" s="136">
        <v>128</v>
      </c>
      <c r="BE89" s="493">
        <v>210</v>
      </c>
      <c r="BF89" s="1115"/>
      <c r="BG89" s="112" t="s">
        <v>417</v>
      </c>
      <c r="BH89" s="173">
        <v>489</v>
      </c>
      <c r="BI89" s="136">
        <v>504</v>
      </c>
      <c r="BJ89" s="136">
        <v>0</v>
      </c>
      <c r="BK89" s="136">
        <v>0</v>
      </c>
      <c r="BL89" s="136">
        <v>0</v>
      </c>
      <c r="BM89" s="136">
        <v>0</v>
      </c>
      <c r="BN89" s="136">
        <v>0</v>
      </c>
      <c r="BO89" s="136">
        <v>0</v>
      </c>
      <c r="BP89" s="136">
        <v>0</v>
      </c>
      <c r="BQ89" s="136">
        <v>223</v>
      </c>
      <c r="BR89" s="136">
        <v>100</v>
      </c>
      <c r="BS89" s="493">
        <v>0</v>
      </c>
      <c r="BT89" s="1115"/>
      <c r="BU89" s="112" t="s">
        <v>417</v>
      </c>
      <c r="BV89" s="156">
        <v>16</v>
      </c>
      <c r="BW89" s="467">
        <v>16178</v>
      </c>
    </row>
    <row r="90" spans="2:75" x14ac:dyDescent="0.2">
      <c r="B90" s="1115"/>
      <c r="C90" s="112" t="s">
        <v>418</v>
      </c>
      <c r="D90" s="173">
        <v>0</v>
      </c>
      <c r="E90" s="136">
        <v>12030</v>
      </c>
      <c r="F90" s="136">
        <v>0</v>
      </c>
      <c r="G90" s="136">
        <v>80</v>
      </c>
      <c r="H90" s="136">
        <v>1342</v>
      </c>
      <c r="I90" s="136">
        <v>35</v>
      </c>
      <c r="J90" s="136">
        <v>2272</v>
      </c>
      <c r="K90" s="136">
        <v>1689</v>
      </c>
      <c r="L90" s="136">
        <v>415</v>
      </c>
      <c r="M90" s="136">
        <v>92</v>
      </c>
      <c r="N90" s="136">
        <v>0</v>
      </c>
      <c r="O90" s="493">
        <v>0</v>
      </c>
      <c r="P90" s="1115"/>
      <c r="Q90" s="112" t="s">
        <v>418</v>
      </c>
      <c r="R90" s="173">
        <v>126</v>
      </c>
      <c r="S90" s="136">
        <v>72326</v>
      </c>
      <c r="T90" s="136">
        <v>65670</v>
      </c>
      <c r="U90" s="136">
        <v>0</v>
      </c>
      <c r="V90" s="136">
        <v>498</v>
      </c>
      <c r="W90" s="136">
        <v>6936</v>
      </c>
      <c r="X90" s="136">
        <v>74</v>
      </c>
      <c r="Y90" s="136">
        <v>0</v>
      </c>
      <c r="Z90" s="136">
        <v>0</v>
      </c>
      <c r="AA90" s="136">
        <v>5216</v>
      </c>
      <c r="AB90" s="136">
        <v>0</v>
      </c>
      <c r="AC90" s="493">
        <v>28301</v>
      </c>
      <c r="AD90" s="1115"/>
      <c r="AE90" s="112" t="s">
        <v>418</v>
      </c>
      <c r="AF90" s="173">
        <v>815</v>
      </c>
      <c r="AG90" s="136">
        <v>156</v>
      </c>
      <c r="AH90" s="136">
        <v>0</v>
      </c>
      <c r="AI90" s="136">
        <v>3910</v>
      </c>
      <c r="AJ90" s="136">
        <v>0</v>
      </c>
      <c r="AK90" s="136">
        <v>38730</v>
      </c>
      <c r="AL90" s="136">
        <v>225</v>
      </c>
      <c r="AM90" s="136">
        <v>18</v>
      </c>
      <c r="AN90" s="136">
        <v>0</v>
      </c>
      <c r="AO90" s="136">
        <v>2174</v>
      </c>
      <c r="AP90" s="136">
        <v>0</v>
      </c>
      <c r="AQ90" s="493">
        <v>118</v>
      </c>
      <c r="AR90" s="1115"/>
      <c r="AS90" s="112" t="s">
        <v>418</v>
      </c>
      <c r="AT90" s="173">
        <v>0</v>
      </c>
      <c r="AU90" s="136">
        <v>0</v>
      </c>
      <c r="AV90" s="136">
        <v>470</v>
      </c>
      <c r="AW90" s="136">
        <v>0</v>
      </c>
      <c r="AX90" s="136">
        <v>0</v>
      </c>
      <c r="AY90" s="136">
        <v>0</v>
      </c>
      <c r="AZ90" s="136">
        <v>756</v>
      </c>
      <c r="BA90" s="136">
        <v>23</v>
      </c>
      <c r="BB90" s="136">
        <v>506</v>
      </c>
      <c r="BC90" s="136">
        <v>66</v>
      </c>
      <c r="BD90" s="136">
        <v>0</v>
      </c>
      <c r="BE90" s="493">
        <v>1650</v>
      </c>
      <c r="BF90" s="1115"/>
      <c r="BG90" s="112" t="s">
        <v>418</v>
      </c>
      <c r="BH90" s="173">
        <v>6617</v>
      </c>
      <c r="BI90" s="136">
        <v>39725</v>
      </c>
      <c r="BJ90" s="136">
        <v>0</v>
      </c>
      <c r="BK90" s="136">
        <v>4559</v>
      </c>
      <c r="BL90" s="136">
        <v>0</v>
      </c>
      <c r="BM90" s="136">
        <v>489</v>
      </c>
      <c r="BN90" s="136">
        <v>297</v>
      </c>
      <c r="BO90" s="136">
        <v>209</v>
      </c>
      <c r="BP90" s="136">
        <v>638</v>
      </c>
      <c r="BQ90" s="136">
        <v>0</v>
      </c>
      <c r="BR90" s="136">
        <v>3899</v>
      </c>
      <c r="BS90" s="493">
        <v>6522</v>
      </c>
      <c r="BT90" s="1115"/>
      <c r="BU90" s="112" t="s">
        <v>418</v>
      </c>
      <c r="BV90" s="156">
        <v>923</v>
      </c>
      <c r="BW90" s="467">
        <v>310597</v>
      </c>
    </row>
    <row r="91" spans="2:75" x14ac:dyDescent="0.2">
      <c r="B91" s="1115"/>
      <c r="C91" s="112" t="s">
        <v>419</v>
      </c>
      <c r="D91" s="173">
        <v>0</v>
      </c>
      <c r="E91" s="136">
        <v>66</v>
      </c>
      <c r="F91" s="136">
        <v>0</v>
      </c>
      <c r="G91" s="136">
        <v>0</v>
      </c>
      <c r="H91" s="136">
        <v>0</v>
      </c>
      <c r="I91" s="136">
        <v>0</v>
      </c>
      <c r="J91" s="136">
        <v>304</v>
      </c>
      <c r="K91" s="136">
        <v>120</v>
      </c>
      <c r="L91" s="136">
        <v>0</v>
      </c>
      <c r="M91" s="136">
        <v>0</v>
      </c>
      <c r="N91" s="136">
        <v>0</v>
      </c>
      <c r="O91" s="493">
        <v>47</v>
      </c>
      <c r="P91" s="1115"/>
      <c r="Q91" s="112" t="s">
        <v>419</v>
      </c>
      <c r="R91" s="173">
        <v>0</v>
      </c>
      <c r="S91" s="136">
        <v>828</v>
      </c>
      <c r="T91" s="136">
        <v>3400</v>
      </c>
      <c r="U91" s="136">
        <v>0</v>
      </c>
      <c r="V91" s="136">
        <v>0</v>
      </c>
      <c r="W91" s="136">
        <v>77</v>
      </c>
      <c r="X91" s="136">
        <v>203</v>
      </c>
      <c r="Y91" s="136">
        <v>0</v>
      </c>
      <c r="Z91" s="136">
        <v>0</v>
      </c>
      <c r="AA91" s="136">
        <v>20</v>
      </c>
      <c r="AB91" s="136">
        <v>0</v>
      </c>
      <c r="AC91" s="493">
        <v>788</v>
      </c>
      <c r="AD91" s="1115"/>
      <c r="AE91" s="112" t="s">
        <v>419</v>
      </c>
      <c r="AF91" s="173">
        <v>20</v>
      </c>
      <c r="AG91" s="136">
        <v>0</v>
      </c>
      <c r="AH91" s="136">
        <v>0</v>
      </c>
      <c r="AI91" s="136">
        <v>621</v>
      </c>
      <c r="AJ91" s="136">
        <v>0</v>
      </c>
      <c r="AK91" s="136">
        <v>1457</v>
      </c>
      <c r="AL91" s="136">
        <v>0</v>
      </c>
      <c r="AM91" s="136">
        <v>0</v>
      </c>
      <c r="AN91" s="136">
        <v>40</v>
      </c>
      <c r="AO91" s="136">
        <v>12</v>
      </c>
      <c r="AP91" s="136">
        <v>148</v>
      </c>
      <c r="AQ91" s="493">
        <v>0</v>
      </c>
      <c r="AR91" s="1115"/>
      <c r="AS91" s="112" t="s">
        <v>419</v>
      </c>
      <c r="AT91" s="173">
        <v>0</v>
      </c>
      <c r="AU91" s="136">
        <v>0</v>
      </c>
      <c r="AV91" s="136">
        <v>0</v>
      </c>
      <c r="AW91" s="136">
        <v>0</v>
      </c>
      <c r="AX91" s="136">
        <v>0</v>
      </c>
      <c r="AY91" s="136">
        <v>0</v>
      </c>
      <c r="AZ91" s="136">
        <v>0</v>
      </c>
      <c r="BA91" s="136">
        <v>0</v>
      </c>
      <c r="BB91" s="136">
        <v>229</v>
      </c>
      <c r="BC91" s="136">
        <v>0</v>
      </c>
      <c r="BD91" s="136">
        <v>0</v>
      </c>
      <c r="BE91" s="493">
        <v>0</v>
      </c>
      <c r="BF91" s="1115"/>
      <c r="BG91" s="112" t="s">
        <v>419</v>
      </c>
      <c r="BH91" s="173">
        <v>840</v>
      </c>
      <c r="BI91" s="136">
        <v>468</v>
      </c>
      <c r="BJ91" s="136">
        <v>0</v>
      </c>
      <c r="BK91" s="136">
        <v>0</v>
      </c>
      <c r="BL91" s="136">
        <v>0</v>
      </c>
      <c r="BM91" s="136">
        <v>0</v>
      </c>
      <c r="BN91" s="136">
        <v>0</v>
      </c>
      <c r="BO91" s="136">
        <v>61</v>
      </c>
      <c r="BP91" s="136">
        <v>0</v>
      </c>
      <c r="BQ91" s="136">
        <v>0</v>
      </c>
      <c r="BR91" s="136">
        <v>0</v>
      </c>
      <c r="BS91" s="493">
        <v>0</v>
      </c>
      <c r="BT91" s="1115"/>
      <c r="BU91" s="112" t="s">
        <v>419</v>
      </c>
      <c r="BV91" s="156">
        <v>0</v>
      </c>
      <c r="BW91" s="467">
        <v>9749</v>
      </c>
    </row>
    <row r="92" spans="2:75" x14ac:dyDescent="0.2">
      <c r="B92" s="1115"/>
      <c r="C92" s="112" t="s">
        <v>420</v>
      </c>
      <c r="D92" s="173">
        <v>0</v>
      </c>
      <c r="E92" s="136">
        <v>0</v>
      </c>
      <c r="F92" s="136">
        <v>0</v>
      </c>
      <c r="G92" s="136">
        <v>0</v>
      </c>
      <c r="H92" s="136">
        <v>0</v>
      </c>
      <c r="I92" s="136">
        <v>0</v>
      </c>
      <c r="J92" s="136">
        <v>0</v>
      </c>
      <c r="K92" s="136">
        <v>0</v>
      </c>
      <c r="L92" s="136">
        <v>0</v>
      </c>
      <c r="M92" s="136">
        <v>0</v>
      </c>
      <c r="N92" s="136">
        <v>0</v>
      </c>
      <c r="O92" s="493">
        <v>0</v>
      </c>
      <c r="P92" s="1115"/>
      <c r="Q92" s="112" t="s">
        <v>420</v>
      </c>
      <c r="R92" s="173">
        <v>0</v>
      </c>
      <c r="S92" s="136">
        <v>0</v>
      </c>
      <c r="T92" s="136">
        <v>0</v>
      </c>
      <c r="U92" s="136">
        <v>0</v>
      </c>
      <c r="V92" s="136">
        <v>0</v>
      </c>
      <c r="W92" s="136">
        <v>0</v>
      </c>
      <c r="X92" s="136">
        <v>0</v>
      </c>
      <c r="Y92" s="136">
        <v>0</v>
      </c>
      <c r="Z92" s="136">
        <v>0</v>
      </c>
      <c r="AA92" s="136">
        <v>0</v>
      </c>
      <c r="AB92" s="136">
        <v>0</v>
      </c>
      <c r="AC92" s="493">
        <v>0</v>
      </c>
      <c r="AD92" s="1115"/>
      <c r="AE92" s="112" t="s">
        <v>420</v>
      </c>
      <c r="AF92" s="173">
        <v>0</v>
      </c>
      <c r="AG92" s="136">
        <v>0</v>
      </c>
      <c r="AH92" s="136">
        <v>0</v>
      </c>
      <c r="AI92" s="136">
        <v>0</v>
      </c>
      <c r="AJ92" s="136">
        <v>0</v>
      </c>
      <c r="AK92" s="136">
        <v>0</v>
      </c>
      <c r="AL92" s="136">
        <v>0</v>
      </c>
      <c r="AM92" s="136">
        <v>0</v>
      </c>
      <c r="AN92" s="136">
        <v>0</v>
      </c>
      <c r="AO92" s="136">
        <v>0</v>
      </c>
      <c r="AP92" s="136">
        <v>0</v>
      </c>
      <c r="AQ92" s="493">
        <v>0</v>
      </c>
      <c r="AR92" s="1115"/>
      <c r="AS92" s="112" t="s">
        <v>420</v>
      </c>
      <c r="AT92" s="173">
        <v>0</v>
      </c>
      <c r="AU92" s="136">
        <v>0</v>
      </c>
      <c r="AV92" s="136">
        <v>0</v>
      </c>
      <c r="AW92" s="136">
        <v>0</v>
      </c>
      <c r="AX92" s="136">
        <v>0</v>
      </c>
      <c r="AY92" s="136">
        <v>0</v>
      </c>
      <c r="AZ92" s="136">
        <v>0</v>
      </c>
      <c r="BA92" s="136">
        <v>0</v>
      </c>
      <c r="BB92" s="136">
        <v>0</v>
      </c>
      <c r="BC92" s="136">
        <v>0</v>
      </c>
      <c r="BD92" s="136">
        <v>0</v>
      </c>
      <c r="BE92" s="493">
        <v>0</v>
      </c>
      <c r="BF92" s="1115"/>
      <c r="BG92" s="112" t="s">
        <v>420</v>
      </c>
      <c r="BH92" s="173">
        <v>0</v>
      </c>
      <c r="BI92" s="136">
        <v>0</v>
      </c>
      <c r="BJ92" s="136">
        <v>0</v>
      </c>
      <c r="BK92" s="136">
        <v>0</v>
      </c>
      <c r="BL92" s="136">
        <v>0</v>
      </c>
      <c r="BM92" s="136">
        <v>0</v>
      </c>
      <c r="BN92" s="136">
        <v>0</v>
      </c>
      <c r="BO92" s="136">
        <v>0</v>
      </c>
      <c r="BP92" s="136">
        <v>0</v>
      </c>
      <c r="BQ92" s="136">
        <v>0</v>
      </c>
      <c r="BR92" s="136">
        <v>0</v>
      </c>
      <c r="BS92" s="493">
        <v>0</v>
      </c>
      <c r="BT92" s="1115"/>
      <c r="BU92" s="112" t="s">
        <v>420</v>
      </c>
      <c r="BV92" s="156">
        <v>0</v>
      </c>
      <c r="BW92" s="467">
        <v>0</v>
      </c>
    </row>
    <row r="93" spans="2:75" x14ac:dyDescent="0.2">
      <c r="B93" s="1115"/>
      <c r="C93" s="112" t="s">
        <v>421</v>
      </c>
      <c r="D93" s="173">
        <v>0</v>
      </c>
      <c r="E93" s="136">
        <v>1428</v>
      </c>
      <c r="F93" s="136">
        <v>0</v>
      </c>
      <c r="G93" s="136">
        <v>74</v>
      </c>
      <c r="H93" s="136">
        <v>118</v>
      </c>
      <c r="I93" s="136">
        <v>78</v>
      </c>
      <c r="J93" s="136">
        <v>410</v>
      </c>
      <c r="K93" s="136">
        <v>1685</v>
      </c>
      <c r="L93" s="136">
        <v>538</v>
      </c>
      <c r="M93" s="136">
        <v>370</v>
      </c>
      <c r="N93" s="136">
        <v>217</v>
      </c>
      <c r="O93" s="493">
        <v>36</v>
      </c>
      <c r="P93" s="1115"/>
      <c r="Q93" s="112" t="s">
        <v>421</v>
      </c>
      <c r="R93" s="173">
        <v>576</v>
      </c>
      <c r="S93" s="136">
        <v>91008</v>
      </c>
      <c r="T93" s="136">
        <v>22444</v>
      </c>
      <c r="U93" s="136">
        <v>1</v>
      </c>
      <c r="V93" s="136">
        <v>2634</v>
      </c>
      <c r="W93" s="136">
        <v>81</v>
      </c>
      <c r="X93" s="136">
        <v>665</v>
      </c>
      <c r="Y93" s="136">
        <v>1655</v>
      </c>
      <c r="Z93" s="136">
        <v>131</v>
      </c>
      <c r="AA93" s="136">
        <v>9300</v>
      </c>
      <c r="AB93" s="136">
        <v>0</v>
      </c>
      <c r="AC93" s="493">
        <v>39602</v>
      </c>
      <c r="AD93" s="1115"/>
      <c r="AE93" s="112" t="s">
        <v>421</v>
      </c>
      <c r="AF93" s="173">
        <v>891</v>
      </c>
      <c r="AG93" s="136">
        <v>2257</v>
      </c>
      <c r="AH93" s="136">
        <v>27</v>
      </c>
      <c r="AI93" s="136">
        <v>30409</v>
      </c>
      <c r="AJ93" s="136">
        <v>35</v>
      </c>
      <c r="AK93" s="136">
        <v>17541</v>
      </c>
      <c r="AL93" s="136">
        <v>0</v>
      </c>
      <c r="AM93" s="136">
        <v>95</v>
      </c>
      <c r="AN93" s="136">
        <v>302</v>
      </c>
      <c r="AO93" s="136">
        <v>1125</v>
      </c>
      <c r="AP93" s="136">
        <v>4281</v>
      </c>
      <c r="AQ93" s="493">
        <v>2007</v>
      </c>
      <c r="AR93" s="1115"/>
      <c r="AS93" s="112" t="s">
        <v>421</v>
      </c>
      <c r="AT93" s="173">
        <v>40</v>
      </c>
      <c r="AU93" s="136">
        <v>78</v>
      </c>
      <c r="AV93" s="136">
        <v>349</v>
      </c>
      <c r="AW93" s="136">
        <v>269</v>
      </c>
      <c r="AX93" s="136">
        <v>35</v>
      </c>
      <c r="AY93" s="136">
        <v>0</v>
      </c>
      <c r="AZ93" s="136">
        <v>46</v>
      </c>
      <c r="BA93" s="136">
        <v>114</v>
      </c>
      <c r="BB93" s="136">
        <v>1161</v>
      </c>
      <c r="BC93" s="136">
        <v>455</v>
      </c>
      <c r="BD93" s="136">
        <v>460</v>
      </c>
      <c r="BE93" s="493">
        <v>74</v>
      </c>
      <c r="BF93" s="1115"/>
      <c r="BG93" s="112" t="s">
        <v>421</v>
      </c>
      <c r="BH93" s="173">
        <v>8084</v>
      </c>
      <c r="BI93" s="136">
        <v>8102</v>
      </c>
      <c r="BJ93" s="136">
        <v>0</v>
      </c>
      <c r="BK93" s="136">
        <v>185</v>
      </c>
      <c r="BL93" s="136">
        <v>0</v>
      </c>
      <c r="BM93" s="136">
        <v>0</v>
      </c>
      <c r="BN93" s="136">
        <v>10</v>
      </c>
      <c r="BO93" s="136">
        <v>119</v>
      </c>
      <c r="BP93" s="136">
        <v>333</v>
      </c>
      <c r="BQ93" s="136">
        <v>0</v>
      </c>
      <c r="BR93" s="136">
        <v>38</v>
      </c>
      <c r="BS93" s="493">
        <v>233</v>
      </c>
      <c r="BT93" s="1115"/>
      <c r="BU93" s="112" t="s">
        <v>421</v>
      </c>
      <c r="BV93" s="156">
        <v>576</v>
      </c>
      <c r="BW93" s="467">
        <v>252782</v>
      </c>
    </row>
    <row r="94" spans="2:75" ht="13.5" customHeight="1" x14ac:dyDescent="0.2">
      <c r="B94" s="1124"/>
      <c r="C94" s="125" t="s">
        <v>422</v>
      </c>
      <c r="D94" s="175">
        <v>0</v>
      </c>
      <c r="E94" s="126">
        <v>0</v>
      </c>
      <c r="F94" s="126">
        <v>0</v>
      </c>
      <c r="G94" s="126">
        <v>0</v>
      </c>
      <c r="H94" s="126">
        <v>0</v>
      </c>
      <c r="I94" s="126">
        <v>0</v>
      </c>
      <c r="J94" s="126">
        <v>0</v>
      </c>
      <c r="K94" s="126">
        <v>0</v>
      </c>
      <c r="L94" s="126">
        <v>0</v>
      </c>
      <c r="M94" s="126">
        <v>0</v>
      </c>
      <c r="N94" s="126">
        <v>0</v>
      </c>
      <c r="O94" s="494">
        <v>0</v>
      </c>
      <c r="P94" s="1124"/>
      <c r="Q94" s="125" t="s">
        <v>422</v>
      </c>
      <c r="R94" s="175">
        <v>0</v>
      </c>
      <c r="S94" s="126">
        <v>0</v>
      </c>
      <c r="T94" s="126">
        <v>0</v>
      </c>
      <c r="U94" s="126">
        <v>0</v>
      </c>
      <c r="V94" s="126">
        <v>0</v>
      </c>
      <c r="W94" s="126">
        <v>0</v>
      </c>
      <c r="X94" s="126">
        <v>0</v>
      </c>
      <c r="Y94" s="126">
        <v>0</v>
      </c>
      <c r="Z94" s="126">
        <v>0</v>
      </c>
      <c r="AA94" s="126">
        <v>0</v>
      </c>
      <c r="AB94" s="126">
        <v>0</v>
      </c>
      <c r="AC94" s="494">
        <v>0</v>
      </c>
      <c r="AD94" s="1124"/>
      <c r="AE94" s="125" t="s">
        <v>422</v>
      </c>
      <c r="AF94" s="175">
        <v>0</v>
      </c>
      <c r="AG94" s="126">
        <v>0</v>
      </c>
      <c r="AH94" s="126">
        <v>0</v>
      </c>
      <c r="AI94" s="126">
        <v>0</v>
      </c>
      <c r="AJ94" s="126">
        <v>0</v>
      </c>
      <c r="AK94" s="126">
        <v>0</v>
      </c>
      <c r="AL94" s="126">
        <v>0</v>
      </c>
      <c r="AM94" s="126">
        <v>0</v>
      </c>
      <c r="AN94" s="126">
        <v>0</v>
      </c>
      <c r="AO94" s="126">
        <v>0</v>
      </c>
      <c r="AP94" s="126">
        <v>0</v>
      </c>
      <c r="AQ94" s="494">
        <v>0</v>
      </c>
      <c r="AR94" s="1124"/>
      <c r="AS94" s="125" t="s">
        <v>422</v>
      </c>
      <c r="AT94" s="175">
        <v>0</v>
      </c>
      <c r="AU94" s="126">
        <v>0</v>
      </c>
      <c r="AV94" s="126">
        <v>0</v>
      </c>
      <c r="AW94" s="126">
        <v>0</v>
      </c>
      <c r="AX94" s="126">
        <v>0</v>
      </c>
      <c r="AY94" s="126">
        <v>0</v>
      </c>
      <c r="AZ94" s="126">
        <v>0</v>
      </c>
      <c r="BA94" s="126">
        <v>0</v>
      </c>
      <c r="BB94" s="126">
        <v>0</v>
      </c>
      <c r="BC94" s="126">
        <v>0</v>
      </c>
      <c r="BD94" s="126">
        <v>0</v>
      </c>
      <c r="BE94" s="494">
        <v>0</v>
      </c>
      <c r="BF94" s="1124"/>
      <c r="BG94" s="125" t="s">
        <v>422</v>
      </c>
      <c r="BH94" s="175">
        <v>0</v>
      </c>
      <c r="BI94" s="126">
        <v>0</v>
      </c>
      <c r="BJ94" s="126">
        <v>0</v>
      </c>
      <c r="BK94" s="126">
        <v>0</v>
      </c>
      <c r="BL94" s="126">
        <v>0</v>
      </c>
      <c r="BM94" s="126">
        <v>0</v>
      </c>
      <c r="BN94" s="126">
        <v>0</v>
      </c>
      <c r="BO94" s="126">
        <v>0</v>
      </c>
      <c r="BP94" s="126">
        <v>0</v>
      </c>
      <c r="BQ94" s="126">
        <v>0</v>
      </c>
      <c r="BR94" s="126">
        <v>0</v>
      </c>
      <c r="BS94" s="494">
        <v>0</v>
      </c>
      <c r="BT94" s="1124"/>
      <c r="BU94" s="125" t="s">
        <v>422</v>
      </c>
      <c r="BV94" s="159">
        <v>0</v>
      </c>
      <c r="BW94" s="495">
        <v>0</v>
      </c>
    </row>
    <row r="95" spans="2:75" ht="14.25" thickBot="1" x14ac:dyDescent="0.25">
      <c r="B95" s="1130" t="s">
        <v>423</v>
      </c>
      <c r="C95" s="1131"/>
      <c r="D95" s="32">
        <v>0</v>
      </c>
      <c r="E95" s="95">
        <v>0</v>
      </c>
      <c r="F95" s="95">
        <v>0</v>
      </c>
      <c r="G95" s="95">
        <v>0</v>
      </c>
      <c r="H95" s="95">
        <v>0</v>
      </c>
      <c r="I95" s="95">
        <v>0</v>
      </c>
      <c r="J95" s="95">
        <v>0</v>
      </c>
      <c r="K95" s="95">
        <v>0</v>
      </c>
      <c r="L95" s="95">
        <v>0</v>
      </c>
      <c r="M95" s="95">
        <v>0</v>
      </c>
      <c r="N95" s="95">
        <v>0</v>
      </c>
      <c r="O95" s="496">
        <v>0</v>
      </c>
      <c r="P95" s="1130" t="s">
        <v>423</v>
      </c>
      <c r="Q95" s="1131"/>
      <c r="R95" s="32">
        <v>0</v>
      </c>
      <c r="S95" s="95">
        <v>12</v>
      </c>
      <c r="T95" s="95">
        <v>12</v>
      </c>
      <c r="U95" s="95">
        <v>0</v>
      </c>
      <c r="V95" s="95">
        <v>0</v>
      </c>
      <c r="W95" s="95">
        <v>0</v>
      </c>
      <c r="X95" s="95">
        <v>0</v>
      </c>
      <c r="Y95" s="95">
        <v>0</v>
      </c>
      <c r="Z95" s="95">
        <v>0</v>
      </c>
      <c r="AA95" s="95">
        <v>0</v>
      </c>
      <c r="AB95" s="95">
        <v>0</v>
      </c>
      <c r="AC95" s="496">
        <v>0</v>
      </c>
      <c r="AD95" s="1130" t="s">
        <v>423</v>
      </c>
      <c r="AE95" s="1131"/>
      <c r="AF95" s="32">
        <v>0</v>
      </c>
      <c r="AG95" s="95">
        <v>0</v>
      </c>
      <c r="AH95" s="95">
        <v>0</v>
      </c>
      <c r="AI95" s="95">
        <v>0</v>
      </c>
      <c r="AJ95" s="95">
        <v>0</v>
      </c>
      <c r="AK95" s="95">
        <v>0</v>
      </c>
      <c r="AL95" s="95">
        <v>0</v>
      </c>
      <c r="AM95" s="95">
        <v>0</v>
      </c>
      <c r="AN95" s="95">
        <v>0</v>
      </c>
      <c r="AO95" s="95">
        <v>0</v>
      </c>
      <c r="AP95" s="95">
        <v>0</v>
      </c>
      <c r="AQ95" s="496">
        <v>0</v>
      </c>
      <c r="AR95" s="1130" t="s">
        <v>423</v>
      </c>
      <c r="AS95" s="1131"/>
      <c r="AT95" s="32">
        <v>0</v>
      </c>
      <c r="AU95" s="95">
        <v>0</v>
      </c>
      <c r="AV95" s="95">
        <v>0</v>
      </c>
      <c r="AW95" s="95">
        <v>0</v>
      </c>
      <c r="AX95" s="95">
        <v>0</v>
      </c>
      <c r="AY95" s="95">
        <v>0</v>
      </c>
      <c r="AZ95" s="95">
        <v>0</v>
      </c>
      <c r="BA95" s="95">
        <v>0</v>
      </c>
      <c r="BB95" s="95">
        <v>0</v>
      </c>
      <c r="BC95" s="95">
        <v>0</v>
      </c>
      <c r="BD95" s="95">
        <v>0</v>
      </c>
      <c r="BE95" s="496">
        <v>0</v>
      </c>
      <c r="BF95" s="1130" t="s">
        <v>423</v>
      </c>
      <c r="BG95" s="1131"/>
      <c r="BH95" s="32">
        <v>0</v>
      </c>
      <c r="BI95" s="95">
        <v>0</v>
      </c>
      <c r="BJ95" s="95">
        <v>0</v>
      </c>
      <c r="BK95" s="95">
        <v>0</v>
      </c>
      <c r="BL95" s="95">
        <v>0</v>
      </c>
      <c r="BM95" s="95">
        <v>0</v>
      </c>
      <c r="BN95" s="95">
        <v>0</v>
      </c>
      <c r="BO95" s="95">
        <v>0</v>
      </c>
      <c r="BP95" s="95">
        <v>0</v>
      </c>
      <c r="BQ95" s="95">
        <v>0</v>
      </c>
      <c r="BR95" s="95">
        <v>0</v>
      </c>
      <c r="BS95" s="496">
        <v>0</v>
      </c>
      <c r="BT95" s="1130" t="s">
        <v>423</v>
      </c>
      <c r="BU95" s="1131"/>
      <c r="BV95" s="83">
        <v>0</v>
      </c>
      <c r="BW95" s="497">
        <v>24</v>
      </c>
    </row>
    <row r="96" spans="2:75" ht="14.25" thickBot="1" x14ac:dyDescent="0.25">
      <c r="B96" s="1095" t="s">
        <v>424</v>
      </c>
      <c r="C96" s="1096"/>
      <c r="D96" s="32">
        <v>1693</v>
      </c>
      <c r="E96" s="95">
        <v>77415</v>
      </c>
      <c r="F96" s="95">
        <v>830</v>
      </c>
      <c r="G96" s="95">
        <v>10783</v>
      </c>
      <c r="H96" s="95">
        <v>8358</v>
      </c>
      <c r="I96" s="95">
        <v>8308</v>
      </c>
      <c r="J96" s="95">
        <v>14812</v>
      </c>
      <c r="K96" s="95">
        <v>80311</v>
      </c>
      <c r="L96" s="95">
        <v>44276</v>
      </c>
      <c r="M96" s="95">
        <v>8723</v>
      </c>
      <c r="N96" s="95">
        <v>13989</v>
      </c>
      <c r="O96" s="496">
        <v>16114</v>
      </c>
      <c r="P96" s="1095" t="s">
        <v>424</v>
      </c>
      <c r="Q96" s="1096"/>
      <c r="R96" s="32">
        <v>25054</v>
      </c>
      <c r="S96" s="95">
        <v>3197320</v>
      </c>
      <c r="T96" s="95">
        <v>1332069</v>
      </c>
      <c r="U96" s="95">
        <v>16770</v>
      </c>
      <c r="V96" s="95">
        <v>145660</v>
      </c>
      <c r="W96" s="95">
        <v>19840</v>
      </c>
      <c r="X96" s="95">
        <v>41561</v>
      </c>
      <c r="Y96" s="95">
        <v>43233</v>
      </c>
      <c r="Z96" s="95">
        <v>13814</v>
      </c>
      <c r="AA96" s="95">
        <v>242752</v>
      </c>
      <c r="AB96" s="95">
        <v>1015</v>
      </c>
      <c r="AC96" s="496">
        <v>1615792</v>
      </c>
      <c r="AD96" s="1095" t="s">
        <v>424</v>
      </c>
      <c r="AE96" s="1096"/>
      <c r="AF96" s="32">
        <v>44591</v>
      </c>
      <c r="AG96" s="95">
        <v>111892</v>
      </c>
      <c r="AH96" s="95">
        <v>5541</v>
      </c>
      <c r="AI96" s="95">
        <v>1529206</v>
      </c>
      <c r="AJ96" s="95">
        <v>12318</v>
      </c>
      <c r="AK96" s="95">
        <v>1054613</v>
      </c>
      <c r="AL96" s="95">
        <v>2438</v>
      </c>
      <c r="AM96" s="95">
        <v>9523</v>
      </c>
      <c r="AN96" s="95">
        <v>3754</v>
      </c>
      <c r="AO96" s="95">
        <v>61093</v>
      </c>
      <c r="AP96" s="95">
        <v>56628</v>
      </c>
      <c r="AQ96" s="496">
        <v>82181</v>
      </c>
      <c r="AR96" s="1095" t="s">
        <v>424</v>
      </c>
      <c r="AS96" s="1096"/>
      <c r="AT96" s="32">
        <v>2757</v>
      </c>
      <c r="AU96" s="95">
        <v>30680</v>
      </c>
      <c r="AV96" s="95">
        <v>19318</v>
      </c>
      <c r="AW96" s="95">
        <v>6687</v>
      </c>
      <c r="AX96" s="95">
        <v>14498</v>
      </c>
      <c r="AY96" s="95">
        <v>3542</v>
      </c>
      <c r="AZ96" s="95">
        <v>12035</v>
      </c>
      <c r="BA96" s="95">
        <v>30182</v>
      </c>
      <c r="BB96" s="95">
        <v>18723</v>
      </c>
      <c r="BC96" s="95">
        <v>12564</v>
      </c>
      <c r="BD96" s="95">
        <v>30190</v>
      </c>
      <c r="BE96" s="496">
        <v>11877</v>
      </c>
      <c r="BF96" s="1095" t="s">
        <v>424</v>
      </c>
      <c r="BG96" s="1096"/>
      <c r="BH96" s="32">
        <v>292689</v>
      </c>
      <c r="BI96" s="95">
        <v>405279</v>
      </c>
      <c r="BJ96" s="95">
        <v>2664</v>
      </c>
      <c r="BK96" s="95">
        <v>40628</v>
      </c>
      <c r="BL96" s="95">
        <v>2288</v>
      </c>
      <c r="BM96" s="95">
        <v>6885</v>
      </c>
      <c r="BN96" s="95">
        <v>2901</v>
      </c>
      <c r="BO96" s="95">
        <v>8152</v>
      </c>
      <c r="BP96" s="95">
        <v>14492</v>
      </c>
      <c r="BQ96" s="95">
        <v>2117</v>
      </c>
      <c r="BR96" s="95">
        <v>8410</v>
      </c>
      <c r="BS96" s="496">
        <v>27829</v>
      </c>
      <c r="BT96" s="1095" t="s">
        <v>424</v>
      </c>
      <c r="BU96" s="1096"/>
      <c r="BV96" s="83">
        <v>19994</v>
      </c>
      <c r="BW96" s="497">
        <v>10981651</v>
      </c>
    </row>
  </sheetData>
  <mergeCells count="128">
    <mergeCell ref="B96:C96"/>
    <mergeCell ref="P96:Q96"/>
    <mergeCell ref="AD96:AE96"/>
    <mergeCell ref="AR96:AS96"/>
    <mergeCell ref="BF96:BG96"/>
    <mergeCell ref="BT96:BU96"/>
    <mergeCell ref="B95:C95"/>
    <mergeCell ref="P95:Q95"/>
    <mergeCell ref="AD95:AE95"/>
    <mergeCell ref="AR95:AS95"/>
    <mergeCell ref="BF95:BG95"/>
    <mergeCell ref="BT95:BU95"/>
    <mergeCell ref="B87:B94"/>
    <mergeCell ref="P87:P94"/>
    <mergeCell ref="AD87:AD94"/>
    <mergeCell ref="AR87:AR94"/>
    <mergeCell ref="BF87:BF94"/>
    <mergeCell ref="BT87:BT94"/>
    <mergeCell ref="B78:B86"/>
    <mergeCell ref="P78:P86"/>
    <mergeCell ref="AD78:AD86"/>
    <mergeCell ref="AR78:AR86"/>
    <mergeCell ref="BF78:BF86"/>
    <mergeCell ref="BT78:BT86"/>
    <mergeCell ref="B68:B77"/>
    <mergeCell ref="P68:P77"/>
    <mergeCell ref="AD68:AD77"/>
    <mergeCell ref="AR68:AR77"/>
    <mergeCell ref="BF68:BF77"/>
    <mergeCell ref="BT68:BT77"/>
    <mergeCell ref="B53:B67"/>
    <mergeCell ref="P53:P67"/>
    <mergeCell ref="AD53:AD67"/>
    <mergeCell ref="AR53:AR67"/>
    <mergeCell ref="BF53:BF67"/>
    <mergeCell ref="BT53:BT67"/>
    <mergeCell ref="B37:B52"/>
    <mergeCell ref="P37:P52"/>
    <mergeCell ref="AD37:AD52"/>
    <mergeCell ref="AR37:AR52"/>
    <mergeCell ref="BF37:BF52"/>
    <mergeCell ref="BT37:BT52"/>
    <mergeCell ref="B26:B36"/>
    <mergeCell ref="P26:P36"/>
    <mergeCell ref="AD26:AD36"/>
    <mergeCell ref="AR26:AR36"/>
    <mergeCell ref="BF26:BF36"/>
    <mergeCell ref="BT26:BT36"/>
    <mergeCell ref="B19:B25"/>
    <mergeCell ref="P19:P25"/>
    <mergeCell ref="AD19:AD25"/>
    <mergeCell ref="AR19:AR25"/>
    <mergeCell ref="BF19:BF25"/>
    <mergeCell ref="BT19:BT25"/>
    <mergeCell ref="BV5:BV6"/>
    <mergeCell ref="BW5:BW6"/>
    <mergeCell ref="B7:B18"/>
    <mergeCell ref="P7:P18"/>
    <mergeCell ref="AD7:AD18"/>
    <mergeCell ref="AR7:AR18"/>
    <mergeCell ref="BF7:BF18"/>
    <mergeCell ref="BT7:BT18"/>
    <mergeCell ref="BN5:BN6"/>
    <mergeCell ref="BO5:BO6"/>
    <mergeCell ref="BP5:BP6"/>
    <mergeCell ref="BQ5:BQ6"/>
    <mergeCell ref="BR5:BR6"/>
    <mergeCell ref="BS5:BS6"/>
    <mergeCell ref="BH5:BH6"/>
    <mergeCell ref="BI5:BI6"/>
    <mergeCell ref="BJ5:BJ6"/>
    <mergeCell ref="BK5:BK6"/>
    <mergeCell ref="BL5:BL6"/>
    <mergeCell ref="BM5:BM6"/>
    <mergeCell ref="AZ5:AZ6"/>
    <mergeCell ref="BA5:BA6"/>
    <mergeCell ref="BB5:BB6"/>
    <mergeCell ref="BC5:BC6"/>
    <mergeCell ref="BD5:BD6"/>
    <mergeCell ref="BE5:BE6"/>
    <mergeCell ref="AT5:AT6"/>
    <mergeCell ref="AU5:AU6"/>
    <mergeCell ref="AV5:AV6"/>
    <mergeCell ref="AW5:AW6"/>
    <mergeCell ref="AX5:AX6"/>
    <mergeCell ref="AY5:AY6"/>
    <mergeCell ref="AO5:AO6"/>
    <mergeCell ref="AP5:AP6"/>
    <mergeCell ref="AQ5:AQ6"/>
    <mergeCell ref="AF5:AF6"/>
    <mergeCell ref="AG5:AG6"/>
    <mergeCell ref="AH5:AH6"/>
    <mergeCell ref="AI5:AI6"/>
    <mergeCell ref="AJ5:AJ6"/>
    <mergeCell ref="AK5:AK6"/>
    <mergeCell ref="R5:R6"/>
    <mergeCell ref="S5:S6"/>
    <mergeCell ref="T5:T6"/>
    <mergeCell ref="U5:U6"/>
    <mergeCell ref="V5:V6"/>
    <mergeCell ref="W5:W6"/>
    <mergeCell ref="AL5:AL6"/>
    <mergeCell ref="AM5:AM6"/>
    <mergeCell ref="AN5:AN6"/>
    <mergeCell ref="B2:O2"/>
    <mergeCell ref="P2:AC2"/>
    <mergeCell ref="AD2:AQ2"/>
    <mergeCell ref="AR2:BE2"/>
    <mergeCell ref="BF2:BS2"/>
    <mergeCell ref="BT2:CG2"/>
    <mergeCell ref="J5:J6"/>
    <mergeCell ref="K5:K6"/>
    <mergeCell ref="L5:L6"/>
    <mergeCell ref="M5:M6"/>
    <mergeCell ref="N5:N6"/>
    <mergeCell ref="O5:O6"/>
    <mergeCell ref="D5:D6"/>
    <mergeCell ref="E5:E6"/>
    <mergeCell ref="F5:F6"/>
    <mergeCell ref="G5:G6"/>
    <mergeCell ref="H5:H6"/>
    <mergeCell ref="I5:I6"/>
    <mergeCell ref="X5:X6"/>
    <mergeCell ref="Y5:Y6"/>
    <mergeCell ref="Z5:Z6"/>
    <mergeCell ref="AA5:AA6"/>
    <mergeCell ref="AB5:AB6"/>
    <mergeCell ref="AC5:AC6"/>
  </mergeCells>
  <phoneticPr fontId="9"/>
  <printOptions horizontalCentered="1"/>
  <pageMargins left="0.78740157480314965" right="0.78740157480314965" top="0.59055118110236227" bottom="0.78740157480314965" header="0.51181102362204722" footer="0.51181102362204722"/>
  <pageSetup paperSize="9" scale="60" firstPageNumber="157" fitToWidth="4" orientation="portrait" r:id="rId1"/>
  <headerFooter scaleWithDoc="0" alignWithMargins="0">
    <oddFooter>&amp;C&amp;P</oddFooter>
  </headerFooter>
  <rowBreaks count="1" manualBreakCount="1">
    <brk id="1" min="1" max="84" man="1"/>
  </rowBreaks>
  <colBreaks count="4" manualBreakCount="4">
    <brk id="15" min="1" max="95" man="1"/>
    <brk id="29" min="1" max="95" man="1"/>
    <brk id="57" min="1" max="95" man="1"/>
    <brk id="71" min="1" max="9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0" transitionEvaluation="1" codeName="Sheet31"/>
  <dimension ref="A2:BZ161"/>
  <sheetViews>
    <sheetView view="pageBreakPreview" topLeftCell="A10" zoomScale="85" zoomScaleNormal="100" zoomScaleSheetLayoutView="85" workbookViewId="0">
      <selection activeCell="I24" sqref="I24"/>
    </sheetView>
  </sheetViews>
  <sheetFormatPr defaultColWidth="10.69921875" defaultRowHeight="13.5" x14ac:dyDescent="0.2"/>
  <cols>
    <col min="1" max="1" width="2.5" style="1" customWidth="1"/>
    <col min="2" max="2" width="2.3984375" style="2" customWidth="1"/>
    <col min="3" max="3" width="28.09765625" style="2" customWidth="1"/>
    <col min="4" max="12" width="6.8984375" style="2" customWidth="1"/>
    <col min="13" max="13" width="2.3984375" style="2" customWidth="1"/>
    <col min="14" max="14" width="28.09765625" style="2" customWidth="1"/>
    <col min="15" max="18" width="6.8984375" style="2" customWidth="1"/>
    <col min="19" max="20" width="8.69921875" style="2" customWidth="1"/>
    <col min="21" max="21" width="7.09765625" style="2" customWidth="1"/>
    <col min="22" max="23" width="6.8984375" style="2" customWidth="1"/>
    <col min="24" max="24" width="2.3984375" style="2" customWidth="1"/>
    <col min="25" max="25" width="28.09765625" style="2" customWidth="1"/>
    <col min="26" max="30" width="6.8984375" style="2" customWidth="1"/>
    <col min="31" max="31" width="8.69921875" style="2" customWidth="1"/>
    <col min="32" max="32" width="7.09765625" style="2" customWidth="1"/>
    <col min="33" max="33" width="6.8984375" style="2" customWidth="1"/>
    <col min="34" max="34" width="6.796875" style="2" customWidth="1"/>
    <col min="35" max="35" width="2.3984375" style="2" customWidth="1"/>
    <col min="36" max="36" width="28.09765625" style="2" customWidth="1"/>
    <col min="37" max="37" width="8.69921875" style="2" customWidth="1"/>
    <col min="38" max="38" width="7.09765625" style="2" customWidth="1"/>
    <col min="39" max="39" width="8.69921875" style="2" customWidth="1"/>
    <col min="40" max="45" width="7.09765625" style="2" customWidth="1"/>
    <col min="46" max="46" width="2.3984375" style="2" customWidth="1"/>
    <col min="47" max="47" width="28.09765625" style="2" customWidth="1"/>
    <col min="48" max="56" width="6.8984375" style="2" customWidth="1"/>
    <col min="57" max="57" width="2.3984375" style="2" customWidth="1"/>
    <col min="58" max="58" width="28.09765625" style="2" customWidth="1"/>
    <col min="59" max="67" width="6.8984375" style="2" customWidth="1"/>
    <col min="68" max="68" width="2.3984375" style="2" customWidth="1"/>
    <col min="69" max="69" width="28.09765625" style="2" customWidth="1"/>
    <col min="70" max="76" width="6.8984375" style="2" customWidth="1"/>
    <col min="77" max="77" width="8.8984375" style="2" customWidth="1"/>
    <col min="78" max="78" width="7.3984375" style="2" customWidth="1"/>
    <col min="79" max="16384" width="10.69921875" style="2"/>
  </cols>
  <sheetData>
    <row r="2" spans="1:78" s="548" customFormat="1" ht="17.25" x14ac:dyDescent="0.2">
      <c r="A2" s="101"/>
      <c r="B2" s="1367" t="s">
        <v>1707</v>
      </c>
      <c r="C2" s="1368"/>
      <c r="D2" s="1368"/>
      <c r="E2" s="1368"/>
      <c r="F2" s="1368"/>
      <c r="G2" s="1368"/>
      <c r="H2" s="1368"/>
      <c r="I2" s="1368"/>
      <c r="J2" s="1368"/>
      <c r="K2" s="1368"/>
      <c r="L2" s="1368"/>
      <c r="M2" s="1367" t="s">
        <v>1709</v>
      </c>
      <c r="N2" s="1368"/>
      <c r="O2" s="1368"/>
      <c r="P2" s="1368"/>
      <c r="Q2" s="1368"/>
      <c r="R2" s="1368"/>
      <c r="S2" s="1368"/>
      <c r="T2" s="1368"/>
      <c r="U2" s="1368"/>
      <c r="V2" s="1368"/>
      <c r="W2" s="1368"/>
      <c r="X2" s="1367" t="s">
        <v>1711</v>
      </c>
      <c r="Y2" s="1368"/>
      <c r="Z2" s="1368"/>
      <c r="AA2" s="1368"/>
      <c r="AB2" s="1368"/>
      <c r="AC2" s="1368"/>
      <c r="AD2" s="1368"/>
      <c r="AE2" s="1368"/>
      <c r="AF2" s="1368"/>
      <c r="AG2" s="1368"/>
      <c r="AH2" s="1368"/>
      <c r="AI2" s="1367" t="s">
        <v>1712</v>
      </c>
      <c r="AJ2" s="1368"/>
      <c r="AK2" s="1368"/>
      <c r="AL2" s="1368"/>
      <c r="AM2" s="1368"/>
      <c r="AN2" s="1368"/>
      <c r="AO2" s="1368"/>
      <c r="AP2" s="1368"/>
      <c r="AQ2" s="1368"/>
      <c r="AR2" s="1368"/>
      <c r="AS2" s="1368"/>
      <c r="AT2" s="1367" t="s">
        <v>1713</v>
      </c>
      <c r="AU2" s="1368"/>
      <c r="AV2" s="1368"/>
      <c r="AW2" s="1368"/>
      <c r="AX2" s="1368"/>
      <c r="AY2" s="1368"/>
      <c r="AZ2" s="1368"/>
      <c r="BA2" s="1368"/>
      <c r="BB2" s="1368"/>
      <c r="BC2" s="1368"/>
      <c r="BD2" s="1368"/>
      <c r="BE2" s="1367" t="s">
        <v>1714</v>
      </c>
      <c r="BF2" s="1368"/>
      <c r="BG2" s="1368"/>
      <c r="BH2" s="1368"/>
      <c r="BI2" s="1368"/>
      <c r="BJ2" s="1368"/>
      <c r="BK2" s="1368"/>
      <c r="BL2" s="1368"/>
      <c r="BM2" s="1368"/>
      <c r="BN2" s="1368"/>
      <c r="BO2" s="1368"/>
      <c r="BP2" s="1367" t="s">
        <v>1715</v>
      </c>
      <c r="BQ2" s="1367"/>
      <c r="BR2" s="1367"/>
      <c r="BS2" s="1367"/>
      <c r="BT2" s="1367"/>
      <c r="BU2" s="1367"/>
      <c r="BV2" s="1367"/>
      <c r="BW2" s="1367"/>
      <c r="BX2" s="1367"/>
      <c r="BY2" s="1367"/>
      <c r="BZ2" s="1367"/>
    </row>
    <row r="4" spans="1:78" ht="14.25" thickBot="1" x14ac:dyDescent="0.25">
      <c r="B4" s="16"/>
      <c r="C4" s="5"/>
      <c r="D4" s="5"/>
      <c r="E4" s="5"/>
      <c r="F4" s="5"/>
      <c r="G4" s="5"/>
      <c r="H4" s="5"/>
      <c r="I4" s="5"/>
      <c r="J4" s="5"/>
      <c r="K4" s="484"/>
      <c r="L4" s="484" t="s">
        <v>540</v>
      </c>
      <c r="M4" s="16"/>
      <c r="N4" s="5"/>
      <c r="O4" s="5"/>
      <c r="P4" s="5"/>
      <c r="Q4" s="5"/>
      <c r="R4" s="5"/>
      <c r="S4" s="5"/>
      <c r="T4" s="5"/>
      <c r="U4" s="5"/>
      <c r="V4" s="484"/>
      <c r="W4" s="484" t="s">
        <v>540</v>
      </c>
      <c r="X4" s="16"/>
      <c r="Y4" s="5"/>
      <c r="Z4" s="5"/>
      <c r="AA4" s="5"/>
      <c r="AB4" s="5"/>
      <c r="AC4" s="5"/>
      <c r="AD4" s="5"/>
      <c r="AE4" s="5"/>
      <c r="AF4" s="5"/>
      <c r="AG4" s="484"/>
      <c r="AH4" s="484" t="s">
        <v>540</v>
      </c>
      <c r="AI4" s="16"/>
      <c r="AJ4" s="5"/>
      <c r="AK4" s="5"/>
      <c r="AL4" s="5"/>
      <c r="AM4" s="5"/>
      <c r="AN4" s="5"/>
      <c r="AO4" s="5"/>
      <c r="AP4" s="5"/>
      <c r="AQ4" s="5"/>
      <c r="AR4" s="484"/>
      <c r="AS4" s="484" t="s">
        <v>540</v>
      </c>
      <c r="AT4" s="16"/>
      <c r="AU4" s="5"/>
      <c r="AV4" s="5"/>
      <c r="AW4" s="5"/>
      <c r="AX4" s="5"/>
      <c r="AY4" s="5"/>
      <c r="AZ4" s="5"/>
      <c r="BA4" s="5"/>
      <c r="BB4" s="5"/>
      <c r="BC4" s="484"/>
      <c r="BD4" s="484" t="s">
        <v>540</v>
      </c>
      <c r="BE4" s="16"/>
      <c r="BF4" s="5"/>
      <c r="BG4" s="5"/>
      <c r="BH4" s="5"/>
      <c r="BI4" s="5"/>
      <c r="BJ4" s="5"/>
      <c r="BK4" s="5"/>
      <c r="BL4" s="5"/>
      <c r="BM4" s="5"/>
      <c r="BN4" s="484"/>
      <c r="BO4" s="484" t="s">
        <v>540</v>
      </c>
      <c r="BP4" s="16"/>
      <c r="BQ4" s="5"/>
      <c r="BR4" s="5"/>
      <c r="BS4" s="5"/>
      <c r="BT4" s="5"/>
      <c r="BU4" s="5"/>
      <c r="BV4" s="5"/>
      <c r="BW4" s="5"/>
      <c r="BX4" s="5"/>
      <c r="BY4" s="484" t="s">
        <v>540</v>
      </c>
    </row>
    <row r="5" spans="1:78" ht="13.5" customHeight="1" x14ac:dyDescent="0.2">
      <c r="B5" s="486"/>
      <c r="C5" s="546" t="s">
        <v>861</v>
      </c>
      <c r="D5" s="1347" t="s">
        <v>60</v>
      </c>
      <c r="E5" s="1343" t="s">
        <v>19</v>
      </c>
      <c r="F5" s="1343" t="s">
        <v>79</v>
      </c>
      <c r="G5" s="1343" t="s">
        <v>61</v>
      </c>
      <c r="H5" s="1352" t="s">
        <v>62</v>
      </c>
      <c r="I5" s="1357" t="s">
        <v>794</v>
      </c>
      <c r="J5" s="1352" t="s">
        <v>30</v>
      </c>
      <c r="K5" s="1343" t="s">
        <v>862</v>
      </c>
      <c r="L5" s="1356" t="s">
        <v>31</v>
      </c>
      <c r="M5" s="486"/>
      <c r="N5" s="546" t="s">
        <v>861</v>
      </c>
      <c r="O5" s="1347" t="s">
        <v>32</v>
      </c>
      <c r="P5" s="1343" t="s">
        <v>33</v>
      </c>
      <c r="Q5" s="1352" t="s">
        <v>653</v>
      </c>
      <c r="R5" s="1357" t="s">
        <v>34</v>
      </c>
      <c r="S5" s="1343" t="s">
        <v>6</v>
      </c>
      <c r="T5" s="1343" t="s">
        <v>64</v>
      </c>
      <c r="U5" s="1343" t="s">
        <v>65</v>
      </c>
      <c r="V5" s="1343" t="s">
        <v>7</v>
      </c>
      <c r="W5" s="1345" t="s">
        <v>35</v>
      </c>
      <c r="X5" s="486"/>
      <c r="Y5" s="546" t="s">
        <v>861</v>
      </c>
      <c r="Z5" s="1366" t="s">
        <v>817</v>
      </c>
      <c r="AA5" s="1357" t="s">
        <v>21</v>
      </c>
      <c r="AB5" s="1343" t="s">
        <v>22</v>
      </c>
      <c r="AC5" s="1343" t="s">
        <v>8</v>
      </c>
      <c r="AD5" s="1343" t="s">
        <v>81</v>
      </c>
      <c r="AE5" s="1343" t="s">
        <v>14</v>
      </c>
      <c r="AF5" s="1343" t="s">
        <v>66</v>
      </c>
      <c r="AG5" s="1343" t="s">
        <v>15</v>
      </c>
      <c r="AH5" s="1345" t="s">
        <v>23</v>
      </c>
      <c r="AI5" s="486"/>
      <c r="AJ5" s="546" t="s">
        <v>861</v>
      </c>
      <c r="AK5" s="1347" t="s">
        <v>9</v>
      </c>
      <c r="AL5" s="1343" t="s">
        <v>36</v>
      </c>
      <c r="AM5" s="1343" t="s">
        <v>10</v>
      </c>
      <c r="AN5" s="1352" t="s">
        <v>818</v>
      </c>
      <c r="AO5" s="1357" t="s">
        <v>24</v>
      </c>
      <c r="AP5" s="1343" t="s">
        <v>67</v>
      </c>
      <c r="AQ5" s="1343" t="s">
        <v>38</v>
      </c>
      <c r="AR5" s="1343" t="s">
        <v>39</v>
      </c>
      <c r="AS5" s="1345" t="s">
        <v>25</v>
      </c>
      <c r="AT5" s="486"/>
      <c r="AU5" s="546" t="s">
        <v>861</v>
      </c>
      <c r="AV5" s="1347" t="s">
        <v>82</v>
      </c>
      <c r="AW5" s="1343" t="s">
        <v>11</v>
      </c>
      <c r="AX5" s="1352" t="s">
        <v>819</v>
      </c>
      <c r="AY5" s="1343" t="s">
        <v>26</v>
      </c>
      <c r="AZ5" s="1351" t="s">
        <v>820</v>
      </c>
      <c r="BA5" s="1343" t="s">
        <v>41</v>
      </c>
      <c r="BB5" s="1351" t="s">
        <v>821</v>
      </c>
      <c r="BC5" s="1343" t="s">
        <v>42</v>
      </c>
      <c r="BD5" s="1358" t="s">
        <v>43</v>
      </c>
      <c r="BE5" s="486"/>
      <c r="BF5" s="546" t="s">
        <v>861</v>
      </c>
      <c r="BG5" s="1347" t="s">
        <v>27</v>
      </c>
      <c r="BH5" s="1352" t="s">
        <v>822</v>
      </c>
      <c r="BI5" s="1343" t="s">
        <v>45</v>
      </c>
      <c r="BJ5" s="1357" t="s">
        <v>16</v>
      </c>
      <c r="BK5" s="1343" t="s">
        <v>12</v>
      </c>
      <c r="BL5" s="1343" t="s">
        <v>83</v>
      </c>
      <c r="BM5" s="1343" t="s">
        <v>46</v>
      </c>
      <c r="BN5" s="1343" t="s">
        <v>47</v>
      </c>
      <c r="BO5" s="1345" t="s">
        <v>70</v>
      </c>
      <c r="BP5" s="486"/>
      <c r="BQ5" s="546" t="s">
        <v>861</v>
      </c>
      <c r="BR5" s="1347" t="s">
        <v>71</v>
      </c>
      <c r="BS5" s="1343" t="s">
        <v>48</v>
      </c>
      <c r="BT5" s="1343" t="s">
        <v>49</v>
      </c>
      <c r="BU5" s="1343" t="s">
        <v>72</v>
      </c>
      <c r="BV5" s="1343" t="s">
        <v>84</v>
      </c>
      <c r="BW5" s="1343" t="s">
        <v>20</v>
      </c>
      <c r="BX5" s="1364" t="s">
        <v>28</v>
      </c>
      <c r="BY5" s="1341" t="s">
        <v>803</v>
      </c>
    </row>
    <row r="6" spans="1:78" ht="13.5" customHeight="1" thickBot="1" x14ac:dyDescent="0.25">
      <c r="B6" s="489" t="s">
        <v>863</v>
      </c>
      <c r="C6" s="549"/>
      <c r="D6" s="1348"/>
      <c r="E6" s="1344"/>
      <c r="F6" s="1344"/>
      <c r="G6" s="1344"/>
      <c r="H6" s="1344"/>
      <c r="I6" s="1227"/>
      <c r="J6" s="1344"/>
      <c r="K6" s="1344"/>
      <c r="L6" s="1350"/>
      <c r="M6" s="489" t="s">
        <v>863</v>
      </c>
      <c r="N6" s="549"/>
      <c r="O6" s="1348"/>
      <c r="P6" s="1344"/>
      <c r="Q6" s="1344"/>
      <c r="R6" s="1355"/>
      <c r="S6" s="1344"/>
      <c r="T6" s="1344"/>
      <c r="U6" s="1344"/>
      <c r="V6" s="1344"/>
      <c r="W6" s="1346"/>
      <c r="X6" s="489" t="s">
        <v>863</v>
      </c>
      <c r="Y6" s="549"/>
      <c r="Z6" s="1348"/>
      <c r="AA6" s="1227"/>
      <c r="AB6" s="1344"/>
      <c r="AC6" s="1344"/>
      <c r="AD6" s="1344"/>
      <c r="AE6" s="1344"/>
      <c r="AF6" s="1344"/>
      <c r="AG6" s="1344"/>
      <c r="AH6" s="1346"/>
      <c r="AI6" s="489" t="s">
        <v>863</v>
      </c>
      <c r="AJ6" s="549"/>
      <c r="AK6" s="1348"/>
      <c r="AL6" s="1344"/>
      <c r="AM6" s="1344"/>
      <c r="AN6" s="1344"/>
      <c r="AO6" s="1227"/>
      <c r="AP6" s="1344"/>
      <c r="AQ6" s="1344"/>
      <c r="AR6" s="1344"/>
      <c r="AS6" s="1346"/>
      <c r="AT6" s="489" t="s">
        <v>863</v>
      </c>
      <c r="AU6" s="549"/>
      <c r="AV6" s="1348"/>
      <c r="AW6" s="1344"/>
      <c r="AX6" s="1344"/>
      <c r="AY6" s="1344"/>
      <c r="AZ6" s="1344"/>
      <c r="BA6" s="1344"/>
      <c r="BB6" s="1344"/>
      <c r="BC6" s="1344"/>
      <c r="BD6" s="1346"/>
      <c r="BE6" s="489" t="s">
        <v>863</v>
      </c>
      <c r="BF6" s="549"/>
      <c r="BG6" s="1348"/>
      <c r="BH6" s="1344"/>
      <c r="BI6" s="1344"/>
      <c r="BJ6" s="1227"/>
      <c r="BK6" s="1344"/>
      <c r="BL6" s="1344"/>
      <c r="BM6" s="1344"/>
      <c r="BN6" s="1344"/>
      <c r="BO6" s="1346"/>
      <c r="BP6" s="489" t="s">
        <v>863</v>
      </c>
      <c r="BQ6" s="549"/>
      <c r="BR6" s="1348"/>
      <c r="BS6" s="1344"/>
      <c r="BT6" s="1344"/>
      <c r="BU6" s="1344"/>
      <c r="BV6" s="1344"/>
      <c r="BW6" s="1344"/>
      <c r="BX6" s="1365"/>
      <c r="BY6" s="1342"/>
    </row>
    <row r="7" spans="1:78" ht="13.5" customHeight="1" x14ac:dyDescent="0.2">
      <c r="B7" s="1134" t="s">
        <v>427</v>
      </c>
      <c r="C7" s="150" t="s">
        <v>428</v>
      </c>
      <c r="D7" s="169">
        <v>0</v>
      </c>
      <c r="E7" s="96">
        <v>6806</v>
      </c>
      <c r="F7" s="96">
        <v>647</v>
      </c>
      <c r="G7" s="96">
        <v>7</v>
      </c>
      <c r="H7" s="96">
        <v>2851</v>
      </c>
      <c r="I7" s="96">
        <v>1749</v>
      </c>
      <c r="J7" s="96">
        <v>1598</v>
      </c>
      <c r="K7" s="96">
        <v>762</v>
      </c>
      <c r="L7" s="490">
        <v>557</v>
      </c>
      <c r="M7" s="1134" t="s">
        <v>427</v>
      </c>
      <c r="N7" s="150" t="s">
        <v>428</v>
      </c>
      <c r="O7" s="169">
        <v>199</v>
      </c>
      <c r="P7" s="96">
        <v>0</v>
      </c>
      <c r="Q7" s="96">
        <v>0</v>
      </c>
      <c r="R7" s="96">
        <v>556</v>
      </c>
      <c r="S7" s="96">
        <v>32704</v>
      </c>
      <c r="T7" s="96">
        <v>25890</v>
      </c>
      <c r="U7" s="96">
        <v>0</v>
      </c>
      <c r="V7" s="96">
        <v>204</v>
      </c>
      <c r="W7" s="490">
        <v>0</v>
      </c>
      <c r="X7" s="1134" t="s">
        <v>427</v>
      </c>
      <c r="Y7" s="150" t="s">
        <v>428</v>
      </c>
      <c r="Z7" s="169">
        <v>90</v>
      </c>
      <c r="AA7" s="96">
        <v>65</v>
      </c>
      <c r="AB7" s="96">
        <v>40</v>
      </c>
      <c r="AC7" s="96">
        <v>3477</v>
      </c>
      <c r="AD7" s="96">
        <v>0</v>
      </c>
      <c r="AE7" s="96">
        <v>12452</v>
      </c>
      <c r="AF7" s="96">
        <v>21</v>
      </c>
      <c r="AG7" s="96">
        <v>1618</v>
      </c>
      <c r="AH7" s="490">
        <v>240</v>
      </c>
      <c r="AI7" s="1134" t="s">
        <v>427</v>
      </c>
      <c r="AJ7" s="150" t="s">
        <v>428</v>
      </c>
      <c r="AK7" s="169">
        <v>7860</v>
      </c>
      <c r="AL7" s="96">
        <v>0</v>
      </c>
      <c r="AM7" s="96">
        <v>17333</v>
      </c>
      <c r="AN7" s="96">
        <v>0</v>
      </c>
      <c r="AO7" s="96">
        <v>809</v>
      </c>
      <c r="AP7" s="96">
        <v>103</v>
      </c>
      <c r="AQ7" s="96">
        <v>137</v>
      </c>
      <c r="AR7" s="96">
        <v>98</v>
      </c>
      <c r="AS7" s="490">
        <v>152</v>
      </c>
      <c r="AT7" s="1134" t="s">
        <v>427</v>
      </c>
      <c r="AU7" s="150" t="s">
        <v>428</v>
      </c>
      <c r="AV7" s="169">
        <v>0</v>
      </c>
      <c r="AW7" s="96">
        <v>328</v>
      </c>
      <c r="AX7" s="96">
        <v>47</v>
      </c>
      <c r="AY7" s="96">
        <v>0</v>
      </c>
      <c r="AZ7" s="96">
        <v>0</v>
      </c>
      <c r="BA7" s="96">
        <v>0</v>
      </c>
      <c r="BB7" s="96">
        <v>13</v>
      </c>
      <c r="BC7" s="96">
        <v>7</v>
      </c>
      <c r="BD7" s="490">
        <v>148</v>
      </c>
      <c r="BE7" s="1134" t="s">
        <v>427</v>
      </c>
      <c r="BF7" s="150" t="s">
        <v>428</v>
      </c>
      <c r="BG7" s="169">
        <v>0</v>
      </c>
      <c r="BH7" s="96">
        <v>0</v>
      </c>
      <c r="BI7" s="96">
        <v>97</v>
      </c>
      <c r="BJ7" s="96">
        <v>1222</v>
      </c>
      <c r="BK7" s="96">
        <v>7817</v>
      </c>
      <c r="BL7" s="96">
        <v>0</v>
      </c>
      <c r="BM7" s="96">
        <v>0</v>
      </c>
      <c r="BN7" s="96">
        <v>15</v>
      </c>
      <c r="BO7" s="490">
        <v>0</v>
      </c>
      <c r="BP7" s="1134" t="s">
        <v>427</v>
      </c>
      <c r="BQ7" s="150" t="s">
        <v>428</v>
      </c>
      <c r="BR7" s="169">
        <v>25</v>
      </c>
      <c r="BS7" s="96">
        <v>0</v>
      </c>
      <c r="BT7" s="96">
        <v>0</v>
      </c>
      <c r="BU7" s="96">
        <v>0</v>
      </c>
      <c r="BV7" s="96">
        <v>24</v>
      </c>
      <c r="BW7" s="96">
        <v>11</v>
      </c>
      <c r="BX7" s="96">
        <v>56</v>
      </c>
      <c r="BY7" s="491">
        <v>128835</v>
      </c>
    </row>
    <row r="8" spans="1:78" x14ac:dyDescent="0.2">
      <c r="B8" s="1115"/>
      <c r="C8" s="152" t="s">
        <v>429</v>
      </c>
      <c r="D8" s="171">
        <v>0</v>
      </c>
      <c r="E8" s="13">
        <v>5840</v>
      </c>
      <c r="F8" s="13">
        <v>647</v>
      </c>
      <c r="G8" s="13">
        <v>0</v>
      </c>
      <c r="H8" s="13">
        <v>2432</v>
      </c>
      <c r="I8" s="13">
        <v>1613</v>
      </c>
      <c r="J8" s="13">
        <v>1598</v>
      </c>
      <c r="K8" s="13">
        <v>728</v>
      </c>
      <c r="L8" s="492">
        <v>379</v>
      </c>
      <c r="M8" s="1115"/>
      <c r="N8" s="152" t="s">
        <v>429</v>
      </c>
      <c r="O8" s="171">
        <v>0</v>
      </c>
      <c r="P8" s="13">
        <v>0</v>
      </c>
      <c r="Q8" s="13">
        <v>0</v>
      </c>
      <c r="R8" s="13">
        <v>0</v>
      </c>
      <c r="S8" s="13">
        <v>11028</v>
      </c>
      <c r="T8" s="13">
        <v>4973</v>
      </c>
      <c r="U8" s="13">
        <v>0</v>
      </c>
      <c r="V8" s="13">
        <v>1</v>
      </c>
      <c r="W8" s="492">
        <v>0</v>
      </c>
      <c r="X8" s="1115"/>
      <c r="Y8" s="152" t="s">
        <v>429</v>
      </c>
      <c r="Z8" s="171">
        <v>85</v>
      </c>
      <c r="AA8" s="13">
        <v>65</v>
      </c>
      <c r="AB8" s="13">
        <v>40</v>
      </c>
      <c r="AC8" s="13">
        <v>468</v>
      </c>
      <c r="AD8" s="13">
        <v>0</v>
      </c>
      <c r="AE8" s="13">
        <v>2228</v>
      </c>
      <c r="AF8" s="13">
        <v>0</v>
      </c>
      <c r="AG8" s="13">
        <v>98</v>
      </c>
      <c r="AH8" s="492">
        <v>240</v>
      </c>
      <c r="AI8" s="1115"/>
      <c r="AJ8" s="152" t="s">
        <v>429</v>
      </c>
      <c r="AK8" s="171">
        <v>610</v>
      </c>
      <c r="AL8" s="13">
        <v>0</v>
      </c>
      <c r="AM8" s="13">
        <v>3673</v>
      </c>
      <c r="AN8" s="13">
        <v>0</v>
      </c>
      <c r="AO8" s="13">
        <v>774</v>
      </c>
      <c r="AP8" s="13">
        <v>49</v>
      </c>
      <c r="AQ8" s="13">
        <v>57</v>
      </c>
      <c r="AR8" s="13">
        <v>45</v>
      </c>
      <c r="AS8" s="492">
        <v>0</v>
      </c>
      <c r="AT8" s="1115"/>
      <c r="AU8" s="152" t="s">
        <v>429</v>
      </c>
      <c r="AV8" s="171">
        <v>0</v>
      </c>
      <c r="AW8" s="13">
        <v>108</v>
      </c>
      <c r="AX8" s="13">
        <v>0</v>
      </c>
      <c r="AY8" s="13">
        <v>0</v>
      </c>
      <c r="AZ8" s="13">
        <v>0</v>
      </c>
      <c r="BA8" s="13">
        <v>0</v>
      </c>
      <c r="BB8" s="13">
        <v>0</v>
      </c>
      <c r="BC8" s="13">
        <v>0</v>
      </c>
      <c r="BD8" s="492">
        <v>83</v>
      </c>
      <c r="BE8" s="1115"/>
      <c r="BF8" s="152" t="s">
        <v>429</v>
      </c>
      <c r="BG8" s="171">
        <v>0</v>
      </c>
      <c r="BH8" s="13">
        <v>0</v>
      </c>
      <c r="BI8" s="13">
        <v>0</v>
      </c>
      <c r="BJ8" s="13">
        <v>284</v>
      </c>
      <c r="BK8" s="13">
        <v>1818</v>
      </c>
      <c r="BL8" s="13">
        <v>0</v>
      </c>
      <c r="BM8" s="13">
        <v>0</v>
      </c>
      <c r="BN8" s="13">
        <v>0</v>
      </c>
      <c r="BO8" s="492">
        <v>0</v>
      </c>
      <c r="BP8" s="1115"/>
      <c r="BQ8" s="152" t="s">
        <v>429</v>
      </c>
      <c r="BR8" s="171">
        <v>22</v>
      </c>
      <c r="BS8" s="13">
        <v>0</v>
      </c>
      <c r="BT8" s="13">
        <v>0</v>
      </c>
      <c r="BU8" s="13">
        <v>0</v>
      </c>
      <c r="BV8" s="13">
        <v>0</v>
      </c>
      <c r="BW8" s="13">
        <v>0</v>
      </c>
      <c r="BX8" s="13">
        <v>21</v>
      </c>
      <c r="BY8" s="299">
        <v>40007</v>
      </c>
    </row>
    <row r="9" spans="1:78" x14ac:dyDescent="0.2">
      <c r="B9" s="1115"/>
      <c r="C9" s="152" t="s">
        <v>430</v>
      </c>
      <c r="D9" s="171">
        <v>0</v>
      </c>
      <c r="E9" s="13">
        <v>24</v>
      </c>
      <c r="F9" s="13">
        <v>0</v>
      </c>
      <c r="G9" s="13">
        <v>7</v>
      </c>
      <c r="H9" s="13">
        <v>0</v>
      </c>
      <c r="I9" s="13">
        <v>0</v>
      </c>
      <c r="J9" s="13">
        <v>0</v>
      </c>
      <c r="K9" s="13">
        <v>0</v>
      </c>
      <c r="L9" s="492">
        <v>46</v>
      </c>
      <c r="M9" s="1115"/>
      <c r="N9" s="152" t="s">
        <v>430</v>
      </c>
      <c r="O9" s="171">
        <v>199</v>
      </c>
      <c r="P9" s="13">
        <v>0</v>
      </c>
      <c r="Q9" s="13">
        <v>0</v>
      </c>
      <c r="R9" s="13">
        <v>556</v>
      </c>
      <c r="S9" s="13">
        <v>9447</v>
      </c>
      <c r="T9" s="13">
        <v>9769</v>
      </c>
      <c r="U9" s="13">
        <v>0</v>
      </c>
      <c r="V9" s="13">
        <v>173</v>
      </c>
      <c r="W9" s="492">
        <v>0</v>
      </c>
      <c r="X9" s="1115"/>
      <c r="Y9" s="152" t="s">
        <v>430</v>
      </c>
      <c r="Z9" s="171">
        <v>0</v>
      </c>
      <c r="AA9" s="13">
        <v>0</v>
      </c>
      <c r="AB9" s="13">
        <v>0</v>
      </c>
      <c r="AC9" s="13">
        <v>917</v>
      </c>
      <c r="AD9" s="13">
        <v>0</v>
      </c>
      <c r="AE9" s="13">
        <v>4520</v>
      </c>
      <c r="AF9" s="13">
        <v>0</v>
      </c>
      <c r="AG9" s="13">
        <v>1454</v>
      </c>
      <c r="AH9" s="492">
        <v>0</v>
      </c>
      <c r="AI9" s="1115"/>
      <c r="AJ9" s="152" t="s">
        <v>430</v>
      </c>
      <c r="AK9" s="171">
        <v>3309</v>
      </c>
      <c r="AL9" s="13">
        <v>0</v>
      </c>
      <c r="AM9" s="13">
        <v>5865</v>
      </c>
      <c r="AN9" s="13">
        <v>0</v>
      </c>
      <c r="AO9" s="13">
        <v>25</v>
      </c>
      <c r="AP9" s="13">
        <v>0</v>
      </c>
      <c r="AQ9" s="13">
        <v>0</v>
      </c>
      <c r="AR9" s="13">
        <v>16</v>
      </c>
      <c r="AS9" s="492">
        <v>0</v>
      </c>
      <c r="AT9" s="1115"/>
      <c r="AU9" s="152" t="s">
        <v>430</v>
      </c>
      <c r="AV9" s="171">
        <v>0</v>
      </c>
      <c r="AW9" s="13">
        <v>0</v>
      </c>
      <c r="AX9" s="13">
        <v>0</v>
      </c>
      <c r="AY9" s="13">
        <v>0</v>
      </c>
      <c r="AZ9" s="13">
        <v>0</v>
      </c>
      <c r="BA9" s="13">
        <v>0</v>
      </c>
      <c r="BB9" s="13">
        <v>0</v>
      </c>
      <c r="BC9" s="13">
        <v>7</v>
      </c>
      <c r="BD9" s="492">
        <v>0</v>
      </c>
      <c r="BE9" s="1115"/>
      <c r="BF9" s="152" t="s">
        <v>430</v>
      </c>
      <c r="BG9" s="171">
        <v>0</v>
      </c>
      <c r="BH9" s="13">
        <v>0</v>
      </c>
      <c r="BI9" s="13">
        <v>0</v>
      </c>
      <c r="BJ9" s="13">
        <v>182</v>
      </c>
      <c r="BK9" s="13">
        <v>2639</v>
      </c>
      <c r="BL9" s="13">
        <v>0</v>
      </c>
      <c r="BM9" s="13">
        <v>0</v>
      </c>
      <c r="BN9" s="13">
        <v>0</v>
      </c>
      <c r="BO9" s="492">
        <v>0</v>
      </c>
      <c r="BP9" s="1115"/>
      <c r="BQ9" s="152" t="s">
        <v>430</v>
      </c>
      <c r="BR9" s="171">
        <v>0</v>
      </c>
      <c r="BS9" s="13">
        <v>0</v>
      </c>
      <c r="BT9" s="13">
        <v>0</v>
      </c>
      <c r="BU9" s="13">
        <v>0</v>
      </c>
      <c r="BV9" s="13">
        <v>0</v>
      </c>
      <c r="BW9" s="13">
        <v>0</v>
      </c>
      <c r="BX9" s="13">
        <v>0</v>
      </c>
      <c r="BY9" s="299">
        <v>39155</v>
      </c>
    </row>
    <row r="10" spans="1:78" x14ac:dyDescent="0.2">
      <c r="B10" s="1124"/>
      <c r="C10" s="150" t="s">
        <v>431</v>
      </c>
      <c r="D10" s="169">
        <v>0</v>
      </c>
      <c r="E10" s="96">
        <v>151</v>
      </c>
      <c r="F10" s="96">
        <v>0</v>
      </c>
      <c r="G10" s="96">
        <v>0</v>
      </c>
      <c r="H10" s="96">
        <v>0</v>
      </c>
      <c r="I10" s="96">
        <v>0</v>
      </c>
      <c r="J10" s="96">
        <v>0</v>
      </c>
      <c r="K10" s="96">
        <v>34</v>
      </c>
      <c r="L10" s="490">
        <v>0</v>
      </c>
      <c r="M10" s="1124"/>
      <c r="N10" s="150" t="s">
        <v>431</v>
      </c>
      <c r="O10" s="169">
        <v>0</v>
      </c>
      <c r="P10" s="96">
        <v>0</v>
      </c>
      <c r="Q10" s="96">
        <v>0</v>
      </c>
      <c r="R10" s="96">
        <v>0</v>
      </c>
      <c r="S10" s="96">
        <v>2469</v>
      </c>
      <c r="T10" s="96">
        <v>3161</v>
      </c>
      <c r="U10" s="96">
        <v>0</v>
      </c>
      <c r="V10" s="96">
        <v>0</v>
      </c>
      <c r="W10" s="490">
        <v>0</v>
      </c>
      <c r="X10" s="1124"/>
      <c r="Y10" s="150" t="s">
        <v>431</v>
      </c>
      <c r="Z10" s="169">
        <v>0</v>
      </c>
      <c r="AA10" s="96">
        <v>0</v>
      </c>
      <c r="AB10" s="96">
        <v>0</v>
      </c>
      <c r="AC10" s="96">
        <v>601</v>
      </c>
      <c r="AD10" s="96">
        <v>0</v>
      </c>
      <c r="AE10" s="96">
        <v>1430</v>
      </c>
      <c r="AF10" s="96">
        <v>0</v>
      </c>
      <c r="AG10" s="96">
        <v>0</v>
      </c>
      <c r="AH10" s="490">
        <v>0</v>
      </c>
      <c r="AI10" s="1124"/>
      <c r="AJ10" s="150" t="s">
        <v>431</v>
      </c>
      <c r="AK10" s="169">
        <v>135</v>
      </c>
      <c r="AL10" s="96">
        <v>0</v>
      </c>
      <c r="AM10" s="96">
        <v>2081</v>
      </c>
      <c r="AN10" s="96">
        <v>0</v>
      </c>
      <c r="AO10" s="96">
        <v>8</v>
      </c>
      <c r="AP10" s="96">
        <v>54</v>
      </c>
      <c r="AQ10" s="96">
        <v>80</v>
      </c>
      <c r="AR10" s="96">
        <v>0</v>
      </c>
      <c r="AS10" s="490">
        <v>0</v>
      </c>
      <c r="AT10" s="1124"/>
      <c r="AU10" s="150" t="s">
        <v>431</v>
      </c>
      <c r="AV10" s="169">
        <v>0</v>
      </c>
      <c r="AW10" s="96">
        <v>6</v>
      </c>
      <c r="AX10" s="96">
        <v>0</v>
      </c>
      <c r="AY10" s="96">
        <v>0</v>
      </c>
      <c r="AZ10" s="96">
        <v>0</v>
      </c>
      <c r="BA10" s="96">
        <v>0</v>
      </c>
      <c r="BB10" s="96">
        <v>13</v>
      </c>
      <c r="BC10" s="96">
        <v>0</v>
      </c>
      <c r="BD10" s="490">
        <v>6</v>
      </c>
      <c r="BE10" s="1124"/>
      <c r="BF10" s="150" t="s">
        <v>431</v>
      </c>
      <c r="BG10" s="169">
        <v>0</v>
      </c>
      <c r="BH10" s="96">
        <v>0</v>
      </c>
      <c r="BI10" s="96">
        <v>39</v>
      </c>
      <c r="BJ10" s="96">
        <v>33</v>
      </c>
      <c r="BK10" s="96">
        <v>1975</v>
      </c>
      <c r="BL10" s="96">
        <v>0</v>
      </c>
      <c r="BM10" s="96">
        <v>0</v>
      </c>
      <c r="BN10" s="96">
        <v>0</v>
      </c>
      <c r="BO10" s="490">
        <v>0</v>
      </c>
      <c r="BP10" s="1124"/>
      <c r="BQ10" s="150" t="s">
        <v>431</v>
      </c>
      <c r="BR10" s="169">
        <v>3</v>
      </c>
      <c r="BS10" s="96">
        <v>0</v>
      </c>
      <c r="BT10" s="96">
        <v>0</v>
      </c>
      <c r="BU10" s="96">
        <v>0</v>
      </c>
      <c r="BV10" s="96">
        <v>0</v>
      </c>
      <c r="BW10" s="96">
        <v>0</v>
      </c>
      <c r="BX10" s="96">
        <v>0</v>
      </c>
      <c r="BY10" s="491">
        <v>12279</v>
      </c>
    </row>
    <row r="11" spans="1:78" x14ac:dyDescent="0.2">
      <c r="B11" s="179" t="s">
        <v>432</v>
      </c>
      <c r="C11" s="180"/>
      <c r="D11" s="169">
        <v>0</v>
      </c>
      <c r="E11" s="96">
        <v>0</v>
      </c>
      <c r="F11" s="96">
        <v>0</v>
      </c>
      <c r="G11" s="96">
        <v>0</v>
      </c>
      <c r="H11" s="96">
        <v>6</v>
      </c>
      <c r="I11" s="96">
        <v>0</v>
      </c>
      <c r="J11" s="96">
        <v>0</v>
      </c>
      <c r="K11" s="96">
        <v>0</v>
      </c>
      <c r="L11" s="490">
        <v>7</v>
      </c>
      <c r="M11" s="179" t="s">
        <v>432</v>
      </c>
      <c r="N11" s="180"/>
      <c r="O11" s="169">
        <v>10</v>
      </c>
      <c r="P11" s="96">
        <v>0</v>
      </c>
      <c r="Q11" s="96">
        <v>0</v>
      </c>
      <c r="R11" s="96">
        <v>0</v>
      </c>
      <c r="S11" s="96">
        <v>3244</v>
      </c>
      <c r="T11" s="96">
        <v>3360</v>
      </c>
      <c r="U11" s="96">
        <v>0</v>
      </c>
      <c r="V11" s="96">
        <v>136</v>
      </c>
      <c r="W11" s="490">
        <v>0</v>
      </c>
      <c r="X11" s="179" t="s">
        <v>432</v>
      </c>
      <c r="Y11" s="180"/>
      <c r="Z11" s="169">
        <v>0</v>
      </c>
      <c r="AA11" s="96">
        <v>0</v>
      </c>
      <c r="AB11" s="96">
        <v>0</v>
      </c>
      <c r="AC11" s="96">
        <v>152</v>
      </c>
      <c r="AD11" s="96">
        <v>0</v>
      </c>
      <c r="AE11" s="96">
        <v>3840</v>
      </c>
      <c r="AF11" s="96">
        <v>0</v>
      </c>
      <c r="AG11" s="96">
        <v>0</v>
      </c>
      <c r="AH11" s="490">
        <v>0</v>
      </c>
      <c r="AI11" s="179" t="s">
        <v>432</v>
      </c>
      <c r="AJ11" s="180"/>
      <c r="AK11" s="169">
        <v>3006</v>
      </c>
      <c r="AL11" s="96">
        <v>0</v>
      </c>
      <c r="AM11" s="96">
        <v>7208</v>
      </c>
      <c r="AN11" s="96">
        <v>0</v>
      </c>
      <c r="AO11" s="96">
        <v>4</v>
      </c>
      <c r="AP11" s="96">
        <v>0</v>
      </c>
      <c r="AQ11" s="96">
        <v>0</v>
      </c>
      <c r="AR11" s="96">
        <v>13</v>
      </c>
      <c r="AS11" s="490">
        <v>1</v>
      </c>
      <c r="AT11" s="179" t="s">
        <v>432</v>
      </c>
      <c r="AU11" s="180"/>
      <c r="AV11" s="169">
        <v>0</v>
      </c>
      <c r="AW11" s="96">
        <v>0</v>
      </c>
      <c r="AX11" s="96">
        <v>0</v>
      </c>
      <c r="AY11" s="96">
        <v>0</v>
      </c>
      <c r="AZ11" s="96">
        <v>0</v>
      </c>
      <c r="BA11" s="96">
        <v>0</v>
      </c>
      <c r="BB11" s="96">
        <v>0</v>
      </c>
      <c r="BC11" s="96">
        <v>0</v>
      </c>
      <c r="BD11" s="490">
        <v>0</v>
      </c>
      <c r="BE11" s="179" t="s">
        <v>432</v>
      </c>
      <c r="BF11" s="180"/>
      <c r="BG11" s="169">
        <v>0</v>
      </c>
      <c r="BH11" s="96">
        <v>0</v>
      </c>
      <c r="BI11" s="96">
        <v>0</v>
      </c>
      <c r="BJ11" s="96">
        <v>918</v>
      </c>
      <c r="BK11" s="96">
        <v>2816</v>
      </c>
      <c r="BL11" s="96">
        <v>0</v>
      </c>
      <c r="BM11" s="96">
        <v>0</v>
      </c>
      <c r="BN11" s="96">
        <v>0</v>
      </c>
      <c r="BO11" s="490">
        <v>0</v>
      </c>
      <c r="BP11" s="179" t="s">
        <v>432</v>
      </c>
      <c r="BQ11" s="180"/>
      <c r="BR11" s="169">
        <v>0</v>
      </c>
      <c r="BS11" s="96">
        <v>0</v>
      </c>
      <c r="BT11" s="96">
        <v>0</v>
      </c>
      <c r="BU11" s="96">
        <v>0</v>
      </c>
      <c r="BV11" s="96">
        <v>0</v>
      </c>
      <c r="BW11" s="96">
        <v>15</v>
      </c>
      <c r="BX11" s="96">
        <v>243</v>
      </c>
      <c r="BY11" s="491">
        <v>24979</v>
      </c>
    </row>
    <row r="12" spans="1:78" ht="13.5" customHeight="1" x14ac:dyDescent="0.2">
      <c r="B12" s="1155" t="s">
        <v>433</v>
      </c>
      <c r="C12" s="161" t="s">
        <v>434</v>
      </c>
      <c r="D12" s="176">
        <v>0</v>
      </c>
      <c r="E12" s="163">
        <v>3697</v>
      </c>
      <c r="F12" s="163">
        <v>0</v>
      </c>
      <c r="G12" s="163">
        <v>0</v>
      </c>
      <c r="H12" s="163">
        <v>571</v>
      </c>
      <c r="I12" s="163">
        <v>4163</v>
      </c>
      <c r="J12" s="163">
        <v>4357</v>
      </c>
      <c r="K12" s="163">
        <v>9035</v>
      </c>
      <c r="L12" s="550">
        <v>1516</v>
      </c>
      <c r="M12" s="1155" t="s">
        <v>433</v>
      </c>
      <c r="N12" s="161" t="s">
        <v>434</v>
      </c>
      <c r="O12" s="176">
        <v>1111</v>
      </c>
      <c r="P12" s="163">
        <v>100</v>
      </c>
      <c r="Q12" s="163">
        <v>3718</v>
      </c>
      <c r="R12" s="163">
        <v>2306</v>
      </c>
      <c r="S12" s="163">
        <v>269909</v>
      </c>
      <c r="T12" s="163">
        <v>87926</v>
      </c>
      <c r="U12" s="163">
        <v>2198</v>
      </c>
      <c r="V12" s="163">
        <v>10625</v>
      </c>
      <c r="W12" s="550">
        <v>3327</v>
      </c>
      <c r="X12" s="1155" t="s">
        <v>433</v>
      </c>
      <c r="Y12" s="161" t="s">
        <v>434</v>
      </c>
      <c r="Z12" s="176">
        <v>4284</v>
      </c>
      <c r="AA12" s="163">
        <v>5675</v>
      </c>
      <c r="AB12" s="163">
        <v>100</v>
      </c>
      <c r="AC12" s="163">
        <v>8278</v>
      </c>
      <c r="AD12" s="163">
        <v>0</v>
      </c>
      <c r="AE12" s="163">
        <v>66668</v>
      </c>
      <c r="AF12" s="163">
        <v>1630</v>
      </c>
      <c r="AG12" s="163">
        <v>9698</v>
      </c>
      <c r="AH12" s="550">
        <v>2527</v>
      </c>
      <c r="AI12" s="1155" t="s">
        <v>433</v>
      </c>
      <c r="AJ12" s="161" t="s">
        <v>434</v>
      </c>
      <c r="AK12" s="176">
        <v>72725</v>
      </c>
      <c r="AL12" s="163">
        <v>0</v>
      </c>
      <c r="AM12" s="163">
        <v>111857</v>
      </c>
      <c r="AN12" s="163">
        <v>78</v>
      </c>
      <c r="AO12" s="163">
        <v>70</v>
      </c>
      <c r="AP12" s="163">
        <v>1566</v>
      </c>
      <c r="AQ12" s="163">
        <v>5961</v>
      </c>
      <c r="AR12" s="163">
        <v>1593</v>
      </c>
      <c r="AS12" s="550">
        <v>2250</v>
      </c>
      <c r="AT12" s="1155" t="s">
        <v>433</v>
      </c>
      <c r="AU12" s="161" t="s">
        <v>434</v>
      </c>
      <c r="AV12" s="176">
        <v>0</v>
      </c>
      <c r="AW12" s="163">
        <v>74</v>
      </c>
      <c r="AX12" s="163">
        <v>10032</v>
      </c>
      <c r="AY12" s="163">
        <v>1485</v>
      </c>
      <c r="AZ12" s="163">
        <v>0</v>
      </c>
      <c r="BA12" s="163">
        <v>97</v>
      </c>
      <c r="BB12" s="163">
        <v>1996</v>
      </c>
      <c r="BC12" s="163">
        <v>4213</v>
      </c>
      <c r="BD12" s="550">
        <v>2023</v>
      </c>
      <c r="BE12" s="1155" t="s">
        <v>433</v>
      </c>
      <c r="BF12" s="161" t="s">
        <v>434</v>
      </c>
      <c r="BG12" s="176">
        <v>2570</v>
      </c>
      <c r="BH12" s="163">
        <v>3269</v>
      </c>
      <c r="BI12" s="163">
        <v>255</v>
      </c>
      <c r="BJ12" s="163">
        <v>21129</v>
      </c>
      <c r="BK12" s="163">
        <v>44912</v>
      </c>
      <c r="BL12" s="163">
        <v>257</v>
      </c>
      <c r="BM12" s="163">
        <v>2603</v>
      </c>
      <c r="BN12" s="163">
        <v>0</v>
      </c>
      <c r="BO12" s="550">
        <v>2797</v>
      </c>
      <c r="BP12" s="1155" t="s">
        <v>433</v>
      </c>
      <c r="BQ12" s="161" t="s">
        <v>434</v>
      </c>
      <c r="BR12" s="176">
        <v>704</v>
      </c>
      <c r="BS12" s="163">
        <v>2487</v>
      </c>
      <c r="BT12" s="163">
        <v>807</v>
      </c>
      <c r="BU12" s="163">
        <v>314</v>
      </c>
      <c r="BV12" s="163">
        <v>3468</v>
      </c>
      <c r="BW12" s="163">
        <v>4178</v>
      </c>
      <c r="BX12" s="163">
        <v>10373</v>
      </c>
      <c r="BY12" s="551">
        <v>819562</v>
      </c>
    </row>
    <row r="13" spans="1:78" x14ac:dyDescent="0.2">
      <c r="B13" s="1115"/>
      <c r="C13" s="152" t="s">
        <v>435</v>
      </c>
      <c r="D13" s="171">
        <v>0</v>
      </c>
      <c r="E13" s="13">
        <v>0</v>
      </c>
      <c r="F13" s="13">
        <v>0</v>
      </c>
      <c r="G13" s="13">
        <v>0</v>
      </c>
      <c r="H13" s="13">
        <v>0</v>
      </c>
      <c r="I13" s="13">
        <v>0</v>
      </c>
      <c r="J13" s="13">
        <v>0</v>
      </c>
      <c r="K13" s="13">
        <v>0</v>
      </c>
      <c r="L13" s="492">
        <v>0</v>
      </c>
      <c r="M13" s="1115"/>
      <c r="N13" s="152" t="s">
        <v>435</v>
      </c>
      <c r="O13" s="171">
        <v>0</v>
      </c>
      <c r="P13" s="13">
        <v>0</v>
      </c>
      <c r="Q13" s="13">
        <v>0</v>
      </c>
      <c r="R13" s="13">
        <v>2160</v>
      </c>
      <c r="S13" s="13">
        <v>16293</v>
      </c>
      <c r="T13" s="13">
        <v>25108</v>
      </c>
      <c r="U13" s="13">
        <v>440</v>
      </c>
      <c r="V13" s="13">
        <v>0</v>
      </c>
      <c r="W13" s="492">
        <v>2397</v>
      </c>
      <c r="X13" s="1115"/>
      <c r="Y13" s="152" t="s">
        <v>435</v>
      </c>
      <c r="Z13" s="171">
        <v>760</v>
      </c>
      <c r="AA13" s="13">
        <v>0</v>
      </c>
      <c r="AB13" s="13">
        <v>0</v>
      </c>
      <c r="AC13" s="13">
        <v>20</v>
      </c>
      <c r="AD13" s="13">
        <v>0</v>
      </c>
      <c r="AE13" s="13">
        <v>10427</v>
      </c>
      <c r="AF13" s="13">
        <v>0</v>
      </c>
      <c r="AG13" s="13">
        <v>7081</v>
      </c>
      <c r="AH13" s="492">
        <v>0</v>
      </c>
      <c r="AI13" s="1115"/>
      <c r="AJ13" s="152" t="s">
        <v>435</v>
      </c>
      <c r="AK13" s="171">
        <v>763</v>
      </c>
      <c r="AL13" s="13">
        <v>0</v>
      </c>
      <c r="AM13" s="13">
        <v>8931</v>
      </c>
      <c r="AN13" s="13">
        <v>0</v>
      </c>
      <c r="AO13" s="13">
        <v>0</v>
      </c>
      <c r="AP13" s="13">
        <v>0</v>
      </c>
      <c r="AQ13" s="13">
        <v>3509</v>
      </c>
      <c r="AR13" s="13">
        <v>7</v>
      </c>
      <c r="AS13" s="492">
        <v>0</v>
      </c>
      <c r="AT13" s="1115"/>
      <c r="AU13" s="152" t="s">
        <v>435</v>
      </c>
      <c r="AV13" s="171">
        <v>0</v>
      </c>
      <c r="AW13" s="13">
        <v>68</v>
      </c>
      <c r="AX13" s="13">
        <v>9635</v>
      </c>
      <c r="AY13" s="13">
        <v>0</v>
      </c>
      <c r="AZ13" s="13">
        <v>0</v>
      </c>
      <c r="BA13" s="13">
        <v>0</v>
      </c>
      <c r="BB13" s="13">
        <v>0</v>
      </c>
      <c r="BC13" s="13">
        <v>0</v>
      </c>
      <c r="BD13" s="492">
        <v>0</v>
      </c>
      <c r="BE13" s="1115"/>
      <c r="BF13" s="152" t="s">
        <v>435</v>
      </c>
      <c r="BG13" s="171">
        <v>436</v>
      </c>
      <c r="BH13" s="13">
        <v>0</v>
      </c>
      <c r="BI13" s="13">
        <v>0</v>
      </c>
      <c r="BJ13" s="13">
        <v>194</v>
      </c>
      <c r="BK13" s="13">
        <v>118</v>
      </c>
      <c r="BL13" s="13">
        <v>0</v>
      </c>
      <c r="BM13" s="13">
        <v>0</v>
      </c>
      <c r="BN13" s="13">
        <v>0</v>
      </c>
      <c r="BO13" s="492">
        <v>0</v>
      </c>
      <c r="BP13" s="1115"/>
      <c r="BQ13" s="152" t="s">
        <v>435</v>
      </c>
      <c r="BR13" s="171">
        <v>15</v>
      </c>
      <c r="BS13" s="13">
        <v>1542</v>
      </c>
      <c r="BT13" s="13">
        <v>0</v>
      </c>
      <c r="BU13" s="13">
        <v>0</v>
      </c>
      <c r="BV13" s="13">
        <v>0</v>
      </c>
      <c r="BW13" s="13">
        <v>0</v>
      </c>
      <c r="BX13" s="13">
        <v>0</v>
      </c>
      <c r="BY13" s="299">
        <v>89904</v>
      </c>
    </row>
    <row r="14" spans="1:78" x14ac:dyDescent="0.2">
      <c r="B14" s="1115"/>
      <c r="C14" s="152" t="s">
        <v>436</v>
      </c>
      <c r="D14" s="171">
        <v>0</v>
      </c>
      <c r="E14" s="13">
        <v>150</v>
      </c>
      <c r="F14" s="13">
        <v>0</v>
      </c>
      <c r="G14" s="13">
        <v>0</v>
      </c>
      <c r="H14" s="13">
        <v>0</v>
      </c>
      <c r="I14" s="13">
        <v>72</v>
      </c>
      <c r="J14" s="13">
        <v>0</v>
      </c>
      <c r="K14" s="13">
        <v>133</v>
      </c>
      <c r="L14" s="492">
        <v>84</v>
      </c>
      <c r="M14" s="1115"/>
      <c r="N14" s="152" t="s">
        <v>436</v>
      </c>
      <c r="O14" s="171">
        <v>0</v>
      </c>
      <c r="P14" s="13">
        <v>0</v>
      </c>
      <c r="Q14" s="13">
        <v>0</v>
      </c>
      <c r="R14" s="13">
        <v>0</v>
      </c>
      <c r="S14" s="13">
        <v>5506</v>
      </c>
      <c r="T14" s="13">
        <v>8002</v>
      </c>
      <c r="U14" s="13">
        <v>0</v>
      </c>
      <c r="V14" s="13">
        <v>220</v>
      </c>
      <c r="W14" s="492">
        <v>0</v>
      </c>
      <c r="X14" s="1115"/>
      <c r="Y14" s="152" t="s">
        <v>436</v>
      </c>
      <c r="Z14" s="171">
        <v>1527</v>
      </c>
      <c r="AA14" s="13">
        <v>757</v>
      </c>
      <c r="AB14" s="13">
        <v>100</v>
      </c>
      <c r="AC14" s="13">
        <v>925</v>
      </c>
      <c r="AD14" s="13">
        <v>0</v>
      </c>
      <c r="AE14" s="13">
        <v>9685</v>
      </c>
      <c r="AF14" s="13">
        <v>19</v>
      </c>
      <c r="AG14" s="13">
        <v>93</v>
      </c>
      <c r="AH14" s="492">
        <v>114</v>
      </c>
      <c r="AI14" s="1115"/>
      <c r="AJ14" s="152" t="s">
        <v>436</v>
      </c>
      <c r="AK14" s="171">
        <v>5525</v>
      </c>
      <c r="AL14" s="13">
        <v>0</v>
      </c>
      <c r="AM14" s="13">
        <v>40042</v>
      </c>
      <c r="AN14" s="13">
        <v>60</v>
      </c>
      <c r="AO14" s="13">
        <v>57</v>
      </c>
      <c r="AP14" s="13">
        <v>25</v>
      </c>
      <c r="AQ14" s="13">
        <v>243</v>
      </c>
      <c r="AR14" s="13">
        <v>619</v>
      </c>
      <c r="AS14" s="492">
        <v>444</v>
      </c>
      <c r="AT14" s="1115"/>
      <c r="AU14" s="152" t="s">
        <v>436</v>
      </c>
      <c r="AV14" s="171">
        <v>0</v>
      </c>
      <c r="AW14" s="13">
        <v>0</v>
      </c>
      <c r="AX14" s="13">
        <v>397</v>
      </c>
      <c r="AY14" s="13">
        <v>1485</v>
      </c>
      <c r="AZ14" s="13">
        <v>0</v>
      </c>
      <c r="BA14" s="13">
        <v>0</v>
      </c>
      <c r="BB14" s="13">
        <v>27</v>
      </c>
      <c r="BC14" s="13">
        <v>42</v>
      </c>
      <c r="BD14" s="492">
        <v>1134</v>
      </c>
      <c r="BE14" s="1115"/>
      <c r="BF14" s="152" t="s">
        <v>436</v>
      </c>
      <c r="BG14" s="171">
        <v>0</v>
      </c>
      <c r="BH14" s="13">
        <v>751</v>
      </c>
      <c r="BI14" s="13">
        <v>40</v>
      </c>
      <c r="BJ14" s="13">
        <v>3615</v>
      </c>
      <c r="BK14" s="13">
        <v>1600</v>
      </c>
      <c r="BL14" s="13">
        <v>36</v>
      </c>
      <c r="BM14" s="13">
        <v>298</v>
      </c>
      <c r="BN14" s="13">
        <v>0</v>
      </c>
      <c r="BO14" s="492">
        <v>0</v>
      </c>
      <c r="BP14" s="1115"/>
      <c r="BQ14" s="152" t="s">
        <v>436</v>
      </c>
      <c r="BR14" s="171">
        <v>197</v>
      </c>
      <c r="BS14" s="13">
        <v>0</v>
      </c>
      <c r="BT14" s="13">
        <v>11</v>
      </c>
      <c r="BU14" s="13">
        <v>0</v>
      </c>
      <c r="BV14" s="13">
        <v>23</v>
      </c>
      <c r="BW14" s="13">
        <v>3</v>
      </c>
      <c r="BX14" s="13">
        <v>21</v>
      </c>
      <c r="BY14" s="299">
        <v>84082</v>
      </c>
    </row>
    <row r="15" spans="1:78" x14ac:dyDescent="0.2">
      <c r="B15" s="1124"/>
      <c r="C15" s="150" t="s">
        <v>437</v>
      </c>
      <c r="D15" s="174">
        <v>0</v>
      </c>
      <c r="E15" s="159">
        <v>0</v>
      </c>
      <c r="F15" s="159">
        <v>0</v>
      </c>
      <c r="G15" s="159">
        <v>0</v>
      </c>
      <c r="H15" s="159">
        <v>0</v>
      </c>
      <c r="I15" s="159">
        <v>0</v>
      </c>
      <c r="J15" s="159">
        <v>0</v>
      </c>
      <c r="K15" s="159">
        <v>0</v>
      </c>
      <c r="L15" s="494">
        <v>0</v>
      </c>
      <c r="M15" s="1124"/>
      <c r="N15" s="150" t="s">
        <v>437</v>
      </c>
      <c r="O15" s="174">
        <v>0</v>
      </c>
      <c r="P15" s="159">
        <v>0</v>
      </c>
      <c r="Q15" s="159">
        <v>0</v>
      </c>
      <c r="R15" s="159">
        <v>0</v>
      </c>
      <c r="S15" s="159">
        <v>0</v>
      </c>
      <c r="T15" s="159">
        <v>71</v>
      </c>
      <c r="U15" s="159">
        <v>0</v>
      </c>
      <c r="V15" s="159">
        <v>0</v>
      </c>
      <c r="W15" s="494">
        <v>0</v>
      </c>
      <c r="X15" s="1124"/>
      <c r="Y15" s="150" t="s">
        <v>437</v>
      </c>
      <c r="Z15" s="174">
        <v>1527</v>
      </c>
      <c r="AA15" s="159">
        <v>255</v>
      </c>
      <c r="AB15" s="159">
        <v>100</v>
      </c>
      <c r="AC15" s="159">
        <v>124</v>
      </c>
      <c r="AD15" s="159">
        <v>0</v>
      </c>
      <c r="AE15" s="159">
        <v>3842</v>
      </c>
      <c r="AF15" s="159">
        <v>0</v>
      </c>
      <c r="AG15" s="159">
        <v>45</v>
      </c>
      <c r="AH15" s="494">
        <v>0</v>
      </c>
      <c r="AI15" s="1124"/>
      <c r="AJ15" s="150" t="s">
        <v>437</v>
      </c>
      <c r="AK15" s="174">
        <v>1710</v>
      </c>
      <c r="AL15" s="159">
        <v>0</v>
      </c>
      <c r="AM15" s="159">
        <v>32980</v>
      </c>
      <c r="AN15" s="159">
        <v>0</v>
      </c>
      <c r="AO15" s="159">
        <v>0</v>
      </c>
      <c r="AP15" s="159">
        <v>25</v>
      </c>
      <c r="AQ15" s="159">
        <v>243</v>
      </c>
      <c r="AR15" s="159">
        <v>515</v>
      </c>
      <c r="AS15" s="494">
        <v>0</v>
      </c>
      <c r="AT15" s="1124"/>
      <c r="AU15" s="150" t="s">
        <v>437</v>
      </c>
      <c r="AV15" s="174">
        <v>0</v>
      </c>
      <c r="AW15" s="159">
        <v>0</v>
      </c>
      <c r="AX15" s="159">
        <v>397</v>
      </c>
      <c r="AY15" s="159">
        <v>1412</v>
      </c>
      <c r="AZ15" s="159">
        <v>0</v>
      </c>
      <c r="BA15" s="159">
        <v>0</v>
      </c>
      <c r="BB15" s="159">
        <v>0</v>
      </c>
      <c r="BC15" s="159">
        <v>0</v>
      </c>
      <c r="BD15" s="494">
        <v>1019</v>
      </c>
      <c r="BE15" s="1124"/>
      <c r="BF15" s="150" t="s">
        <v>437</v>
      </c>
      <c r="BG15" s="174">
        <v>0</v>
      </c>
      <c r="BH15" s="159">
        <v>92</v>
      </c>
      <c r="BI15" s="159">
        <v>0</v>
      </c>
      <c r="BJ15" s="159">
        <v>3479</v>
      </c>
      <c r="BK15" s="159">
        <v>16</v>
      </c>
      <c r="BL15" s="159">
        <v>0</v>
      </c>
      <c r="BM15" s="159">
        <v>0</v>
      </c>
      <c r="BN15" s="159">
        <v>0</v>
      </c>
      <c r="BO15" s="494">
        <v>0</v>
      </c>
      <c r="BP15" s="1124"/>
      <c r="BQ15" s="150" t="s">
        <v>437</v>
      </c>
      <c r="BR15" s="174">
        <v>0</v>
      </c>
      <c r="BS15" s="159">
        <v>0</v>
      </c>
      <c r="BT15" s="159">
        <v>11</v>
      </c>
      <c r="BU15" s="159">
        <v>0</v>
      </c>
      <c r="BV15" s="159">
        <v>0</v>
      </c>
      <c r="BW15" s="159">
        <v>0</v>
      </c>
      <c r="BX15" s="159">
        <v>0</v>
      </c>
      <c r="BY15" s="495">
        <v>47863</v>
      </c>
    </row>
    <row r="16" spans="1:78" x14ac:dyDescent="0.2">
      <c r="B16" s="179" t="s">
        <v>438</v>
      </c>
      <c r="C16" s="161"/>
      <c r="D16" s="176">
        <v>0</v>
      </c>
      <c r="E16" s="163">
        <v>22</v>
      </c>
      <c r="F16" s="163">
        <v>0</v>
      </c>
      <c r="G16" s="163">
        <v>0</v>
      </c>
      <c r="H16" s="163">
        <v>0</v>
      </c>
      <c r="I16" s="163">
        <v>0</v>
      </c>
      <c r="J16" s="163">
        <v>0</v>
      </c>
      <c r="K16" s="163">
        <v>0</v>
      </c>
      <c r="L16" s="550">
        <v>126</v>
      </c>
      <c r="M16" s="179" t="s">
        <v>438</v>
      </c>
      <c r="N16" s="161"/>
      <c r="O16" s="176">
        <v>0</v>
      </c>
      <c r="P16" s="163">
        <v>0</v>
      </c>
      <c r="Q16" s="163">
        <v>0</v>
      </c>
      <c r="R16" s="163">
        <v>0</v>
      </c>
      <c r="S16" s="163">
        <v>3242</v>
      </c>
      <c r="T16" s="163">
        <v>6853</v>
      </c>
      <c r="U16" s="163">
        <v>139</v>
      </c>
      <c r="V16" s="163">
        <v>0</v>
      </c>
      <c r="W16" s="550">
        <v>1</v>
      </c>
      <c r="X16" s="179" t="s">
        <v>438</v>
      </c>
      <c r="Y16" s="161"/>
      <c r="Z16" s="176">
        <v>75</v>
      </c>
      <c r="AA16" s="163">
        <v>0</v>
      </c>
      <c r="AB16" s="163">
        <v>0</v>
      </c>
      <c r="AC16" s="163">
        <v>116</v>
      </c>
      <c r="AD16" s="163">
        <v>24</v>
      </c>
      <c r="AE16" s="163">
        <v>6493</v>
      </c>
      <c r="AF16" s="163">
        <v>203</v>
      </c>
      <c r="AG16" s="163">
        <v>334</v>
      </c>
      <c r="AH16" s="550">
        <v>0</v>
      </c>
      <c r="AI16" s="179" t="s">
        <v>438</v>
      </c>
      <c r="AJ16" s="161"/>
      <c r="AK16" s="176">
        <v>4013</v>
      </c>
      <c r="AL16" s="163">
        <v>0</v>
      </c>
      <c r="AM16" s="163">
        <v>6157</v>
      </c>
      <c r="AN16" s="163">
        <v>55</v>
      </c>
      <c r="AO16" s="163">
        <v>0</v>
      </c>
      <c r="AP16" s="163">
        <v>0</v>
      </c>
      <c r="AQ16" s="163">
        <v>2</v>
      </c>
      <c r="AR16" s="163">
        <v>61</v>
      </c>
      <c r="AS16" s="550">
        <v>40</v>
      </c>
      <c r="AT16" s="179" t="s">
        <v>438</v>
      </c>
      <c r="AU16" s="161"/>
      <c r="AV16" s="176">
        <v>0</v>
      </c>
      <c r="AW16" s="163">
        <v>2</v>
      </c>
      <c r="AX16" s="163">
        <v>1039</v>
      </c>
      <c r="AY16" s="163">
        <v>2908</v>
      </c>
      <c r="AZ16" s="163">
        <v>0</v>
      </c>
      <c r="BA16" s="163">
        <v>0</v>
      </c>
      <c r="BB16" s="163">
        <v>0</v>
      </c>
      <c r="BC16" s="163">
        <v>0</v>
      </c>
      <c r="BD16" s="550">
        <v>0</v>
      </c>
      <c r="BE16" s="179" t="s">
        <v>438</v>
      </c>
      <c r="BF16" s="161"/>
      <c r="BG16" s="176">
        <v>0</v>
      </c>
      <c r="BH16" s="163">
        <v>0</v>
      </c>
      <c r="BI16" s="163">
        <v>0</v>
      </c>
      <c r="BJ16" s="163">
        <v>3110</v>
      </c>
      <c r="BK16" s="163">
        <v>56</v>
      </c>
      <c r="BL16" s="163">
        <v>0</v>
      </c>
      <c r="BM16" s="163">
        <v>0</v>
      </c>
      <c r="BN16" s="163">
        <v>0</v>
      </c>
      <c r="BO16" s="550">
        <v>0</v>
      </c>
      <c r="BP16" s="179" t="s">
        <v>438</v>
      </c>
      <c r="BQ16" s="161"/>
      <c r="BR16" s="176">
        <v>0</v>
      </c>
      <c r="BS16" s="163">
        <v>54</v>
      </c>
      <c r="BT16" s="163">
        <v>2</v>
      </c>
      <c r="BU16" s="163">
        <v>0</v>
      </c>
      <c r="BV16" s="163">
        <v>0</v>
      </c>
      <c r="BW16" s="163">
        <v>0</v>
      </c>
      <c r="BX16" s="163">
        <v>0</v>
      </c>
      <c r="BY16" s="551">
        <v>35127</v>
      </c>
    </row>
    <row r="17" spans="2:77" x14ac:dyDescent="0.2">
      <c r="B17" s="182" t="s">
        <v>439</v>
      </c>
      <c r="C17" s="150"/>
      <c r="D17" s="176">
        <v>0</v>
      </c>
      <c r="E17" s="163">
        <v>247</v>
      </c>
      <c r="F17" s="163">
        <v>0</v>
      </c>
      <c r="G17" s="163">
        <v>0</v>
      </c>
      <c r="H17" s="163">
        <v>0</v>
      </c>
      <c r="I17" s="163">
        <v>0</v>
      </c>
      <c r="J17" s="163">
        <v>0</v>
      </c>
      <c r="K17" s="163">
        <v>0</v>
      </c>
      <c r="L17" s="550">
        <v>0</v>
      </c>
      <c r="M17" s="182" t="s">
        <v>439</v>
      </c>
      <c r="N17" s="150"/>
      <c r="O17" s="176">
        <v>0</v>
      </c>
      <c r="P17" s="163">
        <v>0</v>
      </c>
      <c r="Q17" s="163">
        <v>0</v>
      </c>
      <c r="R17" s="163">
        <v>0</v>
      </c>
      <c r="S17" s="163">
        <v>1258</v>
      </c>
      <c r="T17" s="163">
        <v>238</v>
      </c>
      <c r="U17" s="163">
        <v>0</v>
      </c>
      <c r="V17" s="163">
        <v>0</v>
      </c>
      <c r="W17" s="550">
        <v>0</v>
      </c>
      <c r="X17" s="182" t="s">
        <v>439</v>
      </c>
      <c r="Y17" s="150"/>
      <c r="Z17" s="176">
        <v>0</v>
      </c>
      <c r="AA17" s="163">
        <v>0</v>
      </c>
      <c r="AB17" s="163">
        <v>0</v>
      </c>
      <c r="AC17" s="163">
        <v>117</v>
      </c>
      <c r="AD17" s="163">
        <v>0</v>
      </c>
      <c r="AE17" s="163">
        <v>377</v>
      </c>
      <c r="AF17" s="163">
        <v>0</v>
      </c>
      <c r="AG17" s="163">
        <v>0</v>
      </c>
      <c r="AH17" s="550">
        <v>0</v>
      </c>
      <c r="AI17" s="182" t="s">
        <v>439</v>
      </c>
      <c r="AJ17" s="150"/>
      <c r="AK17" s="176">
        <v>508</v>
      </c>
      <c r="AL17" s="163">
        <v>0</v>
      </c>
      <c r="AM17" s="163">
        <v>2797</v>
      </c>
      <c r="AN17" s="163">
        <v>0</v>
      </c>
      <c r="AO17" s="163">
        <v>0</v>
      </c>
      <c r="AP17" s="163">
        <v>0</v>
      </c>
      <c r="AQ17" s="163">
        <v>0</v>
      </c>
      <c r="AR17" s="163">
        <v>0</v>
      </c>
      <c r="AS17" s="550">
        <v>0</v>
      </c>
      <c r="AT17" s="182" t="s">
        <v>439</v>
      </c>
      <c r="AU17" s="150"/>
      <c r="AV17" s="176">
        <v>0</v>
      </c>
      <c r="AW17" s="163">
        <v>0</v>
      </c>
      <c r="AX17" s="163">
        <v>0</v>
      </c>
      <c r="AY17" s="163">
        <v>0</v>
      </c>
      <c r="AZ17" s="163">
        <v>0</v>
      </c>
      <c r="BA17" s="163">
        <v>0</v>
      </c>
      <c r="BB17" s="163">
        <v>7</v>
      </c>
      <c r="BC17" s="163">
        <v>0</v>
      </c>
      <c r="BD17" s="550">
        <v>0</v>
      </c>
      <c r="BE17" s="182" t="s">
        <v>439</v>
      </c>
      <c r="BF17" s="150"/>
      <c r="BG17" s="176">
        <v>0</v>
      </c>
      <c r="BH17" s="163">
        <v>0</v>
      </c>
      <c r="BI17" s="163">
        <v>0</v>
      </c>
      <c r="BJ17" s="163">
        <v>130</v>
      </c>
      <c r="BK17" s="163">
        <v>2</v>
      </c>
      <c r="BL17" s="163">
        <v>0</v>
      </c>
      <c r="BM17" s="163">
        <v>0</v>
      </c>
      <c r="BN17" s="163">
        <v>0</v>
      </c>
      <c r="BO17" s="550">
        <v>0</v>
      </c>
      <c r="BP17" s="182" t="s">
        <v>439</v>
      </c>
      <c r="BQ17" s="150"/>
      <c r="BR17" s="176">
        <v>0</v>
      </c>
      <c r="BS17" s="163">
        <v>0</v>
      </c>
      <c r="BT17" s="163">
        <v>0</v>
      </c>
      <c r="BU17" s="163">
        <v>0</v>
      </c>
      <c r="BV17" s="163">
        <v>0</v>
      </c>
      <c r="BW17" s="163">
        <v>0</v>
      </c>
      <c r="BX17" s="163">
        <v>0</v>
      </c>
      <c r="BY17" s="551">
        <v>5681</v>
      </c>
    </row>
    <row r="18" spans="2:77" ht="13.5" customHeight="1" x14ac:dyDescent="0.2">
      <c r="B18" s="1133" t="s">
        <v>440</v>
      </c>
      <c r="C18" s="161" t="s">
        <v>441</v>
      </c>
      <c r="D18" s="169">
        <v>0</v>
      </c>
      <c r="E18" s="96">
        <v>2285</v>
      </c>
      <c r="F18" s="96">
        <v>70</v>
      </c>
      <c r="G18" s="96">
        <v>0</v>
      </c>
      <c r="H18" s="96">
        <v>57</v>
      </c>
      <c r="I18" s="96">
        <v>1687</v>
      </c>
      <c r="J18" s="96">
        <v>252</v>
      </c>
      <c r="K18" s="96">
        <v>2547</v>
      </c>
      <c r="L18" s="490">
        <v>1419</v>
      </c>
      <c r="M18" s="1133" t="s">
        <v>440</v>
      </c>
      <c r="N18" s="161" t="s">
        <v>441</v>
      </c>
      <c r="O18" s="169">
        <v>2476</v>
      </c>
      <c r="P18" s="96">
        <v>1394</v>
      </c>
      <c r="Q18" s="96">
        <v>412</v>
      </c>
      <c r="R18" s="96">
        <v>14199</v>
      </c>
      <c r="S18" s="96">
        <v>197281</v>
      </c>
      <c r="T18" s="96">
        <v>179045</v>
      </c>
      <c r="U18" s="96">
        <v>1390</v>
      </c>
      <c r="V18" s="96">
        <v>11629</v>
      </c>
      <c r="W18" s="490">
        <v>2890</v>
      </c>
      <c r="X18" s="1133" t="s">
        <v>440</v>
      </c>
      <c r="Y18" s="161" t="s">
        <v>441</v>
      </c>
      <c r="Z18" s="169">
        <v>11057</v>
      </c>
      <c r="AA18" s="96">
        <v>1294</v>
      </c>
      <c r="AB18" s="96">
        <v>2653</v>
      </c>
      <c r="AC18" s="96">
        <v>25417</v>
      </c>
      <c r="AD18" s="96">
        <v>138</v>
      </c>
      <c r="AE18" s="96">
        <v>174623</v>
      </c>
      <c r="AF18" s="96">
        <v>1753</v>
      </c>
      <c r="AG18" s="96">
        <v>47414</v>
      </c>
      <c r="AH18" s="490">
        <v>372</v>
      </c>
      <c r="AI18" s="1133" t="s">
        <v>440</v>
      </c>
      <c r="AJ18" s="161" t="s">
        <v>441</v>
      </c>
      <c r="AK18" s="169">
        <v>92113</v>
      </c>
      <c r="AL18" s="96">
        <v>26</v>
      </c>
      <c r="AM18" s="96">
        <v>196131</v>
      </c>
      <c r="AN18" s="96">
        <v>125</v>
      </c>
      <c r="AO18" s="96">
        <v>118</v>
      </c>
      <c r="AP18" s="96">
        <v>10</v>
      </c>
      <c r="AQ18" s="96">
        <v>14061</v>
      </c>
      <c r="AR18" s="96">
        <v>2014</v>
      </c>
      <c r="AS18" s="490">
        <v>6211</v>
      </c>
      <c r="AT18" s="1133" t="s">
        <v>440</v>
      </c>
      <c r="AU18" s="161" t="s">
        <v>441</v>
      </c>
      <c r="AV18" s="169">
        <v>710</v>
      </c>
      <c r="AW18" s="96">
        <v>2429</v>
      </c>
      <c r="AX18" s="96">
        <v>35276</v>
      </c>
      <c r="AY18" s="96">
        <v>15406</v>
      </c>
      <c r="AZ18" s="96">
        <v>100</v>
      </c>
      <c r="BA18" s="96">
        <v>4482</v>
      </c>
      <c r="BB18" s="96">
        <v>672</v>
      </c>
      <c r="BC18" s="96">
        <v>3922</v>
      </c>
      <c r="BD18" s="490">
        <v>6815</v>
      </c>
      <c r="BE18" s="1133" t="s">
        <v>440</v>
      </c>
      <c r="BF18" s="161" t="s">
        <v>441</v>
      </c>
      <c r="BG18" s="169">
        <v>9596</v>
      </c>
      <c r="BH18" s="96">
        <v>361</v>
      </c>
      <c r="BI18" s="96">
        <v>1483</v>
      </c>
      <c r="BJ18" s="96">
        <v>54466</v>
      </c>
      <c r="BK18" s="96">
        <v>26195</v>
      </c>
      <c r="BL18" s="96">
        <v>518</v>
      </c>
      <c r="BM18" s="96">
        <v>310</v>
      </c>
      <c r="BN18" s="96">
        <v>125</v>
      </c>
      <c r="BO18" s="490">
        <v>845</v>
      </c>
      <c r="BP18" s="1133" t="s">
        <v>440</v>
      </c>
      <c r="BQ18" s="161" t="s">
        <v>441</v>
      </c>
      <c r="BR18" s="169">
        <v>460</v>
      </c>
      <c r="BS18" s="96">
        <v>1964</v>
      </c>
      <c r="BT18" s="96">
        <v>6185</v>
      </c>
      <c r="BU18" s="96">
        <v>0</v>
      </c>
      <c r="BV18" s="96">
        <v>265</v>
      </c>
      <c r="BW18" s="96">
        <v>693</v>
      </c>
      <c r="BX18" s="96">
        <v>453</v>
      </c>
      <c r="BY18" s="491">
        <v>1168294</v>
      </c>
    </row>
    <row r="19" spans="2:77" x14ac:dyDescent="0.2">
      <c r="B19" s="1115"/>
      <c r="C19" s="152" t="s">
        <v>442</v>
      </c>
      <c r="D19" s="171">
        <v>0</v>
      </c>
      <c r="E19" s="13">
        <v>1</v>
      </c>
      <c r="F19" s="13">
        <v>0</v>
      </c>
      <c r="G19" s="13">
        <v>0</v>
      </c>
      <c r="H19" s="13">
        <v>0</v>
      </c>
      <c r="I19" s="13">
        <v>0</v>
      </c>
      <c r="J19" s="13">
        <v>58</v>
      </c>
      <c r="K19" s="13">
        <v>376</v>
      </c>
      <c r="L19" s="492">
        <v>0</v>
      </c>
      <c r="M19" s="1115"/>
      <c r="N19" s="152" t="s">
        <v>442</v>
      </c>
      <c r="O19" s="171">
        <v>0</v>
      </c>
      <c r="P19" s="13">
        <v>469</v>
      </c>
      <c r="Q19" s="13">
        <v>0</v>
      </c>
      <c r="R19" s="13">
        <v>1889</v>
      </c>
      <c r="S19" s="13">
        <v>31970</v>
      </c>
      <c r="T19" s="13">
        <v>29245</v>
      </c>
      <c r="U19" s="13">
        <v>455</v>
      </c>
      <c r="V19" s="13">
        <v>3239</v>
      </c>
      <c r="W19" s="492">
        <v>1292</v>
      </c>
      <c r="X19" s="1115"/>
      <c r="Y19" s="152" t="s">
        <v>442</v>
      </c>
      <c r="Z19" s="171">
        <v>2727</v>
      </c>
      <c r="AA19" s="13">
        <v>0</v>
      </c>
      <c r="AB19" s="13">
        <v>276</v>
      </c>
      <c r="AC19" s="13">
        <v>5727</v>
      </c>
      <c r="AD19" s="13">
        <v>0</v>
      </c>
      <c r="AE19" s="13">
        <v>17289</v>
      </c>
      <c r="AF19" s="13">
        <v>0</v>
      </c>
      <c r="AG19" s="13">
        <v>9861</v>
      </c>
      <c r="AH19" s="492">
        <v>0</v>
      </c>
      <c r="AI19" s="1115"/>
      <c r="AJ19" s="152" t="s">
        <v>442</v>
      </c>
      <c r="AK19" s="171">
        <v>9696</v>
      </c>
      <c r="AL19" s="13">
        <v>0</v>
      </c>
      <c r="AM19" s="13">
        <v>50358</v>
      </c>
      <c r="AN19" s="13">
        <v>102</v>
      </c>
      <c r="AO19" s="13">
        <v>0</v>
      </c>
      <c r="AP19" s="13">
        <v>0</v>
      </c>
      <c r="AQ19" s="13">
        <v>3840</v>
      </c>
      <c r="AR19" s="13">
        <v>975</v>
      </c>
      <c r="AS19" s="492">
        <v>560</v>
      </c>
      <c r="AT19" s="1115"/>
      <c r="AU19" s="152" t="s">
        <v>442</v>
      </c>
      <c r="AV19" s="171">
        <v>101</v>
      </c>
      <c r="AW19" s="13">
        <v>490</v>
      </c>
      <c r="AX19" s="13">
        <v>17220</v>
      </c>
      <c r="AY19" s="13">
        <v>11563</v>
      </c>
      <c r="AZ19" s="13">
        <v>71</v>
      </c>
      <c r="BA19" s="13">
        <v>2125</v>
      </c>
      <c r="BB19" s="13">
        <v>63</v>
      </c>
      <c r="BC19" s="13">
        <v>1825</v>
      </c>
      <c r="BD19" s="492">
        <v>5113</v>
      </c>
      <c r="BE19" s="1115"/>
      <c r="BF19" s="152" t="s">
        <v>442</v>
      </c>
      <c r="BG19" s="171">
        <v>8340</v>
      </c>
      <c r="BH19" s="13">
        <v>0</v>
      </c>
      <c r="BI19" s="13">
        <v>1324</v>
      </c>
      <c r="BJ19" s="13">
        <v>22603</v>
      </c>
      <c r="BK19" s="13">
        <v>9220</v>
      </c>
      <c r="BL19" s="13">
        <v>489</v>
      </c>
      <c r="BM19" s="13">
        <v>0</v>
      </c>
      <c r="BN19" s="13">
        <v>0</v>
      </c>
      <c r="BO19" s="492">
        <v>149</v>
      </c>
      <c r="BP19" s="1115"/>
      <c r="BQ19" s="152" t="s">
        <v>442</v>
      </c>
      <c r="BR19" s="171">
        <v>0</v>
      </c>
      <c r="BS19" s="13">
        <v>1024</v>
      </c>
      <c r="BT19" s="13">
        <v>2300</v>
      </c>
      <c r="BU19" s="13">
        <v>0</v>
      </c>
      <c r="BV19" s="13">
        <v>0</v>
      </c>
      <c r="BW19" s="13">
        <v>307</v>
      </c>
      <c r="BX19" s="13">
        <v>0</v>
      </c>
      <c r="BY19" s="299">
        <v>254732</v>
      </c>
    </row>
    <row r="20" spans="2:77" x14ac:dyDescent="0.2">
      <c r="B20" s="1115"/>
      <c r="C20" s="152" t="s">
        <v>443</v>
      </c>
      <c r="D20" s="171">
        <v>0</v>
      </c>
      <c r="E20" s="13">
        <v>0</v>
      </c>
      <c r="F20" s="13">
        <v>0</v>
      </c>
      <c r="G20" s="13">
        <v>0</v>
      </c>
      <c r="H20" s="13">
        <v>0</v>
      </c>
      <c r="I20" s="13">
        <v>0</v>
      </c>
      <c r="J20" s="13">
        <v>58</v>
      </c>
      <c r="K20" s="13">
        <v>7</v>
      </c>
      <c r="L20" s="492">
        <v>0</v>
      </c>
      <c r="M20" s="1115"/>
      <c r="N20" s="152" t="s">
        <v>443</v>
      </c>
      <c r="O20" s="171">
        <v>0</v>
      </c>
      <c r="P20" s="13">
        <v>469</v>
      </c>
      <c r="Q20" s="13">
        <v>0</v>
      </c>
      <c r="R20" s="13">
        <v>1889</v>
      </c>
      <c r="S20" s="13">
        <v>24162</v>
      </c>
      <c r="T20" s="13">
        <v>17222</v>
      </c>
      <c r="U20" s="13">
        <v>452</v>
      </c>
      <c r="V20" s="13">
        <v>2520</v>
      </c>
      <c r="W20" s="492">
        <v>337</v>
      </c>
      <c r="X20" s="1115"/>
      <c r="Y20" s="152" t="s">
        <v>443</v>
      </c>
      <c r="Z20" s="171">
        <v>2168</v>
      </c>
      <c r="AA20" s="13">
        <v>0</v>
      </c>
      <c r="AB20" s="13">
        <v>276</v>
      </c>
      <c r="AC20" s="13">
        <v>2054</v>
      </c>
      <c r="AD20" s="13">
        <v>0</v>
      </c>
      <c r="AE20" s="13">
        <v>11433</v>
      </c>
      <c r="AF20" s="13">
        <v>0</v>
      </c>
      <c r="AG20" s="13">
        <v>3198</v>
      </c>
      <c r="AH20" s="492">
        <v>0</v>
      </c>
      <c r="AI20" s="1115"/>
      <c r="AJ20" s="152" t="s">
        <v>443</v>
      </c>
      <c r="AK20" s="171">
        <v>3181</v>
      </c>
      <c r="AL20" s="13">
        <v>0</v>
      </c>
      <c r="AM20" s="13">
        <v>39959</v>
      </c>
      <c r="AN20" s="13">
        <v>102</v>
      </c>
      <c r="AO20" s="13">
        <v>0</v>
      </c>
      <c r="AP20" s="13">
        <v>0</v>
      </c>
      <c r="AQ20" s="13">
        <v>2724</v>
      </c>
      <c r="AR20" s="13">
        <v>275</v>
      </c>
      <c r="AS20" s="492">
        <v>560</v>
      </c>
      <c r="AT20" s="1115"/>
      <c r="AU20" s="152" t="s">
        <v>443</v>
      </c>
      <c r="AV20" s="171">
        <v>101</v>
      </c>
      <c r="AW20" s="13">
        <v>1</v>
      </c>
      <c r="AX20" s="13">
        <v>12686</v>
      </c>
      <c r="AY20" s="13">
        <v>10823</v>
      </c>
      <c r="AZ20" s="13">
        <v>71</v>
      </c>
      <c r="BA20" s="13">
        <v>1451</v>
      </c>
      <c r="BB20" s="13">
        <v>19</v>
      </c>
      <c r="BC20" s="13">
        <v>399</v>
      </c>
      <c r="BD20" s="492">
        <v>4706</v>
      </c>
      <c r="BE20" s="1115"/>
      <c r="BF20" s="152" t="s">
        <v>443</v>
      </c>
      <c r="BG20" s="171">
        <v>6490</v>
      </c>
      <c r="BH20" s="13">
        <v>0</v>
      </c>
      <c r="BI20" s="13">
        <v>0</v>
      </c>
      <c r="BJ20" s="13">
        <v>16543</v>
      </c>
      <c r="BK20" s="13">
        <v>8636</v>
      </c>
      <c r="BL20" s="13">
        <v>0</v>
      </c>
      <c r="BM20" s="13">
        <v>0</v>
      </c>
      <c r="BN20" s="13">
        <v>0</v>
      </c>
      <c r="BO20" s="492">
        <v>149</v>
      </c>
      <c r="BP20" s="1115"/>
      <c r="BQ20" s="152" t="s">
        <v>443</v>
      </c>
      <c r="BR20" s="171">
        <v>0</v>
      </c>
      <c r="BS20" s="13">
        <v>383</v>
      </c>
      <c r="BT20" s="13">
        <v>1308</v>
      </c>
      <c r="BU20" s="13">
        <v>0</v>
      </c>
      <c r="BV20" s="13">
        <v>0</v>
      </c>
      <c r="BW20" s="13">
        <v>0</v>
      </c>
      <c r="BX20" s="13">
        <v>0</v>
      </c>
      <c r="BY20" s="299">
        <v>176812</v>
      </c>
    </row>
    <row r="21" spans="2:77" x14ac:dyDescent="0.2">
      <c r="B21" s="1115"/>
      <c r="C21" s="152" t="s">
        <v>444</v>
      </c>
      <c r="D21" s="171">
        <v>0</v>
      </c>
      <c r="E21" s="13">
        <v>1</v>
      </c>
      <c r="F21" s="13">
        <v>0</v>
      </c>
      <c r="G21" s="13">
        <v>0</v>
      </c>
      <c r="H21" s="13">
        <v>0</v>
      </c>
      <c r="I21" s="13">
        <v>0</v>
      </c>
      <c r="J21" s="13">
        <v>0</v>
      </c>
      <c r="K21" s="13">
        <v>296</v>
      </c>
      <c r="L21" s="492">
        <v>0</v>
      </c>
      <c r="M21" s="1115"/>
      <c r="N21" s="152" t="s">
        <v>444</v>
      </c>
      <c r="O21" s="171">
        <v>0</v>
      </c>
      <c r="P21" s="13">
        <v>0</v>
      </c>
      <c r="Q21" s="13">
        <v>0</v>
      </c>
      <c r="R21" s="13">
        <v>0</v>
      </c>
      <c r="S21" s="13">
        <v>7051</v>
      </c>
      <c r="T21" s="13">
        <v>11993</v>
      </c>
      <c r="U21" s="13">
        <v>3</v>
      </c>
      <c r="V21" s="13">
        <v>719</v>
      </c>
      <c r="W21" s="492">
        <v>955</v>
      </c>
      <c r="X21" s="1115"/>
      <c r="Y21" s="152" t="s">
        <v>444</v>
      </c>
      <c r="Z21" s="171">
        <v>559</v>
      </c>
      <c r="AA21" s="13">
        <v>0</v>
      </c>
      <c r="AB21" s="13">
        <v>0</v>
      </c>
      <c r="AC21" s="13">
        <v>3673</v>
      </c>
      <c r="AD21" s="13">
        <v>0</v>
      </c>
      <c r="AE21" s="13">
        <v>5811</v>
      </c>
      <c r="AF21" s="13">
        <v>0</v>
      </c>
      <c r="AG21" s="13">
        <v>6663</v>
      </c>
      <c r="AH21" s="492">
        <v>0</v>
      </c>
      <c r="AI21" s="1115"/>
      <c r="AJ21" s="152" t="s">
        <v>444</v>
      </c>
      <c r="AK21" s="171">
        <v>6514</v>
      </c>
      <c r="AL21" s="13">
        <v>0</v>
      </c>
      <c r="AM21" s="13">
        <v>10340</v>
      </c>
      <c r="AN21" s="13">
        <v>0</v>
      </c>
      <c r="AO21" s="13">
        <v>0</v>
      </c>
      <c r="AP21" s="13">
        <v>0</v>
      </c>
      <c r="AQ21" s="13">
        <v>1116</v>
      </c>
      <c r="AR21" s="13">
        <v>700</v>
      </c>
      <c r="AS21" s="492">
        <v>0</v>
      </c>
      <c r="AT21" s="1115"/>
      <c r="AU21" s="152" t="s">
        <v>444</v>
      </c>
      <c r="AV21" s="171">
        <v>0</v>
      </c>
      <c r="AW21" s="13">
        <v>488</v>
      </c>
      <c r="AX21" s="13">
        <v>4534</v>
      </c>
      <c r="AY21" s="13">
        <v>740</v>
      </c>
      <c r="AZ21" s="13">
        <v>0</v>
      </c>
      <c r="BA21" s="13">
        <v>674</v>
      </c>
      <c r="BB21" s="13">
        <v>42</v>
      </c>
      <c r="BC21" s="13">
        <v>1426</v>
      </c>
      <c r="BD21" s="492">
        <v>407</v>
      </c>
      <c r="BE21" s="1115"/>
      <c r="BF21" s="152" t="s">
        <v>444</v>
      </c>
      <c r="BG21" s="171">
        <v>1850</v>
      </c>
      <c r="BH21" s="13">
        <v>0</v>
      </c>
      <c r="BI21" s="13">
        <v>1324</v>
      </c>
      <c r="BJ21" s="13">
        <v>6059</v>
      </c>
      <c r="BK21" s="13">
        <v>584</v>
      </c>
      <c r="BL21" s="13">
        <v>433</v>
      </c>
      <c r="BM21" s="13">
        <v>0</v>
      </c>
      <c r="BN21" s="13">
        <v>0</v>
      </c>
      <c r="BO21" s="492">
        <v>0</v>
      </c>
      <c r="BP21" s="1115"/>
      <c r="BQ21" s="152" t="s">
        <v>444</v>
      </c>
      <c r="BR21" s="171">
        <v>0</v>
      </c>
      <c r="BS21" s="13">
        <v>641</v>
      </c>
      <c r="BT21" s="13">
        <v>992</v>
      </c>
      <c r="BU21" s="13">
        <v>0</v>
      </c>
      <c r="BV21" s="13">
        <v>0</v>
      </c>
      <c r="BW21" s="13">
        <v>307</v>
      </c>
      <c r="BX21" s="13">
        <v>0</v>
      </c>
      <c r="BY21" s="299">
        <v>76895</v>
      </c>
    </row>
    <row r="22" spans="2:77" x14ac:dyDescent="0.2">
      <c r="B22" s="1115"/>
      <c r="C22" s="152" t="s">
        <v>445</v>
      </c>
      <c r="D22" s="171">
        <v>0</v>
      </c>
      <c r="E22" s="13">
        <v>0</v>
      </c>
      <c r="F22" s="13">
        <v>0</v>
      </c>
      <c r="G22" s="13">
        <v>0</v>
      </c>
      <c r="H22" s="13">
        <v>0</v>
      </c>
      <c r="I22" s="13">
        <v>0</v>
      </c>
      <c r="J22" s="13">
        <v>0</v>
      </c>
      <c r="K22" s="13">
        <v>20</v>
      </c>
      <c r="L22" s="492">
        <v>0</v>
      </c>
      <c r="M22" s="1115"/>
      <c r="N22" s="152" t="s">
        <v>445</v>
      </c>
      <c r="O22" s="171">
        <v>0</v>
      </c>
      <c r="P22" s="13">
        <v>41</v>
      </c>
      <c r="Q22" s="13">
        <v>23</v>
      </c>
      <c r="R22" s="13">
        <v>51</v>
      </c>
      <c r="S22" s="13">
        <v>3941</v>
      </c>
      <c r="T22" s="13">
        <v>9141</v>
      </c>
      <c r="U22" s="13">
        <v>4</v>
      </c>
      <c r="V22" s="13">
        <v>116</v>
      </c>
      <c r="W22" s="492">
        <v>0</v>
      </c>
      <c r="X22" s="1115"/>
      <c r="Y22" s="152" t="s">
        <v>445</v>
      </c>
      <c r="Z22" s="171">
        <v>5</v>
      </c>
      <c r="AA22" s="13">
        <v>0</v>
      </c>
      <c r="AB22" s="13">
        <v>25</v>
      </c>
      <c r="AC22" s="13">
        <v>1187</v>
      </c>
      <c r="AD22" s="13">
        <v>0</v>
      </c>
      <c r="AE22" s="13">
        <v>7824</v>
      </c>
      <c r="AF22" s="13">
        <v>0</v>
      </c>
      <c r="AG22" s="13">
        <v>1604</v>
      </c>
      <c r="AH22" s="492">
        <v>0</v>
      </c>
      <c r="AI22" s="1115"/>
      <c r="AJ22" s="152" t="s">
        <v>445</v>
      </c>
      <c r="AK22" s="171">
        <v>1676</v>
      </c>
      <c r="AL22" s="13">
        <v>0</v>
      </c>
      <c r="AM22" s="13">
        <v>6361</v>
      </c>
      <c r="AN22" s="13">
        <v>0</v>
      </c>
      <c r="AO22" s="13">
        <v>0</v>
      </c>
      <c r="AP22" s="13">
        <v>0</v>
      </c>
      <c r="AQ22" s="13">
        <v>33</v>
      </c>
      <c r="AR22" s="13">
        <v>0</v>
      </c>
      <c r="AS22" s="492">
        <v>20</v>
      </c>
      <c r="AT22" s="1115"/>
      <c r="AU22" s="152" t="s">
        <v>445</v>
      </c>
      <c r="AV22" s="171">
        <v>0</v>
      </c>
      <c r="AW22" s="13">
        <v>65</v>
      </c>
      <c r="AX22" s="13">
        <v>0</v>
      </c>
      <c r="AY22" s="13">
        <v>32</v>
      </c>
      <c r="AZ22" s="13">
        <v>0</v>
      </c>
      <c r="BA22" s="13">
        <v>35</v>
      </c>
      <c r="BB22" s="13">
        <v>0</v>
      </c>
      <c r="BC22" s="13">
        <v>0</v>
      </c>
      <c r="BD22" s="492">
        <v>0</v>
      </c>
      <c r="BE22" s="1115"/>
      <c r="BF22" s="152" t="s">
        <v>445</v>
      </c>
      <c r="BG22" s="171">
        <v>0</v>
      </c>
      <c r="BH22" s="13">
        <v>0</v>
      </c>
      <c r="BI22" s="13">
        <v>0</v>
      </c>
      <c r="BJ22" s="13">
        <v>465</v>
      </c>
      <c r="BK22" s="13">
        <v>554</v>
      </c>
      <c r="BL22" s="13">
        <v>9</v>
      </c>
      <c r="BM22" s="13">
        <v>0</v>
      </c>
      <c r="BN22" s="13">
        <v>0</v>
      </c>
      <c r="BO22" s="492">
        <v>24</v>
      </c>
      <c r="BP22" s="1115"/>
      <c r="BQ22" s="152" t="s">
        <v>445</v>
      </c>
      <c r="BR22" s="171">
        <v>0</v>
      </c>
      <c r="BS22" s="13">
        <v>0</v>
      </c>
      <c r="BT22" s="13">
        <v>0</v>
      </c>
      <c r="BU22" s="13">
        <v>0</v>
      </c>
      <c r="BV22" s="13">
        <v>0</v>
      </c>
      <c r="BW22" s="13">
        <v>0</v>
      </c>
      <c r="BX22" s="13">
        <v>0</v>
      </c>
      <c r="BY22" s="299">
        <v>33256</v>
      </c>
    </row>
    <row r="23" spans="2:77" x14ac:dyDescent="0.2">
      <c r="B23" s="1115"/>
      <c r="C23" s="152" t="s">
        <v>446</v>
      </c>
      <c r="D23" s="171">
        <v>0</v>
      </c>
      <c r="E23" s="13">
        <v>0</v>
      </c>
      <c r="F23" s="13">
        <v>0</v>
      </c>
      <c r="G23" s="13">
        <v>0</v>
      </c>
      <c r="H23" s="13">
        <v>0</v>
      </c>
      <c r="I23" s="13">
        <v>3</v>
      </c>
      <c r="J23" s="13">
        <v>0</v>
      </c>
      <c r="K23" s="13">
        <v>6</v>
      </c>
      <c r="L23" s="492">
        <v>0</v>
      </c>
      <c r="M23" s="1115"/>
      <c r="N23" s="152" t="s">
        <v>446</v>
      </c>
      <c r="O23" s="171">
        <v>0</v>
      </c>
      <c r="P23" s="13">
        <v>0</v>
      </c>
      <c r="Q23" s="13">
        <v>0</v>
      </c>
      <c r="R23" s="13">
        <v>0</v>
      </c>
      <c r="S23" s="13">
        <v>820</v>
      </c>
      <c r="T23" s="13">
        <v>561</v>
      </c>
      <c r="U23" s="13">
        <v>0</v>
      </c>
      <c r="V23" s="13">
        <v>0</v>
      </c>
      <c r="W23" s="492">
        <v>0</v>
      </c>
      <c r="X23" s="1115"/>
      <c r="Y23" s="152" t="s">
        <v>446</v>
      </c>
      <c r="Z23" s="171">
        <v>43</v>
      </c>
      <c r="AA23" s="13">
        <v>51</v>
      </c>
      <c r="AB23" s="13">
        <v>0</v>
      </c>
      <c r="AC23" s="13">
        <v>56</v>
      </c>
      <c r="AD23" s="13">
        <v>0</v>
      </c>
      <c r="AE23" s="13">
        <v>309</v>
      </c>
      <c r="AF23" s="13">
        <v>0</v>
      </c>
      <c r="AG23" s="13">
        <v>22</v>
      </c>
      <c r="AH23" s="492">
        <v>0</v>
      </c>
      <c r="AI23" s="1115"/>
      <c r="AJ23" s="152" t="s">
        <v>446</v>
      </c>
      <c r="AK23" s="171">
        <v>1420</v>
      </c>
      <c r="AL23" s="13">
        <v>0</v>
      </c>
      <c r="AM23" s="13">
        <v>1231</v>
      </c>
      <c r="AN23" s="13">
        <v>0</v>
      </c>
      <c r="AO23" s="13">
        <v>0</v>
      </c>
      <c r="AP23" s="13">
        <v>0</v>
      </c>
      <c r="AQ23" s="13">
        <v>0</v>
      </c>
      <c r="AR23" s="13">
        <v>9</v>
      </c>
      <c r="AS23" s="492">
        <v>57</v>
      </c>
      <c r="AT23" s="1115"/>
      <c r="AU23" s="152" t="s">
        <v>446</v>
      </c>
      <c r="AV23" s="171">
        <v>0</v>
      </c>
      <c r="AW23" s="13">
        <v>0</v>
      </c>
      <c r="AX23" s="13">
        <v>0</v>
      </c>
      <c r="AY23" s="13">
        <v>0</v>
      </c>
      <c r="AZ23" s="13">
        <v>0</v>
      </c>
      <c r="BA23" s="13">
        <v>0</v>
      </c>
      <c r="BB23" s="13">
        <v>0</v>
      </c>
      <c r="BC23" s="13">
        <v>0</v>
      </c>
      <c r="BD23" s="492">
        <v>0</v>
      </c>
      <c r="BE23" s="1115"/>
      <c r="BF23" s="152" t="s">
        <v>446</v>
      </c>
      <c r="BG23" s="171">
        <v>0</v>
      </c>
      <c r="BH23" s="13">
        <v>0</v>
      </c>
      <c r="BI23" s="13">
        <v>0</v>
      </c>
      <c r="BJ23" s="13">
        <v>337</v>
      </c>
      <c r="BK23" s="13">
        <v>599</v>
      </c>
      <c r="BL23" s="13">
        <v>0</v>
      </c>
      <c r="BM23" s="13">
        <v>0</v>
      </c>
      <c r="BN23" s="13">
        <v>0</v>
      </c>
      <c r="BO23" s="492">
        <v>0</v>
      </c>
      <c r="BP23" s="1115"/>
      <c r="BQ23" s="152" t="s">
        <v>446</v>
      </c>
      <c r="BR23" s="171">
        <v>0</v>
      </c>
      <c r="BS23" s="13">
        <v>0</v>
      </c>
      <c r="BT23" s="13">
        <v>0</v>
      </c>
      <c r="BU23" s="13">
        <v>0</v>
      </c>
      <c r="BV23" s="13">
        <v>0</v>
      </c>
      <c r="BW23" s="13">
        <v>0</v>
      </c>
      <c r="BX23" s="13">
        <v>1</v>
      </c>
      <c r="BY23" s="299">
        <v>5525</v>
      </c>
    </row>
    <row r="24" spans="2:77" x14ac:dyDescent="0.2">
      <c r="B24" s="1115"/>
      <c r="C24" s="154" t="s">
        <v>447</v>
      </c>
      <c r="D24" s="172">
        <v>0</v>
      </c>
      <c r="E24" s="156">
        <v>0</v>
      </c>
      <c r="F24" s="156">
        <v>0</v>
      </c>
      <c r="G24" s="156">
        <v>0</v>
      </c>
      <c r="H24" s="156">
        <v>0</v>
      </c>
      <c r="I24" s="156">
        <v>0</v>
      </c>
      <c r="J24" s="156">
        <v>0</v>
      </c>
      <c r="K24" s="156">
        <v>0</v>
      </c>
      <c r="L24" s="493">
        <v>0</v>
      </c>
      <c r="M24" s="1115"/>
      <c r="N24" s="154" t="s">
        <v>447</v>
      </c>
      <c r="O24" s="172">
        <v>17</v>
      </c>
      <c r="P24" s="156">
        <v>37</v>
      </c>
      <c r="Q24" s="156">
        <v>0</v>
      </c>
      <c r="R24" s="156">
        <v>38</v>
      </c>
      <c r="S24" s="156">
        <v>738</v>
      </c>
      <c r="T24" s="156">
        <v>39</v>
      </c>
      <c r="U24" s="156">
        <v>0</v>
      </c>
      <c r="V24" s="156">
        <v>326</v>
      </c>
      <c r="W24" s="493">
        <v>0</v>
      </c>
      <c r="X24" s="1115"/>
      <c r="Y24" s="154" t="s">
        <v>447</v>
      </c>
      <c r="Z24" s="172">
        <v>449</v>
      </c>
      <c r="AA24" s="156">
        <v>20</v>
      </c>
      <c r="AB24" s="156">
        <v>0</v>
      </c>
      <c r="AC24" s="156">
        <v>746</v>
      </c>
      <c r="AD24" s="156">
        <v>0</v>
      </c>
      <c r="AE24" s="156">
        <v>466</v>
      </c>
      <c r="AF24" s="156">
        <v>169</v>
      </c>
      <c r="AG24" s="156">
        <v>0</v>
      </c>
      <c r="AH24" s="493">
        <v>0</v>
      </c>
      <c r="AI24" s="1115"/>
      <c r="AJ24" s="154" t="s">
        <v>447</v>
      </c>
      <c r="AK24" s="172">
        <v>142</v>
      </c>
      <c r="AL24" s="156">
        <v>0</v>
      </c>
      <c r="AM24" s="156">
        <v>409</v>
      </c>
      <c r="AN24" s="156">
        <v>0</v>
      </c>
      <c r="AO24" s="156">
        <v>0</v>
      </c>
      <c r="AP24" s="156">
        <v>0</v>
      </c>
      <c r="AQ24" s="156">
        <v>160</v>
      </c>
      <c r="AR24" s="156">
        <v>0</v>
      </c>
      <c r="AS24" s="493">
        <v>561</v>
      </c>
      <c r="AT24" s="1115"/>
      <c r="AU24" s="154" t="s">
        <v>447</v>
      </c>
      <c r="AV24" s="172">
        <v>0</v>
      </c>
      <c r="AW24" s="156">
        <v>0</v>
      </c>
      <c r="AX24" s="156">
        <v>0</v>
      </c>
      <c r="AY24" s="156">
        <v>0</v>
      </c>
      <c r="AZ24" s="156">
        <v>0</v>
      </c>
      <c r="BA24" s="156">
        <v>0</v>
      </c>
      <c r="BB24" s="156">
        <v>0</v>
      </c>
      <c r="BC24" s="156">
        <v>232</v>
      </c>
      <c r="BD24" s="493">
        <v>0</v>
      </c>
      <c r="BE24" s="1115"/>
      <c r="BF24" s="154" t="s">
        <v>447</v>
      </c>
      <c r="BG24" s="172">
        <v>0</v>
      </c>
      <c r="BH24" s="156">
        <v>0</v>
      </c>
      <c r="BI24" s="156">
        <v>0</v>
      </c>
      <c r="BJ24" s="156">
        <v>194</v>
      </c>
      <c r="BK24" s="156">
        <v>0</v>
      </c>
      <c r="BL24" s="156">
        <v>0</v>
      </c>
      <c r="BM24" s="156">
        <v>280</v>
      </c>
      <c r="BN24" s="156">
        <v>125</v>
      </c>
      <c r="BO24" s="493">
        <v>0</v>
      </c>
      <c r="BP24" s="1115"/>
      <c r="BQ24" s="154" t="s">
        <v>447</v>
      </c>
      <c r="BR24" s="172">
        <v>0</v>
      </c>
      <c r="BS24" s="156">
        <v>0</v>
      </c>
      <c r="BT24" s="156">
        <v>0</v>
      </c>
      <c r="BU24" s="156">
        <v>0</v>
      </c>
      <c r="BV24" s="156">
        <v>25</v>
      </c>
      <c r="BW24" s="156">
        <v>0</v>
      </c>
      <c r="BX24" s="156">
        <v>0</v>
      </c>
      <c r="BY24" s="467">
        <v>5173</v>
      </c>
    </row>
    <row r="25" spans="2:77" x14ac:dyDescent="0.2">
      <c r="B25" s="1124"/>
      <c r="C25" s="150" t="s">
        <v>448</v>
      </c>
      <c r="D25" s="174">
        <v>0</v>
      </c>
      <c r="E25" s="159">
        <v>2167</v>
      </c>
      <c r="F25" s="159">
        <v>70</v>
      </c>
      <c r="G25" s="159">
        <v>0</v>
      </c>
      <c r="H25" s="159">
        <v>57</v>
      </c>
      <c r="I25" s="159">
        <v>1684</v>
      </c>
      <c r="J25" s="159">
        <v>194</v>
      </c>
      <c r="K25" s="159">
        <v>2023</v>
      </c>
      <c r="L25" s="494">
        <v>1415</v>
      </c>
      <c r="M25" s="1124"/>
      <c r="N25" s="150" t="s">
        <v>448</v>
      </c>
      <c r="O25" s="174">
        <v>2156</v>
      </c>
      <c r="P25" s="159">
        <v>847</v>
      </c>
      <c r="Q25" s="159">
        <v>328</v>
      </c>
      <c r="R25" s="159">
        <v>12030</v>
      </c>
      <c r="S25" s="159">
        <v>141443</v>
      </c>
      <c r="T25" s="159">
        <v>114011</v>
      </c>
      <c r="U25" s="159">
        <v>645</v>
      </c>
      <c r="V25" s="159">
        <v>5958</v>
      </c>
      <c r="W25" s="494">
        <v>1241</v>
      </c>
      <c r="X25" s="1124"/>
      <c r="Y25" s="150" t="s">
        <v>448</v>
      </c>
      <c r="Z25" s="174">
        <v>7023</v>
      </c>
      <c r="AA25" s="159">
        <v>1149</v>
      </c>
      <c r="AB25" s="159">
        <v>2330</v>
      </c>
      <c r="AC25" s="159">
        <v>14251</v>
      </c>
      <c r="AD25" s="159">
        <v>138</v>
      </c>
      <c r="AE25" s="159">
        <v>121127</v>
      </c>
      <c r="AF25" s="159">
        <v>1283</v>
      </c>
      <c r="AG25" s="159">
        <v>29833</v>
      </c>
      <c r="AH25" s="494">
        <v>357</v>
      </c>
      <c r="AI25" s="1124"/>
      <c r="AJ25" s="150" t="s">
        <v>448</v>
      </c>
      <c r="AK25" s="174">
        <v>65049</v>
      </c>
      <c r="AL25" s="159">
        <v>26</v>
      </c>
      <c r="AM25" s="159">
        <v>112632</v>
      </c>
      <c r="AN25" s="159">
        <v>0</v>
      </c>
      <c r="AO25" s="159">
        <v>15</v>
      </c>
      <c r="AP25" s="159">
        <v>0</v>
      </c>
      <c r="AQ25" s="159">
        <v>7283</v>
      </c>
      <c r="AR25" s="159">
        <v>941</v>
      </c>
      <c r="AS25" s="494">
        <v>3666</v>
      </c>
      <c r="AT25" s="1124"/>
      <c r="AU25" s="150" t="s">
        <v>448</v>
      </c>
      <c r="AV25" s="174">
        <v>609</v>
      </c>
      <c r="AW25" s="159">
        <v>1414</v>
      </c>
      <c r="AX25" s="159">
        <v>17586</v>
      </c>
      <c r="AY25" s="159">
        <v>3362</v>
      </c>
      <c r="AZ25" s="159">
        <v>29</v>
      </c>
      <c r="BA25" s="159">
        <v>2322</v>
      </c>
      <c r="BB25" s="159">
        <v>511</v>
      </c>
      <c r="BC25" s="159">
        <v>1740</v>
      </c>
      <c r="BD25" s="494">
        <v>1697</v>
      </c>
      <c r="BE25" s="1124"/>
      <c r="BF25" s="150" t="s">
        <v>448</v>
      </c>
      <c r="BG25" s="174">
        <v>1223</v>
      </c>
      <c r="BH25" s="159">
        <v>361</v>
      </c>
      <c r="BI25" s="159">
        <v>95</v>
      </c>
      <c r="BJ25" s="159">
        <v>28279</v>
      </c>
      <c r="BK25" s="159">
        <v>13555</v>
      </c>
      <c r="BL25" s="159">
        <v>0</v>
      </c>
      <c r="BM25" s="159">
        <v>0</v>
      </c>
      <c r="BN25" s="159">
        <v>0</v>
      </c>
      <c r="BO25" s="494">
        <v>643</v>
      </c>
      <c r="BP25" s="1124"/>
      <c r="BQ25" s="150" t="s">
        <v>448</v>
      </c>
      <c r="BR25" s="174">
        <v>438</v>
      </c>
      <c r="BS25" s="159">
        <v>940</v>
      </c>
      <c r="BT25" s="159">
        <v>3885</v>
      </c>
      <c r="BU25" s="159">
        <v>0</v>
      </c>
      <c r="BV25" s="159">
        <v>222</v>
      </c>
      <c r="BW25" s="159">
        <v>386</v>
      </c>
      <c r="BX25" s="159">
        <v>424</v>
      </c>
      <c r="BY25" s="495">
        <v>733093</v>
      </c>
    </row>
    <row r="26" spans="2:77" ht="13.5" customHeight="1" x14ac:dyDescent="0.2">
      <c r="B26" s="1133" t="s">
        <v>449</v>
      </c>
      <c r="C26" s="161" t="s">
        <v>450</v>
      </c>
      <c r="D26" s="176">
        <v>2104</v>
      </c>
      <c r="E26" s="163">
        <v>10327</v>
      </c>
      <c r="F26" s="163">
        <v>11</v>
      </c>
      <c r="G26" s="163">
        <v>42</v>
      </c>
      <c r="H26" s="163">
        <v>717</v>
      </c>
      <c r="I26" s="163">
        <v>372</v>
      </c>
      <c r="J26" s="163">
        <v>9777</v>
      </c>
      <c r="K26" s="163">
        <v>36348</v>
      </c>
      <c r="L26" s="550">
        <v>11654</v>
      </c>
      <c r="M26" s="1133" t="s">
        <v>449</v>
      </c>
      <c r="N26" s="161" t="s">
        <v>450</v>
      </c>
      <c r="O26" s="176">
        <v>393</v>
      </c>
      <c r="P26" s="163">
        <v>595</v>
      </c>
      <c r="Q26" s="163">
        <v>561</v>
      </c>
      <c r="R26" s="163">
        <v>839</v>
      </c>
      <c r="S26" s="163">
        <v>154962</v>
      </c>
      <c r="T26" s="163">
        <v>177360</v>
      </c>
      <c r="U26" s="163">
        <v>357</v>
      </c>
      <c r="V26" s="163">
        <v>17521</v>
      </c>
      <c r="W26" s="550">
        <v>1260</v>
      </c>
      <c r="X26" s="1133" t="s">
        <v>449</v>
      </c>
      <c r="Y26" s="161" t="s">
        <v>450</v>
      </c>
      <c r="Z26" s="176">
        <v>8198</v>
      </c>
      <c r="AA26" s="163">
        <v>3328</v>
      </c>
      <c r="AB26" s="163">
        <v>18603</v>
      </c>
      <c r="AC26" s="163">
        <v>38462</v>
      </c>
      <c r="AD26" s="163">
        <v>1370</v>
      </c>
      <c r="AE26" s="163">
        <v>318934</v>
      </c>
      <c r="AF26" s="163">
        <v>1693</v>
      </c>
      <c r="AG26" s="163">
        <v>28760</v>
      </c>
      <c r="AH26" s="550">
        <v>390</v>
      </c>
      <c r="AI26" s="1133" t="s">
        <v>449</v>
      </c>
      <c r="AJ26" s="161" t="s">
        <v>450</v>
      </c>
      <c r="AK26" s="176">
        <v>97804</v>
      </c>
      <c r="AL26" s="163">
        <v>0</v>
      </c>
      <c r="AM26" s="163">
        <v>184484</v>
      </c>
      <c r="AN26" s="163">
        <v>49</v>
      </c>
      <c r="AO26" s="163">
        <v>5851</v>
      </c>
      <c r="AP26" s="163">
        <v>90</v>
      </c>
      <c r="AQ26" s="163">
        <v>10657</v>
      </c>
      <c r="AR26" s="163">
        <v>3821</v>
      </c>
      <c r="AS26" s="550">
        <v>10027</v>
      </c>
      <c r="AT26" s="1133" t="s">
        <v>449</v>
      </c>
      <c r="AU26" s="161" t="s">
        <v>450</v>
      </c>
      <c r="AV26" s="176">
        <v>462</v>
      </c>
      <c r="AW26" s="163">
        <v>2434</v>
      </c>
      <c r="AX26" s="163">
        <v>2516</v>
      </c>
      <c r="AY26" s="163">
        <v>3320</v>
      </c>
      <c r="AZ26" s="163">
        <v>208</v>
      </c>
      <c r="BA26" s="163">
        <v>2839</v>
      </c>
      <c r="BB26" s="163">
        <v>1401</v>
      </c>
      <c r="BC26" s="163">
        <v>643</v>
      </c>
      <c r="BD26" s="550">
        <v>1953</v>
      </c>
      <c r="BE26" s="1133" t="s">
        <v>449</v>
      </c>
      <c r="BF26" s="161" t="s">
        <v>450</v>
      </c>
      <c r="BG26" s="176">
        <v>229</v>
      </c>
      <c r="BH26" s="163">
        <v>4643</v>
      </c>
      <c r="BI26" s="163">
        <v>1203</v>
      </c>
      <c r="BJ26" s="163">
        <v>61511</v>
      </c>
      <c r="BK26" s="163">
        <v>161985</v>
      </c>
      <c r="BL26" s="163">
        <v>46</v>
      </c>
      <c r="BM26" s="163">
        <v>920</v>
      </c>
      <c r="BN26" s="163">
        <v>39</v>
      </c>
      <c r="BO26" s="550">
        <v>55</v>
      </c>
      <c r="BP26" s="1133" t="s">
        <v>449</v>
      </c>
      <c r="BQ26" s="161" t="s">
        <v>450</v>
      </c>
      <c r="BR26" s="176">
        <v>380</v>
      </c>
      <c r="BS26" s="163">
        <v>11337</v>
      </c>
      <c r="BT26" s="163">
        <v>5485</v>
      </c>
      <c r="BU26" s="163">
        <v>706</v>
      </c>
      <c r="BV26" s="163">
        <v>751</v>
      </c>
      <c r="BW26" s="163">
        <v>1980</v>
      </c>
      <c r="BX26" s="163">
        <v>12</v>
      </c>
      <c r="BY26" s="551">
        <v>1424779</v>
      </c>
    </row>
    <row r="27" spans="2:77" x14ac:dyDescent="0.2">
      <c r="B27" s="1115"/>
      <c r="C27" s="152" t="s">
        <v>412</v>
      </c>
      <c r="D27" s="552">
        <v>0</v>
      </c>
      <c r="E27" s="192">
        <v>1386</v>
      </c>
      <c r="F27" s="192">
        <v>11</v>
      </c>
      <c r="G27" s="192">
        <v>0</v>
      </c>
      <c r="H27" s="192">
        <v>0</v>
      </c>
      <c r="I27" s="192">
        <v>180</v>
      </c>
      <c r="J27" s="192">
        <v>151</v>
      </c>
      <c r="K27" s="192">
        <v>28072</v>
      </c>
      <c r="L27" s="553">
        <v>1127</v>
      </c>
      <c r="M27" s="1115"/>
      <c r="N27" s="152" t="s">
        <v>412</v>
      </c>
      <c r="O27" s="552">
        <v>115</v>
      </c>
      <c r="P27" s="192">
        <v>0</v>
      </c>
      <c r="Q27" s="192">
        <v>120</v>
      </c>
      <c r="R27" s="192">
        <v>0</v>
      </c>
      <c r="S27" s="192">
        <v>45976</v>
      </c>
      <c r="T27" s="192">
        <v>64451</v>
      </c>
      <c r="U27" s="192">
        <v>0</v>
      </c>
      <c r="V27" s="192">
        <v>1550</v>
      </c>
      <c r="W27" s="553">
        <v>236</v>
      </c>
      <c r="X27" s="1115"/>
      <c r="Y27" s="152" t="s">
        <v>412</v>
      </c>
      <c r="Z27" s="552">
        <v>706</v>
      </c>
      <c r="AA27" s="192">
        <v>50</v>
      </c>
      <c r="AB27" s="192">
        <v>0</v>
      </c>
      <c r="AC27" s="192">
        <v>4380</v>
      </c>
      <c r="AD27" s="192">
        <v>62</v>
      </c>
      <c r="AE27" s="192">
        <v>117535</v>
      </c>
      <c r="AF27" s="192">
        <v>0</v>
      </c>
      <c r="AG27" s="192">
        <v>17907</v>
      </c>
      <c r="AH27" s="553">
        <v>119</v>
      </c>
      <c r="AI27" s="1115"/>
      <c r="AJ27" s="152" t="s">
        <v>412</v>
      </c>
      <c r="AK27" s="552">
        <v>6929</v>
      </c>
      <c r="AL27" s="192">
        <v>0</v>
      </c>
      <c r="AM27" s="192">
        <v>23104</v>
      </c>
      <c r="AN27" s="192">
        <v>0</v>
      </c>
      <c r="AO27" s="192">
        <v>60</v>
      </c>
      <c r="AP27" s="192">
        <v>0</v>
      </c>
      <c r="AQ27" s="192">
        <v>407</v>
      </c>
      <c r="AR27" s="192">
        <v>276</v>
      </c>
      <c r="AS27" s="553">
        <v>961</v>
      </c>
      <c r="AT27" s="1115"/>
      <c r="AU27" s="152" t="s">
        <v>412</v>
      </c>
      <c r="AV27" s="552">
        <v>0</v>
      </c>
      <c r="AW27" s="192">
        <v>1520</v>
      </c>
      <c r="AX27" s="192">
        <v>19</v>
      </c>
      <c r="AY27" s="192">
        <v>0</v>
      </c>
      <c r="AZ27" s="192">
        <v>0</v>
      </c>
      <c r="BA27" s="192">
        <v>60</v>
      </c>
      <c r="BB27" s="192">
        <v>0</v>
      </c>
      <c r="BC27" s="192">
        <v>139</v>
      </c>
      <c r="BD27" s="553">
        <v>22</v>
      </c>
      <c r="BE27" s="1115"/>
      <c r="BF27" s="152" t="s">
        <v>412</v>
      </c>
      <c r="BG27" s="552">
        <v>10</v>
      </c>
      <c r="BH27" s="192">
        <v>0</v>
      </c>
      <c r="BI27" s="192">
        <v>0</v>
      </c>
      <c r="BJ27" s="192">
        <v>28456</v>
      </c>
      <c r="BK27" s="192">
        <v>150008</v>
      </c>
      <c r="BL27" s="192">
        <v>0</v>
      </c>
      <c r="BM27" s="192">
        <v>0</v>
      </c>
      <c r="BN27" s="192">
        <v>0</v>
      </c>
      <c r="BO27" s="553">
        <v>41</v>
      </c>
      <c r="BP27" s="1115"/>
      <c r="BQ27" s="152" t="s">
        <v>412</v>
      </c>
      <c r="BR27" s="552">
        <v>312</v>
      </c>
      <c r="BS27" s="192">
        <v>0</v>
      </c>
      <c r="BT27" s="192">
        <v>44</v>
      </c>
      <c r="BU27" s="192">
        <v>108</v>
      </c>
      <c r="BV27" s="192">
        <v>29</v>
      </c>
      <c r="BW27" s="192">
        <v>171</v>
      </c>
      <c r="BX27" s="192">
        <v>12</v>
      </c>
      <c r="BY27" s="554">
        <v>496822</v>
      </c>
    </row>
    <row r="28" spans="2:77" x14ac:dyDescent="0.2">
      <c r="B28" s="1115"/>
      <c r="C28" s="152" t="s">
        <v>451</v>
      </c>
      <c r="D28" s="172">
        <v>0</v>
      </c>
      <c r="E28" s="156">
        <v>1386</v>
      </c>
      <c r="F28" s="156">
        <v>11</v>
      </c>
      <c r="G28" s="156">
        <v>0</v>
      </c>
      <c r="H28" s="156">
        <v>0</v>
      </c>
      <c r="I28" s="156">
        <v>180</v>
      </c>
      <c r="J28" s="156">
        <v>109</v>
      </c>
      <c r="K28" s="156">
        <v>28072</v>
      </c>
      <c r="L28" s="493">
        <v>1127</v>
      </c>
      <c r="M28" s="1115"/>
      <c r="N28" s="152" t="s">
        <v>451</v>
      </c>
      <c r="O28" s="172">
        <v>115</v>
      </c>
      <c r="P28" s="156">
        <v>0</v>
      </c>
      <c r="Q28" s="156">
        <v>120</v>
      </c>
      <c r="R28" s="156">
        <v>0</v>
      </c>
      <c r="S28" s="156">
        <v>41544</v>
      </c>
      <c r="T28" s="156">
        <v>57202</v>
      </c>
      <c r="U28" s="156">
        <v>0</v>
      </c>
      <c r="V28" s="156">
        <v>1550</v>
      </c>
      <c r="W28" s="493">
        <v>236</v>
      </c>
      <c r="X28" s="1115"/>
      <c r="Y28" s="152" t="s">
        <v>451</v>
      </c>
      <c r="Z28" s="172">
        <v>706</v>
      </c>
      <c r="AA28" s="156">
        <v>50</v>
      </c>
      <c r="AB28" s="156">
        <v>0</v>
      </c>
      <c r="AC28" s="156">
        <v>3925</v>
      </c>
      <c r="AD28" s="156">
        <v>56</v>
      </c>
      <c r="AE28" s="156">
        <v>110789</v>
      </c>
      <c r="AF28" s="156">
        <v>0</v>
      </c>
      <c r="AG28" s="156">
        <v>17050</v>
      </c>
      <c r="AH28" s="493">
        <v>119</v>
      </c>
      <c r="AI28" s="1115"/>
      <c r="AJ28" s="152" t="s">
        <v>451</v>
      </c>
      <c r="AK28" s="172">
        <v>5751</v>
      </c>
      <c r="AL28" s="156">
        <v>0</v>
      </c>
      <c r="AM28" s="156">
        <v>17792</v>
      </c>
      <c r="AN28" s="156">
        <v>0</v>
      </c>
      <c r="AO28" s="156">
        <v>60</v>
      </c>
      <c r="AP28" s="156">
        <v>0</v>
      </c>
      <c r="AQ28" s="156">
        <v>250</v>
      </c>
      <c r="AR28" s="156">
        <v>14</v>
      </c>
      <c r="AS28" s="493">
        <v>41</v>
      </c>
      <c r="AT28" s="1115"/>
      <c r="AU28" s="152" t="s">
        <v>451</v>
      </c>
      <c r="AV28" s="172">
        <v>0</v>
      </c>
      <c r="AW28" s="156">
        <v>1511</v>
      </c>
      <c r="AX28" s="156">
        <v>0</v>
      </c>
      <c r="AY28" s="156">
        <v>0</v>
      </c>
      <c r="AZ28" s="156">
        <v>0</v>
      </c>
      <c r="BA28" s="156">
        <v>60</v>
      </c>
      <c r="BB28" s="156">
        <v>0</v>
      </c>
      <c r="BC28" s="156">
        <v>72</v>
      </c>
      <c r="BD28" s="493">
        <v>0</v>
      </c>
      <c r="BE28" s="1115"/>
      <c r="BF28" s="152" t="s">
        <v>451</v>
      </c>
      <c r="BG28" s="172">
        <v>0</v>
      </c>
      <c r="BH28" s="156">
        <v>0</v>
      </c>
      <c r="BI28" s="156">
        <v>0</v>
      </c>
      <c r="BJ28" s="156">
        <v>28363</v>
      </c>
      <c r="BK28" s="156">
        <v>148322</v>
      </c>
      <c r="BL28" s="156">
        <v>0</v>
      </c>
      <c r="BM28" s="156">
        <v>0</v>
      </c>
      <c r="BN28" s="156">
        <v>0</v>
      </c>
      <c r="BO28" s="493">
        <v>41</v>
      </c>
      <c r="BP28" s="1115"/>
      <c r="BQ28" s="152" t="s">
        <v>451</v>
      </c>
      <c r="BR28" s="172">
        <v>14</v>
      </c>
      <c r="BS28" s="156">
        <v>0</v>
      </c>
      <c r="BT28" s="156">
        <v>44</v>
      </c>
      <c r="BU28" s="156">
        <v>108</v>
      </c>
      <c r="BV28" s="156">
        <v>29</v>
      </c>
      <c r="BW28" s="156">
        <v>159</v>
      </c>
      <c r="BX28" s="156">
        <v>12</v>
      </c>
      <c r="BY28" s="467">
        <v>466990</v>
      </c>
    </row>
    <row r="29" spans="2:77" x14ac:dyDescent="0.2">
      <c r="B29" s="1115"/>
      <c r="C29" s="154" t="s">
        <v>452</v>
      </c>
      <c r="D29" s="172">
        <v>0</v>
      </c>
      <c r="E29" s="156">
        <v>6053</v>
      </c>
      <c r="F29" s="156">
        <v>0</v>
      </c>
      <c r="G29" s="156">
        <v>0</v>
      </c>
      <c r="H29" s="156">
        <v>717</v>
      </c>
      <c r="I29" s="156">
        <v>75</v>
      </c>
      <c r="J29" s="156">
        <v>684</v>
      </c>
      <c r="K29" s="156">
        <v>4113</v>
      </c>
      <c r="L29" s="493">
        <v>6389</v>
      </c>
      <c r="M29" s="1115"/>
      <c r="N29" s="154" t="s">
        <v>452</v>
      </c>
      <c r="O29" s="172">
        <v>0</v>
      </c>
      <c r="P29" s="156">
        <v>24</v>
      </c>
      <c r="Q29" s="156">
        <v>60</v>
      </c>
      <c r="R29" s="156">
        <v>0</v>
      </c>
      <c r="S29" s="156">
        <v>29336</v>
      </c>
      <c r="T29" s="156">
        <v>12537</v>
      </c>
      <c r="U29" s="156">
        <v>215</v>
      </c>
      <c r="V29" s="156">
        <v>12386</v>
      </c>
      <c r="W29" s="493">
        <v>0</v>
      </c>
      <c r="X29" s="1115"/>
      <c r="Y29" s="154" t="s">
        <v>452</v>
      </c>
      <c r="Z29" s="172">
        <v>2665</v>
      </c>
      <c r="AA29" s="156">
        <v>292</v>
      </c>
      <c r="AB29" s="156">
        <v>210</v>
      </c>
      <c r="AC29" s="156">
        <v>17206</v>
      </c>
      <c r="AD29" s="156">
        <v>0</v>
      </c>
      <c r="AE29" s="156">
        <v>11468</v>
      </c>
      <c r="AF29" s="156">
        <v>0</v>
      </c>
      <c r="AG29" s="156">
        <v>3126</v>
      </c>
      <c r="AH29" s="493">
        <v>0</v>
      </c>
      <c r="AI29" s="1115"/>
      <c r="AJ29" s="154" t="s">
        <v>452</v>
      </c>
      <c r="AK29" s="172">
        <v>8187</v>
      </c>
      <c r="AL29" s="156">
        <v>0</v>
      </c>
      <c r="AM29" s="156">
        <v>15332</v>
      </c>
      <c r="AN29" s="156">
        <v>0</v>
      </c>
      <c r="AO29" s="156">
        <v>2735</v>
      </c>
      <c r="AP29" s="156">
        <v>0</v>
      </c>
      <c r="AQ29" s="156">
        <v>17</v>
      </c>
      <c r="AR29" s="156">
        <v>32</v>
      </c>
      <c r="AS29" s="493">
        <v>5959</v>
      </c>
      <c r="AT29" s="1115"/>
      <c r="AU29" s="154" t="s">
        <v>452</v>
      </c>
      <c r="AV29" s="172">
        <v>462</v>
      </c>
      <c r="AW29" s="156">
        <v>21</v>
      </c>
      <c r="AX29" s="156">
        <v>0</v>
      </c>
      <c r="AY29" s="156">
        <v>3145</v>
      </c>
      <c r="AZ29" s="156">
        <v>0</v>
      </c>
      <c r="BA29" s="156">
        <v>0</v>
      </c>
      <c r="BB29" s="156">
        <v>1322</v>
      </c>
      <c r="BC29" s="156">
        <v>5</v>
      </c>
      <c r="BD29" s="493">
        <v>51</v>
      </c>
      <c r="BE29" s="1115"/>
      <c r="BF29" s="154" t="s">
        <v>452</v>
      </c>
      <c r="BG29" s="172">
        <v>27</v>
      </c>
      <c r="BH29" s="156">
        <v>3937</v>
      </c>
      <c r="BI29" s="156">
        <v>1050</v>
      </c>
      <c r="BJ29" s="156">
        <v>1915</v>
      </c>
      <c r="BK29" s="156">
        <v>675</v>
      </c>
      <c r="BL29" s="156">
        <v>0</v>
      </c>
      <c r="BM29" s="156">
        <v>599</v>
      </c>
      <c r="BN29" s="156">
        <v>0</v>
      </c>
      <c r="BO29" s="493">
        <v>0</v>
      </c>
      <c r="BP29" s="1115"/>
      <c r="BQ29" s="154" t="s">
        <v>452</v>
      </c>
      <c r="BR29" s="172">
        <v>0</v>
      </c>
      <c r="BS29" s="156">
        <v>21</v>
      </c>
      <c r="BT29" s="156">
        <v>0</v>
      </c>
      <c r="BU29" s="156">
        <v>487</v>
      </c>
      <c r="BV29" s="156">
        <v>663</v>
      </c>
      <c r="BW29" s="156">
        <v>620</v>
      </c>
      <c r="BX29" s="156">
        <v>0</v>
      </c>
      <c r="BY29" s="467">
        <v>154818</v>
      </c>
    </row>
    <row r="30" spans="2:77" x14ac:dyDescent="0.2">
      <c r="B30" s="1115"/>
      <c r="C30" s="154" t="s">
        <v>453</v>
      </c>
      <c r="D30" s="172">
        <v>0</v>
      </c>
      <c r="E30" s="156">
        <v>31</v>
      </c>
      <c r="F30" s="156">
        <v>0</v>
      </c>
      <c r="G30" s="156">
        <v>0</v>
      </c>
      <c r="H30" s="156">
        <v>0</v>
      </c>
      <c r="I30" s="156">
        <v>9</v>
      </c>
      <c r="J30" s="156">
        <v>0</v>
      </c>
      <c r="K30" s="156">
        <v>1258</v>
      </c>
      <c r="L30" s="493">
        <v>82</v>
      </c>
      <c r="M30" s="1115"/>
      <c r="N30" s="154" t="s">
        <v>453</v>
      </c>
      <c r="O30" s="172">
        <v>39</v>
      </c>
      <c r="P30" s="156">
        <v>42</v>
      </c>
      <c r="Q30" s="156">
        <v>0</v>
      </c>
      <c r="R30" s="156">
        <v>100</v>
      </c>
      <c r="S30" s="156">
        <v>6011</v>
      </c>
      <c r="T30" s="156">
        <v>6682</v>
      </c>
      <c r="U30" s="156">
        <v>0</v>
      </c>
      <c r="V30" s="156">
        <v>91</v>
      </c>
      <c r="W30" s="493">
        <v>0</v>
      </c>
      <c r="X30" s="1115"/>
      <c r="Y30" s="154" t="s">
        <v>453</v>
      </c>
      <c r="Z30" s="172">
        <v>572</v>
      </c>
      <c r="AA30" s="156">
        <v>665</v>
      </c>
      <c r="AB30" s="156">
        <v>2278</v>
      </c>
      <c r="AC30" s="156">
        <v>2752</v>
      </c>
      <c r="AD30" s="156">
        <v>20</v>
      </c>
      <c r="AE30" s="156">
        <v>15315</v>
      </c>
      <c r="AF30" s="156">
        <v>18</v>
      </c>
      <c r="AG30" s="156">
        <v>1394</v>
      </c>
      <c r="AH30" s="493">
        <v>31</v>
      </c>
      <c r="AI30" s="1115"/>
      <c r="AJ30" s="154" t="s">
        <v>453</v>
      </c>
      <c r="AK30" s="172">
        <v>12242</v>
      </c>
      <c r="AL30" s="156">
        <v>0</v>
      </c>
      <c r="AM30" s="156">
        <v>38693</v>
      </c>
      <c r="AN30" s="156">
        <v>0</v>
      </c>
      <c r="AO30" s="156">
        <v>0</v>
      </c>
      <c r="AP30" s="156">
        <v>0</v>
      </c>
      <c r="AQ30" s="156">
        <v>543</v>
      </c>
      <c r="AR30" s="156">
        <v>1873</v>
      </c>
      <c r="AS30" s="493">
        <v>104</v>
      </c>
      <c r="AT30" s="1115"/>
      <c r="AU30" s="154" t="s">
        <v>453</v>
      </c>
      <c r="AV30" s="172">
        <v>0</v>
      </c>
      <c r="AW30" s="156">
        <v>205</v>
      </c>
      <c r="AX30" s="156">
        <v>126</v>
      </c>
      <c r="AY30" s="156">
        <v>175</v>
      </c>
      <c r="AZ30" s="156">
        <v>187</v>
      </c>
      <c r="BA30" s="156">
        <v>0</v>
      </c>
      <c r="BB30" s="156">
        <v>31</v>
      </c>
      <c r="BC30" s="156">
        <v>93</v>
      </c>
      <c r="BD30" s="493">
        <v>1310</v>
      </c>
      <c r="BE30" s="1115"/>
      <c r="BF30" s="154" t="s">
        <v>453</v>
      </c>
      <c r="BG30" s="172">
        <v>10</v>
      </c>
      <c r="BH30" s="156">
        <v>680</v>
      </c>
      <c r="BI30" s="156">
        <v>20</v>
      </c>
      <c r="BJ30" s="156">
        <v>1593</v>
      </c>
      <c r="BK30" s="156">
        <v>609</v>
      </c>
      <c r="BL30" s="156">
        <v>0</v>
      </c>
      <c r="BM30" s="156">
        <v>0</v>
      </c>
      <c r="BN30" s="156">
        <v>0</v>
      </c>
      <c r="BO30" s="493">
        <v>0</v>
      </c>
      <c r="BP30" s="1115"/>
      <c r="BQ30" s="154" t="s">
        <v>453</v>
      </c>
      <c r="BR30" s="172">
        <v>0</v>
      </c>
      <c r="BS30" s="156">
        <v>293</v>
      </c>
      <c r="BT30" s="156">
        <v>1571</v>
      </c>
      <c r="BU30" s="156">
        <v>14</v>
      </c>
      <c r="BV30" s="156">
        <v>0</v>
      </c>
      <c r="BW30" s="156">
        <v>0</v>
      </c>
      <c r="BX30" s="156">
        <v>0</v>
      </c>
      <c r="BY30" s="467">
        <v>97762</v>
      </c>
    </row>
    <row r="31" spans="2:77" x14ac:dyDescent="0.2">
      <c r="B31" s="1115"/>
      <c r="C31" s="154" t="s">
        <v>454</v>
      </c>
      <c r="D31" s="172">
        <v>0</v>
      </c>
      <c r="E31" s="156">
        <v>9</v>
      </c>
      <c r="F31" s="156">
        <v>0</v>
      </c>
      <c r="G31" s="156">
        <v>0</v>
      </c>
      <c r="H31" s="156">
        <v>0</v>
      </c>
      <c r="I31" s="156">
        <v>0</v>
      </c>
      <c r="J31" s="156">
        <v>0</v>
      </c>
      <c r="K31" s="156">
        <v>1</v>
      </c>
      <c r="L31" s="493">
        <v>0</v>
      </c>
      <c r="M31" s="1115"/>
      <c r="N31" s="154" t="s">
        <v>454</v>
      </c>
      <c r="O31" s="172">
        <v>0</v>
      </c>
      <c r="P31" s="156">
        <v>0</v>
      </c>
      <c r="Q31" s="156">
        <v>0</v>
      </c>
      <c r="R31" s="156">
        <v>0</v>
      </c>
      <c r="S31" s="156">
        <v>664</v>
      </c>
      <c r="T31" s="156">
        <v>2216</v>
      </c>
      <c r="U31" s="156">
        <v>0</v>
      </c>
      <c r="V31" s="156">
        <v>0</v>
      </c>
      <c r="W31" s="493">
        <v>0</v>
      </c>
      <c r="X31" s="1115"/>
      <c r="Y31" s="154" t="s">
        <v>454</v>
      </c>
      <c r="Z31" s="172">
        <v>188</v>
      </c>
      <c r="AA31" s="156">
        <v>220</v>
      </c>
      <c r="AB31" s="156">
        <v>2079</v>
      </c>
      <c r="AC31" s="156">
        <v>686</v>
      </c>
      <c r="AD31" s="156">
        <v>0</v>
      </c>
      <c r="AE31" s="156">
        <v>5317</v>
      </c>
      <c r="AF31" s="156">
        <v>0</v>
      </c>
      <c r="AG31" s="156">
        <v>207</v>
      </c>
      <c r="AH31" s="493">
        <v>0</v>
      </c>
      <c r="AI31" s="1115"/>
      <c r="AJ31" s="154" t="s">
        <v>454</v>
      </c>
      <c r="AK31" s="172">
        <v>1320</v>
      </c>
      <c r="AL31" s="156">
        <v>0</v>
      </c>
      <c r="AM31" s="156">
        <v>6415</v>
      </c>
      <c r="AN31" s="156">
        <v>0</v>
      </c>
      <c r="AO31" s="156">
        <v>0</v>
      </c>
      <c r="AP31" s="156">
        <v>0</v>
      </c>
      <c r="AQ31" s="156">
        <v>0</v>
      </c>
      <c r="AR31" s="156">
        <v>1</v>
      </c>
      <c r="AS31" s="493">
        <v>17</v>
      </c>
      <c r="AT31" s="1115"/>
      <c r="AU31" s="154" t="s">
        <v>454</v>
      </c>
      <c r="AV31" s="172">
        <v>0</v>
      </c>
      <c r="AW31" s="156">
        <v>23</v>
      </c>
      <c r="AX31" s="156">
        <v>0</v>
      </c>
      <c r="AY31" s="156">
        <v>0</v>
      </c>
      <c r="AZ31" s="156">
        <v>0</v>
      </c>
      <c r="BA31" s="156">
        <v>0</v>
      </c>
      <c r="BB31" s="156">
        <v>1</v>
      </c>
      <c r="BC31" s="156">
        <v>3</v>
      </c>
      <c r="BD31" s="493">
        <v>580</v>
      </c>
      <c r="BE31" s="1115"/>
      <c r="BF31" s="154" t="s">
        <v>454</v>
      </c>
      <c r="BG31" s="172">
        <v>0</v>
      </c>
      <c r="BH31" s="156">
        <v>22</v>
      </c>
      <c r="BI31" s="156">
        <v>0</v>
      </c>
      <c r="BJ31" s="156">
        <v>464</v>
      </c>
      <c r="BK31" s="156">
        <v>200</v>
      </c>
      <c r="BL31" s="156">
        <v>0</v>
      </c>
      <c r="BM31" s="156">
        <v>0</v>
      </c>
      <c r="BN31" s="156">
        <v>0</v>
      </c>
      <c r="BO31" s="493">
        <v>0</v>
      </c>
      <c r="BP31" s="1115"/>
      <c r="BQ31" s="154" t="s">
        <v>454</v>
      </c>
      <c r="BR31" s="172">
        <v>0</v>
      </c>
      <c r="BS31" s="156">
        <v>283</v>
      </c>
      <c r="BT31" s="156">
        <v>1506</v>
      </c>
      <c r="BU31" s="156">
        <v>0</v>
      </c>
      <c r="BV31" s="156">
        <v>0</v>
      </c>
      <c r="BW31" s="156">
        <v>0</v>
      </c>
      <c r="BX31" s="156">
        <v>0</v>
      </c>
      <c r="BY31" s="467">
        <v>22422</v>
      </c>
    </row>
    <row r="32" spans="2:77" x14ac:dyDescent="0.2">
      <c r="B32" s="1115"/>
      <c r="C32" s="154" t="s">
        <v>455</v>
      </c>
      <c r="D32" s="172">
        <v>0</v>
      </c>
      <c r="E32" s="156">
        <v>0</v>
      </c>
      <c r="F32" s="156">
        <v>0</v>
      </c>
      <c r="G32" s="156">
        <v>0</v>
      </c>
      <c r="H32" s="156">
        <v>0</v>
      </c>
      <c r="I32" s="156">
        <v>0</v>
      </c>
      <c r="J32" s="156">
        <v>0</v>
      </c>
      <c r="K32" s="156">
        <v>1</v>
      </c>
      <c r="L32" s="493">
        <v>75</v>
      </c>
      <c r="M32" s="1115"/>
      <c r="N32" s="154" t="s">
        <v>455</v>
      </c>
      <c r="O32" s="172">
        <v>0</v>
      </c>
      <c r="P32" s="156">
        <v>0</v>
      </c>
      <c r="Q32" s="156">
        <v>0</v>
      </c>
      <c r="R32" s="156">
        <v>0</v>
      </c>
      <c r="S32" s="156">
        <v>608</v>
      </c>
      <c r="T32" s="156">
        <v>2059</v>
      </c>
      <c r="U32" s="156">
        <v>0</v>
      </c>
      <c r="V32" s="156">
        <v>27</v>
      </c>
      <c r="W32" s="493">
        <v>0</v>
      </c>
      <c r="X32" s="1115"/>
      <c r="Y32" s="154" t="s">
        <v>455</v>
      </c>
      <c r="Z32" s="172">
        <v>85</v>
      </c>
      <c r="AA32" s="156">
        <v>175</v>
      </c>
      <c r="AB32" s="156">
        <v>199</v>
      </c>
      <c r="AC32" s="156">
        <v>5</v>
      </c>
      <c r="AD32" s="156">
        <v>0</v>
      </c>
      <c r="AE32" s="156">
        <v>2916</v>
      </c>
      <c r="AF32" s="156">
        <v>0</v>
      </c>
      <c r="AG32" s="156">
        <v>85</v>
      </c>
      <c r="AH32" s="493">
        <v>0</v>
      </c>
      <c r="AI32" s="1115"/>
      <c r="AJ32" s="154" t="s">
        <v>455</v>
      </c>
      <c r="AK32" s="172">
        <v>4545</v>
      </c>
      <c r="AL32" s="156">
        <v>0</v>
      </c>
      <c r="AM32" s="156">
        <v>18837</v>
      </c>
      <c r="AN32" s="156">
        <v>0</v>
      </c>
      <c r="AO32" s="156">
        <v>0</v>
      </c>
      <c r="AP32" s="156">
        <v>0</v>
      </c>
      <c r="AQ32" s="156">
        <v>368</v>
      </c>
      <c r="AR32" s="156">
        <v>1652</v>
      </c>
      <c r="AS32" s="493">
        <v>62</v>
      </c>
      <c r="AT32" s="1115"/>
      <c r="AU32" s="154" t="s">
        <v>455</v>
      </c>
      <c r="AV32" s="172">
        <v>0</v>
      </c>
      <c r="AW32" s="156">
        <v>129</v>
      </c>
      <c r="AX32" s="156">
        <v>0</v>
      </c>
      <c r="AY32" s="156">
        <v>0</v>
      </c>
      <c r="AZ32" s="156">
        <v>0</v>
      </c>
      <c r="BA32" s="156">
        <v>0</v>
      </c>
      <c r="BB32" s="156">
        <v>0</v>
      </c>
      <c r="BC32" s="156">
        <v>59</v>
      </c>
      <c r="BD32" s="493">
        <v>1</v>
      </c>
      <c r="BE32" s="1115"/>
      <c r="BF32" s="154" t="s">
        <v>455</v>
      </c>
      <c r="BG32" s="172">
        <v>0</v>
      </c>
      <c r="BH32" s="156">
        <v>0</v>
      </c>
      <c r="BI32" s="156">
        <v>0</v>
      </c>
      <c r="BJ32" s="156">
        <v>41</v>
      </c>
      <c r="BK32" s="156">
        <v>250</v>
      </c>
      <c r="BL32" s="156">
        <v>0</v>
      </c>
      <c r="BM32" s="156">
        <v>0</v>
      </c>
      <c r="BN32" s="156">
        <v>0</v>
      </c>
      <c r="BO32" s="493">
        <v>0</v>
      </c>
      <c r="BP32" s="1115"/>
      <c r="BQ32" s="154" t="s">
        <v>455</v>
      </c>
      <c r="BR32" s="172">
        <v>0</v>
      </c>
      <c r="BS32" s="156">
        <v>10</v>
      </c>
      <c r="BT32" s="156">
        <v>0</v>
      </c>
      <c r="BU32" s="156">
        <v>14</v>
      </c>
      <c r="BV32" s="156">
        <v>0</v>
      </c>
      <c r="BW32" s="156">
        <v>0</v>
      </c>
      <c r="BX32" s="156">
        <v>0</v>
      </c>
      <c r="BY32" s="467">
        <v>32203</v>
      </c>
    </row>
    <row r="33" spans="2:77" x14ac:dyDescent="0.2">
      <c r="B33" s="1115"/>
      <c r="C33" s="154" t="s">
        <v>456</v>
      </c>
      <c r="D33" s="172">
        <v>0</v>
      </c>
      <c r="E33" s="156">
        <v>0</v>
      </c>
      <c r="F33" s="156">
        <v>0</v>
      </c>
      <c r="G33" s="156">
        <v>0</v>
      </c>
      <c r="H33" s="156">
        <v>0</v>
      </c>
      <c r="I33" s="156">
        <v>0</v>
      </c>
      <c r="J33" s="156">
        <v>0</v>
      </c>
      <c r="K33" s="156">
        <v>1</v>
      </c>
      <c r="L33" s="493">
        <v>29</v>
      </c>
      <c r="M33" s="1115"/>
      <c r="N33" s="154" t="s">
        <v>456</v>
      </c>
      <c r="O33" s="172">
        <v>0</v>
      </c>
      <c r="P33" s="156">
        <v>0</v>
      </c>
      <c r="Q33" s="156">
        <v>0</v>
      </c>
      <c r="R33" s="156">
        <v>0</v>
      </c>
      <c r="S33" s="156">
        <v>210</v>
      </c>
      <c r="T33" s="156">
        <v>1184</v>
      </c>
      <c r="U33" s="156">
        <v>0</v>
      </c>
      <c r="V33" s="156">
        <v>0</v>
      </c>
      <c r="W33" s="493">
        <v>0</v>
      </c>
      <c r="X33" s="1115"/>
      <c r="Y33" s="154" t="s">
        <v>456</v>
      </c>
      <c r="Z33" s="172">
        <v>34</v>
      </c>
      <c r="AA33" s="156">
        <v>134</v>
      </c>
      <c r="AB33" s="156">
        <v>153</v>
      </c>
      <c r="AC33" s="156">
        <v>5</v>
      </c>
      <c r="AD33" s="156">
        <v>0</v>
      </c>
      <c r="AE33" s="156">
        <v>1351</v>
      </c>
      <c r="AF33" s="156">
        <v>0</v>
      </c>
      <c r="AG33" s="156">
        <v>0</v>
      </c>
      <c r="AH33" s="493">
        <v>0</v>
      </c>
      <c r="AI33" s="1115"/>
      <c r="AJ33" s="154" t="s">
        <v>456</v>
      </c>
      <c r="AK33" s="172">
        <v>1680</v>
      </c>
      <c r="AL33" s="156">
        <v>0</v>
      </c>
      <c r="AM33" s="156">
        <v>8197</v>
      </c>
      <c r="AN33" s="156">
        <v>0</v>
      </c>
      <c r="AO33" s="156">
        <v>0</v>
      </c>
      <c r="AP33" s="156">
        <v>0</v>
      </c>
      <c r="AQ33" s="156">
        <v>50</v>
      </c>
      <c r="AR33" s="156">
        <v>1068</v>
      </c>
      <c r="AS33" s="493">
        <v>61</v>
      </c>
      <c r="AT33" s="1115"/>
      <c r="AU33" s="154" t="s">
        <v>456</v>
      </c>
      <c r="AV33" s="172">
        <v>0</v>
      </c>
      <c r="AW33" s="156">
        <v>25</v>
      </c>
      <c r="AX33" s="156">
        <v>0</v>
      </c>
      <c r="AY33" s="156">
        <v>0</v>
      </c>
      <c r="AZ33" s="156">
        <v>0</v>
      </c>
      <c r="BA33" s="156">
        <v>0</v>
      </c>
      <c r="BB33" s="156">
        <v>0</v>
      </c>
      <c r="BC33" s="156">
        <v>0</v>
      </c>
      <c r="BD33" s="493">
        <v>1</v>
      </c>
      <c r="BE33" s="1115"/>
      <c r="BF33" s="154" t="s">
        <v>456</v>
      </c>
      <c r="BG33" s="172">
        <v>0</v>
      </c>
      <c r="BH33" s="156">
        <v>0</v>
      </c>
      <c r="BI33" s="156">
        <v>0</v>
      </c>
      <c r="BJ33" s="156">
        <v>38</v>
      </c>
      <c r="BK33" s="156">
        <v>75</v>
      </c>
      <c r="BL33" s="156">
        <v>0</v>
      </c>
      <c r="BM33" s="156">
        <v>0</v>
      </c>
      <c r="BN33" s="156">
        <v>0</v>
      </c>
      <c r="BO33" s="493">
        <v>0</v>
      </c>
      <c r="BP33" s="1115"/>
      <c r="BQ33" s="154" t="s">
        <v>456</v>
      </c>
      <c r="BR33" s="172">
        <v>0</v>
      </c>
      <c r="BS33" s="156">
        <v>10</v>
      </c>
      <c r="BT33" s="156">
        <v>0</v>
      </c>
      <c r="BU33" s="156">
        <v>0</v>
      </c>
      <c r="BV33" s="156">
        <v>0</v>
      </c>
      <c r="BW33" s="156">
        <v>0</v>
      </c>
      <c r="BX33" s="156">
        <v>0</v>
      </c>
      <c r="BY33" s="467">
        <v>14306</v>
      </c>
    </row>
    <row r="34" spans="2:77" x14ac:dyDescent="0.2">
      <c r="B34" s="1115"/>
      <c r="C34" s="154" t="s">
        <v>457</v>
      </c>
      <c r="D34" s="172">
        <v>0</v>
      </c>
      <c r="E34" s="156">
        <v>22</v>
      </c>
      <c r="F34" s="156">
        <v>0</v>
      </c>
      <c r="G34" s="156">
        <v>0</v>
      </c>
      <c r="H34" s="156">
        <v>0</v>
      </c>
      <c r="I34" s="156">
        <v>9</v>
      </c>
      <c r="J34" s="156">
        <v>0</v>
      </c>
      <c r="K34" s="156">
        <v>1256</v>
      </c>
      <c r="L34" s="493">
        <v>7</v>
      </c>
      <c r="M34" s="1115"/>
      <c r="N34" s="154" t="s">
        <v>457</v>
      </c>
      <c r="O34" s="172">
        <v>39</v>
      </c>
      <c r="P34" s="156">
        <v>42</v>
      </c>
      <c r="Q34" s="156">
        <v>0</v>
      </c>
      <c r="R34" s="156">
        <v>100</v>
      </c>
      <c r="S34" s="156">
        <v>4739</v>
      </c>
      <c r="T34" s="156">
        <v>2407</v>
      </c>
      <c r="U34" s="156">
        <v>0</v>
      </c>
      <c r="V34" s="156">
        <v>64</v>
      </c>
      <c r="W34" s="493">
        <v>0</v>
      </c>
      <c r="X34" s="1115"/>
      <c r="Y34" s="154" t="s">
        <v>457</v>
      </c>
      <c r="Z34" s="172">
        <v>299</v>
      </c>
      <c r="AA34" s="156">
        <v>270</v>
      </c>
      <c r="AB34" s="156">
        <v>0</v>
      </c>
      <c r="AC34" s="156">
        <v>2061</v>
      </c>
      <c r="AD34" s="156">
        <v>20</v>
      </c>
      <c r="AE34" s="156">
        <v>7082</v>
      </c>
      <c r="AF34" s="156">
        <v>18</v>
      </c>
      <c r="AG34" s="156">
        <v>1102</v>
      </c>
      <c r="AH34" s="493">
        <v>31</v>
      </c>
      <c r="AI34" s="1115"/>
      <c r="AJ34" s="154" t="s">
        <v>457</v>
      </c>
      <c r="AK34" s="172">
        <v>6377</v>
      </c>
      <c r="AL34" s="156">
        <v>0</v>
      </c>
      <c r="AM34" s="156">
        <v>13441</v>
      </c>
      <c r="AN34" s="156">
        <v>0</v>
      </c>
      <c r="AO34" s="156">
        <v>0</v>
      </c>
      <c r="AP34" s="156">
        <v>0</v>
      </c>
      <c r="AQ34" s="156">
        <v>175</v>
      </c>
      <c r="AR34" s="156">
        <v>220</v>
      </c>
      <c r="AS34" s="493">
        <v>25</v>
      </c>
      <c r="AT34" s="1115"/>
      <c r="AU34" s="154" t="s">
        <v>457</v>
      </c>
      <c r="AV34" s="172">
        <v>0</v>
      </c>
      <c r="AW34" s="156">
        <v>53</v>
      </c>
      <c r="AX34" s="156">
        <v>126</v>
      </c>
      <c r="AY34" s="156">
        <v>175</v>
      </c>
      <c r="AZ34" s="156">
        <v>187</v>
      </c>
      <c r="BA34" s="156">
        <v>0</v>
      </c>
      <c r="BB34" s="156">
        <v>30</v>
      </c>
      <c r="BC34" s="156">
        <v>31</v>
      </c>
      <c r="BD34" s="493">
        <v>729</v>
      </c>
      <c r="BE34" s="1115"/>
      <c r="BF34" s="154" t="s">
        <v>457</v>
      </c>
      <c r="BG34" s="172">
        <v>10</v>
      </c>
      <c r="BH34" s="156">
        <v>658</v>
      </c>
      <c r="BI34" s="156">
        <v>20</v>
      </c>
      <c r="BJ34" s="156">
        <v>1088</v>
      </c>
      <c r="BK34" s="156">
        <v>159</v>
      </c>
      <c r="BL34" s="156">
        <v>0</v>
      </c>
      <c r="BM34" s="156">
        <v>0</v>
      </c>
      <c r="BN34" s="156">
        <v>0</v>
      </c>
      <c r="BO34" s="493">
        <v>0</v>
      </c>
      <c r="BP34" s="1115"/>
      <c r="BQ34" s="154" t="s">
        <v>457</v>
      </c>
      <c r="BR34" s="172">
        <v>0</v>
      </c>
      <c r="BS34" s="156">
        <v>0</v>
      </c>
      <c r="BT34" s="156">
        <v>65</v>
      </c>
      <c r="BU34" s="156">
        <v>0</v>
      </c>
      <c r="BV34" s="156">
        <v>0</v>
      </c>
      <c r="BW34" s="156">
        <v>0</v>
      </c>
      <c r="BX34" s="156">
        <v>0</v>
      </c>
      <c r="BY34" s="467">
        <v>43137</v>
      </c>
    </row>
    <row r="35" spans="2:77" x14ac:dyDescent="0.2">
      <c r="B35" s="1115"/>
      <c r="C35" s="154" t="s">
        <v>458</v>
      </c>
      <c r="D35" s="172">
        <v>0</v>
      </c>
      <c r="E35" s="156">
        <v>28</v>
      </c>
      <c r="F35" s="156">
        <v>0</v>
      </c>
      <c r="G35" s="156">
        <v>1</v>
      </c>
      <c r="H35" s="156">
        <v>0</v>
      </c>
      <c r="I35" s="156">
        <v>0</v>
      </c>
      <c r="J35" s="156">
        <v>0</v>
      </c>
      <c r="K35" s="156">
        <v>1489</v>
      </c>
      <c r="L35" s="493">
        <v>26</v>
      </c>
      <c r="M35" s="1115"/>
      <c r="N35" s="154" t="s">
        <v>458</v>
      </c>
      <c r="O35" s="172">
        <v>0</v>
      </c>
      <c r="P35" s="156">
        <v>0</v>
      </c>
      <c r="Q35" s="156">
        <v>23</v>
      </c>
      <c r="R35" s="156">
        <v>100</v>
      </c>
      <c r="S35" s="156">
        <v>10175</v>
      </c>
      <c r="T35" s="156">
        <v>9575</v>
      </c>
      <c r="U35" s="156">
        <v>0</v>
      </c>
      <c r="V35" s="156">
        <v>1034</v>
      </c>
      <c r="W35" s="493">
        <v>151</v>
      </c>
      <c r="X35" s="1115"/>
      <c r="Y35" s="154" t="s">
        <v>458</v>
      </c>
      <c r="Z35" s="172">
        <v>24</v>
      </c>
      <c r="AA35" s="156">
        <v>177</v>
      </c>
      <c r="AB35" s="156">
        <v>14345</v>
      </c>
      <c r="AC35" s="156">
        <v>5887</v>
      </c>
      <c r="AD35" s="156">
        <v>160</v>
      </c>
      <c r="AE35" s="156">
        <v>53535</v>
      </c>
      <c r="AF35" s="156">
        <v>216</v>
      </c>
      <c r="AG35" s="156">
        <v>2408</v>
      </c>
      <c r="AH35" s="493">
        <v>21</v>
      </c>
      <c r="AI35" s="1115"/>
      <c r="AJ35" s="154" t="s">
        <v>458</v>
      </c>
      <c r="AK35" s="172">
        <v>11221</v>
      </c>
      <c r="AL35" s="156">
        <v>0</v>
      </c>
      <c r="AM35" s="156">
        <v>15605</v>
      </c>
      <c r="AN35" s="156">
        <v>0</v>
      </c>
      <c r="AO35" s="156">
        <v>0</v>
      </c>
      <c r="AP35" s="156">
        <v>0</v>
      </c>
      <c r="AQ35" s="156">
        <v>925</v>
      </c>
      <c r="AR35" s="156">
        <v>152</v>
      </c>
      <c r="AS35" s="493">
        <v>706</v>
      </c>
      <c r="AT35" s="1115"/>
      <c r="AU35" s="154" t="s">
        <v>458</v>
      </c>
      <c r="AV35" s="172">
        <v>0</v>
      </c>
      <c r="AW35" s="156">
        <v>41</v>
      </c>
      <c r="AX35" s="156">
        <v>0</v>
      </c>
      <c r="AY35" s="156">
        <v>0</v>
      </c>
      <c r="AZ35" s="156">
        <v>0</v>
      </c>
      <c r="BA35" s="156">
        <v>2779</v>
      </c>
      <c r="BB35" s="156">
        <v>0</v>
      </c>
      <c r="BC35" s="156">
        <v>0</v>
      </c>
      <c r="BD35" s="493">
        <v>159</v>
      </c>
      <c r="BE35" s="1115"/>
      <c r="BF35" s="154" t="s">
        <v>458</v>
      </c>
      <c r="BG35" s="172">
        <v>156</v>
      </c>
      <c r="BH35" s="156">
        <v>0</v>
      </c>
      <c r="BI35" s="156">
        <v>94</v>
      </c>
      <c r="BJ35" s="156">
        <v>2409</v>
      </c>
      <c r="BK35" s="156">
        <v>810</v>
      </c>
      <c r="BL35" s="156">
        <v>0</v>
      </c>
      <c r="BM35" s="156">
        <v>2</v>
      </c>
      <c r="BN35" s="156">
        <v>0</v>
      </c>
      <c r="BO35" s="493">
        <v>0</v>
      </c>
      <c r="BP35" s="1115"/>
      <c r="BQ35" s="154" t="s">
        <v>458</v>
      </c>
      <c r="BR35" s="172">
        <v>0</v>
      </c>
      <c r="BS35" s="156">
        <v>0</v>
      </c>
      <c r="BT35" s="156">
        <v>6</v>
      </c>
      <c r="BU35" s="156">
        <v>0</v>
      </c>
      <c r="BV35" s="156">
        <v>0</v>
      </c>
      <c r="BW35" s="156">
        <v>0</v>
      </c>
      <c r="BX35" s="156">
        <v>0</v>
      </c>
      <c r="BY35" s="467">
        <v>134440</v>
      </c>
    </row>
    <row r="36" spans="2:77" x14ac:dyDescent="0.2">
      <c r="B36" s="1115"/>
      <c r="C36" s="154" t="s">
        <v>459</v>
      </c>
      <c r="D36" s="172">
        <v>0</v>
      </c>
      <c r="E36" s="156">
        <v>0</v>
      </c>
      <c r="F36" s="156">
        <v>0</v>
      </c>
      <c r="G36" s="156">
        <v>0</v>
      </c>
      <c r="H36" s="156">
        <v>0</v>
      </c>
      <c r="I36" s="156">
        <v>0</v>
      </c>
      <c r="J36" s="156">
        <v>0</v>
      </c>
      <c r="K36" s="156">
        <v>21</v>
      </c>
      <c r="L36" s="493">
        <v>26</v>
      </c>
      <c r="M36" s="1115"/>
      <c r="N36" s="154" t="s">
        <v>459</v>
      </c>
      <c r="O36" s="172">
        <v>0</v>
      </c>
      <c r="P36" s="156">
        <v>0</v>
      </c>
      <c r="Q36" s="156">
        <v>0</v>
      </c>
      <c r="R36" s="156">
        <v>100</v>
      </c>
      <c r="S36" s="156">
        <v>4459</v>
      </c>
      <c r="T36" s="156">
        <v>7527</v>
      </c>
      <c r="U36" s="156">
        <v>0</v>
      </c>
      <c r="V36" s="156">
        <v>953</v>
      </c>
      <c r="W36" s="493">
        <v>13</v>
      </c>
      <c r="X36" s="1115"/>
      <c r="Y36" s="154" t="s">
        <v>459</v>
      </c>
      <c r="Z36" s="172">
        <v>0</v>
      </c>
      <c r="AA36" s="156">
        <v>0</v>
      </c>
      <c r="AB36" s="156">
        <v>14345</v>
      </c>
      <c r="AC36" s="156">
        <v>1918</v>
      </c>
      <c r="AD36" s="156">
        <v>160</v>
      </c>
      <c r="AE36" s="156">
        <v>23442</v>
      </c>
      <c r="AF36" s="156">
        <v>0</v>
      </c>
      <c r="AG36" s="156">
        <v>1571</v>
      </c>
      <c r="AH36" s="493">
        <v>20</v>
      </c>
      <c r="AI36" s="1115"/>
      <c r="AJ36" s="154" t="s">
        <v>459</v>
      </c>
      <c r="AK36" s="172">
        <v>9146</v>
      </c>
      <c r="AL36" s="156">
        <v>0</v>
      </c>
      <c r="AM36" s="156">
        <v>8028</v>
      </c>
      <c r="AN36" s="156">
        <v>0</v>
      </c>
      <c r="AO36" s="156">
        <v>0</v>
      </c>
      <c r="AP36" s="156">
        <v>0</v>
      </c>
      <c r="AQ36" s="156">
        <v>381</v>
      </c>
      <c r="AR36" s="156">
        <v>15</v>
      </c>
      <c r="AS36" s="493">
        <v>612</v>
      </c>
      <c r="AT36" s="1115"/>
      <c r="AU36" s="154" t="s">
        <v>459</v>
      </c>
      <c r="AV36" s="172">
        <v>0</v>
      </c>
      <c r="AW36" s="156">
        <v>13</v>
      </c>
      <c r="AX36" s="156">
        <v>0</v>
      </c>
      <c r="AY36" s="156">
        <v>0</v>
      </c>
      <c r="AZ36" s="156">
        <v>0</v>
      </c>
      <c r="BA36" s="156">
        <v>0</v>
      </c>
      <c r="BB36" s="156">
        <v>0</v>
      </c>
      <c r="BC36" s="156">
        <v>0</v>
      </c>
      <c r="BD36" s="493">
        <v>0</v>
      </c>
      <c r="BE36" s="1115"/>
      <c r="BF36" s="154" t="s">
        <v>459</v>
      </c>
      <c r="BG36" s="172">
        <v>0</v>
      </c>
      <c r="BH36" s="156">
        <v>0</v>
      </c>
      <c r="BI36" s="156">
        <v>0</v>
      </c>
      <c r="BJ36" s="156">
        <v>213</v>
      </c>
      <c r="BK36" s="156">
        <v>238</v>
      </c>
      <c r="BL36" s="156">
        <v>0</v>
      </c>
      <c r="BM36" s="156">
        <v>0</v>
      </c>
      <c r="BN36" s="156">
        <v>0</v>
      </c>
      <c r="BO36" s="493">
        <v>0</v>
      </c>
      <c r="BP36" s="1115"/>
      <c r="BQ36" s="154" t="s">
        <v>459</v>
      </c>
      <c r="BR36" s="172">
        <v>0</v>
      </c>
      <c r="BS36" s="156">
        <v>0</v>
      </c>
      <c r="BT36" s="156">
        <v>6</v>
      </c>
      <c r="BU36" s="156">
        <v>0</v>
      </c>
      <c r="BV36" s="156">
        <v>0</v>
      </c>
      <c r="BW36" s="156">
        <v>0</v>
      </c>
      <c r="BX36" s="156">
        <v>0</v>
      </c>
      <c r="BY36" s="467">
        <v>73207</v>
      </c>
    </row>
    <row r="37" spans="2:77" x14ac:dyDescent="0.2">
      <c r="B37" s="1115"/>
      <c r="C37" s="152" t="s">
        <v>366</v>
      </c>
      <c r="D37" s="172">
        <v>2086</v>
      </c>
      <c r="E37" s="156">
        <v>2471</v>
      </c>
      <c r="F37" s="156">
        <v>0</v>
      </c>
      <c r="G37" s="156">
        <v>21</v>
      </c>
      <c r="H37" s="156">
        <v>0</v>
      </c>
      <c r="I37" s="156">
        <v>0</v>
      </c>
      <c r="J37" s="156">
        <v>8916</v>
      </c>
      <c r="K37" s="156">
        <v>834</v>
      </c>
      <c r="L37" s="493">
        <v>23</v>
      </c>
      <c r="M37" s="1115"/>
      <c r="N37" s="152" t="s">
        <v>366</v>
      </c>
      <c r="O37" s="172">
        <v>0</v>
      </c>
      <c r="P37" s="156">
        <v>9</v>
      </c>
      <c r="Q37" s="156">
        <v>0</v>
      </c>
      <c r="R37" s="156">
        <v>493</v>
      </c>
      <c r="S37" s="156">
        <v>30732</v>
      </c>
      <c r="T37" s="156">
        <v>25381</v>
      </c>
      <c r="U37" s="156">
        <v>0</v>
      </c>
      <c r="V37" s="156">
        <v>233</v>
      </c>
      <c r="W37" s="493">
        <v>329</v>
      </c>
      <c r="X37" s="1115"/>
      <c r="Y37" s="152" t="s">
        <v>366</v>
      </c>
      <c r="Z37" s="172">
        <v>378</v>
      </c>
      <c r="AA37" s="156">
        <v>920</v>
      </c>
      <c r="AB37" s="156">
        <v>0</v>
      </c>
      <c r="AC37" s="156">
        <v>1753</v>
      </c>
      <c r="AD37" s="156">
        <v>7</v>
      </c>
      <c r="AE37" s="156">
        <v>45690</v>
      </c>
      <c r="AF37" s="156">
        <v>735</v>
      </c>
      <c r="AG37" s="156">
        <v>288</v>
      </c>
      <c r="AH37" s="493">
        <v>0</v>
      </c>
      <c r="AI37" s="1115"/>
      <c r="AJ37" s="152" t="s">
        <v>366</v>
      </c>
      <c r="AK37" s="172">
        <v>35725</v>
      </c>
      <c r="AL37" s="156">
        <v>0</v>
      </c>
      <c r="AM37" s="156">
        <v>61465</v>
      </c>
      <c r="AN37" s="156">
        <v>0</v>
      </c>
      <c r="AO37" s="156">
        <v>100</v>
      </c>
      <c r="AP37" s="156">
        <v>0</v>
      </c>
      <c r="AQ37" s="156">
        <v>6540</v>
      </c>
      <c r="AR37" s="156">
        <v>822</v>
      </c>
      <c r="AS37" s="493">
        <v>280</v>
      </c>
      <c r="AT37" s="1115"/>
      <c r="AU37" s="152" t="s">
        <v>366</v>
      </c>
      <c r="AV37" s="172">
        <v>0</v>
      </c>
      <c r="AW37" s="156">
        <v>48</v>
      </c>
      <c r="AX37" s="156">
        <v>1662</v>
      </c>
      <c r="AY37" s="156">
        <v>0</v>
      </c>
      <c r="AZ37" s="156">
        <v>0</v>
      </c>
      <c r="BA37" s="156">
        <v>0</v>
      </c>
      <c r="BB37" s="156">
        <v>0</v>
      </c>
      <c r="BC37" s="156">
        <v>0</v>
      </c>
      <c r="BD37" s="493">
        <v>0</v>
      </c>
      <c r="BE37" s="1115"/>
      <c r="BF37" s="152" t="s">
        <v>366</v>
      </c>
      <c r="BG37" s="172">
        <v>1</v>
      </c>
      <c r="BH37" s="156">
        <v>0</v>
      </c>
      <c r="BI37" s="156">
        <v>20</v>
      </c>
      <c r="BJ37" s="156">
        <v>14518</v>
      </c>
      <c r="BK37" s="156">
        <v>4256</v>
      </c>
      <c r="BL37" s="156">
        <v>0</v>
      </c>
      <c r="BM37" s="156">
        <v>0</v>
      </c>
      <c r="BN37" s="156">
        <v>39</v>
      </c>
      <c r="BO37" s="493">
        <v>0</v>
      </c>
      <c r="BP37" s="1115"/>
      <c r="BQ37" s="152" t="s">
        <v>366</v>
      </c>
      <c r="BR37" s="172">
        <v>0</v>
      </c>
      <c r="BS37" s="156">
        <v>0</v>
      </c>
      <c r="BT37" s="156">
        <v>3864</v>
      </c>
      <c r="BU37" s="156">
        <v>0</v>
      </c>
      <c r="BV37" s="156">
        <v>0</v>
      </c>
      <c r="BW37" s="156">
        <v>0</v>
      </c>
      <c r="BX37" s="156">
        <v>0</v>
      </c>
      <c r="BY37" s="467">
        <v>250639</v>
      </c>
    </row>
    <row r="38" spans="2:77" x14ac:dyDescent="0.2">
      <c r="B38" s="1115"/>
      <c r="C38" s="152" t="s">
        <v>368</v>
      </c>
      <c r="D38" s="172">
        <v>18</v>
      </c>
      <c r="E38" s="156">
        <v>287</v>
      </c>
      <c r="F38" s="156">
        <v>0</v>
      </c>
      <c r="G38" s="156">
        <v>0</v>
      </c>
      <c r="H38" s="156">
        <v>0</v>
      </c>
      <c r="I38" s="156">
        <v>0</v>
      </c>
      <c r="J38" s="156">
        <v>0</v>
      </c>
      <c r="K38" s="156">
        <v>18</v>
      </c>
      <c r="L38" s="493">
        <v>3551</v>
      </c>
      <c r="M38" s="1115"/>
      <c r="N38" s="152" t="s">
        <v>368</v>
      </c>
      <c r="O38" s="172">
        <v>0</v>
      </c>
      <c r="P38" s="156">
        <v>0</v>
      </c>
      <c r="Q38" s="156">
        <v>170</v>
      </c>
      <c r="R38" s="156">
        <v>0</v>
      </c>
      <c r="S38" s="156">
        <v>7647</v>
      </c>
      <c r="T38" s="156">
        <v>18116</v>
      </c>
      <c r="U38" s="156">
        <v>0</v>
      </c>
      <c r="V38" s="156">
        <v>289</v>
      </c>
      <c r="W38" s="493">
        <v>388</v>
      </c>
      <c r="X38" s="1115"/>
      <c r="Y38" s="152" t="s">
        <v>368</v>
      </c>
      <c r="Z38" s="172">
        <v>3318</v>
      </c>
      <c r="AA38" s="156">
        <v>10</v>
      </c>
      <c r="AB38" s="156">
        <v>12</v>
      </c>
      <c r="AC38" s="156">
        <v>1350</v>
      </c>
      <c r="AD38" s="156">
        <v>0</v>
      </c>
      <c r="AE38" s="156">
        <v>16722</v>
      </c>
      <c r="AF38" s="156">
        <v>180</v>
      </c>
      <c r="AG38" s="156">
        <v>109</v>
      </c>
      <c r="AH38" s="493">
        <v>201</v>
      </c>
      <c r="AI38" s="1115"/>
      <c r="AJ38" s="152" t="s">
        <v>368</v>
      </c>
      <c r="AK38" s="172">
        <v>13531</v>
      </c>
      <c r="AL38" s="156">
        <v>0</v>
      </c>
      <c r="AM38" s="156">
        <v>6904</v>
      </c>
      <c r="AN38" s="156">
        <v>0</v>
      </c>
      <c r="AO38" s="156">
        <v>0</v>
      </c>
      <c r="AP38" s="156">
        <v>0</v>
      </c>
      <c r="AQ38" s="156">
        <v>2103</v>
      </c>
      <c r="AR38" s="156">
        <v>30</v>
      </c>
      <c r="AS38" s="493">
        <v>2</v>
      </c>
      <c r="AT38" s="1115"/>
      <c r="AU38" s="152" t="s">
        <v>368</v>
      </c>
      <c r="AV38" s="172">
        <v>0</v>
      </c>
      <c r="AW38" s="156">
        <v>537</v>
      </c>
      <c r="AX38" s="156">
        <v>456</v>
      </c>
      <c r="AY38" s="156">
        <v>0</v>
      </c>
      <c r="AZ38" s="156">
        <v>0</v>
      </c>
      <c r="BA38" s="156">
        <v>0</v>
      </c>
      <c r="BB38" s="156">
        <v>0</v>
      </c>
      <c r="BC38" s="156">
        <v>0</v>
      </c>
      <c r="BD38" s="493">
        <v>0</v>
      </c>
      <c r="BE38" s="1115"/>
      <c r="BF38" s="152" t="s">
        <v>368</v>
      </c>
      <c r="BG38" s="172">
        <v>18</v>
      </c>
      <c r="BH38" s="156">
        <v>0</v>
      </c>
      <c r="BI38" s="156">
        <v>0</v>
      </c>
      <c r="BJ38" s="156">
        <v>2064</v>
      </c>
      <c r="BK38" s="156">
        <v>212</v>
      </c>
      <c r="BL38" s="156">
        <v>46</v>
      </c>
      <c r="BM38" s="156">
        <v>0</v>
      </c>
      <c r="BN38" s="156">
        <v>0</v>
      </c>
      <c r="BO38" s="493">
        <v>0</v>
      </c>
      <c r="BP38" s="1115"/>
      <c r="BQ38" s="152" t="s">
        <v>368</v>
      </c>
      <c r="BR38" s="172">
        <v>68</v>
      </c>
      <c r="BS38" s="156">
        <v>11023</v>
      </c>
      <c r="BT38" s="156">
        <v>0</v>
      </c>
      <c r="BU38" s="156">
        <v>0</v>
      </c>
      <c r="BV38" s="156">
        <v>0</v>
      </c>
      <c r="BW38" s="156">
        <v>0</v>
      </c>
      <c r="BX38" s="156">
        <v>0</v>
      </c>
      <c r="BY38" s="467">
        <v>89380</v>
      </c>
    </row>
    <row r="39" spans="2:77" x14ac:dyDescent="0.2">
      <c r="B39" s="1124"/>
      <c r="C39" s="150" t="s">
        <v>369</v>
      </c>
      <c r="D39" s="174">
        <v>0</v>
      </c>
      <c r="E39" s="159">
        <v>46</v>
      </c>
      <c r="F39" s="159">
        <v>0</v>
      </c>
      <c r="G39" s="159">
        <v>20</v>
      </c>
      <c r="H39" s="159">
        <v>0</v>
      </c>
      <c r="I39" s="159">
        <v>108</v>
      </c>
      <c r="J39" s="159">
        <v>26</v>
      </c>
      <c r="K39" s="159">
        <v>564</v>
      </c>
      <c r="L39" s="494">
        <v>176</v>
      </c>
      <c r="M39" s="1124"/>
      <c r="N39" s="150" t="s">
        <v>369</v>
      </c>
      <c r="O39" s="174">
        <v>239</v>
      </c>
      <c r="P39" s="159">
        <v>520</v>
      </c>
      <c r="Q39" s="159">
        <v>188</v>
      </c>
      <c r="R39" s="159">
        <v>74</v>
      </c>
      <c r="S39" s="159">
        <v>23733</v>
      </c>
      <c r="T39" s="159">
        <v>39414</v>
      </c>
      <c r="U39" s="159">
        <v>142</v>
      </c>
      <c r="V39" s="159">
        <v>1938</v>
      </c>
      <c r="W39" s="494">
        <v>156</v>
      </c>
      <c r="X39" s="1124"/>
      <c r="Y39" s="150" t="s">
        <v>369</v>
      </c>
      <c r="Z39" s="174">
        <v>466</v>
      </c>
      <c r="AA39" s="159">
        <v>1214</v>
      </c>
      <c r="AB39" s="159">
        <v>1758</v>
      </c>
      <c r="AC39" s="159">
        <v>4650</v>
      </c>
      <c r="AD39" s="159">
        <v>1121</v>
      </c>
      <c r="AE39" s="159">
        <v>57078</v>
      </c>
      <c r="AF39" s="159">
        <v>544</v>
      </c>
      <c r="AG39" s="159">
        <v>3429</v>
      </c>
      <c r="AH39" s="494">
        <v>18</v>
      </c>
      <c r="AI39" s="1124"/>
      <c r="AJ39" s="150" t="s">
        <v>369</v>
      </c>
      <c r="AK39" s="174">
        <v>9132</v>
      </c>
      <c r="AL39" s="159">
        <v>0</v>
      </c>
      <c r="AM39" s="159">
        <v>22298</v>
      </c>
      <c r="AN39" s="159">
        <v>0</v>
      </c>
      <c r="AO39" s="159">
        <v>2956</v>
      </c>
      <c r="AP39" s="159">
        <v>0</v>
      </c>
      <c r="AQ39" s="159">
        <v>122</v>
      </c>
      <c r="AR39" s="159">
        <v>633</v>
      </c>
      <c r="AS39" s="494">
        <v>2013</v>
      </c>
      <c r="AT39" s="1124"/>
      <c r="AU39" s="150" t="s">
        <v>369</v>
      </c>
      <c r="AV39" s="174">
        <v>0</v>
      </c>
      <c r="AW39" s="159">
        <v>45</v>
      </c>
      <c r="AX39" s="159">
        <v>253</v>
      </c>
      <c r="AY39" s="159">
        <v>0</v>
      </c>
      <c r="AZ39" s="159">
        <v>21</v>
      </c>
      <c r="BA39" s="159">
        <v>0</v>
      </c>
      <c r="BB39" s="159">
        <v>0</v>
      </c>
      <c r="BC39" s="159">
        <v>406</v>
      </c>
      <c r="BD39" s="494">
        <v>386</v>
      </c>
      <c r="BE39" s="1124"/>
      <c r="BF39" s="150" t="s">
        <v>369</v>
      </c>
      <c r="BG39" s="174">
        <v>7</v>
      </c>
      <c r="BH39" s="159">
        <v>26</v>
      </c>
      <c r="BI39" s="159">
        <v>0</v>
      </c>
      <c r="BJ39" s="159">
        <v>10556</v>
      </c>
      <c r="BK39" s="159">
        <v>5191</v>
      </c>
      <c r="BL39" s="159">
        <v>0</v>
      </c>
      <c r="BM39" s="159">
        <v>319</v>
      </c>
      <c r="BN39" s="159">
        <v>0</v>
      </c>
      <c r="BO39" s="494">
        <v>14</v>
      </c>
      <c r="BP39" s="1124"/>
      <c r="BQ39" s="150" t="s">
        <v>369</v>
      </c>
      <c r="BR39" s="174">
        <v>0</v>
      </c>
      <c r="BS39" s="159">
        <v>0</v>
      </c>
      <c r="BT39" s="159">
        <v>0</v>
      </c>
      <c r="BU39" s="159">
        <v>97</v>
      </c>
      <c r="BV39" s="159">
        <v>59</v>
      </c>
      <c r="BW39" s="159">
        <v>1189</v>
      </c>
      <c r="BX39" s="159">
        <v>0</v>
      </c>
      <c r="BY39" s="495">
        <v>193345</v>
      </c>
    </row>
    <row r="40" spans="2:77" ht="13.5" customHeight="1" x14ac:dyDescent="0.2">
      <c r="B40" s="1133" t="s">
        <v>460</v>
      </c>
      <c r="C40" s="161" t="s">
        <v>461</v>
      </c>
      <c r="D40" s="176">
        <v>0</v>
      </c>
      <c r="E40" s="163">
        <v>7087</v>
      </c>
      <c r="F40" s="163">
        <v>33</v>
      </c>
      <c r="G40" s="163">
        <v>137</v>
      </c>
      <c r="H40" s="163">
        <v>0</v>
      </c>
      <c r="I40" s="163">
        <v>1188</v>
      </c>
      <c r="J40" s="163">
        <v>128</v>
      </c>
      <c r="K40" s="163">
        <v>7760</v>
      </c>
      <c r="L40" s="550">
        <v>2167</v>
      </c>
      <c r="M40" s="1133" t="s">
        <v>460</v>
      </c>
      <c r="N40" s="161" t="s">
        <v>461</v>
      </c>
      <c r="O40" s="176">
        <v>853</v>
      </c>
      <c r="P40" s="163">
        <v>64</v>
      </c>
      <c r="Q40" s="163">
        <v>454</v>
      </c>
      <c r="R40" s="163">
        <v>3695</v>
      </c>
      <c r="S40" s="163">
        <v>356389</v>
      </c>
      <c r="T40" s="163">
        <v>737543</v>
      </c>
      <c r="U40" s="163">
        <v>6220</v>
      </c>
      <c r="V40" s="163">
        <v>6194</v>
      </c>
      <c r="W40" s="550">
        <v>5983</v>
      </c>
      <c r="X40" s="1133" t="s">
        <v>460</v>
      </c>
      <c r="Y40" s="161" t="s">
        <v>461</v>
      </c>
      <c r="Z40" s="176">
        <v>3863</v>
      </c>
      <c r="AA40" s="163">
        <v>11850</v>
      </c>
      <c r="AB40" s="163">
        <v>928</v>
      </c>
      <c r="AC40" s="163">
        <v>164851</v>
      </c>
      <c r="AD40" s="163">
        <v>16554</v>
      </c>
      <c r="AE40" s="163">
        <v>960924</v>
      </c>
      <c r="AF40" s="163">
        <v>4377</v>
      </c>
      <c r="AG40" s="163">
        <v>45805</v>
      </c>
      <c r="AH40" s="550">
        <v>430</v>
      </c>
      <c r="AI40" s="1133" t="s">
        <v>460</v>
      </c>
      <c r="AJ40" s="161" t="s">
        <v>461</v>
      </c>
      <c r="AK40" s="176">
        <v>116928</v>
      </c>
      <c r="AL40" s="163">
        <v>1</v>
      </c>
      <c r="AM40" s="163">
        <v>332019</v>
      </c>
      <c r="AN40" s="163">
        <v>93</v>
      </c>
      <c r="AO40" s="163">
        <v>1189</v>
      </c>
      <c r="AP40" s="163">
        <v>1</v>
      </c>
      <c r="AQ40" s="163">
        <v>2261</v>
      </c>
      <c r="AR40" s="163">
        <v>2018</v>
      </c>
      <c r="AS40" s="550">
        <v>29471</v>
      </c>
      <c r="AT40" s="1133" t="s">
        <v>460</v>
      </c>
      <c r="AU40" s="161" t="s">
        <v>461</v>
      </c>
      <c r="AV40" s="176">
        <v>10</v>
      </c>
      <c r="AW40" s="163">
        <v>1939</v>
      </c>
      <c r="AX40" s="163">
        <v>134</v>
      </c>
      <c r="AY40" s="163">
        <v>551</v>
      </c>
      <c r="AZ40" s="163">
        <v>20161</v>
      </c>
      <c r="BA40" s="163">
        <v>840</v>
      </c>
      <c r="BB40" s="163">
        <v>174</v>
      </c>
      <c r="BC40" s="163">
        <v>1321</v>
      </c>
      <c r="BD40" s="550">
        <v>5507</v>
      </c>
      <c r="BE40" s="1133" t="s">
        <v>460</v>
      </c>
      <c r="BF40" s="161" t="s">
        <v>461</v>
      </c>
      <c r="BG40" s="176">
        <v>80</v>
      </c>
      <c r="BH40" s="163">
        <v>2</v>
      </c>
      <c r="BI40" s="163">
        <v>249</v>
      </c>
      <c r="BJ40" s="163">
        <v>31433</v>
      </c>
      <c r="BK40" s="163">
        <v>66469</v>
      </c>
      <c r="BL40" s="163">
        <v>9</v>
      </c>
      <c r="BM40" s="163">
        <v>246</v>
      </c>
      <c r="BN40" s="163">
        <v>388</v>
      </c>
      <c r="BO40" s="550">
        <v>69</v>
      </c>
      <c r="BP40" s="1133" t="s">
        <v>460</v>
      </c>
      <c r="BQ40" s="161" t="s">
        <v>461</v>
      </c>
      <c r="BR40" s="176">
        <v>161</v>
      </c>
      <c r="BS40" s="163">
        <v>10719</v>
      </c>
      <c r="BT40" s="163">
        <v>97</v>
      </c>
      <c r="BU40" s="163">
        <v>0</v>
      </c>
      <c r="BV40" s="163">
        <v>153</v>
      </c>
      <c r="BW40" s="163">
        <v>629</v>
      </c>
      <c r="BX40" s="163">
        <v>380</v>
      </c>
      <c r="BY40" s="551">
        <v>2971179</v>
      </c>
    </row>
    <row r="41" spans="2:77" x14ac:dyDescent="0.2">
      <c r="B41" s="1115"/>
      <c r="C41" s="152" t="s">
        <v>462</v>
      </c>
      <c r="D41" s="552">
        <v>0</v>
      </c>
      <c r="E41" s="192">
        <v>4076</v>
      </c>
      <c r="F41" s="192">
        <v>33</v>
      </c>
      <c r="G41" s="192">
        <v>68</v>
      </c>
      <c r="H41" s="192">
        <v>0</v>
      </c>
      <c r="I41" s="192">
        <v>487</v>
      </c>
      <c r="J41" s="192">
        <v>56</v>
      </c>
      <c r="K41" s="192">
        <v>5663</v>
      </c>
      <c r="L41" s="553">
        <v>1328</v>
      </c>
      <c r="M41" s="1115"/>
      <c r="N41" s="152" t="s">
        <v>462</v>
      </c>
      <c r="O41" s="552">
        <v>503</v>
      </c>
      <c r="P41" s="192">
        <v>25</v>
      </c>
      <c r="Q41" s="192">
        <v>297</v>
      </c>
      <c r="R41" s="192">
        <v>862</v>
      </c>
      <c r="S41" s="192">
        <v>191902</v>
      </c>
      <c r="T41" s="192">
        <v>283829</v>
      </c>
      <c r="U41" s="192">
        <v>2154</v>
      </c>
      <c r="V41" s="192">
        <v>3147</v>
      </c>
      <c r="W41" s="553">
        <v>5818</v>
      </c>
      <c r="X41" s="1115"/>
      <c r="Y41" s="152" t="s">
        <v>462</v>
      </c>
      <c r="Z41" s="552">
        <v>2290</v>
      </c>
      <c r="AA41" s="192">
        <v>11209</v>
      </c>
      <c r="AB41" s="192">
        <v>808</v>
      </c>
      <c r="AC41" s="192">
        <v>54563</v>
      </c>
      <c r="AD41" s="192">
        <v>3024</v>
      </c>
      <c r="AE41" s="192">
        <v>341875</v>
      </c>
      <c r="AF41" s="192">
        <v>2617</v>
      </c>
      <c r="AG41" s="192">
        <v>13937</v>
      </c>
      <c r="AH41" s="553">
        <v>177</v>
      </c>
      <c r="AI41" s="1115"/>
      <c r="AJ41" s="152" t="s">
        <v>462</v>
      </c>
      <c r="AK41" s="552">
        <v>52912</v>
      </c>
      <c r="AL41" s="192">
        <v>1</v>
      </c>
      <c r="AM41" s="192">
        <v>161731</v>
      </c>
      <c r="AN41" s="192">
        <v>93</v>
      </c>
      <c r="AO41" s="192">
        <v>1001</v>
      </c>
      <c r="AP41" s="192">
        <v>1</v>
      </c>
      <c r="AQ41" s="192">
        <v>1440</v>
      </c>
      <c r="AR41" s="192">
        <v>1270</v>
      </c>
      <c r="AS41" s="553">
        <v>5336</v>
      </c>
      <c r="AT41" s="1115"/>
      <c r="AU41" s="152" t="s">
        <v>462</v>
      </c>
      <c r="AV41" s="552">
        <v>0</v>
      </c>
      <c r="AW41" s="192">
        <v>895</v>
      </c>
      <c r="AX41" s="192">
        <v>134</v>
      </c>
      <c r="AY41" s="192">
        <v>266</v>
      </c>
      <c r="AZ41" s="192">
        <v>7</v>
      </c>
      <c r="BA41" s="192">
        <v>600</v>
      </c>
      <c r="BB41" s="192">
        <v>165</v>
      </c>
      <c r="BC41" s="192">
        <v>1051</v>
      </c>
      <c r="BD41" s="553">
        <v>5449</v>
      </c>
      <c r="BE41" s="1115"/>
      <c r="BF41" s="152" t="s">
        <v>462</v>
      </c>
      <c r="BG41" s="552">
        <v>57</v>
      </c>
      <c r="BH41" s="192">
        <v>2</v>
      </c>
      <c r="BI41" s="192">
        <v>236</v>
      </c>
      <c r="BJ41" s="192">
        <v>19749</v>
      </c>
      <c r="BK41" s="192">
        <v>22255</v>
      </c>
      <c r="BL41" s="192">
        <v>9</v>
      </c>
      <c r="BM41" s="192">
        <v>130</v>
      </c>
      <c r="BN41" s="192">
        <v>387</v>
      </c>
      <c r="BO41" s="553">
        <v>59</v>
      </c>
      <c r="BP41" s="1115"/>
      <c r="BQ41" s="152" t="s">
        <v>462</v>
      </c>
      <c r="BR41" s="552">
        <v>107</v>
      </c>
      <c r="BS41" s="192">
        <v>10242</v>
      </c>
      <c r="BT41" s="192">
        <v>43</v>
      </c>
      <c r="BU41" s="192">
        <v>0</v>
      </c>
      <c r="BV41" s="192">
        <v>48</v>
      </c>
      <c r="BW41" s="192">
        <v>56</v>
      </c>
      <c r="BX41" s="192">
        <v>274</v>
      </c>
      <c r="BY41" s="554">
        <v>1216754</v>
      </c>
    </row>
    <row r="42" spans="2:77" x14ac:dyDescent="0.2">
      <c r="B42" s="1115"/>
      <c r="C42" s="152" t="s">
        <v>463</v>
      </c>
      <c r="D42" s="172">
        <v>0</v>
      </c>
      <c r="E42" s="156">
        <v>2046</v>
      </c>
      <c r="F42" s="156">
        <v>33</v>
      </c>
      <c r="G42" s="156">
        <v>0</v>
      </c>
      <c r="H42" s="156">
        <v>0</v>
      </c>
      <c r="I42" s="156">
        <v>411</v>
      </c>
      <c r="J42" s="156">
        <v>32</v>
      </c>
      <c r="K42" s="156">
        <v>1391</v>
      </c>
      <c r="L42" s="493">
        <v>647</v>
      </c>
      <c r="M42" s="1115"/>
      <c r="N42" s="152" t="s">
        <v>463</v>
      </c>
      <c r="O42" s="172">
        <v>325</v>
      </c>
      <c r="P42" s="156">
        <v>25</v>
      </c>
      <c r="Q42" s="156">
        <v>0</v>
      </c>
      <c r="R42" s="156">
        <v>136</v>
      </c>
      <c r="S42" s="156">
        <v>29613</v>
      </c>
      <c r="T42" s="156">
        <v>100180</v>
      </c>
      <c r="U42" s="156">
        <v>1817</v>
      </c>
      <c r="V42" s="156">
        <v>1647</v>
      </c>
      <c r="W42" s="493">
        <v>100</v>
      </c>
      <c r="X42" s="1115"/>
      <c r="Y42" s="152" t="s">
        <v>463</v>
      </c>
      <c r="Z42" s="172">
        <v>593</v>
      </c>
      <c r="AA42" s="156">
        <v>241</v>
      </c>
      <c r="AB42" s="156">
        <v>58</v>
      </c>
      <c r="AC42" s="156">
        <v>17843</v>
      </c>
      <c r="AD42" s="156">
        <v>2889</v>
      </c>
      <c r="AE42" s="156">
        <v>100717</v>
      </c>
      <c r="AF42" s="156">
        <v>0</v>
      </c>
      <c r="AG42" s="156">
        <v>8776</v>
      </c>
      <c r="AH42" s="493">
        <v>162</v>
      </c>
      <c r="AI42" s="1115"/>
      <c r="AJ42" s="152" t="s">
        <v>463</v>
      </c>
      <c r="AK42" s="172">
        <v>4329</v>
      </c>
      <c r="AL42" s="156">
        <v>0</v>
      </c>
      <c r="AM42" s="156">
        <v>32161</v>
      </c>
      <c r="AN42" s="156">
        <v>0</v>
      </c>
      <c r="AO42" s="156">
        <v>0</v>
      </c>
      <c r="AP42" s="156">
        <v>0</v>
      </c>
      <c r="AQ42" s="156">
        <v>13</v>
      </c>
      <c r="AR42" s="156">
        <v>18</v>
      </c>
      <c r="AS42" s="493">
        <v>1940</v>
      </c>
      <c r="AT42" s="1115"/>
      <c r="AU42" s="152" t="s">
        <v>463</v>
      </c>
      <c r="AV42" s="172">
        <v>0</v>
      </c>
      <c r="AW42" s="156">
        <v>33</v>
      </c>
      <c r="AX42" s="156">
        <v>0</v>
      </c>
      <c r="AY42" s="156">
        <v>120</v>
      </c>
      <c r="AZ42" s="156">
        <v>0</v>
      </c>
      <c r="BA42" s="156">
        <v>600</v>
      </c>
      <c r="BB42" s="156">
        <v>0</v>
      </c>
      <c r="BC42" s="156">
        <v>50</v>
      </c>
      <c r="BD42" s="493">
        <v>259</v>
      </c>
      <c r="BE42" s="1115"/>
      <c r="BF42" s="152" t="s">
        <v>463</v>
      </c>
      <c r="BG42" s="172">
        <v>0</v>
      </c>
      <c r="BH42" s="156">
        <v>0</v>
      </c>
      <c r="BI42" s="156">
        <v>60</v>
      </c>
      <c r="BJ42" s="156">
        <v>1481</v>
      </c>
      <c r="BK42" s="156">
        <v>7708</v>
      </c>
      <c r="BL42" s="156">
        <v>0</v>
      </c>
      <c r="BM42" s="156">
        <v>0</v>
      </c>
      <c r="BN42" s="156">
        <v>121</v>
      </c>
      <c r="BO42" s="493">
        <v>59</v>
      </c>
      <c r="BP42" s="1115"/>
      <c r="BQ42" s="152" t="s">
        <v>463</v>
      </c>
      <c r="BR42" s="172">
        <v>0</v>
      </c>
      <c r="BS42" s="156">
        <v>460</v>
      </c>
      <c r="BT42" s="156">
        <v>0</v>
      </c>
      <c r="BU42" s="156">
        <v>0</v>
      </c>
      <c r="BV42" s="156">
        <v>0</v>
      </c>
      <c r="BW42" s="156">
        <v>48</v>
      </c>
      <c r="BX42" s="156">
        <v>274</v>
      </c>
      <c r="BY42" s="467">
        <v>319416</v>
      </c>
    </row>
    <row r="43" spans="2:77" x14ac:dyDescent="0.2">
      <c r="B43" s="1115"/>
      <c r="C43" s="152" t="s">
        <v>464</v>
      </c>
      <c r="D43" s="172">
        <v>0</v>
      </c>
      <c r="E43" s="156">
        <v>939</v>
      </c>
      <c r="F43" s="156">
        <v>0</v>
      </c>
      <c r="G43" s="156">
        <v>0</v>
      </c>
      <c r="H43" s="156">
        <v>0</v>
      </c>
      <c r="I43" s="156">
        <v>22</v>
      </c>
      <c r="J43" s="156">
        <v>24</v>
      </c>
      <c r="K43" s="156">
        <v>246</v>
      </c>
      <c r="L43" s="493">
        <v>234</v>
      </c>
      <c r="M43" s="1115"/>
      <c r="N43" s="152" t="s">
        <v>464</v>
      </c>
      <c r="O43" s="172">
        <v>160</v>
      </c>
      <c r="P43" s="156">
        <v>0</v>
      </c>
      <c r="Q43" s="156">
        <v>91</v>
      </c>
      <c r="R43" s="156">
        <v>46</v>
      </c>
      <c r="S43" s="156">
        <v>5610</v>
      </c>
      <c r="T43" s="156">
        <v>4191</v>
      </c>
      <c r="U43" s="156">
        <v>0</v>
      </c>
      <c r="V43" s="156">
        <v>259</v>
      </c>
      <c r="W43" s="493">
        <v>1</v>
      </c>
      <c r="X43" s="1115"/>
      <c r="Y43" s="152" t="s">
        <v>464</v>
      </c>
      <c r="Z43" s="172">
        <v>269</v>
      </c>
      <c r="AA43" s="156">
        <v>0</v>
      </c>
      <c r="AB43" s="156">
        <v>354</v>
      </c>
      <c r="AC43" s="156">
        <v>293</v>
      </c>
      <c r="AD43" s="156">
        <v>0</v>
      </c>
      <c r="AE43" s="156">
        <v>2565</v>
      </c>
      <c r="AF43" s="156">
        <v>17</v>
      </c>
      <c r="AG43" s="156">
        <v>124</v>
      </c>
      <c r="AH43" s="493">
        <v>0</v>
      </c>
      <c r="AI43" s="1115"/>
      <c r="AJ43" s="152" t="s">
        <v>464</v>
      </c>
      <c r="AK43" s="172">
        <v>2349</v>
      </c>
      <c r="AL43" s="156">
        <v>0</v>
      </c>
      <c r="AM43" s="156">
        <v>6051</v>
      </c>
      <c r="AN43" s="156">
        <v>0</v>
      </c>
      <c r="AO43" s="156">
        <v>962</v>
      </c>
      <c r="AP43" s="156">
        <v>0</v>
      </c>
      <c r="AQ43" s="156">
        <v>650</v>
      </c>
      <c r="AR43" s="156">
        <v>0</v>
      </c>
      <c r="AS43" s="493">
        <v>0</v>
      </c>
      <c r="AT43" s="1115"/>
      <c r="AU43" s="152" t="s">
        <v>464</v>
      </c>
      <c r="AV43" s="172">
        <v>0</v>
      </c>
      <c r="AW43" s="156">
        <v>0</v>
      </c>
      <c r="AX43" s="156">
        <v>0</v>
      </c>
      <c r="AY43" s="156">
        <v>0</v>
      </c>
      <c r="AZ43" s="156">
        <v>0</v>
      </c>
      <c r="BA43" s="156">
        <v>0</v>
      </c>
      <c r="BB43" s="156">
        <v>3</v>
      </c>
      <c r="BC43" s="156">
        <v>0</v>
      </c>
      <c r="BD43" s="493">
        <v>2900</v>
      </c>
      <c r="BE43" s="1115"/>
      <c r="BF43" s="152" t="s">
        <v>464</v>
      </c>
      <c r="BG43" s="172">
        <v>50</v>
      </c>
      <c r="BH43" s="156">
        <v>0</v>
      </c>
      <c r="BI43" s="156">
        <v>95</v>
      </c>
      <c r="BJ43" s="156">
        <v>1333</v>
      </c>
      <c r="BK43" s="156">
        <v>965</v>
      </c>
      <c r="BL43" s="156">
        <v>0</v>
      </c>
      <c r="BM43" s="156">
        <v>0</v>
      </c>
      <c r="BN43" s="156">
        <v>60</v>
      </c>
      <c r="BO43" s="493">
        <v>0</v>
      </c>
      <c r="BP43" s="1115"/>
      <c r="BQ43" s="152" t="s">
        <v>464</v>
      </c>
      <c r="BR43" s="172">
        <v>25</v>
      </c>
      <c r="BS43" s="156">
        <v>0</v>
      </c>
      <c r="BT43" s="156">
        <v>0</v>
      </c>
      <c r="BU43" s="156">
        <v>0</v>
      </c>
      <c r="BV43" s="156">
        <v>8</v>
      </c>
      <c r="BW43" s="156">
        <v>0</v>
      </c>
      <c r="BX43" s="156">
        <v>0</v>
      </c>
      <c r="BY43" s="467">
        <v>30896</v>
      </c>
    </row>
    <row r="44" spans="2:77" x14ac:dyDescent="0.2">
      <c r="B44" s="1115"/>
      <c r="C44" s="152" t="s">
        <v>465</v>
      </c>
      <c r="D44" s="172">
        <v>0</v>
      </c>
      <c r="E44" s="156">
        <v>47</v>
      </c>
      <c r="F44" s="156">
        <v>0</v>
      </c>
      <c r="G44" s="156">
        <v>0</v>
      </c>
      <c r="H44" s="156">
        <v>0</v>
      </c>
      <c r="I44" s="156">
        <v>0</v>
      </c>
      <c r="J44" s="156">
        <v>0</v>
      </c>
      <c r="K44" s="156">
        <v>3244</v>
      </c>
      <c r="L44" s="493">
        <v>0</v>
      </c>
      <c r="M44" s="1115"/>
      <c r="N44" s="152" t="s">
        <v>465</v>
      </c>
      <c r="O44" s="172">
        <v>0</v>
      </c>
      <c r="P44" s="156">
        <v>0</v>
      </c>
      <c r="Q44" s="156">
        <v>50</v>
      </c>
      <c r="R44" s="156">
        <v>0</v>
      </c>
      <c r="S44" s="156">
        <v>65158</v>
      </c>
      <c r="T44" s="156">
        <v>28733</v>
      </c>
      <c r="U44" s="156">
        <v>8</v>
      </c>
      <c r="V44" s="156">
        <v>75</v>
      </c>
      <c r="W44" s="493">
        <v>0</v>
      </c>
      <c r="X44" s="1115"/>
      <c r="Y44" s="152" t="s">
        <v>465</v>
      </c>
      <c r="Z44" s="172">
        <v>2</v>
      </c>
      <c r="AA44" s="156">
        <v>200</v>
      </c>
      <c r="AB44" s="156">
        <v>13</v>
      </c>
      <c r="AC44" s="156">
        <v>2264</v>
      </c>
      <c r="AD44" s="156">
        <v>0</v>
      </c>
      <c r="AE44" s="156">
        <v>31421</v>
      </c>
      <c r="AF44" s="156">
        <v>29</v>
      </c>
      <c r="AG44" s="156">
        <v>4</v>
      </c>
      <c r="AH44" s="493">
        <v>0</v>
      </c>
      <c r="AI44" s="1115"/>
      <c r="AJ44" s="152" t="s">
        <v>465</v>
      </c>
      <c r="AK44" s="172">
        <v>2182</v>
      </c>
      <c r="AL44" s="156">
        <v>0</v>
      </c>
      <c r="AM44" s="156">
        <v>5975</v>
      </c>
      <c r="AN44" s="156">
        <v>49</v>
      </c>
      <c r="AO44" s="156">
        <v>0</v>
      </c>
      <c r="AP44" s="156">
        <v>0</v>
      </c>
      <c r="AQ44" s="156">
        <v>135</v>
      </c>
      <c r="AR44" s="156">
        <v>14</v>
      </c>
      <c r="AS44" s="493">
        <v>0</v>
      </c>
      <c r="AT44" s="1115"/>
      <c r="AU44" s="152" t="s">
        <v>465</v>
      </c>
      <c r="AV44" s="172">
        <v>0</v>
      </c>
      <c r="AW44" s="156">
        <v>10</v>
      </c>
      <c r="AX44" s="156">
        <v>0</v>
      </c>
      <c r="AY44" s="156">
        <v>0</v>
      </c>
      <c r="AZ44" s="156">
        <v>0</v>
      </c>
      <c r="BA44" s="156">
        <v>0</v>
      </c>
      <c r="BB44" s="156">
        <v>0</v>
      </c>
      <c r="BC44" s="156">
        <v>0</v>
      </c>
      <c r="BD44" s="493">
        <v>0</v>
      </c>
      <c r="BE44" s="1115"/>
      <c r="BF44" s="152" t="s">
        <v>465</v>
      </c>
      <c r="BG44" s="172">
        <v>6</v>
      </c>
      <c r="BH44" s="156">
        <v>0</v>
      </c>
      <c r="BI44" s="156">
        <v>0</v>
      </c>
      <c r="BJ44" s="156">
        <v>2957</v>
      </c>
      <c r="BK44" s="156">
        <v>2848</v>
      </c>
      <c r="BL44" s="156">
        <v>0</v>
      </c>
      <c r="BM44" s="156">
        <v>0</v>
      </c>
      <c r="BN44" s="156">
        <v>0</v>
      </c>
      <c r="BO44" s="493">
        <v>0</v>
      </c>
      <c r="BP44" s="1115"/>
      <c r="BQ44" s="152" t="s">
        <v>465</v>
      </c>
      <c r="BR44" s="172">
        <v>0</v>
      </c>
      <c r="BS44" s="156">
        <v>9693</v>
      </c>
      <c r="BT44" s="156">
        <v>0</v>
      </c>
      <c r="BU44" s="156">
        <v>0</v>
      </c>
      <c r="BV44" s="156">
        <v>0</v>
      </c>
      <c r="BW44" s="156">
        <v>0</v>
      </c>
      <c r="BX44" s="156">
        <v>0</v>
      </c>
      <c r="BY44" s="467">
        <v>155117</v>
      </c>
    </row>
    <row r="45" spans="2:77" x14ac:dyDescent="0.2">
      <c r="B45" s="1115"/>
      <c r="C45" s="184" t="s">
        <v>466</v>
      </c>
      <c r="D45" s="172">
        <v>0</v>
      </c>
      <c r="E45" s="156">
        <v>47</v>
      </c>
      <c r="F45" s="156">
        <v>0</v>
      </c>
      <c r="G45" s="156">
        <v>0</v>
      </c>
      <c r="H45" s="156">
        <v>0</v>
      </c>
      <c r="I45" s="156">
        <v>0</v>
      </c>
      <c r="J45" s="156">
        <v>0</v>
      </c>
      <c r="K45" s="156">
        <v>12</v>
      </c>
      <c r="L45" s="493">
        <v>0</v>
      </c>
      <c r="M45" s="1115"/>
      <c r="N45" s="184" t="s">
        <v>466</v>
      </c>
      <c r="O45" s="172">
        <v>0</v>
      </c>
      <c r="P45" s="156">
        <v>0</v>
      </c>
      <c r="Q45" s="156">
        <v>50</v>
      </c>
      <c r="R45" s="156">
        <v>0</v>
      </c>
      <c r="S45" s="156">
        <v>11521</v>
      </c>
      <c r="T45" s="156">
        <v>7251</v>
      </c>
      <c r="U45" s="156">
        <v>8</v>
      </c>
      <c r="V45" s="156">
        <v>56</v>
      </c>
      <c r="W45" s="493">
        <v>0</v>
      </c>
      <c r="X45" s="1115"/>
      <c r="Y45" s="184" t="s">
        <v>466</v>
      </c>
      <c r="Z45" s="172">
        <v>2</v>
      </c>
      <c r="AA45" s="156">
        <v>40</v>
      </c>
      <c r="AB45" s="156">
        <v>0</v>
      </c>
      <c r="AC45" s="156">
        <v>1422</v>
      </c>
      <c r="AD45" s="156">
        <v>0</v>
      </c>
      <c r="AE45" s="156">
        <v>825</v>
      </c>
      <c r="AF45" s="156">
        <v>29</v>
      </c>
      <c r="AG45" s="156">
        <v>4</v>
      </c>
      <c r="AH45" s="493">
        <v>0</v>
      </c>
      <c r="AI45" s="1115"/>
      <c r="AJ45" s="184" t="s">
        <v>466</v>
      </c>
      <c r="AK45" s="172">
        <v>944</v>
      </c>
      <c r="AL45" s="156">
        <v>0</v>
      </c>
      <c r="AM45" s="156">
        <v>2237</v>
      </c>
      <c r="AN45" s="156">
        <v>2</v>
      </c>
      <c r="AO45" s="156">
        <v>0</v>
      </c>
      <c r="AP45" s="156">
        <v>0</v>
      </c>
      <c r="AQ45" s="156">
        <v>135</v>
      </c>
      <c r="AR45" s="156">
        <v>2</v>
      </c>
      <c r="AS45" s="493">
        <v>0</v>
      </c>
      <c r="AT45" s="1115"/>
      <c r="AU45" s="184" t="s">
        <v>466</v>
      </c>
      <c r="AV45" s="172">
        <v>0</v>
      </c>
      <c r="AW45" s="156">
        <v>3</v>
      </c>
      <c r="AX45" s="156">
        <v>0</v>
      </c>
      <c r="AY45" s="156">
        <v>0</v>
      </c>
      <c r="AZ45" s="156">
        <v>0</v>
      </c>
      <c r="BA45" s="156">
        <v>0</v>
      </c>
      <c r="BB45" s="156">
        <v>0</v>
      </c>
      <c r="BC45" s="156">
        <v>0</v>
      </c>
      <c r="BD45" s="493">
        <v>0</v>
      </c>
      <c r="BE45" s="1115"/>
      <c r="BF45" s="184" t="s">
        <v>466</v>
      </c>
      <c r="BG45" s="172">
        <v>6</v>
      </c>
      <c r="BH45" s="156">
        <v>0</v>
      </c>
      <c r="BI45" s="156">
        <v>0</v>
      </c>
      <c r="BJ45" s="156">
        <v>79</v>
      </c>
      <c r="BK45" s="156">
        <v>193</v>
      </c>
      <c r="BL45" s="156">
        <v>0</v>
      </c>
      <c r="BM45" s="156">
        <v>0</v>
      </c>
      <c r="BN45" s="156">
        <v>0</v>
      </c>
      <c r="BO45" s="493">
        <v>0</v>
      </c>
      <c r="BP45" s="1115"/>
      <c r="BQ45" s="184" t="s">
        <v>466</v>
      </c>
      <c r="BR45" s="172">
        <v>0</v>
      </c>
      <c r="BS45" s="156">
        <v>0</v>
      </c>
      <c r="BT45" s="156">
        <v>0</v>
      </c>
      <c r="BU45" s="156">
        <v>0</v>
      </c>
      <c r="BV45" s="156">
        <v>0</v>
      </c>
      <c r="BW45" s="156">
        <v>0</v>
      </c>
      <c r="BX45" s="156">
        <v>0</v>
      </c>
      <c r="BY45" s="467">
        <v>24868</v>
      </c>
    </row>
    <row r="46" spans="2:77" x14ac:dyDescent="0.2">
      <c r="B46" s="1115"/>
      <c r="C46" s="152" t="s">
        <v>467</v>
      </c>
      <c r="D46" s="172">
        <v>0</v>
      </c>
      <c r="E46" s="156">
        <v>0</v>
      </c>
      <c r="F46" s="156">
        <v>0</v>
      </c>
      <c r="G46" s="156">
        <v>1</v>
      </c>
      <c r="H46" s="156">
        <v>0</v>
      </c>
      <c r="I46" s="156">
        <v>0</v>
      </c>
      <c r="J46" s="156">
        <v>0</v>
      </c>
      <c r="K46" s="156">
        <v>13</v>
      </c>
      <c r="L46" s="493">
        <v>0</v>
      </c>
      <c r="M46" s="1115"/>
      <c r="N46" s="152" t="s">
        <v>467</v>
      </c>
      <c r="O46" s="172">
        <v>0</v>
      </c>
      <c r="P46" s="156">
        <v>0</v>
      </c>
      <c r="Q46" s="156">
        <v>0</v>
      </c>
      <c r="R46" s="156">
        <v>0</v>
      </c>
      <c r="S46" s="156">
        <v>5372</v>
      </c>
      <c r="T46" s="156">
        <v>23869</v>
      </c>
      <c r="U46" s="156">
        <v>15</v>
      </c>
      <c r="V46" s="156">
        <v>317</v>
      </c>
      <c r="W46" s="493">
        <v>0</v>
      </c>
      <c r="X46" s="1115"/>
      <c r="Y46" s="152" t="s">
        <v>467</v>
      </c>
      <c r="Z46" s="172">
        <v>238</v>
      </c>
      <c r="AA46" s="156">
        <v>448</v>
      </c>
      <c r="AB46" s="156">
        <v>0</v>
      </c>
      <c r="AC46" s="156">
        <v>1900</v>
      </c>
      <c r="AD46" s="156">
        <v>1</v>
      </c>
      <c r="AE46" s="156">
        <v>48948</v>
      </c>
      <c r="AF46" s="156">
        <v>315</v>
      </c>
      <c r="AG46" s="156">
        <v>115</v>
      </c>
      <c r="AH46" s="493">
        <v>11</v>
      </c>
      <c r="AI46" s="1115"/>
      <c r="AJ46" s="152" t="s">
        <v>467</v>
      </c>
      <c r="AK46" s="172">
        <v>4500</v>
      </c>
      <c r="AL46" s="156">
        <v>0</v>
      </c>
      <c r="AM46" s="156">
        <v>10057</v>
      </c>
      <c r="AN46" s="156">
        <v>0</v>
      </c>
      <c r="AO46" s="156">
        <v>0</v>
      </c>
      <c r="AP46" s="156">
        <v>0</v>
      </c>
      <c r="AQ46" s="156">
        <v>87</v>
      </c>
      <c r="AR46" s="156">
        <v>117</v>
      </c>
      <c r="AS46" s="493">
        <v>286</v>
      </c>
      <c r="AT46" s="1115"/>
      <c r="AU46" s="152" t="s">
        <v>467</v>
      </c>
      <c r="AV46" s="172">
        <v>0</v>
      </c>
      <c r="AW46" s="156">
        <v>53</v>
      </c>
      <c r="AX46" s="156">
        <v>0</v>
      </c>
      <c r="AY46" s="156">
        <v>0</v>
      </c>
      <c r="AZ46" s="156">
        <v>0</v>
      </c>
      <c r="BA46" s="156">
        <v>0</v>
      </c>
      <c r="BB46" s="156">
        <v>0</v>
      </c>
      <c r="BC46" s="156">
        <v>700</v>
      </c>
      <c r="BD46" s="493">
        <v>20</v>
      </c>
      <c r="BE46" s="1115"/>
      <c r="BF46" s="152" t="s">
        <v>467</v>
      </c>
      <c r="BG46" s="172">
        <v>0</v>
      </c>
      <c r="BH46" s="156">
        <v>0</v>
      </c>
      <c r="BI46" s="156">
        <v>0</v>
      </c>
      <c r="BJ46" s="156">
        <v>2430</v>
      </c>
      <c r="BK46" s="156">
        <v>450</v>
      </c>
      <c r="BL46" s="156">
        <v>0</v>
      </c>
      <c r="BM46" s="156">
        <v>116</v>
      </c>
      <c r="BN46" s="156">
        <v>0</v>
      </c>
      <c r="BO46" s="493">
        <v>0</v>
      </c>
      <c r="BP46" s="1115"/>
      <c r="BQ46" s="152" t="s">
        <v>467</v>
      </c>
      <c r="BR46" s="172">
        <v>0</v>
      </c>
      <c r="BS46" s="156">
        <v>0</v>
      </c>
      <c r="BT46" s="156">
        <v>0</v>
      </c>
      <c r="BU46" s="156">
        <v>0</v>
      </c>
      <c r="BV46" s="156">
        <v>0</v>
      </c>
      <c r="BW46" s="156">
        <v>0</v>
      </c>
      <c r="BX46" s="156">
        <v>0</v>
      </c>
      <c r="BY46" s="467">
        <v>100379</v>
      </c>
    </row>
    <row r="47" spans="2:77" x14ac:dyDescent="0.2">
      <c r="B47" s="1115"/>
      <c r="C47" s="152" t="s">
        <v>468</v>
      </c>
      <c r="D47" s="172">
        <v>0</v>
      </c>
      <c r="E47" s="156">
        <v>0</v>
      </c>
      <c r="F47" s="156">
        <v>0</v>
      </c>
      <c r="G47" s="156">
        <v>0</v>
      </c>
      <c r="H47" s="156">
        <v>0</v>
      </c>
      <c r="I47" s="156">
        <v>0</v>
      </c>
      <c r="J47" s="156">
        <v>0</v>
      </c>
      <c r="K47" s="156">
        <v>0</v>
      </c>
      <c r="L47" s="493">
        <v>0</v>
      </c>
      <c r="M47" s="1115"/>
      <c r="N47" s="152" t="s">
        <v>468</v>
      </c>
      <c r="O47" s="172">
        <v>0</v>
      </c>
      <c r="P47" s="156">
        <v>0</v>
      </c>
      <c r="Q47" s="156">
        <v>0</v>
      </c>
      <c r="R47" s="156">
        <v>0</v>
      </c>
      <c r="S47" s="156">
        <v>1007</v>
      </c>
      <c r="T47" s="156">
        <v>553</v>
      </c>
      <c r="U47" s="156">
        <v>0</v>
      </c>
      <c r="V47" s="156">
        <v>0</v>
      </c>
      <c r="W47" s="493">
        <v>0</v>
      </c>
      <c r="X47" s="1115"/>
      <c r="Y47" s="152" t="s">
        <v>468</v>
      </c>
      <c r="Z47" s="172">
        <v>22</v>
      </c>
      <c r="AA47" s="156">
        <v>7690</v>
      </c>
      <c r="AB47" s="156">
        <v>378</v>
      </c>
      <c r="AC47" s="156">
        <v>11</v>
      </c>
      <c r="AD47" s="156">
        <v>0</v>
      </c>
      <c r="AE47" s="156">
        <v>24953</v>
      </c>
      <c r="AF47" s="156">
        <v>0</v>
      </c>
      <c r="AG47" s="156">
        <v>0</v>
      </c>
      <c r="AH47" s="493">
        <v>0</v>
      </c>
      <c r="AI47" s="1115"/>
      <c r="AJ47" s="152" t="s">
        <v>468</v>
      </c>
      <c r="AK47" s="172">
        <v>1923</v>
      </c>
      <c r="AL47" s="156">
        <v>1</v>
      </c>
      <c r="AM47" s="156">
        <v>12042</v>
      </c>
      <c r="AN47" s="156">
        <v>44</v>
      </c>
      <c r="AO47" s="156">
        <v>0</v>
      </c>
      <c r="AP47" s="156">
        <v>0</v>
      </c>
      <c r="AQ47" s="156">
        <v>45</v>
      </c>
      <c r="AR47" s="156">
        <v>266</v>
      </c>
      <c r="AS47" s="493">
        <v>0</v>
      </c>
      <c r="AT47" s="1115"/>
      <c r="AU47" s="152" t="s">
        <v>468</v>
      </c>
      <c r="AV47" s="172">
        <v>0</v>
      </c>
      <c r="AW47" s="156">
        <v>0</v>
      </c>
      <c r="AX47" s="156">
        <v>0</v>
      </c>
      <c r="AY47" s="156">
        <v>0</v>
      </c>
      <c r="AZ47" s="156">
        <v>0</v>
      </c>
      <c r="BA47" s="156">
        <v>0</v>
      </c>
      <c r="BB47" s="156">
        <v>0</v>
      </c>
      <c r="BC47" s="156">
        <v>0</v>
      </c>
      <c r="BD47" s="493">
        <v>1304</v>
      </c>
      <c r="BE47" s="1115"/>
      <c r="BF47" s="152" t="s">
        <v>468</v>
      </c>
      <c r="BG47" s="172">
        <v>1</v>
      </c>
      <c r="BH47" s="156">
        <v>0</v>
      </c>
      <c r="BI47" s="156">
        <v>0</v>
      </c>
      <c r="BJ47" s="156">
        <v>410</v>
      </c>
      <c r="BK47" s="156">
        <v>1</v>
      </c>
      <c r="BL47" s="156">
        <v>0</v>
      </c>
      <c r="BM47" s="156">
        <v>0</v>
      </c>
      <c r="BN47" s="156">
        <v>0</v>
      </c>
      <c r="BO47" s="493">
        <v>0</v>
      </c>
      <c r="BP47" s="1115"/>
      <c r="BQ47" s="152" t="s">
        <v>468</v>
      </c>
      <c r="BR47" s="172">
        <v>0</v>
      </c>
      <c r="BS47" s="156">
        <v>0</v>
      </c>
      <c r="BT47" s="156">
        <v>0</v>
      </c>
      <c r="BU47" s="156">
        <v>0</v>
      </c>
      <c r="BV47" s="156">
        <v>0</v>
      </c>
      <c r="BW47" s="156">
        <v>0</v>
      </c>
      <c r="BX47" s="156">
        <v>0</v>
      </c>
      <c r="BY47" s="467">
        <v>50651</v>
      </c>
    </row>
    <row r="48" spans="2:77" x14ac:dyDescent="0.2">
      <c r="B48" s="1115"/>
      <c r="C48" s="152" t="s">
        <v>469</v>
      </c>
      <c r="D48" s="172">
        <v>0</v>
      </c>
      <c r="E48" s="156">
        <v>733</v>
      </c>
      <c r="F48" s="156">
        <v>0</v>
      </c>
      <c r="G48" s="156">
        <v>0</v>
      </c>
      <c r="H48" s="156">
        <v>0</v>
      </c>
      <c r="I48" s="156">
        <v>0</v>
      </c>
      <c r="J48" s="156">
        <v>0</v>
      </c>
      <c r="K48" s="156">
        <v>26</v>
      </c>
      <c r="L48" s="493">
        <v>117</v>
      </c>
      <c r="M48" s="1115"/>
      <c r="N48" s="152" t="s">
        <v>469</v>
      </c>
      <c r="O48" s="172">
        <v>0</v>
      </c>
      <c r="P48" s="156">
        <v>0</v>
      </c>
      <c r="Q48" s="156">
        <v>0</v>
      </c>
      <c r="R48" s="156">
        <v>0</v>
      </c>
      <c r="S48" s="156">
        <v>9572</v>
      </c>
      <c r="T48" s="156">
        <v>14521</v>
      </c>
      <c r="U48" s="156">
        <v>0</v>
      </c>
      <c r="V48" s="156">
        <v>9</v>
      </c>
      <c r="W48" s="493">
        <v>5464</v>
      </c>
      <c r="X48" s="1115"/>
      <c r="Y48" s="152" t="s">
        <v>469</v>
      </c>
      <c r="Z48" s="172">
        <v>181</v>
      </c>
      <c r="AA48" s="156">
        <v>307</v>
      </c>
      <c r="AB48" s="156">
        <v>0</v>
      </c>
      <c r="AC48" s="156">
        <v>3270</v>
      </c>
      <c r="AD48" s="156">
        <v>0</v>
      </c>
      <c r="AE48" s="156">
        <v>6754</v>
      </c>
      <c r="AF48" s="156">
        <v>12</v>
      </c>
      <c r="AG48" s="156">
        <v>701</v>
      </c>
      <c r="AH48" s="493">
        <v>0</v>
      </c>
      <c r="AI48" s="1115"/>
      <c r="AJ48" s="152" t="s">
        <v>469</v>
      </c>
      <c r="AK48" s="172">
        <v>5279</v>
      </c>
      <c r="AL48" s="156">
        <v>0</v>
      </c>
      <c r="AM48" s="156">
        <v>16344</v>
      </c>
      <c r="AN48" s="156">
        <v>0</v>
      </c>
      <c r="AO48" s="156">
        <v>20</v>
      </c>
      <c r="AP48" s="156">
        <v>0</v>
      </c>
      <c r="AQ48" s="156">
        <v>0</v>
      </c>
      <c r="AR48" s="156">
        <v>23</v>
      </c>
      <c r="AS48" s="493">
        <v>0</v>
      </c>
      <c r="AT48" s="1115"/>
      <c r="AU48" s="152" t="s">
        <v>469</v>
      </c>
      <c r="AV48" s="172">
        <v>0</v>
      </c>
      <c r="AW48" s="156">
        <v>0</v>
      </c>
      <c r="AX48" s="156">
        <v>0</v>
      </c>
      <c r="AY48" s="156">
        <v>0</v>
      </c>
      <c r="AZ48" s="156">
        <v>0</v>
      </c>
      <c r="BA48" s="156">
        <v>0</v>
      </c>
      <c r="BB48" s="156">
        <v>65</v>
      </c>
      <c r="BC48" s="156">
        <v>20</v>
      </c>
      <c r="BD48" s="493">
        <v>0</v>
      </c>
      <c r="BE48" s="1115"/>
      <c r="BF48" s="152" t="s">
        <v>469</v>
      </c>
      <c r="BG48" s="172">
        <v>0</v>
      </c>
      <c r="BH48" s="156">
        <v>0</v>
      </c>
      <c r="BI48" s="156">
        <v>74</v>
      </c>
      <c r="BJ48" s="156">
        <v>238</v>
      </c>
      <c r="BK48" s="156">
        <v>2729</v>
      </c>
      <c r="BL48" s="156">
        <v>9</v>
      </c>
      <c r="BM48" s="156">
        <v>0</v>
      </c>
      <c r="BN48" s="156">
        <v>181</v>
      </c>
      <c r="BO48" s="493">
        <v>0</v>
      </c>
      <c r="BP48" s="1115"/>
      <c r="BQ48" s="152" t="s">
        <v>469</v>
      </c>
      <c r="BR48" s="172">
        <v>73</v>
      </c>
      <c r="BS48" s="156">
        <v>0</v>
      </c>
      <c r="BT48" s="156">
        <v>4</v>
      </c>
      <c r="BU48" s="156">
        <v>0</v>
      </c>
      <c r="BV48" s="156">
        <v>39</v>
      </c>
      <c r="BW48" s="156">
        <v>0</v>
      </c>
      <c r="BX48" s="156">
        <v>0</v>
      </c>
      <c r="BY48" s="467">
        <v>66765</v>
      </c>
    </row>
    <row r="49" spans="2:77" x14ac:dyDescent="0.2">
      <c r="B49" s="1115"/>
      <c r="C49" s="152" t="s">
        <v>470</v>
      </c>
      <c r="D49" s="172">
        <v>0</v>
      </c>
      <c r="E49" s="156">
        <v>2</v>
      </c>
      <c r="F49" s="156">
        <v>0</v>
      </c>
      <c r="G49" s="156">
        <v>0</v>
      </c>
      <c r="H49" s="156">
        <v>0</v>
      </c>
      <c r="I49" s="156">
        <v>0</v>
      </c>
      <c r="J49" s="156">
        <v>0</v>
      </c>
      <c r="K49" s="156">
        <v>0</v>
      </c>
      <c r="L49" s="493">
        <v>0</v>
      </c>
      <c r="M49" s="1115"/>
      <c r="N49" s="152" t="s">
        <v>470</v>
      </c>
      <c r="O49" s="172">
        <v>12</v>
      </c>
      <c r="P49" s="156">
        <v>0</v>
      </c>
      <c r="Q49" s="156">
        <v>0</v>
      </c>
      <c r="R49" s="156">
        <v>0</v>
      </c>
      <c r="S49" s="156">
        <v>7392</v>
      </c>
      <c r="T49" s="156">
        <v>8567</v>
      </c>
      <c r="U49" s="156">
        <v>0</v>
      </c>
      <c r="V49" s="156">
        <v>0</v>
      </c>
      <c r="W49" s="493">
        <v>0</v>
      </c>
      <c r="X49" s="1115"/>
      <c r="Y49" s="152" t="s">
        <v>470</v>
      </c>
      <c r="Z49" s="172">
        <v>0</v>
      </c>
      <c r="AA49" s="156">
        <v>24</v>
      </c>
      <c r="AB49" s="156">
        <v>0</v>
      </c>
      <c r="AC49" s="156">
        <v>18797</v>
      </c>
      <c r="AD49" s="156">
        <v>1</v>
      </c>
      <c r="AE49" s="156">
        <v>13412</v>
      </c>
      <c r="AF49" s="156">
        <v>0</v>
      </c>
      <c r="AG49" s="156">
        <v>2</v>
      </c>
      <c r="AH49" s="493">
        <v>0</v>
      </c>
      <c r="AI49" s="1115"/>
      <c r="AJ49" s="152" t="s">
        <v>470</v>
      </c>
      <c r="AK49" s="172">
        <v>8614</v>
      </c>
      <c r="AL49" s="156">
        <v>0</v>
      </c>
      <c r="AM49" s="156">
        <v>7517</v>
      </c>
      <c r="AN49" s="156">
        <v>0</v>
      </c>
      <c r="AO49" s="156">
        <v>0</v>
      </c>
      <c r="AP49" s="156">
        <v>0</v>
      </c>
      <c r="AQ49" s="156">
        <v>210</v>
      </c>
      <c r="AR49" s="156">
        <v>64</v>
      </c>
      <c r="AS49" s="493">
        <v>196</v>
      </c>
      <c r="AT49" s="1115"/>
      <c r="AU49" s="152" t="s">
        <v>470</v>
      </c>
      <c r="AV49" s="172">
        <v>0</v>
      </c>
      <c r="AW49" s="156">
        <v>69</v>
      </c>
      <c r="AX49" s="156">
        <v>0</v>
      </c>
      <c r="AY49" s="156">
        <v>0</v>
      </c>
      <c r="AZ49" s="156">
        <v>7</v>
      </c>
      <c r="BA49" s="156">
        <v>0</v>
      </c>
      <c r="BB49" s="156">
        <v>0</v>
      </c>
      <c r="BC49" s="156">
        <v>0</v>
      </c>
      <c r="BD49" s="493">
        <v>83</v>
      </c>
      <c r="BE49" s="1115"/>
      <c r="BF49" s="152" t="s">
        <v>470</v>
      </c>
      <c r="BG49" s="172">
        <v>0</v>
      </c>
      <c r="BH49" s="156">
        <v>0</v>
      </c>
      <c r="BI49" s="156">
        <v>0</v>
      </c>
      <c r="BJ49" s="156">
        <v>203</v>
      </c>
      <c r="BK49" s="156">
        <v>1628</v>
      </c>
      <c r="BL49" s="156">
        <v>0</v>
      </c>
      <c r="BM49" s="156">
        <v>0</v>
      </c>
      <c r="BN49" s="156">
        <v>0</v>
      </c>
      <c r="BO49" s="493">
        <v>0</v>
      </c>
      <c r="BP49" s="1115"/>
      <c r="BQ49" s="152" t="s">
        <v>470</v>
      </c>
      <c r="BR49" s="172">
        <v>2</v>
      </c>
      <c r="BS49" s="156">
        <v>0</v>
      </c>
      <c r="BT49" s="156">
        <v>0</v>
      </c>
      <c r="BU49" s="156">
        <v>0</v>
      </c>
      <c r="BV49" s="156">
        <v>0</v>
      </c>
      <c r="BW49" s="156">
        <v>8</v>
      </c>
      <c r="BX49" s="156">
        <v>0</v>
      </c>
      <c r="BY49" s="467">
        <v>66810</v>
      </c>
    </row>
    <row r="50" spans="2:77" x14ac:dyDescent="0.2">
      <c r="B50" s="1115"/>
      <c r="C50" s="152" t="s">
        <v>471</v>
      </c>
      <c r="D50" s="172">
        <v>0</v>
      </c>
      <c r="E50" s="156">
        <v>0</v>
      </c>
      <c r="F50" s="156">
        <v>0</v>
      </c>
      <c r="G50" s="156">
        <v>0</v>
      </c>
      <c r="H50" s="156">
        <v>0</v>
      </c>
      <c r="I50" s="156">
        <v>0</v>
      </c>
      <c r="J50" s="156">
        <v>0</v>
      </c>
      <c r="K50" s="156">
        <v>0</v>
      </c>
      <c r="L50" s="493">
        <v>0</v>
      </c>
      <c r="M50" s="1115"/>
      <c r="N50" s="152" t="s">
        <v>471</v>
      </c>
      <c r="O50" s="172">
        <v>10</v>
      </c>
      <c r="P50" s="156">
        <v>0</v>
      </c>
      <c r="Q50" s="156">
        <v>0</v>
      </c>
      <c r="R50" s="156">
        <v>0</v>
      </c>
      <c r="S50" s="156">
        <v>3043</v>
      </c>
      <c r="T50" s="156">
        <v>3076</v>
      </c>
      <c r="U50" s="156">
        <v>0</v>
      </c>
      <c r="V50" s="156">
        <v>0</v>
      </c>
      <c r="W50" s="493">
        <v>0</v>
      </c>
      <c r="X50" s="1115"/>
      <c r="Y50" s="152" t="s">
        <v>471</v>
      </c>
      <c r="Z50" s="172">
        <v>0</v>
      </c>
      <c r="AA50" s="156">
        <v>0</v>
      </c>
      <c r="AB50" s="156">
        <v>0</v>
      </c>
      <c r="AC50" s="156">
        <v>18136</v>
      </c>
      <c r="AD50" s="156">
        <v>0</v>
      </c>
      <c r="AE50" s="156">
        <v>5082</v>
      </c>
      <c r="AF50" s="156">
        <v>0</v>
      </c>
      <c r="AG50" s="156">
        <v>0</v>
      </c>
      <c r="AH50" s="493">
        <v>0</v>
      </c>
      <c r="AI50" s="1115"/>
      <c r="AJ50" s="152" t="s">
        <v>471</v>
      </c>
      <c r="AK50" s="172">
        <v>7968</v>
      </c>
      <c r="AL50" s="156">
        <v>0</v>
      </c>
      <c r="AM50" s="156">
        <v>3066</v>
      </c>
      <c r="AN50" s="156">
        <v>0</v>
      </c>
      <c r="AO50" s="156">
        <v>0</v>
      </c>
      <c r="AP50" s="156">
        <v>0</v>
      </c>
      <c r="AQ50" s="156">
        <v>0</v>
      </c>
      <c r="AR50" s="156">
        <v>32</v>
      </c>
      <c r="AS50" s="493">
        <v>196</v>
      </c>
      <c r="AT50" s="1115"/>
      <c r="AU50" s="152" t="s">
        <v>471</v>
      </c>
      <c r="AV50" s="172">
        <v>0</v>
      </c>
      <c r="AW50" s="156">
        <v>40</v>
      </c>
      <c r="AX50" s="156">
        <v>0</v>
      </c>
      <c r="AY50" s="156">
        <v>0</v>
      </c>
      <c r="AZ50" s="156">
        <v>0</v>
      </c>
      <c r="BA50" s="156">
        <v>0</v>
      </c>
      <c r="BB50" s="156">
        <v>0</v>
      </c>
      <c r="BC50" s="156">
        <v>0</v>
      </c>
      <c r="BD50" s="493">
        <v>0</v>
      </c>
      <c r="BE50" s="1115"/>
      <c r="BF50" s="152" t="s">
        <v>471</v>
      </c>
      <c r="BG50" s="172">
        <v>0</v>
      </c>
      <c r="BH50" s="156">
        <v>0</v>
      </c>
      <c r="BI50" s="156">
        <v>0</v>
      </c>
      <c r="BJ50" s="156">
        <v>23</v>
      </c>
      <c r="BK50" s="156">
        <v>91</v>
      </c>
      <c r="BL50" s="156">
        <v>0</v>
      </c>
      <c r="BM50" s="156">
        <v>0</v>
      </c>
      <c r="BN50" s="156">
        <v>0</v>
      </c>
      <c r="BO50" s="493">
        <v>0</v>
      </c>
      <c r="BP50" s="1115"/>
      <c r="BQ50" s="152" t="s">
        <v>471</v>
      </c>
      <c r="BR50" s="172">
        <v>0</v>
      </c>
      <c r="BS50" s="156">
        <v>0</v>
      </c>
      <c r="BT50" s="156">
        <v>0</v>
      </c>
      <c r="BU50" s="156">
        <v>0</v>
      </c>
      <c r="BV50" s="156">
        <v>0</v>
      </c>
      <c r="BW50" s="156">
        <v>0</v>
      </c>
      <c r="BX50" s="156">
        <v>0</v>
      </c>
      <c r="BY50" s="467">
        <v>40763</v>
      </c>
    </row>
    <row r="51" spans="2:77" x14ac:dyDescent="0.2">
      <c r="B51" s="1115"/>
      <c r="C51" s="152" t="s">
        <v>472</v>
      </c>
      <c r="D51" s="172">
        <v>0</v>
      </c>
      <c r="E51" s="156">
        <v>87</v>
      </c>
      <c r="F51" s="156">
        <v>0</v>
      </c>
      <c r="G51" s="156">
        <v>0</v>
      </c>
      <c r="H51" s="156">
        <v>0</v>
      </c>
      <c r="I51" s="156">
        <v>2</v>
      </c>
      <c r="J51" s="156">
        <v>0</v>
      </c>
      <c r="K51" s="156">
        <v>122</v>
      </c>
      <c r="L51" s="493">
        <v>203</v>
      </c>
      <c r="M51" s="1115"/>
      <c r="N51" s="152" t="s">
        <v>472</v>
      </c>
      <c r="O51" s="172">
        <v>0</v>
      </c>
      <c r="P51" s="156">
        <v>0</v>
      </c>
      <c r="Q51" s="156">
        <v>33</v>
      </c>
      <c r="R51" s="156">
        <v>0</v>
      </c>
      <c r="S51" s="156">
        <v>13877</v>
      </c>
      <c r="T51" s="156">
        <v>21930</v>
      </c>
      <c r="U51" s="156">
        <v>23</v>
      </c>
      <c r="V51" s="156">
        <v>145</v>
      </c>
      <c r="W51" s="493">
        <v>0</v>
      </c>
      <c r="X51" s="1115"/>
      <c r="Y51" s="152" t="s">
        <v>472</v>
      </c>
      <c r="Z51" s="172">
        <v>34</v>
      </c>
      <c r="AA51" s="156">
        <v>14</v>
      </c>
      <c r="AB51" s="156">
        <v>0</v>
      </c>
      <c r="AC51" s="156">
        <v>3518</v>
      </c>
      <c r="AD51" s="156">
        <v>15</v>
      </c>
      <c r="AE51" s="156">
        <v>34174</v>
      </c>
      <c r="AF51" s="156">
        <v>0</v>
      </c>
      <c r="AG51" s="156">
        <v>537</v>
      </c>
      <c r="AH51" s="493">
        <v>0</v>
      </c>
      <c r="AI51" s="1115"/>
      <c r="AJ51" s="152" t="s">
        <v>472</v>
      </c>
      <c r="AK51" s="172">
        <v>3628</v>
      </c>
      <c r="AL51" s="156">
        <v>0</v>
      </c>
      <c r="AM51" s="156">
        <v>8868</v>
      </c>
      <c r="AN51" s="156">
        <v>0</v>
      </c>
      <c r="AO51" s="156">
        <v>0</v>
      </c>
      <c r="AP51" s="156">
        <v>0</v>
      </c>
      <c r="AQ51" s="156">
        <v>8</v>
      </c>
      <c r="AR51" s="156">
        <v>245</v>
      </c>
      <c r="AS51" s="493">
        <v>665</v>
      </c>
      <c r="AT51" s="1115"/>
      <c r="AU51" s="152" t="s">
        <v>472</v>
      </c>
      <c r="AV51" s="172">
        <v>0</v>
      </c>
      <c r="AW51" s="156">
        <v>158</v>
      </c>
      <c r="AX51" s="156">
        <v>134</v>
      </c>
      <c r="AY51" s="156">
        <v>136</v>
      </c>
      <c r="AZ51" s="156">
        <v>0</v>
      </c>
      <c r="BA51" s="156">
        <v>0</v>
      </c>
      <c r="BB51" s="156">
        <v>0</v>
      </c>
      <c r="BC51" s="156">
        <v>0</v>
      </c>
      <c r="BD51" s="493">
        <v>803</v>
      </c>
      <c r="BE51" s="1115"/>
      <c r="BF51" s="152" t="s">
        <v>472</v>
      </c>
      <c r="BG51" s="172">
        <v>0</v>
      </c>
      <c r="BH51" s="156">
        <v>0</v>
      </c>
      <c r="BI51" s="156">
        <v>0</v>
      </c>
      <c r="BJ51" s="156">
        <v>1270</v>
      </c>
      <c r="BK51" s="156">
        <v>2498</v>
      </c>
      <c r="BL51" s="156">
        <v>0</v>
      </c>
      <c r="BM51" s="156">
        <v>0</v>
      </c>
      <c r="BN51" s="156">
        <v>14</v>
      </c>
      <c r="BO51" s="493">
        <v>0</v>
      </c>
      <c r="BP51" s="1115"/>
      <c r="BQ51" s="152" t="s">
        <v>472</v>
      </c>
      <c r="BR51" s="172">
        <v>1</v>
      </c>
      <c r="BS51" s="156">
        <v>63</v>
      </c>
      <c r="BT51" s="156">
        <v>0</v>
      </c>
      <c r="BU51" s="156">
        <v>0</v>
      </c>
      <c r="BV51" s="156">
        <v>0</v>
      </c>
      <c r="BW51" s="156">
        <v>0</v>
      </c>
      <c r="BX51" s="156">
        <v>0</v>
      </c>
      <c r="BY51" s="467">
        <v>93205</v>
      </c>
    </row>
    <row r="52" spans="2:77" x14ac:dyDescent="0.2">
      <c r="B52" s="1115"/>
      <c r="C52" s="152" t="s">
        <v>473</v>
      </c>
      <c r="D52" s="172">
        <v>0</v>
      </c>
      <c r="E52" s="156">
        <v>166</v>
      </c>
      <c r="F52" s="156">
        <v>0</v>
      </c>
      <c r="G52" s="156">
        <v>0</v>
      </c>
      <c r="H52" s="156">
        <v>0</v>
      </c>
      <c r="I52" s="156">
        <v>52</v>
      </c>
      <c r="J52" s="156">
        <v>0</v>
      </c>
      <c r="K52" s="156">
        <v>25</v>
      </c>
      <c r="L52" s="493">
        <v>91</v>
      </c>
      <c r="M52" s="1115"/>
      <c r="N52" s="152" t="s">
        <v>473</v>
      </c>
      <c r="O52" s="172">
        <v>0</v>
      </c>
      <c r="P52" s="156">
        <v>0</v>
      </c>
      <c r="Q52" s="156">
        <v>0</v>
      </c>
      <c r="R52" s="156">
        <v>0</v>
      </c>
      <c r="S52" s="156">
        <v>17531</v>
      </c>
      <c r="T52" s="156">
        <v>19979</v>
      </c>
      <c r="U52" s="156">
        <v>30</v>
      </c>
      <c r="V52" s="156">
        <v>188</v>
      </c>
      <c r="W52" s="493">
        <v>0</v>
      </c>
      <c r="X52" s="1115"/>
      <c r="Y52" s="152" t="s">
        <v>473</v>
      </c>
      <c r="Z52" s="172">
        <v>41</v>
      </c>
      <c r="AA52" s="156">
        <v>1732</v>
      </c>
      <c r="AB52" s="156">
        <v>0</v>
      </c>
      <c r="AC52" s="156">
        <v>974</v>
      </c>
      <c r="AD52" s="156">
        <v>0</v>
      </c>
      <c r="AE52" s="156">
        <v>26756</v>
      </c>
      <c r="AF52" s="156">
        <v>2243</v>
      </c>
      <c r="AG52" s="156">
        <v>126</v>
      </c>
      <c r="AH52" s="493">
        <v>0</v>
      </c>
      <c r="AI52" s="1115"/>
      <c r="AJ52" s="152" t="s">
        <v>473</v>
      </c>
      <c r="AK52" s="172">
        <v>6882</v>
      </c>
      <c r="AL52" s="156">
        <v>0</v>
      </c>
      <c r="AM52" s="156">
        <v>14619</v>
      </c>
      <c r="AN52" s="156">
        <v>0</v>
      </c>
      <c r="AO52" s="156">
        <v>0</v>
      </c>
      <c r="AP52" s="156">
        <v>0</v>
      </c>
      <c r="AQ52" s="156">
        <v>31</v>
      </c>
      <c r="AR52" s="156">
        <v>178</v>
      </c>
      <c r="AS52" s="493">
        <v>326</v>
      </c>
      <c r="AT52" s="1115"/>
      <c r="AU52" s="152" t="s">
        <v>473</v>
      </c>
      <c r="AV52" s="172">
        <v>0</v>
      </c>
      <c r="AW52" s="156">
        <v>8</v>
      </c>
      <c r="AX52" s="156">
        <v>0</v>
      </c>
      <c r="AY52" s="156">
        <v>10</v>
      </c>
      <c r="AZ52" s="156">
        <v>0</v>
      </c>
      <c r="BA52" s="156">
        <v>0</v>
      </c>
      <c r="BB52" s="156">
        <v>0</v>
      </c>
      <c r="BC52" s="156">
        <v>221</v>
      </c>
      <c r="BD52" s="493">
        <v>0</v>
      </c>
      <c r="BE52" s="1115"/>
      <c r="BF52" s="152" t="s">
        <v>473</v>
      </c>
      <c r="BG52" s="172">
        <v>0</v>
      </c>
      <c r="BH52" s="156">
        <v>0</v>
      </c>
      <c r="BI52" s="156">
        <v>0</v>
      </c>
      <c r="BJ52" s="156">
        <v>639</v>
      </c>
      <c r="BK52" s="156">
        <v>999</v>
      </c>
      <c r="BL52" s="156">
        <v>0</v>
      </c>
      <c r="BM52" s="156">
        <v>0</v>
      </c>
      <c r="BN52" s="156">
        <v>0</v>
      </c>
      <c r="BO52" s="493">
        <v>0</v>
      </c>
      <c r="BP52" s="1115"/>
      <c r="BQ52" s="152" t="s">
        <v>473</v>
      </c>
      <c r="BR52" s="172">
        <v>0</v>
      </c>
      <c r="BS52" s="156">
        <v>26</v>
      </c>
      <c r="BT52" s="156">
        <v>0</v>
      </c>
      <c r="BU52" s="156">
        <v>0</v>
      </c>
      <c r="BV52" s="156">
        <v>0</v>
      </c>
      <c r="BW52" s="156">
        <v>0</v>
      </c>
      <c r="BX52" s="156">
        <v>0</v>
      </c>
      <c r="BY52" s="467">
        <v>93873</v>
      </c>
    </row>
    <row r="53" spans="2:77" x14ac:dyDescent="0.2">
      <c r="B53" s="1115"/>
      <c r="C53" s="152" t="s">
        <v>474</v>
      </c>
      <c r="D53" s="172">
        <v>0</v>
      </c>
      <c r="E53" s="156">
        <v>485</v>
      </c>
      <c r="F53" s="156">
        <v>0</v>
      </c>
      <c r="G53" s="156">
        <v>23</v>
      </c>
      <c r="H53" s="156">
        <v>0</v>
      </c>
      <c r="I53" s="156">
        <v>446</v>
      </c>
      <c r="J53" s="156">
        <v>21</v>
      </c>
      <c r="K53" s="156">
        <v>926</v>
      </c>
      <c r="L53" s="493">
        <v>152</v>
      </c>
      <c r="M53" s="1115"/>
      <c r="N53" s="152" t="s">
        <v>474</v>
      </c>
      <c r="O53" s="172">
        <v>60</v>
      </c>
      <c r="P53" s="156">
        <v>34</v>
      </c>
      <c r="Q53" s="156">
        <v>157</v>
      </c>
      <c r="R53" s="156">
        <v>25</v>
      </c>
      <c r="S53" s="156">
        <v>57026</v>
      </c>
      <c r="T53" s="156">
        <v>60255</v>
      </c>
      <c r="U53" s="156">
        <v>33</v>
      </c>
      <c r="V53" s="156">
        <v>736</v>
      </c>
      <c r="W53" s="493">
        <v>6</v>
      </c>
      <c r="X53" s="1115"/>
      <c r="Y53" s="152" t="s">
        <v>474</v>
      </c>
      <c r="Z53" s="172">
        <v>357</v>
      </c>
      <c r="AA53" s="156">
        <v>287</v>
      </c>
      <c r="AB53" s="156">
        <v>0</v>
      </c>
      <c r="AC53" s="156">
        <v>45724</v>
      </c>
      <c r="AD53" s="156">
        <v>242</v>
      </c>
      <c r="AE53" s="156">
        <v>132712</v>
      </c>
      <c r="AF53" s="156">
        <v>42</v>
      </c>
      <c r="AG53" s="156">
        <v>17425</v>
      </c>
      <c r="AH53" s="493">
        <v>238</v>
      </c>
      <c r="AI53" s="1115"/>
      <c r="AJ53" s="152" t="s">
        <v>474</v>
      </c>
      <c r="AK53" s="172">
        <v>21141</v>
      </c>
      <c r="AL53" s="156">
        <v>0</v>
      </c>
      <c r="AM53" s="156">
        <v>64608</v>
      </c>
      <c r="AN53" s="156">
        <v>0</v>
      </c>
      <c r="AO53" s="156">
        <v>158</v>
      </c>
      <c r="AP53" s="156">
        <v>0</v>
      </c>
      <c r="AQ53" s="156">
        <v>229</v>
      </c>
      <c r="AR53" s="156">
        <v>519</v>
      </c>
      <c r="AS53" s="493">
        <v>6200</v>
      </c>
      <c r="AT53" s="1115"/>
      <c r="AU53" s="152" t="s">
        <v>474</v>
      </c>
      <c r="AV53" s="172">
        <v>0</v>
      </c>
      <c r="AW53" s="156">
        <v>1023</v>
      </c>
      <c r="AX53" s="156">
        <v>0</v>
      </c>
      <c r="AY53" s="156">
        <v>0</v>
      </c>
      <c r="AZ53" s="156">
        <v>16</v>
      </c>
      <c r="BA53" s="156">
        <v>0</v>
      </c>
      <c r="BB53" s="156">
        <v>0</v>
      </c>
      <c r="BC53" s="156">
        <v>255</v>
      </c>
      <c r="BD53" s="493">
        <v>8</v>
      </c>
      <c r="BE53" s="1115"/>
      <c r="BF53" s="152" t="s">
        <v>474</v>
      </c>
      <c r="BG53" s="172">
        <v>23</v>
      </c>
      <c r="BH53" s="156">
        <v>0</v>
      </c>
      <c r="BI53" s="156">
        <v>0</v>
      </c>
      <c r="BJ53" s="156">
        <v>5004</v>
      </c>
      <c r="BK53" s="156">
        <v>11848</v>
      </c>
      <c r="BL53" s="156">
        <v>0</v>
      </c>
      <c r="BM53" s="156">
        <v>116</v>
      </c>
      <c r="BN53" s="156">
        <v>1</v>
      </c>
      <c r="BO53" s="493">
        <v>5</v>
      </c>
      <c r="BP53" s="1115"/>
      <c r="BQ53" s="152" t="s">
        <v>474</v>
      </c>
      <c r="BR53" s="172">
        <v>39</v>
      </c>
      <c r="BS53" s="156">
        <v>347</v>
      </c>
      <c r="BT53" s="156">
        <v>54</v>
      </c>
      <c r="BU53" s="156">
        <v>0</v>
      </c>
      <c r="BV53" s="156">
        <v>87</v>
      </c>
      <c r="BW53" s="156">
        <v>371</v>
      </c>
      <c r="BX53" s="156">
        <v>0</v>
      </c>
      <c r="BY53" s="467">
        <v>429464</v>
      </c>
    </row>
    <row r="54" spans="2:77" x14ac:dyDescent="0.2">
      <c r="B54" s="1115"/>
      <c r="C54" s="152" t="s">
        <v>475</v>
      </c>
      <c r="D54" s="172">
        <v>0</v>
      </c>
      <c r="E54" s="156">
        <v>53</v>
      </c>
      <c r="F54" s="156">
        <v>0</v>
      </c>
      <c r="G54" s="156">
        <v>23</v>
      </c>
      <c r="H54" s="156">
        <v>0</v>
      </c>
      <c r="I54" s="156">
        <v>0</v>
      </c>
      <c r="J54" s="156">
        <v>5</v>
      </c>
      <c r="K54" s="156">
        <v>225</v>
      </c>
      <c r="L54" s="493">
        <v>0</v>
      </c>
      <c r="M54" s="1115"/>
      <c r="N54" s="152" t="s">
        <v>475</v>
      </c>
      <c r="O54" s="172">
        <v>0</v>
      </c>
      <c r="P54" s="156">
        <v>0</v>
      </c>
      <c r="Q54" s="156">
        <v>2</v>
      </c>
      <c r="R54" s="156">
        <v>0</v>
      </c>
      <c r="S54" s="156">
        <v>8523</v>
      </c>
      <c r="T54" s="156">
        <v>12053</v>
      </c>
      <c r="U54" s="156">
        <v>3</v>
      </c>
      <c r="V54" s="156">
        <v>179</v>
      </c>
      <c r="W54" s="493">
        <v>6</v>
      </c>
      <c r="X54" s="1115"/>
      <c r="Y54" s="152" t="s">
        <v>475</v>
      </c>
      <c r="Z54" s="172">
        <v>4</v>
      </c>
      <c r="AA54" s="156">
        <v>1</v>
      </c>
      <c r="AB54" s="156">
        <v>0</v>
      </c>
      <c r="AC54" s="156">
        <v>6475</v>
      </c>
      <c r="AD54" s="156">
        <v>0</v>
      </c>
      <c r="AE54" s="156">
        <v>15318</v>
      </c>
      <c r="AF54" s="156">
        <v>0</v>
      </c>
      <c r="AG54" s="156">
        <v>41</v>
      </c>
      <c r="AH54" s="493">
        <v>0</v>
      </c>
      <c r="AI54" s="1115"/>
      <c r="AJ54" s="152" t="s">
        <v>475</v>
      </c>
      <c r="AK54" s="172">
        <v>2042</v>
      </c>
      <c r="AL54" s="156">
        <v>0</v>
      </c>
      <c r="AM54" s="156">
        <v>9867</v>
      </c>
      <c r="AN54" s="156">
        <v>0</v>
      </c>
      <c r="AO54" s="156">
        <v>0</v>
      </c>
      <c r="AP54" s="156">
        <v>0</v>
      </c>
      <c r="AQ54" s="156">
        <v>9</v>
      </c>
      <c r="AR54" s="156">
        <v>20</v>
      </c>
      <c r="AS54" s="493">
        <v>45</v>
      </c>
      <c r="AT54" s="1115"/>
      <c r="AU54" s="152" t="s">
        <v>475</v>
      </c>
      <c r="AV54" s="172">
        <v>0</v>
      </c>
      <c r="AW54" s="156">
        <v>92</v>
      </c>
      <c r="AX54" s="156">
        <v>0</v>
      </c>
      <c r="AY54" s="156">
        <v>0</v>
      </c>
      <c r="AZ54" s="156">
        <v>0</v>
      </c>
      <c r="BA54" s="156">
        <v>0</v>
      </c>
      <c r="BB54" s="156">
        <v>0</v>
      </c>
      <c r="BC54" s="156">
        <v>0</v>
      </c>
      <c r="BD54" s="493">
        <v>8</v>
      </c>
      <c r="BE54" s="1115"/>
      <c r="BF54" s="152" t="s">
        <v>475</v>
      </c>
      <c r="BG54" s="172">
        <v>0</v>
      </c>
      <c r="BH54" s="156">
        <v>0</v>
      </c>
      <c r="BI54" s="156">
        <v>0</v>
      </c>
      <c r="BJ54" s="156">
        <v>1655</v>
      </c>
      <c r="BK54" s="156">
        <v>694</v>
      </c>
      <c r="BL54" s="156">
        <v>0</v>
      </c>
      <c r="BM54" s="156">
        <v>0</v>
      </c>
      <c r="BN54" s="156">
        <v>0</v>
      </c>
      <c r="BO54" s="493">
        <v>5</v>
      </c>
      <c r="BP54" s="1115"/>
      <c r="BQ54" s="152" t="s">
        <v>475</v>
      </c>
      <c r="BR54" s="172">
        <v>0</v>
      </c>
      <c r="BS54" s="156">
        <v>0</v>
      </c>
      <c r="BT54" s="156">
        <v>0</v>
      </c>
      <c r="BU54" s="156">
        <v>0</v>
      </c>
      <c r="BV54" s="156">
        <v>0</v>
      </c>
      <c r="BW54" s="156">
        <v>0</v>
      </c>
      <c r="BX54" s="156">
        <v>0</v>
      </c>
      <c r="BY54" s="467">
        <v>57348</v>
      </c>
    </row>
    <row r="55" spans="2:77" x14ac:dyDescent="0.2">
      <c r="B55" s="1115"/>
      <c r="C55" s="152" t="s">
        <v>476</v>
      </c>
      <c r="D55" s="172">
        <v>0</v>
      </c>
      <c r="E55" s="156">
        <v>0</v>
      </c>
      <c r="F55" s="156">
        <v>0</v>
      </c>
      <c r="G55" s="156">
        <v>0</v>
      </c>
      <c r="H55" s="156">
        <v>0</v>
      </c>
      <c r="I55" s="156">
        <v>0</v>
      </c>
      <c r="J55" s="156">
        <v>0</v>
      </c>
      <c r="K55" s="156">
        <v>392</v>
      </c>
      <c r="L55" s="493">
        <v>34</v>
      </c>
      <c r="M55" s="1115"/>
      <c r="N55" s="152" t="s">
        <v>476</v>
      </c>
      <c r="O55" s="172">
        <v>0</v>
      </c>
      <c r="P55" s="156">
        <v>0</v>
      </c>
      <c r="Q55" s="156">
        <v>0</v>
      </c>
      <c r="R55" s="156">
        <v>0</v>
      </c>
      <c r="S55" s="156">
        <v>12032</v>
      </c>
      <c r="T55" s="156">
        <v>9927</v>
      </c>
      <c r="U55" s="156">
        <v>0</v>
      </c>
      <c r="V55" s="156">
        <v>0</v>
      </c>
      <c r="W55" s="493">
        <v>0</v>
      </c>
      <c r="X55" s="1115"/>
      <c r="Y55" s="152" t="s">
        <v>476</v>
      </c>
      <c r="Z55" s="172">
        <v>2</v>
      </c>
      <c r="AA55" s="156">
        <v>5</v>
      </c>
      <c r="AB55" s="156">
        <v>0</v>
      </c>
      <c r="AC55" s="156">
        <v>7093</v>
      </c>
      <c r="AD55" s="156">
        <v>0</v>
      </c>
      <c r="AE55" s="156">
        <v>34696</v>
      </c>
      <c r="AF55" s="156">
        <v>2</v>
      </c>
      <c r="AG55" s="156">
        <v>12392</v>
      </c>
      <c r="AH55" s="493">
        <v>0</v>
      </c>
      <c r="AI55" s="1115"/>
      <c r="AJ55" s="152" t="s">
        <v>476</v>
      </c>
      <c r="AK55" s="172">
        <v>3461</v>
      </c>
      <c r="AL55" s="156">
        <v>0</v>
      </c>
      <c r="AM55" s="156">
        <v>8749</v>
      </c>
      <c r="AN55" s="156">
        <v>0</v>
      </c>
      <c r="AO55" s="156">
        <v>158</v>
      </c>
      <c r="AP55" s="156">
        <v>0</v>
      </c>
      <c r="AQ55" s="156">
        <v>194</v>
      </c>
      <c r="AR55" s="156">
        <v>303</v>
      </c>
      <c r="AS55" s="493">
        <v>424</v>
      </c>
      <c r="AT55" s="1115"/>
      <c r="AU55" s="152" t="s">
        <v>476</v>
      </c>
      <c r="AV55" s="172">
        <v>0</v>
      </c>
      <c r="AW55" s="156">
        <v>187</v>
      </c>
      <c r="AX55" s="156">
        <v>0</v>
      </c>
      <c r="AY55" s="156">
        <v>0</v>
      </c>
      <c r="AZ55" s="156">
        <v>0</v>
      </c>
      <c r="BA55" s="156">
        <v>0</v>
      </c>
      <c r="BB55" s="156">
        <v>0</v>
      </c>
      <c r="BC55" s="156">
        <v>0</v>
      </c>
      <c r="BD55" s="493">
        <v>0</v>
      </c>
      <c r="BE55" s="1115"/>
      <c r="BF55" s="152" t="s">
        <v>476</v>
      </c>
      <c r="BG55" s="172">
        <v>22</v>
      </c>
      <c r="BH55" s="156">
        <v>0</v>
      </c>
      <c r="BI55" s="156">
        <v>0</v>
      </c>
      <c r="BJ55" s="156">
        <v>875</v>
      </c>
      <c r="BK55" s="156">
        <v>235</v>
      </c>
      <c r="BL55" s="156">
        <v>0</v>
      </c>
      <c r="BM55" s="156">
        <v>17</v>
      </c>
      <c r="BN55" s="156">
        <v>1</v>
      </c>
      <c r="BO55" s="493">
        <v>0</v>
      </c>
      <c r="BP55" s="1115"/>
      <c r="BQ55" s="152" t="s">
        <v>476</v>
      </c>
      <c r="BR55" s="172">
        <v>0</v>
      </c>
      <c r="BS55" s="156">
        <v>0</v>
      </c>
      <c r="BT55" s="156">
        <v>0</v>
      </c>
      <c r="BU55" s="156">
        <v>0</v>
      </c>
      <c r="BV55" s="156">
        <v>0</v>
      </c>
      <c r="BW55" s="156">
        <v>0</v>
      </c>
      <c r="BX55" s="156">
        <v>0</v>
      </c>
      <c r="BY55" s="467">
        <v>91201</v>
      </c>
    </row>
    <row r="56" spans="2:77" x14ac:dyDescent="0.2">
      <c r="B56" s="1115"/>
      <c r="C56" s="152" t="s">
        <v>477</v>
      </c>
      <c r="D56" s="172">
        <v>0</v>
      </c>
      <c r="E56" s="156">
        <v>56</v>
      </c>
      <c r="F56" s="156">
        <v>0</v>
      </c>
      <c r="G56" s="156">
        <v>0</v>
      </c>
      <c r="H56" s="156">
        <v>0</v>
      </c>
      <c r="I56" s="156">
        <v>0</v>
      </c>
      <c r="J56" s="156">
        <v>0</v>
      </c>
      <c r="K56" s="156">
        <v>6</v>
      </c>
      <c r="L56" s="493">
        <v>0</v>
      </c>
      <c r="M56" s="1115"/>
      <c r="N56" s="152" t="s">
        <v>477</v>
      </c>
      <c r="O56" s="172">
        <v>0</v>
      </c>
      <c r="P56" s="156">
        <v>0</v>
      </c>
      <c r="Q56" s="156">
        <v>0</v>
      </c>
      <c r="R56" s="156">
        <v>0</v>
      </c>
      <c r="S56" s="156">
        <v>951</v>
      </c>
      <c r="T56" s="156">
        <v>2123</v>
      </c>
      <c r="U56" s="156">
        <v>0</v>
      </c>
      <c r="V56" s="156">
        <v>0</v>
      </c>
      <c r="W56" s="493">
        <v>0</v>
      </c>
      <c r="X56" s="1115"/>
      <c r="Y56" s="152" t="s">
        <v>477</v>
      </c>
      <c r="Z56" s="172">
        <v>0</v>
      </c>
      <c r="AA56" s="156">
        <v>0</v>
      </c>
      <c r="AB56" s="156">
        <v>0</v>
      </c>
      <c r="AC56" s="156">
        <v>0</v>
      </c>
      <c r="AD56" s="156">
        <v>0</v>
      </c>
      <c r="AE56" s="156">
        <v>4283</v>
      </c>
      <c r="AF56" s="156">
        <v>22</v>
      </c>
      <c r="AG56" s="156">
        <v>4</v>
      </c>
      <c r="AH56" s="493">
        <v>0</v>
      </c>
      <c r="AI56" s="1115"/>
      <c r="AJ56" s="152" t="s">
        <v>477</v>
      </c>
      <c r="AK56" s="172">
        <v>885</v>
      </c>
      <c r="AL56" s="156">
        <v>0</v>
      </c>
      <c r="AM56" s="156">
        <v>372</v>
      </c>
      <c r="AN56" s="156">
        <v>0</v>
      </c>
      <c r="AO56" s="156">
        <v>0</v>
      </c>
      <c r="AP56" s="156">
        <v>0</v>
      </c>
      <c r="AQ56" s="156">
        <v>0</v>
      </c>
      <c r="AR56" s="156">
        <v>0</v>
      </c>
      <c r="AS56" s="493">
        <v>0</v>
      </c>
      <c r="AT56" s="1115"/>
      <c r="AU56" s="152" t="s">
        <v>477</v>
      </c>
      <c r="AV56" s="172">
        <v>0</v>
      </c>
      <c r="AW56" s="156">
        <v>0</v>
      </c>
      <c r="AX56" s="156">
        <v>0</v>
      </c>
      <c r="AY56" s="156">
        <v>0</v>
      </c>
      <c r="AZ56" s="156">
        <v>0</v>
      </c>
      <c r="BA56" s="156">
        <v>0</v>
      </c>
      <c r="BB56" s="156">
        <v>0</v>
      </c>
      <c r="BC56" s="156">
        <v>0</v>
      </c>
      <c r="BD56" s="493">
        <v>0</v>
      </c>
      <c r="BE56" s="1115"/>
      <c r="BF56" s="152" t="s">
        <v>477</v>
      </c>
      <c r="BG56" s="172">
        <v>0</v>
      </c>
      <c r="BH56" s="156">
        <v>0</v>
      </c>
      <c r="BI56" s="156">
        <v>0</v>
      </c>
      <c r="BJ56" s="156">
        <v>371</v>
      </c>
      <c r="BK56" s="156">
        <v>1565</v>
      </c>
      <c r="BL56" s="156">
        <v>0</v>
      </c>
      <c r="BM56" s="156">
        <v>0</v>
      </c>
      <c r="BN56" s="156">
        <v>0</v>
      </c>
      <c r="BO56" s="493">
        <v>0</v>
      </c>
      <c r="BP56" s="1115"/>
      <c r="BQ56" s="152" t="s">
        <v>477</v>
      </c>
      <c r="BR56" s="172">
        <v>0</v>
      </c>
      <c r="BS56" s="156">
        <v>347</v>
      </c>
      <c r="BT56" s="156">
        <v>0</v>
      </c>
      <c r="BU56" s="156">
        <v>0</v>
      </c>
      <c r="BV56" s="156">
        <v>0</v>
      </c>
      <c r="BW56" s="156">
        <v>0</v>
      </c>
      <c r="BX56" s="156">
        <v>0</v>
      </c>
      <c r="BY56" s="467">
        <v>10985</v>
      </c>
    </row>
    <row r="57" spans="2:77" x14ac:dyDescent="0.2">
      <c r="B57" s="1115"/>
      <c r="C57" s="152" t="s">
        <v>478</v>
      </c>
      <c r="D57" s="172">
        <v>0</v>
      </c>
      <c r="E57" s="156">
        <v>56</v>
      </c>
      <c r="F57" s="156">
        <v>0</v>
      </c>
      <c r="G57" s="156">
        <v>0</v>
      </c>
      <c r="H57" s="156">
        <v>0</v>
      </c>
      <c r="I57" s="156">
        <v>0</v>
      </c>
      <c r="J57" s="156">
        <v>0</v>
      </c>
      <c r="K57" s="156">
        <v>4</v>
      </c>
      <c r="L57" s="493">
        <v>0</v>
      </c>
      <c r="M57" s="1115"/>
      <c r="N57" s="152" t="s">
        <v>478</v>
      </c>
      <c r="O57" s="172">
        <v>0</v>
      </c>
      <c r="P57" s="156">
        <v>0</v>
      </c>
      <c r="Q57" s="156">
        <v>0</v>
      </c>
      <c r="R57" s="156">
        <v>0</v>
      </c>
      <c r="S57" s="156">
        <v>758</v>
      </c>
      <c r="T57" s="156">
        <v>1999</v>
      </c>
      <c r="U57" s="156">
        <v>0</v>
      </c>
      <c r="V57" s="156">
        <v>0</v>
      </c>
      <c r="W57" s="493">
        <v>0</v>
      </c>
      <c r="X57" s="1115"/>
      <c r="Y57" s="152" t="s">
        <v>478</v>
      </c>
      <c r="Z57" s="172">
        <v>0</v>
      </c>
      <c r="AA57" s="156">
        <v>0</v>
      </c>
      <c r="AB57" s="156">
        <v>0</v>
      </c>
      <c r="AC57" s="156">
        <v>0</v>
      </c>
      <c r="AD57" s="156">
        <v>0</v>
      </c>
      <c r="AE57" s="156">
        <v>4030</v>
      </c>
      <c r="AF57" s="156">
        <v>4</v>
      </c>
      <c r="AG57" s="156">
        <v>0</v>
      </c>
      <c r="AH57" s="493">
        <v>0</v>
      </c>
      <c r="AI57" s="1115"/>
      <c r="AJ57" s="152" t="s">
        <v>478</v>
      </c>
      <c r="AK57" s="172">
        <v>767</v>
      </c>
      <c r="AL57" s="156">
        <v>0</v>
      </c>
      <c r="AM57" s="156">
        <v>150</v>
      </c>
      <c r="AN57" s="156">
        <v>0</v>
      </c>
      <c r="AO57" s="156">
        <v>0</v>
      </c>
      <c r="AP57" s="156">
        <v>0</v>
      </c>
      <c r="AQ57" s="156">
        <v>0</v>
      </c>
      <c r="AR57" s="156">
        <v>0</v>
      </c>
      <c r="AS57" s="493">
        <v>0</v>
      </c>
      <c r="AT57" s="1115"/>
      <c r="AU57" s="152" t="s">
        <v>478</v>
      </c>
      <c r="AV57" s="172">
        <v>0</v>
      </c>
      <c r="AW57" s="156">
        <v>0</v>
      </c>
      <c r="AX57" s="156">
        <v>0</v>
      </c>
      <c r="AY57" s="156">
        <v>0</v>
      </c>
      <c r="AZ57" s="156">
        <v>0</v>
      </c>
      <c r="BA57" s="156">
        <v>0</v>
      </c>
      <c r="BB57" s="156">
        <v>0</v>
      </c>
      <c r="BC57" s="156">
        <v>0</v>
      </c>
      <c r="BD57" s="493">
        <v>0</v>
      </c>
      <c r="BE57" s="1115"/>
      <c r="BF57" s="152" t="s">
        <v>478</v>
      </c>
      <c r="BG57" s="172">
        <v>0</v>
      </c>
      <c r="BH57" s="156">
        <v>0</v>
      </c>
      <c r="BI57" s="156">
        <v>0</v>
      </c>
      <c r="BJ57" s="156">
        <v>5</v>
      </c>
      <c r="BK57" s="156">
        <v>46</v>
      </c>
      <c r="BL57" s="156">
        <v>0</v>
      </c>
      <c r="BM57" s="156">
        <v>0</v>
      </c>
      <c r="BN57" s="156">
        <v>0</v>
      </c>
      <c r="BO57" s="493">
        <v>0</v>
      </c>
      <c r="BP57" s="1115"/>
      <c r="BQ57" s="152" t="s">
        <v>478</v>
      </c>
      <c r="BR57" s="172">
        <v>0</v>
      </c>
      <c r="BS57" s="156">
        <v>0</v>
      </c>
      <c r="BT57" s="156">
        <v>0</v>
      </c>
      <c r="BU57" s="156">
        <v>0</v>
      </c>
      <c r="BV57" s="156">
        <v>0</v>
      </c>
      <c r="BW57" s="156">
        <v>0</v>
      </c>
      <c r="BX57" s="156">
        <v>0</v>
      </c>
      <c r="BY57" s="467">
        <v>7819</v>
      </c>
    </row>
    <row r="58" spans="2:77" x14ac:dyDescent="0.2">
      <c r="B58" s="1115"/>
      <c r="C58" s="184" t="s">
        <v>479</v>
      </c>
      <c r="D58" s="172">
        <v>0</v>
      </c>
      <c r="E58" s="156">
        <v>0</v>
      </c>
      <c r="F58" s="156">
        <v>0</v>
      </c>
      <c r="G58" s="156">
        <v>0</v>
      </c>
      <c r="H58" s="156">
        <v>0</v>
      </c>
      <c r="I58" s="156">
        <v>0</v>
      </c>
      <c r="J58" s="156">
        <v>0</v>
      </c>
      <c r="K58" s="156">
        <v>2</v>
      </c>
      <c r="L58" s="493">
        <v>0</v>
      </c>
      <c r="M58" s="1115"/>
      <c r="N58" s="184" t="s">
        <v>479</v>
      </c>
      <c r="O58" s="172">
        <v>0</v>
      </c>
      <c r="P58" s="156">
        <v>0</v>
      </c>
      <c r="Q58" s="156">
        <v>0</v>
      </c>
      <c r="R58" s="156">
        <v>0</v>
      </c>
      <c r="S58" s="156">
        <v>193</v>
      </c>
      <c r="T58" s="156">
        <v>124</v>
      </c>
      <c r="U58" s="156">
        <v>0</v>
      </c>
      <c r="V58" s="156">
        <v>0</v>
      </c>
      <c r="W58" s="493">
        <v>0</v>
      </c>
      <c r="X58" s="1115"/>
      <c r="Y58" s="184" t="s">
        <v>479</v>
      </c>
      <c r="Z58" s="172">
        <v>0</v>
      </c>
      <c r="AA58" s="156">
        <v>0</v>
      </c>
      <c r="AB58" s="156">
        <v>0</v>
      </c>
      <c r="AC58" s="156">
        <v>0</v>
      </c>
      <c r="AD58" s="156">
        <v>0</v>
      </c>
      <c r="AE58" s="156">
        <v>253</v>
      </c>
      <c r="AF58" s="156">
        <v>18</v>
      </c>
      <c r="AG58" s="156">
        <v>4</v>
      </c>
      <c r="AH58" s="493">
        <v>0</v>
      </c>
      <c r="AI58" s="1115"/>
      <c r="AJ58" s="184" t="s">
        <v>479</v>
      </c>
      <c r="AK58" s="172">
        <v>118</v>
      </c>
      <c r="AL58" s="156">
        <v>0</v>
      </c>
      <c r="AM58" s="156">
        <v>222</v>
      </c>
      <c r="AN58" s="156">
        <v>0</v>
      </c>
      <c r="AO58" s="156">
        <v>0</v>
      </c>
      <c r="AP58" s="156">
        <v>0</v>
      </c>
      <c r="AQ58" s="156">
        <v>0</v>
      </c>
      <c r="AR58" s="156">
        <v>0</v>
      </c>
      <c r="AS58" s="493">
        <v>0</v>
      </c>
      <c r="AT58" s="1115"/>
      <c r="AU58" s="184" t="s">
        <v>479</v>
      </c>
      <c r="AV58" s="172">
        <v>0</v>
      </c>
      <c r="AW58" s="156">
        <v>0</v>
      </c>
      <c r="AX58" s="156">
        <v>0</v>
      </c>
      <c r="AY58" s="156">
        <v>0</v>
      </c>
      <c r="AZ58" s="156">
        <v>0</v>
      </c>
      <c r="BA58" s="156">
        <v>0</v>
      </c>
      <c r="BB58" s="156">
        <v>0</v>
      </c>
      <c r="BC58" s="156">
        <v>0</v>
      </c>
      <c r="BD58" s="493">
        <v>0</v>
      </c>
      <c r="BE58" s="1115"/>
      <c r="BF58" s="184" t="s">
        <v>479</v>
      </c>
      <c r="BG58" s="172">
        <v>0</v>
      </c>
      <c r="BH58" s="156">
        <v>0</v>
      </c>
      <c r="BI58" s="156">
        <v>0</v>
      </c>
      <c r="BJ58" s="156">
        <v>366</v>
      </c>
      <c r="BK58" s="156">
        <v>1519</v>
      </c>
      <c r="BL58" s="156">
        <v>0</v>
      </c>
      <c r="BM58" s="156">
        <v>0</v>
      </c>
      <c r="BN58" s="156">
        <v>0</v>
      </c>
      <c r="BO58" s="493">
        <v>0</v>
      </c>
      <c r="BP58" s="1115"/>
      <c r="BQ58" s="184" t="s">
        <v>479</v>
      </c>
      <c r="BR58" s="172">
        <v>0</v>
      </c>
      <c r="BS58" s="156">
        <v>347</v>
      </c>
      <c r="BT58" s="156">
        <v>0</v>
      </c>
      <c r="BU58" s="156">
        <v>0</v>
      </c>
      <c r="BV58" s="156">
        <v>0</v>
      </c>
      <c r="BW58" s="156">
        <v>0</v>
      </c>
      <c r="BX58" s="156">
        <v>0</v>
      </c>
      <c r="BY58" s="467">
        <v>3166</v>
      </c>
    </row>
    <row r="59" spans="2:77" x14ac:dyDescent="0.2">
      <c r="B59" s="1115"/>
      <c r="C59" s="152" t="s">
        <v>480</v>
      </c>
      <c r="D59" s="172">
        <v>0</v>
      </c>
      <c r="E59" s="156">
        <v>0</v>
      </c>
      <c r="F59" s="156">
        <v>0</v>
      </c>
      <c r="G59" s="156">
        <v>0</v>
      </c>
      <c r="H59" s="156">
        <v>0</v>
      </c>
      <c r="I59" s="156">
        <v>0</v>
      </c>
      <c r="J59" s="156">
        <v>0</v>
      </c>
      <c r="K59" s="156">
        <v>0</v>
      </c>
      <c r="L59" s="493">
        <v>0</v>
      </c>
      <c r="M59" s="1115"/>
      <c r="N59" s="152" t="s">
        <v>480</v>
      </c>
      <c r="O59" s="172">
        <v>0</v>
      </c>
      <c r="P59" s="156">
        <v>0</v>
      </c>
      <c r="Q59" s="156">
        <v>0</v>
      </c>
      <c r="R59" s="156">
        <v>0</v>
      </c>
      <c r="S59" s="156">
        <v>884</v>
      </c>
      <c r="T59" s="156">
        <v>812</v>
      </c>
      <c r="U59" s="156">
        <v>0</v>
      </c>
      <c r="V59" s="156">
        <v>0</v>
      </c>
      <c r="W59" s="493">
        <v>0</v>
      </c>
      <c r="X59" s="1115"/>
      <c r="Y59" s="152" t="s">
        <v>480</v>
      </c>
      <c r="Z59" s="172">
        <v>25</v>
      </c>
      <c r="AA59" s="156">
        <v>0</v>
      </c>
      <c r="AB59" s="156">
        <v>0</v>
      </c>
      <c r="AC59" s="156">
        <v>96</v>
      </c>
      <c r="AD59" s="156">
        <v>0</v>
      </c>
      <c r="AE59" s="156">
        <v>439</v>
      </c>
      <c r="AF59" s="156">
        <v>0</v>
      </c>
      <c r="AG59" s="156">
        <v>0</v>
      </c>
      <c r="AH59" s="493">
        <v>0</v>
      </c>
      <c r="AI59" s="1115"/>
      <c r="AJ59" s="152" t="s">
        <v>480</v>
      </c>
      <c r="AK59" s="172">
        <v>426</v>
      </c>
      <c r="AL59" s="156">
        <v>0</v>
      </c>
      <c r="AM59" s="156">
        <v>1833</v>
      </c>
      <c r="AN59" s="156">
        <v>0</v>
      </c>
      <c r="AO59" s="156">
        <v>0</v>
      </c>
      <c r="AP59" s="156">
        <v>0</v>
      </c>
      <c r="AQ59" s="156">
        <v>0</v>
      </c>
      <c r="AR59" s="156">
        <v>0</v>
      </c>
      <c r="AS59" s="493">
        <v>2472</v>
      </c>
      <c r="AT59" s="1115"/>
      <c r="AU59" s="152" t="s">
        <v>480</v>
      </c>
      <c r="AV59" s="172">
        <v>0</v>
      </c>
      <c r="AW59" s="156">
        <v>2</v>
      </c>
      <c r="AX59" s="156">
        <v>0</v>
      </c>
      <c r="AY59" s="156">
        <v>0</v>
      </c>
      <c r="AZ59" s="156">
        <v>0</v>
      </c>
      <c r="BA59" s="156">
        <v>0</v>
      </c>
      <c r="BB59" s="156">
        <v>0</v>
      </c>
      <c r="BC59" s="156">
        <v>0</v>
      </c>
      <c r="BD59" s="493">
        <v>0</v>
      </c>
      <c r="BE59" s="1115"/>
      <c r="BF59" s="152" t="s">
        <v>480</v>
      </c>
      <c r="BG59" s="172">
        <v>0</v>
      </c>
      <c r="BH59" s="156">
        <v>0</v>
      </c>
      <c r="BI59" s="156">
        <v>0</v>
      </c>
      <c r="BJ59" s="156">
        <v>70</v>
      </c>
      <c r="BK59" s="156">
        <v>9</v>
      </c>
      <c r="BL59" s="156">
        <v>0</v>
      </c>
      <c r="BM59" s="156">
        <v>0</v>
      </c>
      <c r="BN59" s="156">
        <v>0</v>
      </c>
      <c r="BO59" s="493">
        <v>0</v>
      </c>
      <c r="BP59" s="1115"/>
      <c r="BQ59" s="152" t="s">
        <v>480</v>
      </c>
      <c r="BR59" s="172">
        <v>0</v>
      </c>
      <c r="BS59" s="156">
        <v>0</v>
      </c>
      <c r="BT59" s="156">
        <v>0</v>
      </c>
      <c r="BU59" s="156">
        <v>0</v>
      </c>
      <c r="BV59" s="156">
        <v>0</v>
      </c>
      <c r="BW59" s="156">
        <v>0</v>
      </c>
      <c r="BX59" s="156">
        <v>0</v>
      </c>
      <c r="BY59" s="467">
        <v>7068</v>
      </c>
    </row>
    <row r="60" spans="2:77" x14ac:dyDescent="0.2">
      <c r="B60" s="1115"/>
      <c r="C60" s="152" t="s">
        <v>481</v>
      </c>
      <c r="D60" s="172">
        <v>0</v>
      </c>
      <c r="E60" s="156">
        <v>0</v>
      </c>
      <c r="F60" s="156">
        <v>0</v>
      </c>
      <c r="G60" s="156">
        <v>0</v>
      </c>
      <c r="H60" s="156">
        <v>0</v>
      </c>
      <c r="I60" s="156">
        <v>0</v>
      </c>
      <c r="J60" s="156">
        <v>0</v>
      </c>
      <c r="K60" s="156">
        <v>37</v>
      </c>
      <c r="L60" s="493">
        <v>0</v>
      </c>
      <c r="M60" s="1115"/>
      <c r="N60" s="152" t="s">
        <v>481</v>
      </c>
      <c r="O60" s="172">
        <v>0</v>
      </c>
      <c r="P60" s="156">
        <v>0</v>
      </c>
      <c r="Q60" s="156">
        <v>0</v>
      </c>
      <c r="R60" s="156">
        <v>0</v>
      </c>
      <c r="S60" s="156">
        <v>859</v>
      </c>
      <c r="T60" s="156">
        <v>903</v>
      </c>
      <c r="U60" s="156">
        <v>0</v>
      </c>
      <c r="V60" s="156">
        <v>0</v>
      </c>
      <c r="W60" s="493">
        <v>0</v>
      </c>
      <c r="X60" s="1115"/>
      <c r="Y60" s="152" t="s">
        <v>481</v>
      </c>
      <c r="Z60" s="172">
        <v>0</v>
      </c>
      <c r="AA60" s="156">
        <v>0</v>
      </c>
      <c r="AB60" s="156">
        <v>0</v>
      </c>
      <c r="AC60" s="156">
        <v>1</v>
      </c>
      <c r="AD60" s="156">
        <v>0</v>
      </c>
      <c r="AE60" s="156">
        <v>1529</v>
      </c>
      <c r="AF60" s="156">
        <v>0</v>
      </c>
      <c r="AG60" s="156">
        <v>28</v>
      </c>
      <c r="AH60" s="493">
        <v>0</v>
      </c>
      <c r="AI60" s="1115"/>
      <c r="AJ60" s="152" t="s">
        <v>481</v>
      </c>
      <c r="AK60" s="172">
        <v>192</v>
      </c>
      <c r="AL60" s="156">
        <v>0</v>
      </c>
      <c r="AM60" s="156">
        <v>1816</v>
      </c>
      <c r="AN60" s="156">
        <v>0</v>
      </c>
      <c r="AO60" s="156">
        <v>0</v>
      </c>
      <c r="AP60" s="156">
        <v>0</v>
      </c>
      <c r="AQ60" s="156">
        <v>0</v>
      </c>
      <c r="AR60" s="156">
        <v>165</v>
      </c>
      <c r="AS60" s="493">
        <v>2059</v>
      </c>
      <c r="AT60" s="1115"/>
      <c r="AU60" s="152" t="s">
        <v>481</v>
      </c>
      <c r="AV60" s="172">
        <v>0</v>
      </c>
      <c r="AW60" s="156">
        <v>5</v>
      </c>
      <c r="AX60" s="156">
        <v>0</v>
      </c>
      <c r="AY60" s="156">
        <v>0</v>
      </c>
      <c r="AZ60" s="156">
        <v>0</v>
      </c>
      <c r="BA60" s="156">
        <v>0</v>
      </c>
      <c r="BB60" s="156">
        <v>0</v>
      </c>
      <c r="BC60" s="156">
        <v>0</v>
      </c>
      <c r="BD60" s="493">
        <v>0</v>
      </c>
      <c r="BE60" s="1115"/>
      <c r="BF60" s="152" t="s">
        <v>481</v>
      </c>
      <c r="BG60" s="172">
        <v>0</v>
      </c>
      <c r="BH60" s="156">
        <v>0</v>
      </c>
      <c r="BI60" s="156">
        <v>0</v>
      </c>
      <c r="BJ60" s="156">
        <v>14</v>
      </c>
      <c r="BK60" s="156">
        <v>2</v>
      </c>
      <c r="BL60" s="156">
        <v>0</v>
      </c>
      <c r="BM60" s="156">
        <v>0</v>
      </c>
      <c r="BN60" s="156">
        <v>0</v>
      </c>
      <c r="BO60" s="493">
        <v>0</v>
      </c>
      <c r="BP60" s="1115"/>
      <c r="BQ60" s="152" t="s">
        <v>481</v>
      </c>
      <c r="BR60" s="172">
        <v>0</v>
      </c>
      <c r="BS60" s="156">
        <v>0</v>
      </c>
      <c r="BT60" s="156">
        <v>0</v>
      </c>
      <c r="BU60" s="156">
        <v>0</v>
      </c>
      <c r="BV60" s="156">
        <v>0</v>
      </c>
      <c r="BW60" s="156">
        <v>0</v>
      </c>
      <c r="BX60" s="156">
        <v>0</v>
      </c>
      <c r="BY60" s="467">
        <v>7610</v>
      </c>
    </row>
    <row r="61" spans="2:77" x14ac:dyDescent="0.2">
      <c r="B61" s="1115"/>
      <c r="C61" s="152" t="s">
        <v>482</v>
      </c>
      <c r="D61" s="172">
        <v>0</v>
      </c>
      <c r="E61" s="156">
        <v>8</v>
      </c>
      <c r="F61" s="156">
        <v>0</v>
      </c>
      <c r="G61" s="156">
        <v>0</v>
      </c>
      <c r="H61" s="156">
        <v>0</v>
      </c>
      <c r="I61" s="156">
        <v>0</v>
      </c>
      <c r="J61" s="156">
        <v>0</v>
      </c>
      <c r="K61" s="156">
        <v>7</v>
      </c>
      <c r="L61" s="493">
        <v>4</v>
      </c>
      <c r="M61" s="1115"/>
      <c r="N61" s="152" t="s">
        <v>482</v>
      </c>
      <c r="O61" s="172">
        <v>0</v>
      </c>
      <c r="P61" s="156">
        <v>0</v>
      </c>
      <c r="Q61" s="156">
        <v>0</v>
      </c>
      <c r="R61" s="156">
        <v>0</v>
      </c>
      <c r="S61" s="156">
        <v>4627</v>
      </c>
      <c r="T61" s="156">
        <v>1130</v>
      </c>
      <c r="U61" s="156">
        <v>0</v>
      </c>
      <c r="V61" s="156">
        <v>6</v>
      </c>
      <c r="W61" s="493">
        <v>0</v>
      </c>
      <c r="X61" s="1115"/>
      <c r="Y61" s="152" t="s">
        <v>482</v>
      </c>
      <c r="Z61" s="172">
        <v>0</v>
      </c>
      <c r="AA61" s="156">
        <v>0</v>
      </c>
      <c r="AB61" s="156">
        <v>0</v>
      </c>
      <c r="AC61" s="156">
        <v>1234</v>
      </c>
      <c r="AD61" s="156">
        <v>0</v>
      </c>
      <c r="AE61" s="156">
        <v>2476</v>
      </c>
      <c r="AF61" s="156">
        <v>0</v>
      </c>
      <c r="AG61" s="156">
        <v>230</v>
      </c>
      <c r="AH61" s="493">
        <v>0</v>
      </c>
      <c r="AI61" s="1115"/>
      <c r="AJ61" s="152" t="s">
        <v>482</v>
      </c>
      <c r="AK61" s="172">
        <v>5855</v>
      </c>
      <c r="AL61" s="156">
        <v>0</v>
      </c>
      <c r="AM61" s="156">
        <v>3430</v>
      </c>
      <c r="AN61" s="156">
        <v>0</v>
      </c>
      <c r="AO61" s="156">
        <v>0</v>
      </c>
      <c r="AP61" s="156">
        <v>0</v>
      </c>
      <c r="AQ61" s="156">
        <v>0</v>
      </c>
      <c r="AR61" s="156">
        <v>0</v>
      </c>
      <c r="AS61" s="493">
        <v>0</v>
      </c>
      <c r="AT61" s="1115"/>
      <c r="AU61" s="152" t="s">
        <v>482</v>
      </c>
      <c r="AV61" s="172">
        <v>0</v>
      </c>
      <c r="AW61" s="156">
        <v>11</v>
      </c>
      <c r="AX61" s="156">
        <v>0</v>
      </c>
      <c r="AY61" s="156">
        <v>0</v>
      </c>
      <c r="AZ61" s="156">
        <v>0</v>
      </c>
      <c r="BA61" s="156">
        <v>0</v>
      </c>
      <c r="BB61" s="156">
        <v>0</v>
      </c>
      <c r="BC61" s="156">
        <v>0</v>
      </c>
      <c r="BD61" s="493">
        <v>0</v>
      </c>
      <c r="BE61" s="1115"/>
      <c r="BF61" s="152" t="s">
        <v>482</v>
      </c>
      <c r="BG61" s="172">
        <v>0</v>
      </c>
      <c r="BH61" s="156">
        <v>0</v>
      </c>
      <c r="BI61" s="156">
        <v>0</v>
      </c>
      <c r="BJ61" s="156">
        <v>350</v>
      </c>
      <c r="BK61" s="156">
        <v>58</v>
      </c>
      <c r="BL61" s="156">
        <v>0</v>
      </c>
      <c r="BM61" s="156">
        <v>0</v>
      </c>
      <c r="BN61" s="156">
        <v>0</v>
      </c>
      <c r="BO61" s="493">
        <v>0</v>
      </c>
      <c r="BP61" s="1115"/>
      <c r="BQ61" s="152" t="s">
        <v>482</v>
      </c>
      <c r="BR61" s="172">
        <v>0</v>
      </c>
      <c r="BS61" s="156">
        <v>0</v>
      </c>
      <c r="BT61" s="156">
        <v>0</v>
      </c>
      <c r="BU61" s="156">
        <v>0</v>
      </c>
      <c r="BV61" s="156">
        <v>0</v>
      </c>
      <c r="BW61" s="156">
        <v>0</v>
      </c>
      <c r="BX61" s="156">
        <v>0</v>
      </c>
      <c r="BY61" s="467">
        <v>19426</v>
      </c>
    </row>
    <row r="62" spans="2:77" x14ac:dyDescent="0.2">
      <c r="B62" s="1115"/>
      <c r="C62" s="152" t="s">
        <v>483</v>
      </c>
      <c r="D62" s="172">
        <v>0</v>
      </c>
      <c r="E62" s="156">
        <v>0</v>
      </c>
      <c r="F62" s="156">
        <v>0</v>
      </c>
      <c r="G62" s="156">
        <v>0</v>
      </c>
      <c r="H62" s="156">
        <v>0</v>
      </c>
      <c r="I62" s="156">
        <v>0</v>
      </c>
      <c r="J62" s="156">
        <v>16</v>
      </c>
      <c r="K62" s="156">
        <v>214</v>
      </c>
      <c r="L62" s="493">
        <v>0</v>
      </c>
      <c r="M62" s="1115"/>
      <c r="N62" s="152" t="s">
        <v>483</v>
      </c>
      <c r="O62" s="172">
        <v>0</v>
      </c>
      <c r="P62" s="156">
        <v>0</v>
      </c>
      <c r="Q62" s="156">
        <v>5</v>
      </c>
      <c r="R62" s="156">
        <v>25</v>
      </c>
      <c r="S62" s="156">
        <v>1080</v>
      </c>
      <c r="T62" s="156">
        <v>707</v>
      </c>
      <c r="U62" s="156">
        <v>0</v>
      </c>
      <c r="V62" s="156">
        <v>0</v>
      </c>
      <c r="W62" s="493">
        <v>0</v>
      </c>
      <c r="X62" s="1115"/>
      <c r="Y62" s="152" t="s">
        <v>483</v>
      </c>
      <c r="Z62" s="172">
        <v>0</v>
      </c>
      <c r="AA62" s="156">
        <v>0</v>
      </c>
      <c r="AB62" s="156">
        <v>0</v>
      </c>
      <c r="AC62" s="156">
        <v>181</v>
      </c>
      <c r="AD62" s="156">
        <v>0</v>
      </c>
      <c r="AE62" s="156">
        <v>4070</v>
      </c>
      <c r="AF62" s="156">
        <v>0</v>
      </c>
      <c r="AG62" s="156">
        <v>513</v>
      </c>
      <c r="AH62" s="493">
        <v>0</v>
      </c>
      <c r="AI62" s="1115"/>
      <c r="AJ62" s="152" t="s">
        <v>483</v>
      </c>
      <c r="AK62" s="172">
        <v>1183</v>
      </c>
      <c r="AL62" s="156">
        <v>0</v>
      </c>
      <c r="AM62" s="156">
        <v>3288</v>
      </c>
      <c r="AN62" s="156">
        <v>0</v>
      </c>
      <c r="AO62" s="156">
        <v>0</v>
      </c>
      <c r="AP62" s="156">
        <v>0</v>
      </c>
      <c r="AQ62" s="156">
        <v>0</v>
      </c>
      <c r="AR62" s="156">
        <v>18</v>
      </c>
      <c r="AS62" s="493">
        <v>1</v>
      </c>
      <c r="AT62" s="1115"/>
      <c r="AU62" s="152" t="s">
        <v>483</v>
      </c>
      <c r="AV62" s="172">
        <v>0</v>
      </c>
      <c r="AW62" s="156">
        <v>30</v>
      </c>
      <c r="AX62" s="156">
        <v>0</v>
      </c>
      <c r="AY62" s="156">
        <v>0</v>
      </c>
      <c r="AZ62" s="156">
        <v>0</v>
      </c>
      <c r="BA62" s="156">
        <v>0</v>
      </c>
      <c r="BB62" s="156">
        <v>0</v>
      </c>
      <c r="BC62" s="156">
        <v>188</v>
      </c>
      <c r="BD62" s="493">
        <v>0</v>
      </c>
      <c r="BE62" s="1115"/>
      <c r="BF62" s="152" t="s">
        <v>483</v>
      </c>
      <c r="BG62" s="172">
        <v>0</v>
      </c>
      <c r="BH62" s="156">
        <v>0</v>
      </c>
      <c r="BI62" s="156">
        <v>0</v>
      </c>
      <c r="BJ62" s="156">
        <v>59</v>
      </c>
      <c r="BK62" s="156">
        <v>6075</v>
      </c>
      <c r="BL62" s="156">
        <v>0</v>
      </c>
      <c r="BM62" s="156">
        <v>0</v>
      </c>
      <c r="BN62" s="156">
        <v>0</v>
      </c>
      <c r="BO62" s="493">
        <v>0</v>
      </c>
      <c r="BP62" s="1115"/>
      <c r="BQ62" s="152" t="s">
        <v>483</v>
      </c>
      <c r="BR62" s="172">
        <v>0</v>
      </c>
      <c r="BS62" s="156">
        <v>0</v>
      </c>
      <c r="BT62" s="156">
        <v>0</v>
      </c>
      <c r="BU62" s="156">
        <v>0</v>
      </c>
      <c r="BV62" s="156">
        <v>0</v>
      </c>
      <c r="BW62" s="156">
        <v>0</v>
      </c>
      <c r="BX62" s="156">
        <v>0</v>
      </c>
      <c r="BY62" s="467">
        <v>17653</v>
      </c>
    </row>
    <row r="63" spans="2:77" x14ac:dyDescent="0.2">
      <c r="B63" s="1115"/>
      <c r="C63" s="152" t="s">
        <v>484</v>
      </c>
      <c r="D63" s="172">
        <v>0</v>
      </c>
      <c r="E63" s="156">
        <v>0</v>
      </c>
      <c r="F63" s="156">
        <v>0</v>
      </c>
      <c r="G63" s="156">
        <v>0</v>
      </c>
      <c r="H63" s="156">
        <v>0</v>
      </c>
      <c r="I63" s="156">
        <v>0</v>
      </c>
      <c r="J63" s="156">
        <v>0</v>
      </c>
      <c r="K63" s="156">
        <v>0</v>
      </c>
      <c r="L63" s="493">
        <v>0</v>
      </c>
      <c r="M63" s="1115"/>
      <c r="N63" s="152" t="s">
        <v>484</v>
      </c>
      <c r="O63" s="172">
        <v>0</v>
      </c>
      <c r="P63" s="156">
        <v>0</v>
      </c>
      <c r="Q63" s="156">
        <v>0</v>
      </c>
      <c r="R63" s="156">
        <v>0</v>
      </c>
      <c r="S63" s="156">
        <v>66</v>
      </c>
      <c r="T63" s="156">
        <v>8</v>
      </c>
      <c r="U63" s="156">
        <v>0</v>
      </c>
      <c r="V63" s="156">
        <v>0</v>
      </c>
      <c r="W63" s="493">
        <v>0</v>
      </c>
      <c r="X63" s="1115"/>
      <c r="Y63" s="152" t="s">
        <v>484</v>
      </c>
      <c r="Z63" s="172">
        <v>0</v>
      </c>
      <c r="AA63" s="156">
        <v>0</v>
      </c>
      <c r="AB63" s="156">
        <v>0</v>
      </c>
      <c r="AC63" s="156">
        <v>3</v>
      </c>
      <c r="AD63" s="156">
        <v>0</v>
      </c>
      <c r="AE63" s="156">
        <v>0</v>
      </c>
      <c r="AF63" s="156">
        <v>0</v>
      </c>
      <c r="AG63" s="156">
        <v>0</v>
      </c>
      <c r="AH63" s="493">
        <v>0</v>
      </c>
      <c r="AI63" s="1115"/>
      <c r="AJ63" s="152" t="s">
        <v>484</v>
      </c>
      <c r="AK63" s="172">
        <v>30</v>
      </c>
      <c r="AL63" s="156">
        <v>0</v>
      </c>
      <c r="AM63" s="156">
        <v>12</v>
      </c>
      <c r="AN63" s="156">
        <v>0</v>
      </c>
      <c r="AO63" s="156">
        <v>0</v>
      </c>
      <c r="AP63" s="156">
        <v>0</v>
      </c>
      <c r="AQ63" s="156">
        <v>0</v>
      </c>
      <c r="AR63" s="156">
        <v>0</v>
      </c>
      <c r="AS63" s="493">
        <v>0</v>
      </c>
      <c r="AT63" s="1115"/>
      <c r="AU63" s="152" t="s">
        <v>484</v>
      </c>
      <c r="AV63" s="172">
        <v>0</v>
      </c>
      <c r="AW63" s="156">
        <v>0</v>
      </c>
      <c r="AX63" s="156">
        <v>0</v>
      </c>
      <c r="AY63" s="156">
        <v>0</v>
      </c>
      <c r="AZ63" s="156">
        <v>0</v>
      </c>
      <c r="BA63" s="156">
        <v>0</v>
      </c>
      <c r="BB63" s="156">
        <v>0</v>
      </c>
      <c r="BC63" s="156">
        <v>0</v>
      </c>
      <c r="BD63" s="493">
        <v>0</v>
      </c>
      <c r="BE63" s="1115"/>
      <c r="BF63" s="152" t="s">
        <v>484</v>
      </c>
      <c r="BG63" s="172">
        <v>0</v>
      </c>
      <c r="BH63" s="156">
        <v>0</v>
      </c>
      <c r="BI63" s="156">
        <v>0</v>
      </c>
      <c r="BJ63" s="156">
        <v>0</v>
      </c>
      <c r="BK63" s="156">
        <v>0</v>
      </c>
      <c r="BL63" s="156">
        <v>0</v>
      </c>
      <c r="BM63" s="156">
        <v>0</v>
      </c>
      <c r="BN63" s="156">
        <v>0</v>
      </c>
      <c r="BO63" s="493">
        <v>0</v>
      </c>
      <c r="BP63" s="1115"/>
      <c r="BQ63" s="152" t="s">
        <v>484</v>
      </c>
      <c r="BR63" s="172">
        <v>0</v>
      </c>
      <c r="BS63" s="156">
        <v>0</v>
      </c>
      <c r="BT63" s="156">
        <v>0</v>
      </c>
      <c r="BU63" s="156">
        <v>0</v>
      </c>
      <c r="BV63" s="156">
        <v>0</v>
      </c>
      <c r="BW63" s="156">
        <v>0</v>
      </c>
      <c r="BX63" s="156">
        <v>0</v>
      </c>
      <c r="BY63" s="467">
        <v>119</v>
      </c>
    </row>
    <row r="64" spans="2:77" x14ac:dyDescent="0.2">
      <c r="B64" s="1115"/>
      <c r="C64" s="152" t="s">
        <v>485</v>
      </c>
      <c r="D64" s="172">
        <v>0</v>
      </c>
      <c r="E64" s="156">
        <v>2526</v>
      </c>
      <c r="F64" s="156">
        <v>0</v>
      </c>
      <c r="G64" s="156">
        <v>46</v>
      </c>
      <c r="H64" s="156">
        <v>0</v>
      </c>
      <c r="I64" s="156">
        <v>255</v>
      </c>
      <c r="J64" s="156">
        <v>51</v>
      </c>
      <c r="K64" s="156">
        <v>1171</v>
      </c>
      <c r="L64" s="493">
        <v>687</v>
      </c>
      <c r="M64" s="1115"/>
      <c r="N64" s="152" t="s">
        <v>485</v>
      </c>
      <c r="O64" s="172">
        <v>290</v>
      </c>
      <c r="P64" s="156">
        <v>5</v>
      </c>
      <c r="Q64" s="156">
        <v>0</v>
      </c>
      <c r="R64" s="156">
        <v>2808</v>
      </c>
      <c r="S64" s="156">
        <v>107461</v>
      </c>
      <c r="T64" s="156">
        <v>393459</v>
      </c>
      <c r="U64" s="156">
        <v>4033</v>
      </c>
      <c r="V64" s="156">
        <v>2311</v>
      </c>
      <c r="W64" s="493">
        <v>159</v>
      </c>
      <c r="X64" s="1115"/>
      <c r="Y64" s="152" t="s">
        <v>485</v>
      </c>
      <c r="Z64" s="172">
        <v>1216</v>
      </c>
      <c r="AA64" s="156">
        <v>354</v>
      </c>
      <c r="AB64" s="156">
        <v>120</v>
      </c>
      <c r="AC64" s="156">
        <v>64564</v>
      </c>
      <c r="AD64" s="156">
        <v>13288</v>
      </c>
      <c r="AE64" s="156">
        <v>486337</v>
      </c>
      <c r="AF64" s="156">
        <v>1718</v>
      </c>
      <c r="AG64" s="156">
        <v>14443</v>
      </c>
      <c r="AH64" s="493">
        <v>15</v>
      </c>
      <c r="AI64" s="1115"/>
      <c r="AJ64" s="152" t="s">
        <v>485</v>
      </c>
      <c r="AK64" s="172">
        <v>42875</v>
      </c>
      <c r="AL64" s="156">
        <v>0</v>
      </c>
      <c r="AM64" s="156">
        <v>105680</v>
      </c>
      <c r="AN64" s="156">
        <v>0</v>
      </c>
      <c r="AO64" s="156">
        <v>30</v>
      </c>
      <c r="AP64" s="156">
        <v>0</v>
      </c>
      <c r="AQ64" s="156">
        <v>592</v>
      </c>
      <c r="AR64" s="156">
        <v>229</v>
      </c>
      <c r="AS64" s="493">
        <v>17935</v>
      </c>
      <c r="AT64" s="1115"/>
      <c r="AU64" s="152" t="s">
        <v>485</v>
      </c>
      <c r="AV64" s="172">
        <v>10</v>
      </c>
      <c r="AW64" s="156">
        <v>21</v>
      </c>
      <c r="AX64" s="156">
        <v>0</v>
      </c>
      <c r="AY64" s="156">
        <v>285</v>
      </c>
      <c r="AZ64" s="156">
        <v>20138</v>
      </c>
      <c r="BA64" s="156">
        <v>240</v>
      </c>
      <c r="BB64" s="156">
        <v>9</v>
      </c>
      <c r="BC64" s="156">
        <v>15</v>
      </c>
      <c r="BD64" s="493">
        <v>50</v>
      </c>
      <c r="BE64" s="1115"/>
      <c r="BF64" s="152" t="s">
        <v>485</v>
      </c>
      <c r="BG64" s="172">
        <v>0</v>
      </c>
      <c r="BH64" s="156">
        <v>0</v>
      </c>
      <c r="BI64" s="156">
        <v>13</v>
      </c>
      <c r="BJ64" s="156">
        <v>6680</v>
      </c>
      <c r="BK64" s="156">
        <v>32366</v>
      </c>
      <c r="BL64" s="156">
        <v>0</v>
      </c>
      <c r="BM64" s="156">
        <v>0</v>
      </c>
      <c r="BN64" s="156">
        <v>0</v>
      </c>
      <c r="BO64" s="493">
        <v>5</v>
      </c>
      <c r="BP64" s="1115"/>
      <c r="BQ64" s="152" t="s">
        <v>485</v>
      </c>
      <c r="BR64" s="172">
        <v>15</v>
      </c>
      <c r="BS64" s="156">
        <v>130</v>
      </c>
      <c r="BT64" s="156">
        <v>0</v>
      </c>
      <c r="BU64" s="156">
        <v>0</v>
      </c>
      <c r="BV64" s="156">
        <v>18</v>
      </c>
      <c r="BW64" s="156">
        <v>202</v>
      </c>
      <c r="BX64" s="156">
        <v>106</v>
      </c>
      <c r="BY64" s="467">
        <v>1324961</v>
      </c>
    </row>
    <row r="65" spans="2:77" x14ac:dyDescent="0.2">
      <c r="B65" s="1115"/>
      <c r="C65" s="152" t="s">
        <v>486</v>
      </c>
      <c r="D65" s="172">
        <v>0</v>
      </c>
      <c r="E65" s="156">
        <v>564</v>
      </c>
      <c r="F65" s="156">
        <v>0</v>
      </c>
      <c r="G65" s="156">
        <v>0</v>
      </c>
      <c r="H65" s="156">
        <v>0</v>
      </c>
      <c r="I65" s="156">
        <v>0</v>
      </c>
      <c r="J65" s="156">
        <v>0</v>
      </c>
      <c r="K65" s="156">
        <v>0</v>
      </c>
      <c r="L65" s="493">
        <v>100</v>
      </c>
      <c r="M65" s="1115"/>
      <c r="N65" s="152" t="s">
        <v>486</v>
      </c>
      <c r="O65" s="172">
        <v>0</v>
      </c>
      <c r="P65" s="156">
        <v>0</v>
      </c>
      <c r="Q65" s="156">
        <v>0</v>
      </c>
      <c r="R65" s="156">
        <v>2772</v>
      </c>
      <c r="S65" s="156">
        <v>11253</v>
      </c>
      <c r="T65" s="156">
        <v>222072</v>
      </c>
      <c r="U65" s="156">
        <v>582</v>
      </c>
      <c r="V65" s="156">
        <v>753</v>
      </c>
      <c r="W65" s="493">
        <v>0</v>
      </c>
      <c r="X65" s="1115"/>
      <c r="Y65" s="152" t="s">
        <v>486</v>
      </c>
      <c r="Z65" s="172">
        <v>0</v>
      </c>
      <c r="AA65" s="156">
        <v>0</v>
      </c>
      <c r="AB65" s="156">
        <v>0</v>
      </c>
      <c r="AC65" s="156">
        <v>2514</v>
      </c>
      <c r="AD65" s="156">
        <v>7087</v>
      </c>
      <c r="AE65" s="156">
        <v>143460</v>
      </c>
      <c r="AF65" s="156">
        <v>1704</v>
      </c>
      <c r="AG65" s="156">
        <v>0</v>
      </c>
      <c r="AH65" s="493">
        <v>0</v>
      </c>
      <c r="AI65" s="1115"/>
      <c r="AJ65" s="152" t="s">
        <v>486</v>
      </c>
      <c r="AK65" s="172">
        <v>24352</v>
      </c>
      <c r="AL65" s="156">
        <v>0</v>
      </c>
      <c r="AM65" s="156">
        <v>26358</v>
      </c>
      <c r="AN65" s="156">
        <v>0</v>
      </c>
      <c r="AO65" s="156">
        <v>0</v>
      </c>
      <c r="AP65" s="156">
        <v>0</v>
      </c>
      <c r="AQ65" s="156">
        <v>0</v>
      </c>
      <c r="AR65" s="156">
        <v>0</v>
      </c>
      <c r="AS65" s="493">
        <v>45</v>
      </c>
      <c r="AT65" s="1115"/>
      <c r="AU65" s="152" t="s">
        <v>486</v>
      </c>
      <c r="AV65" s="172">
        <v>0</v>
      </c>
      <c r="AW65" s="156">
        <v>0</v>
      </c>
      <c r="AX65" s="156">
        <v>0</v>
      </c>
      <c r="AY65" s="156">
        <v>100</v>
      </c>
      <c r="AZ65" s="156">
        <v>23</v>
      </c>
      <c r="BA65" s="156">
        <v>0</v>
      </c>
      <c r="BB65" s="156">
        <v>0</v>
      </c>
      <c r="BC65" s="156">
        <v>0</v>
      </c>
      <c r="BD65" s="493">
        <v>0</v>
      </c>
      <c r="BE65" s="1115"/>
      <c r="BF65" s="152" t="s">
        <v>486</v>
      </c>
      <c r="BG65" s="172">
        <v>0</v>
      </c>
      <c r="BH65" s="156">
        <v>0</v>
      </c>
      <c r="BI65" s="156">
        <v>13</v>
      </c>
      <c r="BJ65" s="156">
        <v>1450</v>
      </c>
      <c r="BK65" s="156">
        <v>8608</v>
      </c>
      <c r="BL65" s="156">
        <v>0</v>
      </c>
      <c r="BM65" s="156">
        <v>0</v>
      </c>
      <c r="BN65" s="156">
        <v>0</v>
      </c>
      <c r="BO65" s="493">
        <v>0</v>
      </c>
      <c r="BP65" s="1115"/>
      <c r="BQ65" s="152" t="s">
        <v>486</v>
      </c>
      <c r="BR65" s="172">
        <v>0</v>
      </c>
      <c r="BS65" s="156">
        <v>0</v>
      </c>
      <c r="BT65" s="156">
        <v>0</v>
      </c>
      <c r="BU65" s="156">
        <v>0</v>
      </c>
      <c r="BV65" s="156">
        <v>0</v>
      </c>
      <c r="BW65" s="156">
        <v>103</v>
      </c>
      <c r="BX65" s="156">
        <v>0</v>
      </c>
      <c r="BY65" s="467">
        <v>453913</v>
      </c>
    </row>
    <row r="66" spans="2:77" x14ac:dyDescent="0.2">
      <c r="B66" s="1115"/>
      <c r="C66" s="152" t="s">
        <v>487</v>
      </c>
      <c r="D66" s="172">
        <v>0</v>
      </c>
      <c r="E66" s="156">
        <v>1818</v>
      </c>
      <c r="F66" s="156">
        <v>0</v>
      </c>
      <c r="G66" s="156">
        <v>46</v>
      </c>
      <c r="H66" s="156">
        <v>0</v>
      </c>
      <c r="I66" s="156">
        <v>255</v>
      </c>
      <c r="J66" s="156">
        <v>51</v>
      </c>
      <c r="K66" s="156">
        <v>1171</v>
      </c>
      <c r="L66" s="493">
        <v>580</v>
      </c>
      <c r="M66" s="1115"/>
      <c r="N66" s="152" t="s">
        <v>487</v>
      </c>
      <c r="O66" s="172">
        <v>290</v>
      </c>
      <c r="P66" s="156">
        <v>5</v>
      </c>
      <c r="Q66" s="156">
        <v>0</v>
      </c>
      <c r="R66" s="156">
        <v>36</v>
      </c>
      <c r="S66" s="156">
        <v>88839</v>
      </c>
      <c r="T66" s="156">
        <v>161948</v>
      </c>
      <c r="U66" s="156">
        <v>3451</v>
      </c>
      <c r="V66" s="156">
        <v>1546</v>
      </c>
      <c r="W66" s="493">
        <v>2</v>
      </c>
      <c r="X66" s="1115"/>
      <c r="Y66" s="152" t="s">
        <v>487</v>
      </c>
      <c r="Z66" s="172">
        <v>1212</v>
      </c>
      <c r="AA66" s="156">
        <v>354</v>
      </c>
      <c r="AB66" s="156">
        <v>120</v>
      </c>
      <c r="AC66" s="156">
        <v>32123</v>
      </c>
      <c r="AD66" s="156">
        <v>4867</v>
      </c>
      <c r="AE66" s="156">
        <v>324728</v>
      </c>
      <c r="AF66" s="156">
        <v>14</v>
      </c>
      <c r="AG66" s="156">
        <v>13347</v>
      </c>
      <c r="AH66" s="493">
        <v>15</v>
      </c>
      <c r="AI66" s="1115"/>
      <c r="AJ66" s="152" t="s">
        <v>487</v>
      </c>
      <c r="AK66" s="172">
        <v>8580</v>
      </c>
      <c r="AL66" s="156">
        <v>0</v>
      </c>
      <c r="AM66" s="156">
        <v>48314</v>
      </c>
      <c r="AN66" s="156">
        <v>0</v>
      </c>
      <c r="AO66" s="156">
        <v>30</v>
      </c>
      <c r="AP66" s="156">
        <v>0</v>
      </c>
      <c r="AQ66" s="156">
        <v>568</v>
      </c>
      <c r="AR66" s="156">
        <v>229</v>
      </c>
      <c r="AS66" s="493">
        <v>17890</v>
      </c>
      <c r="AT66" s="1115"/>
      <c r="AU66" s="152" t="s">
        <v>487</v>
      </c>
      <c r="AV66" s="172">
        <v>0</v>
      </c>
      <c r="AW66" s="156">
        <v>1</v>
      </c>
      <c r="AX66" s="156">
        <v>0</v>
      </c>
      <c r="AY66" s="156">
        <v>170</v>
      </c>
      <c r="AZ66" s="156">
        <v>20115</v>
      </c>
      <c r="BA66" s="156">
        <v>240</v>
      </c>
      <c r="BB66" s="156">
        <v>0</v>
      </c>
      <c r="BC66" s="156">
        <v>15</v>
      </c>
      <c r="BD66" s="493">
        <v>50</v>
      </c>
      <c r="BE66" s="1115"/>
      <c r="BF66" s="152" t="s">
        <v>487</v>
      </c>
      <c r="BG66" s="172">
        <v>0</v>
      </c>
      <c r="BH66" s="156">
        <v>0</v>
      </c>
      <c r="BI66" s="156">
        <v>0</v>
      </c>
      <c r="BJ66" s="156">
        <v>4501</v>
      </c>
      <c r="BK66" s="156">
        <v>6502</v>
      </c>
      <c r="BL66" s="156">
        <v>0</v>
      </c>
      <c r="BM66" s="156">
        <v>0</v>
      </c>
      <c r="BN66" s="156">
        <v>0</v>
      </c>
      <c r="BO66" s="493">
        <v>0</v>
      </c>
      <c r="BP66" s="1115"/>
      <c r="BQ66" s="152" t="s">
        <v>487</v>
      </c>
      <c r="BR66" s="172">
        <v>15</v>
      </c>
      <c r="BS66" s="156">
        <v>130</v>
      </c>
      <c r="BT66" s="156">
        <v>0</v>
      </c>
      <c r="BU66" s="156">
        <v>0</v>
      </c>
      <c r="BV66" s="156">
        <v>18</v>
      </c>
      <c r="BW66" s="156">
        <v>99</v>
      </c>
      <c r="BX66" s="156">
        <v>106</v>
      </c>
      <c r="BY66" s="467">
        <v>744391</v>
      </c>
    </row>
    <row r="67" spans="2:77" x14ac:dyDescent="0.2">
      <c r="B67" s="1124"/>
      <c r="C67" s="150" t="s">
        <v>488</v>
      </c>
      <c r="D67" s="174">
        <v>0</v>
      </c>
      <c r="E67" s="159">
        <v>0</v>
      </c>
      <c r="F67" s="159">
        <v>0</v>
      </c>
      <c r="G67" s="159">
        <v>0</v>
      </c>
      <c r="H67" s="159">
        <v>0</v>
      </c>
      <c r="I67" s="159">
        <v>0</v>
      </c>
      <c r="J67" s="159">
        <v>0</v>
      </c>
      <c r="K67" s="159">
        <v>0</v>
      </c>
      <c r="L67" s="494">
        <v>7</v>
      </c>
      <c r="M67" s="1124"/>
      <c r="N67" s="150" t="s">
        <v>488</v>
      </c>
      <c r="O67" s="174">
        <v>0</v>
      </c>
      <c r="P67" s="159">
        <v>0</v>
      </c>
      <c r="Q67" s="159">
        <v>0</v>
      </c>
      <c r="R67" s="159">
        <v>0</v>
      </c>
      <c r="S67" s="159">
        <v>2423</v>
      </c>
      <c r="T67" s="159">
        <v>4030</v>
      </c>
      <c r="U67" s="159">
        <v>0</v>
      </c>
      <c r="V67" s="159">
        <v>12</v>
      </c>
      <c r="W67" s="494">
        <v>157</v>
      </c>
      <c r="X67" s="1124"/>
      <c r="Y67" s="150" t="s">
        <v>488</v>
      </c>
      <c r="Z67" s="174">
        <v>1</v>
      </c>
      <c r="AA67" s="159">
        <v>0</v>
      </c>
      <c r="AB67" s="159">
        <v>0</v>
      </c>
      <c r="AC67" s="159">
        <v>28068</v>
      </c>
      <c r="AD67" s="159">
        <v>1334</v>
      </c>
      <c r="AE67" s="159">
        <v>5364</v>
      </c>
      <c r="AF67" s="159">
        <v>0</v>
      </c>
      <c r="AG67" s="159">
        <v>1096</v>
      </c>
      <c r="AH67" s="494">
        <v>0</v>
      </c>
      <c r="AI67" s="1124"/>
      <c r="AJ67" s="150" t="s">
        <v>488</v>
      </c>
      <c r="AK67" s="174">
        <v>1365</v>
      </c>
      <c r="AL67" s="159">
        <v>0</v>
      </c>
      <c r="AM67" s="159">
        <v>20333</v>
      </c>
      <c r="AN67" s="159">
        <v>0</v>
      </c>
      <c r="AO67" s="159">
        <v>0</v>
      </c>
      <c r="AP67" s="159">
        <v>0</v>
      </c>
      <c r="AQ67" s="159">
        <v>0</v>
      </c>
      <c r="AR67" s="159">
        <v>0</v>
      </c>
      <c r="AS67" s="494">
        <v>0</v>
      </c>
      <c r="AT67" s="1124"/>
      <c r="AU67" s="150" t="s">
        <v>488</v>
      </c>
      <c r="AV67" s="174">
        <v>0</v>
      </c>
      <c r="AW67" s="159">
        <v>12</v>
      </c>
      <c r="AX67" s="159">
        <v>0</v>
      </c>
      <c r="AY67" s="159">
        <v>0</v>
      </c>
      <c r="AZ67" s="159">
        <v>0</v>
      </c>
      <c r="BA67" s="159">
        <v>0</v>
      </c>
      <c r="BB67" s="159">
        <v>0</v>
      </c>
      <c r="BC67" s="159">
        <v>0</v>
      </c>
      <c r="BD67" s="494">
        <v>0</v>
      </c>
      <c r="BE67" s="1124"/>
      <c r="BF67" s="150" t="s">
        <v>488</v>
      </c>
      <c r="BG67" s="174">
        <v>0</v>
      </c>
      <c r="BH67" s="159">
        <v>0</v>
      </c>
      <c r="BI67" s="159">
        <v>0</v>
      </c>
      <c r="BJ67" s="159">
        <v>505</v>
      </c>
      <c r="BK67" s="159">
        <v>15820</v>
      </c>
      <c r="BL67" s="159">
        <v>0</v>
      </c>
      <c r="BM67" s="159">
        <v>0</v>
      </c>
      <c r="BN67" s="159">
        <v>0</v>
      </c>
      <c r="BO67" s="494">
        <v>5</v>
      </c>
      <c r="BP67" s="1124"/>
      <c r="BQ67" s="150" t="s">
        <v>488</v>
      </c>
      <c r="BR67" s="174">
        <v>0</v>
      </c>
      <c r="BS67" s="159">
        <v>0</v>
      </c>
      <c r="BT67" s="159">
        <v>0</v>
      </c>
      <c r="BU67" s="159">
        <v>0</v>
      </c>
      <c r="BV67" s="159">
        <v>0</v>
      </c>
      <c r="BW67" s="159">
        <v>0</v>
      </c>
      <c r="BX67" s="159">
        <v>0</v>
      </c>
      <c r="BY67" s="495">
        <v>80532</v>
      </c>
    </row>
    <row r="68" spans="2:77" ht="13.5" customHeight="1" x14ac:dyDescent="0.2">
      <c r="B68" s="1133" t="s">
        <v>489</v>
      </c>
      <c r="C68" s="161" t="s">
        <v>490</v>
      </c>
      <c r="D68" s="176">
        <v>0</v>
      </c>
      <c r="E68" s="163">
        <v>107</v>
      </c>
      <c r="F68" s="163">
        <v>0</v>
      </c>
      <c r="G68" s="163">
        <v>0</v>
      </c>
      <c r="H68" s="163">
        <v>0</v>
      </c>
      <c r="I68" s="163">
        <v>24</v>
      </c>
      <c r="J68" s="163">
        <v>3</v>
      </c>
      <c r="K68" s="163">
        <v>578</v>
      </c>
      <c r="L68" s="550">
        <v>153</v>
      </c>
      <c r="M68" s="1133" t="s">
        <v>489</v>
      </c>
      <c r="N68" s="161" t="s">
        <v>490</v>
      </c>
      <c r="O68" s="176">
        <v>50</v>
      </c>
      <c r="P68" s="163">
        <v>0</v>
      </c>
      <c r="Q68" s="163">
        <v>20</v>
      </c>
      <c r="R68" s="163">
        <v>78</v>
      </c>
      <c r="S68" s="163">
        <v>62865</v>
      </c>
      <c r="T68" s="163">
        <v>43681</v>
      </c>
      <c r="U68" s="163">
        <v>19</v>
      </c>
      <c r="V68" s="163">
        <v>682</v>
      </c>
      <c r="W68" s="550">
        <v>50</v>
      </c>
      <c r="X68" s="1133" t="s">
        <v>489</v>
      </c>
      <c r="Y68" s="161" t="s">
        <v>490</v>
      </c>
      <c r="Z68" s="176">
        <v>1162</v>
      </c>
      <c r="AA68" s="163">
        <v>741</v>
      </c>
      <c r="AB68" s="163">
        <v>26</v>
      </c>
      <c r="AC68" s="163">
        <v>21093</v>
      </c>
      <c r="AD68" s="163">
        <v>125</v>
      </c>
      <c r="AE68" s="163">
        <v>55089</v>
      </c>
      <c r="AF68" s="163">
        <v>1737</v>
      </c>
      <c r="AG68" s="163">
        <v>2732</v>
      </c>
      <c r="AH68" s="550">
        <v>51</v>
      </c>
      <c r="AI68" s="1133" t="s">
        <v>489</v>
      </c>
      <c r="AJ68" s="161" t="s">
        <v>490</v>
      </c>
      <c r="AK68" s="176">
        <v>26598</v>
      </c>
      <c r="AL68" s="163">
        <v>0</v>
      </c>
      <c r="AM68" s="163">
        <v>80678</v>
      </c>
      <c r="AN68" s="163">
        <v>0</v>
      </c>
      <c r="AO68" s="163">
        <v>31</v>
      </c>
      <c r="AP68" s="163">
        <v>0</v>
      </c>
      <c r="AQ68" s="163">
        <v>284</v>
      </c>
      <c r="AR68" s="163">
        <v>3977</v>
      </c>
      <c r="AS68" s="550">
        <v>4345</v>
      </c>
      <c r="AT68" s="1133" t="s">
        <v>489</v>
      </c>
      <c r="AU68" s="161" t="s">
        <v>490</v>
      </c>
      <c r="AV68" s="176">
        <v>0</v>
      </c>
      <c r="AW68" s="163">
        <v>1822</v>
      </c>
      <c r="AX68" s="163">
        <v>341</v>
      </c>
      <c r="AY68" s="163">
        <v>0</v>
      </c>
      <c r="AZ68" s="163">
        <v>918</v>
      </c>
      <c r="BA68" s="163">
        <v>0</v>
      </c>
      <c r="BB68" s="163">
        <v>86</v>
      </c>
      <c r="BC68" s="163">
        <v>146</v>
      </c>
      <c r="BD68" s="550">
        <v>1507</v>
      </c>
      <c r="BE68" s="1133" t="s">
        <v>489</v>
      </c>
      <c r="BF68" s="161" t="s">
        <v>490</v>
      </c>
      <c r="BG68" s="176">
        <v>730</v>
      </c>
      <c r="BH68" s="163">
        <v>17057</v>
      </c>
      <c r="BI68" s="163">
        <v>90</v>
      </c>
      <c r="BJ68" s="163">
        <v>8131</v>
      </c>
      <c r="BK68" s="163">
        <v>7379</v>
      </c>
      <c r="BL68" s="163">
        <v>0</v>
      </c>
      <c r="BM68" s="163">
        <v>54</v>
      </c>
      <c r="BN68" s="163">
        <v>0</v>
      </c>
      <c r="BO68" s="550">
        <v>0</v>
      </c>
      <c r="BP68" s="1133" t="s">
        <v>489</v>
      </c>
      <c r="BQ68" s="161" t="s">
        <v>490</v>
      </c>
      <c r="BR68" s="176">
        <v>0</v>
      </c>
      <c r="BS68" s="163">
        <v>19</v>
      </c>
      <c r="BT68" s="163">
        <v>32</v>
      </c>
      <c r="BU68" s="163">
        <v>0</v>
      </c>
      <c r="BV68" s="163">
        <v>0</v>
      </c>
      <c r="BW68" s="163">
        <v>18</v>
      </c>
      <c r="BX68" s="163">
        <v>61</v>
      </c>
      <c r="BY68" s="551">
        <v>345370</v>
      </c>
    </row>
    <row r="69" spans="2:77" x14ac:dyDescent="0.2">
      <c r="B69" s="1115"/>
      <c r="C69" s="185" t="s">
        <v>491</v>
      </c>
      <c r="D69" s="552">
        <v>0</v>
      </c>
      <c r="E69" s="192">
        <v>0</v>
      </c>
      <c r="F69" s="192">
        <v>0</v>
      </c>
      <c r="G69" s="192">
        <v>0</v>
      </c>
      <c r="H69" s="192">
        <v>0</v>
      </c>
      <c r="I69" s="192">
        <v>0</v>
      </c>
      <c r="J69" s="192">
        <v>0</v>
      </c>
      <c r="K69" s="192">
        <v>0</v>
      </c>
      <c r="L69" s="553">
        <v>0</v>
      </c>
      <c r="M69" s="1115"/>
      <c r="N69" s="185" t="s">
        <v>491</v>
      </c>
      <c r="O69" s="552">
        <v>0</v>
      </c>
      <c r="P69" s="192">
        <v>0</v>
      </c>
      <c r="Q69" s="192">
        <v>0</v>
      </c>
      <c r="R69" s="192">
        <v>0</v>
      </c>
      <c r="S69" s="192">
        <v>1139</v>
      </c>
      <c r="T69" s="192">
        <v>1132</v>
      </c>
      <c r="U69" s="192">
        <v>0</v>
      </c>
      <c r="V69" s="192">
        <v>16</v>
      </c>
      <c r="W69" s="553">
        <v>0</v>
      </c>
      <c r="X69" s="1115"/>
      <c r="Y69" s="185" t="s">
        <v>491</v>
      </c>
      <c r="Z69" s="552">
        <v>0</v>
      </c>
      <c r="AA69" s="192">
        <v>0</v>
      </c>
      <c r="AB69" s="192">
        <v>0</v>
      </c>
      <c r="AC69" s="192">
        <v>49</v>
      </c>
      <c r="AD69" s="192">
        <v>0</v>
      </c>
      <c r="AE69" s="192">
        <v>310</v>
      </c>
      <c r="AF69" s="192">
        <v>0</v>
      </c>
      <c r="AG69" s="192">
        <v>0</v>
      </c>
      <c r="AH69" s="553">
        <v>0</v>
      </c>
      <c r="AI69" s="1115"/>
      <c r="AJ69" s="185" t="s">
        <v>491</v>
      </c>
      <c r="AK69" s="552">
        <v>405</v>
      </c>
      <c r="AL69" s="192">
        <v>0</v>
      </c>
      <c r="AM69" s="192">
        <v>515</v>
      </c>
      <c r="AN69" s="192">
        <v>0</v>
      </c>
      <c r="AO69" s="192">
        <v>0</v>
      </c>
      <c r="AP69" s="192">
        <v>0</v>
      </c>
      <c r="AQ69" s="192">
        <v>0</v>
      </c>
      <c r="AR69" s="192">
        <v>39</v>
      </c>
      <c r="AS69" s="553">
        <v>10</v>
      </c>
      <c r="AT69" s="1115"/>
      <c r="AU69" s="185" t="s">
        <v>491</v>
      </c>
      <c r="AV69" s="552">
        <v>0</v>
      </c>
      <c r="AW69" s="192">
        <v>14</v>
      </c>
      <c r="AX69" s="192">
        <v>0</v>
      </c>
      <c r="AY69" s="192">
        <v>0</v>
      </c>
      <c r="AZ69" s="192">
        <v>0</v>
      </c>
      <c r="BA69" s="192">
        <v>0</v>
      </c>
      <c r="BB69" s="192">
        <v>0</v>
      </c>
      <c r="BC69" s="192">
        <v>14</v>
      </c>
      <c r="BD69" s="553">
        <v>0</v>
      </c>
      <c r="BE69" s="1115"/>
      <c r="BF69" s="185" t="s">
        <v>491</v>
      </c>
      <c r="BG69" s="552">
        <v>0</v>
      </c>
      <c r="BH69" s="192">
        <v>0</v>
      </c>
      <c r="BI69" s="192">
        <v>0</v>
      </c>
      <c r="BJ69" s="192">
        <v>0</v>
      </c>
      <c r="BK69" s="192">
        <v>28</v>
      </c>
      <c r="BL69" s="192">
        <v>0</v>
      </c>
      <c r="BM69" s="192">
        <v>0</v>
      </c>
      <c r="BN69" s="192">
        <v>0</v>
      </c>
      <c r="BO69" s="553">
        <v>0</v>
      </c>
      <c r="BP69" s="1115"/>
      <c r="BQ69" s="185" t="s">
        <v>491</v>
      </c>
      <c r="BR69" s="552">
        <v>0</v>
      </c>
      <c r="BS69" s="192">
        <v>0</v>
      </c>
      <c r="BT69" s="192">
        <v>0</v>
      </c>
      <c r="BU69" s="192">
        <v>0</v>
      </c>
      <c r="BV69" s="192">
        <v>0</v>
      </c>
      <c r="BW69" s="192">
        <v>0</v>
      </c>
      <c r="BX69" s="192">
        <v>0</v>
      </c>
      <c r="BY69" s="554">
        <v>3671</v>
      </c>
    </row>
    <row r="70" spans="2:77" x14ac:dyDescent="0.2">
      <c r="B70" s="1115"/>
      <c r="C70" s="152" t="s">
        <v>492</v>
      </c>
      <c r="D70" s="172">
        <v>0</v>
      </c>
      <c r="E70" s="156">
        <v>0</v>
      </c>
      <c r="F70" s="156">
        <v>0</v>
      </c>
      <c r="G70" s="156">
        <v>0</v>
      </c>
      <c r="H70" s="156">
        <v>0</v>
      </c>
      <c r="I70" s="156">
        <v>0</v>
      </c>
      <c r="J70" s="156">
        <v>0</v>
      </c>
      <c r="K70" s="156">
        <v>50</v>
      </c>
      <c r="L70" s="493">
        <v>0</v>
      </c>
      <c r="M70" s="1115"/>
      <c r="N70" s="152" t="s">
        <v>492</v>
      </c>
      <c r="O70" s="172">
        <v>0</v>
      </c>
      <c r="P70" s="156">
        <v>0</v>
      </c>
      <c r="Q70" s="156">
        <v>0</v>
      </c>
      <c r="R70" s="156">
        <v>0</v>
      </c>
      <c r="S70" s="156">
        <v>9013</v>
      </c>
      <c r="T70" s="156">
        <v>7886</v>
      </c>
      <c r="U70" s="156">
        <v>0</v>
      </c>
      <c r="V70" s="156">
        <v>39</v>
      </c>
      <c r="W70" s="493">
        <v>1</v>
      </c>
      <c r="X70" s="1115"/>
      <c r="Y70" s="152" t="s">
        <v>492</v>
      </c>
      <c r="Z70" s="172">
        <v>263</v>
      </c>
      <c r="AA70" s="156">
        <v>230</v>
      </c>
      <c r="AB70" s="156">
        <v>0</v>
      </c>
      <c r="AC70" s="156">
        <v>2496</v>
      </c>
      <c r="AD70" s="156">
        <v>0</v>
      </c>
      <c r="AE70" s="156">
        <v>3523</v>
      </c>
      <c r="AF70" s="156">
        <v>8</v>
      </c>
      <c r="AG70" s="156">
        <v>16</v>
      </c>
      <c r="AH70" s="493">
        <v>0</v>
      </c>
      <c r="AI70" s="1115"/>
      <c r="AJ70" s="152" t="s">
        <v>492</v>
      </c>
      <c r="AK70" s="172">
        <v>4829</v>
      </c>
      <c r="AL70" s="156">
        <v>0</v>
      </c>
      <c r="AM70" s="156">
        <v>7251</v>
      </c>
      <c r="AN70" s="156">
        <v>0</v>
      </c>
      <c r="AO70" s="156">
        <v>10</v>
      </c>
      <c r="AP70" s="156">
        <v>0</v>
      </c>
      <c r="AQ70" s="156">
        <v>0</v>
      </c>
      <c r="AR70" s="156">
        <v>3526</v>
      </c>
      <c r="AS70" s="493">
        <v>764</v>
      </c>
      <c r="AT70" s="1115"/>
      <c r="AU70" s="152" t="s">
        <v>492</v>
      </c>
      <c r="AV70" s="172">
        <v>0</v>
      </c>
      <c r="AW70" s="156">
        <v>1583</v>
      </c>
      <c r="AX70" s="156">
        <v>2</v>
      </c>
      <c r="AY70" s="156">
        <v>0</v>
      </c>
      <c r="AZ70" s="156">
        <v>0</v>
      </c>
      <c r="BA70" s="156">
        <v>0</v>
      </c>
      <c r="BB70" s="156">
        <v>5</v>
      </c>
      <c r="BC70" s="156">
        <v>0</v>
      </c>
      <c r="BD70" s="493">
        <v>0</v>
      </c>
      <c r="BE70" s="1115"/>
      <c r="BF70" s="152" t="s">
        <v>492</v>
      </c>
      <c r="BG70" s="172">
        <v>0</v>
      </c>
      <c r="BH70" s="156">
        <v>0</v>
      </c>
      <c r="BI70" s="156">
        <v>0</v>
      </c>
      <c r="BJ70" s="156">
        <v>1904</v>
      </c>
      <c r="BK70" s="156">
        <v>1636</v>
      </c>
      <c r="BL70" s="156">
        <v>0</v>
      </c>
      <c r="BM70" s="156">
        <v>0</v>
      </c>
      <c r="BN70" s="156">
        <v>0</v>
      </c>
      <c r="BO70" s="493">
        <v>0</v>
      </c>
      <c r="BP70" s="1115"/>
      <c r="BQ70" s="152" t="s">
        <v>492</v>
      </c>
      <c r="BR70" s="172">
        <v>0</v>
      </c>
      <c r="BS70" s="156">
        <v>0</v>
      </c>
      <c r="BT70" s="156">
        <v>27</v>
      </c>
      <c r="BU70" s="156">
        <v>0</v>
      </c>
      <c r="BV70" s="156">
        <v>0</v>
      </c>
      <c r="BW70" s="156">
        <v>0</v>
      </c>
      <c r="BX70" s="156">
        <v>0</v>
      </c>
      <c r="BY70" s="467">
        <v>45062</v>
      </c>
    </row>
    <row r="71" spans="2:77" x14ac:dyDescent="0.2">
      <c r="B71" s="1115"/>
      <c r="C71" s="152" t="s">
        <v>493</v>
      </c>
      <c r="D71" s="172">
        <v>0</v>
      </c>
      <c r="E71" s="156">
        <v>0</v>
      </c>
      <c r="F71" s="156">
        <v>0</v>
      </c>
      <c r="G71" s="156">
        <v>0</v>
      </c>
      <c r="H71" s="156">
        <v>0</v>
      </c>
      <c r="I71" s="156">
        <v>0</v>
      </c>
      <c r="J71" s="156">
        <v>0</v>
      </c>
      <c r="K71" s="156">
        <v>50</v>
      </c>
      <c r="L71" s="493">
        <v>0</v>
      </c>
      <c r="M71" s="1115"/>
      <c r="N71" s="152" t="s">
        <v>493</v>
      </c>
      <c r="O71" s="172">
        <v>0</v>
      </c>
      <c r="P71" s="156">
        <v>0</v>
      </c>
      <c r="Q71" s="156">
        <v>0</v>
      </c>
      <c r="R71" s="156">
        <v>0</v>
      </c>
      <c r="S71" s="156">
        <v>8905</v>
      </c>
      <c r="T71" s="156">
        <v>7758</v>
      </c>
      <c r="U71" s="156">
        <v>0</v>
      </c>
      <c r="V71" s="156">
        <v>39</v>
      </c>
      <c r="W71" s="493">
        <v>1</v>
      </c>
      <c r="X71" s="1115"/>
      <c r="Y71" s="152" t="s">
        <v>493</v>
      </c>
      <c r="Z71" s="172">
        <v>263</v>
      </c>
      <c r="AA71" s="156">
        <v>230</v>
      </c>
      <c r="AB71" s="156">
        <v>0</v>
      </c>
      <c r="AC71" s="156">
        <v>2496</v>
      </c>
      <c r="AD71" s="156">
        <v>0</v>
      </c>
      <c r="AE71" s="156">
        <v>3522</v>
      </c>
      <c r="AF71" s="156">
        <v>8</v>
      </c>
      <c r="AG71" s="156">
        <v>16</v>
      </c>
      <c r="AH71" s="493">
        <v>0</v>
      </c>
      <c r="AI71" s="1115"/>
      <c r="AJ71" s="152" t="s">
        <v>493</v>
      </c>
      <c r="AK71" s="172">
        <v>4714</v>
      </c>
      <c r="AL71" s="156">
        <v>0</v>
      </c>
      <c r="AM71" s="156">
        <v>7228</v>
      </c>
      <c r="AN71" s="156">
        <v>0</v>
      </c>
      <c r="AO71" s="156">
        <v>10</v>
      </c>
      <c r="AP71" s="156">
        <v>0</v>
      </c>
      <c r="AQ71" s="156">
        <v>0</v>
      </c>
      <c r="AR71" s="156">
        <v>3526</v>
      </c>
      <c r="AS71" s="493">
        <v>764</v>
      </c>
      <c r="AT71" s="1115"/>
      <c r="AU71" s="152" t="s">
        <v>493</v>
      </c>
      <c r="AV71" s="172">
        <v>0</v>
      </c>
      <c r="AW71" s="156">
        <v>1583</v>
      </c>
      <c r="AX71" s="156">
        <v>2</v>
      </c>
      <c r="AY71" s="156">
        <v>0</v>
      </c>
      <c r="AZ71" s="156">
        <v>0</v>
      </c>
      <c r="BA71" s="156">
        <v>0</v>
      </c>
      <c r="BB71" s="156">
        <v>5</v>
      </c>
      <c r="BC71" s="156">
        <v>0</v>
      </c>
      <c r="BD71" s="493">
        <v>0</v>
      </c>
      <c r="BE71" s="1115"/>
      <c r="BF71" s="152" t="s">
        <v>493</v>
      </c>
      <c r="BG71" s="172">
        <v>0</v>
      </c>
      <c r="BH71" s="156">
        <v>0</v>
      </c>
      <c r="BI71" s="156">
        <v>0</v>
      </c>
      <c r="BJ71" s="156">
        <v>1904</v>
      </c>
      <c r="BK71" s="156">
        <v>1635</v>
      </c>
      <c r="BL71" s="156">
        <v>0</v>
      </c>
      <c r="BM71" s="156">
        <v>0</v>
      </c>
      <c r="BN71" s="156">
        <v>0</v>
      </c>
      <c r="BO71" s="493">
        <v>0</v>
      </c>
      <c r="BP71" s="1115"/>
      <c r="BQ71" s="152" t="s">
        <v>493</v>
      </c>
      <c r="BR71" s="172">
        <v>0</v>
      </c>
      <c r="BS71" s="156">
        <v>0</v>
      </c>
      <c r="BT71" s="156">
        <v>27</v>
      </c>
      <c r="BU71" s="156">
        <v>0</v>
      </c>
      <c r="BV71" s="156">
        <v>0</v>
      </c>
      <c r="BW71" s="156">
        <v>0</v>
      </c>
      <c r="BX71" s="156">
        <v>0</v>
      </c>
      <c r="BY71" s="467">
        <v>44686</v>
      </c>
    </row>
    <row r="72" spans="2:77" x14ac:dyDescent="0.2">
      <c r="B72" s="1115"/>
      <c r="C72" s="152" t="s">
        <v>494</v>
      </c>
      <c r="D72" s="172">
        <v>0</v>
      </c>
      <c r="E72" s="156">
        <v>0</v>
      </c>
      <c r="F72" s="156">
        <v>0</v>
      </c>
      <c r="G72" s="156">
        <v>0</v>
      </c>
      <c r="H72" s="156">
        <v>0</v>
      </c>
      <c r="I72" s="156">
        <v>0</v>
      </c>
      <c r="J72" s="156">
        <v>0</v>
      </c>
      <c r="K72" s="156">
        <v>0</v>
      </c>
      <c r="L72" s="493">
        <v>0</v>
      </c>
      <c r="M72" s="1115"/>
      <c r="N72" s="152" t="s">
        <v>494</v>
      </c>
      <c r="O72" s="172">
        <v>0</v>
      </c>
      <c r="P72" s="156">
        <v>0</v>
      </c>
      <c r="Q72" s="156">
        <v>0</v>
      </c>
      <c r="R72" s="156">
        <v>0</v>
      </c>
      <c r="S72" s="156">
        <v>0</v>
      </c>
      <c r="T72" s="156">
        <v>0</v>
      </c>
      <c r="U72" s="156">
        <v>0</v>
      </c>
      <c r="V72" s="156">
        <v>0</v>
      </c>
      <c r="W72" s="493">
        <v>0</v>
      </c>
      <c r="X72" s="1115"/>
      <c r="Y72" s="152" t="s">
        <v>494</v>
      </c>
      <c r="Z72" s="172">
        <v>0</v>
      </c>
      <c r="AA72" s="156">
        <v>0</v>
      </c>
      <c r="AB72" s="156">
        <v>0</v>
      </c>
      <c r="AC72" s="156">
        <v>0</v>
      </c>
      <c r="AD72" s="156">
        <v>0</v>
      </c>
      <c r="AE72" s="156">
        <v>0</v>
      </c>
      <c r="AF72" s="156">
        <v>0</v>
      </c>
      <c r="AG72" s="156">
        <v>0</v>
      </c>
      <c r="AH72" s="493">
        <v>0</v>
      </c>
      <c r="AI72" s="1115"/>
      <c r="AJ72" s="152" t="s">
        <v>494</v>
      </c>
      <c r="AK72" s="172">
        <v>0</v>
      </c>
      <c r="AL72" s="156">
        <v>0</v>
      </c>
      <c r="AM72" s="156">
        <v>0</v>
      </c>
      <c r="AN72" s="156">
        <v>0</v>
      </c>
      <c r="AO72" s="156">
        <v>0</v>
      </c>
      <c r="AP72" s="156">
        <v>0</v>
      </c>
      <c r="AQ72" s="156">
        <v>0</v>
      </c>
      <c r="AR72" s="156">
        <v>0</v>
      </c>
      <c r="AS72" s="493">
        <v>0</v>
      </c>
      <c r="AT72" s="1115"/>
      <c r="AU72" s="152" t="s">
        <v>494</v>
      </c>
      <c r="AV72" s="172">
        <v>0</v>
      </c>
      <c r="AW72" s="156">
        <v>0</v>
      </c>
      <c r="AX72" s="156">
        <v>0</v>
      </c>
      <c r="AY72" s="156">
        <v>0</v>
      </c>
      <c r="AZ72" s="156">
        <v>0</v>
      </c>
      <c r="BA72" s="156">
        <v>0</v>
      </c>
      <c r="BB72" s="156">
        <v>0</v>
      </c>
      <c r="BC72" s="156">
        <v>0</v>
      </c>
      <c r="BD72" s="493">
        <v>0</v>
      </c>
      <c r="BE72" s="1115"/>
      <c r="BF72" s="152" t="s">
        <v>494</v>
      </c>
      <c r="BG72" s="172">
        <v>0</v>
      </c>
      <c r="BH72" s="156">
        <v>0</v>
      </c>
      <c r="BI72" s="156">
        <v>0</v>
      </c>
      <c r="BJ72" s="156">
        <v>0</v>
      </c>
      <c r="BK72" s="156">
        <v>0</v>
      </c>
      <c r="BL72" s="156">
        <v>0</v>
      </c>
      <c r="BM72" s="156">
        <v>0</v>
      </c>
      <c r="BN72" s="156">
        <v>0</v>
      </c>
      <c r="BO72" s="493">
        <v>0</v>
      </c>
      <c r="BP72" s="1115"/>
      <c r="BQ72" s="152" t="s">
        <v>494</v>
      </c>
      <c r="BR72" s="172">
        <v>0</v>
      </c>
      <c r="BS72" s="156">
        <v>0</v>
      </c>
      <c r="BT72" s="156">
        <v>0</v>
      </c>
      <c r="BU72" s="156">
        <v>0</v>
      </c>
      <c r="BV72" s="156">
        <v>0</v>
      </c>
      <c r="BW72" s="156">
        <v>0</v>
      </c>
      <c r="BX72" s="156">
        <v>0</v>
      </c>
      <c r="BY72" s="467">
        <v>0</v>
      </c>
    </row>
    <row r="73" spans="2:77" x14ac:dyDescent="0.2">
      <c r="B73" s="1115"/>
      <c r="C73" s="152" t="s">
        <v>495</v>
      </c>
      <c r="D73" s="172">
        <v>0</v>
      </c>
      <c r="E73" s="156">
        <v>81</v>
      </c>
      <c r="F73" s="156">
        <v>0</v>
      </c>
      <c r="G73" s="156">
        <v>0</v>
      </c>
      <c r="H73" s="156">
        <v>0</v>
      </c>
      <c r="I73" s="156">
        <v>22</v>
      </c>
      <c r="J73" s="156">
        <v>3</v>
      </c>
      <c r="K73" s="156">
        <v>528</v>
      </c>
      <c r="L73" s="493">
        <v>153</v>
      </c>
      <c r="M73" s="1115"/>
      <c r="N73" s="152" t="s">
        <v>495</v>
      </c>
      <c r="O73" s="172">
        <v>50</v>
      </c>
      <c r="P73" s="156">
        <v>0</v>
      </c>
      <c r="Q73" s="156">
        <v>20</v>
      </c>
      <c r="R73" s="156">
        <v>78</v>
      </c>
      <c r="S73" s="156">
        <v>43001</v>
      </c>
      <c r="T73" s="156">
        <v>30602</v>
      </c>
      <c r="U73" s="156">
        <v>19</v>
      </c>
      <c r="V73" s="156">
        <v>307</v>
      </c>
      <c r="W73" s="493">
        <v>49</v>
      </c>
      <c r="X73" s="1115"/>
      <c r="Y73" s="152" t="s">
        <v>495</v>
      </c>
      <c r="Z73" s="172">
        <v>872</v>
      </c>
      <c r="AA73" s="156">
        <v>511</v>
      </c>
      <c r="AB73" s="156">
        <v>26</v>
      </c>
      <c r="AC73" s="156">
        <v>17978</v>
      </c>
      <c r="AD73" s="156">
        <v>125</v>
      </c>
      <c r="AE73" s="156">
        <v>38711</v>
      </c>
      <c r="AF73" s="156">
        <v>1729</v>
      </c>
      <c r="AG73" s="156">
        <v>2641</v>
      </c>
      <c r="AH73" s="493">
        <v>51</v>
      </c>
      <c r="AI73" s="1115"/>
      <c r="AJ73" s="152" t="s">
        <v>495</v>
      </c>
      <c r="AK73" s="172">
        <v>19547</v>
      </c>
      <c r="AL73" s="156">
        <v>0</v>
      </c>
      <c r="AM73" s="156">
        <v>69710</v>
      </c>
      <c r="AN73" s="156">
        <v>0</v>
      </c>
      <c r="AO73" s="156">
        <v>21</v>
      </c>
      <c r="AP73" s="156">
        <v>0</v>
      </c>
      <c r="AQ73" s="156">
        <v>281</v>
      </c>
      <c r="AR73" s="156">
        <v>345</v>
      </c>
      <c r="AS73" s="493">
        <v>2151</v>
      </c>
      <c r="AT73" s="1115"/>
      <c r="AU73" s="152" t="s">
        <v>495</v>
      </c>
      <c r="AV73" s="172">
        <v>0</v>
      </c>
      <c r="AW73" s="156">
        <v>202</v>
      </c>
      <c r="AX73" s="156">
        <v>289</v>
      </c>
      <c r="AY73" s="156">
        <v>0</v>
      </c>
      <c r="AZ73" s="156">
        <v>798</v>
      </c>
      <c r="BA73" s="156">
        <v>0</v>
      </c>
      <c r="BB73" s="156">
        <v>76</v>
      </c>
      <c r="BC73" s="156">
        <v>132</v>
      </c>
      <c r="BD73" s="493">
        <v>1484</v>
      </c>
      <c r="BE73" s="1115"/>
      <c r="BF73" s="152" t="s">
        <v>495</v>
      </c>
      <c r="BG73" s="172">
        <v>730</v>
      </c>
      <c r="BH73" s="156">
        <v>17057</v>
      </c>
      <c r="BI73" s="156">
        <v>90</v>
      </c>
      <c r="BJ73" s="156">
        <v>5900</v>
      </c>
      <c r="BK73" s="156">
        <v>4606</v>
      </c>
      <c r="BL73" s="156">
        <v>0</v>
      </c>
      <c r="BM73" s="156">
        <v>32</v>
      </c>
      <c r="BN73" s="156">
        <v>0</v>
      </c>
      <c r="BO73" s="493">
        <v>0</v>
      </c>
      <c r="BP73" s="1115"/>
      <c r="BQ73" s="152" t="s">
        <v>495</v>
      </c>
      <c r="BR73" s="172">
        <v>0</v>
      </c>
      <c r="BS73" s="156">
        <v>19</v>
      </c>
      <c r="BT73" s="156">
        <v>5</v>
      </c>
      <c r="BU73" s="156">
        <v>0</v>
      </c>
      <c r="BV73" s="156">
        <v>0</v>
      </c>
      <c r="BW73" s="156">
        <v>18</v>
      </c>
      <c r="BX73" s="156">
        <v>61</v>
      </c>
      <c r="BY73" s="467">
        <v>261111</v>
      </c>
    </row>
    <row r="74" spans="2:77" x14ac:dyDescent="0.2">
      <c r="B74" s="1115"/>
      <c r="C74" s="152" t="s">
        <v>496</v>
      </c>
      <c r="D74" s="172">
        <v>0</v>
      </c>
      <c r="E74" s="156">
        <v>0</v>
      </c>
      <c r="F74" s="156">
        <v>0</v>
      </c>
      <c r="G74" s="156">
        <v>0</v>
      </c>
      <c r="H74" s="156">
        <v>0</v>
      </c>
      <c r="I74" s="156">
        <v>0</v>
      </c>
      <c r="J74" s="156">
        <v>0</v>
      </c>
      <c r="K74" s="156">
        <v>0</v>
      </c>
      <c r="L74" s="493">
        <v>0</v>
      </c>
      <c r="M74" s="1115"/>
      <c r="N74" s="152" t="s">
        <v>496</v>
      </c>
      <c r="O74" s="172">
        <v>0</v>
      </c>
      <c r="P74" s="156">
        <v>0</v>
      </c>
      <c r="Q74" s="156">
        <v>20</v>
      </c>
      <c r="R74" s="156">
        <v>0</v>
      </c>
      <c r="S74" s="156">
        <v>3566</v>
      </c>
      <c r="T74" s="156">
        <v>8320</v>
      </c>
      <c r="U74" s="156">
        <v>0</v>
      </c>
      <c r="V74" s="156">
        <v>6</v>
      </c>
      <c r="W74" s="493">
        <v>0</v>
      </c>
      <c r="X74" s="1115"/>
      <c r="Y74" s="152" t="s">
        <v>496</v>
      </c>
      <c r="Z74" s="172">
        <v>0</v>
      </c>
      <c r="AA74" s="156">
        <v>0</v>
      </c>
      <c r="AB74" s="156">
        <v>0</v>
      </c>
      <c r="AC74" s="156">
        <v>3856</v>
      </c>
      <c r="AD74" s="156">
        <v>0</v>
      </c>
      <c r="AE74" s="156">
        <v>6218</v>
      </c>
      <c r="AF74" s="156">
        <v>0</v>
      </c>
      <c r="AG74" s="156">
        <v>1123</v>
      </c>
      <c r="AH74" s="493">
        <v>0</v>
      </c>
      <c r="AI74" s="1115"/>
      <c r="AJ74" s="152" t="s">
        <v>496</v>
      </c>
      <c r="AK74" s="172">
        <v>506</v>
      </c>
      <c r="AL74" s="156">
        <v>0</v>
      </c>
      <c r="AM74" s="156">
        <v>1616</v>
      </c>
      <c r="AN74" s="156">
        <v>0</v>
      </c>
      <c r="AO74" s="156">
        <v>0</v>
      </c>
      <c r="AP74" s="156">
        <v>0</v>
      </c>
      <c r="AQ74" s="156">
        <v>0</v>
      </c>
      <c r="AR74" s="156">
        <v>0</v>
      </c>
      <c r="AS74" s="493">
        <v>0</v>
      </c>
      <c r="AT74" s="1115"/>
      <c r="AU74" s="152" t="s">
        <v>496</v>
      </c>
      <c r="AV74" s="172">
        <v>0</v>
      </c>
      <c r="AW74" s="156">
        <v>0</v>
      </c>
      <c r="AX74" s="156">
        <v>129</v>
      </c>
      <c r="AY74" s="156">
        <v>0</v>
      </c>
      <c r="AZ74" s="156">
        <v>0</v>
      </c>
      <c r="BA74" s="156">
        <v>0</v>
      </c>
      <c r="BB74" s="156">
        <v>0</v>
      </c>
      <c r="BC74" s="156">
        <v>0</v>
      </c>
      <c r="BD74" s="493">
        <v>0</v>
      </c>
      <c r="BE74" s="1115"/>
      <c r="BF74" s="152" t="s">
        <v>496</v>
      </c>
      <c r="BG74" s="172">
        <v>0</v>
      </c>
      <c r="BH74" s="156">
        <v>0</v>
      </c>
      <c r="BI74" s="156">
        <v>0</v>
      </c>
      <c r="BJ74" s="156">
        <v>506</v>
      </c>
      <c r="BK74" s="156">
        <v>59</v>
      </c>
      <c r="BL74" s="156">
        <v>0</v>
      </c>
      <c r="BM74" s="156">
        <v>0</v>
      </c>
      <c r="BN74" s="156">
        <v>0</v>
      </c>
      <c r="BO74" s="493">
        <v>0</v>
      </c>
      <c r="BP74" s="1115"/>
      <c r="BQ74" s="152" t="s">
        <v>496</v>
      </c>
      <c r="BR74" s="172">
        <v>0</v>
      </c>
      <c r="BS74" s="156">
        <v>0</v>
      </c>
      <c r="BT74" s="156">
        <v>0</v>
      </c>
      <c r="BU74" s="156">
        <v>0</v>
      </c>
      <c r="BV74" s="156">
        <v>0</v>
      </c>
      <c r="BW74" s="156">
        <v>0</v>
      </c>
      <c r="BX74" s="156">
        <v>0</v>
      </c>
      <c r="BY74" s="467">
        <v>25925</v>
      </c>
    </row>
    <row r="75" spans="2:77" x14ac:dyDescent="0.2">
      <c r="B75" s="1115"/>
      <c r="C75" s="152" t="s">
        <v>497</v>
      </c>
      <c r="D75" s="172">
        <v>0</v>
      </c>
      <c r="E75" s="156">
        <v>0</v>
      </c>
      <c r="F75" s="156">
        <v>0</v>
      </c>
      <c r="G75" s="156">
        <v>0</v>
      </c>
      <c r="H75" s="156">
        <v>0</v>
      </c>
      <c r="I75" s="156">
        <v>0</v>
      </c>
      <c r="J75" s="156">
        <v>0</v>
      </c>
      <c r="K75" s="156">
        <v>83</v>
      </c>
      <c r="L75" s="493">
        <v>0</v>
      </c>
      <c r="M75" s="1115"/>
      <c r="N75" s="152" t="s">
        <v>497</v>
      </c>
      <c r="O75" s="172">
        <v>0</v>
      </c>
      <c r="P75" s="156">
        <v>0</v>
      </c>
      <c r="Q75" s="156">
        <v>0</v>
      </c>
      <c r="R75" s="156">
        <v>0</v>
      </c>
      <c r="S75" s="156">
        <v>1121</v>
      </c>
      <c r="T75" s="156">
        <v>638</v>
      </c>
      <c r="U75" s="156">
        <v>0</v>
      </c>
      <c r="V75" s="156">
        <v>0</v>
      </c>
      <c r="W75" s="493">
        <v>0</v>
      </c>
      <c r="X75" s="1115"/>
      <c r="Y75" s="152" t="s">
        <v>497</v>
      </c>
      <c r="Z75" s="172">
        <v>0</v>
      </c>
      <c r="AA75" s="156">
        <v>0</v>
      </c>
      <c r="AB75" s="156">
        <v>0</v>
      </c>
      <c r="AC75" s="156">
        <v>1</v>
      </c>
      <c r="AD75" s="156">
        <v>0</v>
      </c>
      <c r="AE75" s="156">
        <v>25</v>
      </c>
      <c r="AF75" s="156">
        <v>0</v>
      </c>
      <c r="AG75" s="156">
        <v>0</v>
      </c>
      <c r="AH75" s="493">
        <v>0</v>
      </c>
      <c r="AI75" s="1115"/>
      <c r="AJ75" s="152" t="s">
        <v>497</v>
      </c>
      <c r="AK75" s="172">
        <v>76</v>
      </c>
      <c r="AL75" s="156">
        <v>0</v>
      </c>
      <c r="AM75" s="156">
        <v>335</v>
      </c>
      <c r="AN75" s="156">
        <v>0</v>
      </c>
      <c r="AO75" s="156">
        <v>0</v>
      </c>
      <c r="AP75" s="156">
        <v>0</v>
      </c>
      <c r="AQ75" s="156">
        <v>0</v>
      </c>
      <c r="AR75" s="156">
        <v>0</v>
      </c>
      <c r="AS75" s="493">
        <v>0</v>
      </c>
      <c r="AT75" s="1115"/>
      <c r="AU75" s="152" t="s">
        <v>497</v>
      </c>
      <c r="AV75" s="172">
        <v>0</v>
      </c>
      <c r="AW75" s="156">
        <v>0</v>
      </c>
      <c r="AX75" s="156">
        <v>0</v>
      </c>
      <c r="AY75" s="156">
        <v>0</v>
      </c>
      <c r="AZ75" s="156">
        <v>0</v>
      </c>
      <c r="BA75" s="156">
        <v>0</v>
      </c>
      <c r="BB75" s="156">
        <v>0</v>
      </c>
      <c r="BC75" s="156">
        <v>0</v>
      </c>
      <c r="BD75" s="493">
        <v>0</v>
      </c>
      <c r="BE75" s="1115"/>
      <c r="BF75" s="152" t="s">
        <v>497</v>
      </c>
      <c r="BG75" s="172">
        <v>0</v>
      </c>
      <c r="BH75" s="156">
        <v>0</v>
      </c>
      <c r="BI75" s="156">
        <v>0</v>
      </c>
      <c r="BJ75" s="156">
        <v>0</v>
      </c>
      <c r="BK75" s="156">
        <v>0</v>
      </c>
      <c r="BL75" s="156">
        <v>0</v>
      </c>
      <c r="BM75" s="156">
        <v>0</v>
      </c>
      <c r="BN75" s="156">
        <v>0</v>
      </c>
      <c r="BO75" s="493">
        <v>0</v>
      </c>
      <c r="BP75" s="1115"/>
      <c r="BQ75" s="152" t="s">
        <v>497</v>
      </c>
      <c r="BR75" s="172">
        <v>0</v>
      </c>
      <c r="BS75" s="156">
        <v>0</v>
      </c>
      <c r="BT75" s="156">
        <v>0</v>
      </c>
      <c r="BU75" s="156">
        <v>0</v>
      </c>
      <c r="BV75" s="156">
        <v>0</v>
      </c>
      <c r="BW75" s="156">
        <v>0</v>
      </c>
      <c r="BX75" s="156">
        <v>0</v>
      </c>
      <c r="BY75" s="467">
        <v>2279</v>
      </c>
    </row>
    <row r="76" spans="2:77" x14ac:dyDescent="0.2">
      <c r="B76" s="1115"/>
      <c r="C76" s="152" t="s">
        <v>498</v>
      </c>
      <c r="D76" s="172">
        <v>0</v>
      </c>
      <c r="E76" s="156">
        <v>9</v>
      </c>
      <c r="F76" s="156">
        <v>0</v>
      </c>
      <c r="G76" s="156">
        <v>0</v>
      </c>
      <c r="H76" s="156">
        <v>0</v>
      </c>
      <c r="I76" s="156">
        <v>7</v>
      </c>
      <c r="J76" s="156">
        <v>0</v>
      </c>
      <c r="K76" s="156">
        <v>0</v>
      </c>
      <c r="L76" s="493">
        <v>0</v>
      </c>
      <c r="M76" s="1115"/>
      <c r="N76" s="152" t="s">
        <v>498</v>
      </c>
      <c r="O76" s="172">
        <v>0</v>
      </c>
      <c r="P76" s="156">
        <v>0</v>
      </c>
      <c r="Q76" s="156">
        <v>0</v>
      </c>
      <c r="R76" s="156">
        <v>20</v>
      </c>
      <c r="S76" s="156">
        <v>2412</v>
      </c>
      <c r="T76" s="156">
        <v>1649</v>
      </c>
      <c r="U76" s="156">
        <v>0</v>
      </c>
      <c r="V76" s="156">
        <v>0</v>
      </c>
      <c r="W76" s="493">
        <v>0</v>
      </c>
      <c r="X76" s="1115"/>
      <c r="Y76" s="152" t="s">
        <v>498</v>
      </c>
      <c r="Z76" s="172">
        <v>0</v>
      </c>
      <c r="AA76" s="156">
        <v>106</v>
      </c>
      <c r="AB76" s="156">
        <v>0</v>
      </c>
      <c r="AC76" s="156">
        <v>6844</v>
      </c>
      <c r="AD76" s="156">
        <v>0</v>
      </c>
      <c r="AE76" s="156">
        <v>1981</v>
      </c>
      <c r="AF76" s="156">
        <v>17</v>
      </c>
      <c r="AG76" s="156">
        <v>0</v>
      </c>
      <c r="AH76" s="493">
        <v>0</v>
      </c>
      <c r="AI76" s="1115"/>
      <c r="AJ76" s="152" t="s">
        <v>498</v>
      </c>
      <c r="AK76" s="172">
        <v>1044</v>
      </c>
      <c r="AL76" s="156">
        <v>0</v>
      </c>
      <c r="AM76" s="156">
        <v>206</v>
      </c>
      <c r="AN76" s="156">
        <v>0</v>
      </c>
      <c r="AO76" s="156">
        <v>0</v>
      </c>
      <c r="AP76" s="156">
        <v>0</v>
      </c>
      <c r="AQ76" s="156">
        <v>48</v>
      </c>
      <c r="AR76" s="156">
        <v>151</v>
      </c>
      <c r="AS76" s="493">
        <v>0</v>
      </c>
      <c r="AT76" s="1115"/>
      <c r="AU76" s="152" t="s">
        <v>498</v>
      </c>
      <c r="AV76" s="172">
        <v>0</v>
      </c>
      <c r="AW76" s="156">
        <v>0</v>
      </c>
      <c r="AX76" s="156">
        <v>0</v>
      </c>
      <c r="AY76" s="156">
        <v>0</v>
      </c>
      <c r="AZ76" s="156">
        <v>0</v>
      </c>
      <c r="BA76" s="156">
        <v>0</v>
      </c>
      <c r="BB76" s="156">
        <v>0</v>
      </c>
      <c r="BC76" s="156">
        <v>0</v>
      </c>
      <c r="BD76" s="493">
        <v>0</v>
      </c>
      <c r="BE76" s="1115"/>
      <c r="BF76" s="152" t="s">
        <v>498</v>
      </c>
      <c r="BG76" s="172">
        <v>0</v>
      </c>
      <c r="BH76" s="156">
        <v>0</v>
      </c>
      <c r="BI76" s="156">
        <v>0</v>
      </c>
      <c r="BJ76" s="156">
        <v>132</v>
      </c>
      <c r="BK76" s="156">
        <v>12</v>
      </c>
      <c r="BL76" s="156">
        <v>0</v>
      </c>
      <c r="BM76" s="156">
        <v>0</v>
      </c>
      <c r="BN76" s="156">
        <v>0</v>
      </c>
      <c r="BO76" s="493">
        <v>0</v>
      </c>
      <c r="BP76" s="1115"/>
      <c r="BQ76" s="152" t="s">
        <v>498</v>
      </c>
      <c r="BR76" s="172">
        <v>0</v>
      </c>
      <c r="BS76" s="156">
        <v>0</v>
      </c>
      <c r="BT76" s="156">
        <v>0</v>
      </c>
      <c r="BU76" s="156">
        <v>0</v>
      </c>
      <c r="BV76" s="156">
        <v>0</v>
      </c>
      <c r="BW76" s="156">
        <v>0</v>
      </c>
      <c r="BX76" s="156">
        <v>4</v>
      </c>
      <c r="BY76" s="467">
        <v>14642</v>
      </c>
    </row>
    <row r="77" spans="2:77" x14ac:dyDescent="0.2">
      <c r="B77" s="1124"/>
      <c r="C77" s="150" t="s">
        <v>499</v>
      </c>
      <c r="D77" s="174">
        <v>0</v>
      </c>
      <c r="E77" s="159">
        <v>5</v>
      </c>
      <c r="F77" s="159">
        <v>0</v>
      </c>
      <c r="G77" s="159">
        <v>0</v>
      </c>
      <c r="H77" s="159">
        <v>0</v>
      </c>
      <c r="I77" s="159">
        <v>0</v>
      </c>
      <c r="J77" s="159">
        <v>3</v>
      </c>
      <c r="K77" s="159">
        <v>51</v>
      </c>
      <c r="L77" s="494">
        <v>56</v>
      </c>
      <c r="M77" s="1124"/>
      <c r="N77" s="150" t="s">
        <v>499</v>
      </c>
      <c r="O77" s="174">
        <v>50</v>
      </c>
      <c r="P77" s="159">
        <v>0</v>
      </c>
      <c r="Q77" s="159">
        <v>0</v>
      </c>
      <c r="R77" s="159">
        <v>42</v>
      </c>
      <c r="S77" s="159">
        <v>12945</v>
      </c>
      <c r="T77" s="159">
        <v>10803</v>
      </c>
      <c r="U77" s="159">
        <v>19</v>
      </c>
      <c r="V77" s="159">
        <v>301</v>
      </c>
      <c r="W77" s="494">
        <v>0</v>
      </c>
      <c r="X77" s="1124"/>
      <c r="Y77" s="150" t="s">
        <v>499</v>
      </c>
      <c r="Z77" s="174">
        <v>371</v>
      </c>
      <c r="AA77" s="159">
        <v>166</v>
      </c>
      <c r="AB77" s="159">
        <v>24</v>
      </c>
      <c r="AC77" s="159">
        <v>2883</v>
      </c>
      <c r="AD77" s="159">
        <v>125</v>
      </c>
      <c r="AE77" s="159">
        <v>21551</v>
      </c>
      <c r="AF77" s="159">
        <v>428</v>
      </c>
      <c r="AG77" s="159">
        <v>1458</v>
      </c>
      <c r="AH77" s="494">
        <v>51</v>
      </c>
      <c r="AI77" s="1124"/>
      <c r="AJ77" s="150" t="s">
        <v>499</v>
      </c>
      <c r="AK77" s="174">
        <v>8330</v>
      </c>
      <c r="AL77" s="159">
        <v>0</v>
      </c>
      <c r="AM77" s="159">
        <v>28129</v>
      </c>
      <c r="AN77" s="159">
        <v>0</v>
      </c>
      <c r="AO77" s="159">
        <v>21</v>
      </c>
      <c r="AP77" s="159">
        <v>0</v>
      </c>
      <c r="AQ77" s="159">
        <v>110</v>
      </c>
      <c r="AR77" s="159">
        <v>104</v>
      </c>
      <c r="AS77" s="494">
        <v>2122</v>
      </c>
      <c r="AT77" s="1124"/>
      <c r="AU77" s="150" t="s">
        <v>499</v>
      </c>
      <c r="AV77" s="174">
        <v>0</v>
      </c>
      <c r="AW77" s="159">
        <v>55</v>
      </c>
      <c r="AX77" s="159">
        <v>160</v>
      </c>
      <c r="AY77" s="159">
        <v>0</v>
      </c>
      <c r="AZ77" s="159">
        <v>798</v>
      </c>
      <c r="BA77" s="159">
        <v>0</v>
      </c>
      <c r="BB77" s="159">
        <v>76</v>
      </c>
      <c r="BC77" s="159">
        <v>54</v>
      </c>
      <c r="BD77" s="494">
        <v>0</v>
      </c>
      <c r="BE77" s="1124"/>
      <c r="BF77" s="150" t="s">
        <v>499</v>
      </c>
      <c r="BG77" s="174">
        <v>0</v>
      </c>
      <c r="BH77" s="159">
        <v>56</v>
      </c>
      <c r="BI77" s="159">
        <v>0</v>
      </c>
      <c r="BJ77" s="159">
        <v>4656</v>
      </c>
      <c r="BK77" s="159">
        <v>3202</v>
      </c>
      <c r="BL77" s="159">
        <v>0</v>
      </c>
      <c r="BM77" s="159">
        <v>2</v>
      </c>
      <c r="BN77" s="159">
        <v>0</v>
      </c>
      <c r="BO77" s="494">
        <v>0</v>
      </c>
      <c r="BP77" s="1124"/>
      <c r="BQ77" s="150" t="s">
        <v>499</v>
      </c>
      <c r="BR77" s="174">
        <v>0</v>
      </c>
      <c r="BS77" s="159">
        <v>18</v>
      </c>
      <c r="BT77" s="159">
        <v>5</v>
      </c>
      <c r="BU77" s="159">
        <v>0</v>
      </c>
      <c r="BV77" s="159">
        <v>0</v>
      </c>
      <c r="BW77" s="159">
        <v>3</v>
      </c>
      <c r="BX77" s="159">
        <v>5</v>
      </c>
      <c r="BY77" s="495">
        <v>99238</v>
      </c>
    </row>
    <row r="78" spans="2:77" ht="13.5" customHeight="1" x14ac:dyDescent="0.2">
      <c r="B78" s="1133" t="s">
        <v>500</v>
      </c>
      <c r="C78" s="161" t="s">
        <v>501</v>
      </c>
      <c r="D78" s="176">
        <v>0</v>
      </c>
      <c r="E78" s="163">
        <v>0</v>
      </c>
      <c r="F78" s="163">
        <v>0</v>
      </c>
      <c r="G78" s="163">
        <v>0</v>
      </c>
      <c r="H78" s="163">
        <v>0</v>
      </c>
      <c r="I78" s="163">
        <v>0</v>
      </c>
      <c r="J78" s="163">
        <v>0</v>
      </c>
      <c r="K78" s="163">
        <v>0</v>
      </c>
      <c r="L78" s="550">
        <v>0</v>
      </c>
      <c r="M78" s="1133" t="s">
        <v>500</v>
      </c>
      <c r="N78" s="161" t="s">
        <v>501</v>
      </c>
      <c r="O78" s="176">
        <v>0</v>
      </c>
      <c r="P78" s="163">
        <v>0</v>
      </c>
      <c r="Q78" s="163">
        <v>0</v>
      </c>
      <c r="R78" s="163">
        <v>0</v>
      </c>
      <c r="S78" s="163">
        <v>3</v>
      </c>
      <c r="T78" s="163">
        <v>2</v>
      </c>
      <c r="U78" s="163">
        <v>0</v>
      </c>
      <c r="V78" s="163">
        <v>0</v>
      </c>
      <c r="W78" s="550">
        <v>0</v>
      </c>
      <c r="X78" s="1133" t="s">
        <v>500</v>
      </c>
      <c r="Y78" s="161" t="s">
        <v>501</v>
      </c>
      <c r="Z78" s="176">
        <v>0</v>
      </c>
      <c r="AA78" s="163">
        <v>0</v>
      </c>
      <c r="AB78" s="163">
        <v>0</v>
      </c>
      <c r="AC78" s="163">
        <v>0</v>
      </c>
      <c r="AD78" s="163">
        <v>0</v>
      </c>
      <c r="AE78" s="163">
        <v>0</v>
      </c>
      <c r="AF78" s="163">
        <v>0</v>
      </c>
      <c r="AG78" s="163">
        <v>0</v>
      </c>
      <c r="AH78" s="550">
        <v>0</v>
      </c>
      <c r="AI78" s="1133" t="s">
        <v>500</v>
      </c>
      <c r="AJ78" s="161" t="s">
        <v>501</v>
      </c>
      <c r="AK78" s="176">
        <v>600</v>
      </c>
      <c r="AL78" s="163">
        <v>0</v>
      </c>
      <c r="AM78" s="163">
        <v>2</v>
      </c>
      <c r="AN78" s="163">
        <v>0</v>
      </c>
      <c r="AO78" s="163">
        <v>0</v>
      </c>
      <c r="AP78" s="163">
        <v>0</v>
      </c>
      <c r="AQ78" s="163">
        <v>0</v>
      </c>
      <c r="AR78" s="163">
        <v>0</v>
      </c>
      <c r="AS78" s="550">
        <v>0</v>
      </c>
      <c r="AT78" s="1133" t="s">
        <v>500</v>
      </c>
      <c r="AU78" s="161" t="s">
        <v>501</v>
      </c>
      <c r="AV78" s="176">
        <v>0</v>
      </c>
      <c r="AW78" s="163">
        <v>1</v>
      </c>
      <c r="AX78" s="163">
        <v>0</v>
      </c>
      <c r="AY78" s="163">
        <v>0</v>
      </c>
      <c r="AZ78" s="163">
        <v>0</v>
      </c>
      <c r="BA78" s="163">
        <v>0</v>
      </c>
      <c r="BB78" s="163">
        <v>0</v>
      </c>
      <c r="BC78" s="163">
        <v>0</v>
      </c>
      <c r="BD78" s="550">
        <v>0</v>
      </c>
      <c r="BE78" s="1133" t="s">
        <v>500</v>
      </c>
      <c r="BF78" s="161" t="s">
        <v>501</v>
      </c>
      <c r="BG78" s="176">
        <v>0</v>
      </c>
      <c r="BH78" s="163">
        <v>0</v>
      </c>
      <c r="BI78" s="163">
        <v>0</v>
      </c>
      <c r="BJ78" s="163">
        <v>0</v>
      </c>
      <c r="BK78" s="163">
        <v>0</v>
      </c>
      <c r="BL78" s="163">
        <v>0</v>
      </c>
      <c r="BM78" s="163">
        <v>0</v>
      </c>
      <c r="BN78" s="163">
        <v>0</v>
      </c>
      <c r="BO78" s="550">
        <v>0</v>
      </c>
      <c r="BP78" s="1133" t="s">
        <v>500</v>
      </c>
      <c r="BQ78" s="161" t="s">
        <v>501</v>
      </c>
      <c r="BR78" s="176">
        <v>0</v>
      </c>
      <c r="BS78" s="163">
        <v>0</v>
      </c>
      <c r="BT78" s="163">
        <v>0</v>
      </c>
      <c r="BU78" s="163">
        <v>0</v>
      </c>
      <c r="BV78" s="163">
        <v>0</v>
      </c>
      <c r="BW78" s="163">
        <v>0</v>
      </c>
      <c r="BX78" s="163">
        <v>0</v>
      </c>
      <c r="BY78" s="551">
        <v>608</v>
      </c>
    </row>
    <row r="79" spans="2:77" ht="14.25" thickBot="1" x14ac:dyDescent="0.25">
      <c r="B79" s="1116"/>
      <c r="C79" s="189" t="s">
        <v>502</v>
      </c>
      <c r="D79" s="555">
        <v>0</v>
      </c>
      <c r="E79" s="194">
        <v>0</v>
      </c>
      <c r="F79" s="194">
        <v>0</v>
      </c>
      <c r="G79" s="194">
        <v>0</v>
      </c>
      <c r="H79" s="194">
        <v>0</v>
      </c>
      <c r="I79" s="194">
        <v>0</v>
      </c>
      <c r="J79" s="194">
        <v>0</v>
      </c>
      <c r="K79" s="194">
        <v>0</v>
      </c>
      <c r="L79" s="556">
        <v>0</v>
      </c>
      <c r="M79" s="1116"/>
      <c r="N79" s="189" t="s">
        <v>502</v>
      </c>
      <c r="O79" s="555">
        <v>0</v>
      </c>
      <c r="P79" s="194">
        <v>0</v>
      </c>
      <c r="Q79" s="194">
        <v>0</v>
      </c>
      <c r="R79" s="194">
        <v>0</v>
      </c>
      <c r="S79" s="194">
        <v>0</v>
      </c>
      <c r="T79" s="194">
        <v>0</v>
      </c>
      <c r="U79" s="194">
        <v>0</v>
      </c>
      <c r="V79" s="194">
        <v>0</v>
      </c>
      <c r="W79" s="556">
        <v>0</v>
      </c>
      <c r="X79" s="1116"/>
      <c r="Y79" s="189" t="s">
        <v>502</v>
      </c>
      <c r="Z79" s="555">
        <v>0</v>
      </c>
      <c r="AA79" s="194">
        <v>0</v>
      </c>
      <c r="AB79" s="194">
        <v>0</v>
      </c>
      <c r="AC79" s="194">
        <v>0</v>
      </c>
      <c r="AD79" s="194">
        <v>0</v>
      </c>
      <c r="AE79" s="194">
        <v>0</v>
      </c>
      <c r="AF79" s="194">
        <v>0</v>
      </c>
      <c r="AG79" s="194">
        <v>0</v>
      </c>
      <c r="AH79" s="556">
        <v>0</v>
      </c>
      <c r="AI79" s="1116"/>
      <c r="AJ79" s="189" t="s">
        <v>502</v>
      </c>
      <c r="AK79" s="555">
        <v>0</v>
      </c>
      <c r="AL79" s="194">
        <v>0</v>
      </c>
      <c r="AM79" s="194">
        <v>0</v>
      </c>
      <c r="AN79" s="194">
        <v>0</v>
      </c>
      <c r="AO79" s="194">
        <v>0</v>
      </c>
      <c r="AP79" s="194">
        <v>0</v>
      </c>
      <c r="AQ79" s="194">
        <v>0</v>
      </c>
      <c r="AR79" s="194">
        <v>0</v>
      </c>
      <c r="AS79" s="556">
        <v>0</v>
      </c>
      <c r="AT79" s="1116"/>
      <c r="AU79" s="189" t="s">
        <v>502</v>
      </c>
      <c r="AV79" s="555">
        <v>0</v>
      </c>
      <c r="AW79" s="194">
        <v>0</v>
      </c>
      <c r="AX79" s="194">
        <v>0</v>
      </c>
      <c r="AY79" s="194">
        <v>0</v>
      </c>
      <c r="AZ79" s="194">
        <v>0</v>
      </c>
      <c r="BA79" s="194">
        <v>0</v>
      </c>
      <c r="BB79" s="194">
        <v>0</v>
      </c>
      <c r="BC79" s="194">
        <v>0</v>
      </c>
      <c r="BD79" s="556">
        <v>0</v>
      </c>
      <c r="BE79" s="1116"/>
      <c r="BF79" s="189" t="s">
        <v>502</v>
      </c>
      <c r="BG79" s="555">
        <v>0</v>
      </c>
      <c r="BH79" s="194">
        <v>0</v>
      </c>
      <c r="BI79" s="194">
        <v>0</v>
      </c>
      <c r="BJ79" s="194">
        <v>0</v>
      </c>
      <c r="BK79" s="194">
        <v>0</v>
      </c>
      <c r="BL79" s="194">
        <v>0</v>
      </c>
      <c r="BM79" s="194">
        <v>0</v>
      </c>
      <c r="BN79" s="194">
        <v>0</v>
      </c>
      <c r="BO79" s="556">
        <v>0</v>
      </c>
      <c r="BP79" s="1116"/>
      <c r="BQ79" s="189" t="s">
        <v>502</v>
      </c>
      <c r="BR79" s="555">
        <v>0</v>
      </c>
      <c r="BS79" s="194">
        <v>0</v>
      </c>
      <c r="BT79" s="194">
        <v>0</v>
      </c>
      <c r="BU79" s="194">
        <v>0</v>
      </c>
      <c r="BV79" s="194">
        <v>0</v>
      </c>
      <c r="BW79" s="194">
        <v>0</v>
      </c>
      <c r="BX79" s="194">
        <v>0</v>
      </c>
      <c r="BY79" s="557">
        <v>0</v>
      </c>
    </row>
    <row r="80" spans="2:77" ht="14.25" thickBot="1" x14ac:dyDescent="0.25">
      <c r="B80" s="1095" t="s">
        <v>424</v>
      </c>
      <c r="C80" s="1096"/>
      <c r="D80" s="178">
        <v>2104</v>
      </c>
      <c r="E80" s="83">
        <v>30578</v>
      </c>
      <c r="F80" s="83">
        <v>761</v>
      </c>
      <c r="G80" s="83">
        <v>186</v>
      </c>
      <c r="H80" s="83">
        <v>4202</v>
      </c>
      <c r="I80" s="83">
        <v>9183</v>
      </c>
      <c r="J80" s="83">
        <v>16115</v>
      </c>
      <c r="K80" s="83">
        <v>57030</v>
      </c>
      <c r="L80" s="496">
        <v>17599</v>
      </c>
      <c r="M80" s="1095" t="s">
        <v>424</v>
      </c>
      <c r="N80" s="1096"/>
      <c r="O80" s="178">
        <v>5092</v>
      </c>
      <c r="P80" s="83">
        <v>2153</v>
      </c>
      <c r="Q80" s="83">
        <v>5165</v>
      </c>
      <c r="R80" s="83">
        <v>21673</v>
      </c>
      <c r="S80" s="83">
        <v>1081857</v>
      </c>
      <c r="T80" s="83">
        <v>1261898</v>
      </c>
      <c r="U80" s="83">
        <v>10323</v>
      </c>
      <c r="V80" s="83">
        <v>46991</v>
      </c>
      <c r="W80" s="496">
        <v>13511</v>
      </c>
      <c r="X80" s="1095" t="s">
        <v>424</v>
      </c>
      <c r="Y80" s="1096"/>
      <c r="Z80" s="178">
        <v>28729</v>
      </c>
      <c r="AA80" s="83">
        <v>22953</v>
      </c>
      <c r="AB80" s="83">
        <v>22350</v>
      </c>
      <c r="AC80" s="83">
        <v>261963</v>
      </c>
      <c r="AD80" s="83">
        <v>18211</v>
      </c>
      <c r="AE80" s="83">
        <v>1599400</v>
      </c>
      <c r="AF80" s="83">
        <v>11414</v>
      </c>
      <c r="AG80" s="83">
        <v>136361</v>
      </c>
      <c r="AH80" s="496">
        <v>4010</v>
      </c>
      <c r="AI80" s="1095" t="s">
        <v>424</v>
      </c>
      <c r="AJ80" s="1096"/>
      <c r="AK80" s="178">
        <v>422155</v>
      </c>
      <c r="AL80" s="83">
        <v>27</v>
      </c>
      <c r="AM80" s="83">
        <v>938666</v>
      </c>
      <c r="AN80" s="83">
        <v>400</v>
      </c>
      <c r="AO80" s="83">
        <v>8072</v>
      </c>
      <c r="AP80" s="83">
        <v>1770</v>
      </c>
      <c r="AQ80" s="83">
        <v>33363</v>
      </c>
      <c r="AR80" s="83">
        <v>13595</v>
      </c>
      <c r="AS80" s="496">
        <v>52497</v>
      </c>
      <c r="AT80" s="1095" t="s">
        <v>424</v>
      </c>
      <c r="AU80" s="1096"/>
      <c r="AV80" s="178">
        <v>1182</v>
      </c>
      <c r="AW80" s="83">
        <v>9029</v>
      </c>
      <c r="AX80" s="83">
        <v>49385</v>
      </c>
      <c r="AY80" s="83">
        <v>23670</v>
      </c>
      <c r="AZ80" s="83">
        <v>21387</v>
      </c>
      <c r="BA80" s="83">
        <v>8258</v>
      </c>
      <c r="BB80" s="83">
        <v>4349</v>
      </c>
      <c r="BC80" s="83">
        <v>10252</v>
      </c>
      <c r="BD80" s="496">
        <v>17953</v>
      </c>
      <c r="BE80" s="1095" t="s">
        <v>424</v>
      </c>
      <c r="BF80" s="1096"/>
      <c r="BG80" s="178">
        <v>13205</v>
      </c>
      <c r="BH80" s="83">
        <v>25332</v>
      </c>
      <c r="BI80" s="83">
        <v>3377</v>
      </c>
      <c r="BJ80" s="83">
        <v>182050</v>
      </c>
      <c r="BK80" s="83">
        <v>317631</v>
      </c>
      <c r="BL80" s="83">
        <v>830</v>
      </c>
      <c r="BM80" s="83">
        <v>4133</v>
      </c>
      <c r="BN80" s="83">
        <v>567</v>
      </c>
      <c r="BO80" s="496">
        <v>3766</v>
      </c>
      <c r="BP80" s="1095" t="s">
        <v>424</v>
      </c>
      <c r="BQ80" s="1096"/>
      <c r="BR80" s="178">
        <v>1730</v>
      </c>
      <c r="BS80" s="83">
        <v>26580</v>
      </c>
      <c r="BT80" s="83">
        <v>12608</v>
      </c>
      <c r="BU80" s="83">
        <v>1020</v>
      </c>
      <c r="BV80" s="83">
        <v>4661</v>
      </c>
      <c r="BW80" s="83">
        <v>7524</v>
      </c>
      <c r="BX80" s="83">
        <v>11578</v>
      </c>
      <c r="BY80" s="497">
        <v>6924414</v>
      </c>
    </row>
    <row r="81" spans="1:78" x14ac:dyDescent="0.2">
      <c r="B81" s="548"/>
      <c r="C81" s="548"/>
      <c r="M81" s="548"/>
      <c r="N81" s="548"/>
      <c r="X81" s="548"/>
      <c r="Y81" s="548"/>
      <c r="AI81" s="548"/>
      <c r="AJ81" s="548"/>
      <c r="AT81" s="548"/>
      <c r="AU81" s="548"/>
      <c r="BE81" s="548"/>
      <c r="BF81" s="548"/>
      <c r="BP81" s="548"/>
      <c r="BQ81" s="548"/>
    </row>
    <row r="82" spans="1:78" s="548" customFormat="1" ht="17.25" x14ac:dyDescent="0.2">
      <c r="A82" s="101"/>
      <c r="B82" s="1367" t="s">
        <v>1708</v>
      </c>
      <c r="C82" s="1368"/>
      <c r="D82" s="1368"/>
      <c r="E82" s="1368"/>
      <c r="F82" s="1368"/>
      <c r="G82" s="1368"/>
      <c r="H82" s="1368"/>
      <c r="I82" s="1368"/>
      <c r="J82" s="1368"/>
      <c r="K82" s="1368"/>
      <c r="L82" s="1368"/>
      <c r="M82" s="1367" t="s">
        <v>1710</v>
      </c>
      <c r="N82" s="1368"/>
      <c r="O82" s="1368"/>
      <c r="P82" s="1368"/>
      <c r="Q82" s="1368"/>
      <c r="R82" s="1368"/>
      <c r="S82" s="1368"/>
      <c r="T82" s="1368"/>
      <c r="U82" s="1368"/>
      <c r="V82" s="1368"/>
      <c r="W82" s="1368"/>
      <c r="X82" s="1367" t="s">
        <v>1720</v>
      </c>
      <c r="Y82" s="1368"/>
      <c r="Z82" s="1368"/>
      <c r="AA82" s="1368"/>
      <c r="AB82" s="1368"/>
      <c r="AC82" s="1368"/>
      <c r="AD82" s="1368"/>
      <c r="AE82" s="1368"/>
      <c r="AF82" s="1368"/>
      <c r="AG82" s="1368"/>
      <c r="AH82" s="1368"/>
      <c r="AI82" s="1367" t="s">
        <v>1719</v>
      </c>
      <c r="AJ82" s="1368"/>
      <c r="AK82" s="1368"/>
      <c r="AL82" s="1368"/>
      <c r="AM82" s="1368"/>
      <c r="AN82" s="1368"/>
      <c r="AO82" s="1368"/>
      <c r="AP82" s="1368"/>
      <c r="AQ82" s="1368"/>
      <c r="AR82" s="1368"/>
      <c r="AS82" s="1368"/>
      <c r="AT82" s="1367" t="s">
        <v>1718</v>
      </c>
      <c r="AU82" s="1368"/>
      <c r="AV82" s="1368"/>
      <c r="AW82" s="1368"/>
      <c r="AX82" s="1368"/>
      <c r="AY82" s="1368"/>
      <c r="AZ82" s="1368"/>
      <c r="BA82" s="1368"/>
      <c r="BB82" s="1368"/>
      <c r="BC82" s="1368"/>
      <c r="BD82" s="1368"/>
      <c r="BE82" s="1367" t="s">
        <v>1717</v>
      </c>
      <c r="BF82" s="1368"/>
      <c r="BG82" s="1368"/>
      <c r="BH82" s="1368"/>
      <c r="BI82" s="1368"/>
      <c r="BJ82" s="1368"/>
      <c r="BK82" s="1368"/>
      <c r="BL82" s="1368"/>
      <c r="BM82" s="1368"/>
      <c r="BN82" s="1368"/>
      <c r="BO82" s="1368"/>
      <c r="BP82" s="1367" t="s">
        <v>1716</v>
      </c>
      <c r="BQ82" s="1367"/>
      <c r="BR82" s="1367"/>
      <c r="BS82" s="1367"/>
      <c r="BT82" s="1367"/>
      <c r="BU82" s="1367"/>
      <c r="BV82" s="1367"/>
      <c r="BW82" s="1367"/>
      <c r="BX82" s="1367"/>
      <c r="BY82" s="1367"/>
      <c r="BZ82" s="1367"/>
    </row>
    <row r="84" spans="1:78" ht="14.25" thickBot="1" x14ac:dyDescent="0.25">
      <c r="B84" s="16"/>
      <c r="C84" s="5"/>
      <c r="D84" s="5"/>
      <c r="E84" s="5"/>
      <c r="F84" s="5"/>
      <c r="G84" s="5"/>
      <c r="H84" s="5"/>
      <c r="I84" s="5"/>
      <c r="J84" s="5"/>
      <c r="K84" s="484"/>
      <c r="L84" s="484" t="s">
        <v>540</v>
      </c>
      <c r="M84" s="16"/>
      <c r="N84" s="5"/>
      <c r="O84" s="5"/>
      <c r="P84" s="5"/>
      <c r="Q84" s="5"/>
      <c r="R84" s="5"/>
      <c r="S84" s="5"/>
      <c r="T84" s="5"/>
      <c r="U84" s="5"/>
      <c r="V84" s="484"/>
      <c r="W84" s="484" t="s">
        <v>540</v>
      </c>
      <c r="X84" s="16"/>
      <c r="Y84" s="5"/>
      <c r="Z84" s="5"/>
      <c r="AA84" s="5"/>
      <c r="AB84" s="5"/>
      <c r="AC84" s="5"/>
      <c r="AD84" s="5"/>
      <c r="AE84" s="5"/>
      <c r="AF84" s="5"/>
      <c r="AG84" s="484"/>
      <c r="AH84" s="484" t="s">
        <v>540</v>
      </c>
      <c r="AI84" s="16"/>
      <c r="AJ84" s="5"/>
      <c r="AK84" s="5"/>
      <c r="AL84" s="5"/>
      <c r="AM84" s="5"/>
      <c r="AN84" s="5"/>
      <c r="AO84" s="5"/>
      <c r="AP84" s="5"/>
      <c r="AQ84" s="5"/>
      <c r="AR84" s="484"/>
      <c r="AS84" s="484" t="s">
        <v>540</v>
      </c>
      <c r="AT84" s="16"/>
      <c r="AU84" s="5"/>
      <c r="AV84" s="5"/>
      <c r="AW84" s="5"/>
      <c r="AX84" s="5"/>
      <c r="AY84" s="5"/>
      <c r="AZ84" s="5"/>
      <c r="BA84" s="5"/>
      <c r="BB84" s="5"/>
      <c r="BC84" s="484"/>
      <c r="BD84" s="484" t="s">
        <v>540</v>
      </c>
      <c r="BE84" s="16"/>
      <c r="BF84" s="5"/>
      <c r="BG84" s="5"/>
      <c r="BH84" s="5"/>
      <c r="BI84" s="5"/>
      <c r="BJ84" s="5"/>
      <c r="BK84" s="5"/>
      <c r="BL84" s="5"/>
      <c r="BM84" s="5"/>
      <c r="BN84" s="484"/>
      <c r="BO84" s="484" t="s">
        <v>540</v>
      </c>
      <c r="BP84" s="16"/>
      <c r="BQ84" s="5"/>
      <c r="BR84" s="5"/>
      <c r="BS84" s="5"/>
      <c r="BT84" s="5"/>
      <c r="BU84" s="5"/>
      <c r="BV84" s="5"/>
      <c r="BW84" s="5"/>
      <c r="BX84" s="5"/>
      <c r="BY84" s="484" t="s">
        <v>540</v>
      </c>
    </row>
    <row r="85" spans="1:78" ht="13.5" customHeight="1" x14ac:dyDescent="0.2">
      <c r="B85" s="486"/>
      <c r="C85" s="546" t="s">
        <v>865</v>
      </c>
      <c r="D85" s="1347" t="s">
        <v>60</v>
      </c>
      <c r="E85" s="1343" t="s">
        <v>19</v>
      </c>
      <c r="F85" s="1343" t="s">
        <v>79</v>
      </c>
      <c r="G85" s="1343" t="s">
        <v>61</v>
      </c>
      <c r="H85" s="1352" t="s">
        <v>62</v>
      </c>
      <c r="I85" s="1357" t="s">
        <v>794</v>
      </c>
      <c r="J85" s="1352" t="s">
        <v>30</v>
      </c>
      <c r="K85" s="1343" t="s">
        <v>862</v>
      </c>
      <c r="L85" s="1356" t="s">
        <v>31</v>
      </c>
      <c r="M85" s="486"/>
      <c r="N85" s="546" t="s">
        <v>865</v>
      </c>
      <c r="O85" s="1347" t="s">
        <v>32</v>
      </c>
      <c r="P85" s="1343" t="s">
        <v>33</v>
      </c>
      <c r="Q85" s="1352" t="s">
        <v>653</v>
      </c>
      <c r="R85" s="1357" t="s">
        <v>34</v>
      </c>
      <c r="S85" s="1343" t="s">
        <v>6</v>
      </c>
      <c r="T85" s="1343" t="s">
        <v>64</v>
      </c>
      <c r="U85" s="1343" t="s">
        <v>65</v>
      </c>
      <c r="V85" s="1343" t="s">
        <v>7</v>
      </c>
      <c r="W85" s="1345" t="s">
        <v>35</v>
      </c>
      <c r="X85" s="486"/>
      <c r="Y85" s="546" t="s">
        <v>865</v>
      </c>
      <c r="Z85" s="1366" t="s">
        <v>817</v>
      </c>
      <c r="AA85" s="1357" t="s">
        <v>21</v>
      </c>
      <c r="AB85" s="1343" t="s">
        <v>22</v>
      </c>
      <c r="AC85" s="1343" t="s">
        <v>8</v>
      </c>
      <c r="AD85" s="1343" t="s">
        <v>81</v>
      </c>
      <c r="AE85" s="1343" t="s">
        <v>14</v>
      </c>
      <c r="AF85" s="1343" t="s">
        <v>66</v>
      </c>
      <c r="AG85" s="1343" t="s">
        <v>15</v>
      </c>
      <c r="AH85" s="1345" t="s">
        <v>23</v>
      </c>
      <c r="AI85" s="486"/>
      <c r="AJ85" s="546" t="s">
        <v>865</v>
      </c>
      <c r="AK85" s="1347" t="s">
        <v>9</v>
      </c>
      <c r="AL85" s="1343" t="s">
        <v>36</v>
      </c>
      <c r="AM85" s="1343" t="s">
        <v>10</v>
      </c>
      <c r="AN85" s="1352" t="s">
        <v>818</v>
      </c>
      <c r="AO85" s="1357" t="s">
        <v>24</v>
      </c>
      <c r="AP85" s="1343" t="s">
        <v>67</v>
      </c>
      <c r="AQ85" s="1343" t="s">
        <v>38</v>
      </c>
      <c r="AR85" s="1343" t="s">
        <v>39</v>
      </c>
      <c r="AS85" s="1345" t="s">
        <v>25</v>
      </c>
      <c r="AT85" s="486"/>
      <c r="AU85" s="546" t="s">
        <v>865</v>
      </c>
      <c r="AV85" s="1347" t="s">
        <v>82</v>
      </c>
      <c r="AW85" s="1343" t="s">
        <v>11</v>
      </c>
      <c r="AX85" s="1352" t="s">
        <v>819</v>
      </c>
      <c r="AY85" s="1343" t="s">
        <v>26</v>
      </c>
      <c r="AZ85" s="1351" t="s">
        <v>820</v>
      </c>
      <c r="BA85" s="1343" t="s">
        <v>41</v>
      </c>
      <c r="BB85" s="1351" t="s">
        <v>821</v>
      </c>
      <c r="BC85" s="1343" t="s">
        <v>42</v>
      </c>
      <c r="BD85" s="1358" t="s">
        <v>43</v>
      </c>
      <c r="BE85" s="486"/>
      <c r="BF85" s="546" t="s">
        <v>865</v>
      </c>
      <c r="BG85" s="1347" t="s">
        <v>27</v>
      </c>
      <c r="BH85" s="1352" t="s">
        <v>822</v>
      </c>
      <c r="BI85" s="1343" t="s">
        <v>45</v>
      </c>
      <c r="BJ85" s="1357" t="s">
        <v>16</v>
      </c>
      <c r="BK85" s="1343" t="s">
        <v>12</v>
      </c>
      <c r="BL85" s="1343" t="s">
        <v>83</v>
      </c>
      <c r="BM85" s="1343" t="s">
        <v>46</v>
      </c>
      <c r="BN85" s="1343" t="s">
        <v>47</v>
      </c>
      <c r="BO85" s="1345" t="s">
        <v>70</v>
      </c>
      <c r="BP85" s="486"/>
      <c r="BQ85" s="546" t="s">
        <v>865</v>
      </c>
      <c r="BR85" s="1347" t="s">
        <v>71</v>
      </c>
      <c r="BS85" s="1343" t="s">
        <v>48</v>
      </c>
      <c r="BT85" s="1343" t="s">
        <v>49</v>
      </c>
      <c r="BU85" s="1343" t="s">
        <v>72</v>
      </c>
      <c r="BV85" s="1343" t="s">
        <v>84</v>
      </c>
      <c r="BW85" s="1343" t="s">
        <v>20</v>
      </c>
      <c r="BX85" s="1364" t="s">
        <v>28</v>
      </c>
      <c r="BY85" s="1341" t="s">
        <v>803</v>
      </c>
    </row>
    <row r="86" spans="1:78" ht="14.25" thickBot="1" x14ac:dyDescent="0.25">
      <c r="B86" s="489" t="s">
        <v>863</v>
      </c>
      <c r="C86" s="549"/>
      <c r="D86" s="1348"/>
      <c r="E86" s="1344"/>
      <c r="F86" s="1344"/>
      <c r="G86" s="1344"/>
      <c r="H86" s="1344"/>
      <c r="I86" s="1227"/>
      <c r="J86" s="1344"/>
      <c r="K86" s="1344"/>
      <c r="L86" s="1350"/>
      <c r="M86" s="489" t="s">
        <v>863</v>
      </c>
      <c r="N86" s="549"/>
      <c r="O86" s="1348"/>
      <c r="P86" s="1344"/>
      <c r="Q86" s="1344"/>
      <c r="R86" s="1355"/>
      <c r="S86" s="1344"/>
      <c r="T86" s="1344"/>
      <c r="U86" s="1344"/>
      <c r="V86" s="1344"/>
      <c r="W86" s="1346"/>
      <c r="X86" s="489" t="s">
        <v>863</v>
      </c>
      <c r="Y86" s="549"/>
      <c r="Z86" s="1348"/>
      <c r="AA86" s="1227"/>
      <c r="AB86" s="1344"/>
      <c r="AC86" s="1344"/>
      <c r="AD86" s="1344"/>
      <c r="AE86" s="1344"/>
      <c r="AF86" s="1344"/>
      <c r="AG86" s="1344"/>
      <c r="AH86" s="1346"/>
      <c r="AI86" s="489" t="s">
        <v>863</v>
      </c>
      <c r="AJ86" s="549"/>
      <c r="AK86" s="1348"/>
      <c r="AL86" s="1344"/>
      <c r="AM86" s="1344"/>
      <c r="AN86" s="1344"/>
      <c r="AO86" s="1227"/>
      <c r="AP86" s="1344"/>
      <c r="AQ86" s="1344"/>
      <c r="AR86" s="1344"/>
      <c r="AS86" s="1346"/>
      <c r="AT86" s="489" t="s">
        <v>863</v>
      </c>
      <c r="AU86" s="549"/>
      <c r="AV86" s="1348"/>
      <c r="AW86" s="1344"/>
      <c r="AX86" s="1344"/>
      <c r="AY86" s="1344"/>
      <c r="AZ86" s="1344"/>
      <c r="BA86" s="1344"/>
      <c r="BB86" s="1344"/>
      <c r="BC86" s="1344"/>
      <c r="BD86" s="1346"/>
      <c r="BE86" s="489" t="s">
        <v>863</v>
      </c>
      <c r="BF86" s="549"/>
      <c r="BG86" s="1348"/>
      <c r="BH86" s="1344"/>
      <c r="BI86" s="1344"/>
      <c r="BJ86" s="1227"/>
      <c r="BK86" s="1344"/>
      <c r="BL86" s="1344"/>
      <c r="BM86" s="1344"/>
      <c r="BN86" s="1344"/>
      <c r="BO86" s="1346"/>
      <c r="BP86" s="489" t="s">
        <v>863</v>
      </c>
      <c r="BQ86" s="549"/>
      <c r="BR86" s="1348"/>
      <c r="BS86" s="1344"/>
      <c r="BT86" s="1344"/>
      <c r="BU86" s="1344"/>
      <c r="BV86" s="1344"/>
      <c r="BW86" s="1344"/>
      <c r="BX86" s="1365"/>
      <c r="BY86" s="1342"/>
    </row>
    <row r="87" spans="1:78" ht="13.5" customHeight="1" x14ac:dyDescent="0.2">
      <c r="B87" s="1161" t="s">
        <v>503</v>
      </c>
      <c r="C87" s="190" t="s">
        <v>428</v>
      </c>
      <c r="D87" s="169">
        <v>0</v>
      </c>
      <c r="E87" s="96">
        <v>21031</v>
      </c>
      <c r="F87" s="96">
        <v>485</v>
      </c>
      <c r="G87" s="96">
        <v>496</v>
      </c>
      <c r="H87" s="96">
        <v>1894</v>
      </c>
      <c r="I87" s="96">
        <v>1581</v>
      </c>
      <c r="J87" s="96">
        <v>3845</v>
      </c>
      <c r="K87" s="96">
        <v>10265</v>
      </c>
      <c r="L87" s="490">
        <v>1079</v>
      </c>
      <c r="M87" s="1161" t="s">
        <v>503</v>
      </c>
      <c r="N87" s="190" t="s">
        <v>428</v>
      </c>
      <c r="O87" s="169">
        <v>1384</v>
      </c>
      <c r="P87" s="96">
        <v>60</v>
      </c>
      <c r="Q87" s="96">
        <v>0</v>
      </c>
      <c r="R87" s="96">
        <v>914</v>
      </c>
      <c r="S87" s="96">
        <v>532042</v>
      </c>
      <c r="T87" s="96">
        <v>322162</v>
      </c>
      <c r="U87" s="96">
        <v>4117</v>
      </c>
      <c r="V87" s="96">
        <v>20358</v>
      </c>
      <c r="W87" s="490">
        <v>7324</v>
      </c>
      <c r="X87" s="1161" t="s">
        <v>503</v>
      </c>
      <c r="Y87" s="190" t="s">
        <v>428</v>
      </c>
      <c r="Z87" s="169">
        <v>1492</v>
      </c>
      <c r="AA87" s="96">
        <v>833</v>
      </c>
      <c r="AB87" s="96">
        <v>362</v>
      </c>
      <c r="AC87" s="96">
        <v>30337</v>
      </c>
      <c r="AD87" s="96">
        <v>79</v>
      </c>
      <c r="AE87" s="96">
        <v>105323</v>
      </c>
      <c r="AF87" s="96">
        <v>2211</v>
      </c>
      <c r="AG87" s="96">
        <v>3881</v>
      </c>
      <c r="AH87" s="490">
        <v>18</v>
      </c>
      <c r="AI87" s="1161" t="s">
        <v>503</v>
      </c>
      <c r="AJ87" s="190" t="s">
        <v>428</v>
      </c>
      <c r="AK87" s="169">
        <v>108700</v>
      </c>
      <c r="AL87" s="96">
        <v>25</v>
      </c>
      <c r="AM87" s="96">
        <v>218830</v>
      </c>
      <c r="AN87" s="96">
        <v>243</v>
      </c>
      <c r="AO87" s="96">
        <v>1241</v>
      </c>
      <c r="AP87" s="96">
        <v>117</v>
      </c>
      <c r="AQ87" s="96">
        <v>3318</v>
      </c>
      <c r="AR87" s="96">
        <v>2984</v>
      </c>
      <c r="AS87" s="490">
        <v>4260</v>
      </c>
      <c r="AT87" s="1161" t="s">
        <v>503</v>
      </c>
      <c r="AU87" s="190" t="s">
        <v>428</v>
      </c>
      <c r="AV87" s="169">
        <v>0</v>
      </c>
      <c r="AW87" s="96">
        <v>12149</v>
      </c>
      <c r="AX87" s="96">
        <v>470</v>
      </c>
      <c r="AY87" s="96">
        <v>0</v>
      </c>
      <c r="AZ87" s="96">
        <v>0</v>
      </c>
      <c r="BA87" s="96">
        <v>0</v>
      </c>
      <c r="BB87" s="96">
        <v>1179</v>
      </c>
      <c r="BC87" s="96">
        <v>1033</v>
      </c>
      <c r="BD87" s="490">
        <v>2155</v>
      </c>
      <c r="BE87" s="1161" t="s">
        <v>503</v>
      </c>
      <c r="BF87" s="190" t="s">
        <v>428</v>
      </c>
      <c r="BG87" s="169">
        <v>45</v>
      </c>
      <c r="BH87" s="96">
        <v>0</v>
      </c>
      <c r="BI87" s="96">
        <v>4155</v>
      </c>
      <c r="BJ87" s="96">
        <v>25322</v>
      </c>
      <c r="BK87" s="96">
        <v>92455</v>
      </c>
      <c r="BL87" s="96">
        <v>0</v>
      </c>
      <c r="BM87" s="96">
        <v>5771</v>
      </c>
      <c r="BN87" s="96">
        <v>613</v>
      </c>
      <c r="BO87" s="490">
        <v>408</v>
      </c>
      <c r="BP87" s="1161" t="s">
        <v>503</v>
      </c>
      <c r="BQ87" s="190" t="s">
        <v>428</v>
      </c>
      <c r="BR87" s="169">
        <v>1033</v>
      </c>
      <c r="BS87" s="96">
        <v>0</v>
      </c>
      <c r="BT87" s="96">
        <v>948</v>
      </c>
      <c r="BU87" s="96">
        <v>0</v>
      </c>
      <c r="BV87" s="96">
        <v>4641</v>
      </c>
      <c r="BW87" s="96">
        <v>11225</v>
      </c>
      <c r="BX87" s="96">
        <v>7421</v>
      </c>
      <c r="BY87" s="491">
        <v>1584314</v>
      </c>
    </row>
    <row r="88" spans="1:78" x14ac:dyDescent="0.2">
      <c r="B88" s="1115"/>
      <c r="C88" s="152" t="s">
        <v>504</v>
      </c>
      <c r="D88" s="171">
        <v>0</v>
      </c>
      <c r="E88" s="13">
        <v>420</v>
      </c>
      <c r="F88" s="13">
        <v>0</v>
      </c>
      <c r="G88" s="13">
        <v>0</v>
      </c>
      <c r="H88" s="13">
        <v>0</v>
      </c>
      <c r="I88" s="13">
        <v>435</v>
      </c>
      <c r="J88" s="13">
        <v>0</v>
      </c>
      <c r="K88" s="13">
        <v>1108</v>
      </c>
      <c r="L88" s="492">
        <v>0</v>
      </c>
      <c r="M88" s="1115"/>
      <c r="N88" s="152" t="s">
        <v>504</v>
      </c>
      <c r="O88" s="171">
        <v>0</v>
      </c>
      <c r="P88" s="13">
        <v>0</v>
      </c>
      <c r="Q88" s="13">
        <v>0</v>
      </c>
      <c r="R88" s="13">
        <v>0</v>
      </c>
      <c r="S88" s="13">
        <v>96263</v>
      </c>
      <c r="T88" s="13">
        <v>61065</v>
      </c>
      <c r="U88" s="13">
        <v>1702</v>
      </c>
      <c r="V88" s="13">
        <v>0</v>
      </c>
      <c r="W88" s="492">
        <v>0</v>
      </c>
      <c r="X88" s="1115"/>
      <c r="Y88" s="152" t="s">
        <v>504</v>
      </c>
      <c r="Z88" s="171">
        <v>0</v>
      </c>
      <c r="AA88" s="13">
        <v>0</v>
      </c>
      <c r="AB88" s="13">
        <v>0</v>
      </c>
      <c r="AC88" s="13">
        <v>1054</v>
      </c>
      <c r="AD88" s="13">
        <v>0</v>
      </c>
      <c r="AE88" s="13">
        <v>5091</v>
      </c>
      <c r="AF88" s="13">
        <v>0</v>
      </c>
      <c r="AG88" s="13">
        <v>0</v>
      </c>
      <c r="AH88" s="492">
        <v>0</v>
      </c>
      <c r="AI88" s="1115"/>
      <c r="AJ88" s="152" t="s">
        <v>504</v>
      </c>
      <c r="AK88" s="171">
        <v>29550</v>
      </c>
      <c r="AL88" s="13">
        <v>0</v>
      </c>
      <c r="AM88" s="13">
        <v>28718</v>
      </c>
      <c r="AN88" s="13">
        <v>0</v>
      </c>
      <c r="AO88" s="13">
        <v>0</v>
      </c>
      <c r="AP88" s="13">
        <v>0</v>
      </c>
      <c r="AQ88" s="13">
        <v>0</v>
      </c>
      <c r="AR88" s="13">
        <v>0</v>
      </c>
      <c r="AS88" s="492">
        <v>0</v>
      </c>
      <c r="AT88" s="1115"/>
      <c r="AU88" s="152" t="s">
        <v>504</v>
      </c>
      <c r="AV88" s="171">
        <v>0</v>
      </c>
      <c r="AW88" s="13">
        <v>69</v>
      </c>
      <c r="AX88" s="13">
        <v>0</v>
      </c>
      <c r="AY88" s="13">
        <v>0</v>
      </c>
      <c r="AZ88" s="13">
        <v>0</v>
      </c>
      <c r="BA88" s="13">
        <v>0</v>
      </c>
      <c r="BB88" s="13">
        <v>0</v>
      </c>
      <c r="BC88" s="13">
        <v>0</v>
      </c>
      <c r="BD88" s="492">
        <v>0</v>
      </c>
      <c r="BE88" s="1115"/>
      <c r="BF88" s="152" t="s">
        <v>504</v>
      </c>
      <c r="BG88" s="171">
        <v>0</v>
      </c>
      <c r="BH88" s="13">
        <v>0</v>
      </c>
      <c r="BI88" s="13">
        <v>0</v>
      </c>
      <c r="BJ88" s="13">
        <v>802</v>
      </c>
      <c r="BK88" s="13">
        <v>6993</v>
      </c>
      <c r="BL88" s="13">
        <v>0</v>
      </c>
      <c r="BM88" s="13">
        <v>0</v>
      </c>
      <c r="BN88" s="13">
        <v>0</v>
      </c>
      <c r="BO88" s="492">
        <v>0</v>
      </c>
      <c r="BP88" s="1115"/>
      <c r="BQ88" s="152" t="s">
        <v>504</v>
      </c>
      <c r="BR88" s="171">
        <v>0</v>
      </c>
      <c r="BS88" s="13">
        <v>0</v>
      </c>
      <c r="BT88" s="13">
        <v>0</v>
      </c>
      <c r="BU88" s="13">
        <v>0</v>
      </c>
      <c r="BV88" s="13">
        <v>0</v>
      </c>
      <c r="BW88" s="13">
        <v>0</v>
      </c>
      <c r="BX88" s="13">
        <v>1354</v>
      </c>
      <c r="BY88" s="299">
        <v>234624</v>
      </c>
    </row>
    <row r="89" spans="1:78" x14ac:dyDescent="0.2">
      <c r="B89" s="1115"/>
      <c r="C89" s="152" t="s">
        <v>505</v>
      </c>
      <c r="D89" s="171">
        <v>0</v>
      </c>
      <c r="E89" s="13">
        <v>50</v>
      </c>
      <c r="F89" s="13">
        <v>0</v>
      </c>
      <c r="G89" s="13">
        <v>0</v>
      </c>
      <c r="H89" s="13">
        <v>0</v>
      </c>
      <c r="I89" s="13">
        <v>0</v>
      </c>
      <c r="J89" s="13">
        <v>0</v>
      </c>
      <c r="K89" s="13">
        <v>0</v>
      </c>
      <c r="L89" s="492">
        <v>0</v>
      </c>
      <c r="M89" s="1115"/>
      <c r="N89" s="152" t="s">
        <v>505</v>
      </c>
      <c r="O89" s="171">
        <v>0</v>
      </c>
      <c r="P89" s="13">
        <v>0</v>
      </c>
      <c r="Q89" s="13">
        <v>0</v>
      </c>
      <c r="R89" s="13">
        <v>0</v>
      </c>
      <c r="S89" s="13">
        <v>32220</v>
      </c>
      <c r="T89" s="13">
        <v>12874</v>
      </c>
      <c r="U89" s="13">
        <v>0</v>
      </c>
      <c r="V89" s="13">
        <v>0</v>
      </c>
      <c r="W89" s="492">
        <v>0</v>
      </c>
      <c r="X89" s="1115"/>
      <c r="Y89" s="152" t="s">
        <v>505</v>
      </c>
      <c r="Z89" s="171">
        <v>0</v>
      </c>
      <c r="AA89" s="13">
        <v>0</v>
      </c>
      <c r="AB89" s="13">
        <v>0</v>
      </c>
      <c r="AC89" s="13">
        <v>0</v>
      </c>
      <c r="AD89" s="13">
        <v>0</v>
      </c>
      <c r="AE89" s="13">
        <v>279</v>
      </c>
      <c r="AF89" s="13">
        <v>0</v>
      </c>
      <c r="AG89" s="13">
        <v>0</v>
      </c>
      <c r="AH89" s="492">
        <v>0</v>
      </c>
      <c r="AI89" s="1115"/>
      <c r="AJ89" s="152" t="s">
        <v>505</v>
      </c>
      <c r="AK89" s="171">
        <v>1614</v>
      </c>
      <c r="AL89" s="13">
        <v>0</v>
      </c>
      <c r="AM89" s="13">
        <v>11276</v>
      </c>
      <c r="AN89" s="13">
        <v>0</v>
      </c>
      <c r="AO89" s="13">
        <v>0</v>
      </c>
      <c r="AP89" s="13">
        <v>0</v>
      </c>
      <c r="AQ89" s="13">
        <v>0</v>
      </c>
      <c r="AR89" s="13">
        <v>0</v>
      </c>
      <c r="AS89" s="492">
        <v>0</v>
      </c>
      <c r="AT89" s="1115"/>
      <c r="AU89" s="152" t="s">
        <v>505</v>
      </c>
      <c r="AV89" s="171">
        <v>0</v>
      </c>
      <c r="AW89" s="13">
        <v>0</v>
      </c>
      <c r="AX89" s="13">
        <v>0</v>
      </c>
      <c r="AY89" s="13">
        <v>0</v>
      </c>
      <c r="AZ89" s="13">
        <v>0</v>
      </c>
      <c r="BA89" s="13">
        <v>0</v>
      </c>
      <c r="BB89" s="13">
        <v>0</v>
      </c>
      <c r="BC89" s="13">
        <v>0</v>
      </c>
      <c r="BD89" s="492">
        <v>0</v>
      </c>
      <c r="BE89" s="1115"/>
      <c r="BF89" s="152" t="s">
        <v>505</v>
      </c>
      <c r="BG89" s="171">
        <v>0</v>
      </c>
      <c r="BH89" s="13">
        <v>0</v>
      </c>
      <c r="BI89" s="13">
        <v>0</v>
      </c>
      <c r="BJ89" s="13">
        <v>0</v>
      </c>
      <c r="BK89" s="13">
        <v>685</v>
      </c>
      <c r="BL89" s="13">
        <v>0</v>
      </c>
      <c r="BM89" s="13">
        <v>0</v>
      </c>
      <c r="BN89" s="13">
        <v>0</v>
      </c>
      <c r="BO89" s="492">
        <v>0</v>
      </c>
      <c r="BP89" s="1115"/>
      <c r="BQ89" s="152" t="s">
        <v>505</v>
      </c>
      <c r="BR89" s="171">
        <v>0</v>
      </c>
      <c r="BS89" s="13">
        <v>0</v>
      </c>
      <c r="BT89" s="13">
        <v>0</v>
      </c>
      <c r="BU89" s="13">
        <v>0</v>
      </c>
      <c r="BV89" s="13">
        <v>0</v>
      </c>
      <c r="BW89" s="13">
        <v>0</v>
      </c>
      <c r="BX89" s="13">
        <v>231</v>
      </c>
      <c r="BY89" s="299">
        <v>59229</v>
      </c>
    </row>
    <row r="90" spans="1:78" x14ac:dyDescent="0.2">
      <c r="B90" s="1115"/>
      <c r="C90" s="152" t="s">
        <v>506</v>
      </c>
      <c r="D90" s="171">
        <v>0</v>
      </c>
      <c r="E90" s="13">
        <v>187</v>
      </c>
      <c r="F90" s="13">
        <v>0</v>
      </c>
      <c r="G90" s="13">
        <v>0</v>
      </c>
      <c r="H90" s="13">
        <v>0</v>
      </c>
      <c r="I90" s="13">
        <v>0</v>
      </c>
      <c r="J90" s="13">
        <v>0</v>
      </c>
      <c r="K90" s="13">
        <v>120</v>
      </c>
      <c r="L90" s="492">
        <v>0</v>
      </c>
      <c r="M90" s="1115"/>
      <c r="N90" s="152" t="s">
        <v>506</v>
      </c>
      <c r="O90" s="171">
        <v>0</v>
      </c>
      <c r="P90" s="13">
        <v>0</v>
      </c>
      <c r="Q90" s="13">
        <v>0</v>
      </c>
      <c r="R90" s="13">
        <v>0</v>
      </c>
      <c r="S90" s="13">
        <v>10536</v>
      </c>
      <c r="T90" s="13">
        <v>13029</v>
      </c>
      <c r="U90" s="13">
        <v>0</v>
      </c>
      <c r="V90" s="13">
        <v>0</v>
      </c>
      <c r="W90" s="492">
        <v>0</v>
      </c>
      <c r="X90" s="1115"/>
      <c r="Y90" s="152" t="s">
        <v>506</v>
      </c>
      <c r="Z90" s="171">
        <v>0</v>
      </c>
      <c r="AA90" s="13">
        <v>0</v>
      </c>
      <c r="AB90" s="13">
        <v>0</v>
      </c>
      <c r="AC90" s="13">
        <v>0</v>
      </c>
      <c r="AD90" s="13">
        <v>0</v>
      </c>
      <c r="AE90" s="13">
        <v>1363</v>
      </c>
      <c r="AF90" s="13">
        <v>89</v>
      </c>
      <c r="AG90" s="13">
        <v>0</v>
      </c>
      <c r="AH90" s="492">
        <v>0</v>
      </c>
      <c r="AI90" s="1115"/>
      <c r="AJ90" s="152" t="s">
        <v>506</v>
      </c>
      <c r="AK90" s="171">
        <v>1118</v>
      </c>
      <c r="AL90" s="13">
        <v>0</v>
      </c>
      <c r="AM90" s="13">
        <v>3581</v>
      </c>
      <c r="AN90" s="13">
        <v>0</v>
      </c>
      <c r="AO90" s="13">
        <v>0</v>
      </c>
      <c r="AP90" s="13">
        <v>0</v>
      </c>
      <c r="AQ90" s="13">
        <v>0</v>
      </c>
      <c r="AR90" s="13">
        <v>0</v>
      </c>
      <c r="AS90" s="492">
        <v>0</v>
      </c>
      <c r="AT90" s="1115"/>
      <c r="AU90" s="152" t="s">
        <v>506</v>
      </c>
      <c r="AV90" s="171">
        <v>0</v>
      </c>
      <c r="AW90" s="13">
        <v>0</v>
      </c>
      <c r="AX90" s="13">
        <v>0</v>
      </c>
      <c r="AY90" s="13">
        <v>0</v>
      </c>
      <c r="AZ90" s="13">
        <v>0</v>
      </c>
      <c r="BA90" s="13">
        <v>0</v>
      </c>
      <c r="BB90" s="13">
        <v>0</v>
      </c>
      <c r="BC90" s="13">
        <v>0</v>
      </c>
      <c r="BD90" s="492">
        <v>0</v>
      </c>
      <c r="BE90" s="1115"/>
      <c r="BF90" s="152" t="s">
        <v>506</v>
      </c>
      <c r="BG90" s="171">
        <v>0</v>
      </c>
      <c r="BH90" s="13">
        <v>0</v>
      </c>
      <c r="BI90" s="13">
        <v>0</v>
      </c>
      <c r="BJ90" s="13">
        <v>191</v>
      </c>
      <c r="BK90" s="13">
        <v>419</v>
      </c>
      <c r="BL90" s="13">
        <v>0</v>
      </c>
      <c r="BM90" s="13">
        <v>0</v>
      </c>
      <c r="BN90" s="13">
        <v>0</v>
      </c>
      <c r="BO90" s="492">
        <v>0</v>
      </c>
      <c r="BP90" s="1115"/>
      <c r="BQ90" s="152" t="s">
        <v>506</v>
      </c>
      <c r="BR90" s="171">
        <v>0</v>
      </c>
      <c r="BS90" s="13">
        <v>0</v>
      </c>
      <c r="BT90" s="13">
        <v>296</v>
      </c>
      <c r="BU90" s="13">
        <v>0</v>
      </c>
      <c r="BV90" s="13">
        <v>0</v>
      </c>
      <c r="BW90" s="13">
        <v>28</v>
      </c>
      <c r="BX90" s="13">
        <v>52</v>
      </c>
      <c r="BY90" s="299">
        <v>31009</v>
      </c>
    </row>
    <row r="91" spans="1:78" x14ac:dyDescent="0.2">
      <c r="B91" s="1115"/>
      <c r="C91" s="152" t="s">
        <v>429</v>
      </c>
      <c r="D91" s="171">
        <v>0</v>
      </c>
      <c r="E91" s="13">
        <v>2181</v>
      </c>
      <c r="F91" s="13">
        <v>93</v>
      </c>
      <c r="G91" s="13">
        <v>78</v>
      </c>
      <c r="H91" s="13">
        <v>552</v>
      </c>
      <c r="I91" s="13">
        <v>630</v>
      </c>
      <c r="J91" s="13">
        <v>793</v>
      </c>
      <c r="K91" s="13">
        <v>3386</v>
      </c>
      <c r="L91" s="492">
        <v>0</v>
      </c>
      <c r="M91" s="1115"/>
      <c r="N91" s="152" t="s">
        <v>429</v>
      </c>
      <c r="O91" s="171">
        <v>0</v>
      </c>
      <c r="P91" s="13">
        <v>40</v>
      </c>
      <c r="Q91" s="13">
        <v>0</v>
      </c>
      <c r="R91" s="13">
        <v>0</v>
      </c>
      <c r="S91" s="13">
        <v>90437</v>
      </c>
      <c r="T91" s="13">
        <v>27683</v>
      </c>
      <c r="U91" s="13">
        <v>103</v>
      </c>
      <c r="V91" s="13">
        <v>2292</v>
      </c>
      <c r="W91" s="492">
        <v>0</v>
      </c>
      <c r="X91" s="1115"/>
      <c r="Y91" s="152" t="s">
        <v>429</v>
      </c>
      <c r="Z91" s="171">
        <v>1296</v>
      </c>
      <c r="AA91" s="13">
        <v>384</v>
      </c>
      <c r="AB91" s="13">
        <v>174</v>
      </c>
      <c r="AC91" s="13">
        <v>8278</v>
      </c>
      <c r="AD91" s="13">
        <v>0</v>
      </c>
      <c r="AE91" s="13">
        <v>7518</v>
      </c>
      <c r="AF91" s="13">
        <v>20</v>
      </c>
      <c r="AG91" s="13">
        <v>161</v>
      </c>
      <c r="AH91" s="492">
        <v>0</v>
      </c>
      <c r="AI91" s="1115"/>
      <c r="AJ91" s="152" t="s">
        <v>429</v>
      </c>
      <c r="AK91" s="171">
        <v>21596</v>
      </c>
      <c r="AL91" s="13">
        <v>0</v>
      </c>
      <c r="AM91" s="13">
        <v>21877</v>
      </c>
      <c r="AN91" s="13">
        <v>0</v>
      </c>
      <c r="AO91" s="13">
        <v>418</v>
      </c>
      <c r="AP91" s="13">
        <v>47</v>
      </c>
      <c r="AQ91" s="13">
        <v>25</v>
      </c>
      <c r="AR91" s="13">
        <v>183</v>
      </c>
      <c r="AS91" s="492">
        <v>1269</v>
      </c>
      <c r="AT91" s="1115"/>
      <c r="AU91" s="152" t="s">
        <v>429</v>
      </c>
      <c r="AV91" s="171">
        <v>0</v>
      </c>
      <c r="AW91" s="13">
        <v>3576</v>
      </c>
      <c r="AX91" s="13">
        <v>0</v>
      </c>
      <c r="AY91" s="13">
        <v>0</v>
      </c>
      <c r="AZ91" s="13">
        <v>0</v>
      </c>
      <c r="BA91" s="13">
        <v>0</v>
      </c>
      <c r="BB91" s="13">
        <v>0</v>
      </c>
      <c r="BC91" s="13">
        <v>69</v>
      </c>
      <c r="BD91" s="492">
        <v>410</v>
      </c>
      <c r="BE91" s="1115"/>
      <c r="BF91" s="152" t="s">
        <v>429</v>
      </c>
      <c r="BG91" s="171">
        <v>0</v>
      </c>
      <c r="BH91" s="13">
        <v>0</v>
      </c>
      <c r="BI91" s="13">
        <v>0</v>
      </c>
      <c r="BJ91" s="13">
        <v>4193</v>
      </c>
      <c r="BK91" s="13">
        <v>12801</v>
      </c>
      <c r="BL91" s="13">
        <v>0</v>
      </c>
      <c r="BM91" s="13">
        <v>0</v>
      </c>
      <c r="BN91" s="13">
        <v>18</v>
      </c>
      <c r="BO91" s="492">
        <v>0</v>
      </c>
      <c r="BP91" s="1115"/>
      <c r="BQ91" s="152" t="s">
        <v>429</v>
      </c>
      <c r="BR91" s="171">
        <v>0</v>
      </c>
      <c r="BS91" s="13">
        <v>0</v>
      </c>
      <c r="BT91" s="13">
        <v>0</v>
      </c>
      <c r="BU91" s="13">
        <v>0</v>
      </c>
      <c r="BV91" s="13">
        <v>0</v>
      </c>
      <c r="BW91" s="13">
        <v>22</v>
      </c>
      <c r="BX91" s="13">
        <v>607</v>
      </c>
      <c r="BY91" s="299">
        <v>213210</v>
      </c>
    </row>
    <row r="92" spans="1:78" x14ac:dyDescent="0.2">
      <c r="B92" s="1115"/>
      <c r="C92" s="152" t="s">
        <v>430</v>
      </c>
      <c r="D92" s="171">
        <v>0</v>
      </c>
      <c r="E92" s="13">
        <v>2145</v>
      </c>
      <c r="F92" s="13">
        <v>0</v>
      </c>
      <c r="G92" s="13">
        <v>0</v>
      </c>
      <c r="H92" s="13">
        <v>0</v>
      </c>
      <c r="I92" s="13">
        <v>78</v>
      </c>
      <c r="J92" s="13">
        <v>52</v>
      </c>
      <c r="K92" s="13">
        <v>938</v>
      </c>
      <c r="L92" s="492">
        <v>265</v>
      </c>
      <c r="M92" s="1115"/>
      <c r="N92" s="152" t="s">
        <v>430</v>
      </c>
      <c r="O92" s="171">
        <v>0</v>
      </c>
      <c r="P92" s="13">
        <v>0</v>
      </c>
      <c r="Q92" s="13">
        <v>0</v>
      </c>
      <c r="R92" s="13">
        <v>54</v>
      </c>
      <c r="S92" s="13">
        <v>44955</v>
      </c>
      <c r="T92" s="13">
        <v>28874</v>
      </c>
      <c r="U92" s="13">
        <v>316</v>
      </c>
      <c r="V92" s="13">
        <v>9053</v>
      </c>
      <c r="W92" s="492">
        <v>0</v>
      </c>
      <c r="X92" s="1115"/>
      <c r="Y92" s="152" t="s">
        <v>430</v>
      </c>
      <c r="Z92" s="171">
        <v>0</v>
      </c>
      <c r="AA92" s="13">
        <v>58</v>
      </c>
      <c r="AB92" s="13">
        <v>27</v>
      </c>
      <c r="AC92" s="13">
        <v>2693</v>
      </c>
      <c r="AD92" s="13">
        <v>0</v>
      </c>
      <c r="AE92" s="13">
        <v>13923</v>
      </c>
      <c r="AF92" s="13">
        <v>115</v>
      </c>
      <c r="AG92" s="13">
        <v>125</v>
      </c>
      <c r="AH92" s="492">
        <v>18</v>
      </c>
      <c r="AI92" s="1115"/>
      <c r="AJ92" s="152" t="s">
        <v>430</v>
      </c>
      <c r="AK92" s="171">
        <v>8048</v>
      </c>
      <c r="AL92" s="13">
        <v>0</v>
      </c>
      <c r="AM92" s="13">
        <v>17137</v>
      </c>
      <c r="AN92" s="13">
        <v>18</v>
      </c>
      <c r="AO92" s="13">
        <v>35</v>
      </c>
      <c r="AP92" s="13">
        <v>0</v>
      </c>
      <c r="AQ92" s="13">
        <v>19</v>
      </c>
      <c r="AR92" s="13">
        <v>89</v>
      </c>
      <c r="AS92" s="492">
        <v>139</v>
      </c>
      <c r="AT92" s="1115"/>
      <c r="AU92" s="152" t="s">
        <v>430</v>
      </c>
      <c r="AV92" s="171">
        <v>0</v>
      </c>
      <c r="AW92" s="13">
        <v>176</v>
      </c>
      <c r="AX92" s="13">
        <v>0</v>
      </c>
      <c r="AY92" s="13">
        <v>0</v>
      </c>
      <c r="AZ92" s="13">
        <v>0</v>
      </c>
      <c r="BA92" s="13">
        <v>0</v>
      </c>
      <c r="BB92" s="13">
        <v>0</v>
      </c>
      <c r="BC92" s="13">
        <v>0</v>
      </c>
      <c r="BD92" s="492">
        <v>114</v>
      </c>
      <c r="BE92" s="1115"/>
      <c r="BF92" s="152" t="s">
        <v>430</v>
      </c>
      <c r="BG92" s="171">
        <v>0</v>
      </c>
      <c r="BH92" s="13">
        <v>0</v>
      </c>
      <c r="BI92" s="13">
        <v>48</v>
      </c>
      <c r="BJ92" s="13">
        <v>821</v>
      </c>
      <c r="BK92" s="13">
        <v>6776</v>
      </c>
      <c r="BL92" s="13">
        <v>0</v>
      </c>
      <c r="BM92" s="13">
        <v>0</v>
      </c>
      <c r="BN92" s="13">
        <v>0</v>
      </c>
      <c r="BO92" s="492">
        <v>0</v>
      </c>
      <c r="BP92" s="1115"/>
      <c r="BQ92" s="152" t="s">
        <v>430</v>
      </c>
      <c r="BR92" s="171">
        <v>36</v>
      </c>
      <c r="BS92" s="13">
        <v>0</v>
      </c>
      <c r="BT92" s="13">
        <v>0</v>
      </c>
      <c r="BU92" s="13">
        <v>0</v>
      </c>
      <c r="BV92" s="13">
        <v>55</v>
      </c>
      <c r="BW92" s="13">
        <v>0</v>
      </c>
      <c r="BX92" s="13">
        <v>712</v>
      </c>
      <c r="BY92" s="299">
        <v>137912</v>
      </c>
    </row>
    <row r="93" spans="1:78" x14ac:dyDescent="0.2">
      <c r="B93" s="1115"/>
      <c r="C93" s="152" t="s">
        <v>507</v>
      </c>
      <c r="D93" s="171">
        <v>0</v>
      </c>
      <c r="E93" s="13">
        <v>312</v>
      </c>
      <c r="F93" s="13">
        <v>0</v>
      </c>
      <c r="G93" s="13">
        <v>0</v>
      </c>
      <c r="H93" s="13">
        <v>0</v>
      </c>
      <c r="I93" s="13">
        <v>0</v>
      </c>
      <c r="J93" s="13">
        <v>0</v>
      </c>
      <c r="K93" s="13">
        <v>800</v>
      </c>
      <c r="L93" s="492">
        <v>0</v>
      </c>
      <c r="M93" s="1115"/>
      <c r="N93" s="152" t="s">
        <v>507</v>
      </c>
      <c r="O93" s="171">
        <v>0</v>
      </c>
      <c r="P93" s="13">
        <v>0</v>
      </c>
      <c r="Q93" s="13">
        <v>0</v>
      </c>
      <c r="R93" s="13">
        <v>0</v>
      </c>
      <c r="S93" s="13">
        <v>13039</v>
      </c>
      <c r="T93" s="13">
        <v>6866</v>
      </c>
      <c r="U93" s="13">
        <v>0</v>
      </c>
      <c r="V93" s="13">
        <v>0</v>
      </c>
      <c r="W93" s="492">
        <v>0</v>
      </c>
      <c r="X93" s="1115"/>
      <c r="Y93" s="152" t="s">
        <v>507</v>
      </c>
      <c r="Z93" s="171">
        <v>0</v>
      </c>
      <c r="AA93" s="13">
        <v>0</v>
      </c>
      <c r="AB93" s="13">
        <v>0</v>
      </c>
      <c r="AC93" s="13">
        <v>1330</v>
      </c>
      <c r="AD93" s="13">
        <v>0</v>
      </c>
      <c r="AE93" s="13">
        <v>5818</v>
      </c>
      <c r="AF93" s="13">
        <v>0</v>
      </c>
      <c r="AG93" s="13">
        <v>0</v>
      </c>
      <c r="AH93" s="492">
        <v>0</v>
      </c>
      <c r="AI93" s="1115"/>
      <c r="AJ93" s="152" t="s">
        <v>507</v>
      </c>
      <c r="AK93" s="171">
        <v>3402</v>
      </c>
      <c r="AL93" s="13">
        <v>0</v>
      </c>
      <c r="AM93" s="13">
        <v>5852</v>
      </c>
      <c r="AN93" s="13">
        <v>0</v>
      </c>
      <c r="AO93" s="13">
        <v>0</v>
      </c>
      <c r="AP93" s="13">
        <v>0</v>
      </c>
      <c r="AQ93" s="13">
        <v>0</v>
      </c>
      <c r="AR93" s="13">
        <v>0</v>
      </c>
      <c r="AS93" s="492">
        <v>0</v>
      </c>
      <c r="AT93" s="1115"/>
      <c r="AU93" s="152" t="s">
        <v>507</v>
      </c>
      <c r="AV93" s="171">
        <v>0</v>
      </c>
      <c r="AW93" s="13">
        <v>0</v>
      </c>
      <c r="AX93" s="13">
        <v>0</v>
      </c>
      <c r="AY93" s="13">
        <v>0</v>
      </c>
      <c r="AZ93" s="13">
        <v>0</v>
      </c>
      <c r="BA93" s="13">
        <v>0</v>
      </c>
      <c r="BB93" s="13">
        <v>0</v>
      </c>
      <c r="BC93" s="13">
        <v>0</v>
      </c>
      <c r="BD93" s="492">
        <v>0</v>
      </c>
      <c r="BE93" s="1115"/>
      <c r="BF93" s="152" t="s">
        <v>507</v>
      </c>
      <c r="BG93" s="171">
        <v>0</v>
      </c>
      <c r="BH93" s="13">
        <v>0</v>
      </c>
      <c r="BI93" s="13">
        <v>0</v>
      </c>
      <c r="BJ93" s="13">
        <v>0</v>
      </c>
      <c r="BK93" s="13">
        <v>4439</v>
      </c>
      <c r="BL93" s="13">
        <v>0</v>
      </c>
      <c r="BM93" s="13">
        <v>0</v>
      </c>
      <c r="BN93" s="13">
        <v>0</v>
      </c>
      <c r="BO93" s="492">
        <v>0</v>
      </c>
      <c r="BP93" s="1115"/>
      <c r="BQ93" s="152" t="s">
        <v>507</v>
      </c>
      <c r="BR93" s="171">
        <v>0</v>
      </c>
      <c r="BS93" s="13">
        <v>0</v>
      </c>
      <c r="BT93" s="13">
        <v>0</v>
      </c>
      <c r="BU93" s="13">
        <v>0</v>
      </c>
      <c r="BV93" s="13">
        <v>0</v>
      </c>
      <c r="BW93" s="13">
        <v>0</v>
      </c>
      <c r="BX93" s="13">
        <v>627</v>
      </c>
      <c r="BY93" s="299">
        <v>42485</v>
      </c>
    </row>
    <row r="94" spans="1:78" x14ac:dyDescent="0.2">
      <c r="B94" s="1115"/>
      <c r="C94" s="152" t="s">
        <v>431</v>
      </c>
      <c r="D94" s="171">
        <v>0</v>
      </c>
      <c r="E94" s="13">
        <v>2071</v>
      </c>
      <c r="F94" s="13">
        <v>208</v>
      </c>
      <c r="G94" s="13">
        <v>338</v>
      </c>
      <c r="H94" s="13">
        <v>0</v>
      </c>
      <c r="I94" s="13">
        <v>324</v>
      </c>
      <c r="J94" s="13">
        <v>278</v>
      </c>
      <c r="K94" s="13">
        <v>1706</v>
      </c>
      <c r="L94" s="492">
        <v>250</v>
      </c>
      <c r="M94" s="1115"/>
      <c r="N94" s="152" t="s">
        <v>431</v>
      </c>
      <c r="O94" s="171">
        <v>1197</v>
      </c>
      <c r="P94" s="13">
        <v>20</v>
      </c>
      <c r="Q94" s="13">
        <v>0</v>
      </c>
      <c r="R94" s="13">
        <v>300</v>
      </c>
      <c r="S94" s="13">
        <v>162952</v>
      </c>
      <c r="T94" s="13">
        <v>73339</v>
      </c>
      <c r="U94" s="13">
        <v>1987</v>
      </c>
      <c r="V94" s="13">
        <v>5719</v>
      </c>
      <c r="W94" s="492">
        <v>388</v>
      </c>
      <c r="X94" s="1115"/>
      <c r="Y94" s="152" t="s">
        <v>431</v>
      </c>
      <c r="Z94" s="171">
        <v>50</v>
      </c>
      <c r="AA94" s="13">
        <v>51</v>
      </c>
      <c r="AB94" s="13">
        <v>0</v>
      </c>
      <c r="AC94" s="13">
        <v>7874</v>
      </c>
      <c r="AD94" s="13">
        <v>0</v>
      </c>
      <c r="AE94" s="13">
        <v>31558</v>
      </c>
      <c r="AF94" s="13">
        <v>689</v>
      </c>
      <c r="AG94" s="13">
        <v>608</v>
      </c>
      <c r="AH94" s="492">
        <v>0</v>
      </c>
      <c r="AI94" s="1115"/>
      <c r="AJ94" s="152" t="s">
        <v>431</v>
      </c>
      <c r="AK94" s="171">
        <v>32049</v>
      </c>
      <c r="AL94" s="13">
        <v>25</v>
      </c>
      <c r="AM94" s="13">
        <v>79928</v>
      </c>
      <c r="AN94" s="13">
        <v>0</v>
      </c>
      <c r="AO94" s="13">
        <v>424</v>
      </c>
      <c r="AP94" s="13">
        <v>70</v>
      </c>
      <c r="AQ94" s="13">
        <v>578</v>
      </c>
      <c r="AR94" s="13">
        <v>1978</v>
      </c>
      <c r="AS94" s="492">
        <v>2155</v>
      </c>
      <c r="AT94" s="1115"/>
      <c r="AU94" s="152" t="s">
        <v>431</v>
      </c>
      <c r="AV94" s="171">
        <v>0</v>
      </c>
      <c r="AW94" s="13">
        <v>7804</v>
      </c>
      <c r="AX94" s="13">
        <v>0</v>
      </c>
      <c r="AY94" s="13">
        <v>0</v>
      </c>
      <c r="AZ94" s="13">
        <v>0</v>
      </c>
      <c r="BA94" s="13">
        <v>0</v>
      </c>
      <c r="BB94" s="13">
        <v>423</v>
      </c>
      <c r="BC94" s="13">
        <v>703</v>
      </c>
      <c r="BD94" s="492">
        <v>380</v>
      </c>
      <c r="BE94" s="1115"/>
      <c r="BF94" s="152" t="s">
        <v>431</v>
      </c>
      <c r="BG94" s="171">
        <v>20</v>
      </c>
      <c r="BH94" s="13">
        <v>0</v>
      </c>
      <c r="BI94" s="13">
        <v>205</v>
      </c>
      <c r="BJ94" s="13">
        <v>10839</v>
      </c>
      <c r="BK94" s="13">
        <v>16695</v>
      </c>
      <c r="BL94" s="13">
        <v>0</v>
      </c>
      <c r="BM94" s="13">
        <v>1015</v>
      </c>
      <c r="BN94" s="13">
        <v>226</v>
      </c>
      <c r="BO94" s="492">
        <v>51</v>
      </c>
      <c r="BP94" s="1115"/>
      <c r="BQ94" s="152" t="s">
        <v>431</v>
      </c>
      <c r="BR94" s="171">
        <v>75</v>
      </c>
      <c r="BS94" s="13">
        <v>0</v>
      </c>
      <c r="BT94" s="13">
        <v>0</v>
      </c>
      <c r="BU94" s="13">
        <v>0</v>
      </c>
      <c r="BV94" s="13">
        <v>109</v>
      </c>
      <c r="BW94" s="13">
        <v>93</v>
      </c>
      <c r="BX94" s="13">
        <v>3146</v>
      </c>
      <c r="BY94" s="299">
        <v>450898</v>
      </c>
    </row>
    <row r="95" spans="1:78" x14ac:dyDescent="0.2">
      <c r="B95" s="1115"/>
      <c r="C95" s="152" t="s">
        <v>508</v>
      </c>
      <c r="D95" s="171">
        <v>0</v>
      </c>
      <c r="E95" s="13">
        <v>233</v>
      </c>
      <c r="F95" s="13">
        <v>0</v>
      </c>
      <c r="G95" s="13">
        <v>0</v>
      </c>
      <c r="H95" s="13">
        <v>0</v>
      </c>
      <c r="I95" s="13">
        <v>0</v>
      </c>
      <c r="J95" s="13">
        <v>64</v>
      </c>
      <c r="K95" s="13">
        <v>419</v>
      </c>
      <c r="L95" s="492">
        <v>0</v>
      </c>
      <c r="M95" s="1115"/>
      <c r="N95" s="152" t="s">
        <v>508</v>
      </c>
      <c r="O95" s="171">
        <v>16</v>
      </c>
      <c r="P95" s="13">
        <v>0</v>
      </c>
      <c r="Q95" s="13">
        <v>0</v>
      </c>
      <c r="R95" s="13">
        <v>0</v>
      </c>
      <c r="S95" s="13">
        <v>22142</v>
      </c>
      <c r="T95" s="13">
        <v>30279</v>
      </c>
      <c r="U95" s="13">
        <v>0</v>
      </c>
      <c r="V95" s="13">
        <v>1031</v>
      </c>
      <c r="W95" s="492">
        <v>0</v>
      </c>
      <c r="X95" s="1115"/>
      <c r="Y95" s="152" t="s">
        <v>508</v>
      </c>
      <c r="Z95" s="171">
        <v>18</v>
      </c>
      <c r="AA95" s="13">
        <v>0</v>
      </c>
      <c r="AB95" s="13">
        <v>0</v>
      </c>
      <c r="AC95" s="13">
        <v>4006</v>
      </c>
      <c r="AD95" s="13">
        <v>79</v>
      </c>
      <c r="AE95" s="13">
        <v>5769</v>
      </c>
      <c r="AF95" s="13">
        <v>25</v>
      </c>
      <c r="AG95" s="13">
        <v>2593</v>
      </c>
      <c r="AH95" s="492">
        <v>0</v>
      </c>
      <c r="AI95" s="1115"/>
      <c r="AJ95" s="152" t="s">
        <v>508</v>
      </c>
      <c r="AK95" s="171">
        <v>4482</v>
      </c>
      <c r="AL95" s="13">
        <v>0</v>
      </c>
      <c r="AM95" s="13">
        <v>18232</v>
      </c>
      <c r="AN95" s="13">
        <v>0</v>
      </c>
      <c r="AO95" s="13">
        <v>0</v>
      </c>
      <c r="AP95" s="13">
        <v>0</v>
      </c>
      <c r="AQ95" s="13">
        <v>0</v>
      </c>
      <c r="AR95" s="13">
        <v>0</v>
      </c>
      <c r="AS95" s="492">
        <v>170</v>
      </c>
      <c r="AT95" s="1115"/>
      <c r="AU95" s="152" t="s">
        <v>508</v>
      </c>
      <c r="AV95" s="171">
        <v>0</v>
      </c>
      <c r="AW95" s="13">
        <v>0</v>
      </c>
      <c r="AX95" s="13">
        <v>0</v>
      </c>
      <c r="AY95" s="13">
        <v>0</v>
      </c>
      <c r="AZ95" s="13">
        <v>0</v>
      </c>
      <c r="BA95" s="13">
        <v>0</v>
      </c>
      <c r="BB95" s="13">
        <v>0</v>
      </c>
      <c r="BC95" s="13">
        <v>0</v>
      </c>
      <c r="BD95" s="492">
        <v>0</v>
      </c>
      <c r="BE95" s="1115"/>
      <c r="BF95" s="152" t="s">
        <v>508</v>
      </c>
      <c r="BG95" s="171">
        <v>0</v>
      </c>
      <c r="BH95" s="13">
        <v>0</v>
      </c>
      <c r="BI95" s="13">
        <v>852</v>
      </c>
      <c r="BJ95" s="13">
        <v>177</v>
      </c>
      <c r="BK95" s="13">
        <v>1190</v>
      </c>
      <c r="BL95" s="13">
        <v>0</v>
      </c>
      <c r="BM95" s="13">
        <v>5</v>
      </c>
      <c r="BN95" s="13">
        <v>252</v>
      </c>
      <c r="BO95" s="492">
        <v>0</v>
      </c>
      <c r="BP95" s="1115"/>
      <c r="BQ95" s="152" t="s">
        <v>508</v>
      </c>
      <c r="BR95" s="171">
        <v>0</v>
      </c>
      <c r="BS95" s="13">
        <v>0</v>
      </c>
      <c r="BT95" s="13">
        <v>0</v>
      </c>
      <c r="BU95" s="13">
        <v>0</v>
      </c>
      <c r="BV95" s="13">
        <v>0</v>
      </c>
      <c r="BW95" s="13">
        <v>0</v>
      </c>
      <c r="BX95" s="13">
        <v>147</v>
      </c>
      <c r="BY95" s="299">
        <v>92181</v>
      </c>
    </row>
    <row r="96" spans="1:78" x14ac:dyDescent="0.2">
      <c r="B96" s="1115"/>
      <c r="C96" s="152" t="s">
        <v>509</v>
      </c>
      <c r="D96" s="171">
        <v>0</v>
      </c>
      <c r="E96" s="13">
        <v>13392</v>
      </c>
      <c r="F96" s="13">
        <v>0</v>
      </c>
      <c r="G96" s="13">
        <v>80</v>
      </c>
      <c r="H96" s="13">
        <v>1342</v>
      </c>
      <c r="I96" s="13">
        <v>35</v>
      </c>
      <c r="J96" s="13">
        <v>2524</v>
      </c>
      <c r="K96" s="13">
        <v>1888</v>
      </c>
      <c r="L96" s="492">
        <v>380</v>
      </c>
      <c r="M96" s="1115"/>
      <c r="N96" s="152" t="s">
        <v>509</v>
      </c>
      <c r="O96" s="171">
        <v>52</v>
      </c>
      <c r="P96" s="13">
        <v>0</v>
      </c>
      <c r="Q96" s="13">
        <v>0</v>
      </c>
      <c r="R96" s="13">
        <v>0</v>
      </c>
      <c r="S96" s="13">
        <v>74398</v>
      </c>
      <c r="T96" s="13">
        <v>70466</v>
      </c>
      <c r="U96" s="13">
        <v>0</v>
      </c>
      <c r="V96" s="13">
        <v>1463</v>
      </c>
      <c r="W96" s="492">
        <v>6936</v>
      </c>
      <c r="X96" s="1115"/>
      <c r="Y96" s="152" t="s">
        <v>509</v>
      </c>
      <c r="Z96" s="171">
        <v>93</v>
      </c>
      <c r="AA96" s="13">
        <v>0</v>
      </c>
      <c r="AB96" s="13">
        <v>0</v>
      </c>
      <c r="AC96" s="13">
        <v>5047</v>
      </c>
      <c r="AD96" s="13">
        <v>0</v>
      </c>
      <c r="AE96" s="13">
        <v>31149</v>
      </c>
      <c r="AF96" s="13">
        <v>1115</v>
      </c>
      <c r="AG96" s="13">
        <v>78</v>
      </c>
      <c r="AH96" s="492">
        <v>0</v>
      </c>
      <c r="AI96" s="1115"/>
      <c r="AJ96" s="152" t="s">
        <v>509</v>
      </c>
      <c r="AK96" s="171">
        <v>3902</v>
      </c>
      <c r="AL96" s="13">
        <v>0</v>
      </c>
      <c r="AM96" s="13">
        <v>40609</v>
      </c>
      <c r="AN96" s="13">
        <v>225</v>
      </c>
      <c r="AO96" s="13">
        <v>189</v>
      </c>
      <c r="AP96" s="13">
        <v>0</v>
      </c>
      <c r="AQ96" s="13">
        <v>2094</v>
      </c>
      <c r="AR96" s="13">
        <v>294</v>
      </c>
      <c r="AS96" s="492">
        <v>123</v>
      </c>
      <c r="AT96" s="1115"/>
      <c r="AU96" s="152" t="s">
        <v>509</v>
      </c>
      <c r="AV96" s="171">
        <v>0</v>
      </c>
      <c r="AW96" s="13">
        <v>0</v>
      </c>
      <c r="AX96" s="13">
        <v>470</v>
      </c>
      <c r="AY96" s="13">
        <v>0</v>
      </c>
      <c r="AZ96" s="13">
        <v>0</v>
      </c>
      <c r="BA96" s="13">
        <v>0</v>
      </c>
      <c r="BB96" s="13">
        <v>756</v>
      </c>
      <c r="BC96" s="13">
        <v>23</v>
      </c>
      <c r="BD96" s="492">
        <v>506</v>
      </c>
      <c r="BE96" s="1115"/>
      <c r="BF96" s="152" t="s">
        <v>509</v>
      </c>
      <c r="BG96" s="171">
        <v>25</v>
      </c>
      <c r="BH96" s="13">
        <v>0</v>
      </c>
      <c r="BI96" s="13">
        <v>3050</v>
      </c>
      <c r="BJ96" s="13">
        <v>6902</v>
      </c>
      <c r="BK96" s="13">
        <v>43438</v>
      </c>
      <c r="BL96" s="13">
        <v>0</v>
      </c>
      <c r="BM96" s="13">
        <v>4542</v>
      </c>
      <c r="BN96" s="13">
        <v>0</v>
      </c>
      <c r="BO96" s="492">
        <v>357</v>
      </c>
      <c r="BP96" s="1115"/>
      <c r="BQ96" s="152" t="s">
        <v>509</v>
      </c>
      <c r="BR96" s="171">
        <v>771</v>
      </c>
      <c r="BS96" s="13">
        <v>0</v>
      </c>
      <c r="BT96" s="13">
        <v>638</v>
      </c>
      <c r="BU96" s="13">
        <v>0</v>
      </c>
      <c r="BV96" s="13">
        <v>4389</v>
      </c>
      <c r="BW96" s="13">
        <v>11046</v>
      </c>
      <c r="BX96" s="13">
        <v>923</v>
      </c>
      <c r="BY96" s="299">
        <v>335710</v>
      </c>
    </row>
    <row r="97" spans="2:77" x14ac:dyDescent="0.2">
      <c r="B97" s="1124"/>
      <c r="C97" s="150" t="s">
        <v>510</v>
      </c>
      <c r="D97" s="174">
        <v>0</v>
      </c>
      <c r="E97" s="159">
        <v>279</v>
      </c>
      <c r="F97" s="159">
        <v>184</v>
      </c>
      <c r="G97" s="159">
        <v>0</v>
      </c>
      <c r="H97" s="159">
        <v>0</v>
      </c>
      <c r="I97" s="159">
        <v>79</v>
      </c>
      <c r="J97" s="159">
        <v>134</v>
      </c>
      <c r="K97" s="159">
        <v>676</v>
      </c>
      <c r="L97" s="494">
        <v>184</v>
      </c>
      <c r="M97" s="1124"/>
      <c r="N97" s="150" t="s">
        <v>510</v>
      </c>
      <c r="O97" s="174">
        <v>119</v>
      </c>
      <c r="P97" s="159">
        <v>0</v>
      </c>
      <c r="Q97" s="159">
        <v>0</v>
      </c>
      <c r="R97" s="159">
        <v>452</v>
      </c>
      <c r="S97" s="159">
        <v>25823</v>
      </c>
      <c r="T97" s="159">
        <v>12912</v>
      </c>
      <c r="U97" s="159">
        <v>9</v>
      </c>
      <c r="V97" s="159">
        <v>728</v>
      </c>
      <c r="W97" s="494">
        <v>0</v>
      </c>
      <c r="X97" s="1124"/>
      <c r="Y97" s="150" t="s">
        <v>510</v>
      </c>
      <c r="Z97" s="174">
        <v>35</v>
      </c>
      <c r="AA97" s="159">
        <v>340</v>
      </c>
      <c r="AB97" s="159">
        <v>134</v>
      </c>
      <c r="AC97" s="159">
        <v>1263</v>
      </c>
      <c r="AD97" s="159">
        <v>0</v>
      </c>
      <c r="AE97" s="159">
        <v>6503</v>
      </c>
      <c r="AF97" s="159">
        <v>158</v>
      </c>
      <c r="AG97" s="159">
        <v>246</v>
      </c>
      <c r="AH97" s="494">
        <v>0</v>
      </c>
      <c r="AI97" s="1124"/>
      <c r="AJ97" s="150" t="s">
        <v>510</v>
      </c>
      <c r="AK97" s="174">
        <v>6980</v>
      </c>
      <c r="AL97" s="159">
        <v>0</v>
      </c>
      <c r="AM97" s="159">
        <v>7510</v>
      </c>
      <c r="AN97" s="159">
        <v>0</v>
      </c>
      <c r="AO97" s="159">
        <v>175</v>
      </c>
      <c r="AP97" s="159">
        <v>0</v>
      </c>
      <c r="AQ97" s="159">
        <v>602</v>
      </c>
      <c r="AR97" s="159">
        <v>440</v>
      </c>
      <c r="AS97" s="494">
        <v>378</v>
      </c>
      <c r="AT97" s="1124"/>
      <c r="AU97" s="150" t="s">
        <v>510</v>
      </c>
      <c r="AV97" s="174">
        <v>0</v>
      </c>
      <c r="AW97" s="159">
        <v>524</v>
      </c>
      <c r="AX97" s="159">
        <v>0</v>
      </c>
      <c r="AY97" s="159">
        <v>0</v>
      </c>
      <c r="AZ97" s="159">
        <v>0</v>
      </c>
      <c r="BA97" s="159">
        <v>0</v>
      </c>
      <c r="BB97" s="159">
        <v>0</v>
      </c>
      <c r="BC97" s="159">
        <v>210</v>
      </c>
      <c r="BD97" s="494">
        <v>667</v>
      </c>
      <c r="BE97" s="1124"/>
      <c r="BF97" s="150" t="s">
        <v>510</v>
      </c>
      <c r="BG97" s="174">
        <v>0</v>
      </c>
      <c r="BH97" s="159">
        <v>0</v>
      </c>
      <c r="BI97" s="159">
        <v>0</v>
      </c>
      <c r="BJ97" s="159">
        <v>1254</v>
      </c>
      <c r="BK97" s="159">
        <v>3794</v>
      </c>
      <c r="BL97" s="159">
        <v>0</v>
      </c>
      <c r="BM97" s="159">
        <v>209</v>
      </c>
      <c r="BN97" s="159">
        <v>117</v>
      </c>
      <c r="BO97" s="494">
        <v>0</v>
      </c>
      <c r="BP97" s="1124"/>
      <c r="BQ97" s="150" t="s">
        <v>510</v>
      </c>
      <c r="BR97" s="174">
        <v>151</v>
      </c>
      <c r="BS97" s="159">
        <v>0</v>
      </c>
      <c r="BT97" s="159">
        <v>14</v>
      </c>
      <c r="BU97" s="159">
        <v>0</v>
      </c>
      <c r="BV97" s="159">
        <v>36</v>
      </c>
      <c r="BW97" s="159">
        <v>36</v>
      </c>
      <c r="BX97" s="159">
        <v>430</v>
      </c>
      <c r="BY97" s="495">
        <v>73785</v>
      </c>
    </row>
    <row r="98" spans="2:77" ht="13.5" customHeight="1" x14ac:dyDescent="0.2">
      <c r="B98" s="1133" t="s">
        <v>511</v>
      </c>
      <c r="C98" s="161" t="s">
        <v>432</v>
      </c>
      <c r="D98" s="176">
        <v>0</v>
      </c>
      <c r="E98" s="163">
        <v>2737</v>
      </c>
      <c r="F98" s="163">
        <v>0</v>
      </c>
      <c r="G98" s="163">
        <v>0</v>
      </c>
      <c r="H98" s="163">
        <v>44</v>
      </c>
      <c r="I98" s="163">
        <v>117</v>
      </c>
      <c r="J98" s="163">
        <v>346</v>
      </c>
      <c r="K98" s="163">
        <v>3355</v>
      </c>
      <c r="L98" s="550">
        <v>297</v>
      </c>
      <c r="M98" s="1133" t="s">
        <v>511</v>
      </c>
      <c r="N98" s="161" t="s">
        <v>432</v>
      </c>
      <c r="O98" s="176">
        <v>0</v>
      </c>
      <c r="P98" s="163">
        <v>0</v>
      </c>
      <c r="Q98" s="163">
        <v>872</v>
      </c>
      <c r="R98" s="163">
        <v>0</v>
      </c>
      <c r="S98" s="163">
        <v>98108</v>
      </c>
      <c r="T98" s="163">
        <v>26650</v>
      </c>
      <c r="U98" s="163">
        <v>0</v>
      </c>
      <c r="V98" s="163">
        <v>234</v>
      </c>
      <c r="W98" s="550">
        <v>72</v>
      </c>
      <c r="X98" s="1133" t="s">
        <v>511</v>
      </c>
      <c r="Y98" s="161" t="s">
        <v>432</v>
      </c>
      <c r="Z98" s="176">
        <v>120</v>
      </c>
      <c r="AA98" s="163">
        <v>185</v>
      </c>
      <c r="AB98" s="163">
        <v>954</v>
      </c>
      <c r="AC98" s="163">
        <v>1875</v>
      </c>
      <c r="AD98" s="163">
        <v>0</v>
      </c>
      <c r="AE98" s="163">
        <v>9275</v>
      </c>
      <c r="AF98" s="163">
        <v>0</v>
      </c>
      <c r="AG98" s="163">
        <v>1202</v>
      </c>
      <c r="AH98" s="550">
        <v>0</v>
      </c>
      <c r="AI98" s="1133" t="s">
        <v>511</v>
      </c>
      <c r="AJ98" s="161" t="s">
        <v>432</v>
      </c>
      <c r="AK98" s="176">
        <v>11817</v>
      </c>
      <c r="AL98" s="163">
        <v>0</v>
      </c>
      <c r="AM98" s="163">
        <v>35012</v>
      </c>
      <c r="AN98" s="163">
        <v>0</v>
      </c>
      <c r="AO98" s="163">
        <v>0</v>
      </c>
      <c r="AP98" s="163">
        <v>0</v>
      </c>
      <c r="AQ98" s="163">
        <v>429</v>
      </c>
      <c r="AR98" s="163">
        <v>0</v>
      </c>
      <c r="AS98" s="550">
        <v>1176</v>
      </c>
      <c r="AT98" s="1133" t="s">
        <v>511</v>
      </c>
      <c r="AU98" s="161" t="s">
        <v>432</v>
      </c>
      <c r="AV98" s="176">
        <v>0</v>
      </c>
      <c r="AW98" s="163">
        <v>227</v>
      </c>
      <c r="AX98" s="163">
        <v>0</v>
      </c>
      <c r="AY98" s="163">
        <v>0</v>
      </c>
      <c r="AZ98" s="163">
        <v>0</v>
      </c>
      <c r="BA98" s="163">
        <v>0</v>
      </c>
      <c r="BB98" s="163">
        <v>0</v>
      </c>
      <c r="BC98" s="163">
        <v>200</v>
      </c>
      <c r="BD98" s="550">
        <v>131</v>
      </c>
      <c r="BE98" s="1133" t="s">
        <v>511</v>
      </c>
      <c r="BF98" s="161" t="s">
        <v>432</v>
      </c>
      <c r="BG98" s="176">
        <v>0</v>
      </c>
      <c r="BH98" s="163">
        <v>0</v>
      </c>
      <c r="BI98" s="163">
        <v>28</v>
      </c>
      <c r="BJ98" s="163">
        <v>49</v>
      </c>
      <c r="BK98" s="163">
        <v>4367</v>
      </c>
      <c r="BL98" s="163">
        <v>0</v>
      </c>
      <c r="BM98" s="163">
        <v>0</v>
      </c>
      <c r="BN98" s="163">
        <v>0</v>
      </c>
      <c r="BO98" s="550">
        <v>19</v>
      </c>
      <c r="BP98" s="1133" t="s">
        <v>511</v>
      </c>
      <c r="BQ98" s="161" t="s">
        <v>432</v>
      </c>
      <c r="BR98" s="176">
        <v>0</v>
      </c>
      <c r="BS98" s="163">
        <v>67</v>
      </c>
      <c r="BT98" s="163">
        <v>0</v>
      </c>
      <c r="BU98" s="163">
        <v>0</v>
      </c>
      <c r="BV98" s="163">
        <v>0</v>
      </c>
      <c r="BW98" s="163">
        <v>0</v>
      </c>
      <c r="BX98" s="163">
        <v>835</v>
      </c>
      <c r="BY98" s="551">
        <v>200800</v>
      </c>
    </row>
    <row r="99" spans="2:77" x14ac:dyDescent="0.2">
      <c r="B99" s="1115"/>
      <c r="C99" s="185" t="s">
        <v>402</v>
      </c>
      <c r="D99" s="552">
        <v>0</v>
      </c>
      <c r="E99" s="192">
        <v>2737</v>
      </c>
      <c r="F99" s="192">
        <v>0</v>
      </c>
      <c r="G99" s="192">
        <v>0</v>
      </c>
      <c r="H99" s="192">
        <v>0</v>
      </c>
      <c r="I99" s="192">
        <v>117</v>
      </c>
      <c r="J99" s="192">
        <v>346</v>
      </c>
      <c r="K99" s="192">
        <v>3355</v>
      </c>
      <c r="L99" s="553">
        <v>297</v>
      </c>
      <c r="M99" s="1115"/>
      <c r="N99" s="185" t="s">
        <v>402</v>
      </c>
      <c r="O99" s="552">
        <v>0</v>
      </c>
      <c r="P99" s="192">
        <v>0</v>
      </c>
      <c r="Q99" s="192">
        <v>872</v>
      </c>
      <c r="R99" s="192">
        <v>0</v>
      </c>
      <c r="S99" s="192">
        <v>89182</v>
      </c>
      <c r="T99" s="192">
        <v>24275</v>
      </c>
      <c r="U99" s="192">
        <v>0</v>
      </c>
      <c r="V99" s="192">
        <v>234</v>
      </c>
      <c r="W99" s="553">
        <v>72</v>
      </c>
      <c r="X99" s="1115"/>
      <c r="Y99" s="185" t="s">
        <v>402</v>
      </c>
      <c r="Z99" s="552">
        <v>120</v>
      </c>
      <c r="AA99" s="192">
        <v>185</v>
      </c>
      <c r="AB99" s="192">
        <v>954</v>
      </c>
      <c r="AC99" s="192">
        <v>1875</v>
      </c>
      <c r="AD99" s="192">
        <v>0</v>
      </c>
      <c r="AE99" s="192">
        <v>9275</v>
      </c>
      <c r="AF99" s="192">
        <v>0</v>
      </c>
      <c r="AG99" s="192">
        <v>1202</v>
      </c>
      <c r="AH99" s="553">
        <v>0</v>
      </c>
      <c r="AI99" s="1115"/>
      <c r="AJ99" s="185" t="s">
        <v>402</v>
      </c>
      <c r="AK99" s="552">
        <v>11812</v>
      </c>
      <c r="AL99" s="192">
        <v>0</v>
      </c>
      <c r="AM99" s="192">
        <v>21650</v>
      </c>
      <c r="AN99" s="192">
        <v>0</v>
      </c>
      <c r="AO99" s="192">
        <v>0</v>
      </c>
      <c r="AP99" s="192">
        <v>0</v>
      </c>
      <c r="AQ99" s="192">
        <v>429</v>
      </c>
      <c r="AR99" s="192">
        <v>0</v>
      </c>
      <c r="AS99" s="553">
        <v>1176</v>
      </c>
      <c r="AT99" s="1115"/>
      <c r="AU99" s="185" t="s">
        <v>402</v>
      </c>
      <c r="AV99" s="552">
        <v>0</v>
      </c>
      <c r="AW99" s="192">
        <v>227</v>
      </c>
      <c r="AX99" s="192">
        <v>0</v>
      </c>
      <c r="AY99" s="192">
        <v>0</v>
      </c>
      <c r="AZ99" s="192">
        <v>0</v>
      </c>
      <c r="BA99" s="192">
        <v>0</v>
      </c>
      <c r="BB99" s="192">
        <v>0</v>
      </c>
      <c r="BC99" s="192">
        <v>200</v>
      </c>
      <c r="BD99" s="553">
        <v>131</v>
      </c>
      <c r="BE99" s="1115"/>
      <c r="BF99" s="185" t="s">
        <v>402</v>
      </c>
      <c r="BG99" s="552">
        <v>0</v>
      </c>
      <c r="BH99" s="192">
        <v>0</v>
      </c>
      <c r="BI99" s="192">
        <v>28</v>
      </c>
      <c r="BJ99" s="192">
        <v>49</v>
      </c>
      <c r="BK99" s="192">
        <v>4367</v>
      </c>
      <c r="BL99" s="192">
        <v>0</v>
      </c>
      <c r="BM99" s="192">
        <v>0</v>
      </c>
      <c r="BN99" s="192">
        <v>0</v>
      </c>
      <c r="BO99" s="553">
        <v>19</v>
      </c>
      <c r="BP99" s="1115"/>
      <c r="BQ99" s="185" t="s">
        <v>402</v>
      </c>
      <c r="BR99" s="552">
        <v>0</v>
      </c>
      <c r="BS99" s="192">
        <v>67</v>
      </c>
      <c r="BT99" s="192">
        <v>0</v>
      </c>
      <c r="BU99" s="192">
        <v>0</v>
      </c>
      <c r="BV99" s="192">
        <v>0</v>
      </c>
      <c r="BW99" s="192">
        <v>0</v>
      </c>
      <c r="BX99" s="192">
        <v>835</v>
      </c>
      <c r="BY99" s="554">
        <v>176088</v>
      </c>
    </row>
    <row r="100" spans="2:77" x14ac:dyDescent="0.2">
      <c r="B100" s="1115"/>
      <c r="C100" s="154" t="s">
        <v>512</v>
      </c>
      <c r="D100" s="172">
        <v>0</v>
      </c>
      <c r="E100" s="156">
        <v>2519</v>
      </c>
      <c r="F100" s="156">
        <v>0</v>
      </c>
      <c r="G100" s="156">
        <v>0</v>
      </c>
      <c r="H100" s="156">
        <v>0</v>
      </c>
      <c r="I100" s="156">
        <v>79</v>
      </c>
      <c r="J100" s="156">
        <v>346</v>
      </c>
      <c r="K100" s="156">
        <v>3084</v>
      </c>
      <c r="L100" s="493">
        <v>297</v>
      </c>
      <c r="M100" s="1115"/>
      <c r="N100" s="154" t="s">
        <v>512</v>
      </c>
      <c r="O100" s="172">
        <v>0</v>
      </c>
      <c r="P100" s="156">
        <v>0</v>
      </c>
      <c r="Q100" s="156">
        <v>872</v>
      </c>
      <c r="R100" s="156">
        <v>0</v>
      </c>
      <c r="S100" s="156">
        <v>63875</v>
      </c>
      <c r="T100" s="156">
        <v>12098</v>
      </c>
      <c r="U100" s="156">
        <v>0</v>
      </c>
      <c r="V100" s="156">
        <v>234</v>
      </c>
      <c r="W100" s="493">
        <v>72</v>
      </c>
      <c r="X100" s="1115"/>
      <c r="Y100" s="154" t="s">
        <v>512</v>
      </c>
      <c r="Z100" s="172">
        <v>120</v>
      </c>
      <c r="AA100" s="156">
        <v>185</v>
      </c>
      <c r="AB100" s="156">
        <v>881</v>
      </c>
      <c r="AC100" s="156">
        <v>1495</v>
      </c>
      <c r="AD100" s="156">
        <v>0</v>
      </c>
      <c r="AE100" s="156">
        <v>5386</v>
      </c>
      <c r="AF100" s="156">
        <v>0</v>
      </c>
      <c r="AG100" s="156">
        <v>1171</v>
      </c>
      <c r="AH100" s="493">
        <v>0</v>
      </c>
      <c r="AI100" s="1115"/>
      <c r="AJ100" s="154" t="s">
        <v>512</v>
      </c>
      <c r="AK100" s="172">
        <v>7023</v>
      </c>
      <c r="AL100" s="156">
        <v>0</v>
      </c>
      <c r="AM100" s="156">
        <v>15808</v>
      </c>
      <c r="AN100" s="156">
        <v>0</v>
      </c>
      <c r="AO100" s="156">
        <v>0</v>
      </c>
      <c r="AP100" s="156">
        <v>0</v>
      </c>
      <c r="AQ100" s="156">
        <v>175</v>
      </c>
      <c r="AR100" s="156">
        <v>0</v>
      </c>
      <c r="AS100" s="493">
        <v>828</v>
      </c>
      <c r="AT100" s="1115"/>
      <c r="AU100" s="154" t="s">
        <v>512</v>
      </c>
      <c r="AV100" s="172">
        <v>0</v>
      </c>
      <c r="AW100" s="156">
        <v>227</v>
      </c>
      <c r="AX100" s="156">
        <v>0</v>
      </c>
      <c r="AY100" s="156">
        <v>0</v>
      </c>
      <c r="AZ100" s="156">
        <v>0</v>
      </c>
      <c r="BA100" s="156">
        <v>0</v>
      </c>
      <c r="BB100" s="156">
        <v>0</v>
      </c>
      <c r="BC100" s="156">
        <v>200</v>
      </c>
      <c r="BD100" s="493">
        <v>131</v>
      </c>
      <c r="BE100" s="1115"/>
      <c r="BF100" s="154" t="s">
        <v>512</v>
      </c>
      <c r="BG100" s="172">
        <v>0</v>
      </c>
      <c r="BH100" s="156">
        <v>0</v>
      </c>
      <c r="BI100" s="156">
        <v>28</v>
      </c>
      <c r="BJ100" s="156">
        <v>0</v>
      </c>
      <c r="BK100" s="156">
        <v>3136</v>
      </c>
      <c r="BL100" s="156">
        <v>0</v>
      </c>
      <c r="BM100" s="156">
        <v>0</v>
      </c>
      <c r="BN100" s="156">
        <v>0</v>
      </c>
      <c r="BO100" s="493">
        <v>0</v>
      </c>
      <c r="BP100" s="1115"/>
      <c r="BQ100" s="154" t="s">
        <v>512</v>
      </c>
      <c r="BR100" s="172">
        <v>0</v>
      </c>
      <c r="BS100" s="156">
        <v>67</v>
      </c>
      <c r="BT100" s="156">
        <v>0</v>
      </c>
      <c r="BU100" s="156">
        <v>0</v>
      </c>
      <c r="BV100" s="156">
        <v>0</v>
      </c>
      <c r="BW100" s="156">
        <v>0</v>
      </c>
      <c r="BX100" s="156">
        <v>606</v>
      </c>
      <c r="BY100" s="467">
        <v>120943</v>
      </c>
    </row>
    <row r="101" spans="2:77" x14ac:dyDescent="0.2">
      <c r="B101" s="1124"/>
      <c r="C101" s="143" t="s">
        <v>404</v>
      </c>
      <c r="D101" s="174">
        <v>0</v>
      </c>
      <c r="E101" s="159">
        <v>0</v>
      </c>
      <c r="F101" s="159">
        <v>0</v>
      </c>
      <c r="G101" s="159">
        <v>0</v>
      </c>
      <c r="H101" s="159">
        <v>44</v>
      </c>
      <c r="I101" s="159">
        <v>0</v>
      </c>
      <c r="J101" s="159">
        <v>0</v>
      </c>
      <c r="K101" s="159">
        <v>0</v>
      </c>
      <c r="L101" s="494">
        <v>0</v>
      </c>
      <c r="M101" s="1124"/>
      <c r="N101" s="143" t="s">
        <v>404</v>
      </c>
      <c r="O101" s="174">
        <v>0</v>
      </c>
      <c r="P101" s="159">
        <v>0</v>
      </c>
      <c r="Q101" s="159">
        <v>0</v>
      </c>
      <c r="R101" s="159">
        <v>0</v>
      </c>
      <c r="S101" s="159">
        <v>8926</v>
      </c>
      <c r="T101" s="159">
        <v>2375</v>
      </c>
      <c r="U101" s="159">
        <v>0</v>
      </c>
      <c r="V101" s="159">
        <v>0</v>
      </c>
      <c r="W101" s="494">
        <v>0</v>
      </c>
      <c r="X101" s="1124"/>
      <c r="Y101" s="143" t="s">
        <v>404</v>
      </c>
      <c r="Z101" s="174">
        <v>0</v>
      </c>
      <c r="AA101" s="159">
        <v>0</v>
      </c>
      <c r="AB101" s="159">
        <v>0</v>
      </c>
      <c r="AC101" s="159">
        <v>0</v>
      </c>
      <c r="AD101" s="159">
        <v>0</v>
      </c>
      <c r="AE101" s="159">
        <v>0</v>
      </c>
      <c r="AF101" s="159">
        <v>0</v>
      </c>
      <c r="AG101" s="159">
        <v>0</v>
      </c>
      <c r="AH101" s="494">
        <v>0</v>
      </c>
      <c r="AI101" s="1124"/>
      <c r="AJ101" s="143" t="s">
        <v>404</v>
      </c>
      <c r="AK101" s="174">
        <v>5</v>
      </c>
      <c r="AL101" s="159">
        <v>0</v>
      </c>
      <c r="AM101" s="159">
        <v>13362</v>
      </c>
      <c r="AN101" s="159">
        <v>0</v>
      </c>
      <c r="AO101" s="159">
        <v>0</v>
      </c>
      <c r="AP101" s="159">
        <v>0</v>
      </c>
      <c r="AQ101" s="159">
        <v>0</v>
      </c>
      <c r="AR101" s="159">
        <v>0</v>
      </c>
      <c r="AS101" s="494">
        <v>0</v>
      </c>
      <c r="AT101" s="1124"/>
      <c r="AU101" s="143" t="s">
        <v>404</v>
      </c>
      <c r="AV101" s="174">
        <v>0</v>
      </c>
      <c r="AW101" s="159">
        <v>0</v>
      </c>
      <c r="AX101" s="159">
        <v>0</v>
      </c>
      <c r="AY101" s="159">
        <v>0</v>
      </c>
      <c r="AZ101" s="159">
        <v>0</v>
      </c>
      <c r="BA101" s="159">
        <v>0</v>
      </c>
      <c r="BB101" s="159">
        <v>0</v>
      </c>
      <c r="BC101" s="159">
        <v>0</v>
      </c>
      <c r="BD101" s="494">
        <v>0</v>
      </c>
      <c r="BE101" s="1124"/>
      <c r="BF101" s="143" t="s">
        <v>404</v>
      </c>
      <c r="BG101" s="174">
        <v>0</v>
      </c>
      <c r="BH101" s="159">
        <v>0</v>
      </c>
      <c r="BI101" s="159">
        <v>0</v>
      </c>
      <c r="BJ101" s="159">
        <v>0</v>
      </c>
      <c r="BK101" s="159">
        <v>0</v>
      </c>
      <c r="BL101" s="159">
        <v>0</v>
      </c>
      <c r="BM101" s="159">
        <v>0</v>
      </c>
      <c r="BN101" s="159">
        <v>0</v>
      </c>
      <c r="BO101" s="494">
        <v>0</v>
      </c>
      <c r="BP101" s="1124"/>
      <c r="BQ101" s="143" t="s">
        <v>404</v>
      </c>
      <c r="BR101" s="174">
        <v>0</v>
      </c>
      <c r="BS101" s="159">
        <v>0</v>
      </c>
      <c r="BT101" s="159">
        <v>0</v>
      </c>
      <c r="BU101" s="159">
        <v>0</v>
      </c>
      <c r="BV101" s="159">
        <v>0</v>
      </c>
      <c r="BW101" s="159">
        <v>0</v>
      </c>
      <c r="BX101" s="159">
        <v>0</v>
      </c>
      <c r="BY101" s="495">
        <v>24712</v>
      </c>
    </row>
    <row r="102" spans="2:77" ht="13.5" customHeight="1" x14ac:dyDescent="0.2">
      <c r="B102" s="1133" t="s">
        <v>513</v>
      </c>
      <c r="C102" s="161" t="s">
        <v>513</v>
      </c>
      <c r="D102" s="176">
        <v>40</v>
      </c>
      <c r="E102" s="163">
        <v>15132</v>
      </c>
      <c r="F102" s="163">
        <v>146</v>
      </c>
      <c r="G102" s="163">
        <v>35</v>
      </c>
      <c r="H102" s="163">
        <v>544</v>
      </c>
      <c r="I102" s="163">
        <v>285</v>
      </c>
      <c r="J102" s="163">
        <v>2260</v>
      </c>
      <c r="K102" s="163">
        <v>15549</v>
      </c>
      <c r="L102" s="550">
        <v>25322</v>
      </c>
      <c r="M102" s="1133" t="s">
        <v>513</v>
      </c>
      <c r="N102" s="161" t="s">
        <v>513</v>
      </c>
      <c r="O102" s="176">
        <v>694</v>
      </c>
      <c r="P102" s="163">
        <v>3270</v>
      </c>
      <c r="Q102" s="163">
        <v>787</v>
      </c>
      <c r="R102" s="163">
        <v>1183</v>
      </c>
      <c r="S102" s="163">
        <v>159156</v>
      </c>
      <c r="T102" s="163">
        <v>114608</v>
      </c>
      <c r="U102" s="163">
        <v>679</v>
      </c>
      <c r="V102" s="163">
        <v>6362</v>
      </c>
      <c r="W102" s="550">
        <v>3702</v>
      </c>
      <c r="X102" s="1133" t="s">
        <v>513</v>
      </c>
      <c r="Y102" s="161" t="s">
        <v>513</v>
      </c>
      <c r="Z102" s="176">
        <v>8360</v>
      </c>
      <c r="AA102" s="163">
        <v>803</v>
      </c>
      <c r="AB102" s="163">
        <v>608</v>
      </c>
      <c r="AC102" s="163">
        <v>24146</v>
      </c>
      <c r="AD102" s="163">
        <v>40</v>
      </c>
      <c r="AE102" s="163">
        <v>137813</v>
      </c>
      <c r="AF102" s="163">
        <v>705</v>
      </c>
      <c r="AG102" s="163">
        <v>19435</v>
      </c>
      <c r="AH102" s="550">
        <v>872</v>
      </c>
      <c r="AI102" s="1133" t="s">
        <v>513</v>
      </c>
      <c r="AJ102" s="161" t="s">
        <v>513</v>
      </c>
      <c r="AK102" s="176">
        <v>82964</v>
      </c>
      <c r="AL102" s="163">
        <v>475</v>
      </c>
      <c r="AM102" s="163">
        <v>132128</v>
      </c>
      <c r="AN102" s="163">
        <v>580</v>
      </c>
      <c r="AO102" s="163">
        <v>1935</v>
      </c>
      <c r="AP102" s="163">
        <v>558</v>
      </c>
      <c r="AQ102" s="163">
        <v>2931</v>
      </c>
      <c r="AR102" s="163">
        <v>2432</v>
      </c>
      <c r="AS102" s="550">
        <v>2936</v>
      </c>
      <c r="AT102" s="1133" t="s">
        <v>513</v>
      </c>
      <c r="AU102" s="161" t="s">
        <v>513</v>
      </c>
      <c r="AV102" s="176">
        <v>325</v>
      </c>
      <c r="AW102" s="163">
        <v>510</v>
      </c>
      <c r="AX102" s="163">
        <v>7837</v>
      </c>
      <c r="AY102" s="163">
        <v>2231</v>
      </c>
      <c r="AZ102" s="163">
        <v>77</v>
      </c>
      <c r="BA102" s="163">
        <v>0</v>
      </c>
      <c r="BB102" s="163">
        <v>4440</v>
      </c>
      <c r="BC102" s="163">
        <v>987</v>
      </c>
      <c r="BD102" s="550">
        <v>2156</v>
      </c>
      <c r="BE102" s="1133" t="s">
        <v>513</v>
      </c>
      <c r="BF102" s="161" t="s">
        <v>513</v>
      </c>
      <c r="BG102" s="176">
        <v>2191</v>
      </c>
      <c r="BH102" s="163">
        <v>15159</v>
      </c>
      <c r="BI102" s="163">
        <v>3312</v>
      </c>
      <c r="BJ102" s="163">
        <v>23721</v>
      </c>
      <c r="BK102" s="163">
        <v>38206</v>
      </c>
      <c r="BL102" s="163">
        <v>0</v>
      </c>
      <c r="BM102" s="163">
        <v>1448</v>
      </c>
      <c r="BN102" s="163">
        <v>20</v>
      </c>
      <c r="BO102" s="550">
        <v>910</v>
      </c>
      <c r="BP102" s="1133" t="s">
        <v>513</v>
      </c>
      <c r="BQ102" s="161" t="s">
        <v>513</v>
      </c>
      <c r="BR102" s="176">
        <v>276</v>
      </c>
      <c r="BS102" s="163">
        <v>1014</v>
      </c>
      <c r="BT102" s="163">
        <v>11124</v>
      </c>
      <c r="BU102" s="163">
        <v>546</v>
      </c>
      <c r="BV102" s="163">
        <v>836</v>
      </c>
      <c r="BW102" s="163">
        <v>2518</v>
      </c>
      <c r="BX102" s="163">
        <v>1222</v>
      </c>
      <c r="BY102" s="551">
        <v>890541</v>
      </c>
    </row>
    <row r="103" spans="2:77" x14ac:dyDescent="0.2">
      <c r="B103" s="1115"/>
      <c r="C103" s="185" t="s">
        <v>514</v>
      </c>
      <c r="D103" s="552">
        <v>0</v>
      </c>
      <c r="E103" s="192">
        <v>2870</v>
      </c>
      <c r="F103" s="192">
        <v>0</v>
      </c>
      <c r="G103" s="192">
        <v>0</v>
      </c>
      <c r="H103" s="192">
        <v>85</v>
      </c>
      <c r="I103" s="192">
        <v>0</v>
      </c>
      <c r="J103" s="192">
        <v>535</v>
      </c>
      <c r="K103" s="192">
        <v>290</v>
      </c>
      <c r="L103" s="553">
        <v>0</v>
      </c>
      <c r="M103" s="1115"/>
      <c r="N103" s="185" t="s">
        <v>514</v>
      </c>
      <c r="O103" s="552">
        <v>400</v>
      </c>
      <c r="P103" s="192">
        <v>0</v>
      </c>
      <c r="Q103" s="192">
        <v>0</v>
      </c>
      <c r="R103" s="192">
        <v>0</v>
      </c>
      <c r="S103" s="192">
        <v>6351</v>
      </c>
      <c r="T103" s="192">
        <v>13820</v>
      </c>
      <c r="U103" s="192">
        <v>0</v>
      </c>
      <c r="V103" s="192">
        <v>51</v>
      </c>
      <c r="W103" s="553">
        <v>0</v>
      </c>
      <c r="X103" s="1115"/>
      <c r="Y103" s="185" t="s">
        <v>514</v>
      </c>
      <c r="Z103" s="552">
        <v>40</v>
      </c>
      <c r="AA103" s="192">
        <v>0</v>
      </c>
      <c r="AB103" s="192">
        <v>0</v>
      </c>
      <c r="AC103" s="192">
        <v>305</v>
      </c>
      <c r="AD103" s="192">
        <v>0</v>
      </c>
      <c r="AE103" s="192">
        <v>14670</v>
      </c>
      <c r="AF103" s="192">
        <v>0</v>
      </c>
      <c r="AG103" s="192">
        <v>0</v>
      </c>
      <c r="AH103" s="553">
        <v>0</v>
      </c>
      <c r="AI103" s="1115"/>
      <c r="AJ103" s="185" t="s">
        <v>514</v>
      </c>
      <c r="AK103" s="552">
        <v>737</v>
      </c>
      <c r="AL103" s="192">
        <v>0</v>
      </c>
      <c r="AM103" s="192">
        <v>8360</v>
      </c>
      <c r="AN103" s="192">
        <v>0</v>
      </c>
      <c r="AO103" s="192">
        <v>0</v>
      </c>
      <c r="AP103" s="192">
        <v>82</v>
      </c>
      <c r="AQ103" s="192">
        <v>0</v>
      </c>
      <c r="AR103" s="192">
        <v>0</v>
      </c>
      <c r="AS103" s="553">
        <v>163</v>
      </c>
      <c r="AT103" s="1115"/>
      <c r="AU103" s="185" t="s">
        <v>514</v>
      </c>
      <c r="AV103" s="552">
        <v>0</v>
      </c>
      <c r="AW103" s="192">
        <v>0</v>
      </c>
      <c r="AX103" s="192">
        <v>0</v>
      </c>
      <c r="AY103" s="192">
        <v>0</v>
      </c>
      <c r="AZ103" s="192">
        <v>0</v>
      </c>
      <c r="BA103" s="192">
        <v>0</v>
      </c>
      <c r="BB103" s="192">
        <v>0</v>
      </c>
      <c r="BC103" s="192">
        <v>40</v>
      </c>
      <c r="BD103" s="553">
        <v>0</v>
      </c>
      <c r="BE103" s="1115"/>
      <c r="BF103" s="185" t="s">
        <v>514</v>
      </c>
      <c r="BG103" s="552">
        <v>0</v>
      </c>
      <c r="BH103" s="192">
        <v>0</v>
      </c>
      <c r="BI103" s="192">
        <v>21</v>
      </c>
      <c r="BJ103" s="192">
        <v>79</v>
      </c>
      <c r="BK103" s="192">
        <v>1936</v>
      </c>
      <c r="BL103" s="192">
        <v>0</v>
      </c>
      <c r="BM103" s="192">
        <v>0</v>
      </c>
      <c r="BN103" s="192">
        <v>0</v>
      </c>
      <c r="BO103" s="553">
        <v>0</v>
      </c>
      <c r="BP103" s="1115"/>
      <c r="BQ103" s="185" t="s">
        <v>514</v>
      </c>
      <c r="BR103" s="552">
        <v>0</v>
      </c>
      <c r="BS103" s="192">
        <v>0</v>
      </c>
      <c r="BT103" s="192">
        <v>0</v>
      </c>
      <c r="BU103" s="192">
        <v>0</v>
      </c>
      <c r="BV103" s="192">
        <v>529</v>
      </c>
      <c r="BW103" s="192">
        <v>0</v>
      </c>
      <c r="BX103" s="192">
        <v>346</v>
      </c>
      <c r="BY103" s="554">
        <v>51710</v>
      </c>
    </row>
    <row r="104" spans="2:77" x14ac:dyDescent="0.2">
      <c r="B104" s="1115"/>
      <c r="C104" s="154" t="s">
        <v>435</v>
      </c>
      <c r="D104" s="172">
        <v>0</v>
      </c>
      <c r="E104" s="156">
        <v>42</v>
      </c>
      <c r="F104" s="156">
        <v>0</v>
      </c>
      <c r="G104" s="156">
        <v>11</v>
      </c>
      <c r="H104" s="156">
        <v>0</v>
      </c>
      <c r="I104" s="156">
        <v>0</v>
      </c>
      <c r="J104" s="156">
        <v>0</v>
      </c>
      <c r="K104" s="156">
        <v>3138</v>
      </c>
      <c r="L104" s="493">
        <v>376</v>
      </c>
      <c r="M104" s="1115"/>
      <c r="N104" s="154" t="s">
        <v>435</v>
      </c>
      <c r="O104" s="172">
        <v>97</v>
      </c>
      <c r="P104" s="156">
        <v>0</v>
      </c>
      <c r="Q104" s="156">
        <v>0</v>
      </c>
      <c r="R104" s="156">
        <v>384</v>
      </c>
      <c r="S104" s="156">
        <v>13428</v>
      </c>
      <c r="T104" s="156">
        <v>10749</v>
      </c>
      <c r="U104" s="156">
        <v>0</v>
      </c>
      <c r="V104" s="156">
        <v>66</v>
      </c>
      <c r="W104" s="493">
        <v>72</v>
      </c>
      <c r="X104" s="1115"/>
      <c r="Y104" s="154" t="s">
        <v>435</v>
      </c>
      <c r="Z104" s="172">
        <v>691</v>
      </c>
      <c r="AA104" s="156">
        <v>0</v>
      </c>
      <c r="AB104" s="156">
        <v>0</v>
      </c>
      <c r="AC104" s="156">
        <v>951</v>
      </c>
      <c r="AD104" s="156">
        <v>0</v>
      </c>
      <c r="AE104" s="156">
        <v>11730</v>
      </c>
      <c r="AF104" s="156">
        <v>0</v>
      </c>
      <c r="AG104" s="156">
        <v>14990</v>
      </c>
      <c r="AH104" s="493">
        <v>0</v>
      </c>
      <c r="AI104" s="1115"/>
      <c r="AJ104" s="154" t="s">
        <v>435</v>
      </c>
      <c r="AK104" s="172">
        <v>3097</v>
      </c>
      <c r="AL104" s="156">
        <v>0</v>
      </c>
      <c r="AM104" s="156">
        <v>9479</v>
      </c>
      <c r="AN104" s="156">
        <v>0</v>
      </c>
      <c r="AO104" s="156">
        <v>0</v>
      </c>
      <c r="AP104" s="156">
        <v>0</v>
      </c>
      <c r="AQ104" s="156">
        <v>240</v>
      </c>
      <c r="AR104" s="156">
        <v>30</v>
      </c>
      <c r="AS104" s="493">
        <v>21</v>
      </c>
      <c r="AT104" s="1115"/>
      <c r="AU104" s="154" t="s">
        <v>435</v>
      </c>
      <c r="AV104" s="172">
        <v>0</v>
      </c>
      <c r="AW104" s="156">
        <v>96</v>
      </c>
      <c r="AX104" s="156">
        <v>3183</v>
      </c>
      <c r="AY104" s="156">
        <v>0</v>
      </c>
      <c r="AZ104" s="156">
        <v>0</v>
      </c>
      <c r="BA104" s="156">
        <v>0</v>
      </c>
      <c r="BB104" s="156">
        <v>0</v>
      </c>
      <c r="BC104" s="156">
        <v>0</v>
      </c>
      <c r="BD104" s="493">
        <v>24</v>
      </c>
      <c r="BE104" s="1115"/>
      <c r="BF104" s="154" t="s">
        <v>435</v>
      </c>
      <c r="BG104" s="172">
        <v>0</v>
      </c>
      <c r="BH104" s="156">
        <v>0</v>
      </c>
      <c r="BI104" s="156">
        <v>0</v>
      </c>
      <c r="BJ104" s="156">
        <v>6996</v>
      </c>
      <c r="BK104" s="156">
        <v>8695</v>
      </c>
      <c r="BL104" s="156">
        <v>0</v>
      </c>
      <c r="BM104" s="156">
        <v>0</v>
      </c>
      <c r="BN104" s="156">
        <v>0</v>
      </c>
      <c r="BO104" s="493">
        <v>96</v>
      </c>
      <c r="BP104" s="1115"/>
      <c r="BQ104" s="154" t="s">
        <v>435</v>
      </c>
      <c r="BR104" s="172">
        <v>32</v>
      </c>
      <c r="BS104" s="156">
        <v>0</v>
      </c>
      <c r="BT104" s="156">
        <v>0</v>
      </c>
      <c r="BU104" s="156">
        <v>223</v>
      </c>
      <c r="BV104" s="156">
        <v>0</v>
      </c>
      <c r="BW104" s="156">
        <v>2141</v>
      </c>
      <c r="BX104" s="156">
        <v>16</v>
      </c>
      <c r="BY104" s="467">
        <v>91094</v>
      </c>
    </row>
    <row r="105" spans="2:77" x14ac:dyDescent="0.2">
      <c r="B105" s="1115"/>
      <c r="C105" s="154" t="s">
        <v>515</v>
      </c>
      <c r="D105" s="172">
        <v>0</v>
      </c>
      <c r="E105" s="156">
        <v>10370</v>
      </c>
      <c r="F105" s="156">
        <v>104</v>
      </c>
      <c r="G105" s="156">
        <v>24</v>
      </c>
      <c r="H105" s="156">
        <v>39</v>
      </c>
      <c r="I105" s="156">
        <v>285</v>
      </c>
      <c r="J105" s="156">
        <v>876</v>
      </c>
      <c r="K105" s="156">
        <v>10568</v>
      </c>
      <c r="L105" s="493">
        <v>22764</v>
      </c>
      <c r="M105" s="1115"/>
      <c r="N105" s="154" t="s">
        <v>515</v>
      </c>
      <c r="O105" s="172">
        <v>58</v>
      </c>
      <c r="P105" s="156">
        <v>522</v>
      </c>
      <c r="Q105" s="156">
        <v>19</v>
      </c>
      <c r="R105" s="156">
        <v>105</v>
      </c>
      <c r="S105" s="156">
        <v>87547</v>
      </c>
      <c r="T105" s="156">
        <v>44353</v>
      </c>
      <c r="U105" s="156">
        <v>679</v>
      </c>
      <c r="V105" s="156">
        <v>3997</v>
      </c>
      <c r="W105" s="493">
        <v>0</v>
      </c>
      <c r="X105" s="1115"/>
      <c r="Y105" s="154" t="s">
        <v>515</v>
      </c>
      <c r="Z105" s="172">
        <v>4846</v>
      </c>
      <c r="AA105" s="156">
        <v>253</v>
      </c>
      <c r="AB105" s="156">
        <v>0</v>
      </c>
      <c r="AC105" s="156">
        <v>7346</v>
      </c>
      <c r="AD105" s="156">
        <v>0</v>
      </c>
      <c r="AE105" s="156">
        <v>52872</v>
      </c>
      <c r="AF105" s="156">
        <v>93</v>
      </c>
      <c r="AG105" s="156">
        <v>241</v>
      </c>
      <c r="AH105" s="493">
        <v>872</v>
      </c>
      <c r="AI105" s="1115"/>
      <c r="AJ105" s="154" t="s">
        <v>515</v>
      </c>
      <c r="AK105" s="172">
        <v>54250</v>
      </c>
      <c r="AL105" s="156">
        <v>0</v>
      </c>
      <c r="AM105" s="156">
        <v>62591</v>
      </c>
      <c r="AN105" s="156">
        <v>0</v>
      </c>
      <c r="AO105" s="156">
        <v>0</v>
      </c>
      <c r="AP105" s="156">
        <v>0</v>
      </c>
      <c r="AQ105" s="156">
        <v>524</v>
      </c>
      <c r="AR105" s="156">
        <v>123</v>
      </c>
      <c r="AS105" s="493">
        <v>2161</v>
      </c>
      <c r="AT105" s="1115"/>
      <c r="AU105" s="154" t="s">
        <v>515</v>
      </c>
      <c r="AV105" s="172">
        <v>170</v>
      </c>
      <c r="AW105" s="156">
        <v>0</v>
      </c>
      <c r="AX105" s="156">
        <v>511</v>
      </c>
      <c r="AY105" s="156">
        <v>0</v>
      </c>
      <c r="AZ105" s="156">
        <v>0</v>
      </c>
      <c r="BA105" s="156">
        <v>0</v>
      </c>
      <c r="BB105" s="156">
        <v>872</v>
      </c>
      <c r="BC105" s="156">
        <v>79</v>
      </c>
      <c r="BD105" s="493">
        <v>348</v>
      </c>
      <c r="BE105" s="1115"/>
      <c r="BF105" s="154" t="s">
        <v>515</v>
      </c>
      <c r="BG105" s="172">
        <v>1392</v>
      </c>
      <c r="BH105" s="156">
        <v>0</v>
      </c>
      <c r="BI105" s="156">
        <v>0</v>
      </c>
      <c r="BJ105" s="156">
        <v>1470</v>
      </c>
      <c r="BK105" s="156">
        <v>17143</v>
      </c>
      <c r="BL105" s="156">
        <v>0</v>
      </c>
      <c r="BM105" s="156">
        <v>12</v>
      </c>
      <c r="BN105" s="156">
        <v>20</v>
      </c>
      <c r="BO105" s="493">
        <v>680</v>
      </c>
      <c r="BP105" s="1115"/>
      <c r="BQ105" s="154" t="s">
        <v>515</v>
      </c>
      <c r="BR105" s="172">
        <v>179</v>
      </c>
      <c r="BS105" s="156">
        <v>0</v>
      </c>
      <c r="BT105" s="156">
        <v>23</v>
      </c>
      <c r="BU105" s="156">
        <v>41</v>
      </c>
      <c r="BV105" s="156">
        <v>0</v>
      </c>
      <c r="BW105" s="156">
        <v>29</v>
      </c>
      <c r="BX105" s="156">
        <v>302</v>
      </c>
      <c r="BY105" s="467">
        <v>391753</v>
      </c>
    </row>
    <row r="106" spans="2:77" x14ac:dyDescent="0.2">
      <c r="B106" s="1115"/>
      <c r="C106" s="154" t="s">
        <v>516</v>
      </c>
      <c r="D106" s="172">
        <v>0</v>
      </c>
      <c r="E106" s="156">
        <v>10157</v>
      </c>
      <c r="F106" s="156">
        <v>104</v>
      </c>
      <c r="G106" s="156">
        <v>24</v>
      </c>
      <c r="H106" s="156">
        <v>39</v>
      </c>
      <c r="I106" s="156">
        <v>47</v>
      </c>
      <c r="J106" s="156">
        <v>876</v>
      </c>
      <c r="K106" s="156">
        <v>10407</v>
      </c>
      <c r="L106" s="493">
        <v>22724</v>
      </c>
      <c r="M106" s="1115"/>
      <c r="N106" s="154" t="s">
        <v>516</v>
      </c>
      <c r="O106" s="172">
        <v>58</v>
      </c>
      <c r="P106" s="156">
        <v>522</v>
      </c>
      <c r="Q106" s="156">
        <v>0</v>
      </c>
      <c r="R106" s="156">
        <v>105</v>
      </c>
      <c r="S106" s="156">
        <v>82871</v>
      </c>
      <c r="T106" s="156">
        <v>43481</v>
      </c>
      <c r="U106" s="156">
        <v>679</v>
      </c>
      <c r="V106" s="156">
        <v>3670</v>
      </c>
      <c r="W106" s="493">
        <v>0</v>
      </c>
      <c r="X106" s="1115"/>
      <c r="Y106" s="154" t="s">
        <v>516</v>
      </c>
      <c r="Z106" s="172">
        <v>4806</v>
      </c>
      <c r="AA106" s="156">
        <v>225</v>
      </c>
      <c r="AB106" s="156">
        <v>0</v>
      </c>
      <c r="AC106" s="156">
        <v>7207</v>
      </c>
      <c r="AD106" s="156">
        <v>0</v>
      </c>
      <c r="AE106" s="156">
        <v>51430</v>
      </c>
      <c r="AF106" s="156">
        <v>68</v>
      </c>
      <c r="AG106" s="156">
        <v>159</v>
      </c>
      <c r="AH106" s="493">
        <v>872</v>
      </c>
      <c r="AI106" s="1115"/>
      <c r="AJ106" s="154" t="s">
        <v>516</v>
      </c>
      <c r="AK106" s="172">
        <v>52371</v>
      </c>
      <c r="AL106" s="156">
        <v>0</v>
      </c>
      <c r="AM106" s="156">
        <v>60323</v>
      </c>
      <c r="AN106" s="156">
        <v>0</v>
      </c>
      <c r="AO106" s="156">
        <v>0</v>
      </c>
      <c r="AP106" s="156">
        <v>0</v>
      </c>
      <c r="AQ106" s="156">
        <v>0</v>
      </c>
      <c r="AR106" s="156">
        <v>101</v>
      </c>
      <c r="AS106" s="493">
        <v>1982</v>
      </c>
      <c r="AT106" s="1115"/>
      <c r="AU106" s="154" t="s">
        <v>516</v>
      </c>
      <c r="AV106" s="172">
        <v>170</v>
      </c>
      <c r="AW106" s="156">
        <v>0</v>
      </c>
      <c r="AX106" s="156">
        <v>511</v>
      </c>
      <c r="AY106" s="156">
        <v>0</v>
      </c>
      <c r="AZ106" s="156">
        <v>0</v>
      </c>
      <c r="BA106" s="156">
        <v>0</v>
      </c>
      <c r="BB106" s="156">
        <v>872</v>
      </c>
      <c r="BC106" s="156">
        <v>19</v>
      </c>
      <c r="BD106" s="493">
        <v>348</v>
      </c>
      <c r="BE106" s="1115"/>
      <c r="BF106" s="154" t="s">
        <v>516</v>
      </c>
      <c r="BG106" s="172">
        <v>1392</v>
      </c>
      <c r="BH106" s="156">
        <v>0</v>
      </c>
      <c r="BI106" s="156">
        <v>0</v>
      </c>
      <c r="BJ106" s="156">
        <v>805</v>
      </c>
      <c r="BK106" s="156">
        <v>15921</v>
      </c>
      <c r="BL106" s="156">
        <v>0</v>
      </c>
      <c r="BM106" s="156">
        <v>12</v>
      </c>
      <c r="BN106" s="156">
        <v>20</v>
      </c>
      <c r="BO106" s="493">
        <v>680</v>
      </c>
      <c r="BP106" s="1115"/>
      <c r="BQ106" s="154" t="s">
        <v>516</v>
      </c>
      <c r="BR106" s="172">
        <v>25</v>
      </c>
      <c r="BS106" s="156">
        <v>0</v>
      </c>
      <c r="BT106" s="156">
        <v>23</v>
      </c>
      <c r="BU106" s="156">
        <v>41</v>
      </c>
      <c r="BV106" s="156">
        <v>0</v>
      </c>
      <c r="BW106" s="156">
        <v>0</v>
      </c>
      <c r="BX106" s="156">
        <v>235</v>
      </c>
      <c r="BY106" s="467">
        <v>376382</v>
      </c>
    </row>
    <row r="107" spans="2:77" x14ac:dyDescent="0.2">
      <c r="B107" s="1115"/>
      <c r="C107" s="154" t="s">
        <v>517</v>
      </c>
      <c r="D107" s="172">
        <v>0</v>
      </c>
      <c r="E107" s="156">
        <v>214</v>
      </c>
      <c r="F107" s="156">
        <v>0</v>
      </c>
      <c r="G107" s="156">
        <v>0</v>
      </c>
      <c r="H107" s="156">
        <v>0</v>
      </c>
      <c r="I107" s="156">
        <v>0</v>
      </c>
      <c r="J107" s="156">
        <v>0</v>
      </c>
      <c r="K107" s="156">
        <v>45</v>
      </c>
      <c r="L107" s="493">
        <v>0</v>
      </c>
      <c r="M107" s="1115"/>
      <c r="N107" s="154" t="s">
        <v>517</v>
      </c>
      <c r="O107" s="172">
        <v>0</v>
      </c>
      <c r="P107" s="156">
        <v>0</v>
      </c>
      <c r="Q107" s="156">
        <v>0</v>
      </c>
      <c r="R107" s="156">
        <v>0</v>
      </c>
      <c r="S107" s="156">
        <v>14129</v>
      </c>
      <c r="T107" s="156">
        <v>3973</v>
      </c>
      <c r="U107" s="156">
        <v>0</v>
      </c>
      <c r="V107" s="156">
        <v>60</v>
      </c>
      <c r="W107" s="493">
        <v>2530</v>
      </c>
      <c r="X107" s="1115"/>
      <c r="Y107" s="154" t="s">
        <v>517</v>
      </c>
      <c r="Z107" s="172">
        <v>22</v>
      </c>
      <c r="AA107" s="156">
        <v>0</v>
      </c>
      <c r="AB107" s="156">
        <v>0</v>
      </c>
      <c r="AC107" s="156">
        <v>9225</v>
      </c>
      <c r="AD107" s="156">
        <v>0</v>
      </c>
      <c r="AE107" s="156">
        <v>2419</v>
      </c>
      <c r="AF107" s="156">
        <v>0</v>
      </c>
      <c r="AG107" s="156">
        <v>0</v>
      </c>
      <c r="AH107" s="493">
        <v>0</v>
      </c>
      <c r="AI107" s="1115"/>
      <c r="AJ107" s="154" t="s">
        <v>517</v>
      </c>
      <c r="AK107" s="172">
        <v>2870</v>
      </c>
      <c r="AL107" s="156">
        <v>0</v>
      </c>
      <c r="AM107" s="156">
        <v>17052</v>
      </c>
      <c r="AN107" s="156">
        <v>0</v>
      </c>
      <c r="AO107" s="156">
        <v>0</v>
      </c>
      <c r="AP107" s="156">
        <v>150</v>
      </c>
      <c r="AQ107" s="156">
        <v>0</v>
      </c>
      <c r="AR107" s="156">
        <v>0</v>
      </c>
      <c r="AS107" s="493">
        <v>0</v>
      </c>
      <c r="AT107" s="1115"/>
      <c r="AU107" s="154" t="s">
        <v>517</v>
      </c>
      <c r="AV107" s="172">
        <v>25</v>
      </c>
      <c r="AW107" s="156">
        <v>0</v>
      </c>
      <c r="AX107" s="156">
        <v>0</v>
      </c>
      <c r="AY107" s="156">
        <v>0</v>
      </c>
      <c r="AZ107" s="156">
        <v>0</v>
      </c>
      <c r="BA107" s="156">
        <v>0</v>
      </c>
      <c r="BB107" s="156">
        <v>395</v>
      </c>
      <c r="BC107" s="156">
        <v>0</v>
      </c>
      <c r="BD107" s="493">
        <v>104</v>
      </c>
      <c r="BE107" s="1115"/>
      <c r="BF107" s="154" t="s">
        <v>517</v>
      </c>
      <c r="BG107" s="172">
        <v>0</v>
      </c>
      <c r="BH107" s="156">
        <v>10158</v>
      </c>
      <c r="BI107" s="156">
        <v>1684</v>
      </c>
      <c r="BJ107" s="156">
        <v>0</v>
      </c>
      <c r="BK107" s="156">
        <v>125</v>
      </c>
      <c r="BL107" s="156">
        <v>0</v>
      </c>
      <c r="BM107" s="156">
        <v>0</v>
      </c>
      <c r="BN107" s="156">
        <v>0</v>
      </c>
      <c r="BO107" s="493">
        <v>0</v>
      </c>
      <c r="BP107" s="1115"/>
      <c r="BQ107" s="154" t="s">
        <v>517</v>
      </c>
      <c r="BR107" s="172">
        <v>0</v>
      </c>
      <c r="BS107" s="156">
        <v>20</v>
      </c>
      <c r="BT107" s="156">
        <v>783</v>
      </c>
      <c r="BU107" s="156">
        <v>0</v>
      </c>
      <c r="BV107" s="156">
        <v>103</v>
      </c>
      <c r="BW107" s="156">
        <v>0</v>
      </c>
      <c r="BX107" s="156">
        <v>0</v>
      </c>
      <c r="BY107" s="467">
        <v>66086</v>
      </c>
    </row>
    <row r="108" spans="2:77" x14ac:dyDescent="0.2">
      <c r="B108" s="1115"/>
      <c r="C108" s="154" t="s">
        <v>436</v>
      </c>
      <c r="D108" s="172">
        <v>0</v>
      </c>
      <c r="E108" s="156">
        <v>20</v>
      </c>
      <c r="F108" s="156">
        <v>0</v>
      </c>
      <c r="G108" s="156">
        <v>0</v>
      </c>
      <c r="H108" s="156">
        <v>0</v>
      </c>
      <c r="I108" s="156">
        <v>0</v>
      </c>
      <c r="J108" s="156">
        <v>0</v>
      </c>
      <c r="K108" s="156">
        <v>462</v>
      </c>
      <c r="L108" s="493">
        <v>0</v>
      </c>
      <c r="M108" s="1115"/>
      <c r="N108" s="154" t="s">
        <v>436</v>
      </c>
      <c r="O108" s="172">
        <v>0</v>
      </c>
      <c r="P108" s="156">
        <v>0</v>
      </c>
      <c r="Q108" s="156">
        <v>0</v>
      </c>
      <c r="R108" s="156">
        <v>0</v>
      </c>
      <c r="S108" s="156">
        <v>3173</v>
      </c>
      <c r="T108" s="156">
        <v>1475</v>
      </c>
      <c r="U108" s="156">
        <v>0</v>
      </c>
      <c r="V108" s="156">
        <v>97</v>
      </c>
      <c r="W108" s="493">
        <v>0</v>
      </c>
      <c r="X108" s="1115"/>
      <c r="Y108" s="154" t="s">
        <v>436</v>
      </c>
      <c r="Z108" s="172">
        <v>0</v>
      </c>
      <c r="AA108" s="156">
        <v>393</v>
      </c>
      <c r="AB108" s="156">
        <v>22</v>
      </c>
      <c r="AC108" s="156">
        <v>1033</v>
      </c>
      <c r="AD108" s="156">
        <v>0</v>
      </c>
      <c r="AE108" s="156">
        <v>5313</v>
      </c>
      <c r="AF108" s="156">
        <v>452</v>
      </c>
      <c r="AG108" s="156">
        <v>995</v>
      </c>
      <c r="AH108" s="493">
        <v>0</v>
      </c>
      <c r="AI108" s="1115"/>
      <c r="AJ108" s="154" t="s">
        <v>436</v>
      </c>
      <c r="AK108" s="172">
        <v>4448</v>
      </c>
      <c r="AL108" s="156">
        <v>0</v>
      </c>
      <c r="AM108" s="156">
        <v>4935</v>
      </c>
      <c r="AN108" s="156">
        <v>0</v>
      </c>
      <c r="AO108" s="156">
        <v>0</v>
      </c>
      <c r="AP108" s="156">
        <v>126</v>
      </c>
      <c r="AQ108" s="156">
        <v>259</v>
      </c>
      <c r="AR108" s="156">
        <v>0</v>
      </c>
      <c r="AS108" s="493">
        <v>185</v>
      </c>
      <c r="AT108" s="1115"/>
      <c r="AU108" s="154" t="s">
        <v>436</v>
      </c>
      <c r="AV108" s="172">
        <v>0</v>
      </c>
      <c r="AW108" s="156">
        <v>0</v>
      </c>
      <c r="AX108" s="156">
        <v>0</v>
      </c>
      <c r="AY108" s="156">
        <v>0</v>
      </c>
      <c r="AZ108" s="156">
        <v>77</v>
      </c>
      <c r="BA108" s="156">
        <v>0</v>
      </c>
      <c r="BB108" s="156">
        <v>0</v>
      </c>
      <c r="BC108" s="156">
        <v>130</v>
      </c>
      <c r="BD108" s="493">
        <v>180</v>
      </c>
      <c r="BE108" s="1115"/>
      <c r="BF108" s="154" t="s">
        <v>436</v>
      </c>
      <c r="BG108" s="172">
        <v>119</v>
      </c>
      <c r="BH108" s="156">
        <v>358</v>
      </c>
      <c r="BI108" s="156">
        <v>315</v>
      </c>
      <c r="BJ108" s="156">
        <v>830</v>
      </c>
      <c r="BK108" s="156">
        <v>877</v>
      </c>
      <c r="BL108" s="156">
        <v>0</v>
      </c>
      <c r="BM108" s="156">
        <v>0</v>
      </c>
      <c r="BN108" s="156">
        <v>0</v>
      </c>
      <c r="BO108" s="493">
        <v>0</v>
      </c>
      <c r="BP108" s="1115"/>
      <c r="BQ108" s="154" t="s">
        <v>436</v>
      </c>
      <c r="BR108" s="172">
        <v>20</v>
      </c>
      <c r="BS108" s="156">
        <v>0</v>
      </c>
      <c r="BT108" s="156">
        <v>8454</v>
      </c>
      <c r="BU108" s="156">
        <v>24</v>
      </c>
      <c r="BV108" s="156">
        <v>0</v>
      </c>
      <c r="BW108" s="156">
        <v>42</v>
      </c>
      <c r="BX108" s="156">
        <v>17</v>
      </c>
      <c r="BY108" s="467">
        <v>34831</v>
      </c>
    </row>
    <row r="109" spans="2:77" x14ac:dyDescent="0.2">
      <c r="B109" s="1115"/>
      <c r="C109" s="152" t="s">
        <v>518</v>
      </c>
      <c r="D109" s="172">
        <v>0</v>
      </c>
      <c r="E109" s="156">
        <v>0</v>
      </c>
      <c r="F109" s="156">
        <v>0</v>
      </c>
      <c r="G109" s="156">
        <v>0</v>
      </c>
      <c r="H109" s="156">
        <v>0</v>
      </c>
      <c r="I109" s="156">
        <v>0</v>
      </c>
      <c r="J109" s="156">
        <v>0</v>
      </c>
      <c r="K109" s="156">
        <v>0</v>
      </c>
      <c r="L109" s="493">
        <v>0</v>
      </c>
      <c r="M109" s="1115"/>
      <c r="N109" s="152" t="s">
        <v>518</v>
      </c>
      <c r="O109" s="172">
        <v>0</v>
      </c>
      <c r="P109" s="156">
        <v>0</v>
      </c>
      <c r="Q109" s="156">
        <v>0</v>
      </c>
      <c r="R109" s="156">
        <v>0</v>
      </c>
      <c r="S109" s="156">
        <v>25</v>
      </c>
      <c r="T109" s="156">
        <v>156</v>
      </c>
      <c r="U109" s="156">
        <v>0</v>
      </c>
      <c r="V109" s="156">
        <v>0</v>
      </c>
      <c r="W109" s="493">
        <v>0</v>
      </c>
      <c r="X109" s="1115"/>
      <c r="Y109" s="152" t="s">
        <v>518</v>
      </c>
      <c r="Z109" s="172">
        <v>0</v>
      </c>
      <c r="AA109" s="156">
        <v>0</v>
      </c>
      <c r="AB109" s="156">
        <v>0</v>
      </c>
      <c r="AC109" s="156">
        <v>60</v>
      </c>
      <c r="AD109" s="156">
        <v>0</v>
      </c>
      <c r="AE109" s="156">
        <v>963</v>
      </c>
      <c r="AF109" s="156">
        <v>0</v>
      </c>
      <c r="AG109" s="156">
        <v>66</v>
      </c>
      <c r="AH109" s="493">
        <v>0</v>
      </c>
      <c r="AI109" s="1115"/>
      <c r="AJ109" s="152" t="s">
        <v>518</v>
      </c>
      <c r="AK109" s="172">
        <v>1787</v>
      </c>
      <c r="AL109" s="156">
        <v>0</v>
      </c>
      <c r="AM109" s="156">
        <v>2311</v>
      </c>
      <c r="AN109" s="156">
        <v>0</v>
      </c>
      <c r="AO109" s="156">
        <v>0</v>
      </c>
      <c r="AP109" s="156">
        <v>0</v>
      </c>
      <c r="AQ109" s="156">
        <v>18</v>
      </c>
      <c r="AR109" s="156">
        <v>0</v>
      </c>
      <c r="AS109" s="493">
        <v>64</v>
      </c>
      <c r="AT109" s="1115"/>
      <c r="AU109" s="152" t="s">
        <v>518</v>
      </c>
      <c r="AV109" s="172">
        <v>0</v>
      </c>
      <c r="AW109" s="156">
        <v>0</v>
      </c>
      <c r="AX109" s="156">
        <v>0</v>
      </c>
      <c r="AY109" s="156">
        <v>0</v>
      </c>
      <c r="AZ109" s="156">
        <v>0</v>
      </c>
      <c r="BA109" s="156">
        <v>0</v>
      </c>
      <c r="BB109" s="156">
        <v>0</v>
      </c>
      <c r="BC109" s="156">
        <v>0</v>
      </c>
      <c r="BD109" s="493">
        <v>75</v>
      </c>
      <c r="BE109" s="1115"/>
      <c r="BF109" s="152" t="s">
        <v>518</v>
      </c>
      <c r="BG109" s="172">
        <v>0</v>
      </c>
      <c r="BH109" s="156">
        <v>0</v>
      </c>
      <c r="BI109" s="156">
        <v>200</v>
      </c>
      <c r="BJ109" s="156">
        <v>244</v>
      </c>
      <c r="BK109" s="156">
        <v>0</v>
      </c>
      <c r="BL109" s="156">
        <v>0</v>
      </c>
      <c r="BM109" s="156">
        <v>0</v>
      </c>
      <c r="BN109" s="156">
        <v>0</v>
      </c>
      <c r="BO109" s="493">
        <v>0</v>
      </c>
      <c r="BP109" s="1115"/>
      <c r="BQ109" s="152" t="s">
        <v>518</v>
      </c>
      <c r="BR109" s="172">
        <v>0</v>
      </c>
      <c r="BS109" s="156">
        <v>0</v>
      </c>
      <c r="BT109" s="156">
        <v>8454</v>
      </c>
      <c r="BU109" s="156">
        <v>0</v>
      </c>
      <c r="BV109" s="156">
        <v>0</v>
      </c>
      <c r="BW109" s="156">
        <v>42</v>
      </c>
      <c r="BX109" s="156">
        <v>0</v>
      </c>
      <c r="BY109" s="467">
        <v>14465</v>
      </c>
    </row>
    <row r="110" spans="2:77" x14ac:dyDescent="0.2">
      <c r="B110" s="1115"/>
      <c r="C110" s="152" t="s">
        <v>519</v>
      </c>
      <c r="D110" s="172">
        <v>0</v>
      </c>
      <c r="E110" s="156">
        <v>1036</v>
      </c>
      <c r="F110" s="156">
        <v>42</v>
      </c>
      <c r="G110" s="156">
        <v>0</v>
      </c>
      <c r="H110" s="156">
        <v>420</v>
      </c>
      <c r="I110" s="156">
        <v>0</v>
      </c>
      <c r="J110" s="156">
        <v>529</v>
      </c>
      <c r="K110" s="156">
        <v>170</v>
      </c>
      <c r="L110" s="493">
        <v>180</v>
      </c>
      <c r="M110" s="1115"/>
      <c r="N110" s="152" t="s">
        <v>519</v>
      </c>
      <c r="O110" s="172">
        <v>85</v>
      </c>
      <c r="P110" s="156">
        <v>2506</v>
      </c>
      <c r="Q110" s="156">
        <v>721</v>
      </c>
      <c r="R110" s="156">
        <v>533</v>
      </c>
      <c r="S110" s="156">
        <v>16203</v>
      </c>
      <c r="T110" s="156">
        <v>15992</v>
      </c>
      <c r="U110" s="156">
        <v>0</v>
      </c>
      <c r="V110" s="156">
        <v>1571</v>
      </c>
      <c r="W110" s="493">
        <v>238</v>
      </c>
      <c r="X110" s="1115"/>
      <c r="Y110" s="152" t="s">
        <v>519</v>
      </c>
      <c r="Z110" s="172">
        <v>1274</v>
      </c>
      <c r="AA110" s="156">
        <v>0</v>
      </c>
      <c r="AB110" s="156">
        <v>586</v>
      </c>
      <c r="AC110" s="156">
        <v>3452</v>
      </c>
      <c r="AD110" s="156">
        <v>0</v>
      </c>
      <c r="AE110" s="156">
        <v>34737</v>
      </c>
      <c r="AF110" s="156">
        <v>160</v>
      </c>
      <c r="AG110" s="156">
        <v>417</v>
      </c>
      <c r="AH110" s="493">
        <v>0</v>
      </c>
      <c r="AI110" s="1115"/>
      <c r="AJ110" s="152" t="s">
        <v>519</v>
      </c>
      <c r="AK110" s="172">
        <v>7456</v>
      </c>
      <c r="AL110" s="156">
        <v>475</v>
      </c>
      <c r="AM110" s="156">
        <v>9582</v>
      </c>
      <c r="AN110" s="156">
        <v>580</v>
      </c>
      <c r="AO110" s="156">
        <v>1770</v>
      </c>
      <c r="AP110" s="156">
        <v>200</v>
      </c>
      <c r="AQ110" s="156">
        <v>1348</v>
      </c>
      <c r="AR110" s="156">
        <v>1914</v>
      </c>
      <c r="AS110" s="493">
        <v>235</v>
      </c>
      <c r="AT110" s="1115"/>
      <c r="AU110" s="152" t="s">
        <v>519</v>
      </c>
      <c r="AV110" s="172">
        <v>130</v>
      </c>
      <c r="AW110" s="156">
        <v>0</v>
      </c>
      <c r="AX110" s="156">
        <v>81</v>
      </c>
      <c r="AY110" s="156">
        <v>2231</v>
      </c>
      <c r="AZ110" s="156">
        <v>0</v>
      </c>
      <c r="BA110" s="156">
        <v>0</v>
      </c>
      <c r="BB110" s="156">
        <v>2886</v>
      </c>
      <c r="BC110" s="156">
        <v>723</v>
      </c>
      <c r="BD110" s="493">
        <v>1388</v>
      </c>
      <c r="BE110" s="1115"/>
      <c r="BF110" s="152" t="s">
        <v>519</v>
      </c>
      <c r="BG110" s="172">
        <v>0</v>
      </c>
      <c r="BH110" s="156">
        <v>4643</v>
      </c>
      <c r="BI110" s="156">
        <v>20</v>
      </c>
      <c r="BJ110" s="156">
        <v>10299</v>
      </c>
      <c r="BK110" s="156">
        <v>3662</v>
      </c>
      <c r="BL110" s="156">
        <v>0</v>
      </c>
      <c r="BM110" s="156">
        <v>1322</v>
      </c>
      <c r="BN110" s="156">
        <v>0</v>
      </c>
      <c r="BO110" s="493">
        <v>130</v>
      </c>
      <c r="BP110" s="1115"/>
      <c r="BQ110" s="152" t="s">
        <v>519</v>
      </c>
      <c r="BR110" s="172">
        <v>45</v>
      </c>
      <c r="BS110" s="156">
        <v>603</v>
      </c>
      <c r="BT110" s="156">
        <v>0</v>
      </c>
      <c r="BU110" s="156">
        <v>258</v>
      </c>
      <c r="BV110" s="156">
        <v>204</v>
      </c>
      <c r="BW110" s="156">
        <v>102</v>
      </c>
      <c r="BX110" s="156">
        <v>322</v>
      </c>
      <c r="BY110" s="467">
        <v>133461</v>
      </c>
    </row>
    <row r="111" spans="2:77" x14ac:dyDescent="0.2">
      <c r="B111" s="1115"/>
      <c r="C111" s="152" t="s">
        <v>520</v>
      </c>
      <c r="D111" s="172">
        <v>40</v>
      </c>
      <c r="E111" s="156">
        <v>144</v>
      </c>
      <c r="F111" s="156">
        <v>0</v>
      </c>
      <c r="G111" s="156">
        <v>0</v>
      </c>
      <c r="H111" s="156">
        <v>0</v>
      </c>
      <c r="I111" s="156">
        <v>0</v>
      </c>
      <c r="J111" s="156">
        <v>282</v>
      </c>
      <c r="K111" s="156">
        <v>0</v>
      </c>
      <c r="L111" s="493">
        <v>1791</v>
      </c>
      <c r="M111" s="1115"/>
      <c r="N111" s="152" t="s">
        <v>520</v>
      </c>
      <c r="O111" s="172">
        <v>0</v>
      </c>
      <c r="P111" s="156">
        <v>242</v>
      </c>
      <c r="Q111" s="156">
        <v>47</v>
      </c>
      <c r="R111" s="156">
        <v>161</v>
      </c>
      <c r="S111" s="156">
        <v>7259</v>
      </c>
      <c r="T111" s="156">
        <v>13131</v>
      </c>
      <c r="U111" s="156">
        <v>0</v>
      </c>
      <c r="V111" s="156">
        <v>123</v>
      </c>
      <c r="W111" s="493">
        <v>229</v>
      </c>
      <c r="X111" s="1115"/>
      <c r="Y111" s="152" t="s">
        <v>520</v>
      </c>
      <c r="Z111" s="172">
        <v>1321</v>
      </c>
      <c r="AA111" s="156">
        <v>0</v>
      </c>
      <c r="AB111" s="156">
        <v>0</v>
      </c>
      <c r="AC111" s="156">
        <v>314</v>
      </c>
      <c r="AD111" s="156">
        <v>0</v>
      </c>
      <c r="AE111" s="156">
        <v>7580</v>
      </c>
      <c r="AF111" s="156">
        <v>0</v>
      </c>
      <c r="AG111" s="156">
        <v>2420</v>
      </c>
      <c r="AH111" s="493">
        <v>0</v>
      </c>
      <c r="AI111" s="1115"/>
      <c r="AJ111" s="152" t="s">
        <v>520</v>
      </c>
      <c r="AK111" s="172">
        <v>4509</v>
      </c>
      <c r="AL111" s="156">
        <v>0</v>
      </c>
      <c r="AM111" s="156">
        <v>11403</v>
      </c>
      <c r="AN111" s="156">
        <v>0</v>
      </c>
      <c r="AO111" s="156">
        <v>161</v>
      </c>
      <c r="AP111" s="156">
        <v>0</v>
      </c>
      <c r="AQ111" s="156">
        <v>388</v>
      </c>
      <c r="AR111" s="156">
        <v>187</v>
      </c>
      <c r="AS111" s="493">
        <v>0</v>
      </c>
      <c r="AT111" s="1115"/>
      <c r="AU111" s="152" t="s">
        <v>520</v>
      </c>
      <c r="AV111" s="172">
        <v>0</v>
      </c>
      <c r="AW111" s="156">
        <v>63</v>
      </c>
      <c r="AX111" s="156">
        <v>4062</v>
      </c>
      <c r="AY111" s="156">
        <v>0</v>
      </c>
      <c r="AZ111" s="156">
        <v>0</v>
      </c>
      <c r="BA111" s="156">
        <v>0</v>
      </c>
      <c r="BB111" s="156">
        <v>0</v>
      </c>
      <c r="BC111" s="156">
        <v>0</v>
      </c>
      <c r="BD111" s="493">
        <v>0</v>
      </c>
      <c r="BE111" s="1115"/>
      <c r="BF111" s="152" t="s">
        <v>520</v>
      </c>
      <c r="BG111" s="172">
        <v>605</v>
      </c>
      <c r="BH111" s="156">
        <v>0</v>
      </c>
      <c r="BI111" s="156">
        <v>0</v>
      </c>
      <c r="BJ111" s="156">
        <v>3256</v>
      </c>
      <c r="BK111" s="156">
        <v>1047</v>
      </c>
      <c r="BL111" s="156">
        <v>0</v>
      </c>
      <c r="BM111" s="156">
        <v>0</v>
      </c>
      <c r="BN111" s="156">
        <v>0</v>
      </c>
      <c r="BO111" s="493">
        <v>0</v>
      </c>
      <c r="BP111" s="1115"/>
      <c r="BQ111" s="152" t="s">
        <v>520</v>
      </c>
      <c r="BR111" s="172">
        <v>0</v>
      </c>
      <c r="BS111" s="156">
        <v>391</v>
      </c>
      <c r="BT111" s="156">
        <v>984</v>
      </c>
      <c r="BU111" s="156">
        <v>0</v>
      </c>
      <c r="BV111" s="156">
        <v>0</v>
      </c>
      <c r="BW111" s="156">
        <v>0</v>
      </c>
      <c r="BX111" s="156">
        <v>0</v>
      </c>
      <c r="BY111" s="467">
        <v>62140</v>
      </c>
    </row>
    <row r="112" spans="2:77" x14ac:dyDescent="0.2">
      <c r="B112" s="1124"/>
      <c r="C112" s="150" t="s">
        <v>521</v>
      </c>
      <c r="D112" s="174">
        <v>0</v>
      </c>
      <c r="E112" s="159">
        <v>436</v>
      </c>
      <c r="F112" s="159">
        <v>0</v>
      </c>
      <c r="G112" s="159">
        <v>0</v>
      </c>
      <c r="H112" s="159">
        <v>0</v>
      </c>
      <c r="I112" s="159">
        <v>0</v>
      </c>
      <c r="J112" s="159">
        <v>38</v>
      </c>
      <c r="K112" s="159">
        <v>845</v>
      </c>
      <c r="L112" s="494">
        <v>195</v>
      </c>
      <c r="M112" s="1124"/>
      <c r="N112" s="150" t="s">
        <v>521</v>
      </c>
      <c r="O112" s="174">
        <v>54</v>
      </c>
      <c r="P112" s="159">
        <v>0</v>
      </c>
      <c r="Q112" s="159">
        <v>0</v>
      </c>
      <c r="R112" s="159">
        <v>0</v>
      </c>
      <c r="S112" s="159">
        <v>10863</v>
      </c>
      <c r="T112" s="159">
        <v>10810</v>
      </c>
      <c r="U112" s="159">
        <v>0</v>
      </c>
      <c r="V112" s="159">
        <v>397</v>
      </c>
      <c r="W112" s="494">
        <v>630</v>
      </c>
      <c r="X112" s="1124"/>
      <c r="Y112" s="150" t="s">
        <v>521</v>
      </c>
      <c r="Z112" s="174">
        <v>164</v>
      </c>
      <c r="AA112" s="159">
        <v>157</v>
      </c>
      <c r="AB112" s="159">
        <v>0</v>
      </c>
      <c r="AC112" s="159">
        <v>1137</v>
      </c>
      <c r="AD112" s="159">
        <v>40</v>
      </c>
      <c r="AE112" s="159">
        <v>7490</v>
      </c>
      <c r="AF112" s="159">
        <v>0</v>
      </c>
      <c r="AG112" s="159">
        <v>372</v>
      </c>
      <c r="AH112" s="494">
        <v>0</v>
      </c>
      <c r="AI112" s="1124"/>
      <c r="AJ112" s="150" t="s">
        <v>521</v>
      </c>
      <c r="AK112" s="174">
        <v>5287</v>
      </c>
      <c r="AL112" s="159">
        <v>0</v>
      </c>
      <c r="AM112" s="159">
        <v>6676</v>
      </c>
      <c r="AN112" s="159">
        <v>0</v>
      </c>
      <c r="AO112" s="159">
        <v>4</v>
      </c>
      <c r="AP112" s="159">
        <v>0</v>
      </c>
      <c r="AQ112" s="159">
        <v>172</v>
      </c>
      <c r="AR112" s="159">
        <v>6</v>
      </c>
      <c r="AS112" s="494">
        <v>160</v>
      </c>
      <c r="AT112" s="1124"/>
      <c r="AU112" s="150" t="s">
        <v>521</v>
      </c>
      <c r="AV112" s="174">
        <v>0</v>
      </c>
      <c r="AW112" s="159">
        <v>351</v>
      </c>
      <c r="AX112" s="159">
        <v>0</v>
      </c>
      <c r="AY112" s="159">
        <v>0</v>
      </c>
      <c r="AZ112" s="159">
        <v>0</v>
      </c>
      <c r="BA112" s="159">
        <v>0</v>
      </c>
      <c r="BB112" s="159">
        <v>287</v>
      </c>
      <c r="BC112" s="159">
        <v>15</v>
      </c>
      <c r="BD112" s="494">
        <v>112</v>
      </c>
      <c r="BE112" s="1124"/>
      <c r="BF112" s="150" t="s">
        <v>521</v>
      </c>
      <c r="BG112" s="174">
        <v>75</v>
      </c>
      <c r="BH112" s="159">
        <v>0</v>
      </c>
      <c r="BI112" s="159">
        <v>1272</v>
      </c>
      <c r="BJ112" s="159">
        <v>754</v>
      </c>
      <c r="BK112" s="159">
        <v>4696</v>
      </c>
      <c r="BL112" s="159">
        <v>0</v>
      </c>
      <c r="BM112" s="159">
        <v>114</v>
      </c>
      <c r="BN112" s="159">
        <v>0</v>
      </c>
      <c r="BO112" s="494">
        <v>4</v>
      </c>
      <c r="BP112" s="1124"/>
      <c r="BQ112" s="150" t="s">
        <v>521</v>
      </c>
      <c r="BR112" s="174">
        <v>0</v>
      </c>
      <c r="BS112" s="159">
        <v>0</v>
      </c>
      <c r="BT112" s="159">
        <v>880</v>
      </c>
      <c r="BU112" s="159">
        <v>0</v>
      </c>
      <c r="BV112" s="159">
        <v>0</v>
      </c>
      <c r="BW112" s="159">
        <v>122</v>
      </c>
      <c r="BX112" s="159">
        <v>219</v>
      </c>
      <c r="BY112" s="495">
        <v>54834</v>
      </c>
    </row>
    <row r="113" spans="2:77" x14ac:dyDescent="0.2">
      <c r="B113" s="179" t="s">
        <v>438</v>
      </c>
      <c r="C113" s="161"/>
      <c r="D113" s="176">
        <v>0</v>
      </c>
      <c r="E113" s="163">
        <v>1005</v>
      </c>
      <c r="F113" s="163">
        <v>0</v>
      </c>
      <c r="G113" s="163">
        <v>0</v>
      </c>
      <c r="H113" s="163">
        <v>0</v>
      </c>
      <c r="I113" s="163">
        <v>45</v>
      </c>
      <c r="J113" s="163">
        <v>362</v>
      </c>
      <c r="K113" s="163">
        <v>900</v>
      </c>
      <c r="L113" s="550">
        <v>225</v>
      </c>
      <c r="M113" s="179" t="s">
        <v>438</v>
      </c>
      <c r="N113" s="161"/>
      <c r="O113" s="176">
        <v>46</v>
      </c>
      <c r="P113" s="163">
        <v>101</v>
      </c>
      <c r="Q113" s="163">
        <v>0</v>
      </c>
      <c r="R113" s="163">
        <v>36</v>
      </c>
      <c r="S113" s="163">
        <v>5018</v>
      </c>
      <c r="T113" s="163">
        <v>7012</v>
      </c>
      <c r="U113" s="163">
        <v>0</v>
      </c>
      <c r="V113" s="163">
        <v>253</v>
      </c>
      <c r="W113" s="550">
        <v>107</v>
      </c>
      <c r="X113" s="179" t="s">
        <v>438</v>
      </c>
      <c r="Y113" s="161"/>
      <c r="Z113" s="176">
        <v>200</v>
      </c>
      <c r="AA113" s="163">
        <v>0</v>
      </c>
      <c r="AB113" s="163">
        <v>0</v>
      </c>
      <c r="AC113" s="163">
        <v>161</v>
      </c>
      <c r="AD113" s="163">
        <v>0</v>
      </c>
      <c r="AE113" s="163">
        <v>5143</v>
      </c>
      <c r="AF113" s="163">
        <v>380</v>
      </c>
      <c r="AG113" s="163">
        <v>303</v>
      </c>
      <c r="AH113" s="550">
        <v>0</v>
      </c>
      <c r="AI113" s="179" t="s">
        <v>438</v>
      </c>
      <c r="AJ113" s="161"/>
      <c r="AK113" s="176">
        <v>3853</v>
      </c>
      <c r="AL113" s="163">
        <v>0</v>
      </c>
      <c r="AM113" s="163">
        <v>3939</v>
      </c>
      <c r="AN113" s="163">
        <v>886</v>
      </c>
      <c r="AO113" s="163">
        <v>0</v>
      </c>
      <c r="AP113" s="163">
        <v>42</v>
      </c>
      <c r="AQ113" s="163">
        <v>291</v>
      </c>
      <c r="AR113" s="163">
        <v>0</v>
      </c>
      <c r="AS113" s="550">
        <v>400</v>
      </c>
      <c r="AT113" s="179" t="s">
        <v>438</v>
      </c>
      <c r="AU113" s="161"/>
      <c r="AV113" s="176">
        <v>0</v>
      </c>
      <c r="AW113" s="163">
        <v>28</v>
      </c>
      <c r="AX113" s="163">
        <v>0</v>
      </c>
      <c r="AY113" s="163">
        <v>220</v>
      </c>
      <c r="AZ113" s="163">
        <v>0</v>
      </c>
      <c r="BA113" s="163">
        <v>0</v>
      </c>
      <c r="BB113" s="163">
        <v>0</v>
      </c>
      <c r="BC113" s="163">
        <v>0</v>
      </c>
      <c r="BD113" s="550">
        <v>58</v>
      </c>
      <c r="BE113" s="179" t="s">
        <v>438</v>
      </c>
      <c r="BF113" s="161"/>
      <c r="BG113" s="176">
        <v>40</v>
      </c>
      <c r="BH113" s="163">
        <v>0</v>
      </c>
      <c r="BI113" s="163">
        <v>0</v>
      </c>
      <c r="BJ113" s="163">
        <v>898</v>
      </c>
      <c r="BK113" s="163">
        <v>2700</v>
      </c>
      <c r="BL113" s="163">
        <v>0</v>
      </c>
      <c r="BM113" s="163">
        <v>25</v>
      </c>
      <c r="BN113" s="163">
        <v>0</v>
      </c>
      <c r="BO113" s="550">
        <v>95</v>
      </c>
      <c r="BP113" s="179" t="s">
        <v>438</v>
      </c>
      <c r="BQ113" s="161"/>
      <c r="BR113" s="176">
        <v>0</v>
      </c>
      <c r="BS113" s="163">
        <v>37</v>
      </c>
      <c r="BT113" s="163">
        <v>172</v>
      </c>
      <c r="BU113" s="163">
        <v>0</v>
      </c>
      <c r="BV113" s="163">
        <v>111</v>
      </c>
      <c r="BW113" s="163">
        <v>42</v>
      </c>
      <c r="BX113" s="163">
        <v>26</v>
      </c>
      <c r="BY113" s="551">
        <v>35160</v>
      </c>
    </row>
    <row r="114" spans="2:77" x14ac:dyDescent="0.2">
      <c r="B114" s="182" t="s">
        <v>439</v>
      </c>
      <c r="C114" s="150"/>
      <c r="D114" s="176">
        <v>0</v>
      </c>
      <c r="E114" s="163">
        <v>212</v>
      </c>
      <c r="F114" s="163">
        <v>0</v>
      </c>
      <c r="G114" s="163">
        <v>0</v>
      </c>
      <c r="H114" s="163">
        <v>0</v>
      </c>
      <c r="I114" s="163">
        <v>0</v>
      </c>
      <c r="J114" s="163">
        <v>0</v>
      </c>
      <c r="K114" s="163">
        <v>52</v>
      </c>
      <c r="L114" s="550">
        <v>0</v>
      </c>
      <c r="M114" s="182" t="s">
        <v>439</v>
      </c>
      <c r="N114" s="150"/>
      <c r="O114" s="176">
        <v>150</v>
      </c>
      <c r="P114" s="163">
        <v>0</v>
      </c>
      <c r="Q114" s="163">
        <v>0</v>
      </c>
      <c r="R114" s="163">
        <v>50</v>
      </c>
      <c r="S114" s="163">
        <v>11494</v>
      </c>
      <c r="T114" s="163">
        <v>4262</v>
      </c>
      <c r="U114" s="163">
        <v>0</v>
      </c>
      <c r="V114" s="163">
        <v>0</v>
      </c>
      <c r="W114" s="550">
        <v>0</v>
      </c>
      <c r="X114" s="182" t="s">
        <v>439</v>
      </c>
      <c r="Y114" s="150"/>
      <c r="Z114" s="176">
        <v>0</v>
      </c>
      <c r="AA114" s="163">
        <v>0</v>
      </c>
      <c r="AB114" s="163">
        <v>0</v>
      </c>
      <c r="AC114" s="163">
        <v>821</v>
      </c>
      <c r="AD114" s="163">
        <v>0</v>
      </c>
      <c r="AE114" s="163">
        <v>3100</v>
      </c>
      <c r="AF114" s="163">
        <v>0</v>
      </c>
      <c r="AG114" s="163">
        <v>588</v>
      </c>
      <c r="AH114" s="550">
        <v>0</v>
      </c>
      <c r="AI114" s="182" t="s">
        <v>439</v>
      </c>
      <c r="AJ114" s="150"/>
      <c r="AK114" s="176">
        <v>5343</v>
      </c>
      <c r="AL114" s="163">
        <v>0</v>
      </c>
      <c r="AM114" s="163">
        <v>4050</v>
      </c>
      <c r="AN114" s="163">
        <v>0</v>
      </c>
      <c r="AO114" s="163">
        <v>0</v>
      </c>
      <c r="AP114" s="163">
        <v>0</v>
      </c>
      <c r="AQ114" s="163">
        <v>0</v>
      </c>
      <c r="AR114" s="163">
        <v>0</v>
      </c>
      <c r="AS114" s="550">
        <v>27</v>
      </c>
      <c r="AT114" s="182" t="s">
        <v>439</v>
      </c>
      <c r="AU114" s="150"/>
      <c r="AV114" s="176">
        <v>0</v>
      </c>
      <c r="AW114" s="163">
        <v>0</v>
      </c>
      <c r="AX114" s="163">
        <v>0</v>
      </c>
      <c r="AY114" s="163">
        <v>0</v>
      </c>
      <c r="AZ114" s="163">
        <v>0</v>
      </c>
      <c r="BA114" s="163">
        <v>0</v>
      </c>
      <c r="BB114" s="163">
        <v>0</v>
      </c>
      <c r="BC114" s="163">
        <v>0</v>
      </c>
      <c r="BD114" s="550">
        <v>79</v>
      </c>
      <c r="BE114" s="182" t="s">
        <v>439</v>
      </c>
      <c r="BF114" s="150"/>
      <c r="BG114" s="176">
        <v>0</v>
      </c>
      <c r="BH114" s="163">
        <v>0</v>
      </c>
      <c r="BI114" s="163">
        <v>0</v>
      </c>
      <c r="BJ114" s="163">
        <v>1155</v>
      </c>
      <c r="BK114" s="163">
        <v>857</v>
      </c>
      <c r="BL114" s="163">
        <v>0</v>
      </c>
      <c r="BM114" s="163">
        <v>1380</v>
      </c>
      <c r="BN114" s="163">
        <v>0</v>
      </c>
      <c r="BO114" s="550">
        <v>20</v>
      </c>
      <c r="BP114" s="182" t="s">
        <v>439</v>
      </c>
      <c r="BQ114" s="150"/>
      <c r="BR114" s="176">
        <v>0</v>
      </c>
      <c r="BS114" s="163">
        <v>0</v>
      </c>
      <c r="BT114" s="163">
        <v>0</v>
      </c>
      <c r="BU114" s="163">
        <v>0</v>
      </c>
      <c r="BV114" s="163">
        <v>0</v>
      </c>
      <c r="BW114" s="163">
        <v>74</v>
      </c>
      <c r="BX114" s="163">
        <v>187</v>
      </c>
      <c r="BY114" s="551">
        <v>33901</v>
      </c>
    </row>
    <row r="115" spans="2:77" ht="13.5" customHeight="1" x14ac:dyDescent="0.2">
      <c r="B115" s="1133" t="s">
        <v>440</v>
      </c>
      <c r="C115" s="161" t="s">
        <v>441</v>
      </c>
      <c r="D115" s="176">
        <v>0</v>
      </c>
      <c r="E115" s="163">
        <v>8113</v>
      </c>
      <c r="F115" s="163">
        <v>52</v>
      </c>
      <c r="G115" s="163">
        <v>1191</v>
      </c>
      <c r="H115" s="163">
        <v>3589</v>
      </c>
      <c r="I115" s="163">
        <v>1184</v>
      </c>
      <c r="J115" s="163">
        <v>3996</v>
      </c>
      <c r="K115" s="163">
        <v>11887</v>
      </c>
      <c r="L115" s="550">
        <v>3265</v>
      </c>
      <c r="M115" s="1133" t="s">
        <v>440</v>
      </c>
      <c r="N115" s="161" t="s">
        <v>441</v>
      </c>
      <c r="O115" s="176">
        <v>867</v>
      </c>
      <c r="P115" s="163">
        <v>3087</v>
      </c>
      <c r="Q115" s="163">
        <v>2896</v>
      </c>
      <c r="R115" s="163">
        <v>6641</v>
      </c>
      <c r="S115" s="163">
        <v>268986</v>
      </c>
      <c r="T115" s="163">
        <v>110148</v>
      </c>
      <c r="U115" s="163">
        <v>509</v>
      </c>
      <c r="V115" s="163">
        <v>14110</v>
      </c>
      <c r="W115" s="550">
        <v>4204</v>
      </c>
      <c r="X115" s="1133" t="s">
        <v>440</v>
      </c>
      <c r="Y115" s="161" t="s">
        <v>441</v>
      </c>
      <c r="Z115" s="176">
        <v>8226</v>
      </c>
      <c r="AA115" s="163">
        <v>1942</v>
      </c>
      <c r="AB115" s="163">
        <v>5687</v>
      </c>
      <c r="AC115" s="163">
        <v>36711</v>
      </c>
      <c r="AD115" s="163">
        <v>70</v>
      </c>
      <c r="AE115" s="163">
        <v>163159</v>
      </c>
      <c r="AF115" s="163">
        <v>5136</v>
      </c>
      <c r="AG115" s="163">
        <v>16035</v>
      </c>
      <c r="AH115" s="550">
        <v>589</v>
      </c>
      <c r="AI115" s="1133" t="s">
        <v>440</v>
      </c>
      <c r="AJ115" s="161" t="s">
        <v>441</v>
      </c>
      <c r="AK115" s="176">
        <v>114881</v>
      </c>
      <c r="AL115" s="163">
        <v>1561</v>
      </c>
      <c r="AM115" s="163">
        <v>133439</v>
      </c>
      <c r="AN115" s="163">
        <v>666</v>
      </c>
      <c r="AO115" s="163">
        <v>1418</v>
      </c>
      <c r="AP115" s="163">
        <v>2205</v>
      </c>
      <c r="AQ115" s="163">
        <v>14128</v>
      </c>
      <c r="AR115" s="163">
        <v>3376</v>
      </c>
      <c r="AS115" s="550">
        <v>4702</v>
      </c>
      <c r="AT115" s="1133" t="s">
        <v>440</v>
      </c>
      <c r="AU115" s="161" t="s">
        <v>441</v>
      </c>
      <c r="AV115" s="176">
        <v>2272</v>
      </c>
      <c r="AW115" s="163">
        <v>551</v>
      </c>
      <c r="AX115" s="163">
        <v>5786</v>
      </c>
      <c r="AY115" s="163">
        <v>3584</v>
      </c>
      <c r="AZ115" s="163">
        <v>369</v>
      </c>
      <c r="BA115" s="163">
        <v>2569</v>
      </c>
      <c r="BB115" s="163">
        <v>3060</v>
      </c>
      <c r="BC115" s="163">
        <v>3686</v>
      </c>
      <c r="BD115" s="550">
        <v>1997</v>
      </c>
      <c r="BE115" s="1133" t="s">
        <v>440</v>
      </c>
      <c r="BF115" s="161" t="s">
        <v>441</v>
      </c>
      <c r="BG115" s="176">
        <v>848</v>
      </c>
      <c r="BH115" s="163">
        <v>2650</v>
      </c>
      <c r="BI115" s="163">
        <v>1338</v>
      </c>
      <c r="BJ115" s="163">
        <v>31370</v>
      </c>
      <c r="BK115" s="163">
        <v>30371</v>
      </c>
      <c r="BL115" s="163">
        <v>64</v>
      </c>
      <c r="BM115" s="163">
        <v>2115</v>
      </c>
      <c r="BN115" s="163">
        <v>22</v>
      </c>
      <c r="BO115" s="550">
        <v>1893</v>
      </c>
      <c r="BP115" s="1133" t="s">
        <v>440</v>
      </c>
      <c r="BQ115" s="161" t="s">
        <v>441</v>
      </c>
      <c r="BR115" s="176">
        <v>528</v>
      </c>
      <c r="BS115" s="163">
        <v>3070</v>
      </c>
      <c r="BT115" s="163">
        <v>1651</v>
      </c>
      <c r="BU115" s="163">
        <v>622</v>
      </c>
      <c r="BV115" s="163">
        <v>986</v>
      </c>
      <c r="BW115" s="163">
        <v>5502</v>
      </c>
      <c r="BX115" s="163">
        <v>1352</v>
      </c>
      <c r="BY115" s="551">
        <v>1066912</v>
      </c>
    </row>
    <row r="116" spans="2:77" x14ac:dyDescent="0.2">
      <c r="B116" s="1115"/>
      <c r="C116" s="185" t="s">
        <v>442</v>
      </c>
      <c r="D116" s="552">
        <v>0</v>
      </c>
      <c r="E116" s="192">
        <v>2395</v>
      </c>
      <c r="F116" s="192">
        <v>0</v>
      </c>
      <c r="G116" s="192">
        <v>0</v>
      </c>
      <c r="H116" s="192">
        <v>824</v>
      </c>
      <c r="I116" s="192">
        <v>142</v>
      </c>
      <c r="J116" s="192">
        <v>1362</v>
      </c>
      <c r="K116" s="192">
        <v>3384</v>
      </c>
      <c r="L116" s="553">
        <v>1361</v>
      </c>
      <c r="M116" s="1115"/>
      <c r="N116" s="185" t="s">
        <v>442</v>
      </c>
      <c r="O116" s="552">
        <v>80</v>
      </c>
      <c r="P116" s="192">
        <v>1380</v>
      </c>
      <c r="Q116" s="192">
        <v>1837</v>
      </c>
      <c r="R116" s="192">
        <v>1965</v>
      </c>
      <c r="S116" s="192">
        <v>60371</v>
      </c>
      <c r="T116" s="192">
        <v>43717</v>
      </c>
      <c r="U116" s="192">
        <v>233</v>
      </c>
      <c r="V116" s="192">
        <v>3507</v>
      </c>
      <c r="W116" s="553">
        <v>1449</v>
      </c>
      <c r="X116" s="1115"/>
      <c r="Y116" s="185" t="s">
        <v>442</v>
      </c>
      <c r="Z116" s="552">
        <v>4470</v>
      </c>
      <c r="AA116" s="192">
        <v>192</v>
      </c>
      <c r="AB116" s="192">
        <v>988</v>
      </c>
      <c r="AC116" s="192">
        <v>10424</v>
      </c>
      <c r="AD116" s="192">
        <v>0</v>
      </c>
      <c r="AE116" s="192">
        <v>57657</v>
      </c>
      <c r="AF116" s="192">
        <v>2271</v>
      </c>
      <c r="AG116" s="192">
        <v>7830</v>
      </c>
      <c r="AH116" s="553">
        <v>396</v>
      </c>
      <c r="AI116" s="1115"/>
      <c r="AJ116" s="185" t="s">
        <v>442</v>
      </c>
      <c r="AK116" s="552">
        <v>30159</v>
      </c>
      <c r="AL116" s="192">
        <v>0</v>
      </c>
      <c r="AM116" s="192">
        <v>49643</v>
      </c>
      <c r="AN116" s="192">
        <v>120</v>
      </c>
      <c r="AO116" s="192">
        <v>310</v>
      </c>
      <c r="AP116" s="192">
        <v>2028</v>
      </c>
      <c r="AQ116" s="192">
        <v>2100</v>
      </c>
      <c r="AR116" s="192">
        <v>915</v>
      </c>
      <c r="AS116" s="553">
        <v>1250</v>
      </c>
      <c r="AT116" s="1115"/>
      <c r="AU116" s="185" t="s">
        <v>442</v>
      </c>
      <c r="AV116" s="552">
        <v>95</v>
      </c>
      <c r="AW116" s="192">
        <v>83</v>
      </c>
      <c r="AX116" s="192">
        <v>3631</v>
      </c>
      <c r="AY116" s="192">
        <v>561</v>
      </c>
      <c r="AZ116" s="192">
        <v>173</v>
      </c>
      <c r="BA116" s="192">
        <v>2389</v>
      </c>
      <c r="BB116" s="192">
        <v>2331</v>
      </c>
      <c r="BC116" s="192">
        <v>2102</v>
      </c>
      <c r="BD116" s="553">
        <v>660</v>
      </c>
      <c r="BE116" s="1115"/>
      <c r="BF116" s="185" t="s">
        <v>442</v>
      </c>
      <c r="BG116" s="552">
        <v>380</v>
      </c>
      <c r="BH116" s="192">
        <v>122</v>
      </c>
      <c r="BI116" s="192">
        <v>456</v>
      </c>
      <c r="BJ116" s="192">
        <v>13937</v>
      </c>
      <c r="BK116" s="192">
        <v>5411</v>
      </c>
      <c r="BL116" s="192">
        <v>0</v>
      </c>
      <c r="BM116" s="192">
        <v>541</v>
      </c>
      <c r="BN116" s="192">
        <v>0</v>
      </c>
      <c r="BO116" s="553">
        <v>225</v>
      </c>
      <c r="BP116" s="1115"/>
      <c r="BQ116" s="185" t="s">
        <v>442</v>
      </c>
      <c r="BR116" s="552">
        <v>0</v>
      </c>
      <c r="BS116" s="192">
        <v>1200</v>
      </c>
      <c r="BT116" s="192">
        <v>459</v>
      </c>
      <c r="BU116" s="192">
        <v>160</v>
      </c>
      <c r="BV116" s="192">
        <v>384</v>
      </c>
      <c r="BW116" s="192">
        <v>3856</v>
      </c>
      <c r="BX116" s="192">
        <v>17</v>
      </c>
      <c r="BY116" s="554">
        <v>333933</v>
      </c>
    </row>
    <row r="117" spans="2:77" x14ac:dyDescent="0.2">
      <c r="B117" s="1115"/>
      <c r="C117" s="154" t="s">
        <v>443</v>
      </c>
      <c r="D117" s="172">
        <v>0</v>
      </c>
      <c r="E117" s="156">
        <v>425</v>
      </c>
      <c r="F117" s="156">
        <v>0</v>
      </c>
      <c r="G117" s="156">
        <v>0</v>
      </c>
      <c r="H117" s="156">
        <v>30</v>
      </c>
      <c r="I117" s="156">
        <v>102</v>
      </c>
      <c r="J117" s="156">
        <v>740</v>
      </c>
      <c r="K117" s="156">
        <v>438</v>
      </c>
      <c r="L117" s="493">
        <v>133</v>
      </c>
      <c r="M117" s="1115"/>
      <c r="N117" s="154" t="s">
        <v>443</v>
      </c>
      <c r="O117" s="172">
        <v>0</v>
      </c>
      <c r="P117" s="156">
        <v>438</v>
      </c>
      <c r="Q117" s="156">
        <v>54</v>
      </c>
      <c r="R117" s="156">
        <v>566</v>
      </c>
      <c r="S117" s="156">
        <v>29518</v>
      </c>
      <c r="T117" s="156">
        <v>22014</v>
      </c>
      <c r="U117" s="156">
        <v>32</v>
      </c>
      <c r="V117" s="156">
        <v>777</v>
      </c>
      <c r="W117" s="493">
        <v>148</v>
      </c>
      <c r="X117" s="1115"/>
      <c r="Y117" s="154" t="s">
        <v>443</v>
      </c>
      <c r="Z117" s="172">
        <v>443</v>
      </c>
      <c r="AA117" s="156">
        <v>69</v>
      </c>
      <c r="AB117" s="156">
        <v>317</v>
      </c>
      <c r="AC117" s="156">
        <v>7921</v>
      </c>
      <c r="AD117" s="156">
        <v>0</v>
      </c>
      <c r="AE117" s="156">
        <v>22147</v>
      </c>
      <c r="AF117" s="156">
        <v>790</v>
      </c>
      <c r="AG117" s="156">
        <v>4037</v>
      </c>
      <c r="AH117" s="493">
        <v>130</v>
      </c>
      <c r="AI117" s="1115"/>
      <c r="AJ117" s="154" t="s">
        <v>443</v>
      </c>
      <c r="AK117" s="172">
        <v>14561</v>
      </c>
      <c r="AL117" s="156">
        <v>0</v>
      </c>
      <c r="AM117" s="156">
        <v>31949</v>
      </c>
      <c r="AN117" s="156">
        <v>0</v>
      </c>
      <c r="AO117" s="156">
        <v>56</v>
      </c>
      <c r="AP117" s="156">
        <v>0</v>
      </c>
      <c r="AQ117" s="156">
        <v>768</v>
      </c>
      <c r="AR117" s="156">
        <v>58</v>
      </c>
      <c r="AS117" s="493">
        <v>443</v>
      </c>
      <c r="AT117" s="1115"/>
      <c r="AU117" s="154" t="s">
        <v>443</v>
      </c>
      <c r="AV117" s="172">
        <v>20</v>
      </c>
      <c r="AW117" s="156">
        <v>28</v>
      </c>
      <c r="AX117" s="156">
        <v>1477</v>
      </c>
      <c r="AY117" s="156">
        <v>231</v>
      </c>
      <c r="AZ117" s="156">
        <v>173</v>
      </c>
      <c r="BA117" s="156">
        <v>2199</v>
      </c>
      <c r="BB117" s="156">
        <v>632</v>
      </c>
      <c r="BC117" s="156">
        <v>394</v>
      </c>
      <c r="BD117" s="493">
        <v>429</v>
      </c>
      <c r="BE117" s="1115"/>
      <c r="BF117" s="154" t="s">
        <v>443</v>
      </c>
      <c r="BG117" s="172">
        <v>278</v>
      </c>
      <c r="BH117" s="156">
        <v>0</v>
      </c>
      <c r="BI117" s="156">
        <v>163</v>
      </c>
      <c r="BJ117" s="156">
        <v>5590</v>
      </c>
      <c r="BK117" s="156">
        <v>3157</v>
      </c>
      <c r="BL117" s="156">
        <v>0</v>
      </c>
      <c r="BM117" s="156">
        <v>24</v>
      </c>
      <c r="BN117" s="156">
        <v>0</v>
      </c>
      <c r="BO117" s="493">
        <v>145</v>
      </c>
      <c r="BP117" s="1115"/>
      <c r="BQ117" s="154" t="s">
        <v>443</v>
      </c>
      <c r="BR117" s="172">
        <v>0</v>
      </c>
      <c r="BS117" s="156">
        <v>1</v>
      </c>
      <c r="BT117" s="156">
        <v>209</v>
      </c>
      <c r="BU117" s="156">
        <v>0</v>
      </c>
      <c r="BV117" s="156">
        <v>84</v>
      </c>
      <c r="BW117" s="156">
        <v>480</v>
      </c>
      <c r="BX117" s="156">
        <v>17</v>
      </c>
      <c r="BY117" s="467">
        <v>154835</v>
      </c>
    </row>
    <row r="118" spans="2:77" x14ac:dyDescent="0.2">
      <c r="B118" s="1115"/>
      <c r="C118" s="154" t="s">
        <v>444</v>
      </c>
      <c r="D118" s="172">
        <v>0</v>
      </c>
      <c r="E118" s="156">
        <v>1949</v>
      </c>
      <c r="F118" s="156">
        <v>0</v>
      </c>
      <c r="G118" s="156">
        <v>0</v>
      </c>
      <c r="H118" s="156">
        <v>794</v>
      </c>
      <c r="I118" s="156">
        <v>40</v>
      </c>
      <c r="J118" s="156">
        <v>622</v>
      </c>
      <c r="K118" s="156">
        <v>2927</v>
      </c>
      <c r="L118" s="493">
        <v>1228</v>
      </c>
      <c r="M118" s="1115"/>
      <c r="N118" s="154" t="s">
        <v>444</v>
      </c>
      <c r="O118" s="172">
        <v>80</v>
      </c>
      <c r="P118" s="156">
        <v>942</v>
      </c>
      <c r="Q118" s="156">
        <v>1783</v>
      </c>
      <c r="R118" s="156">
        <v>1399</v>
      </c>
      <c r="S118" s="156">
        <v>30755</v>
      </c>
      <c r="T118" s="156">
        <v>21561</v>
      </c>
      <c r="U118" s="156">
        <v>201</v>
      </c>
      <c r="V118" s="156">
        <v>2712</v>
      </c>
      <c r="W118" s="493">
        <v>1301</v>
      </c>
      <c r="X118" s="1115"/>
      <c r="Y118" s="154" t="s">
        <v>444</v>
      </c>
      <c r="Z118" s="172">
        <v>4027</v>
      </c>
      <c r="AA118" s="156">
        <v>123</v>
      </c>
      <c r="AB118" s="156">
        <v>543</v>
      </c>
      <c r="AC118" s="156">
        <v>2479</v>
      </c>
      <c r="AD118" s="156">
        <v>0</v>
      </c>
      <c r="AE118" s="156">
        <v>35450</v>
      </c>
      <c r="AF118" s="156">
        <v>1481</v>
      </c>
      <c r="AG118" s="156">
        <v>3793</v>
      </c>
      <c r="AH118" s="493">
        <v>266</v>
      </c>
      <c r="AI118" s="1115"/>
      <c r="AJ118" s="154" t="s">
        <v>444</v>
      </c>
      <c r="AK118" s="172">
        <v>15541</v>
      </c>
      <c r="AL118" s="156">
        <v>0</v>
      </c>
      <c r="AM118" s="156">
        <v>17292</v>
      </c>
      <c r="AN118" s="156">
        <v>120</v>
      </c>
      <c r="AO118" s="156">
        <v>254</v>
      </c>
      <c r="AP118" s="156">
        <v>1790</v>
      </c>
      <c r="AQ118" s="156">
        <v>1332</v>
      </c>
      <c r="AR118" s="156">
        <v>857</v>
      </c>
      <c r="AS118" s="493">
        <v>807</v>
      </c>
      <c r="AT118" s="1115"/>
      <c r="AU118" s="154" t="s">
        <v>444</v>
      </c>
      <c r="AV118" s="172">
        <v>75</v>
      </c>
      <c r="AW118" s="156">
        <v>55</v>
      </c>
      <c r="AX118" s="156">
        <v>2154</v>
      </c>
      <c r="AY118" s="156">
        <v>330</v>
      </c>
      <c r="AZ118" s="156">
        <v>0</v>
      </c>
      <c r="BA118" s="156">
        <v>190</v>
      </c>
      <c r="BB118" s="156">
        <v>1699</v>
      </c>
      <c r="BC118" s="156">
        <v>1708</v>
      </c>
      <c r="BD118" s="493">
        <v>231</v>
      </c>
      <c r="BE118" s="1115"/>
      <c r="BF118" s="154" t="s">
        <v>444</v>
      </c>
      <c r="BG118" s="172">
        <v>102</v>
      </c>
      <c r="BH118" s="156">
        <v>122</v>
      </c>
      <c r="BI118" s="156">
        <v>293</v>
      </c>
      <c r="BJ118" s="156">
        <v>8131</v>
      </c>
      <c r="BK118" s="156">
        <v>2254</v>
      </c>
      <c r="BL118" s="156">
        <v>0</v>
      </c>
      <c r="BM118" s="156">
        <v>517</v>
      </c>
      <c r="BN118" s="156">
        <v>0</v>
      </c>
      <c r="BO118" s="493">
        <v>80</v>
      </c>
      <c r="BP118" s="1115"/>
      <c r="BQ118" s="154" t="s">
        <v>444</v>
      </c>
      <c r="BR118" s="172">
        <v>0</v>
      </c>
      <c r="BS118" s="156">
        <v>1199</v>
      </c>
      <c r="BT118" s="156">
        <v>250</v>
      </c>
      <c r="BU118" s="156">
        <v>160</v>
      </c>
      <c r="BV118" s="156">
        <v>300</v>
      </c>
      <c r="BW118" s="156">
        <v>3376</v>
      </c>
      <c r="BX118" s="156">
        <v>0</v>
      </c>
      <c r="BY118" s="467">
        <v>177675</v>
      </c>
    </row>
    <row r="119" spans="2:77" x14ac:dyDescent="0.2">
      <c r="B119" s="1115"/>
      <c r="C119" s="152" t="s">
        <v>445</v>
      </c>
      <c r="D119" s="172">
        <v>0</v>
      </c>
      <c r="E119" s="156">
        <v>144</v>
      </c>
      <c r="F119" s="156">
        <v>0</v>
      </c>
      <c r="G119" s="156">
        <v>0</v>
      </c>
      <c r="H119" s="156">
        <v>0</v>
      </c>
      <c r="I119" s="156">
        <v>0</v>
      </c>
      <c r="J119" s="156">
        <v>0</v>
      </c>
      <c r="K119" s="156">
        <v>150</v>
      </c>
      <c r="L119" s="493">
        <v>25</v>
      </c>
      <c r="M119" s="1115"/>
      <c r="N119" s="152" t="s">
        <v>445</v>
      </c>
      <c r="O119" s="172">
        <v>100</v>
      </c>
      <c r="P119" s="156">
        <v>0</v>
      </c>
      <c r="Q119" s="156">
        <v>0</v>
      </c>
      <c r="R119" s="156">
        <v>20</v>
      </c>
      <c r="S119" s="156">
        <v>8681</v>
      </c>
      <c r="T119" s="156">
        <v>1632</v>
      </c>
      <c r="U119" s="156">
        <v>0</v>
      </c>
      <c r="V119" s="156">
        <v>303</v>
      </c>
      <c r="W119" s="493">
        <v>0</v>
      </c>
      <c r="X119" s="1115"/>
      <c r="Y119" s="152" t="s">
        <v>445</v>
      </c>
      <c r="Z119" s="172">
        <v>1</v>
      </c>
      <c r="AA119" s="156">
        <v>27</v>
      </c>
      <c r="AB119" s="156">
        <v>20</v>
      </c>
      <c r="AC119" s="156">
        <v>1993</v>
      </c>
      <c r="AD119" s="156">
        <v>0</v>
      </c>
      <c r="AE119" s="156">
        <v>3245</v>
      </c>
      <c r="AF119" s="156">
        <v>0</v>
      </c>
      <c r="AG119" s="156">
        <v>134</v>
      </c>
      <c r="AH119" s="493">
        <v>0</v>
      </c>
      <c r="AI119" s="1115"/>
      <c r="AJ119" s="152" t="s">
        <v>445</v>
      </c>
      <c r="AK119" s="172">
        <v>1746</v>
      </c>
      <c r="AL119" s="156">
        <v>0</v>
      </c>
      <c r="AM119" s="156">
        <v>4425</v>
      </c>
      <c r="AN119" s="156">
        <v>0</v>
      </c>
      <c r="AO119" s="156">
        <v>0</v>
      </c>
      <c r="AP119" s="156">
        <v>0</v>
      </c>
      <c r="AQ119" s="156">
        <v>434</v>
      </c>
      <c r="AR119" s="156">
        <v>366</v>
      </c>
      <c r="AS119" s="493">
        <v>79</v>
      </c>
      <c r="AT119" s="1115"/>
      <c r="AU119" s="152" t="s">
        <v>445</v>
      </c>
      <c r="AV119" s="172">
        <v>0</v>
      </c>
      <c r="AW119" s="156">
        <v>1</v>
      </c>
      <c r="AX119" s="156">
        <v>0</v>
      </c>
      <c r="AY119" s="156">
        <v>50</v>
      </c>
      <c r="AZ119" s="156">
        <v>0</v>
      </c>
      <c r="BA119" s="156">
        <v>0</v>
      </c>
      <c r="BB119" s="156">
        <v>22</v>
      </c>
      <c r="BC119" s="156">
        <v>21</v>
      </c>
      <c r="BD119" s="493">
        <v>24</v>
      </c>
      <c r="BE119" s="1115"/>
      <c r="BF119" s="152" t="s">
        <v>445</v>
      </c>
      <c r="BG119" s="172">
        <v>1</v>
      </c>
      <c r="BH119" s="156">
        <v>19</v>
      </c>
      <c r="BI119" s="156">
        <v>0</v>
      </c>
      <c r="BJ119" s="156">
        <v>331</v>
      </c>
      <c r="BK119" s="156">
        <v>656</v>
      </c>
      <c r="BL119" s="156">
        <v>0</v>
      </c>
      <c r="BM119" s="156">
        <v>0</v>
      </c>
      <c r="BN119" s="156">
        <v>16</v>
      </c>
      <c r="BO119" s="493">
        <v>38</v>
      </c>
      <c r="BP119" s="1115"/>
      <c r="BQ119" s="152" t="s">
        <v>445</v>
      </c>
      <c r="BR119" s="172">
        <v>1</v>
      </c>
      <c r="BS119" s="156">
        <v>45</v>
      </c>
      <c r="BT119" s="156">
        <v>0</v>
      </c>
      <c r="BU119" s="156">
        <v>20</v>
      </c>
      <c r="BV119" s="156">
        <v>28</v>
      </c>
      <c r="BW119" s="156">
        <v>10</v>
      </c>
      <c r="BX119" s="156">
        <v>31</v>
      </c>
      <c r="BY119" s="467">
        <v>24839</v>
      </c>
    </row>
    <row r="120" spans="2:77" x14ac:dyDescent="0.2">
      <c r="B120" s="1115"/>
      <c r="C120" s="152" t="s">
        <v>446</v>
      </c>
      <c r="D120" s="172">
        <v>0</v>
      </c>
      <c r="E120" s="156">
        <v>102</v>
      </c>
      <c r="F120" s="156">
        <v>0</v>
      </c>
      <c r="G120" s="156">
        <v>0</v>
      </c>
      <c r="H120" s="156">
        <v>182</v>
      </c>
      <c r="I120" s="156">
        <v>11</v>
      </c>
      <c r="J120" s="156">
        <v>0</v>
      </c>
      <c r="K120" s="156">
        <v>0</v>
      </c>
      <c r="L120" s="493">
        <v>46</v>
      </c>
      <c r="M120" s="1115"/>
      <c r="N120" s="152" t="s">
        <v>446</v>
      </c>
      <c r="O120" s="172">
        <v>0</v>
      </c>
      <c r="P120" s="156">
        <v>0</v>
      </c>
      <c r="Q120" s="156">
        <v>0</v>
      </c>
      <c r="R120" s="156">
        <v>0</v>
      </c>
      <c r="S120" s="156">
        <v>9348</v>
      </c>
      <c r="T120" s="156">
        <v>1798</v>
      </c>
      <c r="U120" s="156">
        <v>0</v>
      </c>
      <c r="V120" s="156">
        <v>174</v>
      </c>
      <c r="W120" s="493">
        <v>0</v>
      </c>
      <c r="X120" s="1115"/>
      <c r="Y120" s="152" t="s">
        <v>446</v>
      </c>
      <c r="Z120" s="172">
        <v>107</v>
      </c>
      <c r="AA120" s="156">
        <v>68</v>
      </c>
      <c r="AB120" s="156">
        <v>0</v>
      </c>
      <c r="AC120" s="156">
        <v>26</v>
      </c>
      <c r="AD120" s="156">
        <v>20</v>
      </c>
      <c r="AE120" s="156">
        <v>2389</v>
      </c>
      <c r="AF120" s="156">
        <v>0</v>
      </c>
      <c r="AG120" s="156">
        <v>60</v>
      </c>
      <c r="AH120" s="493">
        <v>0</v>
      </c>
      <c r="AI120" s="1115"/>
      <c r="AJ120" s="152" t="s">
        <v>446</v>
      </c>
      <c r="AK120" s="172">
        <v>2184</v>
      </c>
      <c r="AL120" s="156">
        <v>0</v>
      </c>
      <c r="AM120" s="156">
        <v>1319</v>
      </c>
      <c r="AN120" s="156">
        <v>0</v>
      </c>
      <c r="AO120" s="156">
        <v>0</v>
      </c>
      <c r="AP120" s="156">
        <v>0</v>
      </c>
      <c r="AQ120" s="156">
        <v>54</v>
      </c>
      <c r="AR120" s="156">
        <v>15</v>
      </c>
      <c r="AS120" s="493">
        <v>0</v>
      </c>
      <c r="AT120" s="1115"/>
      <c r="AU120" s="152" t="s">
        <v>446</v>
      </c>
      <c r="AV120" s="172">
        <v>0</v>
      </c>
      <c r="AW120" s="156">
        <v>5</v>
      </c>
      <c r="AX120" s="156">
        <v>0</v>
      </c>
      <c r="AY120" s="156">
        <v>0</v>
      </c>
      <c r="AZ120" s="156">
        <v>0</v>
      </c>
      <c r="BA120" s="156">
        <v>0</v>
      </c>
      <c r="BB120" s="156">
        <v>0</v>
      </c>
      <c r="BC120" s="156">
        <v>0</v>
      </c>
      <c r="BD120" s="493">
        <v>0</v>
      </c>
      <c r="BE120" s="1115"/>
      <c r="BF120" s="152" t="s">
        <v>446</v>
      </c>
      <c r="BG120" s="172">
        <v>0</v>
      </c>
      <c r="BH120" s="156">
        <v>0</v>
      </c>
      <c r="BI120" s="156">
        <v>0</v>
      </c>
      <c r="BJ120" s="156">
        <v>73</v>
      </c>
      <c r="BK120" s="156">
        <v>195</v>
      </c>
      <c r="BL120" s="156">
        <v>0</v>
      </c>
      <c r="BM120" s="156">
        <v>0</v>
      </c>
      <c r="BN120" s="156">
        <v>0</v>
      </c>
      <c r="BO120" s="493">
        <v>0</v>
      </c>
      <c r="BP120" s="1115"/>
      <c r="BQ120" s="152" t="s">
        <v>446</v>
      </c>
      <c r="BR120" s="172">
        <v>0</v>
      </c>
      <c r="BS120" s="156">
        <v>24</v>
      </c>
      <c r="BT120" s="156">
        <v>0</v>
      </c>
      <c r="BU120" s="156">
        <v>0</v>
      </c>
      <c r="BV120" s="156">
        <v>0</v>
      </c>
      <c r="BW120" s="156">
        <v>192</v>
      </c>
      <c r="BX120" s="156">
        <v>0</v>
      </c>
      <c r="BY120" s="467">
        <v>18392</v>
      </c>
    </row>
    <row r="121" spans="2:77" x14ac:dyDescent="0.2">
      <c r="B121" s="1115"/>
      <c r="C121" s="152" t="s">
        <v>522</v>
      </c>
      <c r="D121" s="172">
        <v>0</v>
      </c>
      <c r="E121" s="156">
        <v>229</v>
      </c>
      <c r="F121" s="156">
        <v>0</v>
      </c>
      <c r="G121" s="156">
        <v>1</v>
      </c>
      <c r="H121" s="156">
        <v>0</v>
      </c>
      <c r="I121" s="156">
        <v>51</v>
      </c>
      <c r="J121" s="156">
        <v>0</v>
      </c>
      <c r="K121" s="156">
        <v>407</v>
      </c>
      <c r="L121" s="493">
        <v>33</v>
      </c>
      <c r="M121" s="1115"/>
      <c r="N121" s="152" t="s">
        <v>522</v>
      </c>
      <c r="O121" s="172">
        <v>0</v>
      </c>
      <c r="P121" s="156">
        <v>65</v>
      </c>
      <c r="Q121" s="156">
        <v>0</v>
      </c>
      <c r="R121" s="156">
        <v>6</v>
      </c>
      <c r="S121" s="156">
        <v>38000</v>
      </c>
      <c r="T121" s="156">
        <v>9474</v>
      </c>
      <c r="U121" s="156">
        <v>66</v>
      </c>
      <c r="V121" s="156">
        <v>923</v>
      </c>
      <c r="W121" s="493">
        <v>0</v>
      </c>
      <c r="X121" s="1115"/>
      <c r="Y121" s="152" t="s">
        <v>522</v>
      </c>
      <c r="Z121" s="172">
        <v>48</v>
      </c>
      <c r="AA121" s="156">
        <v>59</v>
      </c>
      <c r="AB121" s="156">
        <v>27</v>
      </c>
      <c r="AC121" s="156">
        <v>615</v>
      </c>
      <c r="AD121" s="156">
        <v>0</v>
      </c>
      <c r="AE121" s="156">
        <v>6314</v>
      </c>
      <c r="AF121" s="156">
        <v>80</v>
      </c>
      <c r="AG121" s="156">
        <v>421</v>
      </c>
      <c r="AH121" s="493">
        <v>0</v>
      </c>
      <c r="AI121" s="1115"/>
      <c r="AJ121" s="152" t="s">
        <v>522</v>
      </c>
      <c r="AK121" s="172">
        <v>16960</v>
      </c>
      <c r="AL121" s="156">
        <v>474</v>
      </c>
      <c r="AM121" s="156">
        <v>17500</v>
      </c>
      <c r="AN121" s="156">
        <v>0</v>
      </c>
      <c r="AO121" s="156">
        <v>0</v>
      </c>
      <c r="AP121" s="156">
        <v>0</v>
      </c>
      <c r="AQ121" s="156">
        <v>309</v>
      </c>
      <c r="AR121" s="156">
        <v>0</v>
      </c>
      <c r="AS121" s="493">
        <v>404</v>
      </c>
      <c r="AT121" s="1115"/>
      <c r="AU121" s="152" t="s">
        <v>522</v>
      </c>
      <c r="AV121" s="172">
        <v>0</v>
      </c>
      <c r="AW121" s="156">
        <v>3</v>
      </c>
      <c r="AX121" s="156">
        <v>82</v>
      </c>
      <c r="AY121" s="156">
        <v>0</v>
      </c>
      <c r="AZ121" s="156">
        <v>0</v>
      </c>
      <c r="BA121" s="156">
        <v>0</v>
      </c>
      <c r="BB121" s="156">
        <v>0</v>
      </c>
      <c r="BC121" s="156">
        <v>423</v>
      </c>
      <c r="BD121" s="493">
        <v>72</v>
      </c>
      <c r="BE121" s="1115"/>
      <c r="BF121" s="152" t="s">
        <v>522</v>
      </c>
      <c r="BG121" s="172">
        <v>0</v>
      </c>
      <c r="BH121" s="156">
        <v>0</v>
      </c>
      <c r="BI121" s="156">
        <v>0</v>
      </c>
      <c r="BJ121" s="156">
        <v>249</v>
      </c>
      <c r="BK121" s="156">
        <v>1985</v>
      </c>
      <c r="BL121" s="156">
        <v>0</v>
      </c>
      <c r="BM121" s="156">
        <v>100</v>
      </c>
      <c r="BN121" s="156">
        <v>0</v>
      </c>
      <c r="BO121" s="493">
        <v>70</v>
      </c>
      <c r="BP121" s="1115"/>
      <c r="BQ121" s="152" t="s">
        <v>522</v>
      </c>
      <c r="BR121" s="172">
        <v>141</v>
      </c>
      <c r="BS121" s="156">
        <v>0</v>
      </c>
      <c r="BT121" s="156">
        <v>0</v>
      </c>
      <c r="BU121" s="156">
        <v>0</v>
      </c>
      <c r="BV121" s="156">
        <v>19</v>
      </c>
      <c r="BW121" s="156">
        <v>0</v>
      </c>
      <c r="BX121" s="156">
        <v>121</v>
      </c>
      <c r="BY121" s="467">
        <v>95731</v>
      </c>
    </row>
    <row r="122" spans="2:77" x14ac:dyDescent="0.2">
      <c r="B122" s="1115"/>
      <c r="C122" s="152" t="s">
        <v>448</v>
      </c>
      <c r="D122" s="172">
        <v>0</v>
      </c>
      <c r="E122" s="156">
        <v>997</v>
      </c>
      <c r="F122" s="156">
        <v>0</v>
      </c>
      <c r="G122" s="156">
        <v>10</v>
      </c>
      <c r="H122" s="156">
        <v>0</v>
      </c>
      <c r="I122" s="156">
        <v>761</v>
      </c>
      <c r="J122" s="156">
        <v>129</v>
      </c>
      <c r="K122" s="156">
        <v>3648</v>
      </c>
      <c r="L122" s="493">
        <v>239</v>
      </c>
      <c r="M122" s="1115"/>
      <c r="N122" s="152" t="s">
        <v>448</v>
      </c>
      <c r="O122" s="172">
        <v>229</v>
      </c>
      <c r="P122" s="156">
        <v>806</v>
      </c>
      <c r="Q122" s="156">
        <v>790</v>
      </c>
      <c r="R122" s="156">
        <v>4390</v>
      </c>
      <c r="S122" s="156">
        <v>106024</v>
      </c>
      <c r="T122" s="156">
        <v>29249</v>
      </c>
      <c r="U122" s="156">
        <v>190</v>
      </c>
      <c r="V122" s="156">
        <v>4683</v>
      </c>
      <c r="W122" s="493">
        <v>309</v>
      </c>
      <c r="X122" s="1115"/>
      <c r="Y122" s="152" t="s">
        <v>448</v>
      </c>
      <c r="Z122" s="172">
        <v>2207</v>
      </c>
      <c r="AA122" s="156">
        <v>1044</v>
      </c>
      <c r="AB122" s="156">
        <v>4536</v>
      </c>
      <c r="AC122" s="156">
        <v>14869</v>
      </c>
      <c r="AD122" s="156">
        <v>0</v>
      </c>
      <c r="AE122" s="156">
        <v>67672</v>
      </c>
      <c r="AF122" s="156">
        <v>2440</v>
      </c>
      <c r="AG122" s="156">
        <v>5513</v>
      </c>
      <c r="AH122" s="493">
        <v>60</v>
      </c>
      <c r="AI122" s="1115"/>
      <c r="AJ122" s="152" t="s">
        <v>448</v>
      </c>
      <c r="AK122" s="172">
        <v>46416</v>
      </c>
      <c r="AL122" s="156">
        <v>1029</v>
      </c>
      <c r="AM122" s="156">
        <v>38167</v>
      </c>
      <c r="AN122" s="156">
        <v>366</v>
      </c>
      <c r="AO122" s="156">
        <v>464</v>
      </c>
      <c r="AP122" s="156">
        <v>115</v>
      </c>
      <c r="AQ122" s="156">
        <v>2658</v>
      </c>
      <c r="AR122" s="156">
        <v>1015</v>
      </c>
      <c r="AS122" s="493">
        <v>2240</v>
      </c>
      <c r="AT122" s="1115"/>
      <c r="AU122" s="152" t="s">
        <v>448</v>
      </c>
      <c r="AV122" s="172">
        <v>2177</v>
      </c>
      <c r="AW122" s="156">
        <v>299</v>
      </c>
      <c r="AX122" s="156">
        <v>1632</v>
      </c>
      <c r="AY122" s="156">
        <v>2937</v>
      </c>
      <c r="AZ122" s="156">
        <v>196</v>
      </c>
      <c r="BA122" s="156">
        <v>0</v>
      </c>
      <c r="BB122" s="156">
        <v>423</v>
      </c>
      <c r="BC122" s="156">
        <v>706</v>
      </c>
      <c r="BD122" s="493">
        <v>839</v>
      </c>
      <c r="BE122" s="1115"/>
      <c r="BF122" s="152" t="s">
        <v>448</v>
      </c>
      <c r="BG122" s="172">
        <v>136</v>
      </c>
      <c r="BH122" s="156">
        <v>1032</v>
      </c>
      <c r="BI122" s="156">
        <v>324</v>
      </c>
      <c r="BJ122" s="156">
        <v>11508</v>
      </c>
      <c r="BK122" s="156">
        <v>11170</v>
      </c>
      <c r="BL122" s="156">
        <v>25</v>
      </c>
      <c r="BM122" s="156">
        <v>122</v>
      </c>
      <c r="BN122" s="156">
        <v>0</v>
      </c>
      <c r="BO122" s="493">
        <v>152</v>
      </c>
      <c r="BP122" s="1115"/>
      <c r="BQ122" s="152" t="s">
        <v>448</v>
      </c>
      <c r="BR122" s="172">
        <v>134</v>
      </c>
      <c r="BS122" s="156">
        <v>1268</v>
      </c>
      <c r="BT122" s="156">
        <v>324</v>
      </c>
      <c r="BU122" s="156">
        <v>0</v>
      </c>
      <c r="BV122" s="156">
        <v>0</v>
      </c>
      <c r="BW122" s="156">
        <v>808</v>
      </c>
      <c r="BX122" s="156">
        <v>378</v>
      </c>
      <c r="BY122" s="467">
        <v>379855</v>
      </c>
    </row>
    <row r="123" spans="2:77" x14ac:dyDescent="0.2">
      <c r="B123" s="1124"/>
      <c r="C123" s="150" t="s">
        <v>523</v>
      </c>
      <c r="D123" s="174">
        <v>0</v>
      </c>
      <c r="E123" s="159">
        <v>1262</v>
      </c>
      <c r="F123" s="159">
        <v>52</v>
      </c>
      <c r="G123" s="159">
        <v>1180</v>
      </c>
      <c r="H123" s="159">
        <v>441</v>
      </c>
      <c r="I123" s="159">
        <v>162</v>
      </c>
      <c r="J123" s="159">
        <v>746</v>
      </c>
      <c r="K123" s="159">
        <v>2538</v>
      </c>
      <c r="L123" s="494">
        <v>1376</v>
      </c>
      <c r="M123" s="1124"/>
      <c r="N123" s="150" t="s">
        <v>523</v>
      </c>
      <c r="O123" s="174">
        <v>418</v>
      </c>
      <c r="P123" s="159">
        <v>735</v>
      </c>
      <c r="Q123" s="159">
        <v>269</v>
      </c>
      <c r="R123" s="159">
        <v>109</v>
      </c>
      <c r="S123" s="159">
        <v>38930</v>
      </c>
      <c r="T123" s="159">
        <v>21444</v>
      </c>
      <c r="U123" s="159">
        <v>20</v>
      </c>
      <c r="V123" s="159">
        <v>2657</v>
      </c>
      <c r="W123" s="494">
        <v>1350</v>
      </c>
      <c r="X123" s="1124"/>
      <c r="Y123" s="150" t="s">
        <v>523</v>
      </c>
      <c r="Z123" s="174">
        <v>1113</v>
      </c>
      <c r="AA123" s="159">
        <v>452</v>
      </c>
      <c r="AB123" s="159">
        <v>116</v>
      </c>
      <c r="AC123" s="159">
        <v>6621</v>
      </c>
      <c r="AD123" s="159">
        <v>50</v>
      </c>
      <c r="AE123" s="159">
        <v>21290</v>
      </c>
      <c r="AF123" s="159">
        <v>321</v>
      </c>
      <c r="AG123" s="159">
        <v>1737</v>
      </c>
      <c r="AH123" s="494">
        <v>133</v>
      </c>
      <c r="AI123" s="1124"/>
      <c r="AJ123" s="150" t="s">
        <v>523</v>
      </c>
      <c r="AK123" s="174">
        <v>15500</v>
      </c>
      <c r="AL123" s="159">
        <v>58</v>
      </c>
      <c r="AM123" s="159">
        <v>19370</v>
      </c>
      <c r="AN123" s="159">
        <v>102</v>
      </c>
      <c r="AO123" s="159">
        <v>644</v>
      </c>
      <c r="AP123" s="159">
        <v>62</v>
      </c>
      <c r="AQ123" s="159">
        <v>8006</v>
      </c>
      <c r="AR123" s="159">
        <v>1023</v>
      </c>
      <c r="AS123" s="494">
        <v>706</v>
      </c>
      <c r="AT123" s="1124"/>
      <c r="AU123" s="150" t="s">
        <v>523</v>
      </c>
      <c r="AV123" s="174">
        <v>0</v>
      </c>
      <c r="AW123" s="159">
        <v>160</v>
      </c>
      <c r="AX123" s="159">
        <v>294</v>
      </c>
      <c r="AY123" s="159">
        <v>0</v>
      </c>
      <c r="AZ123" s="159">
        <v>0</v>
      </c>
      <c r="BA123" s="159">
        <v>0</v>
      </c>
      <c r="BB123" s="159">
        <v>264</v>
      </c>
      <c r="BC123" s="159">
        <v>199</v>
      </c>
      <c r="BD123" s="494">
        <v>257</v>
      </c>
      <c r="BE123" s="1124"/>
      <c r="BF123" s="150" t="s">
        <v>523</v>
      </c>
      <c r="BG123" s="174">
        <v>19</v>
      </c>
      <c r="BH123" s="159">
        <v>1456</v>
      </c>
      <c r="BI123" s="159">
        <v>97</v>
      </c>
      <c r="BJ123" s="159">
        <v>3623</v>
      </c>
      <c r="BK123" s="159">
        <v>9206</v>
      </c>
      <c r="BL123" s="159">
        <v>20</v>
      </c>
      <c r="BM123" s="159">
        <v>1335</v>
      </c>
      <c r="BN123" s="159">
        <v>6</v>
      </c>
      <c r="BO123" s="494">
        <v>724</v>
      </c>
      <c r="BP123" s="1124"/>
      <c r="BQ123" s="150" t="s">
        <v>523</v>
      </c>
      <c r="BR123" s="174">
        <v>252</v>
      </c>
      <c r="BS123" s="159">
        <v>77</v>
      </c>
      <c r="BT123" s="159">
        <v>121</v>
      </c>
      <c r="BU123" s="159">
        <v>442</v>
      </c>
      <c r="BV123" s="159">
        <v>224</v>
      </c>
      <c r="BW123" s="159">
        <v>352</v>
      </c>
      <c r="BX123" s="159">
        <v>605</v>
      </c>
      <c r="BY123" s="495">
        <v>170726</v>
      </c>
    </row>
    <row r="124" spans="2:77" ht="13.5" customHeight="1" x14ac:dyDescent="0.2">
      <c r="B124" s="1133" t="s">
        <v>449</v>
      </c>
      <c r="C124" s="161" t="s">
        <v>450</v>
      </c>
      <c r="D124" s="176">
        <v>1611</v>
      </c>
      <c r="E124" s="163">
        <v>18907</v>
      </c>
      <c r="F124" s="163">
        <v>116</v>
      </c>
      <c r="G124" s="163">
        <v>3943</v>
      </c>
      <c r="H124" s="163">
        <v>114</v>
      </c>
      <c r="I124" s="163">
        <v>3213</v>
      </c>
      <c r="J124" s="163">
        <v>1804</v>
      </c>
      <c r="K124" s="163">
        <v>24141</v>
      </c>
      <c r="L124" s="550">
        <v>11806</v>
      </c>
      <c r="M124" s="1133" t="s">
        <v>449</v>
      </c>
      <c r="N124" s="161" t="s">
        <v>450</v>
      </c>
      <c r="O124" s="176">
        <v>2897</v>
      </c>
      <c r="P124" s="163">
        <v>5052</v>
      </c>
      <c r="Q124" s="163">
        <v>5636</v>
      </c>
      <c r="R124" s="163">
        <v>8732</v>
      </c>
      <c r="S124" s="163">
        <v>574136</v>
      </c>
      <c r="T124" s="163">
        <v>280712</v>
      </c>
      <c r="U124" s="163">
        <v>4331</v>
      </c>
      <c r="V124" s="163">
        <v>51114</v>
      </c>
      <c r="W124" s="550">
        <v>1932</v>
      </c>
      <c r="X124" s="1133" t="s">
        <v>449</v>
      </c>
      <c r="Y124" s="161" t="s">
        <v>450</v>
      </c>
      <c r="Z124" s="176">
        <v>14619</v>
      </c>
      <c r="AA124" s="163">
        <v>23820</v>
      </c>
      <c r="AB124" s="163">
        <v>3563</v>
      </c>
      <c r="AC124" s="163">
        <v>54537</v>
      </c>
      <c r="AD124" s="163">
        <v>420</v>
      </c>
      <c r="AE124" s="163">
        <v>425900</v>
      </c>
      <c r="AF124" s="163">
        <v>17094</v>
      </c>
      <c r="AG124" s="163">
        <v>29842</v>
      </c>
      <c r="AH124" s="550">
        <v>1384</v>
      </c>
      <c r="AI124" s="1133" t="s">
        <v>449</v>
      </c>
      <c r="AJ124" s="161" t="s">
        <v>450</v>
      </c>
      <c r="AK124" s="176">
        <v>353424</v>
      </c>
      <c r="AL124" s="163">
        <v>2370</v>
      </c>
      <c r="AM124" s="163">
        <v>197504</v>
      </c>
      <c r="AN124" s="163">
        <v>63</v>
      </c>
      <c r="AO124" s="163">
        <v>2863</v>
      </c>
      <c r="AP124" s="163">
        <v>397</v>
      </c>
      <c r="AQ124" s="163">
        <v>16886</v>
      </c>
      <c r="AR124" s="163">
        <v>18545</v>
      </c>
      <c r="AS124" s="550">
        <v>19100</v>
      </c>
      <c r="AT124" s="1133" t="s">
        <v>449</v>
      </c>
      <c r="AU124" s="161" t="s">
        <v>450</v>
      </c>
      <c r="AV124" s="176">
        <v>160</v>
      </c>
      <c r="AW124" s="163">
        <v>4075</v>
      </c>
      <c r="AX124" s="163">
        <v>4572</v>
      </c>
      <c r="AY124" s="163">
        <v>236</v>
      </c>
      <c r="AZ124" s="163">
        <v>1531</v>
      </c>
      <c r="BA124" s="163">
        <v>639</v>
      </c>
      <c r="BB124" s="163">
        <v>1928</v>
      </c>
      <c r="BC124" s="163">
        <v>13253</v>
      </c>
      <c r="BD124" s="550">
        <v>6103</v>
      </c>
      <c r="BE124" s="1133" t="s">
        <v>449</v>
      </c>
      <c r="BF124" s="161" t="s">
        <v>450</v>
      </c>
      <c r="BG124" s="176">
        <v>6682</v>
      </c>
      <c r="BH124" s="163">
        <v>9914</v>
      </c>
      <c r="BI124" s="163">
        <v>2531</v>
      </c>
      <c r="BJ124" s="163">
        <v>70932</v>
      </c>
      <c r="BK124" s="163">
        <v>89554</v>
      </c>
      <c r="BL124" s="163">
        <v>218</v>
      </c>
      <c r="BM124" s="163">
        <v>5915</v>
      </c>
      <c r="BN124" s="163">
        <v>691</v>
      </c>
      <c r="BO124" s="550">
        <v>2779</v>
      </c>
      <c r="BP124" s="1133" t="s">
        <v>449</v>
      </c>
      <c r="BQ124" s="161" t="s">
        <v>450</v>
      </c>
      <c r="BR124" s="176">
        <v>818</v>
      </c>
      <c r="BS124" s="163">
        <v>2025</v>
      </c>
      <c r="BT124" s="163">
        <v>200</v>
      </c>
      <c r="BU124" s="163">
        <v>895</v>
      </c>
      <c r="BV124" s="163">
        <v>1538</v>
      </c>
      <c r="BW124" s="163">
        <v>7849</v>
      </c>
      <c r="BX124" s="163">
        <v>4393</v>
      </c>
      <c r="BY124" s="551">
        <v>2421959</v>
      </c>
    </row>
    <row r="125" spans="2:77" x14ac:dyDescent="0.2">
      <c r="B125" s="1115"/>
      <c r="C125" s="152" t="s">
        <v>412</v>
      </c>
      <c r="D125" s="552">
        <v>0</v>
      </c>
      <c r="E125" s="192">
        <v>276</v>
      </c>
      <c r="F125" s="192">
        <v>0</v>
      </c>
      <c r="G125" s="192">
        <v>0</v>
      </c>
      <c r="H125" s="192">
        <v>5</v>
      </c>
      <c r="I125" s="192">
        <v>35</v>
      </c>
      <c r="J125" s="192">
        <v>20</v>
      </c>
      <c r="K125" s="192">
        <v>1176</v>
      </c>
      <c r="L125" s="553">
        <v>0</v>
      </c>
      <c r="M125" s="1115"/>
      <c r="N125" s="152" t="s">
        <v>412</v>
      </c>
      <c r="O125" s="552">
        <v>0</v>
      </c>
      <c r="P125" s="192">
        <v>0</v>
      </c>
      <c r="Q125" s="192">
        <v>47</v>
      </c>
      <c r="R125" s="192">
        <v>78</v>
      </c>
      <c r="S125" s="192">
        <v>25705</v>
      </c>
      <c r="T125" s="192">
        <v>11925</v>
      </c>
      <c r="U125" s="192">
        <v>0</v>
      </c>
      <c r="V125" s="192">
        <v>366</v>
      </c>
      <c r="W125" s="553">
        <v>148</v>
      </c>
      <c r="X125" s="1115"/>
      <c r="Y125" s="152" t="s">
        <v>412</v>
      </c>
      <c r="Z125" s="552">
        <v>196</v>
      </c>
      <c r="AA125" s="192">
        <v>62</v>
      </c>
      <c r="AB125" s="192">
        <v>0</v>
      </c>
      <c r="AC125" s="192">
        <v>1713</v>
      </c>
      <c r="AD125" s="192">
        <v>0</v>
      </c>
      <c r="AE125" s="192">
        <v>23609</v>
      </c>
      <c r="AF125" s="192">
        <v>1985</v>
      </c>
      <c r="AG125" s="192">
        <v>10565</v>
      </c>
      <c r="AH125" s="553">
        <v>0</v>
      </c>
      <c r="AI125" s="1115"/>
      <c r="AJ125" s="152" t="s">
        <v>412</v>
      </c>
      <c r="AK125" s="552">
        <v>17598</v>
      </c>
      <c r="AL125" s="192">
        <v>27</v>
      </c>
      <c r="AM125" s="192">
        <v>5267</v>
      </c>
      <c r="AN125" s="192">
        <v>0</v>
      </c>
      <c r="AO125" s="192">
        <v>8</v>
      </c>
      <c r="AP125" s="192">
        <v>28</v>
      </c>
      <c r="AQ125" s="192">
        <v>1207</v>
      </c>
      <c r="AR125" s="192">
        <v>264</v>
      </c>
      <c r="AS125" s="553">
        <v>394</v>
      </c>
      <c r="AT125" s="1115"/>
      <c r="AU125" s="152" t="s">
        <v>412</v>
      </c>
      <c r="AV125" s="552">
        <v>0</v>
      </c>
      <c r="AW125" s="192">
        <v>144</v>
      </c>
      <c r="AX125" s="192">
        <v>80</v>
      </c>
      <c r="AY125" s="192">
        <v>0</v>
      </c>
      <c r="AZ125" s="192">
        <v>608</v>
      </c>
      <c r="BA125" s="192">
        <v>0</v>
      </c>
      <c r="BB125" s="192">
        <v>0</v>
      </c>
      <c r="BC125" s="192">
        <v>125</v>
      </c>
      <c r="BD125" s="553">
        <v>22</v>
      </c>
      <c r="BE125" s="1115"/>
      <c r="BF125" s="152" t="s">
        <v>412</v>
      </c>
      <c r="BG125" s="552">
        <v>0</v>
      </c>
      <c r="BH125" s="192">
        <v>22</v>
      </c>
      <c r="BI125" s="192">
        <v>0</v>
      </c>
      <c r="BJ125" s="192">
        <v>8355</v>
      </c>
      <c r="BK125" s="192">
        <v>8159</v>
      </c>
      <c r="BL125" s="192">
        <v>0</v>
      </c>
      <c r="BM125" s="192">
        <v>4</v>
      </c>
      <c r="BN125" s="192">
        <v>0</v>
      </c>
      <c r="BO125" s="553">
        <v>0</v>
      </c>
      <c r="BP125" s="1115"/>
      <c r="BQ125" s="152" t="s">
        <v>412</v>
      </c>
      <c r="BR125" s="552">
        <v>6</v>
      </c>
      <c r="BS125" s="192">
        <v>2</v>
      </c>
      <c r="BT125" s="192">
        <v>20</v>
      </c>
      <c r="BU125" s="192">
        <v>0</v>
      </c>
      <c r="BV125" s="192">
        <v>30</v>
      </c>
      <c r="BW125" s="192">
        <v>100</v>
      </c>
      <c r="BX125" s="192">
        <v>4</v>
      </c>
      <c r="BY125" s="554">
        <v>120385</v>
      </c>
    </row>
    <row r="126" spans="2:77" x14ac:dyDescent="0.2">
      <c r="B126" s="1115"/>
      <c r="C126" s="154" t="s">
        <v>524</v>
      </c>
      <c r="D126" s="172">
        <v>0</v>
      </c>
      <c r="E126" s="156">
        <v>8388</v>
      </c>
      <c r="F126" s="156">
        <v>0</v>
      </c>
      <c r="G126" s="156">
        <v>287</v>
      </c>
      <c r="H126" s="156">
        <v>17</v>
      </c>
      <c r="I126" s="156">
        <v>1150</v>
      </c>
      <c r="J126" s="156">
        <v>217</v>
      </c>
      <c r="K126" s="156">
        <v>6778</v>
      </c>
      <c r="L126" s="493">
        <v>10207</v>
      </c>
      <c r="M126" s="1115"/>
      <c r="N126" s="154" t="s">
        <v>524</v>
      </c>
      <c r="O126" s="172">
        <v>1808</v>
      </c>
      <c r="P126" s="156">
        <v>2317</v>
      </c>
      <c r="Q126" s="156">
        <v>1667</v>
      </c>
      <c r="R126" s="156">
        <v>2101</v>
      </c>
      <c r="S126" s="156">
        <v>83144</v>
      </c>
      <c r="T126" s="156">
        <v>48200</v>
      </c>
      <c r="U126" s="156">
        <v>25</v>
      </c>
      <c r="V126" s="156">
        <v>9569</v>
      </c>
      <c r="W126" s="493">
        <v>402</v>
      </c>
      <c r="X126" s="1115"/>
      <c r="Y126" s="154" t="s">
        <v>524</v>
      </c>
      <c r="Z126" s="172">
        <v>2313</v>
      </c>
      <c r="AA126" s="156">
        <v>1050</v>
      </c>
      <c r="AB126" s="156">
        <v>1029</v>
      </c>
      <c r="AC126" s="156">
        <v>9230</v>
      </c>
      <c r="AD126" s="156">
        <v>0</v>
      </c>
      <c r="AE126" s="156">
        <v>62958</v>
      </c>
      <c r="AF126" s="156">
        <v>5122</v>
      </c>
      <c r="AG126" s="156">
        <v>735</v>
      </c>
      <c r="AH126" s="493">
        <v>45</v>
      </c>
      <c r="AI126" s="1115"/>
      <c r="AJ126" s="154" t="s">
        <v>524</v>
      </c>
      <c r="AK126" s="172">
        <v>58499</v>
      </c>
      <c r="AL126" s="156">
        <v>195</v>
      </c>
      <c r="AM126" s="156">
        <v>27748</v>
      </c>
      <c r="AN126" s="156">
        <v>0</v>
      </c>
      <c r="AO126" s="156">
        <v>573</v>
      </c>
      <c r="AP126" s="156">
        <v>91</v>
      </c>
      <c r="AQ126" s="156">
        <v>4044</v>
      </c>
      <c r="AR126" s="156">
        <v>3805</v>
      </c>
      <c r="AS126" s="493">
        <v>4878</v>
      </c>
      <c r="AT126" s="1115"/>
      <c r="AU126" s="154" t="s">
        <v>524</v>
      </c>
      <c r="AV126" s="172">
        <v>40</v>
      </c>
      <c r="AW126" s="156">
        <v>76</v>
      </c>
      <c r="AX126" s="156">
        <v>67</v>
      </c>
      <c r="AY126" s="156">
        <v>38</v>
      </c>
      <c r="AZ126" s="156">
        <v>0</v>
      </c>
      <c r="BA126" s="156">
        <v>0</v>
      </c>
      <c r="BB126" s="156">
        <v>615</v>
      </c>
      <c r="BC126" s="156">
        <v>7737</v>
      </c>
      <c r="BD126" s="493">
        <v>876</v>
      </c>
      <c r="BE126" s="1115"/>
      <c r="BF126" s="154" t="s">
        <v>524</v>
      </c>
      <c r="BG126" s="172">
        <v>577</v>
      </c>
      <c r="BH126" s="156">
        <v>95</v>
      </c>
      <c r="BI126" s="156">
        <v>0</v>
      </c>
      <c r="BJ126" s="156">
        <v>3728</v>
      </c>
      <c r="BK126" s="156">
        <v>20640</v>
      </c>
      <c r="BL126" s="156">
        <v>51</v>
      </c>
      <c r="BM126" s="156">
        <v>669</v>
      </c>
      <c r="BN126" s="156">
        <v>0</v>
      </c>
      <c r="BO126" s="493">
        <v>4</v>
      </c>
      <c r="BP126" s="1115"/>
      <c r="BQ126" s="154" t="s">
        <v>524</v>
      </c>
      <c r="BR126" s="172">
        <v>477</v>
      </c>
      <c r="BS126" s="156">
        <v>92</v>
      </c>
      <c r="BT126" s="156">
        <v>9</v>
      </c>
      <c r="BU126" s="156">
        <v>0</v>
      </c>
      <c r="BV126" s="156">
        <v>392</v>
      </c>
      <c r="BW126" s="156">
        <v>102</v>
      </c>
      <c r="BX126" s="156">
        <v>310</v>
      </c>
      <c r="BY126" s="467">
        <v>395187</v>
      </c>
    </row>
    <row r="127" spans="2:77" x14ac:dyDescent="0.2">
      <c r="B127" s="1115"/>
      <c r="C127" s="154" t="s">
        <v>452</v>
      </c>
      <c r="D127" s="172">
        <v>0</v>
      </c>
      <c r="E127" s="156">
        <v>993</v>
      </c>
      <c r="F127" s="156">
        <v>0</v>
      </c>
      <c r="G127" s="156">
        <v>493</v>
      </c>
      <c r="H127" s="156">
        <v>2</v>
      </c>
      <c r="I127" s="156">
        <v>1437</v>
      </c>
      <c r="J127" s="156">
        <v>62</v>
      </c>
      <c r="K127" s="156">
        <v>6494</v>
      </c>
      <c r="L127" s="493">
        <v>279</v>
      </c>
      <c r="M127" s="1115"/>
      <c r="N127" s="154" t="s">
        <v>452</v>
      </c>
      <c r="O127" s="172">
        <v>21</v>
      </c>
      <c r="P127" s="156">
        <v>0</v>
      </c>
      <c r="Q127" s="156">
        <v>2010</v>
      </c>
      <c r="R127" s="156">
        <v>1030</v>
      </c>
      <c r="S127" s="156">
        <v>133173</v>
      </c>
      <c r="T127" s="156">
        <v>35176</v>
      </c>
      <c r="U127" s="156">
        <v>0</v>
      </c>
      <c r="V127" s="156">
        <v>2729</v>
      </c>
      <c r="W127" s="493">
        <v>0</v>
      </c>
      <c r="X127" s="1115"/>
      <c r="Y127" s="154" t="s">
        <v>452</v>
      </c>
      <c r="Z127" s="172">
        <v>565</v>
      </c>
      <c r="AA127" s="156">
        <v>1816</v>
      </c>
      <c r="AB127" s="156">
        <v>147</v>
      </c>
      <c r="AC127" s="156">
        <v>15064</v>
      </c>
      <c r="AD127" s="156">
        <v>0</v>
      </c>
      <c r="AE127" s="156">
        <v>30365</v>
      </c>
      <c r="AF127" s="156">
        <v>196</v>
      </c>
      <c r="AG127" s="156">
        <v>440</v>
      </c>
      <c r="AH127" s="493">
        <v>38</v>
      </c>
      <c r="AI127" s="1115"/>
      <c r="AJ127" s="154" t="s">
        <v>452</v>
      </c>
      <c r="AK127" s="172">
        <v>51633</v>
      </c>
      <c r="AL127" s="156">
        <v>108</v>
      </c>
      <c r="AM127" s="156">
        <v>32123</v>
      </c>
      <c r="AN127" s="156">
        <v>0</v>
      </c>
      <c r="AO127" s="156">
        <v>70</v>
      </c>
      <c r="AP127" s="156">
        <v>54</v>
      </c>
      <c r="AQ127" s="156">
        <v>451</v>
      </c>
      <c r="AR127" s="156">
        <v>389</v>
      </c>
      <c r="AS127" s="493">
        <v>1311</v>
      </c>
      <c r="AT127" s="1115"/>
      <c r="AU127" s="154" t="s">
        <v>452</v>
      </c>
      <c r="AV127" s="172">
        <v>0</v>
      </c>
      <c r="AW127" s="156">
        <v>10</v>
      </c>
      <c r="AX127" s="156">
        <v>0</v>
      </c>
      <c r="AY127" s="156">
        <v>0</v>
      </c>
      <c r="AZ127" s="156">
        <v>0</v>
      </c>
      <c r="BA127" s="156">
        <v>0</v>
      </c>
      <c r="BB127" s="156">
        <v>95</v>
      </c>
      <c r="BC127" s="156">
        <v>2157</v>
      </c>
      <c r="BD127" s="493">
        <v>693</v>
      </c>
      <c r="BE127" s="1115"/>
      <c r="BF127" s="154" t="s">
        <v>452</v>
      </c>
      <c r="BG127" s="172">
        <v>163</v>
      </c>
      <c r="BH127" s="156">
        <v>3002</v>
      </c>
      <c r="BI127" s="156">
        <v>0</v>
      </c>
      <c r="BJ127" s="156">
        <v>3700</v>
      </c>
      <c r="BK127" s="156">
        <v>17227</v>
      </c>
      <c r="BL127" s="156">
        <v>0</v>
      </c>
      <c r="BM127" s="156">
        <v>172</v>
      </c>
      <c r="BN127" s="156">
        <v>0</v>
      </c>
      <c r="BO127" s="493">
        <v>333</v>
      </c>
      <c r="BP127" s="1115"/>
      <c r="BQ127" s="154" t="s">
        <v>452</v>
      </c>
      <c r="BR127" s="172">
        <v>23</v>
      </c>
      <c r="BS127" s="156">
        <v>192</v>
      </c>
      <c r="BT127" s="156">
        <v>79</v>
      </c>
      <c r="BU127" s="156">
        <v>0</v>
      </c>
      <c r="BV127" s="156">
        <v>54</v>
      </c>
      <c r="BW127" s="156">
        <v>132</v>
      </c>
      <c r="BX127" s="156">
        <v>810</v>
      </c>
      <c r="BY127" s="467">
        <v>347511</v>
      </c>
    </row>
    <row r="128" spans="2:77" x14ac:dyDescent="0.2">
      <c r="B128" s="1115"/>
      <c r="C128" s="154" t="s">
        <v>453</v>
      </c>
      <c r="D128" s="172">
        <v>0</v>
      </c>
      <c r="E128" s="156">
        <v>1915</v>
      </c>
      <c r="F128" s="156">
        <v>5</v>
      </c>
      <c r="G128" s="156">
        <v>2555</v>
      </c>
      <c r="H128" s="156">
        <v>73</v>
      </c>
      <c r="I128" s="156">
        <v>160</v>
      </c>
      <c r="J128" s="156">
        <v>433</v>
      </c>
      <c r="K128" s="156">
        <v>2698</v>
      </c>
      <c r="L128" s="493">
        <v>381</v>
      </c>
      <c r="M128" s="1115"/>
      <c r="N128" s="154" t="s">
        <v>453</v>
      </c>
      <c r="O128" s="172">
        <v>50</v>
      </c>
      <c r="P128" s="156">
        <v>238</v>
      </c>
      <c r="Q128" s="156">
        <v>22</v>
      </c>
      <c r="R128" s="156">
        <v>35</v>
      </c>
      <c r="S128" s="156">
        <v>115060</v>
      </c>
      <c r="T128" s="156">
        <v>36704</v>
      </c>
      <c r="U128" s="156">
        <v>2236</v>
      </c>
      <c r="V128" s="156">
        <v>9385</v>
      </c>
      <c r="W128" s="493">
        <v>387</v>
      </c>
      <c r="X128" s="1115"/>
      <c r="Y128" s="154" t="s">
        <v>453</v>
      </c>
      <c r="Z128" s="172">
        <v>2603</v>
      </c>
      <c r="AA128" s="156">
        <v>14293</v>
      </c>
      <c r="AB128" s="156">
        <v>1649</v>
      </c>
      <c r="AC128" s="156">
        <v>8574</v>
      </c>
      <c r="AD128" s="156">
        <v>13</v>
      </c>
      <c r="AE128" s="156">
        <v>84393</v>
      </c>
      <c r="AF128" s="156">
        <v>830</v>
      </c>
      <c r="AG128" s="156">
        <v>4556</v>
      </c>
      <c r="AH128" s="493">
        <v>290</v>
      </c>
      <c r="AI128" s="1115"/>
      <c r="AJ128" s="154" t="s">
        <v>453</v>
      </c>
      <c r="AK128" s="172">
        <v>105865</v>
      </c>
      <c r="AL128" s="156">
        <v>847</v>
      </c>
      <c r="AM128" s="156">
        <v>49166</v>
      </c>
      <c r="AN128" s="156">
        <v>25</v>
      </c>
      <c r="AO128" s="156">
        <v>48</v>
      </c>
      <c r="AP128" s="156">
        <v>0</v>
      </c>
      <c r="AQ128" s="156">
        <v>3277</v>
      </c>
      <c r="AR128" s="156">
        <v>1064</v>
      </c>
      <c r="AS128" s="493">
        <v>3736</v>
      </c>
      <c r="AT128" s="1115"/>
      <c r="AU128" s="154" t="s">
        <v>453</v>
      </c>
      <c r="AV128" s="172">
        <v>0</v>
      </c>
      <c r="AW128" s="156">
        <v>1471</v>
      </c>
      <c r="AX128" s="156">
        <v>25</v>
      </c>
      <c r="AY128" s="156">
        <v>198</v>
      </c>
      <c r="AZ128" s="156">
        <v>7</v>
      </c>
      <c r="BA128" s="156">
        <v>0</v>
      </c>
      <c r="BB128" s="156">
        <v>351</v>
      </c>
      <c r="BC128" s="156">
        <v>1865</v>
      </c>
      <c r="BD128" s="493">
        <v>2104</v>
      </c>
      <c r="BE128" s="1115"/>
      <c r="BF128" s="154" t="s">
        <v>453</v>
      </c>
      <c r="BG128" s="172">
        <v>3572</v>
      </c>
      <c r="BH128" s="156">
        <v>6713</v>
      </c>
      <c r="BI128" s="156">
        <v>249</v>
      </c>
      <c r="BJ128" s="156">
        <v>6214</v>
      </c>
      <c r="BK128" s="156">
        <v>13692</v>
      </c>
      <c r="BL128" s="156">
        <v>5</v>
      </c>
      <c r="BM128" s="156">
        <v>380</v>
      </c>
      <c r="BN128" s="156">
        <v>0</v>
      </c>
      <c r="BO128" s="493">
        <v>33</v>
      </c>
      <c r="BP128" s="1115"/>
      <c r="BQ128" s="154" t="s">
        <v>453</v>
      </c>
      <c r="BR128" s="172">
        <v>10</v>
      </c>
      <c r="BS128" s="156">
        <v>151</v>
      </c>
      <c r="BT128" s="156">
        <v>0</v>
      </c>
      <c r="BU128" s="156">
        <v>32</v>
      </c>
      <c r="BV128" s="156">
        <v>23</v>
      </c>
      <c r="BW128" s="156">
        <v>437</v>
      </c>
      <c r="BX128" s="156">
        <v>319</v>
      </c>
      <c r="BY128" s="467">
        <v>491417</v>
      </c>
    </row>
    <row r="129" spans="2:77" x14ac:dyDescent="0.2">
      <c r="B129" s="1115"/>
      <c r="C129" s="152" t="s">
        <v>525</v>
      </c>
      <c r="D129" s="172">
        <v>0</v>
      </c>
      <c r="E129" s="156">
        <v>11</v>
      </c>
      <c r="F129" s="156">
        <v>0</v>
      </c>
      <c r="G129" s="156">
        <v>0</v>
      </c>
      <c r="H129" s="156">
        <v>0</v>
      </c>
      <c r="I129" s="156">
        <v>0</v>
      </c>
      <c r="J129" s="156">
        <v>0</v>
      </c>
      <c r="K129" s="156">
        <v>96</v>
      </c>
      <c r="L129" s="493">
        <v>0</v>
      </c>
      <c r="M129" s="1115"/>
      <c r="N129" s="152" t="s">
        <v>525</v>
      </c>
      <c r="O129" s="172">
        <v>0</v>
      </c>
      <c r="P129" s="156">
        <v>0</v>
      </c>
      <c r="Q129" s="156">
        <v>0</v>
      </c>
      <c r="R129" s="156">
        <v>0</v>
      </c>
      <c r="S129" s="156">
        <v>739</v>
      </c>
      <c r="T129" s="156">
        <v>295</v>
      </c>
      <c r="U129" s="156">
        <v>0</v>
      </c>
      <c r="V129" s="156">
        <v>53</v>
      </c>
      <c r="W129" s="493">
        <v>274</v>
      </c>
      <c r="X129" s="1115"/>
      <c r="Y129" s="152" t="s">
        <v>525</v>
      </c>
      <c r="Z129" s="172">
        <v>1862</v>
      </c>
      <c r="AA129" s="156">
        <v>9826</v>
      </c>
      <c r="AB129" s="156">
        <v>321</v>
      </c>
      <c r="AC129" s="156">
        <v>30</v>
      </c>
      <c r="AD129" s="156">
        <v>0</v>
      </c>
      <c r="AE129" s="156">
        <v>16168</v>
      </c>
      <c r="AF129" s="156">
        <v>0</v>
      </c>
      <c r="AG129" s="156">
        <v>107</v>
      </c>
      <c r="AH129" s="493">
        <v>13</v>
      </c>
      <c r="AI129" s="1115"/>
      <c r="AJ129" s="152" t="s">
        <v>525</v>
      </c>
      <c r="AK129" s="172">
        <v>19677</v>
      </c>
      <c r="AL129" s="156">
        <v>0</v>
      </c>
      <c r="AM129" s="156">
        <v>5386</v>
      </c>
      <c r="AN129" s="156">
        <v>0</v>
      </c>
      <c r="AO129" s="156">
        <v>0</v>
      </c>
      <c r="AP129" s="156">
        <v>0</v>
      </c>
      <c r="AQ129" s="156">
        <v>449</v>
      </c>
      <c r="AR129" s="156">
        <v>52</v>
      </c>
      <c r="AS129" s="493">
        <v>62</v>
      </c>
      <c r="AT129" s="1115"/>
      <c r="AU129" s="152" t="s">
        <v>525</v>
      </c>
      <c r="AV129" s="172">
        <v>0</v>
      </c>
      <c r="AW129" s="156">
        <v>0</v>
      </c>
      <c r="AX129" s="156">
        <v>0</v>
      </c>
      <c r="AY129" s="156">
        <v>0</v>
      </c>
      <c r="AZ129" s="156">
        <v>0</v>
      </c>
      <c r="BA129" s="156">
        <v>0</v>
      </c>
      <c r="BB129" s="156">
        <v>133</v>
      </c>
      <c r="BC129" s="156">
        <v>0</v>
      </c>
      <c r="BD129" s="493">
        <v>60</v>
      </c>
      <c r="BE129" s="1115"/>
      <c r="BF129" s="152" t="s">
        <v>525</v>
      </c>
      <c r="BG129" s="172">
        <v>277</v>
      </c>
      <c r="BH129" s="156">
        <v>0</v>
      </c>
      <c r="BI129" s="156">
        <v>0</v>
      </c>
      <c r="BJ129" s="156">
        <v>305</v>
      </c>
      <c r="BK129" s="156">
        <v>302</v>
      </c>
      <c r="BL129" s="156">
        <v>0</v>
      </c>
      <c r="BM129" s="156">
        <v>0</v>
      </c>
      <c r="BN129" s="156">
        <v>0</v>
      </c>
      <c r="BO129" s="493">
        <v>0</v>
      </c>
      <c r="BP129" s="1115"/>
      <c r="BQ129" s="152" t="s">
        <v>525</v>
      </c>
      <c r="BR129" s="172">
        <v>0</v>
      </c>
      <c r="BS129" s="156">
        <v>0</v>
      </c>
      <c r="BT129" s="156">
        <v>0</v>
      </c>
      <c r="BU129" s="156">
        <v>0</v>
      </c>
      <c r="BV129" s="156">
        <v>0</v>
      </c>
      <c r="BW129" s="156">
        <v>0</v>
      </c>
      <c r="BX129" s="156">
        <v>0</v>
      </c>
      <c r="BY129" s="467">
        <v>56498</v>
      </c>
    </row>
    <row r="130" spans="2:77" x14ac:dyDescent="0.2">
      <c r="B130" s="1115"/>
      <c r="C130" s="152" t="s">
        <v>458</v>
      </c>
      <c r="D130" s="172">
        <v>0</v>
      </c>
      <c r="E130" s="156">
        <v>1817</v>
      </c>
      <c r="F130" s="156">
        <v>31</v>
      </c>
      <c r="G130" s="156">
        <v>129</v>
      </c>
      <c r="H130" s="156">
        <v>0</v>
      </c>
      <c r="I130" s="156">
        <v>350</v>
      </c>
      <c r="J130" s="156">
        <v>261</v>
      </c>
      <c r="K130" s="156">
        <v>1609</v>
      </c>
      <c r="L130" s="493">
        <v>88</v>
      </c>
      <c r="M130" s="1115"/>
      <c r="N130" s="152" t="s">
        <v>458</v>
      </c>
      <c r="O130" s="172">
        <v>106</v>
      </c>
      <c r="P130" s="156">
        <v>675</v>
      </c>
      <c r="Q130" s="156">
        <v>239</v>
      </c>
      <c r="R130" s="156">
        <v>2501</v>
      </c>
      <c r="S130" s="156">
        <v>62403</v>
      </c>
      <c r="T130" s="156">
        <v>41979</v>
      </c>
      <c r="U130" s="156">
        <v>1880</v>
      </c>
      <c r="V130" s="156">
        <v>2970</v>
      </c>
      <c r="W130" s="493">
        <v>0</v>
      </c>
      <c r="X130" s="1115"/>
      <c r="Y130" s="152" t="s">
        <v>458</v>
      </c>
      <c r="Z130" s="172">
        <v>622</v>
      </c>
      <c r="AA130" s="156">
        <v>3796</v>
      </c>
      <c r="AB130" s="156">
        <v>44</v>
      </c>
      <c r="AC130" s="156">
        <v>3831</v>
      </c>
      <c r="AD130" s="156">
        <v>0</v>
      </c>
      <c r="AE130" s="156">
        <v>72043</v>
      </c>
      <c r="AF130" s="156">
        <v>20</v>
      </c>
      <c r="AG130" s="156">
        <v>3391</v>
      </c>
      <c r="AH130" s="493">
        <v>501</v>
      </c>
      <c r="AI130" s="1115"/>
      <c r="AJ130" s="152" t="s">
        <v>458</v>
      </c>
      <c r="AK130" s="172">
        <v>35183</v>
      </c>
      <c r="AL130" s="156">
        <v>117</v>
      </c>
      <c r="AM130" s="156">
        <v>25133</v>
      </c>
      <c r="AN130" s="156">
        <v>19</v>
      </c>
      <c r="AO130" s="156">
        <v>0</v>
      </c>
      <c r="AP130" s="156">
        <v>0</v>
      </c>
      <c r="AQ130" s="156">
        <v>3590</v>
      </c>
      <c r="AR130" s="156">
        <v>2451</v>
      </c>
      <c r="AS130" s="493">
        <v>2626</v>
      </c>
      <c r="AT130" s="1115"/>
      <c r="AU130" s="152" t="s">
        <v>458</v>
      </c>
      <c r="AV130" s="172">
        <v>0</v>
      </c>
      <c r="AW130" s="156">
        <v>65</v>
      </c>
      <c r="AX130" s="156">
        <v>40</v>
      </c>
      <c r="AY130" s="156">
        <v>0</v>
      </c>
      <c r="AZ130" s="156">
        <v>0</v>
      </c>
      <c r="BA130" s="156">
        <v>140</v>
      </c>
      <c r="BB130" s="156">
        <v>631</v>
      </c>
      <c r="BC130" s="156">
        <v>282</v>
      </c>
      <c r="BD130" s="493">
        <v>1410</v>
      </c>
      <c r="BE130" s="1115"/>
      <c r="BF130" s="152" t="s">
        <v>458</v>
      </c>
      <c r="BG130" s="172">
        <v>846</v>
      </c>
      <c r="BH130" s="156">
        <v>0</v>
      </c>
      <c r="BI130" s="156">
        <v>81</v>
      </c>
      <c r="BJ130" s="156">
        <v>12893</v>
      </c>
      <c r="BK130" s="156">
        <v>11532</v>
      </c>
      <c r="BL130" s="156">
        <v>40</v>
      </c>
      <c r="BM130" s="156">
        <v>1938</v>
      </c>
      <c r="BN130" s="156">
        <v>231</v>
      </c>
      <c r="BO130" s="493">
        <v>21</v>
      </c>
      <c r="BP130" s="1115"/>
      <c r="BQ130" s="152" t="s">
        <v>458</v>
      </c>
      <c r="BR130" s="172">
        <v>17</v>
      </c>
      <c r="BS130" s="156">
        <v>1121</v>
      </c>
      <c r="BT130" s="156">
        <v>84</v>
      </c>
      <c r="BU130" s="156">
        <v>0</v>
      </c>
      <c r="BV130" s="156">
        <v>975</v>
      </c>
      <c r="BW130" s="156">
        <v>5794</v>
      </c>
      <c r="BX130" s="156">
        <v>1819</v>
      </c>
      <c r="BY130" s="467">
        <v>310365</v>
      </c>
    </row>
    <row r="131" spans="2:77" x14ac:dyDescent="0.2">
      <c r="B131" s="1115"/>
      <c r="C131" s="152" t="s">
        <v>366</v>
      </c>
      <c r="D131" s="172">
        <v>1611</v>
      </c>
      <c r="E131" s="156">
        <v>882</v>
      </c>
      <c r="F131" s="156">
        <v>24</v>
      </c>
      <c r="G131" s="156">
        <v>0</v>
      </c>
      <c r="H131" s="156">
        <v>0</v>
      </c>
      <c r="I131" s="156">
        <v>38</v>
      </c>
      <c r="J131" s="156">
        <v>338</v>
      </c>
      <c r="K131" s="156">
        <v>1242</v>
      </c>
      <c r="L131" s="493">
        <v>339</v>
      </c>
      <c r="M131" s="1115"/>
      <c r="N131" s="152" t="s">
        <v>366</v>
      </c>
      <c r="O131" s="172">
        <v>513</v>
      </c>
      <c r="P131" s="156">
        <v>1290</v>
      </c>
      <c r="Q131" s="156">
        <v>1370</v>
      </c>
      <c r="R131" s="156">
        <v>1977</v>
      </c>
      <c r="S131" s="156">
        <v>16013</v>
      </c>
      <c r="T131" s="156">
        <v>15311</v>
      </c>
      <c r="U131" s="156">
        <v>0</v>
      </c>
      <c r="V131" s="156">
        <v>1332</v>
      </c>
      <c r="W131" s="493">
        <v>141</v>
      </c>
      <c r="X131" s="1115"/>
      <c r="Y131" s="152" t="s">
        <v>366</v>
      </c>
      <c r="Z131" s="172">
        <v>1361</v>
      </c>
      <c r="AA131" s="156">
        <v>1232</v>
      </c>
      <c r="AB131" s="156">
        <v>159</v>
      </c>
      <c r="AC131" s="156">
        <v>1796</v>
      </c>
      <c r="AD131" s="156">
        <v>4</v>
      </c>
      <c r="AE131" s="156">
        <v>18807</v>
      </c>
      <c r="AF131" s="156">
        <v>2721</v>
      </c>
      <c r="AG131" s="156">
        <v>553</v>
      </c>
      <c r="AH131" s="493">
        <v>81</v>
      </c>
      <c r="AI131" s="1115"/>
      <c r="AJ131" s="152" t="s">
        <v>366</v>
      </c>
      <c r="AK131" s="172">
        <v>16044</v>
      </c>
      <c r="AL131" s="156">
        <v>168</v>
      </c>
      <c r="AM131" s="156">
        <v>12505</v>
      </c>
      <c r="AN131" s="156">
        <v>19</v>
      </c>
      <c r="AO131" s="156">
        <v>704</v>
      </c>
      <c r="AP131" s="156">
        <v>20</v>
      </c>
      <c r="AQ131" s="156">
        <v>652</v>
      </c>
      <c r="AR131" s="156">
        <v>4431</v>
      </c>
      <c r="AS131" s="493">
        <v>719</v>
      </c>
      <c r="AT131" s="1115"/>
      <c r="AU131" s="152" t="s">
        <v>366</v>
      </c>
      <c r="AV131" s="172">
        <v>0</v>
      </c>
      <c r="AW131" s="156">
        <v>75</v>
      </c>
      <c r="AX131" s="156">
        <v>3319</v>
      </c>
      <c r="AY131" s="156">
        <v>0</v>
      </c>
      <c r="AZ131" s="156">
        <v>40</v>
      </c>
      <c r="BA131" s="156">
        <v>80</v>
      </c>
      <c r="BB131" s="156">
        <v>36</v>
      </c>
      <c r="BC131" s="156">
        <v>94</v>
      </c>
      <c r="BD131" s="493">
        <v>101</v>
      </c>
      <c r="BE131" s="1115"/>
      <c r="BF131" s="152" t="s">
        <v>366</v>
      </c>
      <c r="BG131" s="172">
        <v>431</v>
      </c>
      <c r="BH131" s="156">
        <v>0</v>
      </c>
      <c r="BI131" s="156">
        <v>1914</v>
      </c>
      <c r="BJ131" s="156">
        <v>8131</v>
      </c>
      <c r="BK131" s="156">
        <v>3331</v>
      </c>
      <c r="BL131" s="156">
        <v>0</v>
      </c>
      <c r="BM131" s="156">
        <v>511</v>
      </c>
      <c r="BN131" s="156">
        <v>235</v>
      </c>
      <c r="BO131" s="493">
        <v>154</v>
      </c>
      <c r="BP131" s="1115"/>
      <c r="BQ131" s="152" t="s">
        <v>366</v>
      </c>
      <c r="BR131" s="172">
        <v>120</v>
      </c>
      <c r="BS131" s="156">
        <v>181</v>
      </c>
      <c r="BT131" s="156">
        <v>0</v>
      </c>
      <c r="BU131" s="156">
        <v>641</v>
      </c>
      <c r="BV131" s="156">
        <v>0</v>
      </c>
      <c r="BW131" s="156">
        <v>242</v>
      </c>
      <c r="BX131" s="156">
        <v>477</v>
      </c>
      <c r="BY131" s="467">
        <v>124510</v>
      </c>
    </row>
    <row r="132" spans="2:77" x14ac:dyDescent="0.2">
      <c r="B132" s="1115"/>
      <c r="C132" s="152" t="s">
        <v>368</v>
      </c>
      <c r="D132" s="172">
        <v>0</v>
      </c>
      <c r="E132" s="156">
        <v>2126</v>
      </c>
      <c r="F132" s="156">
        <v>0</v>
      </c>
      <c r="G132" s="156">
        <v>0</v>
      </c>
      <c r="H132" s="156">
        <v>0</v>
      </c>
      <c r="I132" s="156">
        <v>0</v>
      </c>
      <c r="J132" s="156">
        <v>21</v>
      </c>
      <c r="K132" s="156">
        <v>66</v>
      </c>
      <c r="L132" s="493">
        <v>38</v>
      </c>
      <c r="M132" s="1115"/>
      <c r="N132" s="152" t="s">
        <v>368</v>
      </c>
      <c r="O132" s="172">
        <v>340</v>
      </c>
      <c r="P132" s="156">
        <v>0</v>
      </c>
      <c r="Q132" s="156">
        <v>0</v>
      </c>
      <c r="R132" s="156">
        <v>22</v>
      </c>
      <c r="S132" s="156">
        <v>6168</v>
      </c>
      <c r="T132" s="156">
        <v>30486</v>
      </c>
      <c r="U132" s="156">
        <v>0</v>
      </c>
      <c r="V132" s="156">
        <v>3478</v>
      </c>
      <c r="W132" s="493">
        <v>649</v>
      </c>
      <c r="X132" s="1115"/>
      <c r="Y132" s="152" t="s">
        <v>368</v>
      </c>
      <c r="Z132" s="172">
        <v>4440</v>
      </c>
      <c r="AA132" s="156">
        <v>202</v>
      </c>
      <c r="AB132" s="156">
        <v>49</v>
      </c>
      <c r="AC132" s="156">
        <v>7671</v>
      </c>
      <c r="AD132" s="156">
        <v>0</v>
      </c>
      <c r="AE132" s="156">
        <v>52011</v>
      </c>
      <c r="AF132" s="156">
        <v>0</v>
      </c>
      <c r="AG132" s="156">
        <v>51</v>
      </c>
      <c r="AH132" s="493">
        <v>39</v>
      </c>
      <c r="AI132" s="1115"/>
      <c r="AJ132" s="152" t="s">
        <v>368</v>
      </c>
      <c r="AK132" s="172">
        <v>7032</v>
      </c>
      <c r="AL132" s="156">
        <v>0</v>
      </c>
      <c r="AM132" s="156">
        <v>11574</v>
      </c>
      <c r="AN132" s="156">
        <v>0</v>
      </c>
      <c r="AO132" s="156">
        <v>12</v>
      </c>
      <c r="AP132" s="156">
        <v>0</v>
      </c>
      <c r="AQ132" s="156">
        <v>745</v>
      </c>
      <c r="AR132" s="156">
        <v>2558</v>
      </c>
      <c r="AS132" s="493">
        <v>152</v>
      </c>
      <c r="AT132" s="1115"/>
      <c r="AU132" s="152" t="s">
        <v>368</v>
      </c>
      <c r="AV132" s="172">
        <v>0</v>
      </c>
      <c r="AW132" s="156">
        <v>52</v>
      </c>
      <c r="AX132" s="156">
        <v>253</v>
      </c>
      <c r="AY132" s="156">
        <v>0</v>
      </c>
      <c r="AZ132" s="156">
        <v>24</v>
      </c>
      <c r="BA132" s="156">
        <v>419</v>
      </c>
      <c r="BB132" s="156">
        <v>136</v>
      </c>
      <c r="BC132" s="156">
        <v>20</v>
      </c>
      <c r="BD132" s="493">
        <v>0</v>
      </c>
      <c r="BE132" s="1115"/>
      <c r="BF132" s="152" t="s">
        <v>368</v>
      </c>
      <c r="BG132" s="172">
        <v>4</v>
      </c>
      <c r="BH132" s="156">
        <v>0</v>
      </c>
      <c r="BI132" s="156">
        <v>85</v>
      </c>
      <c r="BJ132" s="156">
        <v>4085</v>
      </c>
      <c r="BK132" s="156">
        <v>1384</v>
      </c>
      <c r="BL132" s="156">
        <v>108</v>
      </c>
      <c r="BM132" s="156">
        <v>0</v>
      </c>
      <c r="BN132" s="156">
        <v>0</v>
      </c>
      <c r="BO132" s="493">
        <v>1940</v>
      </c>
      <c r="BP132" s="1115"/>
      <c r="BQ132" s="152" t="s">
        <v>368</v>
      </c>
      <c r="BR132" s="172">
        <v>0</v>
      </c>
      <c r="BS132" s="156">
        <v>158</v>
      </c>
      <c r="BT132" s="156">
        <v>0</v>
      </c>
      <c r="BU132" s="156">
        <v>0</v>
      </c>
      <c r="BV132" s="156">
        <v>0</v>
      </c>
      <c r="BW132" s="156">
        <v>0</v>
      </c>
      <c r="BX132" s="156">
        <v>240</v>
      </c>
      <c r="BY132" s="467">
        <v>138838</v>
      </c>
    </row>
    <row r="133" spans="2:77" x14ac:dyDescent="0.2">
      <c r="B133" s="1115"/>
      <c r="C133" s="152" t="s">
        <v>526</v>
      </c>
      <c r="D133" s="172">
        <v>0</v>
      </c>
      <c r="E133" s="156">
        <v>2086</v>
      </c>
      <c r="F133" s="156">
        <v>0</v>
      </c>
      <c r="G133" s="156">
        <v>0</v>
      </c>
      <c r="H133" s="156">
        <v>0</v>
      </c>
      <c r="I133" s="156">
        <v>0</v>
      </c>
      <c r="J133" s="156">
        <v>0</v>
      </c>
      <c r="K133" s="156">
        <v>66</v>
      </c>
      <c r="L133" s="493">
        <v>0</v>
      </c>
      <c r="M133" s="1115"/>
      <c r="N133" s="152" t="s">
        <v>526</v>
      </c>
      <c r="O133" s="172">
        <v>276</v>
      </c>
      <c r="P133" s="156">
        <v>0</v>
      </c>
      <c r="Q133" s="156">
        <v>0</v>
      </c>
      <c r="R133" s="156">
        <v>0</v>
      </c>
      <c r="S133" s="156">
        <v>2434</v>
      </c>
      <c r="T133" s="156">
        <v>23859</v>
      </c>
      <c r="U133" s="156">
        <v>0</v>
      </c>
      <c r="V133" s="156">
        <v>3160</v>
      </c>
      <c r="W133" s="493">
        <v>365</v>
      </c>
      <c r="X133" s="1115"/>
      <c r="Y133" s="152" t="s">
        <v>526</v>
      </c>
      <c r="Z133" s="172">
        <v>4156</v>
      </c>
      <c r="AA133" s="156">
        <v>186</v>
      </c>
      <c r="AB133" s="156">
        <v>49</v>
      </c>
      <c r="AC133" s="156">
        <v>7403</v>
      </c>
      <c r="AD133" s="156">
        <v>0</v>
      </c>
      <c r="AE133" s="156">
        <v>43156</v>
      </c>
      <c r="AF133" s="156">
        <v>0</v>
      </c>
      <c r="AG133" s="156">
        <v>0</v>
      </c>
      <c r="AH133" s="493">
        <v>0</v>
      </c>
      <c r="AI133" s="1115"/>
      <c r="AJ133" s="152" t="s">
        <v>526</v>
      </c>
      <c r="AK133" s="172">
        <v>2734</v>
      </c>
      <c r="AL133" s="156">
        <v>0</v>
      </c>
      <c r="AM133" s="156">
        <v>6278</v>
      </c>
      <c r="AN133" s="156">
        <v>0</v>
      </c>
      <c r="AO133" s="156">
        <v>11</v>
      </c>
      <c r="AP133" s="156">
        <v>0</v>
      </c>
      <c r="AQ133" s="156">
        <v>0</v>
      </c>
      <c r="AR133" s="156">
        <v>1606</v>
      </c>
      <c r="AS133" s="493">
        <v>127</v>
      </c>
      <c r="AT133" s="1115"/>
      <c r="AU133" s="152" t="s">
        <v>526</v>
      </c>
      <c r="AV133" s="172">
        <v>0</v>
      </c>
      <c r="AW133" s="156">
        <v>11</v>
      </c>
      <c r="AX133" s="156">
        <v>111</v>
      </c>
      <c r="AY133" s="156">
        <v>0</v>
      </c>
      <c r="AZ133" s="156">
        <v>0</v>
      </c>
      <c r="BA133" s="156">
        <v>419</v>
      </c>
      <c r="BB133" s="156">
        <v>80</v>
      </c>
      <c r="BC133" s="156">
        <v>20</v>
      </c>
      <c r="BD133" s="493">
        <v>0</v>
      </c>
      <c r="BE133" s="1115"/>
      <c r="BF133" s="152" t="s">
        <v>526</v>
      </c>
      <c r="BG133" s="172">
        <v>0</v>
      </c>
      <c r="BH133" s="156">
        <v>0</v>
      </c>
      <c r="BI133" s="156">
        <v>0</v>
      </c>
      <c r="BJ133" s="156">
        <v>2458</v>
      </c>
      <c r="BK133" s="156">
        <v>1139</v>
      </c>
      <c r="BL133" s="156">
        <v>96</v>
      </c>
      <c r="BM133" s="156">
        <v>0</v>
      </c>
      <c r="BN133" s="156">
        <v>0</v>
      </c>
      <c r="BO133" s="493">
        <v>1940</v>
      </c>
      <c r="BP133" s="1115"/>
      <c r="BQ133" s="152" t="s">
        <v>526</v>
      </c>
      <c r="BR133" s="172">
        <v>0</v>
      </c>
      <c r="BS133" s="156">
        <v>107</v>
      </c>
      <c r="BT133" s="156">
        <v>0</v>
      </c>
      <c r="BU133" s="156">
        <v>0</v>
      </c>
      <c r="BV133" s="156">
        <v>0</v>
      </c>
      <c r="BW133" s="156">
        <v>0</v>
      </c>
      <c r="BX133" s="156">
        <v>240</v>
      </c>
      <c r="BY133" s="467">
        <v>104573</v>
      </c>
    </row>
    <row r="134" spans="2:77" x14ac:dyDescent="0.2">
      <c r="B134" s="1124"/>
      <c r="C134" s="150" t="s">
        <v>369</v>
      </c>
      <c r="D134" s="174">
        <v>0</v>
      </c>
      <c r="E134" s="159">
        <v>2492</v>
      </c>
      <c r="F134" s="159">
        <v>56</v>
      </c>
      <c r="G134" s="159">
        <v>479</v>
      </c>
      <c r="H134" s="159">
        <v>17</v>
      </c>
      <c r="I134" s="159">
        <v>43</v>
      </c>
      <c r="J134" s="159">
        <v>452</v>
      </c>
      <c r="K134" s="159">
        <v>4078</v>
      </c>
      <c r="L134" s="494">
        <v>474</v>
      </c>
      <c r="M134" s="1124"/>
      <c r="N134" s="150" t="s">
        <v>369</v>
      </c>
      <c r="O134" s="174">
        <v>59</v>
      </c>
      <c r="P134" s="159">
        <v>532</v>
      </c>
      <c r="Q134" s="159">
        <v>281</v>
      </c>
      <c r="R134" s="159">
        <v>988</v>
      </c>
      <c r="S134" s="159">
        <v>132106</v>
      </c>
      <c r="T134" s="159">
        <v>60663</v>
      </c>
      <c r="U134" s="159">
        <v>190</v>
      </c>
      <c r="V134" s="159">
        <v>21262</v>
      </c>
      <c r="W134" s="494">
        <v>205</v>
      </c>
      <c r="X134" s="1124"/>
      <c r="Y134" s="150" t="s">
        <v>369</v>
      </c>
      <c r="Z134" s="174">
        <v>2519</v>
      </c>
      <c r="AA134" s="159">
        <v>1369</v>
      </c>
      <c r="AB134" s="159">
        <v>486</v>
      </c>
      <c r="AC134" s="159">
        <v>6480</v>
      </c>
      <c r="AD134" s="159">
        <v>403</v>
      </c>
      <c r="AE134" s="159">
        <v>81527</v>
      </c>
      <c r="AF134" s="159">
        <v>6220</v>
      </c>
      <c r="AG134" s="159">
        <v>9551</v>
      </c>
      <c r="AH134" s="494">
        <v>390</v>
      </c>
      <c r="AI134" s="1124"/>
      <c r="AJ134" s="150" t="s">
        <v>369</v>
      </c>
      <c r="AK134" s="174">
        <v>61455</v>
      </c>
      <c r="AL134" s="159">
        <v>908</v>
      </c>
      <c r="AM134" s="159">
        <v>33451</v>
      </c>
      <c r="AN134" s="159">
        <v>0</v>
      </c>
      <c r="AO134" s="159">
        <v>1448</v>
      </c>
      <c r="AP134" s="159">
        <v>204</v>
      </c>
      <c r="AQ134" s="159">
        <v>2920</v>
      </c>
      <c r="AR134" s="159">
        <v>3583</v>
      </c>
      <c r="AS134" s="494">
        <v>5282</v>
      </c>
      <c r="AT134" s="1124"/>
      <c r="AU134" s="150" t="s">
        <v>369</v>
      </c>
      <c r="AV134" s="174">
        <v>120</v>
      </c>
      <c r="AW134" s="159">
        <v>2177</v>
      </c>
      <c r="AX134" s="159">
        <v>788</v>
      </c>
      <c r="AY134" s="159">
        <v>0</v>
      </c>
      <c r="AZ134" s="159">
        <v>852</v>
      </c>
      <c r="BA134" s="159">
        <v>0</v>
      </c>
      <c r="BB134" s="159">
        <v>64</v>
      </c>
      <c r="BC134" s="159">
        <v>973</v>
      </c>
      <c r="BD134" s="494">
        <v>897</v>
      </c>
      <c r="BE134" s="1124"/>
      <c r="BF134" s="150" t="s">
        <v>369</v>
      </c>
      <c r="BG134" s="174">
        <v>1089</v>
      </c>
      <c r="BH134" s="159">
        <v>82</v>
      </c>
      <c r="BI134" s="159">
        <v>202</v>
      </c>
      <c r="BJ134" s="159">
        <v>23816</v>
      </c>
      <c r="BK134" s="159">
        <v>13588</v>
      </c>
      <c r="BL134" s="159">
        <v>14</v>
      </c>
      <c r="BM134" s="159">
        <v>2241</v>
      </c>
      <c r="BN134" s="159">
        <v>225</v>
      </c>
      <c r="BO134" s="494">
        <v>294</v>
      </c>
      <c r="BP134" s="1124"/>
      <c r="BQ134" s="150" t="s">
        <v>369</v>
      </c>
      <c r="BR134" s="174">
        <v>165</v>
      </c>
      <c r="BS134" s="159">
        <v>128</v>
      </c>
      <c r="BT134" s="159">
        <v>8</v>
      </c>
      <c r="BU134" s="159">
        <v>222</v>
      </c>
      <c r="BV134" s="159">
        <v>64</v>
      </c>
      <c r="BW134" s="159">
        <v>1042</v>
      </c>
      <c r="BX134" s="159">
        <v>414</v>
      </c>
      <c r="BY134" s="495">
        <v>492038</v>
      </c>
    </row>
    <row r="135" spans="2:77" ht="13.5" customHeight="1" x14ac:dyDescent="0.2">
      <c r="B135" s="1133" t="s">
        <v>527</v>
      </c>
      <c r="C135" s="161" t="s">
        <v>527</v>
      </c>
      <c r="D135" s="176">
        <v>42</v>
      </c>
      <c r="E135" s="163">
        <v>4373</v>
      </c>
      <c r="F135" s="163">
        <v>0</v>
      </c>
      <c r="G135" s="163">
        <v>334</v>
      </c>
      <c r="H135" s="163">
        <v>2121</v>
      </c>
      <c r="I135" s="163">
        <v>266</v>
      </c>
      <c r="J135" s="163">
        <v>635</v>
      </c>
      <c r="K135" s="163">
        <v>6512</v>
      </c>
      <c r="L135" s="550">
        <v>684</v>
      </c>
      <c r="M135" s="1133" t="s">
        <v>527</v>
      </c>
      <c r="N135" s="161" t="s">
        <v>527</v>
      </c>
      <c r="O135" s="176">
        <v>1154</v>
      </c>
      <c r="P135" s="163">
        <v>2415</v>
      </c>
      <c r="Q135" s="163">
        <v>5824</v>
      </c>
      <c r="R135" s="163">
        <v>4886</v>
      </c>
      <c r="S135" s="163">
        <v>663264</v>
      </c>
      <c r="T135" s="163">
        <v>236312</v>
      </c>
      <c r="U135" s="163">
        <v>1906</v>
      </c>
      <c r="V135" s="163">
        <v>16365</v>
      </c>
      <c r="W135" s="550">
        <v>2309</v>
      </c>
      <c r="X135" s="1133" t="s">
        <v>527</v>
      </c>
      <c r="Y135" s="161" t="s">
        <v>527</v>
      </c>
      <c r="Z135" s="176">
        <v>3021</v>
      </c>
      <c r="AA135" s="163">
        <v>7925</v>
      </c>
      <c r="AB135" s="163">
        <v>148</v>
      </c>
      <c r="AC135" s="163">
        <v>54894</v>
      </c>
      <c r="AD135" s="163">
        <v>406</v>
      </c>
      <c r="AE135" s="163">
        <v>365715</v>
      </c>
      <c r="AF135" s="163">
        <v>15910</v>
      </c>
      <c r="AG135" s="163">
        <v>20084</v>
      </c>
      <c r="AH135" s="550">
        <v>1703</v>
      </c>
      <c r="AI135" s="1133" t="s">
        <v>527</v>
      </c>
      <c r="AJ135" s="161" t="s">
        <v>527</v>
      </c>
      <c r="AK135" s="176">
        <v>357663</v>
      </c>
      <c r="AL135" s="163">
        <v>566</v>
      </c>
      <c r="AM135" s="163">
        <v>135589</v>
      </c>
      <c r="AN135" s="163">
        <v>0</v>
      </c>
      <c r="AO135" s="163">
        <v>1120</v>
      </c>
      <c r="AP135" s="163">
        <v>65</v>
      </c>
      <c r="AQ135" s="163">
        <v>10534</v>
      </c>
      <c r="AR135" s="163">
        <v>8062</v>
      </c>
      <c r="AS135" s="550">
        <v>26418</v>
      </c>
      <c r="AT135" s="1133" t="s">
        <v>527</v>
      </c>
      <c r="AU135" s="161" t="s">
        <v>527</v>
      </c>
      <c r="AV135" s="176">
        <v>0</v>
      </c>
      <c r="AW135" s="163">
        <v>4740</v>
      </c>
      <c r="AX135" s="163">
        <v>445</v>
      </c>
      <c r="AY135" s="163">
        <v>2</v>
      </c>
      <c r="AZ135" s="163">
        <v>11307</v>
      </c>
      <c r="BA135" s="163">
        <v>281</v>
      </c>
      <c r="BB135" s="163">
        <v>635</v>
      </c>
      <c r="BC135" s="163">
        <v>1817</v>
      </c>
      <c r="BD135" s="550">
        <v>2701</v>
      </c>
      <c r="BE135" s="1133" t="s">
        <v>527</v>
      </c>
      <c r="BF135" s="161" t="s">
        <v>527</v>
      </c>
      <c r="BG135" s="176">
        <v>839</v>
      </c>
      <c r="BH135" s="163">
        <v>0</v>
      </c>
      <c r="BI135" s="163">
        <v>164</v>
      </c>
      <c r="BJ135" s="163">
        <v>94508</v>
      </c>
      <c r="BK135" s="163">
        <v>68697</v>
      </c>
      <c r="BL135" s="163">
        <v>85</v>
      </c>
      <c r="BM135" s="163">
        <v>2401</v>
      </c>
      <c r="BN135" s="163">
        <v>781</v>
      </c>
      <c r="BO135" s="550">
        <v>1</v>
      </c>
      <c r="BP135" s="1133" t="s">
        <v>527</v>
      </c>
      <c r="BQ135" s="161" t="s">
        <v>527</v>
      </c>
      <c r="BR135" s="176">
        <v>154</v>
      </c>
      <c r="BS135" s="163">
        <v>1554</v>
      </c>
      <c r="BT135" s="163">
        <v>73</v>
      </c>
      <c r="BU135" s="163">
        <v>54</v>
      </c>
      <c r="BV135" s="163">
        <v>47</v>
      </c>
      <c r="BW135" s="163">
        <v>394</v>
      </c>
      <c r="BX135" s="163">
        <v>1309</v>
      </c>
      <c r="BY135" s="551">
        <v>2152214</v>
      </c>
    </row>
    <row r="136" spans="2:77" x14ac:dyDescent="0.2">
      <c r="B136" s="1115"/>
      <c r="C136" s="152" t="s">
        <v>462</v>
      </c>
      <c r="D136" s="552">
        <v>0</v>
      </c>
      <c r="E136" s="192">
        <v>1845</v>
      </c>
      <c r="F136" s="192">
        <v>0</v>
      </c>
      <c r="G136" s="192">
        <v>57</v>
      </c>
      <c r="H136" s="192">
        <v>16</v>
      </c>
      <c r="I136" s="192">
        <v>29</v>
      </c>
      <c r="J136" s="192">
        <v>395</v>
      </c>
      <c r="K136" s="192">
        <v>1399</v>
      </c>
      <c r="L136" s="553">
        <v>354</v>
      </c>
      <c r="M136" s="1115"/>
      <c r="N136" s="152" t="s">
        <v>462</v>
      </c>
      <c r="O136" s="552">
        <v>429</v>
      </c>
      <c r="P136" s="192">
        <v>46</v>
      </c>
      <c r="Q136" s="192">
        <v>778</v>
      </c>
      <c r="R136" s="192">
        <v>2262</v>
      </c>
      <c r="S136" s="192">
        <v>259115</v>
      </c>
      <c r="T136" s="192">
        <v>103162</v>
      </c>
      <c r="U136" s="192">
        <v>641</v>
      </c>
      <c r="V136" s="192">
        <v>4160</v>
      </c>
      <c r="W136" s="553">
        <v>991</v>
      </c>
      <c r="X136" s="1115"/>
      <c r="Y136" s="152" t="s">
        <v>462</v>
      </c>
      <c r="Z136" s="552">
        <v>1078</v>
      </c>
      <c r="AA136" s="192">
        <v>7390</v>
      </c>
      <c r="AB136" s="192">
        <v>81</v>
      </c>
      <c r="AC136" s="192">
        <v>19497</v>
      </c>
      <c r="AD136" s="192">
        <v>126</v>
      </c>
      <c r="AE136" s="192">
        <v>89770</v>
      </c>
      <c r="AF136" s="192">
        <v>2002</v>
      </c>
      <c r="AG136" s="192">
        <v>2061</v>
      </c>
      <c r="AH136" s="553">
        <v>1389</v>
      </c>
      <c r="AI136" s="1115"/>
      <c r="AJ136" s="152" t="s">
        <v>462</v>
      </c>
      <c r="AK136" s="552">
        <v>122820</v>
      </c>
      <c r="AL136" s="192">
        <v>203</v>
      </c>
      <c r="AM136" s="192">
        <v>56349</v>
      </c>
      <c r="AN136" s="192">
        <v>0</v>
      </c>
      <c r="AO136" s="192">
        <v>368</v>
      </c>
      <c r="AP136" s="192">
        <v>65</v>
      </c>
      <c r="AQ136" s="192">
        <v>4662</v>
      </c>
      <c r="AR136" s="192">
        <v>2912</v>
      </c>
      <c r="AS136" s="553">
        <v>9644</v>
      </c>
      <c r="AT136" s="1115"/>
      <c r="AU136" s="152" t="s">
        <v>462</v>
      </c>
      <c r="AV136" s="552">
        <v>0</v>
      </c>
      <c r="AW136" s="192">
        <v>2242</v>
      </c>
      <c r="AX136" s="192">
        <v>188</v>
      </c>
      <c r="AY136" s="192">
        <v>0</v>
      </c>
      <c r="AZ136" s="192">
        <v>793</v>
      </c>
      <c r="BA136" s="192">
        <v>241</v>
      </c>
      <c r="BB136" s="192">
        <v>158</v>
      </c>
      <c r="BC136" s="192">
        <v>395</v>
      </c>
      <c r="BD136" s="553">
        <v>357</v>
      </c>
      <c r="BE136" s="1115"/>
      <c r="BF136" s="152" t="s">
        <v>462</v>
      </c>
      <c r="BG136" s="552">
        <v>355</v>
      </c>
      <c r="BH136" s="192">
        <v>0</v>
      </c>
      <c r="BI136" s="192">
        <v>95</v>
      </c>
      <c r="BJ136" s="192">
        <v>17438</v>
      </c>
      <c r="BK136" s="192">
        <v>12572</v>
      </c>
      <c r="BL136" s="192">
        <v>85</v>
      </c>
      <c r="BM136" s="192">
        <v>1414</v>
      </c>
      <c r="BN136" s="192">
        <v>264</v>
      </c>
      <c r="BO136" s="553">
        <v>0</v>
      </c>
      <c r="BP136" s="1115"/>
      <c r="BQ136" s="152" t="s">
        <v>462</v>
      </c>
      <c r="BR136" s="552">
        <v>149</v>
      </c>
      <c r="BS136" s="192">
        <v>1547</v>
      </c>
      <c r="BT136" s="192">
        <v>73</v>
      </c>
      <c r="BU136" s="192">
        <v>0</v>
      </c>
      <c r="BV136" s="192">
        <v>4</v>
      </c>
      <c r="BW136" s="192">
        <v>16</v>
      </c>
      <c r="BX136" s="192">
        <v>97</v>
      </c>
      <c r="BY136" s="554">
        <v>734579</v>
      </c>
    </row>
    <row r="137" spans="2:77" x14ac:dyDescent="0.2">
      <c r="B137" s="1115"/>
      <c r="C137" s="152" t="s">
        <v>463</v>
      </c>
      <c r="D137" s="172">
        <v>0</v>
      </c>
      <c r="E137" s="156">
        <v>94</v>
      </c>
      <c r="F137" s="156">
        <v>0</v>
      </c>
      <c r="G137" s="156">
        <v>0</v>
      </c>
      <c r="H137" s="156">
        <v>0</v>
      </c>
      <c r="I137" s="156">
        <v>0</v>
      </c>
      <c r="J137" s="156">
        <v>0</v>
      </c>
      <c r="K137" s="156">
        <v>14</v>
      </c>
      <c r="L137" s="493">
        <v>0</v>
      </c>
      <c r="M137" s="1115"/>
      <c r="N137" s="152" t="s">
        <v>463</v>
      </c>
      <c r="O137" s="172">
        <v>0</v>
      </c>
      <c r="P137" s="156">
        <v>0</v>
      </c>
      <c r="Q137" s="156">
        <v>0</v>
      </c>
      <c r="R137" s="156">
        <v>233</v>
      </c>
      <c r="S137" s="156">
        <v>9282</v>
      </c>
      <c r="T137" s="156">
        <v>21682</v>
      </c>
      <c r="U137" s="156">
        <v>0</v>
      </c>
      <c r="V137" s="156">
        <v>12</v>
      </c>
      <c r="W137" s="493">
        <v>176</v>
      </c>
      <c r="X137" s="1115"/>
      <c r="Y137" s="152" t="s">
        <v>463</v>
      </c>
      <c r="Z137" s="172">
        <v>40</v>
      </c>
      <c r="AA137" s="156">
        <v>44</v>
      </c>
      <c r="AB137" s="156">
        <v>0</v>
      </c>
      <c r="AC137" s="156">
        <v>3591</v>
      </c>
      <c r="AD137" s="156">
        <v>5</v>
      </c>
      <c r="AE137" s="156">
        <v>6468</v>
      </c>
      <c r="AF137" s="156">
        <v>0</v>
      </c>
      <c r="AG137" s="156">
        <v>266</v>
      </c>
      <c r="AH137" s="493">
        <v>0</v>
      </c>
      <c r="AI137" s="1115"/>
      <c r="AJ137" s="152" t="s">
        <v>463</v>
      </c>
      <c r="AK137" s="172">
        <v>2183</v>
      </c>
      <c r="AL137" s="156">
        <v>0</v>
      </c>
      <c r="AM137" s="156">
        <v>5891</v>
      </c>
      <c r="AN137" s="156">
        <v>0</v>
      </c>
      <c r="AO137" s="156">
        <v>0</v>
      </c>
      <c r="AP137" s="156">
        <v>0</v>
      </c>
      <c r="AQ137" s="156">
        <v>415</v>
      </c>
      <c r="AR137" s="156">
        <v>255</v>
      </c>
      <c r="AS137" s="493">
        <v>1083</v>
      </c>
      <c r="AT137" s="1115"/>
      <c r="AU137" s="152" t="s">
        <v>463</v>
      </c>
      <c r="AV137" s="172">
        <v>0</v>
      </c>
      <c r="AW137" s="156">
        <v>198</v>
      </c>
      <c r="AX137" s="156">
        <v>0</v>
      </c>
      <c r="AY137" s="156">
        <v>0</v>
      </c>
      <c r="AZ137" s="156">
        <v>69</v>
      </c>
      <c r="BA137" s="156">
        <v>0</v>
      </c>
      <c r="BB137" s="156">
        <v>0</v>
      </c>
      <c r="BC137" s="156">
        <v>197</v>
      </c>
      <c r="BD137" s="493">
        <v>62</v>
      </c>
      <c r="BE137" s="1115"/>
      <c r="BF137" s="152" t="s">
        <v>463</v>
      </c>
      <c r="BG137" s="172">
        <v>0</v>
      </c>
      <c r="BH137" s="156">
        <v>0</v>
      </c>
      <c r="BI137" s="156">
        <v>0</v>
      </c>
      <c r="BJ137" s="156">
        <v>2171</v>
      </c>
      <c r="BK137" s="156">
        <v>691</v>
      </c>
      <c r="BL137" s="156">
        <v>0</v>
      </c>
      <c r="BM137" s="156">
        <v>609</v>
      </c>
      <c r="BN137" s="156">
        <v>33</v>
      </c>
      <c r="BO137" s="493">
        <v>0</v>
      </c>
      <c r="BP137" s="1115"/>
      <c r="BQ137" s="152" t="s">
        <v>463</v>
      </c>
      <c r="BR137" s="172">
        <v>144</v>
      </c>
      <c r="BS137" s="156">
        <v>0</v>
      </c>
      <c r="BT137" s="156">
        <v>0</v>
      </c>
      <c r="BU137" s="156">
        <v>0</v>
      </c>
      <c r="BV137" s="156">
        <v>0</v>
      </c>
      <c r="BW137" s="156">
        <v>0</v>
      </c>
      <c r="BX137" s="156">
        <v>0</v>
      </c>
      <c r="BY137" s="467">
        <v>55908</v>
      </c>
    </row>
    <row r="138" spans="2:77" x14ac:dyDescent="0.2">
      <c r="B138" s="1115"/>
      <c r="C138" s="152" t="s">
        <v>465</v>
      </c>
      <c r="D138" s="172">
        <v>0</v>
      </c>
      <c r="E138" s="156">
        <v>0</v>
      </c>
      <c r="F138" s="156">
        <v>0</v>
      </c>
      <c r="G138" s="156">
        <v>0</v>
      </c>
      <c r="H138" s="156">
        <v>0</v>
      </c>
      <c r="I138" s="156">
        <v>0</v>
      </c>
      <c r="J138" s="156">
        <v>0</v>
      </c>
      <c r="K138" s="156">
        <v>11</v>
      </c>
      <c r="L138" s="493">
        <v>0</v>
      </c>
      <c r="M138" s="1115"/>
      <c r="N138" s="152" t="s">
        <v>465</v>
      </c>
      <c r="O138" s="172">
        <v>0</v>
      </c>
      <c r="P138" s="156">
        <v>46</v>
      </c>
      <c r="Q138" s="156">
        <v>0</v>
      </c>
      <c r="R138" s="156">
        <v>0</v>
      </c>
      <c r="S138" s="156">
        <v>105729</v>
      </c>
      <c r="T138" s="156">
        <v>29918</v>
      </c>
      <c r="U138" s="156">
        <v>641</v>
      </c>
      <c r="V138" s="156">
        <v>109</v>
      </c>
      <c r="W138" s="493">
        <v>0</v>
      </c>
      <c r="X138" s="1115"/>
      <c r="Y138" s="152" t="s">
        <v>465</v>
      </c>
      <c r="Z138" s="172">
        <v>0</v>
      </c>
      <c r="AA138" s="156">
        <v>62</v>
      </c>
      <c r="AB138" s="156">
        <v>1</v>
      </c>
      <c r="AC138" s="156">
        <v>888</v>
      </c>
      <c r="AD138" s="156">
        <v>0</v>
      </c>
      <c r="AE138" s="156">
        <v>9968</v>
      </c>
      <c r="AF138" s="156">
        <v>16</v>
      </c>
      <c r="AG138" s="156">
        <v>344</v>
      </c>
      <c r="AH138" s="493">
        <v>0</v>
      </c>
      <c r="AI138" s="1115"/>
      <c r="AJ138" s="152" t="s">
        <v>465</v>
      </c>
      <c r="AK138" s="172">
        <v>33745</v>
      </c>
      <c r="AL138" s="156">
        <v>100</v>
      </c>
      <c r="AM138" s="156">
        <v>2052</v>
      </c>
      <c r="AN138" s="156">
        <v>0</v>
      </c>
      <c r="AO138" s="156">
        <v>0</v>
      </c>
      <c r="AP138" s="156">
        <v>0</v>
      </c>
      <c r="AQ138" s="156">
        <v>0</v>
      </c>
      <c r="AR138" s="156">
        <v>21</v>
      </c>
      <c r="AS138" s="493">
        <v>0</v>
      </c>
      <c r="AT138" s="1115"/>
      <c r="AU138" s="152" t="s">
        <v>465</v>
      </c>
      <c r="AV138" s="172">
        <v>0</v>
      </c>
      <c r="AW138" s="156">
        <v>192</v>
      </c>
      <c r="AX138" s="156">
        <v>0</v>
      </c>
      <c r="AY138" s="156">
        <v>0</v>
      </c>
      <c r="AZ138" s="156">
        <v>0</v>
      </c>
      <c r="BA138" s="156">
        <v>0</v>
      </c>
      <c r="BB138" s="156">
        <v>0</v>
      </c>
      <c r="BC138" s="156">
        <v>0</v>
      </c>
      <c r="BD138" s="493">
        <v>0</v>
      </c>
      <c r="BE138" s="1115"/>
      <c r="BF138" s="152" t="s">
        <v>465</v>
      </c>
      <c r="BG138" s="172">
        <v>0</v>
      </c>
      <c r="BH138" s="156">
        <v>0</v>
      </c>
      <c r="BI138" s="156">
        <v>0</v>
      </c>
      <c r="BJ138" s="156">
        <v>549</v>
      </c>
      <c r="BK138" s="156">
        <v>1377</v>
      </c>
      <c r="BL138" s="156">
        <v>0</v>
      </c>
      <c r="BM138" s="156">
        <v>0</v>
      </c>
      <c r="BN138" s="156">
        <v>0</v>
      </c>
      <c r="BO138" s="493">
        <v>0</v>
      </c>
      <c r="BP138" s="1115"/>
      <c r="BQ138" s="152" t="s">
        <v>465</v>
      </c>
      <c r="BR138" s="172">
        <v>0</v>
      </c>
      <c r="BS138" s="156">
        <v>0</v>
      </c>
      <c r="BT138" s="156">
        <v>0</v>
      </c>
      <c r="BU138" s="156">
        <v>0</v>
      </c>
      <c r="BV138" s="156">
        <v>0</v>
      </c>
      <c r="BW138" s="156">
        <v>0</v>
      </c>
      <c r="BX138" s="156">
        <v>0</v>
      </c>
      <c r="BY138" s="467">
        <v>185769</v>
      </c>
    </row>
    <row r="139" spans="2:77" x14ac:dyDescent="0.2">
      <c r="B139" s="1115"/>
      <c r="C139" s="184" t="s">
        <v>466</v>
      </c>
      <c r="D139" s="172">
        <v>0</v>
      </c>
      <c r="E139" s="156">
        <v>0</v>
      </c>
      <c r="F139" s="156">
        <v>0</v>
      </c>
      <c r="G139" s="156">
        <v>0</v>
      </c>
      <c r="H139" s="156">
        <v>0</v>
      </c>
      <c r="I139" s="156">
        <v>0</v>
      </c>
      <c r="J139" s="156">
        <v>0</v>
      </c>
      <c r="K139" s="156">
        <v>0</v>
      </c>
      <c r="L139" s="493">
        <v>0</v>
      </c>
      <c r="M139" s="1115"/>
      <c r="N139" s="184" t="s">
        <v>466</v>
      </c>
      <c r="O139" s="172">
        <v>0</v>
      </c>
      <c r="P139" s="156">
        <v>0</v>
      </c>
      <c r="Q139" s="156">
        <v>0</v>
      </c>
      <c r="R139" s="156">
        <v>0</v>
      </c>
      <c r="S139" s="156">
        <v>0</v>
      </c>
      <c r="T139" s="156">
        <v>0</v>
      </c>
      <c r="U139" s="156">
        <v>0</v>
      </c>
      <c r="V139" s="156">
        <v>0</v>
      </c>
      <c r="W139" s="493">
        <v>0</v>
      </c>
      <c r="X139" s="1115"/>
      <c r="Y139" s="184" t="s">
        <v>466</v>
      </c>
      <c r="Z139" s="172">
        <v>0</v>
      </c>
      <c r="AA139" s="156">
        <v>0</v>
      </c>
      <c r="AB139" s="156">
        <v>0</v>
      </c>
      <c r="AC139" s="156">
        <v>0</v>
      </c>
      <c r="AD139" s="156">
        <v>0</v>
      </c>
      <c r="AE139" s="156">
        <v>0</v>
      </c>
      <c r="AF139" s="156">
        <v>0</v>
      </c>
      <c r="AG139" s="156">
        <v>0</v>
      </c>
      <c r="AH139" s="493">
        <v>0</v>
      </c>
      <c r="AI139" s="1115"/>
      <c r="AJ139" s="184" t="s">
        <v>466</v>
      </c>
      <c r="AK139" s="172">
        <v>0</v>
      </c>
      <c r="AL139" s="156">
        <v>0</v>
      </c>
      <c r="AM139" s="156">
        <v>0</v>
      </c>
      <c r="AN139" s="156">
        <v>0</v>
      </c>
      <c r="AO139" s="156">
        <v>0</v>
      </c>
      <c r="AP139" s="156">
        <v>0</v>
      </c>
      <c r="AQ139" s="156">
        <v>0</v>
      </c>
      <c r="AR139" s="156">
        <v>0</v>
      </c>
      <c r="AS139" s="493">
        <v>0</v>
      </c>
      <c r="AT139" s="1115"/>
      <c r="AU139" s="184" t="s">
        <v>466</v>
      </c>
      <c r="AV139" s="172">
        <v>0</v>
      </c>
      <c r="AW139" s="156">
        <v>0</v>
      </c>
      <c r="AX139" s="156">
        <v>0</v>
      </c>
      <c r="AY139" s="156">
        <v>0</v>
      </c>
      <c r="AZ139" s="156">
        <v>0</v>
      </c>
      <c r="BA139" s="156">
        <v>0</v>
      </c>
      <c r="BB139" s="156">
        <v>0</v>
      </c>
      <c r="BC139" s="156">
        <v>0</v>
      </c>
      <c r="BD139" s="493">
        <v>0</v>
      </c>
      <c r="BE139" s="1115"/>
      <c r="BF139" s="184" t="s">
        <v>466</v>
      </c>
      <c r="BG139" s="172">
        <v>0</v>
      </c>
      <c r="BH139" s="156">
        <v>0</v>
      </c>
      <c r="BI139" s="156">
        <v>0</v>
      </c>
      <c r="BJ139" s="156">
        <v>0</v>
      </c>
      <c r="BK139" s="156">
        <v>0</v>
      </c>
      <c r="BL139" s="156">
        <v>0</v>
      </c>
      <c r="BM139" s="156">
        <v>0</v>
      </c>
      <c r="BN139" s="156">
        <v>0</v>
      </c>
      <c r="BO139" s="493">
        <v>0</v>
      </c>
      <c r="BP139" s="1115"/>
      <c r="BQ139" s="184" t="s">
        <v>466</v>
      </c>
      <c r="BR139" s="172">
        <v>0</v>
      </c>
      <c r="BS139" s="156">
        <v>0</v>
      </c>
      <c r="BT139" s="156">
        <v>0</v>
      </c>
      <c r="BU139" s="156">
        <v>0</v>
      </c>
      <c r="BV139" s="156">
        <v>0</v>
      </c>
      <c r="BW139" s="156">
        <v>0</v>
      </c>
      <c r="BX139" s="156">
        <v>0</v>
      </c>
      <c r="BY139" s="467">
        <v>0</v>
      </c>
    </row>
    <row r="140" spans="2:77" x14ac:dyDescent="0.2">
      <c r="B140" s="1115"/>
      <c r="C140" s="152" t="s">
        <v>528</v>
      </c>
      <c r="D140" s="172">
        <v>0</v>
      </c>
      <c r="E140" s="156">
        <v>7</v>
      </c>
      <c r="F140" s="156">
        <v>0</v>
      </c>
      <c r="G140" s="156">
        <v>0</v>
      </c>
      <c r="H140" s="156">
        <v>0</v>
      </c>
      <c r="I140" s="156">
        <v>0</v>
      </c>
      <c r="J140" s="156">
        <v>25</v>
      </c>
      <c r="K140" s="156">
        <v>41</v>
      </c>
      <c r="L140" s="493">
        <v>92</v>
      </c>
      <c r="M140" s="1115"/>
      <c r="N140" s="152" t="s">
        <v>528</v>
      </c>
      <c r="O140" s="172">
        <v>0</v>
      </c>
      <c r="P140" s="156">
        <v>0</v>
      </c>
      <c r="Q140" s="156">
        <v>0</v>
      </c>
      <c r="R140" s="156">
        <v>40</v>
      </c>
      <c r="S140" s="156">
        <v>28306</v>
      </c>
      <c r="T140" s="156">
        <v>9979</v>
      </c>
      <c r="U140" s="156">
        <v>0</v>
      </c>
      <c r="V140" s="156">
        <v>701</v>
      </c>
      <c r="W140" s="493">
        <v>34</v>
      </c>
      <c r="X140" s="1115"/>
      <c r="Y140" s="152" t="s">
        <v>528</v>
      </c>
      <c r="Z140" s="172">
        <v>81</v>
      </c>
      <c r="AA140" s="156">
        <v>58</v>
      </c>
      <c r="AB140" s="156">
        <v>0</v>
      </c>
      <c r="AC140" s="156">
        <v>2384</v>
      </c>
      <c r="AD140" s="156">
        <v>121</v>
      </c>
      <c r="AE140" s="156">
        <v>11157</v>
      </c>
      <c r="AF140" s="156">
        <v>1178</v>
      </c>
      <c r="AG140" s="156">
        <v>528</v>
      </c>
      <c r="AH140" s="493">
        <v>0</v>
      </c>
      <c r="AI140" s="1115"/>
      <c r="AJ140" s="152" t="s">
        <v>528</v>
      </c>
      <c r="AK140" s="172">
        <v>20067</v>
      </c>
      <c r="AL140" s="156">
        <v>9</v>
      </c>
      <c r="AM140" s="156">
        <v>4578</v>
      </c>
      <c r="AN140" s="156">
        <v>0</v>
      </c>
      <c r="AO140" s="156">
        <v>3</v>
      </c>
      <c r="AP140" s="156">
        <v>0</v>
      </c>
      <c r="AQ140" s="156">
        <v>185</v>
      </c>
      <c r="AR140" s="156">
        <v>219</v>
      </c>
      <c r="AS140" s="493">
        <v>980</v>
      </c>
      <c r="AT140" s="1115"/>
      <c r="AU140" s="152" t="s">
        <v>528</v>
      </c>
      <c r="AV140" s="172">
        <v>0</v>
      </c>
      <c r="AW140" s="156">
        <v>116</v>
      </c>
      <c r="AX140" s="156">
        <v>50</v>
      </c>
      <c r="AY140" s="156">
        <v>0</v>
      </c>
      <c r="AZ140" s="156">
        <v>468</v>
      </c>
      <c r="BA140" s="156">
        <v>0</v>
      </c>
      <c r="BB140" s="156">
        <v>0</v>
      </c>
      <c r="BC140" s="156">
        <v>3</v>
      </c>
      <c r="BD140" s="493">
        <v>79</v>
      </c>
      <c r="BE140" s="1115"/>
      <c r="BF140" s="152" t="s">
        <v>528</v>
      </c>
      <c r="BG140" s="172">
        <v>1</v>
      </c>
      <c r="BH140" s="156">
        <v>0</v>
      </c>
      <c r="BI140" s="156">
        <v>0</v>
      </c>
      <c r="BJ140" s="156">
        <v>3695</v>
      </c>
      <c r="BK140" s="156">
        <v>1665</v>
      </c>
      <c r="BL140" s="156">
        <v>0</v>
      </c>
      <c r="BM140" s="156">
        <v>44</v>
      </c>
      <c r="BN140" s="156">
        <v>37</v>
      </c>
      <c r="BO140" s="493">
        <v>0</v>
      </c>
      <c r="BP140" s="1115"/>
      <c r="BQ140" s="152" t="s">
        <v>528</v>
      </c>
      <c r="BR140" s="172">
        <v>0</v>
      </c>
      <c r="BS140" s="156">
        <v>1407</v>
      </c>
      <c r="BT140" s="156">
        <v>0</v>
      </c>
      <c r="BU140" s="156">
        <v>0</v>
      </c>
      <c r="BV140" s="156">
        <v>1</v>
      </c>
      <c r="BW140" s="156">
        <v>0</v>
      </c>
      <c r="BX140" s="156">
        <v>7</v>
      </c>
      <c r="BY140" s="467">
        <v>88346</v>
      </c>
    </row>
    <row r="141" spans="2:77" x14ac:dyDescent="0.2">
      <c r="B141" s="1115"/>
      <c r="C141" s="152" t="s">
        <v>474</v>
      </c>
      <c r="D141" s="172">
        <v>42</v>
      </c>
      <c r="E141" s="156">
        <v>1863</v>
      </c>
      <c r="F141" s="156">
        <v>0</v>
      </c>
      <c r="G141" s="156">
        <v>217</v>
      </c>
      <c r="H141" s="156">
        <v>2105</v>
      </c>
      <c r="I141" s="156">
        <v>235</v>
      </c>
      <c r="J141" s="156">
        <v>240</v>
      </c>
      <c r="K141" s="156">
        <v>2731</v>
      </c>
      <c r="L141" s="493">
        <v>281</v>
      </c>
      <c r="M141" s="1115"/>
      <c r="N141" s="152" t="s">
        <v>474</v>
      </c>
      <c r="O141" s="172">
        <v>78</v>
      </c>
      <c r="P141" s="156">
        <v>2338</v>
      </c>
      <c r="Q141" s="156">
        <v>5042</v>
      </c>
      <c r="R141" s="156">
        <v>2595</v>
      </c>
      <c r="S141" s="156">
        <v>303957</v>
      </c>
      <c r="T141" s="156">
        <v>82537</v>
      </c>
      <c r="U141" s="156">
        <v>811</v>
      </c>
      <c r="V141" s="156">
        <v>7088</v>
      </c>
      <c r="W141" s="493">
        <v>96</v>
      </c>
      <c r="X141" s="1115"/>
      <c r="Y141" s="152" t="s">
        <v>474</v>
      </c>
      <c r="Z141" s="172">
        <v>964</v>
      </c>
      <c r="AA141" s="156">
        <v>366</v>
      </c>
      <c r="AB141" s="156">
        <v>67</v>
      </c>
      <c r="AC141" s="156">
        <v>23680</v>
      </c>
      <c r="AD141" s="156">
        <v>8</v>
      </c>
      <c r="AE141" s="156">
        <v>180729</v>
      </c>
      <c r="AF141" s="156">
        <v>7469</v>
      </c>
      <c r="AG141" s="156">
        <v>16955</v>
      </c>
      <c r="AH141" s="493">
        <v>314</v>
      </c>
      <c r="AI141" s="1115"/>
      <c r="AJ141" s="152" t="s">
        <v>474</v>
      </c>
      <c r="AK141" s="172">
        <v>191489</v>
      </c>
      <c r="AL141" s="156">
        <v>278</v>
      </c>
      <c r="AM141" s="156">
        <v>46242</v>
      </c>
      <c r="AN141" s="156">
        <v>0</v>
      </c>
      <c r="AO141" s="156">
        <v>585</v>
      </c>
      <c r="AP141" s="156">
        <v>0</v>
      </c>
      <c r="AQ141" s="156">
        <v>2160</v>
      </c>
      <c r="AR141" s="156">
        <v>1855</v>
      </c>
      <c r="AS141" s="493">
        <v>9487</v>
      </c>
      <c r="AT141" s="1115"/>
      <c r="AU141" s="152" t="s">
        <v>474</v>
      </c>
      <c r="AV141" s="172">
        <v>0</v>
      </c>
      <c r="AW141" s="156">
        <v>1692</v>
      </c>
      <c r="AX141" s="156">
        <v>196</v>
      </c>
      <c r="AY141" s="156">
        <v>0</v>
      </c>
      <c r="AZ141" s="156">
        <v>140</v>
      </c>
      <c r="BA141" s="156">
        <v>0</v>
      </c>
      <c r="BB141" s="156">
        <v>237</v>
      </c>
      <c r="BC141" s="156">
        <v>1312</v>
      </c>
      <c r="BD141" s="493">
        <v>1551</v>
      </c>
      <c r="BE141" s="1115"/>
      <c r="BF141" s="152" t="s">
        <v>474</v>
      </c>
      <c r="BG141" s="172">
        <v>374</v>
      </c>
      <c r="BH141" s="156">
        <v>0</v>
      </c>
      <c r="BI141" s="156">
        <v>69</v>
      </c>
      <c r="BJ141" s="156">
        <v>37749</v>
      </c>
      <c r="BK141" s="156">
        <v>45637</v>
      </c>
      <c r="BL141" s="156">
        <v>0</v>
      </c>
      <c r="BM141" s="156">
        <v>712</v>
      </c>
      <c r="BN141" s="156">
        <v>497</v>
      </c>
      <c r="BO141" s="493">
        <v>1</v>
      </c>
      <c r="BP141" s="1115"/>
      <c r="BQ141" s="152" t="s">
        <v>474</v>
      </c>
      <c r="BR141" s="172">
        <v>1</v>
      </c>
      <c r="BS141" s="156">
        <v>7</v>
      </c>
      <c r="BT141" s="156">
        <v>0</v>
      </c>
      <c r="BU141" s="156">
        <v>54</v>
      </c>
      <c r="BV141" s="156">
        <v>18</v>
      </c>
      <c r="BW141" s="156">
        <v>368</v>
      </c>
      <c r="BX141" s="156">
        <v>676</v>
      </c>
      <c r="BY141" s="467">
        <v>986195</v>
      </c>
    </row>
    <row r="142" spans="2:77" x14ac:dyDescent="0.2">
      <c r="B142" s="1115"/>
      <c r="C142" s="113" t="s">
        <v>529</v>
      </c>
      <c r="D142" s="172">
        <v>0</v>
      </c>
      <c r="E142" s="156">
        <v>1</v>
      </c>
      <c r="F142" s="156">
        <v>0</v>
      </c>
      <c r="G142" s="156">
        <v>0</v>
      </c>
      <c r="H142" s="156">
        <v>0</v>
      </c>
      <c r="I142" s="156">
        <v>0</v>
      </c>
      <c r="J142" s="156">
        <v>6</v>
      </c>
      <c r="K142" s="156">
        <v>44</v>
      </c>
      <c r="L142" s="493">
        <v>36</v>
      </c>
      <c r="M142" s="1115"/>
      <c r="N142" s="113" t="s">
        <v>529</v>
      </c>
      <c r="O142" s="172">
        <v>0</v>
      </c>
      <c r="P142" s="156">
        <v>0</v>
      </c>
      <c r="Q142" s="156">
        <v>15</v>
      </c>
      <c r="R142" s="156">
        <v>1</v>
      </c>
      <c r="S142" s="156">
        <v>46453</v>
      </c>
      <c r="T142" s="156">
        <v>3170</v>
      </c>
      <c r="U142" s="156">
        <v>0</v>
      </c>
      <c r="V142" s="156">
        <v>223</v>
      </c>
      <c r="W142" s="493">
        <v>0</v>
      </c>
      <c r="X142" s="1115"/>
      <c r="Y142" s="113" t="s">
        <v>529</v>
      </c>
      <c r="Z142" s="172">
        <v>0</v>
      </c>
      <c r="AA142" s="156">
        <v>40</v>
      </c>
      <c r="AB142" s="156">
        <v>0</v>
      </c>
      <c r="AC142" s="156">
        <v>1488</v>
      </c>
      <c r="AD142" s="156">
        <v>0</v>
      </c>
      <c r="AE142" s="156">
        <v>17580</v>
      </c>
      <c r="AF142" s="156">
        <v>0</v>
      </c>
      <c r="AG142" s="156">
        <v>190</v>
      </c>
      <c r="AH142" s="493">
        <v>0</v>
      </c>
      <c r="AI142" s="1115"/>
      <c r="AJ142" s="113" t="s">
        <v>529</v>
      </c>
      <c r="AK142" s="172">
        <v>19091</v>
      </c>
      <c r="AL142" s="156">
        <v>0</v>
      </c>
      <c r="AM142" s="156">
        <v>3370</v>
      </c>
      <c r="AN142" s="156">
        <v>0</v>
      </c>
      <c r="AO142" s="156">
        <v>0</v>
      </c>
      <c r="AP142" s="156">
        <v>0</v>
      </c>
      <c r="AQ142" s="156">
        <v>55</v>
      </c>
      <c r="AR142" s="156">
        <v>149</v>
      </c>
      <c r="AS142" s="493">
        <v>282</v>
      </c>
      <c r="AT142" s="1115"/>
      <c r="AU142" s="113" t="s">
        <v>529</v>
      </c>
      <c r="AV142" s="172">
        <v>0</v>
      </c>
      <c r="AW142" s="156">
        <v>736</v>
      </c>
      <c r="AX142" s="156">
        <v>0</v>
      </c>
      <c r="AY142" s="156">
        <v>0</v>
      </c>
      <c r="AZ142" s="156">
        <v>0</v>
      </c>
      <c r="BA142" s="156">
        <v>0</v>
      </c>
      <c r="BB142" s="156">
        <v>0</v>
      </c>
      <c r="BC142" s="156">
        <v>0</v>
      </c>
      <c r="BD142" s="493">
        <v>0</v>
      </c>
      <c r="BE142" s="1115"/>
      <c r="BF142" s="113" t="s">
        <v>529</v>
      </c>
      <c r="BG142" s="172">
        <v>21</v>
      </c>
      <c r="BH142" s="156">
        <v>0</v>
      </c>
      <c r="BI142" s="156">
        <v>0</v>
      </c>
      <c r="BJ142" s="156">
        <v>3004</v>
      </c>
      <c r="BK142" s="156">
        <v>943</v>
      </c>
      <c r="BL142" s="156">
        <v>0</v>
      </c>
      <c r="BM142" s="156">
        <v>0</v>
      </c>
      <c r="BN142" s="156">
        <v>0</v>
      </c>
      <c r="BO142" s="493">
        <v>0</v>
      </c>
      <c r="BP142" s="1115"/>
      <c r="BQ142" s="113" t="s">
        <v>529</v>
      </c>
      <c r="BR142" s="172">
        <v>0</v>
      </c>
      <c r="BS142" s="156">
        <v>0</v>
      </c>
      <c r="BT142" s="156">
        <v>0</v>
      </c>
      <c r="BU142" s="156">
        <v>0</v>
      </c>
      <c r="BV142" s="156">
        <v>0</v>
      </c>
      <c r="BW142" s="156">
        <v>0</v>
      </c>
      <c r="BX142" s="156">
        <v>6</v>
      </c>
      <c r="BY142" s="467">
        <v>96904</v>
      </c>
    </row>
    <row r="143" spans="2:77" x14ac:dyDescent="0.2">
      <c r="B143" s="1115"/>
      <c r="C143" s="154" t="s">
        <v>530</v>
      </c>
      <c r="D143" s="172">
        <v>0</v>
      </c>
      <c r="E143" s="156">
        <v>0</v>
      </c>
      <c r="F143" s="156">
        <v>0</v>
      </c>
      <c r="G143" s="156">
        <v>0</v>
      </c>
      <c r="H143" s="156">
        <v>0</v>
      </c>
      <c r="I143" s="156">
        <v>0</v>
      </c>
      <c r="J143" s="156">
        <v>0</v>
      </c>
      <c r="K143" s="156">
        <v>0</v>
      </c>
      <c r="L143" s="493">
        <v>0</v>
      </c>
      <c r="M143" s="1115"/>
      <c r="N143" s="154" t="s">
        <v>530</v>
      </c>
      <c r="O143" s="172">
        <v>0</v>
      </c>
      <c r="P143" s="156">
        <v>0</v>
      </c>
      <c r="Q143" s="156">
        <v>0</v>
      </c>
      <c r="R143" s="156">
        <v>0</v>
      </c>
      <c r="S143" s="156">
        <v>0</v>
      </c>
      <c r="T143" s="156">
        <v>0</v>
      </c>
      <c r="U143" s="156">
        <v>0</v>
      </c>
      <c r="V143" s="156">
        <v>0</v>
      </c>
      <c r="W143" s="493">
        <v>0</v>
      </c>
      <c r="X143" s="1115"/>
      <c r="Y143" s="154" t="s">
        <v>530</v>
      </c>
      <c r="Z143" s="172">
        <v>0</v>
      </c>
      <c r="AA143" s="156">
        <v>0</v>
      </c>
      <c r="AB143" s="156">
        <v>0</v>
      </c>
      <c r="AC143" s="156">
        <v>0</v>
      </c>
      <c r="AD143" s="156">
        <v>0</v>
      </c>
      <c r="AE143" s="156">
        <v>0</v>
      </c>
      <c r="AF143" s="156">
        <v>0</v>
      </c>
      <c r="AG143" s="156">
        <v>0</v>
      </c>
      <c r="AH143" s="493">
        <v>0</v>
      </c>
      <c r="AI143" s="1115"/>
      <c r="AJ143" s="154" t="s">
        <v>530</v>
      </c>
      <c r="AK143" s="172">
        <v>0</v>
      </c>
      <c r="AL143" s="156">
        <v>0</v>
      </c>
      <c r="AM143" s="156">
        <v>0</v>
      </c>
      <c r="AN143" s="156">
        <v>0</v>
      </c>
      <c r="AO143" s="156">
        <v>0</v>
      </c>
      <c r="AP143" s="156">
        <v>0</v>
      </c>
      <c r="AQ143" s="156">
        <v>0</v>
      </c>
      <c r="AR143" s="156">
        <v>0</v>
      </c>
      <c r="AS143" s="493">
        <v>0</v>
      </c>
      <c r="AT143" s="1115"/>
      <c r="AU143" s="154" t="s">
        <v>530</v>
      </c>
      <c r="AV143" s="172">
        <v>0</v>
      </c>
      <c r="AW143" s="156">
        <v>0</v>
      </c>
      <c r="AX143" s="156">
        <v>0</v>
      </c>
      <c r="AY143" s="156">
        <v>0</v>
      </c>
      <c r="AZ143" s="156">
        <v>0</v>
      </c>
      <c r="BA143" s="156">
        <v>0</v>
      </c>
      <c r="BB143" s="156">
        <v>0</v>
      </c>
      <c r="BC143" s="156">
        <v>0</v>
      </c>
      <c r="BD143" s="493">
        <v>0</v>
      </c>
      <c r="BE143" s="1115"/>
      <c r="BF143" s="154" t="s">
        <v>530</v>
      </c>
      <c r="BG143" s="172">
        <v>0</v>
      </c>
      <c r="BH143" s="156">
        <v>0</v>
      </c>
      <c r="BI143" s="156">
        <v>0</v>
      </c>
      <c r="BJ143" s="156">
        <v>0</v>
      </c>
      <c r="BK143" s="156">
        <v>0</v>
      </c>
      <c r="BL143" s="156">
        <v>0</v>
      </c>
      <c r="BM143" s="156">
        <v>0</v>
      </c>
      <c r="BN143" s="156">
        <v>0</v>
      </c>
      <c r="BO143" s="493">
        <v>0</v>
      </c>
      <c r="BP143" s="1115"/>
      <c r="BQ143" s="154" t="s">
        <v>530</v>
      </c>
      <c r="BR143" s="172">
        <v>0</v>
      </c>
      <c r="BS143" s="156">
        <v>0</v>
      </c>
      <c r="BT143" s="156">
        <v>0</v>
      </c>
      <c r="BU143" s="156">
        <v>0</v>
      </c>
      <c r="BV143" s="156">
        <v>0</v>
      </c>
      <c r="BW143" s="156">
        <v>0</v>
      </c>
      <c r="BX143" s="156">
        <v>0</v>
      </c>
      <c r="BY143" s="467">
        <v>0</v>
      </c>
    </row>
    <row r="144" spans="2:77" x14ac:dyDescent="0.2">
      <c r="B144" s="1115"/>
      <c r="C144" s="154" t="s">
        <v>481</v>
      </c>
      <c r="D144" s="172">
        <v>0</v>
      </c>
      <c r="E144" s="156">
        <v>4</v>
      </c>
      <c r="F144" s="156">
        <v>0</v>
      </c>
      <c r="G144" s="156">
        <v>0</v>
      </c>
      <c r="H144" s="156">
        <v>0</v>
      </c>
      <c r="I144" s="156">
        <v>0</v>
      </c>
      <c r="J144" s="156">
        <v>0</v>
      </c>
      <c r="K144" s="156">
        <v>0</v>
      </c>
      <c r="L144" s="493">
        <v>0</v>
      </c>
      <c r="M144" s="1115"/>
      <c r="N144" s="154" t="s">
        <v>481</v>
      </c>
      <c r="O144" s="172">
        <v>0</v>
      </c>
      <c r="P144" s="156">
        <v>0</v>
      </c>
      <c r="Q144" s="156">
        <v>0</v>
      </c>
      <c r="R144" s="156">
        <v>19</v>
      </c>
      <c r="S144" s="156">
        <v>5769</v>
      </c>
      <c r="T144" s="156">
        <v>2148</v>
      </c>
      <c r="U144" s="156">
        <v>0</v>
      </c>
      <c r="V144" s="156">
        <v>5</v>
      </c>
      <c r="W144" s="493">
        <v>0</v>
      </c>
      <c r="X144" s="1115"/>
      <c r="Y144" s="154" t="s">
        <v>481</v>
      </c>
      <c r="Z144" s="172">
        <v>0</v>
      </c>
      <c r="AA144" s="156">
        <v>0</v>
      </c>
      <c r="AB144" s="156">
        <v>0</v>
      </c>
      <c r="AC144" s="156">
        <v>638</v>
      </c>
      <c r="AD144" s="156">
        <v>0</v>
      </c>
      <c r="AE144" s="156">
        <v>3902</v>
      </c>
      <c r="AF144" s="156">
        <v>0</v>
      </c>
      <c r="AG144" s="156">
        <v>0</v>
      </c>
      <c r="AH144" s="493">
        <v>0</v>
      </c>
      <c r="AI144" s="1115"/>
      <c r="AJ144" s="154" t="s">
        <v>481</v>
      </c>
      <c r="AK144" s="172">
        <v>1724</v>
      </c>
      <c r="AL144" s="156">
        <v>0</v>
      </c>
      <c r="AM144" s="156">
        <v>1231</v>
      </c>
      <c r="AN144" s="156">
        <v>0</v>
      </c>
      <c r="AO144" s="156">
        <v>0</v>
      </c>
      <c r="AP144" s="156">
        <v>0</v>
      </c>
      <c r="AQ144" s="156">
        <v>41</v>
      </c>
      <c r="AR144" s="156">
        <v>0</v>
      </c>
      <c r="AS144" s="493">
        <v>44</v>
      </c>
      <c r="AT144" s="1115"/>
      <c r="AU144" s="154" t="s">
        <v>481</v>
      </c>
      <c r="AV144" s="172">
        <v>0</v>
      </c>
      <c r="AW144" s="156">
        <v>0</v>
      </c>
      <c r="AX144" s="156">
        <v>0</v>
      </c>
      <c r="AY144" s="156">
        <v>0</v>
      </c>
      <c r="AZ144" s="156">
        <v>0</v>
      </c>
      <c r="BA144" s="156">
        <v>0</v>
      </c>
      <c r="BB144" s="156">
        <v>0</v>
      </c>
      <c r="BC144" s="156">
        <v>0</v>
      </c>
      <c r="BD144" s="493">
        <v>0</v>
      </c>
      <c r="BE144" s="1115"/>
      <c r="BF144" s="154" t="s">
        <v>481</v>
      </c>
      <c r="BG144" s="172">
        <v>0</v>
      </c>
      <c r="BH144" s="156">
        <v>0</v>
      </c>
      <c r="BI144" s="156">
        <v>0</v>
      </c>
      <c r="BJ144" s="156">
        <v>3</v>
      </c>
      <c r="BK144" s="156">
        <v>78</v>
      </c>
      <c r="BL144" s="156">
        <v>0</v>
      </c>
      <c r="BM144" s="156">
        <v>0</v>
      </c>
      <c r="BN144" s="156">
        <v>0</v>
      </c>
      <c r="BO144" s="493">
        <v>0</v>
      </c>
      <c r="BP144" s="1115"/>
      <c r="BQ144" s="154" t="s">
        <v>481</v>
      </c>
      <c r="BR144" s="172">
        <v>0</v>
      </c>
      <c r="BS144" s="156">
        <v>0</v>
      </c>
      <c r="BT144" s="156">
        <v>0</v>
      </c>
      <c r="BU144" s="156">
        <v>0</v>
      </c>
      <c r="BV144" s="156">
        <v>0</v>
      </c>
      <c r="BW144" s="156">
        <v>0</v>
      </c>
      <c r="BX144" s="156">
        <v>5</v>
      </c>
      <c r="BY144" s="467">
        <v>15611</v>
      </c>
    </row>
    <row r="145" spans="2:77" x14ac:dyDescent="0.2">
      <c r="B145" s="1115"/>
      <c r="C145" s="152" t="s">
        <v>482</v>
      </c>
      <c r="D145" s="172">
        <v>0</v>
      </c>
      <c r="E145" s="156">
        <v>765</v>
      </c>
      <c r="F145" s="156">
        <v>0</v>
      </c>
      <c r="G145" s="156">
        <v>217</v>
      </c>
      <c r="H145" s="156">
        <v>0</v>
      </c>
      <c r="I145" s="156">
        <v>50</v>
      </c>
      <c r="J145" s="156">
        <v>30</v>
      </c>
      <c r="K145" s="156">
        <v>1227</v>
      </c>
      <c r="L145" s="493">
        <v>41</v>
      </c>
      <c r="M145" s="1115"/>
      <c r="N145" s="152" t="s">
        <v>482</v>
      </c>
      <c r="O145" s="172">
        <v>0</v>
      </c>
      <c r="P145" s="156">
        <v>0</v>
      </c>
      <c r="Q145" s="156">
        <v>274</v>
      </c>
      <c r="R145" s="156">
        <v>0</v>
      </c>
      <c r="S145" s="156">
        <v>145875</v>
      </c>
      <c r="T145" s="156">
        <v>23366</v>
      </c>
      <c r="U145" s="156">
        <v>205</v>
      </c>
      <c r="V145" s="156">
        <v>3430</v>
      </c>
      <c r="W145" s="493">
        <v>0</v>
      </c>
      <c r="X145" s="1115"/>
      <c r="Y145" s="152" t="s">
        <v>482</v>
      </c>
      <c r="Z145" s="172">
        <v>0</v>
      </c>
      <c r="AA145" s="156">
        <v>28</v>
      </c>
      <c r="AB145" s="156">
        <v>0</v>
      </c>
      <c r="AC145" s="156">
        <v>4302</v>
      </c>
      <c r="AD145" s="156">
        <v>0</v>
      </c>
      <c r="AE145" s="156">
        <v>28720</v>
      </c>
      <c r="AF145" s="156">
        <v>0</v>
      </c>
      <c r="AG145" s="156">
        <v>623</v>
      </c>
      <c r="AH145" s="493">
        <v>200</v>
      </c>
      <c r="AI145" s="1115"/>
      <c r="AJ145" s="152" t="s">
        <v>482</v>
      </c>
      <c r="AK145" s="172">
        <v>99042</v>
      </c>
      <c r="AL145" s="156">
        <v>193</v>
      </c>
      <c r="AM145" s="156">
        <v>10421</v>
      </c>
      <c r="AN145" s="156">
        <v>0</v>
      </c>
      <c r="AO145" s="156">
        <v>31</v>
      </c>
      <c r="AP145" s="156">
        <v>0</v>
      </c>
      <c r="AQ145" s="156">
        <v>269</v>
      </c>
      <c r="AR145" s="156">
        <v>65</v>
      </c>
      <c r="AS145" s="493">
        <v>3005</v>
      </c>
      <c r="AT145" s="1115"/>
      <c r="AU145" s="152" t="s">
        <v>482</v>
      </c>
      <c r="AV145" s="172">
        <v>0</v>
      </c>
      <c r="AW145" s="156">
        <v>2</v>
      </c>
      <c r="AX145" s="156">
        <v>0</v>
      </c>
      <c r="AY145" s="156">
        <v>0</v>
      </c>
      <c r="AZ145" s="156">
        <v>0</v>
      </c>
      <c r="BA145" s="156">
        <v>0</v>
      </c>
      <c r="BB145" s="156">
        <v>142</v>
      </c>
      <c r="BC145" s="156">
        <v>0</v>
      </c>
      <c r="BD145" s="493">
        <v>0</v>
      </c>
      <c r="BE145" s="1115"/>
      <c r="BF145" s="152" t="s">
        <v>482</v>
      </c>
      <c r="BG145" s="172">
        <v>0</v>
      </c>
      <c r="BH145" s="156">
        <v>0</v>
      </c>
      <c r="BI145" s="156">
        <v>0</v>
      </c>
      <c r="BJ145" s="156">
        <v>2007</v>
      </c>
      <c r="BK145" s="156">
        <v>8231</v>
      </c>
      <c r="BL145" s="156">
        <v>0</v>
      </c>
      <c r="BM145" s="156">
        <v>0</v>
      </c>
      <c r="BN145" s="156">
        <v>0</v>
      </c>
      <c r="BO145" s="493">
        <v>0</v>
      </c>
      <c r="BP145" s="1115"/>
      <c r="BQ145" s="152" t="s">
        <v>482</v>
      </c>
      <c r="BR145" s="172">
        <v>0</v>
      </c>
      <c r="BS145" s="156">
        <v>0</v>
      </c>
      <c r="BT145" s="156">
        <v>0</v>
      </c>
      <c r="BU145" s="156">
        <v>0</v>
      </c>
      <c r="BV145" s="156">
        <v>0</v>
      </c>
      <c r="BW145" s="156">
        <v>0</v>
      </c>
      <c r="BX145" s="156">
        <v>102</v>
      </c>
      <c r="BY145" s="467">
        <v>332863</v>
      </c>
    </row>
    <row r="146" spans="2:77" x14ac:dyDescent="0.2">
      <c r="B146" s="1115"/>
      <c r="C146" s="152" t="s">
        <v>485</v>
      </c>
      <c r="D146" s="172">
        <v>0</v>
      </c>
      <c r="E146" s="156">
        <v>665</v>
      </c>
      <c r="F146" s="156">
        <v>0</v>
      </c>
      <c r="G146" s="156">
        <v>60</v>
      </c>
      <c r="H146" s="156">
        <v>0</v>
      </c>
      <c r="I146" s="156">
        <v>2</v>
      </c>
      <c r="J146" s="156">
        <v>0</v>
      </c>
      <c r="K146" s="156">
        <v>2382</v>
      </c>
      <c r="L146" s="493">
        <v>49</v>
      </c>
      <c r="M146" s="1115"/>
      <c r="N146" s="152" t="s">
        <v>485</v>
      </c>
      <c r="O146" s="172">
        <v>647</v>
      </c>
      <c r="P146" s="156">
        <v>31</v>
      </c>
      <c r="Q146" s="156">
        <v>4</v>
      </c>
      <c r="R146" s="156">
        <v>29</v>
      </c>
      <c r="S146" s="156">
        <v>100192</v>
      </c>
      <c r="T146" s="156">
        <v>50613</v>
      </c>
      <c r="U146" s="156">
        <v>454</v>
      </c>
      <c r="V146" s="156">
        <v>5117</v>
      </c>
      <c r="W146" s="493">
        <v>1222</v>
      </c>
      <c r="X146" s="1115"/>
      <c r="Y146" s="152" t="s">
        <v>485</v>
      </c>
      <c r="Z146" s="172">
        <v>979</v>
      </c>
      <c r="AA146" s="156">
        <v>169</v>
      </c>
      <c r="AB146" s="156">
        <v>0</v>
      </c>
      <c r="AC146" s="156">
        <v>11717</v>
      </c>
      <c r="AD146" s="156">
        <v>272</v>
      </c>
      <c r="AE146" s="156">
        <v>95216</v>
      </c>
      <c r="AF146" s="156">
        <v>6439</v>
      </c>
      <c r="AG146" s="156">
        <v>1068</v>
      </c>
      <c r="AH146" s="493">
        <v>0</v>
      </c>
      <c r="AI146" s="1115"/>
      <c r="AJ146" s="152" t="s">
        <v>485</v>
      </c>
      <c r="AK146" s="172">
        <v>43354</v>
      </c>
      <c r="AL146" s="156">
        <v>85</v>
      </c>
      <c r="AM146" s="156">
        <v>32998</v>
      </c>
      <c r="AN146" s="156">
        <v>0</v>
      </c>
      <c r="AO146" s="156">
        <v>167</v>
      </c>
      <c r="AP146" s="156">
        <v>0</v>
      </c>
      <c r="AQ146" s="156">
        <v>3712</v>
      </c>
      <c r="AR146" s="156">
        <v>3295</v>
      </c>
      <c r="AS146" s="493">
        <v>7287</v>
      </c>
      <c r="AT146" s="1115"/>
      <c r="AU146" s="152" t="s">
        <v>485</v>
      </c>
      <c r="AV146" s="172">
        <v>0</v>
      </c>
      <c r="AW146" s="156">
        <v>806</v>
      </c>
      <c r="AX146" s="156">
        <v>61</v>
      </c>
      <c r="AY146" s="156">
        <v>2</v>
      </c>
      <c r="AZ146" s="156">
        <v>10374</v>
      </c>
      <c r="BA146" s="156">
        <v>40</v>
      </c>
      <c r="BB146" s="156">
        <v>240</v>
      </c>
      <c r="BC146" s="156">
        <v>110</v>
      </c>
      <c r="BD146" s="493">
        <v>793</v>
      </c>
      <c r="BE146" s="1115"/>
      <c r="BF146" s="152" t="s">
        <v>485</v>
      </c>
      <c r="BG146" s="172">
        <v>110</v>
      </c>
      <c r="BH146" s="156">
        <v>0</v>
      </c>
      <c r="BI146" s="156">
        <v>0</v>
      </c>
      <c r="BJ146" s="156">
        <v>39321</v>
      </c>
      <c r="BK146" s="156">
        <v>10488</v>
      </c>
      <c r="BL146" s="156">
        <v>0</v>
      </c>
      <c r="BM146" s="156">
        <v>275</v>
      </c>
      <c r="BN146" s="156">
        <v>20</v>
      </c>
      <c r="BO146" s="493">
        <v>0</v>
      </c>
      <c r="BP146" s="1115"/>
      <c r="BQ146" s="152" t="s">
        <v>485</v>
      </c>
      <c r="BR146" s="172">
        <v>4</v>
      </c>
      <c r="BS146" s="156">
        <v>0</v>
      </c>
      <c r="BT146" s="156">
        <v>0</v>
      </c>
      <c r="BU146" s="156">
        <v>0</v>
      </c>
      <c r="BV146" s="156">
        <v>25</v>
      </c>
      <c r="BW146" s="156">
        <v>10</v>
      </c>
      <c r="BX146" s="156">
        <v>536</v>
      </c>
      <c r="BY146" s="467">
        <v>431440</v>
      </c>
    </row>
    <row r="147" spans="2:77" x14ac:dyDescent="0.2">
      <c r="B147" s="1124"/>
      <c r="C147" s="150" t="s">
        <v>487</v>
      </c>
      <c r="D147" s="174">
        <v>0</v>
      </c>
      <c r="E147" s="159">
        <v>433</v>
      </c>
      <c r="F147" s="159">
        <v>0</v>
      </c>
      <c r="G147" s="159">
        <v>0</v>
      </c>
      <c r="H147" s="159">
        <v>0</v>
      </c>
      <c r="I147" s="159">
        <v>0</v>
      </c>
      <c r="J147" s="159">
        <v>0</v>
      </c>
      <c r="K147" s="159">
        <v>2309</v>
      </c>
      <c r="L147" s="494">
        <v>0</v>
      </c>
      <c r="M147" s="1124"/>
      <c r="N147" s="150" t="s">
        <v>487</v>
      </c>
      <c r="O147" s="174">
        <v>583</v>
      </c>
      <c r="P147" s="159">
        <v>3</v>
      </c>
      <c r="Q147" s="159">
        <v>4</v>
      </c>
      <c r="R147" s="159">
        <v>0</v>
      </c>
      <c r="S147" s="159">
        <v>47009</v>
      </c>
      <c r="T147" s="159">
        <v>36817</v>
      </c>
      <c r="U147" s="159">
        <v>0</v>
      </c>
      <c r="V147" s="159">
        <v>2495</v>
      </c>
      <c r="W147" s="494">
        <v>872</v>
      </c>
      <c r="X147" s="1124"/>
      <c r="Y147" s="150" t="s">
        <v>487</v>
      </c>
      <c r="Z147" s="174">
        <v>726</v>
      </c>
      <c r="AA147" s="159">
        <v>164</v>
      </c>
      <c r="AB147" s="159">
        <v>0</v>
      </c>
      <c r="AC147" s="159">
        <v>5579</v>
      </c>
      <c r="AD147" s="159">
        <v>178</v>
      </c>
      <c r="AE147" s="159">
        <v>62361</v>
      </c>
      <c r="AF147" s="159">
        <v>5688</v>
      </c>
      <c r="AG147" s="159">
        <v>905</v>
      </c>
      <c r="AH147" s="494">
        <v>0</v>
      </c>
      <c r="AI147" s="1124"/>
      <c r="AJ147" s="150" t="s">
        <v>487</v>
      </c>
      <c r="AK147" s="174">
        <v>14220</v>
      </c>
      <c r="AL147" s="159">
        <v>0</v>
      </c>
      <c r="AM147" s="159">
        <v>8404</v>
      </c>
      <c r="AN147" s="159">
        <v>0</v>
      </c>
      <c r="AO147" s="159">
        <v>167</v>
      </c>
      <c r="AP147" s="159">
        <v>0</v>
      </c>
      <c r="AQ147" s="159">
        <v>2839</v>
      </c>
      <c r="AR147" s="159">
        <v>568</v>
      </c>
      <c r="AS147" s="494">
        <v>6916</v>
      </c>
      <c r="AT147" s="1124"/>
      <c r="AU147" s="150" t="s">
        <v>487</v>
      </c>
      <c r="AV147" s="174">
        <v>0</v>
      </c>
      <c r="AW147" s="159">
        <v>774</v>
      </c>
      <c r="AX147" s="159">
        <v>52</v>
      </c>
      <c r="AY147" s="159">
        <v>0</v>
      </c>
      <c r="AZ147" s="159">
        <v>10374</v>
      </c>
      <c r="BA147" s="159">
        <v>0</v>
      </c>
      <c r="BB147" s="159">
        <v>0</v>
      </c>
      <c r="BC147" s="159">
        <v>110</v>
      </c>
      <c r="BD147" s="494">
        <v>598</v>
      </c>
      <c r="BE147" s="1124"/>
      <c r="BF147" s="150" t="s">
        <v>487</v>
      </c>
      <c r="BG147" s="174">
        <v>0</v>
      </c>
      <c r="BH147" s="159">
        <v>0</v>
      </c>
      <c r="BI147" s="159">
        <v>0</v>
      </c>
      <c r="BJ147" s="159">
        <v>35232</v>
      </c>
      <c r="BK147" s="159">
        <v>2759</v>
      </c>
      <c r="BL147" s="159">
        <v>0</v>
      </c>
      <c r="BM147" s="159">
        <v>159</v>
      </c>
      <c r="BN147" s="159">
        <v>0</v>
      </c>
      <c r="BO147" s="494">
        <v>0</v>
      </c>
      <c r="BP147" s="1124"/>
      <c r="BQ147" s="150" t="s">
        <v>487</v>
      </c>
      <c r="BR147" s="174">
        <v>0</v>
      </c>
      <c r="BS147" s="159">
        <v>0</v>
      </c>
      <c r="BT147" s="159">
        <v>0</v>
      </c>
      <c r="BU147" s="159">
        <v>0</v>
      </c>
      <c r="BV147" s="159">
        <v>18</v>
      </c>
      <c r="BW147" s="159">
        <v>0</v>
      </c>
      <c r="BX147" s="159">
        <v>0</v>
      </c>
      <c r="BY147" s="495">
        <v>249316</v>
      </c>
    </row>
    <row r="148" spans="2:77" ht="13.5" customHeight="1" x14ac:dyDescent="0.2">
      <c r="B148" s="1133" t="s">
        <v>489</v>
      </c>
      <c r="C148" s="161" t="s">
        <v>490</v>
      </c>
      <c r="D148" s="176">
        <v>0</v>
      </c>
      <c r="E148" s="163">
        <v>5905</v>
      </c>
      <c r="F148" s="163">
        <v>31</v>
      </c>
      <c r="G148" s="163">
        <v>4784</v>
      </c>
      <c r="H148" s="163">
        <v>52</v>
      </c>
      <c r="I148" s="163">
        <v>1617</v>
      </c>
      <c r="J148" s="163">
        <v>1564</v>
      </c>
      <c r="K148" s="163">
        <v>7650</v>
      </c>
      <c r="L148" s="550">
        <v>1598</v>
      </c>
      <c r="M148" s="1133" t="s">
        <v>489</v>
      </c>
      <c r="N148" s="161" t="s">
        <v>490</v>
      </c>
      <c r="O148" s="176">
        <v>1531</v>
      </c>
      <c r="P148" s="163">
        <v>4</v>
      </c>
      <c r="Q148" s="163">
        <v>99</v>
      </c>
      <c r="R148" s="163">
        <v>2612</v>
      </c>
      <c r="S148" s="163">
        <v>885078</v>
      </c>
      <c r="T148" s="163">
        <v>230035</v>
      </c>
      <c r="U148" s="163">
        <v>5228</v>
      </c>
      <c r="V148" s="163">
        <v>36864</v>
      </c>
      <c r="W148" s="550">
        <v>190</v>
      </c>
      <c r="X148" s="1133" t="s">
        <v>489</v>
      </c>
      <c r="Y148" s="161" t="s">
        <v>490</v>
      </c>
      <c r="Z148" s="176">
        <v>5523</v>
      </c>
      <c r="AA148" s="163">
        <v>7725</v>
      </c>
      <c r="AB148" s="163">
        <v>2492</v>
      </c>
      <c r="AC148" s="163">
        <v>39270</v>
      </c>
      <c r="AD148" s="163">
        <v>0</v>
      </c>
      <c r="AE148" s="163">
        <v>400258</v>
      </c>
      <c r="AF148" s="163">
        <v>3155</v>
      </c>
      <c r="AG148" s="163">
        <v>20522</v>
      </c>
      <c r="AH148" s="550">
        <v>975</v>
      </c>
      <c r="AI148" s="1133" t="s">
        <v>489</v>
      </c>
      <c r="AJ148" s="161" t="s">
        <v>490</v>
      </c>
      <c r="AK148" s="176">
        <v>490553</v>
      </c>
      <c r="AL148" s="163">
        <v>7321</v>
      </c>
      <c r="AM148" s="163">
        <v>194060</v>
      </c>
      <c r="AN148" s="163">
        <v>0</v>
      </c>
      <c r="AO148" s="163">
        <v>946</v>
      </c>
      <c r="AP148" s="163">
        <v>370</v>
      </c>
      <c r="AQ148" s="163">
        <v>12576</v>
      </c>
      <c r="AR148" s="163">
        <v>21229</v>
      </c>
      <c r="AS148" s="550">
        <v>23162</v>
      </c>
      <c r="AT148" s="1133" t="s">
        <v>489</v>
      </c>
      <c r="AU148" s="161" t="s">
        <v>490</v>
      </c>
      <c r="AV148" s="176">
        <v>0</v>
      </c>
      <c r="AW148" s="163">
        <v>8400</v>
      </c>
      <c r="AX148" s="163">
        <v>208</v>
      </c>
      <c r="AY148" s="163">
        <v>414</v>
      </c>
      <c r="AZ148" s="163">
        <v>1214</v>
      </c>
      <c r="BA148" s="163">
        <v>53</v>
      </c>
      <c r="BB148" s="163">
        <v>793</v>
      </c>
      <c r="BC148" s="163">
        <v>9206</v>
      </c>
      <c r="BD148" s="550">
        <v>3343</v>
      </c>
      <c r="BE148" s="1133" t="s">
        <v>489</v>
      </c>
      <c r="BF148" s="161" t="s">
        <v>490</v>
      </c>
      <c r="BG148" s="176">
        <v>1919</v>
      </c>
      <c r="BH148" s="163">
        <v>2467</v>
      </c>
      <c r="BI148" s="163">
        <v>349</v>
      </c>
      <c r="BJ148" s="163">
        <v>44734</v>
      </c>
      <c r="BK148" s="163">
        <v>78072</v>
      </c>
      <c r="BL148" s="163">
        <v>2297</v>
      </c>
      <c r="BM148" s="163">
        <v>21573</v>
      </c>
      <c r="BN148" s="163">
        <v>161</v>
      </c>
      <c r="BO148" s="550">
        <v>760</v>
      </c>
      <c r="BP148" s="1133" t="s">
        <v>489</v>
      </c>
      <c r="BQ148" s="161" t="s">
        <v>490</v>
      </c>
      <c r="BR148" s="176">
        <v>92</v>
      </c>
      <c r="BS148" s="163">
        <v>385</v>
      </c>
      <c r="BT148" s="163">
        <v>324</v>
      </c>
      <c r="BU148" s="163">
        <v>0</v>
      </c>
      <c r="BV148" s="163">
        <v>251</v>
      </c>
      <c r="BW148" s="163">
        <v>225</v>
      </c>
      <c r="BX148" s="163">
        <v>3249</v>
      </c>
      <c r="BY148" s="551">
        <v>2595468</v>
      </c>
    </row>
    <row r="149" spans="2:77" x14ac:dyDescent="0.2">
      <c r="B149" s="1115"/>
      <c r="C149" s="152" t="s">
        <v>531</v>
      </c>
      <c r="D149" s="552">
        <v>0</v>
      </c>
      <c r="E149" s="192">
        <v>1290</v>
      </c>
      <c r="F149" s="192">
        <v>31</v>
      </c>
      <c r="G149" s="192">
        <v>2995</v>
      </c>
      <c r="H149" s="192">
        <v>0</v>
      </c>
      <c r="I149" s="192">
        <v>1362</v>
      </c>
      <c r="J149" s="192">
        <v>965</v>
      </c>
      <c r="K149" s="192">
        <v>2366</v>
      </c>
      <c r="L149" s="553">
        <v>295</v>
      </c>
      <c r="M149" s="1115"/>
      <c r="N149" s="152" t="s">
        <v>531</v>
      </c>
      <c r="O149" s="552">
        <v>265</v>
      </c>
      <c r="P149" s="192">
        <v>0</v>
      </c>
      <c r="Q149" s="192">
        <v>18</v>
      </c>
      <c r="R149" s="192">
        <v>0</v>
      </c>
      <c r="S149" s="192">
        <v>256708</v>
      </c>
      <c r="T149" s="192">
        <v>76967</v>
      </c>
      <c r="U149" s="192">
        <v>2567</v>
      </c>
      <c r="V149" s="192">
        <v>15010</v>
      </c>
      <c r="W149" s="553">
        <v>93</v>
      </c>
      <c r="X149" s="1115"/>
      <c r="Y149" s="152" t="s">
        <v>531</v>
      </c>
      <c r="Z149" s="552">
        <v>2418</v>
      </c>
      <c r="AA149" s="192">
        <v>2855</v>
      </c>
      <c r="AB149" s="192">
        <v>124</v>
      </c>
      <c r="AC149" s="192">
        <v>7095</v>
      </c>
      <c r="AD149" s="192">
        <v>0</v>
      </c>
      <c r="AE149" s="192">
        <v>132524</v>
      </c>
      <c r="AF149" s="192">
        <v>2537</v>
      </c>
      <c r="AG149" s="192">
        <v>12348</v>
      </c>
      <c r="AH149" s="553">
        <v>132</v>
      </c>
      <c r="AI149" s="1115"/>
      <c r="AJ149" s="152" t="s">
        <v>531</v>
      </c>
      <c r="AK149" s="552">
        <v>99778</v>
      </c>
      <c r="AL149" s="192">
        <v>3665</v>
      </c>
      <c r="AM149" s="192">
        <v>72831</v>
      </c>
      <c r="AN149" s="192">
        <v>0</v>
      </c>
      <c r="AO149" s="192">
        <v>107</v>
      </c>
      <c r="AP149" s="192">
        <v>0</v>
      </c>
      <c r="AQ149" s="192">
        <v>3216</v>
      </c>
      <c r="AR149" s="192">
        <v>1639</v>
      </c>
      <c r="AS149" s="553">
        <v>6968</v>
      </c>
      <c r="AT149" s="1115"/>
      <c r="AU149" s="152" t="s">
        <v>531</v>
      </c>
      <c r="AV149" s="552">
        <v>0</v>
      </c>
      <c r="AW149" s="192">
        <v>620</v>
      </c>
      <c r="AX149" s="192">
        <v>0</v>
      </c>
      <c r="AY149" s="192">
        <v>0</v>
      </c>
      <c r="AZ149" s="192">
        <v>1186</v>
      </c>
      <c r="BA149" s="192">
        <v>41</v>
      </c>
      <c r="BB149" s="192">
        <v>310</v>
      </c>
      <c r="BC149" s="192">
        <v>2883</v>
      </c>
      <c r="BD149" s="553">
        <v>984</v>
      </c>
      <c r="BE149" s="1115"/>
      <c r="BF149" s="152" t="s">
        <v>531</v>
      </c>
      <c r="BG149" s="552">
        <v>0</v>
      </c>
      <c r="BH149" s="192">
        <v>0</v>
      </c>
      <c r="BI149" s="192">
        <v>83</v>
      </c>
      <c r="BJ149" s="192">
        <v>27985</v>
      </c>
      <c r="BK149" s="192">
        <v>49098</v>
      </c>
      <c r="BL149" s="192">
        <v>2203</v>
      </c>
      <c r="BM149" s="192">
        <v>18917</v>
      </c>
      <c r="BN149" s="192">
        <v>159</v>
      </c>
      <c r="BO149" s="553">
        <v>13</v>
      </c>
      <c r="BP149" s="1115"/>
      <c r="BQ149" s="152" t="s">
        <v>531</v>
      </c>
      <c r="BR149" s="552">
        <v>0</v>
      </c>
      <c r="BS149" s="192">
        <v>114</v>
      </c>
      <c r="BT149" s="192">
        <v>0</v>
      </c>
      <c r="BU149" s="192">
        <v>0</v>
      </c>
      <c r="BV149" s="192">
        <v>163</v>
      </c>
      <c r="BW149" s="192">
        <v>65</v>
      </c>
      <c r="BX149" s="192">
        <v>2339</v>
      </c>
      <c r="BY149" s="554">
        <v>816332</v>
      </c>
    </row>
    <row r="150" spans="2:77" x14ac:dyDescent="0.2">
      <c r="B150" s="1115"/>
      <c r="C150" s="152" t="s">
        <v>491</v>
      </c>
      <c r="D150" s="172">
        <v>0</v>
      </c>
      <c r="E150" s="156">
        <v>203</v>
      </c>
      <c r="F150" s="156">
        <v>0</v>
      </c>
      <c r="G150" s="156">
        <v>159</v>
      </c>
      <c r="H150" s="156">
        <v>0</v>
      </c>
      <c r="I150" s="156">
        <v>2</v>
      </c>
      <c r="J150" s="156">
        <v>3</v>
      </c>
      <c r="K150" s="156">
        <v>199</v>
      </c>
      <c r="L150" s="493">
        <v>751</v>
      </c>
      <c r="M150" s="1115"/>
      <c r="N150" s="152" t="s">
        <v>491</v>
      </c>
      <c r="O150" s="172">
        <v>121</v>
      </c>
      <c r="P150" s="156">
        <v>0</v>
      </c>
      <c r="Q150" s="156">
        <v>15</v>
      </c>
      <c r="R150" s="156">
        <v>91</v>
      </c>
      <c r="S150" s="156">
        <v>167023</v>
      </c>
      <c r="T150" s="156">
        <v>67698</v>
      </c>
      <c r="U150" s="156">
        <v>0</v>
      </c>
      <c r="V150" s="156">
        <v>1900</v>
      </c>
      <c r="W150" s="493">
        <v>12</v>
      </c>
      <c r="X150" s="1115"/>
      <c r="Y150" s="152" t="s">
        <v>491</v>
      </c>
      <c r="Z150" s="172">
        <v>777</v>
      </c>
      <c r="AA150" s="156">
        <v>1178</v>
      </c>
      <c r="AB150" s="156">
        <v>1800</v>
      </c>
      <c r="AC150" s="156">
        <v>673</v>
      </c>
      <c r="AD150" s="156">
        <v>0</v>
      </c>
      <c r="AE150" s="156">
        <v>117631</v>
      </c>
      <c r="AF150" s="156">
        <v>278</v>
      </c>
      <c r="AG150" s="156">
        <v>742</v>
      </c>
      <c r="AH150" s="493">
        <v>0</v>
      </c>
      <c r="AI150" s="1115"/>
      <c r="AJ150" s="152" t="s">
        <v>491</v>
      </c>
      <c r="AK150" s="172">
        <v>187111</v>
      </c>
      <c r="AL150" s="156">
        <v>1356</v>
      </c>
      <c r="AM150" s="156">
        <v>39699</v>
      </c>
      <c r="AN150" s="156">
        <v>0</v>
      </c>
      <c r="AO150" s="156">
        <v>15</v>
      </c>
      <c r="AP150" s="156">
        <v>0</v>
      </c>
      <c r="AQ150" s="156">
        <v>2740</v>
      </c>
      <c r="AR150" s="156">
        <v>12488</v>
      </c>
      <c r="AS150" s="493">
        <v>6774</v>
      </c>
      <c r="AT150" s="1115"/>
      <c r="AU150" s="152" t="s">
        <v>491</v>
      </c>
      <c r="AV150" s="172">
        <v>0</v>
      </c>
      <c r="AW150" s="156">
        <v>6727</v>
      </c>
      <c r="AX150" s="156">
        <v>0</v>
      </c>
      <c r="AY150" s="156">
        <v>174</v>
      </c>
      <c r="AZ150" s="156">
        <v>0</v>
      </c>
      <c r="BA150" s="156">
        <v>0</v>
      </c>
      <c r="BB150" s="156">
        <v>207</v>
      </c>
      <c r="BC150" s="156">
        <v>4250</v>
      </c>
      <c r="BD150" s="493">
        <v>125</v>
      </c>
      <c r="BE150" s="1115"/>
      <c r="BF150" s="152" t="s">
        <v>491</v>
      </c>
      <c r="BG150" s="172">
        <v>1461</v>
      </c>
      <c r="BH150" s="156">
        <v>389</v>
      </c>
      <c r="BI150" s="156">
        <v>0</v>
      </c>
      <c r="BJ150" s="156">
        <v>2759</v>
      </c>
      <c r="BK150" s="156">
        <v>5375</v>
      </c>
      <c r="BL150" s="156">
        <v>0</v>
      </c>
      <c r="BM150" s="156">
        <v>1221</v>
      </c>
      <c r="BN150" s="156">
        <v>1</v>
      </c>
      <c r="BO150" s="493">
        <v>0</v>
      </c>
      <c r="BP150" s="1115"/>
      <c r="BQ150" s="152" t="s">
        <v>491</v>
      </c>
      <c r="BR150" s="172">
        <v>0</v>
      </c>
      <c r="BS150" s="156">
        <v>7</v>
      </c>
      <c r="BT150" s="156">
        <v>0</v>
      </c>
      <c r="BU150" s="156">
        <v>0</v>
      </c>
      <c r="BV150" s="156">
        <v>0</v>
      </c>
      <c r="BW150" s="156">
        <v>0</v>
      </c>
      <c r="BX150" s="156">
        <v>62</v>
      </c>
      <c r="BY150" s="467">
        <v>634197</v>
      </c>
    </row>
    <row r="151" spans="2:77" x14ac:dyDescent="0.2">
      <c r="B151" s="1115"/>
      <c r="C151" s="152" t="s">
        <v>532</v>
      </c>
      <c r="D151" s="172">
        <v>0</v>
      </c>
      <c r="E151" s="156">
        <v>61</v>
      </c>
      <c r="F151" s="156">
        <v>0</v>
      </c>
      <c r="G151" s="156">
        <v>38</v>
      </c>
      <c r="H151" s="156">
        <v>0</v>
      </c>
      <c r="I151" s="156">
        <v>2</v>
      </c>
      <c r="J151" s="156">
        <v>0</v>
      </c>
      <c r="K151" s="156">
        <v>12</v>
      </c>
      <c r="L151" s="493">
        <v>455</v>
      </c>
      <c r="M151" s="1115"/>
      <c r="N151" s="152" t="s">
        <v>532</v>
      </c>
      <c r="O151" s="172">
        <v>0</v>
      </c>
      <c r="P151" s="156">
        <v>0</v>
      </c>
      <c r="Q151" s="156">
        <v>0</v>
      </c>
      <c r="R151" s="156">
        <v>0</v>
      </c>
      <c r="S151" s="156">
        <v>56926</v>
      </c>
      <c r="T151" s="156">
        <v>30090</v>
      </c>
      <c r="U151" s="156">
        <v>0</v>
      </c>
      <c r="V151" s="156">
        <v>315</v>
      </c>
      <c r="W151" s="493">
        <v>12</v>
      </c>
      <c r="X151" s="1115"/>
      <c r="Y151" s="152" t="s">
        <v>532</v>
      </c>
      <c r="Z151" s="172">
        <v>44</v>
      </c>
      <c r="AA151" s="156">
        <v>334</v>
      </c>
      <c r="AB151" s="156">
        <v>1540</v>
      </c>
      <c r="AC151" s="156">
        <v>80</v>
      </c>
      <c r="AD151" s="156">
        <v>0</v>
      </c>
      <c r="AE151" s="156">
        <v>52596</v>
      </c>
      <c r="AF151" s="156">
        <v>0</v>
      </c>
      <c r="AG151" s="156">
        <v>64</v>
      </c>
      <c r="AH151" s="493">
        <v>0</v>
      </c>
      <c r="AI151" s="1115"/>
      <c r="AJ151" s="152" t="s">
        <v>532</v>
      </c>
      <c r="AK151" s="172">
        <v>62159</v>
      </c>
      <c r="AL151" s="156">
        <v>288</v>
      </c>
      <c r="AM151" s="156">
        <v>10087</v>
      </c>
      <c r="AN151" s="156">
        <v>0</v>
      </c>
      <c r="AO151" s="156">
        <v>0</v>
      </c>
      <c r="AP151" s="156">
        <v>0</v>
      </c>
      <c r="AQ151" s="156">
        <v>1615</v>
      </c>
      <c r="AR151" s="156">
        <v>8650</v>
      </c>
      <c r="AS151" s="493">
        <v>185</v>
      </c>
      <c r="AT151" s="1115"/>
      <c r="AU151" s="152" t="s">
        <v>532</v>
      </c>
      <c r="AV151" s="172">
        <v>0</v>
      </c>
      <c r="AW151" s="156">
        <v>1938</v>
      </c>
      <c r="AX151" s="156">
        <v>0</v>
      </c>
      <c r="AY151" s="156">
        <v>0</v>
      </c>
      <c r="AZ151" s="156">
        <v>0</v>
      </c>
      <c r="BA151" s="156">
        <v>0</v>
      </c>
      <c r="BB151" s="156">
        <v>28</v>
      </c>
      <c r="BC151" s="156">
        <v>755</v>
      </c>
      <c r="BD151" s="493">
        <v>20</v>
      </c>
      <c r="BE151" s="1115"/>
      <c r="BF151" s="152" t="s">
        <v>532</v>
      </c>
      <c r="BG151" s="172">
        <v>26</v>
      </c>
      <c r="BH151" s="156">
        <v>0</v>
      </c>
      <c r="BI151" s="156">
        <v>0</v>
      </c>
      <c r="BJ151" s="156">
        <v>702</v>
      </c>
      <c r="BK151" s="156">
        <v>1380</v>
      </c>
      <c r="BL151" s="156">
        <v>0</v>
      </c>
      <c r="BM151" s="156">
        <v>902</v>
      </c>
      <c r="BN151" s="156">
        <v>0</v>
      </c>
      <c r="BO151" s="493">
        <v>0</v>
      </c>
      <c r="BP151" s="1115"/>
      <c r="BQ151" s="152" t="s">
        <v>532</v>
      </c>
      <c r="BR151" s="172">
        <v>0</v>
      </c>
      <c r="BS151" s="156">
        <v>7</v>
      </c>
      <c r="BT151" s="156">
        <v>0</v>
      </c>
      <c r="BU151" s="156">
        <v>0</v>
      </c>
      <c r="BV151" s="156">
        <v>0</v>
      </c>
      <c r="BW151" s="156">
        <v>0</v>
      </c>
      <c r="BX151" s="156">
        <v>3</v>
      </c>
      <c r="BY151" s="467">
        <v>231314</v>
      </c>
    </row>
    <row r="152" spans="2:77" x14ac:dyDescent="0.2">
      <c r="B152" s="1115"/>
      <c r="C152" s="152" t="s">
        <v>533</v>
      </c>
      <c r="D152" s="172">
        <v>0</v>
      </c>
      <c r="E152" s="156">
        <v>93</v>
      </c>
      <c r="F152" s="156">
        <v>0</v>
      </c>
      <c r="G152" s="156">
        <v>120</v>
      </c>
      <c r="H152" s="156">
        <v>0</v>
      </c>
      <c r="I152" s="156">
        <v>0</v>
      </c>
      <c r="J152" s="156">
        <v>0</v>
      </c>
      <c r="K152" s="156">
        <v>178</v>
      </c>
      <c r="L152" s="493">
        <v>296</v>
      </c>
      <c r="M152" s="1115"/>
      <c r="N152" s="152" t="s">
        <v>533</v>
      </c>
      <c r="O152" s="172">
        <v>121</v>
      </c>
      <c r="P152" s="156">
        <v>0</v>
      </c>
      <c r="Q152" s="156">
        <v>15</v>
      </c>
      <c r="R152" s="156">
        <v>3</v>
      </c>
      <c r="S152" s="156">
        <v>97487</v>
      </c>
      <c r="T152" s="156">
        <v>34554</v>
      </c>
      <c r="U152" s="156">
        <v>0</v>
      </c>
      <c r="V152" s="156">
        <v>1333</v>
      </c>
      <c r="W152" s="493">
        <v>0</v>
      </c>
      <c r="X152" s="1115"/>
      <c r="Y152" s="152" t="s">
        <v>533</v>
      </c>
      <c r="Z152" s="172">
        <v>733</v>
      </c>
      <c r="AA152" s="156">
        <v>281</v>
      </c>
      <c r="AB152" s="156">
        <v>260</v>
      </c>
      <c r="AC152" s="156">
        <v>310</v>
      </c>
      <c r="AD152" s="156">
        <v>0</v>
      </c>
      <c r="AE152" s="156">
        <v>56086</v>
      </c>
      <c r="AF152" s="156">
        <v>278</v>
      </c>
      <c r="AG152" s="156">
        <v>637</v>
      </c>
      <c r="AH152" s="493">
        <v>0</v>
      </c>
      <c r="AI152" s="1115"/>
      <c r="AJ152" s="152" t="s">
        <v>533</v>
      </c>
      <c r="AK152" s="172">
        <v>111582</v>
      </c>
      <c r="AL152" s="156">
        <v>1015</v>
      </c>
      <c r="AM152" s="156">
        <v>21371</v>
      </c>
      <c r="AN152" s="156">
        <v>0</v>
      </c>
      <c r="AO152" s="156">
        <v>15</v>
      </c>
      <c r="AP152" s="156">
        <v>0</v>
      </c>
      <c r="AQ152" s="156">
        <v>869</v>
      </c>
      <c r="AR152" s="156">
        <v>3599</v>
      </c>
      <c r="AS152" s="493">
        <v>6494</v>
      </c>
      <c r="AT152" s="1115"/>
      <c r="AU152" s="152" t="s">
        <v>533</v>
      </c>
      <c r="AV152" s="172">
        <v>0</v>
      </c>
      <c r="AW152" s="156">
        <v>4782</v>
      </c>
      <c r="AX152" s="156">
        <v>0</v>
      </c>
      <c r="AY152" s="156">
        <v>0</v>
      </c>
      <c r="AZ152" s="156">
        <v>0</v>
      </c>
      <c r="BA152" s="156">
        <v>0</v>
      </c>
      <c r="BB152" s="156">
        <v>179</v>
      </c>
      <c r="BC152" s="156">
        <v>3092</v>
      </c>
      <c r="BD152" s="493">
        <v>105</v>
      </c>
      <c r="BE152" s="1115"/>
      <c r="BF152" s="152" t="s">
        <v>533</v>
      </c>
      <c r="BG152" s="172">
        <v>0</v>
      </c>
      <c r="BH152" s="156">
        <v>0</v>
      </c>
      <c r="BI152" s="156">
        <v>0</v>
      </c>
      <c r="BJ152" s="156">
        <v>1906</v>
      </c>
      <c r="BK152" s="156">
        <v>3644</v>
      </c>
      <c r="BL152" s="156">
        <v>0</v>
      </c>
      <c r="BM152" s="156">
        <v>319</v>
      </c>
      <c r="BN152" s="156">
        <v>0</v>
      </c>
      <c r="BO152" s="493">
        <v>0</v>
      </c>
      <c r="BP152" s="1115"/>
      <c r="BQ152" s="152" t="s">
        <v>533</v>
      </c>
      <c r="BR152" s="172">
        <v>0</v>
      </c>
      <c r="BS152" s="156">
        <v>0</v>
      </c>
      <c r="BT152" s="156">
        <v>0</v>
      </c>
      <c r="BU152" s="156">
        <v>0</v>
      </c>
      <c r="BV152" s="156">
        <v>0</v>
      </c>
      <c r="BW152" s="156">
        <v>0</v>
      </c>
      <c r="BX152" s="156">
        <v>51</v>
      </c>
      <c r="BY152" s="467">
        <v>351808</v>
      </c>
    </row>
    <row r="153" spans="2:77" x14ac:dyDescent="0.2">
      <c r="B153" s="1115"/>
      <c r="C153" s="152" t="s">
        <v>534</v>
      </c>
      <c r="D153" s="172">
        <v>0</v>
      </c>
      <c r="E153" s="156">
        <v>171</v>
      </c>
      <c r="F153" s="156">
        <v>0</v>
      </c>
      <c r="G153" s="156">
        <v>732</v>
      </c>
      <c r="H153" s="156">
        <v>0</v>
      </c>
      <c r="I153" s="156">
        <v>20</v>
      </c>
      <c r="J153" s="156">
        <v>13</v>
      </c>
      <c r="K153" s="156">
        <v>1790</v>
      </c>
      <c r="L153" s="493">
        <v>136</v>
      </c>
      <c r="M153" s="1115"/>
      <c r="N153" s="152" t="s">
        <v>534</v>
      </c>
      <c r="O153" s="172">
        <v>5</v>
      </c>
      <c r="P153" s="156">
        <v>0</v>
      </c>
      <c r="Q153" s="156">
        <v>0</v>
      </c>
      <c r="R153" s="156">
        <v>1316</v>
      </c>
      <c r="S153" s="156">
        <v>92284</v>
      </c>
      <c r="T153" s="156">
        <v>16911</v>
      </c>
      <c r="U153" s="156">
        <v>0</v>
      </c>
      <c r="V153" s="156">
        <v>6203</v>
      </c>
      <c r="W153" s="493">
        <v>37</v>
      </c>
      <c r="X153" s="1115"/>
      <c r="Y153" s="152" t="s">
        <v>534</v>
      </c>
      <c r="Z153" s="172">
        <v>211</v>
      </c>
      <c r="AA153" s="156">
        <v>227</v>
      </c>
      <c r="AB153" s="156">
        <v>212</v>
      </c>
      <c r="AC153" s="156">
        <v>956</v>
      </c>
      <c r="AD153" s="156">
        <v>0</v>
      </c>
      <c r="AE153" s="156">
        <v>21503</v>
      </c>
      <c r="AF153" s="156">
        <v>0</v>
      </c>
      <c r="AG153" s="156">
        <v>0</v>
      </c>
      <c r="AH153" s="493">
        <v>0</v>
      </c>
      <c r="AI153" s="1115"/>
      <c r="AJ153" s="152" t="s">
        <v>534</v>
      </c>
      <c r="AK153" s="172">
        <v>29719</v>
      </c>
      <c r="AL153" s="156">
        <v>311</v>
      </c>
      <c r="AM153" s="156">
        <v>20642</v>
      </c>
      <c r="AN153" s="156">
        <v>0</v>
      </c>
      <c r="AO153" s="156">
        <v>11</v>
      </c>
      <c r="AP153" s="156">
        <v>0</v>
      </c>
      <c r="AQ153" s="156">
        <v>1168</v>
      </c>
      <c r="AR153" s="156">
        <v>2312</v>
      </c>
      <c r="AS153" s="493">
        <v>1069</v>
      </c>
      <c r="AT153" s="1115"/>
      <c r="AU153" s="152" t="s">
        <v>534</v>
      </c>
      <c r="AV153" s="172">
        <v>0</v>
      </c>
      <c r="AW153" s="156">
        <v>97</v>
      </c>
      <c r="AX153" s="156">
        <v>1</v>
      </c>
      <c r="AY153" s="156">
        <v>0</v>
      </c>
      <c r="AZ153" s="156">
        <v>0</v>
      </c>
      <c r="BA153" s="156">
        <v>0</v>
      </c>
      <c r="BB153" s="156">
        <v>90</v>
      </c>
      <c r="BC153" s="156">
        <v>1361</v>
      </c>
      <c r="BD153" s="493">
        <v>423</v>
      </c>
      <c r="BE153" s="1115"/>
      <c r="BF153" s="152" t="s">
        <v>534</v>
      </c>
      <c r="BG153" s="172">
        <v>0</v>
      </c>
      <c r="BH153" s="156">
        <v>0</v>
      </c>
      <c r="BI153" s="156">
        <v>0</v>
      </c>
      <c r="BJ153" s="156">
        <v>1331</v>
      </c>
      <c r="BK153" s="156">
        <v>4036</v>
      </c>
      <c r="BL153" s="156">
        <v>6</v>
      </c>
      <c r="BM153" s="156">
        <v>0</v>
      </c>
      <c r="BN153" s="156">
        <v>0</v>
      </c>
      <c r="BO153" s="493">
        <v>28</v>
      </c>
      <c r="BP153" s="1115"/>
      <c r="BQ153" s="152" t="s">
        <v>534</v>
      </c>
      <c r="BR153" s="172">
        <v>44</v>
      </c>
      <c r="BS153" s="156">
        <v>0</v>
      </c>
      <c r="BT153" s="156">
        <v>0</v>
      </c>
      <c r="BU153" s="156">
        <v>0</v>
      </c>
      <c r="BV153" s="156">
        <v>15</v>
      </c>
      <c r="BW153" s="156">
        <v>0</v>
      </c>
      <c r="BX153" s="156">
        <v>55</v>
      </c>
      <c r="BY153" s="467">
        <v>205446</v>
      </c>
    </row>
    <row r="154" spans="2:77" x14ac:dyDescent="0.2">
      <c r="B154" s="1115"/>
      <c r="C154" s="152" t="s">
        <v>492</v>
      </c>
      <c r="D154" s="172">
        <v>0</v>
      </c>
      <c r="E154" s="156">
        <v>752</v>
      </c>
      <c r="F154" s="156">
        <v>0</v>
      </c>
      <c r="G154" s="156">
        <v>80</v>
      </c>
      <c r="H154" s="156">
        <v>0</v>
      </c>
      <c r="I154" s="156">
        <v>0</v>
      </c>
      <c r="J154" s="156">
        <v>0</v>
      </c>
      <c r="K154" s="156">
        <v>21</v>
      </c>
      <c r="L154" s="493">
        <v>4</v>
      </c>
      <c r="M154" s="1115"/>
      <c r="N154" s="152" t="s">
        <v>492</v>
      </c>
      <c r="O154" s="172">
        <v>0</v>
      </c>
      <c r="P154" s="156">
        <v>0</v>
      </c>
      <c r="Q154" s="156">
        <v>0</v>
      </c>
      <c r="R154" s="156">
        <v>0</v>
      </c>
      <c r="S154" s="156">
        <v>26423</v>
      </c>
      <c r="T154" s="156">
        <v>7911</v>
      </c>
      <c r="U154" s="156">
        <v>0</v>
      </c>
      <c r="V154" s="156">
        <v>784</v>
      </c>
      <c r="W154" s="493">
        <v>0</v>
      </c>
      <c r="X154" s="1115"/>
      <c r="Y154" s="152" t="s">
        <v>492</v>
      </c>
      <c r="Z154" s="172">
        <v>161</v>
      </c>
      <c r="AA154" s="156">
        <v>6</v>
      </c>
      <c r="AB154" s="156">
        <v>0</v>
      </c>
      <c r="AC154" s="156">
        <v>1978</v>
      </c>
      <c r="AD154" s="156">
        <v>0</v>
      </c>
      <c r="AE154" s="156">
        <v>8048</v>
      </c>
      <c r="AF154" s="156">
        <v>0</v>
      </c>
      <c r="AG154" s="156">
        <v>13</v>
      </c>
      <c r="AH154" s="493">
        <v>0</v>
      </c>
      <c r="AI154" s="1115"/>
      <c r="AJ154" s="152" t="s">
        <v>492</v>
      </c>
      <c r="AK154" s="172">
        <v>19825</v>
      </c>
      <c r="AL154" s="156">
        <v>0</v>
      </c>
      <c r="AM154" s="156">
        <v>2760</v>
      </c>
      <c r="AN154" s="156">
        <v>0</v>
      </c>
      <c r="AO154" s="156">
        <v>629</v>
      </c>
      <c r="AP154" s="156">
        <v>0</v>
      </c>
      <c r="AQ154" s="156">
        <v>1518</v>
      </c>
      <c r="AR154" s="156">
        <v>1</v>
      </c>
      <c r="AS154" s="493">
        <v>88</v>
      </c>
      <c r="AT154" s="1115"/>
      <c r="AU154" s="152" t="s">
        <v>492</v>
      </c>
      <c r="AV154" s="172">
        <v>0</v>
      </c>
      <c r="AW154" s="156">
        <v>146</v>
      </c>
      <c r="AX154" s="156">
        <v>0</v>
      </c>
      <c r="AY154" s="156">
        <v>0</v>
      </c>
      <c r="AZ154" s="156">
        <v>0</v>
      </c>
      <c r="BA154" s="156">
        <v>0</v>
      </c>
      <c r="BB154" s="156">
        <v>0</v>
      </c>
      <c r="BC154" s="156">
        <v>2</v>
      </c>
      <c r="BD154" s="493">
        <v>58</v>
      </c>
      <c r="BE154" s="1115"/>
      <c r="BF154" s="152" t="s">
        <v>492</v>
      </c>
      <c r="BG154" s="172">
        <v>4</v>
      </c>
      <c r="BH154" s="156">
        <v>0</v>
      </c>
      <c r="BI154" s="156">
        <v>0</v>
      </c>
      <c r="BJ154" s="156">
        <v>1194</v>
      </c>
      <c r="BK154" s="156">
        <v>685</v>
      </c>
      <c r="BL154" s="156">
        <v>0</v>
      </c>
      <c r="BM154" s="156">
        <v>0</v>
      </c>
      <c r="BN154" s="156">
        <v>0</v>
      </c>
      <c r="BO154" s="493">
        <v>8</v>
      </c>
      <c r="BP154" s="1115"/>
      <c r="BQ154" s="152" t="s">
        <v>492</v>
      </c>
      <c r="BR154" s="172">
        <v>0</v>
      </c>
      <c r="BS154" s="156">
        <v>0</v>
      </c>
      <c r="BT154" s="156">
        <v>0</v>
      </c>
      <c r="BU154" s="156">
        <v>0</v>
      </c>
      <c r="BV154" s="156">
        <v>0</v>
      </c>
      <c r="BW154" s="156">
        <v>3</v>
      </c>
      <c r="BX154" s="156">
        <v>0</v>
      </c>
      <c r="BY154" s="467">
        <v>73102</v>
      </c>
    </row>
    <row r="155" spans="2:77" x14ac:dyDescent="0.2">
      <c r="B155" s="1115"/>
      <c r="C155" s="152" t="s">
        <v>493</v>
      </c>
      <c r="D155" s="172">
        <v>0</v>
      </c>
      <c r="E155" s="156">
        <v>751</v>
      </c>
      <c r="F155" s="156">
        <v>0</v>
      </c>
      <c r="G155" s="156">
        <v>80</v>
      </c>
      <c r="H155" s="156">
        <v>0</v>
      </c>
      <c r="I155" s="156">
        <v>0</v>
      </c>
      <c r="J155" s="156">
        <v>0</v>
      </c>
      <c r="K155" s="156">
        <v>21</v>
      </c>
      <c r="L155" s="493">
        <v>4</v>
      </c>
      <c r="M155" s="1115"/>
      <c r="N155" s="152" t="s">
        <v>493</v>
      </c>
      <c r="O155" s="172">
        <v>0</v>
      </c>
      <c r="P155" s="156">
        <v>0</v>
      </c>
      <c r="Q155" s="156">
        <v>0</v>
      </c>
      <c r="R155" s="156">
        <v>0</v>
      </c>
      <c r="S155" s="156">
        <v>21739</v>
      </c>
      <c r="T155" s="156">
        <v>7102</v>
      </c>
      <c r="U155" s="156">
        <v>0</v>
      </c>
      <c r="V155" s="156">
        <v>772</v>
      </c>
      <c r="W155" s="493">
        <v>0</v>
      </c>
      <c r="X155" s="1115"/>
      <c r="Y155" s="152" t="s">
        <v>493</v>
      </c>
      <c r="Z155" s="172">
        <v>161</v>
      </c>
      <c r="AA155" s="156">
        <v>6</v>
      </c>
      <c r="AB155" s="156">
        <v>0</v>
      </c>
      <c r="AC155" s="156">
        <v>1944</v>
      </c>
      <c r="AD155" s="156">
        <v>0</v>
      </c>
      <c r="AE155" s="156">
        <v>7402</v>
      </c>
      <c r="AF155" s="156">
        <v>0</v>
      </c>
      <c r="AG155" s="156">
        <v>0</v>
      </c>
      <c r="AH155" s="493">
        <v>0</v>
      </c>
      <c r="AI155" s="1115"/>
      <c r="AJ155" s="152" t="s">
        <v>493</v>
      </c>
      <c r="AK155" s="172">
        <v>18915</v>
      </c>
      <c r="AL155" s="156">
        <v>0</v>
      </c>
      <c r="AM155" s="156">
        <v>2488</v>
      </c>
      <c r="AN155" s="156">
        <v>0</v>
      </c>
      <c r="AO155" s="156">
        <v>629</v>
      </c>
      <c r="AP155" s="156">
        <v>0</v>
      </c>
      <c r="AQ155" s="156">
        <v>1505</v>
      </c>
      <c r="AR155" s="156">
        <v>1</v>
      </c>
      <c r="AS155" s="493">
        <v>88</v>
      </c>
      <c r="AT155" s="1115"/>
      <c r="AU155" s="152" t="s">
        <v>493</v>
      </c>
      <c r="AV155" s="172">
        <v>0</v>
      </c>
      <c r="AW155" s="156">
        <v>146</v>
      </c>
      <c r="AX155" s="156">
        <v>0</v>
      </c>
      <c r="AY155" s="156">
        <v>0</v>
      </c>
      <c r="AZ155" s="156">
        <v>0</v>
      </c>
      <c r="BA155" s="156">
        <v>0</v>
      </c>
      <c r="BB155" s="156">
        <v>0</v>
      </c>
      <c r="BC155" s="156">
        <v>2</v>
      </c>
      <c r="BD155" s="493">
        <v>58</v>
      </c>
      <c r="BE155" s="1115"/>
      <c r="BF155" s="152" t="s">
        <v>493</v>
      </c>
      <c r="BG155" s="172">
        <v>4</v>
      </c>
      <c r="BH155" s="156">
        <v>0</v>
      </c>
      <c r="BI155" s="156">
        <v>0</v>
      </c>
      <c r="BJ155" s="156">
        <v>1189</v>
      </c>
      <c r="BK155" s="156">
        <v>606</v>
      </c>
      <c r="BL155" s="156">
        <v>0</v>
      </c>
      <c r="BM155" s="156">
        <v>0</v>
      </c>
      <c r="BN155" s="156">
        <v>0</v>
      </c>
      <c r="BO155" s="493">
        <v>8</v>
      </c>
      <c r="BP155" s="1115"/>
      <c r="BQ155" s="152" t="s">
        <v>493</v>
      </c>
      <c r="BR155" s="172">
        <v>0</v>
      </c>
      <c r="BS155" s="156">
        <v>0</v>
      </c>
      <c r="BT155" s="156">
        <v>0</v>
      </c>
      <c r="BU155" s="156">
        <v>0</v>
      </c>
      <c r="BV155" s="156">
        <v>0</v>
      </c>
      <c r="BW155" s="156">
        <v>3</v>
      </c>
      <c r="BX155" s="156">
        <v>0</v>
      </c>
      <c r="BY155" s="467">
        <v>65624</v>
      </c>
    </row>
    <row r="156" spans="2:77" x14ac:dyDescent="0.2">
      <c r="B156" s="1115"/>
      <c r="C156" s="152" t="s">
        <v>495</v>
      </c>
      <c r="D156" s="172">
        <v>0</v>
      </c>
      <c r="E156" s="156">
        <v>3279</v>
      </c>
      <c r="F156" s="156">
        <v>0</v>
      </c>
      <c r="G156" s="156">
        <v>818</v>
      </c>
      <c r="H156" s="156">
        <v>52</v>
      </c>
      <c r="I156" s="156">
        <v>216</v>
      </c>
      <c r="J156" s="156">
        <v>583</v>
      </c>
      <c r="K156" s="156">
        <v>3114</v>
      </c>
      <c r="L156" s="493">
        <v>403</v>
      </c>
      <c r="M156" s="1115"/>
      <c r="N156" s="152" t="s">
        <v>495</v>
      </c>
      <c r="O156" s="172">
        <v>792</v>
      </c>
      <c r="P156" s="156">
        <v>4</v>
      </c>
      <c r="Q156" s="156">
        <v>66</v>
      </c>
      <c r="R156" s="156">
        <v>852</v>
      </c>
      <c r="S156" s="156">
        <v>274112</v>
      </c>
      <c r="T156" s="156">
        <v>52206</v>
      </c>
      <c r="U156" s="156">
        <v>2362</v>
      </c>
      <c r="V156" s="156">
        <v>10799</v>
      </c>
      <c r="W156" s="493">
        <v>48</v>
      </c>
      <c r="X156" s="1115"/>
      <c r="Y156" s="152" t="s">
        <v>495</v>
      </c>
      <c r="Z156" s="172">
        <v>1833</v>
      </c>
      <c r="AA156" s="156">
        <v>3249</v>
      </c>
      <c r="AB156" s="156">
        <v>337</v>
      </c>
      <c r="AC156" s="156">
        <v>27363</v>
      </c>
      <c r="AD156" s="156">
        <v>0</v>
      </c>
      <c r="AE156" s="156">
        <v>104499</v>
      </c>
      <c r="AF156" s="156">
        <v>340</v>
      </c>
      <c r="AG156" s="156">
        <v>4361</v>
      </c>
      <c r="AH156" s="493">
        <v>210</v>
      </c>
      <c r="AI156" s="1115"/>
      <c r="AJ156" s="152" t="s">
        <v>495</v>
      </c>
      <c r="AK156" s="172">
        <v>114165</v>
      </c>
      <c r="AL156" s="156">
        <v>1891</v>
      </c>
      <c r="AM156" s="156">
        <v>47827</v>
      </c>
      <c r="AN156" s="156">
        <v>0</v>
      </c>
      <c r="AO156" s="156">
        <v>184</v>
      </c>
      <c r="AP156" s="156">
        <v>370</v>
      </c>
      <c r="AQ156" s="156">
        <v>3426</v>
      </c>
      <c r="AR156" s="156">
        <v>4648</v>
      </c>
      <c r="AS156" s="493">
        <v>7705</v>
      </c>
      <c r="AT156" s="1115"/>
      <c r="AU156" s="152" t="s">
        <v>495</v>
      </c>
      <c r="AV156" s="172">
        <v>0</v>
      </c>
      <c r="AW156" s="156">
        <v>341</v>
      </c>
      <c r="AX156" s="156">
        <v>207</v>
      </c>
      <c r="AY156" s="156">
        <v>240</v>
      </c>
      <c r="AZ156" s="156">
        <v>28</v>
      </c>
      <c r="BA156" s="156">
        <v>12</v>
      </c>
      <c r="BB156" s="156">
        <v>186</v>
      </c>
      <c r="BC156" s="156">
        <v>500</v>
      </c>
      <c r="BD156" s="493">
        <v>1725</v>
      </c>
      <c r="BE156" s="1115"/>
      <c r="BF156" s="152" t="s">
        <v>495</v>
      </c>
      <c r="BG156" s="172">
        <v>406</v>
      </c>
      <c r="BH156" s="156">
        <v>2078</v>
      </c>
      <c r="BI156" s="156">
        <v>266</v>
      </c>
      <c r="BJ156" s="156">
        <v>10890</v>
      </c>
      <c r="BK156" s="156">
        <v>16685</v>
      </c>
      <c r="BL156" s="156">
        <v>81</v>
      </c>
      <c r="BM156" s="156">
        <v>585</v>
      </c>
      <c r="BN156" s="156">
        <v>0</v>
      </c>
      <c r="BO156" s="493">
        <v>711</v>
      </c>
      <c r="BP156" s="1115"/>
      <c r="BQ156" s="152" t="s">
        <v>495</v>
      </c>
      <c r="BR156" s="172">
        <v>48</v>
      </c>
      <c r="BS156" s="156">
        <v>226</v>
      </c>
      <c r="BT156" s="156">
        <v>324</v>
      </c>
      <c r="BU156" s="156">
        <v>0</v>
      </c>
      <c r="BV156" s="156">
        <v>73</v>
      </c>
      <c r="BW156" s="156">
        <v>157</v>
      </c>
      <c r="BX156" s="156">
        <v>699</v>
      </c>
      <c r="BY156" s="467">
        <v>708582</v>
      </c>
    </row>
    <row r="157" spans="2:77" x14ac:dyDescent="0.2">
      <c r="B157" s="1115"/>
      <c r="C157" s="152" t="s">
        <v>499</v>
      </c>
      <c r="D157" s="172">
        <v>0</v>
      </c>
      <c r="E157" s="156">
        <v>2391</v>
      </c>
      <c r="F157" s="156">
        <v>0</v>
      </c>
      <c r="G157" s="156">
        <v>711</v>
      </c>
      <c r="H157" s="156">
        <v>45</v>
      </c>
      <c r="I157" s="156">
        <v>147</v>
      </c>
      <c r="J157" s="156">
        <v>206</v>
      </c>
      <c r="K157" s="156">
        <v>1787</v>
      </c>
      <c r="L157" s="493">
        <v>192</v>
      </c>
      <c r="M157" s="1115"/>
      <c r="N157" s="152" t="s">
        <v>499</v>
      </c>
      <c r="O157" s="172">
        <v>395</v>
      </c>
      <c r="P157" s="156">
        <v>4</v>
      </c>
      <c r="Q157" s="156">
        <v>3</v>
      </c>
      <c r="R157" s="156">
        <v>263</v>
      </c>
      <c r="S157" s="156">
        <v>146101</v>
      </c>
      <c r="T157" s="156">
        <v>28089</v>
      </c>
      <c r="U157" s="156">
        <v>1228</v>
      </c>
      <c r="V157" s="156">
        <v>6769</v>
      </c>
      <c r="W157" s="493">
        <v>48</v>
      </c>
      <c r="X157" s="1115"/>
      <c r="Y157" s="152" t="s">
        <v>499</v>
      </c>
      <c r="Z157" s="172">
        <v>1290</v>
      </c>
      <c r="AA157" s="156">
        <v>2562</v>
      </c>
      <c r="AB157" s="156">
        <v>223</v>
      </c>
      <c r="AC157" s="156">
        <v>14537</v>
      </c>
      <c r="AD157" s="156">
        <v>0</v>
      </c>
      <c r="AE157" s="156">
        <v>63661</v>
      </c>
      <c r="AF157" s="156">
        <v>139</v>
      </c>
      <c r="AG157" s="156">
        <v>3383</v>
      </c>
      <c r="AH157" s="493">
        <v>210</v>
      </c>
      <c r="AI157" s="1115"/>
      <c r="AJ157" s="152" t="s">
        <v>499</v>
      </c>
      <c r="AK157" s="172">
        <v>65373</v>
      </c>
      <c r="AL157" s="156">
        <v>1150</v>
      </c>
      <c r="AM157" s="156">
        <v>19278</v>
      </c>
      <c r="AN157" s="156">
        <v>0</v>
      </c>
      <c r="AO157" s="156">
        <v>101</v>
      </c>
      <c r="AP157" s="156">
        <v>370</v>
      </c>
      <c r="AQ157" s="156">
        <v>1648</v>
      </c>
      <c r="AR157" s="156">
        <v>4128</v>
      </c>
      <c r="AS157" s="493">
        <v>4093</v>
      </c>
      <c r="AT157" s="1115"/>
      <c r="AU157" s="152" t="s">
        <v>499</v>
      </c>
      <c r="AV157" s="172">
        <v>0</v>
      </c>
      <c r="AW157" s="156">
        <v>97</v>
      </c>
      <c r="AX157" s="156">
        <v>184</v>
      </c>
      <c r="AY157" s="156">
        <v>240</v>
      </c>
      <c r="AZ157" s="156">
        <v>28</v>
      </c>
      <c r="BA157" s="156">
        <v>0</v>
      </c>
      <c r="BB157" s="156">
        <v>97</v>
      </c>
      <c r="BC157" s="156">
        <v>327</v>
      </c>
      <c r="BD157" s="493">
        <v>1427</v>
      </c>
      <c r="BE157" s="1115"/>
      <c r="BF157" s="152" t="s">
        <v>499</v>
      </c>
      <c r="BG157" s="172">
        <v>297</v>
      </c>
      <c r="BH157" s="156">
        <v>1194</v>
      </c>
      <c r="BI157" s="156">
        <v>130</v>
      </c>
      <c r="BJ157" s="156">
        <v>7861</v>
      </c>
      <c r="BK157" s="156">
        <v>11313</v>
      </c>
      <c r="BL157" s="156">
        <v>0</v>
      </c>
      <c r="BM157" s="156">
        <v>302</v>
      </c>
      <c r="BN157" s="156">
        <v>0</v>
      </c>
      <c r="BO157" s="493">
        <v>10</v>
      </c>
      <c r="BP157" s="1115"/>
      <c r="BQ157" s="152" t="s">
        <v>499</v>
      </c>
      <c r="BR157" s="172">
        <v>44</v>
      </c>
      <c r="BS157" s="156">
        <v>133</v>
      </c>
      <c r="BT157" s="156">
        <v>324</v>
      </c>
      <c r="BU157" s="156">
        <v>0</v>
      </c>
      <c r="BV157" s="156">
        <v>15</v>
      </c>
      <c r="BW157" s="156">
        <v>124</v>
      </c>
      <c r="BX157" s="156">
        <v>402</v>
      </c>
      <c r="BY157" s="467">
        <v>395074</v>
      </c>
    </row>
    <row r="158" spans="2:77" x14ac:dyDescent="0.2">
      <c r="B158" s="1124"/>
      <c r="C158" s="150" t="s">
        <v>535</v>
      </c>
      <c r="D158" s="174">
        <v>0</v>
      </c>
      <c r="E158" s="159">
        <v>170</v>
      </c>
      <c r="F158" s="159">
        <v>0</v>
      </c>
      <c r="G158" s="159">
        <v>60</v>
      </c>
      <c r="H158" s="159">
        <v>0</v>
      </c>
      <c r="I158" s="159">
        <v>0</v>
      </c>
      <c r="J158" s="159">
        <v>0</v>
      </c>
      <c r="K158" s="159">
        <v>6</v>
      </c>
      <c r="L158" s="494">
        <v>0</v>
      </c>
      <c r="M158" s="1124"/>
      <c r="N158" s="150" t="s">
        <v>535</v>
      </c>
      <c r="O158" s="174">
        <v>0</v>
      </c>
      <c r="P158" s="159">
        <v>0</v>
      </c>
      <c r="Q158" s="159">
        <v>3</v>
      </c>
      <c r="R158" s="159">
        <v>0</v>
      </c>
      <c r="S158" s="159">
        <v>68395</v>
      </c>
      <c r="T158" s="159">
        <v>9255</v>
      </c>
      <c r="U158" s="159">
        <v>612</v>
      </c>
      <c r="V158" s="159">
        <v>419</v>
      </c>
      <c r="W158" s="494">
        <v>0</v>
      </c>
      <c r="X158" s="1124"/>
      <c r="Y158" s="150" t="s">
        <v>535</v>
      </c>
      <c r="Z158" s="174">
        <v>0</v>
      </c>
      <c r="AA158" s="159">
        <v>99</v>
      </c>
      <c r="AB158" s="159">
        <v>27</v>
      </c>
      <c r="AC158" s="159">
        <v>1427</v>
      </c>
      <c r="AD158" s="159">
        <v>0</v>
      </c>
      <c r="AE158" s="159">
        <v>15239</v>
      </c>
      <c r="AF158" s="159">
        <v>0</v>
      </c>
      <c r="AG158" s="159">
        <v>92</v>
      </c>
      <c r="AH158" s="494">
        <v>0</v>
      </c>
      <c r="AI158" s="1124"/>
      <c r="AJ158" s="150" t="s">
        <v>535</v>
      </c>
      <c r="AK158" s="174">
        <v>15659</v>
      </c>
      <c r="AL158" s="159">
        <v>0</v>
      </c>
      <c r="AM158" s="159">
        <v>15276</v>
      </c>
      <c r="AN158" s="159">
        <v>0</v>
      </c>
      <c r="AO158" s="159">
        <v>4</v>
      </c>
      <c r="AP158" s="159">
        <v>0</v>
      </c>
      <c r="AQ158" s="159">
        <v>65</v>
      </c>
      <c r="AR158" s="159">
        <v>144</v>
      </c>
      <c r="AS158" s="494">
        <v>1788</v>
      </c>
      <c r="AT158" s="1124"/>
      <c r="AU158" s="150" t="s">
        <v>535</v>
      </c>
      <c r="AV158" s="174">
        <v>0</v>
      </c>
      <c r="AW158" s="159">
        <v>13</v>
      </c>
      <c r="AX158" s="159">
        <v>0</v>
      </c>
      <c r="AY158" s="159">
        <v>0</v>
      </c>
      <c r="AZ158" s="159">
        <v>0</v>
      </c>
      <c r="BA158" s="159">
        <v>0</v>
      </c>
      <c r="BB158" s="159">
        <v>0</v>
      </c>
      <c r="BC158" s="159">
        <v>19</v>
      </c>
      <c r="BD158" s="494">
        <v>50</v>
      </c>
      <c r="BE158" s="1124"/>
      <c r="BF158" s="150" t="s">
        <v>535</v>
      </c>
      <c r="BG158" s="174">
        <v>55</v>
      </c>
      <c r="BH158" s="159">
        <v>0</v>
      </c>
      <c r="BI158" s="159">
        <v>0</v>
      </c>
      <c r="BJ158" s="159">
        <v>739</v>
      </c>
      <c r="BK158" s="159">
        <v>459</v>
      </c>
      <c r="BL158" s="159">
        <v>0</v>
      </c>
      <c r="BM158" s="159">
        <v>0</v>
      </c>
      <c r="BN158" s="159">
        <v>0</v>
      </c>
      <c r="BO158" s="494">
        <v>1</v>
      </c>
      <c r="BP158" s="1124"/>
      <c r="BQ158" s="150" t="s">
        <v>535</v>
      </c>
      <c r="BR158" s="174">
        <v>0</v>
      </c>
      <c r="BS158" s="159">
        <v>0</v>
      </c>
      <c r="BT158" s="159">
        <v>0</v>
      </c>
      <c r="BU158" s="159">
        <v>0</v>
      </c>
      <c r="BV158" s="159">
        <v>0</v>
      </c>
      <c r="BW158" s="159">
        <v>0</v>
      </c>
      <c r="BX158" s="159">
        <v>28</v>
      </c>
      <c r="BY158" s="495">
        <v>130104</v>
      </c>
    </row>
    <row r="159" spans="2:77" ht="13.5" customHeight="1" x14ac:dyDescent="0.2">
      <c r="B159" s="1133" t="s">
        <v>500</v>
      </c>
      <c r="C159" s="161" t="s">
        <v>501</v>
      </c>
      <c r="D159" s="176">
        <v>0</v>
      </c>
      <c r="E159" s="163">
        <v>0</v>
      </c>
      <c r="F159" s="163">
        <v>0</v>
      </c>
      <c r="G159" s="163">
        <v>0</v>
      </c>
      <c r="H159" s="163">
        <v>0</v>
      </c>
      <c r="I159" s="163">
        <v>0</v>
      </c>
      <c r="J159" s="163">
        <v>0</v>
      </c>
      <c r="K159" s="163">
        <v>0</v>
      </c>
      <c r="L159" s="550">
        <v>0</v>
      </c>
      <c r="M159" s="1133" t="s">
        <v>500</v>
      </c>
      <c r="N159" s="161" t="s">
        <v>501</v>
      </c>
      <c r="O159" s="176">
        <v>0</v>
      </c>
      <c r="P159" s="163">
        <v>0</v>
      </c>
      <c r="Q159" s="163">
        <v>0</v>
      </c>
      <c r="R159" s="163">
        <v>0</v>
      </c>
      <c r="S159" s="163">
        <v>38</v>
      </c>
      <c r="T159" s="163">
        <v>168</v>
      </c>
      <c r="U159" s="163">
        <v>0</v>
      </c>
      <c r="V159" s="163">
        <v>0</v>
      </c>
      <c r="W159" s="550">
        <v>0</v>
      </c>
      <c r="X159" s="1133" t="s">
        <v>500</v>
      </c>
      <c r="Y159" s="161" t="s">
        <v>501</v>
      </c>
      <c r="Z159" s="176">
        <v>0</v>
      </c>
      <c r="AA159" s="163">
        <v>0</v>
      </c>
      <c r="AB159" s="163">
        <v>0</v>
      </c>
      <c r="AC159" s="163">
        <v>0</v>
      </c>
      <c r="AD159" s="163">
        <v>0</v>
      </c>
      <c r="AE159" s="163">
        <v>106</v>
      </c>
      <c r="AF159" s="163">
        <v>0</v>
      </c>
      <c r="AG159" s="163">
        <v>0</v>
      </c>
      <c r="AH159" s="550">
        <v>0</v>
      </c>
      <c r="AI159" s="1133" t="s">
        <v>500</v>
      </c>
      <c r="AJ159" s="161" t="s">
        <v>501</v>
      </c>
      <c r="AK159" s="176">
        <v>8</v>
      </c>
      <c r="AL159" s="163">
        <v>0</v>
      </c>
      <c r="AM159" s="163">
        <v>62</v>
      </c>
      <c r="AN159" s="163">
        <v>0</v>
      </c>
      <c r="AO159" s="163">
        <v>0</v>
      </c>
      <c r="AP159" s="163">
        <v>0</v>
      </c>
      <c r="AQ159" s="163">
        <v>0</v>
      </c>
      <c r="AR159" s="163">
        <v>0</v>
      </c>
      <c r="AS159" s="550">
        <v>0</v>
      </c>
      <c r="AT159" s="1133" t="s">
        <v>500</v>
      </c>
      <c r="AU159" s="161" t="s">
        <v>501</v>
      </c>
      <c r="AV159" s="176">
        <v>0</v>
      </c>
      <c r="AW159" s="163">
        <v>0</v>
      </c>
      <c r="AX159" s="163">
        <v>0</v>
      </c>
      <c r="AY159" s="163">
        <v>0</v>
      </c>
      <c r="AZ159" s="163">
        <v>0</v>
      </c>
      <c r="BA159" s="163">
        <v>0</v>
      </c>
      <c r="BB159" s="163">
        <v>0</v>
      </c>
      <c r="BC159" s="163">
        <v>0</v>
      </c>
      <c r="BD159" s="550">
        <v>0</v>
      </c>
      <c r="BE159" s="1133" t="s">
        <v>500</v>
      </c>
      <c r="BF159" s="161" t="s">
        <v>501</v>
      </c>
      <c r="BG159" s="176">
        <v>0</v>
      </c>
      <c r="BH159" s="163">
        <v>0</v>
      </c>
      <c r="BI159" s="163">
        <v>0</v>
      </c>
      <c r="BJ159" s="163">
        <v>0</v>
      </c>
      <c r="BK159" s="163">
        <v>0</v>
      </c>
      <c r="BL159" s="163">
        <v>0</v>
      </c>
      <c r="BM159" s="163">
        <v>0</v>
      </c>
      <c r="BN159" s="163">
        <v>0</v>
      </c>
      <c r="BO159" s="550">
        <v>0</v>
      </c>
      <c r="BP159" s="1133" t="s">
        <v>500</v>
      </c>
      <c r="BQ159" s="161" t="s">
        <v>501</v>
      </c>
      <c r="BR159" s="176">
        <v>0</v>
      </c>
      <c r="BS159" s="163">
        <v>0</v>
      </c>
      <c r="BT159" s="163">
        <v>0</v>
      </c>
      <c r="BU159" s="163">
        <v>0</v>
      </c>
      <c r="BV159" s="163">
        <v>0</v>
      </c>
      <c r="BW159" s="163">
        <v>0</v>
      </c>
      <c r="BX159" s="163">
        <v>0</v>
      </c>
      <c r="BY159" s="551">
        <v>382</v>
      </c>
    </row>
    <row r="160" spans="2:77" ht="14.25" thickBot="1" x14ac:dyDescent="0.25">
      <c r="B160" s="1116"/>
      <c r="C160" s="189" t="s">
        <v>536</v>
      </c>
      <c r="D160" s="555">
        <v>0</v>
      </c>
      <c r="E160" s="194">
        <v>0</v>
      </c>
      <c r="F160" s="194">
        <v>0</v>
      </c>
      <c r="G160" s="194">
        <v>0</v>
      </c>
      <c r="H160" s="194">
        <v>0</v>
      </c>
      <c r="I160" s="194">
        <v>0</v>
      </c>
      <c r="J160" s="194">
        <v>0</v>
      </c>
      <c r="K160" s="194">
        <v>0</v>
      </c>
      <c r="L160" s="556">
        <v>0</v>
      </c>
      <c r="M160" s="1116"/>
      <c r="N160" s="189" t="s">
        <v>536</v>
      </c>
      <c r="O160" s="555">
        <v>0</v>
      </c>
      <c r="P160" s="194">
        <v>0</v>
      </c>
      <c r="Q160" s="194">
        <v>0</v>
      </c>
      <c r="R160" s="194">
        <v>0</v>
      </c>
      <c r="S160" s="194">
        <v>0</v>
      </c>
      <c r="T160" s="194">
        <v>0</v>
      </c>
      <c r="U160" s="194">
        <v>0</v>
      </c>
      <c r="V160" s="194">
        <v>0</v>
      </c>
      <c r="W160" s="556">
        <v>0</v>
      </c>
      <c r="X160" s="1116"/>
      <c r="Y160" s="189" t="s">
        <v>536</v>
      </c>
      <c r="Z160" s="555">
        <v>0</v>
      </c>
      <c r="AA160" s="194">
        <v>0</v>
      </c>
      <c r="AB160" s="194">
        <v>0</v>
      </c>
      <c r="AC160" s="194">
        <v>0</v>
      </c>
      <c r="AD160" s="194">
        <v>0</v>
      </c>
      <c r="AE160" s="194">
        <v>0</v>
      </c>
      <c r="AF160" s="194">
        <v>0</v>
      </c>
      <c r="AG160" s="194">
        <v>0</v>
      </c>
      <c r="AH160" s="556">
        <v>0</v>
      </c>
      <c r="AI160" s="1116"/>
      <c r="AJ160" s="189" t="s">
        <v>536</v>
      </c>
      <c r="AK160" s="555">
        <v>0</v>
      </c>
      <c r="AL160" s="194">
        <v>0</v>
      </c>
      <c r="AM160" s="194">
        <v>0</v>
      </c>
      <c r="AN160" s="194">
        <v>0</v>
      </c>
      <c r="AO160" s="194">
        <v>0</v>
      </c>
      <c r="AP160" s="194">
        <v>0</v>
      </c>
      <c r="AQ160" s="194">
        <v>0</v>
      </c>
      <c r="AR160" s="194">
        <v>0</v>
      </c>
      <c r="AS160" s="556">
        <v>0</v>
      </c>
      <c r="AT160" s="1116"/>
      <c r="AU160" s="189" t="s">
        <v>536</v>
      </c>
      <c r="AV160" s="555">
        <v>0</v>
      </c>
      <c r="AW160" s="194">
        <v>0</v>
      </c>
      <c r="AX160" s="194">
        <v>0</v>
      </c>
      <c r="AY160" s="194">
        <v>0</v>
      </c>
      <c r="AZ160" s="194">
        <v>0</v>
      </c>
      <c r="BA160" s="194">
        <v>0</v>
      </c>
      <c r="BB160" s="194">
        <v>0</v>
      </c>
      <c r="BC160" s="194">
        <v>0</v>
      </c>
      <c r="BD160" s="556">
        <v>0</v>
      </c>
      <c r="BE160" s="1116"/>
      <c r="BF160" s="189" t="s">
        <v>536</v>
      </c>
      <c r="BG160" s="555">
        <v>0</v>
      </c>
      <c r="BH160" s="194">
        <v>0</v>
      </c>
      <c r="BI160" s="194">
        <v>0</v>
      </c>
      <c r="BJ160" s="194">
        <v>0</v>
      </c>
      <c r="BK160" s="194">
        <v>0</v>
      </c>
      <c r="BL160" s="194">
        <v>0</v>
      </c>
      <c r="BM160" s="194">
        <v>0</v>
      </c>
      <c r="BN160" s="194">
        <v>0</v>
      </c>
      <c r="BO160" s="556">
        <v>0</v>
      </c>
      <c r="BP160" s="1116"/>
      <c r="BQ160" s="189" t="s">
        <v>536</v>
      </c>
      <c r="BR160" s="555">
        <v>0</v>
      </c>
      <c r="BS160" s="194">
        <v>0</v>
      </c>
      <c r="BT160" s="194">
        <v>0</v>
      </c>
      <c r="BU160" s="194">
        <v>0</v>
      </c>
      <c r="BV160" s="194">
        <v>0</v>
      </c>
      <c r="BW160" s="194">
        <v>0</v>
      </c>
      <c r="BX160" s="194">
        <v>0</v>
      </c>
      <c r="BY160" s="557">
        <v>0</v>
      </c>
    </row>
    <row r="161" spans="2:77" ht="14.25" thickBot="1" x14ac:dyDescent="0.25">
      <c r="B161" s="1095" t="s">
        <v>537</v>
      </c>
      <c r="C161" s="1096"/>
      <c r="D161" s="178">
        <v>1693</v>
      </c>
      <c r="E161" s="83">
        <v>77415</v>
      </c>
      <c r="F161" s="83">
        <v>830</v>
      </c>
      <c r="G161" s="83">
        <v>10783</v>
      </c>
      <c r="H161" s="83">
        <v>8358</v>
      </c>
      <c r="I161" s="83">
        <v>8308</v>
      </c>
      <c r="J161" s="83">
        <v>14812</v>
      </c>
      <c r="K161" s="83">
        <v>80311</v>
      </c>
      <c r="L161" s="496">
        <v>44276</v>
      </c>
      <c r="M161" s="1095" t="s">
        <v>537</v>
      </c>
      <c r="N161" s="1096"/>
      <c r="O161" s="178">
        <v>8723</v>
      </c>
      <c r="P161" s="83">
        <v>13989</v>
      </c>
      <c r="Q161" s="83">
        <v>16114</v>
      </c>
      <c r="R161" s="83">
        <v>25054</v>
      </c>
      <c r="S161" s="83">
        <v>3197320</v>
      </c>
      <c r="T161" s="83">
        <v>1332069</v>
      </c>
      <c r="U161" s="83">
        <v>16770</v>
      </c>
      <c r="V161" s="83">
        <v>145660</v>
      </c>
      <c r="W161" s="496">
        <v>19840</v>
      </c>
      <c r="X161" s="1095" t="s">
        <v>537</v>
      </c>
      <c r="Y161" s="1096"/>
      <c r="Z161" s="178">
        <v>41561</v>
      </c>
      <c r="AA161" s="83">
        <v>43233</v>
      </c>
      <c r="AB161" s="83">
        <v>13814</v>
      </c>
      <c r="AC161" s="83">
        <v>242752</v>
      </c>
      <c r="AD161" s="83">
        <v>1015</v>
      </c>
      <c r="AE161" s="83">
        <v>1615792</v>
      </c>
      <c r="AF161" s="83">
        <v>44591</v>
      </c>
      <c r="AG161" s="83">
        <v>111892</v>
      </c>
      <c r="AH161" s="496">
        <v>5541</v>
      </c>
      <c r="AI161" s="1095" t="s">
        <v>537</v>
      </c>
      <c r="AJ161" s="1096"/>
      <c r="AK161" s="178">
        <v>1529206</v>
      </c>
      <c r="AL161" s="83">
        <v>12318</v>
      </c>
      <c r="AM161" s="83">
        <v>1054613</v>
      </c>
      <c r="AN161" s="83">
        <v>2438</v>
      </c>
      <c r="AO161" s="83">
        <v>9523</v>
      </c>
      <c r="AP161" s="83">
        <v>3754</v>
      </c>
      <c r="AQ161" s="83">
        <v>61093</v>
      </c>
      <c r="AR161" s="83">
        <v>56628</v>
      </c>
      <c r="AS161" s="496">
        <v>82181</v>
      </c>
      <c r="AT161" s="1095" t="s">
        <v>537</v>
      </c>
      <c r="AU161" s="1096"/>
      <c r="AV161" s="178">
        <v>2757</v>
      </c>
      <c r="AW161" s="83">
        <v>30680</v>
      </c>
      <c r="AX161" s="83">
        <v>19318</v>
      </c>
      <c r="AY161" s="83">
        <v>6687</v>
      </c>
      <c r="AZ161" s="83">
        <v>14498</v>
      </c>
      <c r="BA161" s="83">
        <v>3542</v>
      </c>
      <c r="BB161" s="83">
        <v>12035</v>
      </c>
      <c r="BC161" s="83">
        <v>30182</v>
      </c>
      <c r="BD161" s="496">
        <v>18723</v>
      </c>
      <c r="BE161" s="1095" t="s">
        <v>537</v>
      </c>
      <c r="BF161" s="1096"/>
      <c r="BG161" s="178">
        <v>12564</v>
      </c>
      <c r="BH161" s="83">
        <v>30190</v>
      </c>
      <c r="BI161" s="83">
        <v>11877</v>
      </c>
      <c r="BJ161" s="83">
        <v>292689</v>
      </c>
      <c r="BK161" s="83">
        <v>405279</v>
      </c>
      <c r="BL161" s="83">
        <v>2664</v>
      </c>
      <c r="BM161" s="83">
        <v>40628</v>
      </c>
      <c r="BN161" s="83">
        <v>2288</v>
      </c>
      <c r="BO161" s="496">
        <v>6885</v>
      </c>
      <c r="BP161" s="1095" t="s">
        <v>537</v>
      </c>
      <c r="BQ161" s="1096"/>
      <c r="BR161" s="178">
        <v>2901</v>
      </c>
      <c r="BS161" s="83">
        <v>8152</v>
      </c>
      <c r="BT161" s="83">
        <v>14492</v>
      </c>
      <c r="BU161" s="83">
        <v>2117</v>
      </c>
      <c r="BV161" s="83">
        <v>8410</v>
      </c>
      <c r="BW161" s="83">
        <v>27829</v>
      </c>
      <c r="BX161" s="83">
        <v>19994</v>
      </c>
      <c r="BY161" s="497">
        <v>10981651</v>
      </c>
    </row>
  </sheetData>
  <mergeCells count="257">
    <mergeCell ref="B2:L2"/>
    <mergeCell ref="M2:W2"/>
    <mergeCell ref="X2:AH2"/>
    <mergeCell ref="AI2:AS2"/>
    <mergeCell ref="AT2:BD2"/>
    <mergeCell ref="BE2:BO2"/>
    <mergeCell ref="BP2:BZ2"/>
    <mergeCell ref="D5:D6"/>
    <mergeCell ref="E5:E6"/>
    <mergeCell ref="F5:F6"/>
    <mergeCell ref="G5:G6"/>
    <mergeCell ref="H5:H6"/>
    <mergeCell ref="I5:I6"/>
    <mergeCell ref="J5:J6"/>
    <mergeCell ref="K5:K6"/>
    <mergeCell ref="L5:L6"/>
    <mergeCell ref="O5:O6"/>
    <mergeCell ref="P5:P6"/>
    <mergeCell ref="Q5:Q6"/>
    <mergeCell ref="R5:R6"/>
    <mergeCell ref="S5:S6"/>
    <mergeCell ref="T5:T6"/>
    <mergeCell ref="U5:U6"/>
    <mergeCell ref="V5:V6"/>
    <mergeCell ref="W5:W6"/>
    <mergeCell ref="Z5:Z6"/>
    <mergeCell ref="AA5:AA6"/>
    <mergeCell ref="AB5:AB6"/>
    <mergeCell ref="AC5:AC6"/>
    <mergeCell ref="AD5:AD6"/>
    <mergeCell ref="AE5:AE6"/>
    <mergeCell ref="AF5:AF6"/>
    <mergeCell ref="AG5:AG6"/>
    <mergeCell ref="AH5:AH6"/>
    <mergeCell ref="AK5:AK6"/>
    <mergeCell ref="AL5:AL6"/>
    <mergeCell ref="AM5:AM6"/>
    <mergeCell ref="AN5:AN6"/>
    <mergeCell ref="AO5:AO6"/>
    <mergeCell ref="AP5:AP6"/>
    <mergeCell ref="AQ5:AQ6"/>
    <mergeCell ref="AR5:AR6"/>
    <mergeCell ref="AS5:AS6"/>
    <mergeCell ref="AV5:AV6"/>
    <mergeCell ref="AW5:AW6"/>
    <mergeCell ref="AX5:AX6"/>
    <mergeCell ref="AY5:AY6"/>
    <mergeCell ref="AZ5:AZ6"/>
    <mergeCell ref="BA5:BA6"/>
    <mergeCell ref="BB5:BB6"/>
    <mergeCell ref="BC5:BC6"/>
    <mergeCell ref="BD5:BD6"/>
    <mergeCell ref="BG5:BG6"/>
    <mergeCell ref="BH5:BH6"/>
    <mergeCell ref="BI5:BI6"/>
    <mergeCell ref="BJ5:BJ6"/>
    <mergeCell ref="BK5:BK6"/>
    <mergeCell ref="BL5:BL6"/>
    <mergeCell ref="BM5:BM6"/>
    <mergeCell ref="BN5:BN6"/>
    <mergeCell ref="BO5:BO6"/>
    <mergeCell ref="BR5:BR6"/>
    <mergeCell ref="BS5:BS6"/>
    <mergeCell ref="BT5:BT6"/>
    <mergeCell ref="BU5:BU6"/>
    <mergeCell ref="BV5:BV6"/>
    <mergeCell ref="BW5:BW6"/>
    <mergeCell ref="BX5:BX6"/>
    <mergeCell ref="BY5:BY6"/>
    <mergeCell ref="B7:B10"/>
    <mergeCell ref="M7:M10"/>
    <mergeCell ref="X7:X10"/>
    <mergeCell ref="AI7:AI10"/>
    <mergeCell ref="AT7:AT10"/>
    <mergeCell ref="B12:B15"/>
    <mergeCell ref="M12:M15"/>
    <mergeCell ref="X12:X15"/>
    <mergeCell ref="AI12:AI15"/>
    <mergeCell ref="AT12:AT15"/>
    <mergeCell ref="BE12:BE15"/>
    <mergeCell ref="X18:X25"/>
    <mergeCell ref="AI18:AI25"/>
    <mergeCell ref="AT18:AT25"/>
    <mergeCell ref="BE18:BE25"/>
    <mergeCell ref="BE7:BE10"/>
    <mergeCell ref="BP7:BP10"/>
    <mergeCell ref="BP12:BP15"/>
    <mergeCell ref="BP18:BP25"/>
    <mergeCell ref="B26:B39"/>
    <mergeCell ref="M26:M39"/>
    <mergeCell ref="X26:X39"/>
    <mergeCell ref="AI26:AI39"/>
    <mergeCell ref="AT26:AT39"/>
    <mergeCell ref="BE26:BE39"/>
    <mergeCell ref="BP26:BP39"/>
    <mergeCell ref="B18:B25"/>
    <mergeCell ref="M18:M25"/>
    <mergeCell ref="BE68:BE77"/>
    <mergeCell ref="BP68:BP77"/>
    <mergeCell ref="B40:B67"/>
    <mergeCell ref="M40:M67"/>
    <mergeCell ref="X40:X67"/>
    <mergeCell ref="AI40:AI67"/>
    <mergeCell ref="AT40:AT67"/>
    <mergeCell ref="BE40:BE67"/>
    <mergeCell ref="X78:X79"/>
    <mergeCell ref="AI78:AI79"/>
    <mergeCell ref="AT78:AT79"/>
    <mergeCell ref="BE78:BE79"/>
    <mergeCell ref="BP40:BP67"/>
    <mergeCell ref="B68:B77"/>
    <mergeCell ref="M68:M77"/>
    <mergeCell ref="X68:X77"/>
    <mergeCell ref="AI68:AI77"/>
    <mergeCell ref="AT68:AT77"/>
    <mergeCell ref="BP78:BP79"/>
    <mergeCell ref="B80:C80"/>
    <mergeCell ref="M80:N80"/>
    <mergeCell ref="X80:Y80"/>
    <mergeCell ref="AI80:AJ80"/>
    <mergeCell ref="AT80:AU80"/>
    <mergeCell ref="BE80:BF80"/>
    <mergeCell ref="BP80:BQ80"/>
    <mergeCell ref="B78:B79"/>
    <mergeCell ref="M78:M79"/>
    <mergeCell ref="B82:L82"/>
    <mergeCell ref="M82:W82"/>
    <mergeCell ref="X82:AH82"/>
    <mergeCell ref="AI82:AS82"/>
    <mergeCell ref="AT82:BD82"/>
    <mergeCell ref="BE82:BO82"/>
    <mergeCell ref="BP82:BZ82"/>
    <mergeCell ref="D85:D86"/>
    <mergeCell ref="E85:E86"/>
    <mergeCell ref="F85:F86"/>
    <mergeCell ref="G85:G86"/>
    <mergeCell ref="H85:H86"/>
    <mergeCell ref="I85:I86"/>
    <mergeCell ref="J85:J86"/>
    <mergeCell ref="K85:K86"/>
    <mergeCell ref="L85:L86"/>
    <mergeCell ref="O85:O86"/>
    <mergeCell ref="P85:P86"/>
    <mergeCell ref="Q85:Q86"/>
    <mergeCell ref="R85:R86"/>
    <mergeCell ref="S85:S86"/>
    <mergeCell ref="T85:T86"/>
    <mergeCell ref="U85:U86"/>
    <mergeCell ref="V85:V86"/>
    <mergeCell ref="W85:W86"/>
    <mergeCell ref="Z85:Z86"/>
    <mergeCell ref="AA85:AA86"/>
    <mergeCell ref="AB85:AB86"/>
    <mergeCell ref="AC85:AC86"/>
    <mergeCell ref="AD85:AD86"/>
    <mergeCell ref="AE85:AE86"/>
    <mergeCell ref="AF85:AF86"/>
    <mergeCell ref="AG85:AG86"/>
    <mergeCell ref="AH85:AH86"/>
    <mergeCell ref="AK85:AK86"/>
    <mergeCell ref="AL85:AL86"/>
    <mergeCell ref="AM85:AM86"/>
    <mergeCell ref="AN85:AN86"/>
    <mergeCell ref="AO85:AO86"/>
    <mergeCell ref="AP85:AP86"/>
    <mergeCell ref="AQ85:AQ86"/>
    <mergeCell ref="AR85:AR86"/>
    <mergeCell ref="BO85:BO86"/>
    <mergeCell ref="AS85:AS86"/>
    <mergeCell ref="AV85:AV86"/>
    <mergeCell ref="AW85:AW86"/>
    <mergeCell ref="AX85:AX86"/>
    <mergeCell ref="AY85:AY86"/>
    <mergeCell ref="AZ85:AZ86"/>
    <mergeCell ref="BA85:BA86"/>
    <mergeCell ref="BB85:BB86"/>
    <mergeCell ref="BC85:BC86"/>
    <mergeCell ref="BX85:BX86"/>
    <mergeCell ref="BY85:BY86"/>
    <mergeCell ref="B87:B97"/>
    <mergeCell ref="M87:M97"/>
    <mergeCell ref="X87:X97"/>
    <mergeCell ref="AI87:AI97"/>
    <mergeCell ref="AT87:AT97"/>
    <mergeCell ref="BR85:BR86"/>
    <mergeCell ref="BS85:BS86"/>
    <mergeCell ref="BT85:BT86"/>
    <mergeCell ref="BE87:BE97"/>
    <mergeCell ref="BP87:BP97"/>
    <mergeCell ref="BD85:BD86"/>
    <mergeCell ref="BG85:BG86"/>
    <mergeCell ref="BH85:BH86"/>
    <mergeCell ref="BI85:BI86"/>
    <mergeCell ref="BU85:BU86"/>
    <mergeCell ref="BV85:BV86"/>
    <mergeCell ref="BW85:BW86"/>
    <mergeCell ref="BJ85:BJ86"/>
    <mergeCell ref="BK85:BK86"/>
    <mergeCell ref="BL85:BL86"/>
    <mergeCell ref="BM85:BM86"/>
    <mergeCell ref="BN85:BN86"/>
    <mergeCell ref="BP98:BP101"/>
    <mergeCell ref="BP102:BP112"/>
    <mergeCell ref="B115:B123"/>
    <mergeCell ref="M115:M123"/>
    <mergeCell ref="X115:X123"/>
    <mergeCell ref="AI115:AI123"/>
    <mergeCell ref="AT115:AT123"/>
    <mergeCell ref="BE115:BE123"/>
    <mergeCell ref="BP115:BP123"/>
    <mergeCell ref="B102:B112"/>
    <mergeCell ref="M102:M112"/>
    <mergeCell ref="B98:B101"/>
    <mergeCell ref="M98:M101"/>
    <mergeCell ref="X98:X101"/>
    <mergeCell ref="AI98:AI101"/>
    <mergeCell ref="AT98:AT101"/>
    <mergeCell ref="BE98:BE101"/>
    <mergeCell ref="X102:X112"/>
    <mergeCell ref="AI102:AI112"/>
    <mergeCell ref="AT102:AT112"/>
    <mergeCell ref="BE102:BE112"/>
    <mergeCell ref="B148:B158"/>
    <mergeCell ref="M148:M158"/>
    <mergeCell ref="BE135:BE147"/>
    <mergeCell ref="BP135:BP147"/>
    <mergeCell ref="B124:B134"/>
    <mergeCell ref="M124:M134"/>
    <mergeCell ref="X124:X134"/>
    <mergeCell ref="AI124:AI134"/>
    <mergeCell ref="AT124:AT134"/>
    <mergeCell ref="BE124:BE134"/>
    <mergeCell ref="X148:X158"/>
    <mergeCell ref="AI148:AI158"/>
    <mergeCell ref="AT148:AT158"/>
    <mergeCell ref="BE148:BE158"/>
    <mergeCell ref="BP124:BP134"/>
    <mergeCell ref="B135:B147"/>
    <mergeCell ref="M135:M147"/>
    <mergeCell ref="X135:X147"/>
    <mergeCell ref="AI135:AI147"/>
    <mergeCell ref="AT135:AT147"/>
    <mergeCell ref="BP148:BP158"/>
    <mergeCell ref="BP161:BQ161"/>
    <mergeCell ref="B161:C161"/>
    <mergeCell ref="M161:N161"/>
    <mergeCell ref="X161:Y161"/>
    <mergeCell ref="AI161:AJ161"/>
    <mergeCell ref="AT161:AU161"/>
    <mergeCell ref="BE161:BF161"/>
    <mergeCell ref="B159:B160"/>
    <mergeCell ref="M159:M160"/>
    <mergeCell ref="X159:X160"/>
    <mergeCell ref="AI159:AI160"/>
    <mergeCell ref="AT159:AT160"/>
    <mergeCell ref="BE159:BE160"/>
    <mergeCell ref="BP159:BP160"/>
  </mergeCells>
  <phoneticPr fontId="9"/>
  <printOptions horizontalCentered="1"/>
  <pageMargins left="0.78740157480314965" right="0.78740157480314965" top="0.59055118110236227" bottom="0.78740157480314965" header="0.51181102362204722" footer="0.51181102362204722"/>
  <pageSetup paperSize="9" scale="69" firstPageNumber="169" fitToWidth="4" pageOrder="overThenDown" orientation="portrait" r:id="rId1"/>
  <headerFooter scaleWithDoc="0" alignWithMargins="0">
    <oddFooter>&amp;C&amp;P</oddFooter>
  </headerFooter>
  <rowBreaks count="1" manualBreakCount="1">
    <brk id="81" min="1" max="77" man="1"/>
  </rowBreaks>
  <colBreaks count="6" manualBreakCount="6">
    <brk id="12" min="1" max="160" man="1"/>
    <brk id="23" min="1" max="160" man="1"/>
    <brk id="34" min="1" max="160" man="1"/>
    <brk id="45" min="1" max="160" man="1"/>
    <brk id="56" min="1" max="160" man="1"/>
    <brk id="67" min="1" max="160"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32"/>
  <dimension ref="A2:N192"/>
  <sheetViews>
    <sheetView view="pageBreakPreview" zoomScale="85" zoomScaleNormal="100" zoomScaleSheetLayoutView="85" workbookViewId="0">
      <selection activeCell="M141" sqref="M141"/>
    </sheetView>
  </sheetViews>
  <sheetFormatPr defaultColWidth="10.69921875" defaultRowHeight="13.5" x14ac:dyDescent="0.2"/>
  <cols>
    <col min="1" max="1" width="2.5" style="1" customWidth="1"/>
    <col min="2" max="2" width="2.3984375" style="2" customWidth="1"/>
    <col min="3" max="3" width="23.296875" style="2" customWidth="1"/>
    <col min="4" max="8" width="8.3984375" style="2" customWidth="1"/>
    <col min="9" max="12" width="7.8984375" style="2" customWidth="1"/>
    <col min="13" max="13" width="9" style="2" customWidth="1"/>
    <col min="14" max="16384" width="10.69921875" style="2"/>
  </cols>
  <sheetData>
    <row r="2" spans="2:14" ht="20.25" x14ac:dyDescent="0.2">
      <c r="B2" s="1373" t="s">
        <v>1376</v>
      </c>
      <c r="C2" s="1361"/>
      <c r="D2" s="1361"/>
      <c r="E2" s="1361"/>
      <c r="F2" s="1361"/>
      <c r="G2" s="1361"/>
      <c r="H2" s="1361"/>
      <c r="I2" s="1361"/>
      <c r="J2" s="1361"/>
      <c r="K2" s="1361"/>
      <c r="L2" s="1361"/>
      <c r="M2" s="1361"/>
    </row>
    <row r="4" spans="2:14" ht="14.25" thickBot="1" x14ac:dyDescent="0.25">
      <c r="B4" s="16"/>
      <c r="C4" s="5"/>
      <c r="D4" s="5"/>
      <c r="E4" s="5"/>
      <c r="F4" s="5"/>
      <c r="G4" s="484"/>
      <c r="H4" s="484"/>
      <c r="I4" s="5"/>
      <c r="J4" s="5"/>
      <c r="K4" s="5"/>
      <c r="L4" s="484"/>
      <c r="M4" s="484" t="s">
        <v>540</v>
      </c>
    </row>
    <row r="5" spans="2:14" x14ac:dyDescent="0.2">
      <c r="B5" s="486"/>
      <c r="C5" s="546" t="s">
        <v>866</v>
      </c>
      <c r="D5" s="1369" t="s">
        <v>780</v>
      </c>
      <c r="E5" s="1371" t="s">
        <v>781</v>
      </c>
      <c r="F5" s="1371" t="s">
        <v>782</v>
      </c>
      <c r="G5" s="1371" t="s">
        <v>783</v>
      </c>
      <c r="H5" s="1371" t="s">
        <v>784</v>
      </c>
      <c r="I5" s="1371" t="s">
        <v>785</v>
      </c>
      <c r="J5" s="1371" t="s">
        <v>786</v>
      </c>
      <c r="K5" s="1371" t="s">
        <v>787</v>
      </c>
      <c r="L5" s="1374" t="s">
        <v>788</v>
      </c>
      <c r="M5" s="1376" t="s">
        <v>789</v>
      </c>
      <c r="N5" s="300"/>
    </row>
    <row r="6" spans="2:14" ht="14.25" thickBot="1" x14ac:dyDescent="0.25">
      <c r="B6" s="489" t="s">
        <v>863</v>
      </c>
      <c r="C6" s="549"/>
      <c r="D6" s="1370"/>
      <c r="E6" s="1372"/>
      <c r="F6" s="1372"/>
      <c r="G6" s="1372"/>
      <c r="H6" s="1372"/>
      <c r="I6" s="1372"/>
      <c r="J6" s="1372"/>
      <c r="K6" s="1372"/>
      <c r="L6" s="1375"/>
      <c r="M6" s="1377"/>
      <c r="N6" s="300"/>
    </row>
    <row r="7" spans="2:14" ht="13.5" customHeight="1" x14ac:dyDescent="0.2">
      <c r="B7" s="1134" t="s">
        <v>334</v>
      </c>
      <c r="C7" s="150" t="s">
        <v>334</v>
      </c>
      <c r="D7" s="84">
        <v>13038</v>
      </c>
      <c r="E7" s="84">
        <v>12562</v>
      </c>
      <c r="F7" s="84">
        <v>6635</v>
      </c>
      <c r="G7" s="84">
        <v>1382</v>
      </c>
      <c r="H7" s="84">
        <v>6830</v>
      </c>
      <c r="I7" s="84">
        <v>6716</v>
      </c>
      <c r="J7" s="84">
        <v>1889</v>
      </c>
      <c r="K7" s="84">
        <v>16375</v>
      </c>
      <c r="L7" s="96">
        <v>29</v>
      </c>
      <c r="M7" s="491">
        <v>65456</v>
      </c>
      <c r="N7" s="300"/>
    </row>
    <row r="8" spans="2:14" x14ac:dyDescent="0.2">
      <c r="B8" s="1135"/>
      <c r="C8" s="152" t="s">
        <v>335</v>
      </c>
      <c r="D8" s="9">
        <v>0</v>
      </c>
      <c r="E8" s="9">
        <v>0</v>
      </c>
      <c r="F8" s="9">
        <v>0</v>
      </c>
      <c r="G8" s="9">
        <v>0</v>
      </c>
      <c r="H8" s="9">
        <v>0</v>
      </c>
      <c r="I8" s="9">
        <v>0</v>
      </c>
      <c r="J8" s="9">
        <v>0</v>
      </c>
      <c r="K8" s="9">
        <v>0</v>
      </c>
      <c r="L8" s="13">
        <v>0</v>
      </c>
      <c r="M8" s="299">
        <v>0</v>
      </c>
      <c r="N8" s="300"/>
    </row>
    <row r="9" spans="2:14" x14ac:dyDescent="0.2">
      <c r="B9" s="1135"/>
      <c r="C9" s="154" t="s">
        <v>336</v>
      </c>
      <c r="D9" s="136">
        <v>178</v>
      </c>
      <c r="E9" s="136">
        <v>1161</v>
      </c>
      <c r="F9" s="136">
        <v>16</v>
      </c>
      <c r="G9" s="136">
        <v>11</v>
      </c>
      <c r="H9" s="136">
        <v>18</v>
      </c>
      <c r="I9" s="136">
        <v>1232</v>
      </c>
      <c r="J9" s="136">
        <v>1</v>
      </c>
      <c r="K9" s="136">
        <v>49</v>
      </c>
      <c r="L9" s="156">
        <v>0</v>
      </c>
      <c r="M9" s="467">
        <v>2666</v>
      </c>
      <c r="N9" s="300"/>
    </row>
    <row r="10" spans="2:14" x14ac:dyDescent="0.2">
      <c r="B10" s="1135"/>
      <c r="C10" s="154" t="s">
        <v>337</v>
      </c>
      <c r="D10" s="136">
        <v>0</v>
      </c>
      <c r="E10" s="136">
        <v>0</v>
      </c>
      <c r="F10" s="136">
        <v>0</v>
      </c>
      <c r="G10" s="136">
        <v>0</v>
      </c>
      <c r="H10" s="136">
        <v>0</v>
      </c>
      <c r="I10" s="136">
        <v>0</v>
      </c>
      <c r="J10" s="136">
        <v>0</v>
      </c>
      <c r="K10" s="136">
        <v>0</v>
      </c>
      <c r="L10" s="156">
        <v>0</v>
      </c>
      <c r="M10" s="467">
        <v>0</v>
      </c>
      <c r="N10" s="300"/>
    </row>
    <row r="11" spans="2:14" x14ac:dyDescent="0.2">
      <c r="B11" s="1135"/>
      <c r="C11" s="112" t="s">
        <v>338</v>
      </c>
      <c r="D11" s="136">
        <v>0</v>
      </c>
      <c r="E11" s="136">
        <v>50</v>
      </c>
      <c r="F11" s="136">
        <v>0</v>
      </c>
      <c r="G11" s="136">
        <v>0</v>
      </c>
      <c r="H11" s="136">
        <v>0</v>
      </c>
      <c r="I11" s="136">
        <v>0</v>
      </c>
      <c r="J11" s="136">
        <v>0</v>
      </c>
      <c r="K11" s="136">
        <v>0</v>
      </c>
      <c r="L11" s="156">
        <v>0</v>
      </c>
      <c r="M11" s="467">
        <v>50</v>
      </c>
      <c r="N11" s="300"/>
    </row>
    <row r="12" spans="2:14" ht="13.5" customHeight="1" x14ac:dyDescent="0.2">
      <c r="B12" s="1135"/>
      <c r="C12" s="154" t="s">
        <v>339</v>
      </c>
      <c r="D12" s="136">
        <v>0</v>
      </c>
      <c r="E12" s="136">
        <v>0</v>
      </c>
      <c r="F12" s="136">
        <v>0</v>
      </c>
      <c r="G12" s="136">
        <v>0</v>
      </c>
      <c r="H12" s="136">
        <v>0</v>
      </c>
      <c r="I12" s="136">
        <v>0</v>
      </c>
      <c r="J12" s="136">
        <v>0</v>
      </c>
      <c r="K12" s="136">
        <v>0</v>
      </c>
      <c r="L12" s="156">
        <v>0</v>
      </c>
      <c r="M12" s="467">
        <v>0</v>
      </c>
      <c r="N12" s="300"/>
    </row>
    <row r="13" spans="2:14" x14ac:dyDescent="0.2">
      <c r="B13" s="1135"/>
      <c r="C13" s="154" t="s">
        <v>340</v>
      </c>
      <c r="D13" s="136">
        <v>1109</v>
      </c>
      <c r="E13" s="136">
        <v>2784</v>
      </c>
      <c r="F13" s="136">
        <v>1947</v>
      </c>
      <c r="G13" s="136">
        <v>102</v>
      </c>
      <c r="H13" s="136">
        <v>1550</v>
      </c>
      <c r="I13" s="136">
        <v>1732</v>
      </c>
      <c r="J13" s="136">
        <v>0</v>
      </c>
      <c r="K13" s="136">
        <v>192</v>
      </c>
      <c r="L13" s="156">
        <v>0</v>
      </c>
      <c r="M13" s="467">
        <v>9416</v>
      </c>
      <c r="N13" s="300"/>
    </row>
    <row r="14" spans="2:14" x14ac:dyDescent="0.2">
      <c r="B14" s="1135"/>
      <c r="C14" s="154" t="s">
        <v>341</v>
      </c>
      <c r="D14" s="136">
        <v>13</v>
      </c>
      <c r="E14" s="136">
        <v>0</v>
      </c>
      <c r="F14" s="136">
        <v>0</v>
      </c>
      <c r="G14" s="136">
        <v>0</v>
      </c>
      <c r="H14" s="136">
        <v>0</v>
      </c>
      <c r="I14" s="136">
        <v>0</v>
      </c>
      <c r="J14" s="136">
        <v>0</v>
      </c>
      <c r="K14" s="136">
        <v>0</v>
      </c>
      <c r="L14" s="156">
        <v>0</v>
      </c>
      <c r="M14" s="467">
        <v>13</v>
      </c>
      <c r="N14" s="300"/>
    </row>
    <row r="15" spans="2:14" x14ac:dyDescent="0.2">
      <c r="B15" s="1135"/>
      <c r="C15" s="154" t="s">
        <v>342</v>
      </c>
      <c r="D15" s="136">
        <v>1156</v>
      </c>
      <c r="E15" s="136">
        <v>2419</v>
      </c>
      <c r="F15" s="136">
        <v>774</v>
      </c>
      <c r="G15" s="136">
        <v>189</v>
      </c>
      <c r="H15" s="136">
        <v>1678</v>
      </c>
      <c r="I15" s="136">
        <v>234</v>
      </c>
      <c r="J15" s="136">
        <v>0</v>
      </c>
      <c r="K15" s="136">
        <v>299</v>
      </c>
      <c r="L15" s="156">
        <v>1</v>
      </c>
      <c r="M15" s="467">
        <v>6750</v>
      </c>
      <c r="N15" s="300"/>
    </row>
    <row r="16" spans="2:14" x14ac:dyDescent="0.2">
      <c r="B16" s="1135"/>
      <c r="C16" s="154" t="s">
        <v>343</v>
      </c>
      <c r="D16" s="136">
        <v>0</v>
      </c>
      <c r="E16" s="136">
        <v>0</v>
      </c>
      <c r="F16" s="136">
        <v>0</v>
      </c>
      <c r="G16" s="136">
        <v>0</v>
      </c>
      <c r="H16" s="136">
        <v>0</v>
      </c>
      <c r="I16" s="136">
        <v>0</v>
      </c>
      <c r="J16" s="136">
        <v>0</v>
      </c>
      <c r="K16" s="136">
        <v>0</v>
      </c>
      <c r="L16" s="156">
        <v>0</v>
      </c>
      <c r="M16" s="467">
        <v>0</v>
      </c>
      <c r="N16" s="300"/>
    </row>
    <row r="17" spans="2:14" x14ac:dyDescent="0.2">
      <c r="B17" s="1135"/>
      <c r="C17" s="154" t="s">
        <v>344</v>
      </c>
      <c r="D17" s="136">
        <v>3575</v>
      </c>
      <c r="E17" s="136">
        <v>495</v>
      </c>
      <c r="F17" s="136">
        <v>795</v>
      </c>
      <c r="G17" s="136">
        <v>100</v>
      </c>
      <c r="H17" s="136">
        <v>820</v>
      </c>
      <c r="I17" s="136">
        <v>1416</v>
      </c>
      <c r="J17" s="136">
        <v>1349</v>
      </c>
      <c r="K17" s="136">
        <v>1052</v>
      </c>
      <c r="L17" s="156">
        <v>0</v>
      </c>
      <c r="M17" s="467">
        <v>9602</v>
      </c>
      <c r="N17" s="300"/>
    </row>
    <row r="18" spans="2:14" ht="13.5" customHeight="1" x14ac:dyDescent="0.2">
      <c r="B18" s="1136"/>
      <c r="C18" s="143" t="s">
        <v>345</v>
      </c>
      <c r="D18" s="126">
        <v>7007</v>
      </c>
      <c r="E18" s="126">
        <v>5653</v>
      </c>
      <c r="F18" s="126">
        <v>3103</v>
      </c>
      <c r="G18" s="126">
        <v>980</v>
      </c>
      <c r="H18" s="126">
        <v>2764</v>
      </c>
      <c r="I18" s="126">
        <v>2102</v>
      </c>
      <c r="J18" s="126">
        <v>539</v>
      </c>
      <c r="K18" s="126">
        <v>14783</v>
      </c>
      <c r="L18" s="159">
        <v>28</v>
      </c>
      <c r="M18" s="495">
        <v>36959</v>
      </c>
      <c r="N18" s="300"/>
    </row>
    <row r="19" spans="2:14" ht="13.5" customHeight="1" x14ac:dyDescent="0.2">
      <c r="B19" s="1133" t="s">
        <v>346</v>
      </c>
      <c r="C19" s="161" t="s">
        <v>347</v>
      </c>
      <c r="D19" s="118">
        <v>1182</v>
      </c>
      <c r="E19" s="118">
        <v>317</v>
      </c>
      <c r="F19" s="118">
        <v>2451</v>
      </c>
      <c r="G19" s="118">
        <v>753</v>
      </c>
      <c r="H19" s="118">
        <v>1981</v>
      </c>
      <c r="I19" s="118">
        <v>6467</v>
      </c>
      <c r="J19" s="118">
        <v>5404</v>
      </c>
      <c r="K19" s="118">
        <v>197</v>
      </c>
      <c r="L19" s="163">
        <v>0</v>
      </c>
      <c r="M19" s="551">
        <v>18752</v>
      </c>
      <c r="N19" s="300"/>
    </row>
    <row r="20" spans="2:14" x14ac:dyDescent="0.2">
      <c r="B20" s="1115"/>
      <c r="C20" s="152" t="s">
        <v>348</v>
      </c>
      <c r="D20" s="9">
        <v>354</v>
      </c>
      <c r="E20" s="9">
        <v>0</v>
      </c>
      <c r="F20" s="9">
        <v>1457</v>
      </c>
      <c r="G20" s="9">
        <v>0</v>
      </c>
      <c r="H20" s="9">
        <v>422</v>
      </c>
      <c r="I20" s="9">
        <v>5870</v>
      </c>
      <c r="J20" s="9">
        <v>4934</v>
      </c>
      <c r="K20" s="9">
        <v>64</v>
      </c>
      <c r="L20" s="13">
        <v>0</v>
      </c>
      <c r="M20" s="299">
        <v>13101</v>
      </c>
      <c r="N20" s="300"/>
    </row>
    <row r="21" spans="2:14" x14ac:dyDescent="0.2">
      <c r="B21" s="1115"/>
      <c r="C21" s="154" t="s">
        <v>349</v>
      </c>
      <c r="D21" s="136">
        <v>619</v>
      </c>
      <c r="E21" s="136">
        <v>94</v>
      </c>
      <c r="F21" s="136">
        <v>767</v>
      </c>
      <c r="G21" s="136">
        <v>249</v>
      </c>
      <c r="H21" s="136">
        <v>1556</v>
      </c>
      <c r="I21" s="136">
        <v>589</v>
      </c>
      <c r="J21" s="136">
        <v>370</v>
      </c>
      <c r="K21" s="136">
        <v>133</v>
      </c>
      <c r="L21" s="156">
        <v>0</v>
      </c>
      <c r="M21" s="467">
        <v>4377</v>
      </c>
      <c r="N21" s="300"/>
    </row>
    <row r="22" spans="2:14" x14ac:dyDescent="0.2">
      <c r="B22" s="1115"/>
      <c r="C22" s="154" t="s">
        <v>350</v>
      </c>
      <c r="D22" s="136">
        <v>209</v>
      </c>
      <c r="E22" s="136">
        <v>207</v>
      </c>
      <c r="F22" s="136">
        <v>0</v>
      </c>
      <c r="G22" s="136">
        <v>0</v>
      </c>
      <c r="H22" s="136">
        <v>3</v>
      </c>
      <c r="I22" s="136">
        <v>0</v>
      </c>
      <c r="J22" s="136">
        <v>0</v>
      </c>
      <c r="K22" s="136">
        <v>0</v>
      </c>
      <c r="L22" s="156">
        <v>0</v>
      </c>
      <c r="M22" s="467">
        <v>419</v>
      </c>
      <c r="N22" s="300"/>
    </row>
    <row r="23" spans="2:14" x14ac:dyDescent="0.2">
      <c r="B23" s="1115"/>
      <c r="C23" s="154" t="s">
        <v>351</v>
      </c>
      <c r="D23" s="136">
        <v>0</v>
      </c>
      <c r="E23" s="136">
        <v>0</v>
      </c>
      <c r="F23" s="136">
        <v>199</v>
      </c>
      <c r="G23" s="136">
        <v>503</v>
      </c>
      <c r="H23" s="136">
        <v>0</v>
      </c>
      <c r="I23" s="136">
        <v>0</v>
      </c>
      <c r="J23" s="136">
        <v>0</v>
      </c>
      <c r="K23" s="136">
        <v>0</v>
      </c>
      <c r="L23" s="156">
        <v>0</v>
      </c>
      <c r="M23" s="467">
        <v>702</v>
      </c>
      <c r="N23" s="300"/>
    </row>
    <row r="24" spans="2:14" x14ac:dyDescent="0.2">
      <c r="B24" s="1115"/>
      <c r="C24" s="154" t="s">
        <v>352</v>
      </c>
      <c r="D24" s="136">
        <v>0</v>
      </c>
      <c r="E24" s="136">
        <v>0</v>
      </c>
      <c r="F24" s="136">
        <v>14</v>
      </c>
      <c r="G24" s="136">
        <v>0</v>
      </c>
      <c r="H24" s="136">
        <v>0</v>
      </c>
      <c r="I24" s="136">
        <v>0</v>
      </c>
      <c r="J24" s="136">
        <v>0</v>
      </c>
      <c r="K24" s="136">
        <v>0</v>
      </c>
      <c r="L24" s="156">
        <v>0</v>
      </c>
      <c r="M24" s="467">
        <v>14</v>
      </c>
      <c r="N24" s="300"/>
    </row>
    <row r="25" spans="2:14" x14ac:dyDescent="0.2">
      <c r="B25" s="1124"/>
      <c r="C25" s="143" t="s">
        <v>353</v>
      </c>
      <c r="D25" s="126">
        <v>0</v>
      </c>
      <c r="E25" s="126">
        <v>16</v>
      </c>
      <c r="F25" s="126">
        <v>14</v>
      </c>
      <c r="G25" s="126">
        <v>1</v>
      </c>
      <c r="H25" s="126">
        <v>0</v>
      </c>
      <c r="I25" s="126">
        <v>8</v>
      </c>
      <c r="J25" s="126">
        <v>100</v>
      </c>
      <c r="K25" s="126">
        <v>0</v>
      </c>
      <c r="L25" s="159">
        <v>0</v>
      </c>
      <c r="M25" s="495">
        <v>139</v>
      </c>
      <c r="N25" s="300"/>
    </row>
    <row r="26" spans="2:14" ht="13.5" customHeight="1" x14ac:dyDescent="0.2">
      <c r="B26" s="1133" t="s">
        <v>354</v>
      </c>
      <c r="C26" s="161" t="s">
        <v>354</v>
      </c>
      <c r="D26" s="118">
        <v>1093</v>
      </c>
      <c r="E26" s="118">
        <v>2834</v>
      </c>
      <c r="F26" s="118">
        <v>9886</v>
      </c>
      <c r="G26" s="118">
        <v>4229</v>
      </c>
      <c r="H26" s="118">
        <v>8268</v>
      </c>
      <c r="I26" s="118">
        <v>3580</v>
      </c>
      <c r="J26" s="118">
        <v>216</v>
      </c>
      <c r="K26" s="118">
        <v>67</v>
      </c>
      <c r="L26" s="163">
        <v>0</v>
      </c>
      <c r="M26" s="551">
        <v>30173</v>
      </c>
      <c r="N26" s="300"/>
    </row>
    <row r="27" spans="2:14" x14ac:dyDescent="0.2">
      <c r="B27" s="1115"/>
      <c r="C27" s="152" t="s">
        <v>355</v>
      </c>
      <c r="D27" s="9">
        <v>49</v>
      </c>
      <c r="E27" s="9">
        <v>5</v>
      </c>
      <c r="F27" s="9">
        <v>0</v>
      </c>
      <c r="G27" s="9">
        <v>0</v>
      </c>
      <c r="H27" s="9">
        <v>86</v>
      </c>
      <c r="I27" s="9">
        <v>0</v>
      </c>
      <c r="J27" s="9">
        <v>0</v>
      </c>
      <c r="K27" s="9">
        <v>0</v>
      </c>
      <c r="L27" s="13">
        <v>0</v>
      </c>
      <c r="M27" s="299">
        <v>140</v>
      </c>
      <c r="N27" s="300"/>
    </row>
    <row r="28" spans="2:14" x14ac:dyDescent="0.2">
      <c r="B28" s="1115"/>
      <c r="C28" s="154" t="s">
        <v>356</v>
      </c>
      <c r="D28" s="136">
        <v>0</v>
      </c>
      <c r="E28" s="136">
        <v>20</v>
      </c>
      <c r="F28" s="136">
        <v>0</v>
      </c>
      <c r="G28" s="136">
        <v>0</v>
      </c>
      <c r="H28" s="136">
        <v>0</v>
      </c>
      <c r="I28" s="136">
        <v>0</v>
      </c>
      <c r="J28" s="136">
        <v>0</v>
      </c>
      <c r="K28" s="136">
        <v>0</v>
      </c>
      <c r="L28" s="156">
        <v>0</v>
      </c>
      <c r="M28" s="467">
        <v>20</v>
      </c>
      <c r="N28" s="300"/>
    </row>
    <row r="29" spans="2:14" x14ac:dyDescent="0.2">
      <c r="B29" s="1115"/>
      <c r="C29" s="154" t="s">
        <v>357</v>
      </c>
      <c r="D29" s="136">
        <v>21</v>
      </c>
      <c r="E29" s="136">
        <v>0</v>
      </c>
      <c r="F29" s="136">
        <v>0</v>
      </c>
      <c r="G29" s="136">
        <v>56</v>
      </c>
      <c r="H29" s="136">
        <v>40</v>
      </c>
      <c r="I29" s="136">
        <v>22</v>
      </c>
      <c r="J29" s="136">
        <v>0</v>
      </c>
      <c r="K29" s="136">
        <v>0</v>
      </c>
      <c r="L29" s="156">
        <v>0</v>
      </c>
      <c r="M29" s="467">
        <v>139</v>
      </c>
      <c r="N29" s="300"/>
    </row>
    <row r="30" spans="2:14" x14ac:dyDescent="0.2">
      <c r="B30" s="1115"/>
      <c r="C30" s="154" t="s">
        <v>358</v>
      </c>
      <c r="D30" s="136">
        <v>80</v>
      </c>
      <c r="E30" s="136">
        <v>17</v>
      </c>
      <c r="F30" s="136">
        <v>261</v>
      </c>
      <c r="G30" s="136">
        <v>0</v>
      </c>
      <c r="H30" s="136">
        <v>354</v>
      </c>
      <c r="I30" s="136">
        <v>0</v>
      </c>
      <c r="J30" s="136">
        <v>0</v>
      </c>
      <c r="K30" s="136">
        <v>0</v>
      </c>
      <c r="L30" s="156">
        <v>0</v>
      </c>
      <c r="M30" s="467">
        <v>712</v>
      </c>
      <c r="N30" s="300"/>
    </row>
    <row r="31" spans="2:14" x14ac:dyDescent="0.2">
      <c r="B31" s="1115"/>
      <c r="C31" s="154" t="s">
        <v>359</v>
      </c>
      <c r="D31" s="136">
        <v>208</v>
      </c>
      <c r="E31" s="136">
        <v>1812</v>
      </c>
      <c r="F31" s="136">
        <v>4039</v>
      </c>
      <c r="G31" s="136">
        <v>178</v>
      </c>
      <c r="H31" s="136">
        <v>3723</v>
      </c>
      <c r="I31" s="136">
        <v>222</v>
      </c>
      <c r="J31" s="136">
        <v>0</v>
      </c>
      <c r="K31" s="136">
        <v>0</v>
      </c>
      <c r="L31" s="156">
        <v>0</v>
      </c>
      <c r="M31" s="467">
        <v>10182</v>
      </c>
      <c r="N31" s="300"/>
    </row>
    <row r="32" spans="2:14" x14ac:dyDescent="0.2">
      <c r="B32" s="1115"/>
      <c r="C32" s="154" t="s">
        <v>360</v>
      </c>
      <c r="D32" s="136">
        <v>0</v>
      </c>
      <c r="E32" s="136">
        <v>0</v>
      </c>
      <c r="F32" s="136">
        <v>2</v>
      </c>
      <c r="G32" s="136">
        <v>0</v>
      </c>
      <c r="H32" s="136">
        <v>0</v>
      </c>
      <c r="I32" s="136">
        <v>0</v>
      </c>
      <c r="J32" s="136">
        <v>0</v>
      </c>
      <c r="K32" s="136">
        <v>0</v>
      </c>
      <c r="L32" s="156">
        <v>0</v>
      </c>
      <c r="M32" s="467">
        <v>2</v>
      </c>
      <c r="N32" s="300"/>
    </row>
    <row r="33" spans="2:14" x14ac:dyDescent="0.2">
      <c r="B33" s="1115"/>
      <c r="C33" s="154" t="s">
        <v>361</v>
      </c>
      <c r="D33" s="136">
        <v>0</v>
      </c>
      <c r="E33" s="136">
        <v>0</v>
      </c>
      <c r="F33" s="136">
        <v>0</v>
      </c>
      <c r="G33" s="136">
        <v>0</v>
      </c>
      <c r="H33" s="136">
        <v>0</v>
      </c>
      <c r="I33" s="136">
        <v>0</v>
      </c>
      <c r="J33" s="136">
        <v>0</v>
      </c>
      <c r="K33" s="136">
        <v>0</v>
      </c>
      <c r="L33" s="156">
        <v>0</v>
      </c>
      <c r="M33" s="467">
        <v>0</v>
      </c>
      <c r="N33" s="300"/>
    </row>
    <row r="34" spans="2:14" x14ac:dyDescent="0.2">
      <c r="B34" s="1115"/>
      <c r="C34" s="154" t="s">
        <v>362</v>
      </c>
      <c r="D34" s="136">
        <v>0</v>
      </c>
      <c r="E34" s="136">
        <v>0</v>
      </c>
      <c r="F34" s="136">
        <v>80</v>
      </c>
      <c r="G34" s="136">
        <v>40</v>
      </c>
      <c r="H34" s="136">
        <v>0</v>
      </c>
      <c r="I34" s="136">
        <v>0</v>
      </c>
      <c r="J34" s="136">
        <v>0</v>
      </c>
      <c r="K34" s="136">
        <v>0</v>
      </c>
      <c r="L34" s="156">
        <v>0</v>
      </c>
      <c r="M34" s="467">
        <v>120</v>
      </c>
      <c r="N34" s="300"/>
    </row>
    <row r="35" spans="2:14" x14ac:dyDescent="0.2">
      <c r="B35" s="1115"/>
      <c r="C35" s="154" t="s">
        <v>363</v>
      </c>
      <c r="D35" s="136">
        <v>3</v>
      </c>
      <c r="E35" s="136">
        <v>16</v>
      </c>
      <c r="F35" s="136">
        <v>21</v>
      </c>
      <c r="G35" s="136">
        <v>0</v>
      </c>
      <c r="H35" s="136">
        <v>0</v>
      </c>
      <c r="I35" s="136">
        <v>0</v>
      </c>
      <c r="J35" s="136">
        <v>0</v>
      </c>
      <c r="K35" s="136">
        <v>0</v>
      </c>
      <c r="L35" s="156">
        <v>0</v>
      </c>
      <c r="M35" s="467">
        <v>40</v>
      </c>
      <c r="N35" s="300"/>
    </row>
    <row r="36" spans="2:14" x14ac:dyDescent="0.2">
      <c r="B36" s="1124"/>
      <c r="C36" s="143" t="s">
        <v>364</v>
      </c>
      <c r="D36" s="126">
        <v>732</v>
      </c>
      <c r="E36" s="126">
        <v>964</v>
      </c>
      <c r="F36" s="126">
        <v>5483</v>
      </c>
      <c r="G36" s="126">
        <v>3955</v>
      </c>
      <c r="H36" s="126">
        <v>4065</v>
      </c>
      <c r="I36" s="126">
        <v>3336</v>
      </c>
      <c r="J36" s="126">
        <v>216</v>
      </c>
      <c r="K36" s="126">
        <v>67</v>
      </c>
      <c r="L36" s="159">
        <v>0</v>
      </c>
      <c r="M36" s="495">
        <v>18818</v>
      </c>
      <c r="N36" s="300"/>
    </row>
    <row r="37" spans="2:14" ht="13.5" customHeight="1" x14ac:dyDescent="0.2">
      <c r="B37" s="1133" t="s">
        <v>365</v>
      </c>
      <c r="C37" s="161" t="s">
        <v>365</v>
      </c>
      <c r="D37" s="118">
        <v>330594</v>
      </c>
      <c r="E37" s="118">
        <v>860385</v>
      </c>
      <c r="F37" s="118">
        <v>432275</v>
      </c>
      <c r="G37" s="118">
        <v>241847</v>
      </c>
      <c r="H37" s="118">
        <v>1394606</v>
      </c>
      <c r="I37" s="118">
        <v>204159</v>
      </c>
      <c r="J37" s="118">
        <v>4152</v>
      </c>
      <c r="K37" s="118">
        <v>46788</v>
      </c>
      <c r="L37" s="163">
        <v>485</v>
      </c>
      <c r="M37" s="551">
        <v>3515291</v>
      </c>
      <c r="N37" s="300"/>
    </row>
    <row r="38" spans="2:14" x14ac:dyDescent="0.2">
      <c r="B38" s="1115"/>
      <c r="C38" s="152" t="s">
        <v>366</v>
      </c>
      <c r="D38" s="9">
        <v>724</v>
      </c>
      <c r="E38" s="9">
        <v>1509</v>
      </c>
      <c r="F38" s="9">
        <v>3573</v>
      </c>
      <c r="G38" s="9">
        <v>191</v>
      </c>
      <c r="H38" s="9">
        <v>1981</v>
      </c>
      <c r="I38" s="9">
        <v>5118</v>
      </c>
      <c r="J38" s="9">
        <v>0</v>
      </c>
      <c r="K38" s="9">
        <v>14677</v>
      </c>
      <c r="L38" s="13">
        <v>0</v>
      </c>
      <c r="M38" s="299">
        <v>27773</v>
      </c>
      <c r="N38" s="300"/>
    </row>
    <row r="39" spans="2:14" x14ac:dyDescent="0.2">
      <c r="B39" s="1115"/>
      <c r="C39" s="154" t="s">
        <v>367</v>
      </c>
      <c r="D39" s="136">
        <v>14481</v>
      </c>
      <c r="E39" s="136">
        <v>32090</v>
      </c>
      <c r="F39" s="136">
        <v>54895</v>
      </c>
      <c r="G39" s="136">
        <v>43214</v>
      </c>
      <c r="H39" s="136">
        <v>46157</v>
      </c>
      <c r="I39" s="136">
        <v>22961</v>
      </c>
      <c r="J39" s="136">
        <v>39</v>
      </c>
      <c r="K39" s="136">
        <v>4609</v>
      </c>
      <c r="L39" s="156">
        <v>0</v>
      </c>
      <c r="M39" s="467">
        <v>218446</v>
      </c>
      <c r="N39" s="300"/>
    </row>
    <row r="40" spans="2:14" ht="13.5" customHeight="1" x14ac:dyDescent="0.2">
      <c r="B40" s="1115"/>
      <c r="C40" s="154" t="s">
        <v>368</v>
      </c>
      <c r="D40" s="136">
        <v>8690</v>
      </c>
      <c r="E40" s="136">
        <v>20134</v>
      </c>
      <c r="F40" s="136">
        <v>9696</v>
      </c>
      <c r="G40" s="136">
        <v>19152</v>
      </c>
      <c r="H40" s="136">
        <v>30359</v>
      </c>
      <c r="I40" s="136">
        <v>15425</v>
      </c>
      <c r="J40" s="136">
        <v>141</v>
      </c>
      <c r="K40" s="136">
        <v>4058</v>
      </c>
      <c r="L40" s="156">
        <v>0</v>
      </c>
      <c r="M40" s="467">
        <v>107655</v>
      </c>
      <c r="N40" s="300"/>
    </row>
    <row r="41" spans="2:14" x14ac:dyDescent="0.2">
      <c r="B41" s="1115"/>
      <c r="C41" s="154" t="s">
        <v>369</v>
      </c>
      <c r="D41" s="136">
        <v>22470</v>
      </c>
      <c r="E41" s="136">
        <v>44087</v>
      </c>
      <c r="F41" s="136">
        <v>26709</v>
      </c>
      <c r="G41" s="136">
        <v>16136</v>
      </c>
      <c r="H41" s="136">
        <v>69310</v>
      </c>
      <c r="I41" s="136">
        <v>17434</v>
      </c>
      <c r="J41" s="136">
        <v>1324</v>
      </c>
      <c r="K41" s="136">
        <v>491</v>
      </c>
      <c r="L41" s="156">
        <v>0</v>
      </c>
      <c r="M41" s="467">
        <v>197961</v>
      </c>
      <c r="N41" s="300"/>
    </row>
    <row r="42" spans="2:14" x14ac:dyDescent="0.2">
      <c r="B42" s="1115"/>
      <c r="C42" s="154" t="s">
        <v>370</v>
      </c>
      <c r="D42" s="136">
        <v>2</v>
      </c>
      <c r="E42" s="136">
        <v>146</v>
      </c>
      <c r="F42" s="136">
        <v>628</v>
      </c>
      <c r="G42" s="136">
        <v>1834</v>
      </c>
      <c r="H42" s="136">
        <v>588</v>
      </c>
      <c r="I42" s="136">
        <v>146</v>
      </c>
      <c r="J42" s="136">
        <v>0</v>
      </c>
      <c r="K42" s="136">
        <v>0</v>
      </c>
      <c r="L42" s="156">
        <v>0</v>
      </c>
      <c r="M42" s="467">
        <v>3344</v>
      </c>
      <c r="N42" s="300"/>
    </row>
    <row r="43" spans="2:14" x14ac:dyDescent="0.2">
      <c r="B43" s="1115"/>
      <c r="C43" s="154" t="s">
        <v>371</v>
      </c>
      <c r="D43" s="136">
        <v>9328</v>
      </c>
      <c r="E43" s="136">
        <v>186463</v>
      </c>
      <c r="F43" s="136">
        <v>16942</v>
      </c>
      <c r="G43" s="136">
        <v>29688</v>
      </c>
      <c r="H43" s="136">
        <v>160824</v>
      </c>
      <c r="I43" s="136">
        <v>10838</v>
      </c>
      <c r="J43" s="136">
        <v>28</v>
      </c>
      <c r="K43" s="136">
        <v>946</v>
      </c>
      <c r="L43" s="156">
        <v>0</v>
      </c>
      <c r="M43" s="467">
        <v>415057</v>
      </c>
      <c r="N43" s="300"/>
    </row>
    <row r="44" spans="2:14" x14ac:dyDescent="0.2">
      <c r="B44" s="1115"/>
      <c r="C44" s="154" t="s">
        <v>372</v>
      </c>
      <c r="D44" s="136">
        <v>471</v>
      </c>
      <c r="E44" s="136">
        <v>171</v>
      </c>
      <c r="F44" s="136">
        <v>89</v>
      </c>
      <c r="G44" s="136">
        <v>197</v>
      </c>
      <c r="H44" s="136">
        <v>51</v>
      </c>
      <c r="I44" s="136">
        <v>188</v>
      </c>
      <c r="J44" s="136">
        <v>0</v>
      </c>
      <c r="K44" s="136">
        <v>44</v>
      </c>
      <c r="L44" s="156">
        <v>0</v>
      </c>
      <c r="M44" s="467">
        <v>1211</v>
      </c>
      <c r="N44" s="300"/>
    </row>
    <row r="45" spans="2:14" x14ac:dyDescent="0.2">
      <c r="B45" s="1115"/>
      <c r="C45" s="154" t="s">
        <v>373</v>
      </c>
      <c r="D45" s="136">
        <v>204</v>
      </c>
      <c r="E45" s="136">
        <v>2370</v>
      </c>
      <c r="F45" s="136">
        <v>15274</v>
      </c>
      <c r="G45" s="136">
        <v>1371</v>
      </c>
      <c r="H45" s="136">
        <v>30543</v>
      </c>
      <c r="I45" s="136">
        <v>16945</v>
      </c>
      <c r="J45" s="136">
        <v>5</v>
      </c>
      <c r="K45" s="136">
        <v>7</v>
      </c>
      <c r="L45" s="156">
        <v>0</v>
      </c>
      <c r="M45" s="467">
        <v>66719</v>
      </c>
      <c r="N45" s="300"/>
    </row>
    <row r="46" spans="2:14" x14ac:dyDescent="0.2">
      <c r="B46" s="1115"/>
      <c r="C46" s="154" t="s">
        <v>374</v>
      </c>
      <c r="D46" s="136">
        <v>76456</v>
      </c>
      <c r="E46" s="136">
        <v>259808</v>
      </c>
      <c r="F46" s="136">
        <v>84801</v>
      </c>
      <c r="G46" s="136">
        <v>15855</v>
      </c>
      <c r="H46" s="136">
        <v>498072</v>
      </c>
      <c r="I46" s="136">
        <v>42453</v>
      </c>
      <c r="J46" s="136">
        <v>906</v>
      </c>
      <c r="K46" s="136">
        <v>9489</v>
      </c>
      <c r="L46" s="156">
        <v>250</v>
      </c>
      <c r="M46" s="467">
        <v>988090</v>
      </c>
      <c r="N46" s="300"/>
    </row>
    <row r="47" spans="2:14" x14ac:dyDescent="0.2">
      <c r="B47" s="1115"/>
      <c r="C47" s="154" t="s">
        <v>375</v>
      </c>
      <c r="D47" s="136">
        <v>14189</v>
      </c>
      <c r="E47" s="136">
        <v>54679</v>
      </c>
      <c r="F47" s="136">
        <v>29329</v>
      </c>
      <c r="G47" s="136">
        <v>10077</v>
      </c>
      <c r="H47" s="136">
        <v>86756</v>
      </c>
      <c r="I47" s="136">
        <v>10936</v>
      </c>
      <c r="J47" s="136">
        <v>225</v>
      </c>
      <c r="K47" s="136">
        <v>2735</v>
      </c>
      <c r="L47" s="156">
        <v>130</v>
      </c>
      <c r="M47" s="467">
        <v>209056</v>
      </c>
      <c r="N47" s="300"/>
    </row>
    <row r="48" spans="2:14" x14ac:dyDescent="0.2">
      <c r="B48" s="1115"/>
      <c r="C48" s="154" t="s">
        <v>376</v>
      </c>
      <c r="D48" s="136">
        <v>121717</v>
      </c>
      <c r="E48" s="136">
        <v>187178</v>
      </c>
      <c r="F48" s="136">
        <v>126666</v>
      </c>
      <c r="G48" s="136">
        <v>64531</v>
      </c>
      <c r="H48" s="136">
        <v>261768</v>
      </c>
      <c r="I48" s="136">
        <v>41249</v>
      </c>
      <c r="J48" s="136">
        <v>950</v>
      </c>
      <c r="K48" s="136">
        <v>8450</v>
      </c>
      <c r="L48" s="156">
        <v>0</v>
      </c>
      <c r="M48" s="467">
        <v>812509</v>
      </c>
      <c r="N48" s="300"/>
    </row>
    <row r="49" spans="2:14" x14ac:dyDescent="0.2">
      <c r="B49" s="1115"/>
      <c r="C49" s="154" t="s">
        <v>377</v>
      </c>
      <c r="D49" s="136">
        <v>49051</v>
      </c>
      <c r="E49" s="136">
        <v>52277</v>
      </c>
      <c r="F49" s="136">
        <v>54425</v>
      </c>
      <c r="G49" s="136">
        <v>34105</v>
      </c>
      <c r="H49" s="136">
        <v>174287</v>
      </c>
      <c r="I49" s="136">
        <v>18654</v>
      </c>
      <c r="J49" s="136">
        <v>527</v>
      </c>
      <c r="K49" s="136">
        <v>1281</v>
      </c>
      <c r="L49" s="156">
        <v>105</v>
      </c>
      <c r="M49" s="467">
        <v>384712</v>
      </c>
      <c r="N49" s="300"/>
    </row>
    <row r="50" spans="2:14" x14ac:dyDescent="0.2">
      <c r="B50" s="1115"/>
      <c r="C50" s="154" t="s">
        <v>378</v>
      </c>
      <c r="D50" s="136">
        <v>10832</v>
      </c>
      <c r="E50" s="136">
        <v>18248</v>
      </c>
      <c r="F50" s="136">
        <v>8544</v>
      </c>
      <c r="G50" s="136">
        <v>4934</v>
      </c>
      <c r="H50" s="136">
        <v>32703</v>
      </c>
      <c r="I50" s="136">
        <v>1759</v>
      </c>
      <c r="J50" s="136">
        <v>7</v>
      </c>
      <c r="K50" s="136">
        <v>1</v>
      </c>
      <c r="L50" s="156">
        <v>0</v>
      </c>
      <c r="M50" s="467">
        <v>77028</v>
      </c>
      <c r="N50" s="300"/>
    </row>
    <row r="51" spans="2:14" x14ac:dyDescent="0.2">
      <c r="B51" s="1115"/>
      <c r="C51" s="154" t="s">
        <v>379</v>
      </c>
      <c r="D51" s="136">
        <v>1409</v>
      </c>
      <c r="E51" s="136">
        <v>1100</v>
      </c>
      <c r="F51" s="136">
        <v>524</v>
      </c>
      <c r="G51" s="136">
        <v>389</v>
      </c>
      <c r="H51" s="136">
        <v>843</v>
      </c>
      <c r="I51" s="136">
        <v>42</v>
      </c>
      <c r="J51" s="136">
        <v>0</v>
      </c>
      <c r="K51" s="136">
        <v>0</v>
      </c>
      <c r="L51" s="156">
        <v>0</v>
      </c>
      <c r="M51" s="467">
        <v>4307</v>
      </c>
      <c r="N51" s="300"/>
    </row>
    <row r="52" spans="2:14" x14ac:dyDescent="0.2">
      <c r="B52" s="1124"/>
      <c r="C52" s="143" t="s">
        <v>380</v>
      </c>
      <c r="D52" s="126">
        <v>570</v>
      </c>
      <c r="E52" s="126">
        <v>125</v>
      </c>
      <c r="F52" s="126">
        <v>180</v>
      </c>
      <c r="G52" s="126">
        <v>173</v>
      </c>
      <c r="H52" s="126">
        <v>364</v>
      </c>
      <c r="I52" s="126">
        <v>11</v>
      </c>
      <c r="J52" s="126">
        <v>0</v>
      </c>
      <c r="K52" s="126">
        <v>0</v>
      </c>
      <c r="L52" s="159">
        <v>0</v>
      </c>
      <c r="M52" s="495">
        <v>1423</v>
      </c>
      <c r="N52" s="300"/>
    </row>
    <row r="53" spans="2:14" ht="13.5" customHeight="1" x14ac:dyDescent="0.2">
      <c r="B53" s="1133" t="s">
        <v>381</v>
      </c>
      <c r="C53" s="161" t="s">
        <v>381</v>
      </c>
      <c r="D53" s="118">
        <v>137950</v>
      </c>
      <c r="E53" s="118">
        <v>265825</v>
      </c>
      <c r="F53" s="118">
        <v>230632</v>
      </c>
      <c r="G53" s="118">
        <v>108451</v>
      </c>
      <c r="H53" s="118">
        <v>289095</v>
      </c>
      <c r="I53" s="118">
        <v>177593</v>
      </c>
      <c r="J53" s="118">
        <v>3099</v>
      </c>
      <c r="K53" s="118">
        <v>1237</v>
      </c>
      <c r="L53" s="163">
        <v>30</v>
      </c>
      <c r="M53" s="551">
        <v>1213912</v>
      </c>
      <c r="N53" s="300"/>
    </row>
    <row r="54" spans="2:14" x14ac:dyDescent="0.2">
      <c r="B54" s="1115"/>
      <c r="C54" s="152" t="s">
        <v>382</v>
      </c>
      <c r="D54" s="9">
        <v>623</v>
      </c>
      <c r="E54" s="9">
        <v>314</v>
      </c>
      <c r="F54" s="9">
        <v>614</v>
      </c>
      <c r="G54" s="9">
        <v>859</v>
      </c>
      <c r="H54" s="9">
        <v>8263</v>
      </c>
      <c r="I54" s="9">
        <v>725</v>
      </c>
      <c r="J54" s="9">
        <v>0</v>
      </c>
      <c r="K54" s="9">
        <v>5</v>
      </c>
      <c r="L54" s="13">
        <v>0</v>
      </c>
      <c r="M54" s="299">
        <v>11403</v>
      </c>
      <c r="N54" s="300"/>
    </row>
    <row r="55" spans="2:14" x14ac:dyDescent="0.2">
      <c r="B55" s="1115"/>
      <c r="C55" s="154" t="s">
        <v>383</v>
      </c>
      <c r="D55" s="136">
        <v>634</v>
      </c>
      <c r="E55" s="136">
        <v>40</v>
      </c>
      <c r="F55" s="136">
        <v>82</v>
      </c>
      <c r="G55" s="136">
        <v>85</v>
      </c>
      <c r="H55" s="136">
        <v>0</v>
      </c>
      <c r="I55" s="136">
        <v>57</v>
      </c>
      <c r="J55" s="136">
        <v>249</v>
      </c>
      <c r="K55" s="136">
        <v>21</v>
      </c>
      <c r="L55" s="156">
        <v>0</v>
      </c>
      <c r="M55" s="467">
        <v>1168</v>
      </c>
      <c r="N55" s="300"/>
    </row>
    <row r="56" spans="2:14" x14ac:dyDescent="0.2">
      <c r="B56" s="1115"/>
      <c r="C56" s="154" t="s">
        <v>384</v>
      </c>
      <c r="D56" s="136">
        <v>6444</v>
      </c>
      <c r="E56" s="136">
        <v>10056</v>
      </c>
      <c r="F56" s="136">
        <v>8721</v>
      </c>
      <c r="G56" s="136">
        <v>24225</v>
      </c>
      <c r="H56" s="136">
        <v>26055</v>
      </c>
      <c r="I56" s="136">
        <v>544</v>
      </c>
      <c r="J56" s="136">
        <v>2</v>
      </c>
      <c r="K56" s="136">
        <v>26</v>
      </c>
      <c r="L56" s="156">
        <v>0</v>
      </c>
      <c r="M56" s="467">
        <v>76073</v>
      </c>
      <c r="N56" s="300"/>
    </row>
    <row r="57" spans="2:14" x14ac:dyDescent="0.2">
      <c r="B57" s="1115"/>
      <c r="C57" s="154" t="s">
        <v>385</v>
      </c>
      <c r="D57" s="136">
        <v>6674</v>
      </c>
      <c r="E57" s="136">
        <v>6787</v>
      </c>
      <c r="F57" s="136">
        <v>8350</v>
      </c>
      <c r="G57" s="136">
        <v>3076</v>
      </c>
      <c r="H57" s="136">
        <v>33199</v>
      </c>
      <c r="I57" s="136">
        <v>4364</v>
      </c>
      <c r="J57" s="136">
        <v>506</v>
      </c>
      <c r="K57" s="136">
        <v>7</v>
      </c>
      <c r="L57" s="156">
        <v>0</v>
      </c>
      <c r="M57" s="467">
        <v>62963</v>
      </c>
      <c r="N57" s="300"/>
    </row>
    <row r="58" spans="2:14" x14ac:dyDescent="0.2">
      <c r="B58" s="1115"/>
      <c r="C58" s="154" t="s">
        <v>386</v>
      </c>
      <c r="D58" s="136">
        <v>0</v>
      </c>
      <c r="E58" s="136">
        <v>0</v>
      </c>
      <c r="F58" s="136">
        <v>2</v>
      </c>
      <c r="G58" s="136">
        <v>0</v>
      </c>
      <c r="H58" s="136">
        <v>0</v>
      </c>
      <c r="I58" s="136">
        <v>0</v>
      </c>
      <c r="J58" s="136">
        <v>0</v>
      </c>
      <c r="K58" s="136">
        <v>0</v>
      </c>
      <c r="L58" s="156">
        <v>0</v>
      </c>
      <c r="M58" s="467">
        <v>2</v>
      </c>
      <c r="N58" s="300"/>
    </row>
    <row r="59" spans="2:14" x14ac:dyDescent="0.2">
      <c r="B59" s="1115"/>
      <c r="C59" s="154" t="s">
        <v>387</v>
      </c>
      <c r="D59" s="136">
        <v>516</v>
      </c>
      <c r="E59" s="136">
        <v>8581</v>
      </c>
      <c r="F59" s="136">
        <v>1942</v>
      </c>
      <c r="G59" s="136">
        <v>900</v>
      </c>
      <c r="H59" s="136">
        <v>2263</v>
      </c>
      <c r="I59" s="136">
        <v>608</v>
      </c>
      <c r="J59" s="136">
        <v>0</v>
      </c>
      <c r="K59" s="136">
        <v>126</v>
      </c>
      <c r="L59" s="156">
        <v>0</v>
      </c>
      <c r="M59" s="467">
        <v>14936</v>
      </c>
      <c r="N59" s="300"/>
    </row>
    <row r="60" spans="2:14" x14ac:dyDescent="0.2">
      <c r="B60" s="1115"/>
      <c r="C60" s="154" t="s">
        <v>388</v>
      </c>
      <c r="D60" s="136">
        <v>0</v>
      </c>
      <c r="E60" s="136">
        <v>0</v>
      </c>
      <c r="F60" s="136">
        <v>0</v>
      </c>
      <c r="G60" s="136">
        <v>0</v>
      </c>
      <c r="H60" s="136">
        <v>0</v>
      </c>
      <c r="I60" s="136">
        <v>0</v>
      </c>
      <c r="J60" s="136">
        <v>0</v>
      </c>
      <c r="K60" s="136">
        <v>0</v>
      </c>
      <c r="L60" s="156">
        <v>0</v>
      </c>
      <c r="M60" s="467">
        <v>0</v>
      </c>
      <c r="N60" s="300"/>
    </row>
    <row r="61" spans="2:14" x14ac:dyDescent="0.2">
      <c r="B61" s="1115"/>
      <c r="C61" s="154" t="s">
        <v>389</v>
      </c>
      <c r="D61" s="136">
        <v>0</v>
      </c>
      <c r="E61" s="136">
        <v>1</v>
      </c>
      <c r="F61" s="136">
        <v>0</v>
      </c>
      <c r="G61" s="136">
        <v>0</v>
      </c>
      <c r="H61" s="136">
        <v>1</v>
      </c>
      <c r="I61" s="136">
        <v>0</v>
      </c>
      <c r="J61" s="136">
        <v>0</v>
      </c>
      <c r="K61" s="136">
        <v>22</v>
      </c>
      <c r="L61" s="156">
        <v>0</v>
      </c>
      <c r="M61" s="467">
        <v>24</v>
      </c>
      <c r="N61" s="300"/>
    </row>
    <row r="62" spans="2:14" x14ac:dyDescent="0.2">
      <c r="B62" s="1115"/>
      <c r="C62" s="154" t="s">
        <v>390</v>
      </c>
      <c r="D62" s="136">
        <v>15</v>
      </c>
      <c r="E62" s="136">
        <v>69</v>
      </c>
      <c r="F62" s="136">
        <v>79</v>
      </c>
      <c r="G62" s="136">
        <v>161</v>
      </c>
      <c r="H62" s="136">
        <v>71</v>
      </c>
      <c r="I62" s="136">
        <v>8499</v>
      </c>
      <c r="J62" s="136">
        <v>0</v>
      </c>
      <c r="K62" s="136">
        <v>0</v>
      </c>
      <c r="L62" s="156">
        <v>0</v>
      </c>
      <c r="M62" s="467">
        <v>8894</v>
      </c>
      <c r="N62" s="300"/>
    </row>
    <row r="63" spans="2:14" x14ac:dyDescent="0.2">
      <c r="B63" s="1115"/>
      <c r="C63" s="154" t="s">
        <v>391</v>
      </c>
      <c r="D63" s="136">
        <v>27</v>
      </c>
      <c r="E63" s="136">
        <v>0</v>
      </c>
      <c r="F63" s="136">
        <v>22</v>
      </c>
      <c r="G63" s="136">
        <v>0</v>
      </c>
      <c r="H63" s="136">
        <v>0</v>
      </c>
      <c r="I63" s="136">
        <v>0</v>
      </c>
      <c r="J63" s="136">
        <v>0</v>
      </c>
      <c r="K63" s="136">
        <v>0</v>
      </c>
      <c r="L63" s="156">
        <v>0</v>
      </c>
      <c r="M63" s="467">
        <v>49</v>
      </c>
      <c r="N63" s="300"/>
    </row>
    <row r="64" spans="2:14" x14ac:dyDescent="0.2">
      <c r="B64" s="1115"/>
      <c r="C64" s="154" t="s">
        <v>392</v>
      </c>
      <c r="D64" s="136">
        <v>651</v>
      </c>
      <c r="E64" s="136">
        <v>955</v>
      </c>
      <c r="F64" s="136">
        <v>1452</v>
      </c>
      <c r="G64" s="136">
        <v>11</v>
      </c>
      <c r="H64" s="136">
        <v>0</v>
      </c>
      <c r="I64" s="136">
        <v>1228</v>
      </c>
      <c r="J64" s="136">
        <v>0</v>
      </c>
      <c r="K64" s="136">
        <v>0</v>
      </c>
      <c r="L64" s="156">
        <v>0</v>
      </c>
      <c r="M64" s="467">
        <v>4297</v>
      </c>
      <c r="N64" s="300"/>
    </row>
    <row r="65" spans="2:14" x14ac:dyDescent="0.2">
      <c r="B65" s="1115"/>
      <c r="C65" s="154" t="s">
        <v>393</v>
      </c>
      <c r="D65" s="136">
        <v>16402</v>
      </c>
      <c r="E65" s="136">
        <v>48550</v>
      </c>
      <c r="F65" s="136">
        <v>65442</v>
      </c>
      <c r="G65" s="136">
        <v>14192</v>
      </c>
      <c r="H65" s="136">
        <v>28330</v>
      </c>
      <c r="I65" s="136">
        <v>70269</v>
      </c>
      <c r="J65" s="136">
        <v>1197</v>
      </c>
      <c r="K65" s="136">
        <v>59</v>
      </c>
      <c r="L65" s="156">
        <v>0</v>
      </c>
      <c r="M65" s="467">
        <v>244441</v>
      </c>
      <c r="N65" s="300"/>
    </row>
    <row r="66" spans="2:14" x14ac:dyDescent="0.2">
      <c r="B66" s="1115"/>
      <c r="C66" s="154" t="s">
        <v>394</v>
      </c>
      <c r="D66" s="136">
        <v>201</v>
      </c>
      <c r="E66" s="136">
        <v>85</v>
      </c>
      <c r="F66" s="136">
        <v>414</v>
      </c>
      <c r="G66" s="136">
        <v>611</v>
      </c>
      <c r="H66" s="136">
        <v>944</v>
      </c>
      <c r="I66" s="136">
        <v>194</v>
      </c>
      <c r="J66" s="136">
        <v>0</v>
      </c>
      <c r="K66" s="136">
        <v>0</v>
      </c>
      <c r="L66" s="156">
        <v>0</v>
      </c>
      <c r="M66" s="467">
        <v>2449</v>
      </c>
      <c r="N66" s="300"/>
    </row>
    <row r="67" spans="2:14" ht="27" x14ac:dyDescent="0.2">
      <c r="B67" s="1124"/>
      <c r="C67" s="165" t="s">
        <v>395</v>
      </c>
      <c r="D67" s="126">
        <v>105763</v>
      </c>
      <c r="E67" s="126">
        <v>190387</v>
      </c>
      <c r="F67" s="126">
        <v>143512</v>
      </c>
      <c r="G67" s="126">
        <v>64331</v>
      </c>
      <c r="H67" s="126">
        <v>189969</v>
      </c>
      <c r="I67" s="126">
        <v>91105</v>
      </c>
      <c r="J67" s="126">
        <v>1145</v>
      </c>
      <c r="K67" s="126">
        <v>971</v>
      </c>
      <c r="L67" s="159">
        <v>30</v>
      </c>
      <c r="M67" s="495">
        <v>787213</v>
      </c>
      <c r="N67" s="300"/>
    </row>
    <row r="68" spans="2:14" ht="13.5" customHeight="1" x14ac:dyDescent="0.2">
      <c r="B68" s="1133" t="s">
        <v>396</v>
      </c>
      <c r="C68" s="161" t="s">
        <v>396</v>
      </c>
      <c r="D68" s="118">
        <v>63823</v>
      </c>
      <c r="E68" s="118">
        <v>45183</v>
      </c>
      <c r="F68" s="118">
        <v>132846</v>
      </c>
      <c r="G68" s="118">
        <v>43911</v>
      </c>
      <c r="H68" s="118">
        <v>63563</v>
      </c>
      <c r="I68" s="118">
        <v>25513</v>
      </c>
      <c r="J68" s="118">
        <v>4501</v>
      </c>
      <c r="K68" s="118">
        <v>21712</v>
      </c>
      <c r="L68" s="163">
        <v>269</v>
      </c>
      <c r="M68" s="551">
        <v>401321</v>
      </c>
      <c r="N68" s="300"/>
    </row>
    <row r="69" spans="2:14" x14ac:dyDescent="0.2">
      <c r="B69" s="1115"/>
      <c r="C69" s="152" t="s">
        <v>397</v>
      </c>
      <c r="D69" s="9">
        <v>38123</v>
      </c>
      <c r="E69" s="9">
        <v>17919</v>
      </c>
      <c r="F69" s="9">
        <v>39629</v>
      </c>
      <c r="G69" s="9">
        <v>14480</v>
      </c>
      <c r="H69" s="9">
        <v>28068</v>
      </c>
      <c r="I69" s="9">
        <v>8548</v>
      </c>
      <c r="J69" s="9">
        <v>4292</v>
      </c>
      <c r="K69" s="9">
        <v>21166</v>
      </c>
      <c r="L69" s="13">
        <v>0</v>
      </c>
      <c r="M69" s="299">
        <v>172225</v>
      </c>
      <c r="N69" s="300"/>
    </row>
    <row r="70" spans="2:14" x14ac:dyDescent="0.2">
      <c r="B70" s="1115"/>
      <c r="C70" s="154" t="s">
        <v>398</v>
      </c>
      <c r="D70" s="136">
        <v>92</v>
      </c>
      <c r="E70" s="136">
        <v>602</v>
      </c>
      <c r="F70" s="136">
        <v>41968</v>
      </c>
      <c r="G70" s="136">
        <v>6846</v>
      </c>
      <c r="H70" s="136">
        <v>8571</v>
      </c>
      <c r="I70" s="136">
        <v>6827</v>
      </c>
      <c r="J70" s="136">
        <v>3</v>
      </c>
      <c r="K70" s="136">
        <v>9</v>
      </c>
      <c r="L70" s="156">
        <v>0</v>
      </c>
      <c r="M70" s="467">
        <v>64918</v>
      </c>
      <c r="N70" s="300"/>
    </row>
    <row r="71" spans="2:14" x14ac:dyDescent="0.2">
      <c r="B71" s="1115"/>
      <c r="C71" s="154" t="s">
        <v>399</v>
      </c>
      <c r="D71" s="136">
        <v>4661</v>
      </c>
      <c r="E71" s="136">
        <v>4838</v>
      </c>
      <c r="F71" s="136">
        <v>34273</v>
      </c>
      <c r="G71" s="136">
        <v>11097</v>
      </c>
      <c r="H71" s="136">
        <v>10963</v>
      </c>
      <c r="I71" s="136">
        <v>2095</v>
      </c>
      <c r="J71" s="136">
        <v>78</v>
      </c>
      <c r="K71" s="136">
        <v>113</v>
      </c>
      <c r="L71" s="156">
        <v>0</v>
      </c>
      <c r="M71" s="467">
        <v>68118</v>
      </c>
      <c r="N71" s="300"/>
    </row>
    <row r="72" spans="2:14" x14ac:dyDescent="0.2">
      <c r="B72" s="1115"/>
      <c r="C72" s="154" t="s">
        <v>400</v>
      </c>
      <c r="D72" s="136">
        <v>20</v>
      </c>
      <c r="E72" s="136">
        <v>31</v>
      </c>
      <c r="F72" s="136">
        <v>191</v>
      </c>
      <c r="G72" s="136">
        <v>42</v>
      </c>
      <c r="H72" s="136">
        <v>103</v>
      </c>
      <c r="I72" s="136">
        <v>7</v>
      </c>
      <c r="J72" s="136">
        <v>0</v>
      </c>
      <c r="K72" s="136">
        <v>0</v>
      </c>
      <c r="L72" s="156">
        <v>7</v>
      </c>
      <c r="M72" s="467">
        <v>401</v>
      </c>
      <c r="N72" s="300"/>
    </row>
    <row r="73" spans="2:14" x14ac:dyDescent="0.2">
      <c r="B73" s="1115"/>
      <c r="C73" s="154" t="s">
        <v>401</v>
      </c>
      <c r="D73" s="136">
        <v>18430</v>
      </c>
      <c r="E73" s="136">
        <v>17959</v>
      </c>
      <c r="F73" s="136">
        <v>11834</v>
      </c>
      <c r="G73" s="136">
        <v>7377</v>
      </c>
      <c r="H73" s="136">
        <v>12782</v>
      </c>
      <c r="I73" s="136">
        <v>3046</v>
      </c>
      <c r="J73" s="136">
        <v>88</v>
      </c>
      <c r="K73" s="136">
        <v>375</v>
      </c>
      <c r="L73" s="156">
        <v>18</v>
      </c>
      <c r="M73" s="467">
        <v>71909</v>
      </c>
      <c r="N73" s="300"/>
    </row>
    <row r="74" spans="2:14" x14ac:dyDescent="0.2">
      <c r="B74" s="1115"/>
      <c r="C74" s="154" t="s">
        <v>402</v>
      </c>
      <c r="D74" s="136">
        <v>2448</v>
      </c>
      <c r="E74" s="136">
        <v>1927</v>
      </c>
      <c r="F74" s="136">
        <v>3306</v>
      </c>
      <c r="G74" s="136">
        <v>4035</v>
      </c>
      <c r="H74" s="136">
        <v>3006</v>
      </c>
      <c r="I74" s="136">
        <v>2832</v>
      </c>
      <c r="J74" s="136">
        <v>40</v>
      </c>
      <c r="K74" s="136">
        <v>49</v>
      </c>
      <c r="L74" s="156">
        <v>227</v>
      </c>
      <c r="M74" s="467">
        <v>17870</v>
      </c>
      <c r="N74" s="300"/>
    </row>
    <row r="75" spans="2:14" x14ac:dyDescent="0.2">
      <c r="B75" s="1115"/>
      <c r="C75" s="154" t="s">
        <v>403</v>
      </c>
      <c r="D75" s="136">
        <v>44</v>
      </c>
      <c r="E75" s="136">
        <v>14</v>
      </c>
      <c r="F75" s="136">
        <v>16</v>
      </c>
      <c r="G75" s="136">
        <v>1</v>
      </c>
      <c r="H75" s="136">
        <v>68</v>
      </c>
      <c r="I75" s="136">
        <v>19</v>
      </c>
      <c r="J75" s="136">
        <v>0</v>
      </c>
      <c r="K75" s="136">
        <v>0</v>
      </c>
      <c r="L75" s="156">
        <v>17</v>
      </c>
      <c r="M75" s="467">
        <v>179</v>
      </c>
      <c r="N75" s="300"/>
    </row>
    <row r="76" spans="2:14" x14ac:dyDescent="0.2">
      <c r="B76" s="1115"/>
      <c r="C76" s="154" t="s">
        <v>404</v>
      </c>
      <c r="D76" s="136">
        <v>0</v>
      </c>
      <c r="E76" s="136">
        <v>1874</v>
      </c>
      <c r="F76" s="136">
        <v>1624</v>
      </c>
      <c r="G76" s="136">
        <v>0</v>
      </c>
      <c r="H76" s="136">
        <v>0</v>
      </c>
      <c r="I76" s="136">
        <v>2137</v>
      </c>
      <c r="J76" s="136">
        <v>0</v>
      </c>
      <c r="K76" s="136">
        <v>0</v>
      </c>
      <c r="L76" s="156">
        <v>0</v>
      </c>
      <c r="M76" s="467">
        <v>5635</v>
      </c>
      <c r="N76" s="300"/>
    </row>
    <row r="77" spans="2:14" x14ac:dyDescent="0.2">
      <c r="B77" s="1124"/>
      <c r="C77" s="143" t="s">
        <v>405</v>
      </c>
      <c r="D77" s="126">
        <v>5</v>
      </c>
      <c r="E77" s="126">
        <v>19</v>
      </c>
      <c r="F77" s="126">
        <v>5</v>
      </c>
      <c r="G77" s="126">
        <v>33</v>
      </c>
      <c r="H77" s="126">
        <v>2</v>
      </c>
      <c r="I77" s="126">
        <v>2</v>
      </c>
      <c r="J77" s="126">
        <v>0</v>
      </c>
      <c r="K77" s="126">
        <v>0</v>
      </c>
      <c r="L77" s="159">
        <v>0</v>
      </c>
      <c r="M77" s="495">
        <v>66</v>
      </c>
      <c r="N77" s="300"/>
    </row>
    <row r="78" spans="2:14" ht="13.5" customHeight="1" x14ac:dyDescent="0.2">
      <c r="B78" s="1133" t="s">
        <v>406</v>
      </c>
      <c r="C78" s="161" t="s">
        <v>406</v>
      </c>
      <c r="D78" s="118">
        <v>66989</v>
      </c>
      <c r="E78" s="118">
        <v>156750</v>
      </c>
      <c r="F78" s="118">
        <v>120819</v>
      </c>
      <c r="G78" s="118">
        <v>42853</v>
      </c>
      <c r="H78" s="118">
        <v>216736</v>
      </c>
      <c r="I78" s="118">
        <v>196234</v>
      </c>
      <c r="J78" s="118">
        <v>1564</v>
      </c>
      <c r="K78" s="118">
        <v>3913</v>
      </c>
      <c r="L78" s="163">
        <v>89</v>
      </c>
      <c r="M78" s="551">
        <v>805947</v>
      </c>
      <c r="N78" s="300"/>
    </row>
    <row r="79" spans="2:14" x14ac:dyDescent="0.2">
      <c r="B79" s="1115"/>
      <c r="C79" s="152" t="s">
        <v>407</v>
      </c>
      <c r="D79" s="9">
        <v>581</v>
      </c>
      <c r="E79" s="9">
        <v>293</v>
      </c>
      <c r="F79" s="9">
        <v>174</v>
      </c>
      <c r="G79" s="9">
        <v>397</v>
      </c>
      <c r="H79" s="9">
        <v>3149</v>
      </c>
      <c r="I79" s="9">
        <v>16</v>
      </c>
      <c r="J79" s="9">
        <v>0</v>
      </c>
      <c r="K79" s="9">
        <v>0</v>
      </c>
      <c r="L79" s="13">
        <v>0</v>
      </c>
      <c r="M79" s="299">
        <v>4610</v>
      </c>
      <c r="N79" s="300"/>
    </row>
    <row r="80" spans="2:14" x14ac:dyDescent="0.2">
      <c r="B80" s="1115"/>
      <c r="C80" s="154" t="s">
        <v>408</v>
      </c>
      <c r="D80" s="136">
        <v>7280</v>
      </c>
      <c r="E80" s="136">
        <v>10964</v>
      </c>
      <c r="F80" s="136">
        <v>7778</v>
      </c>
      <c r="G80" s="136">
        <v>6738</v>
      </c>
      <c r="H80" s="136">
        <v>9024</v>
      </c>
      <c r="I80" s="136">
        <v>1987</v>
      </c>
      <c r="J80" s="136">
        <v>256</v>
      </c>
      <c r="K80" s="136">
        <v>286</v>
      </c>
      <c r="L80" s="156">
        <v>21</v>
      </c>
      <c r="M80" s="467">
        <v>44334</v>
      </c>
      <c r="N80" s="300"/>
    </row>
    <row r="81" spans="2:14" x14ac:dyDescent="0.2">
      <c r="B81" s="1115"/>
      <c r="C81" s="154" t="s">
        <v>409</v>
      </c>
      <c r="D81" s="136">
        <v>11851</v>
      </c>
      <c r="E81" s="136">
        <v>8444</v>
      </c>
      <c r="F81" s="136">
        <v>4132</v>
      </c>
      <c r="G81" s="136">
        <v>5313</v>
      </c>
      <c r="H81" s="136">
        <v>16692</v>
      </c>
      <c r="I81" s="136">
        <v>2577</v>
      </c>
      <c r="J81" s="136">
        <v>2</v>
      </c>
      <c r="K81" s="136">
        <v>32</v>
      </c>
      <c r="L81" s="156">
        <v>4</v>
      </c>
      <c r="M81" s="467">
        <v>49047</v>
      </c>
      <c r="N81" s="300"/>
    </row>
    <row r="82" spans="2:14" x14ac:dyDescent="0.2">
      <c r="B82" s="1115"/>
      <c r="C82" s="154" t="s">
        <v>410</v>
      </c>
      <c r="D82" s="136">
        <v>10438</v>
      </c>
      <c r="E82" s="136">
        <v>4376</v>
      </c>
      <c r="F82" s="136">
        <v>6457</v>
      </c>
      <c r="G82" s="136">
        <v>6659</v>
      </c>
      <c r="H82" s="136">
        <v>20542</v>
      </c>
      <c r="I82" s="136">
        <v>1772</v>
      </c>
      <c r="J82" s="136">
        <v>0</v>
      </c>
      <c r="K82" s="136">
        <v>28</v>
      </c>
      <c r="L82" s="156">
        <v>52</v>
      </c>
      <c r="M82" s="467">
        <v>50324</v>
      </c>
      <c r="N82" s="300"/>
    </row>
    <row r="83" spans="2:14" x14ac:dyDescent="0.2">
      <c r="B83" s="1115"/>
      <c r="C83" s="154" t="s">
        <v>411</v>
      </c>
      <c r="D83" s="136">
        <v>6521</v>
      </c>
      <c r="E83" s="136">
        <v>2709</v>
      </c>
      <c r="F83" s="136">
        <v>24966</v>
      </c>
      <c r="G83" s="136">
        <v>6246</v>
      </c>
      <c r="H83" s="136">
        <v>12851</v>
      </c>
      <c r="I83" s="136">
        <v>4577</v>
      </c>
      <c r="J83" s="136">
        <v>3</v>
      </c>
      <c r="K83" s="136">
        <v>65</v>
      </c>
      <c r="L83" s="156">
        <v>0</v>
      </c>
      <c r="M83" s="467">
        <v>57938</v>
      </c>
      <c r="N83" s="300"/>
    </row>
    <row r="84" spans="2:14" x14ac:dyDescent="0.2">
      <c r="B84" s="1115"/>
      <c r="C84" s="154" t="s">
        <v>412</v>
      </c>
      <c r="D84" s="136">
        <v>13416</v>
      </c>
      <c r="E84" s="136">
        <v>124110</v>
      </c>
      <c r="F84" s="136">
        <v>21477</v>
      </c>
      <c r="G84" s="136">
        <v>7900</v>
      </c>
      <c r="H84" s="136">
        <v>142405</v>
      </c>
      <c r="I84" s="136">
        <v>183167</v>
      </c>
      <c r="J84" s="136">
        <v>933</v>
      </c>
      <c r="K84" s="136">
        <v>3286</v>
      </c>
      <c r="L84" s="156">
        <v>12</v>
      </c>
      <c r="M84" s="467">
        <v>496706</v>
      </c>
      <c r="N84" s="300"/>
    </row>
    <row r="85" spans="2:14" x14ac:dyDescent="0.2">
      <c r="B85" s="1115"/>
      <c r="C85" s="154" t="s">
        <v>413</v>
      </c>
      <c r="D85" s="136">
        <v>122</v>
      </c>
      <c r="E85" s="136">
        <v>523</v>
      </c>
      <c r="F85" s="136">
        <v>362</v>
      </c>
      <c r="G85" s="136">
        <v>967</v>
      </c>
      <c r="H85" s="136">
        <v>1178</v>
      </c>
      <c r="I85" s="136">
        <v>189</v>
      </c>
      <c r="J85" s="136">
        <v>24</v>
      </c>
      <c r="K85" s="136">
        <v>32</v>
      </c>
      <c r="L85" s="156">
        <v>0</v>
      </c>
      <c r="M85" s="467">
        <v>3397</v>
      </c>
      <c r="N85" s="300"/>
    </row>
    <row r="86" spans="2:14" x14ac:dyDescent="0.2">
      <c r="B86" s="1124"/>
      <c r="C86" s="143" t="s">
        <v>414</v>
      </c>
      <c r="D86" s="126">
        <v>16780</v>
      </c>
      <c r="E86" s="126">
        <v>5331</v>
      </c>
      <c r="F86" s="126">
        <v>55473</v>
      </c>
      <c r="G86" s="126">
        <v>8633</v>
      </c>
      <c r="H86" s="126">
        <v>10895</v>
      </c>
      <c r="I86" s="126">
        <v>1949</v>
      </c>
      <c r="J86" s="126">
        <v>346</v>
      </c>
      <c r="K86" s="126">
        <v>184</v>
      </c>
      <c r="L86" s="159">
        <v>0</v>
      </c>
      <c r="M86" s="495">
        <v>99591</v>
      </c>
      <c r="N86" s="300"/>
    </row>
    <row r="87" spans="2:14" ht="13.5" customHeight="1" x14ac:dyDescent="0.2">
      <c r="B87" s="1133" t="s">
        <v>415</v>
      </c>
      <c r="C87" s="161" t="s">
        <v>415</v>
      </c>
      <c r="D87" s="118">
        <v>303495</v>
      </c>
      <c r="E87" s="118">
        <v>135422</v>
      </c>
      <c r="F87" s="118">
        <v>84262</v>
      </c>
      <c r="G87" s="118">
        <v>113916</v>
      </c>
      <c r="H87" s="118">
        <v>122401</v>
      </c>
      <c r="I87" s="118">
        <v>85938</v>
      </c>
      <c r="J87" s="118">
        <v>4201</v>
      </c>
      <c r="K87" s="118">
        <v>13144</v>
      </c>
      <c r="L87" s="163">
        <v>10783</v>
      </c>
      <c r="M87" s="551">
        <v>873562</v>
      </c>
      <c r="N87" s="300"/>
    </row>
    <row r="88" spans="2:14" x14ac:dyDescent="0.2">
      <c r="B88" s="1115"/>
      <c r="C88" s="122" t="s">
        <v>416</v>
      </c>
      <c r="D88" s="9">
        <v>4908</v>
      </c>
      <c r="E88" s="9">
        <v>20033</v>
      </c>
      <c r="F88" s="9">
        <v>1735</v>
      </c>
      <c r="G88" s="9">
        <v>8357</v>
      </c>
      <c r="H88" s="9">
        <v>5808</v>
      </c>
      <c r="I88" s="9">
        <v>2720</v>
      </c>
      <c r="J88" s="9">
        <v>261</v>
      </c>
      <c r="K88" s="9">
        <v>805</v>
      </c>
      <c r="L88" s="13">
        <v>76</v>
      </c>
      <c r="M88" s="299">
        <v>44703</v>
      </c>
      <c r="N88" s="300"/>
    </row>
    <row r="89" spans="2:14" x14ac:dyDescent="0.2">
      <c r="B89" s="1115"/>
      <c r="C89" s="112" t="s">
        <v>417</v>
      </c>
      <c r="D89" s="136">
        <v>285555</v>
      </c>
      <c r="E89" s="136">
        <v>103872</v>
      </c>
      <c r="F89" s="136">
        <v>69836</v>
      </c>
      <c r="G89" s="136">
        <v>97533</v>
      </c>
      <c r="H89" s="136">
        <v>93140</v>
      </c>
      <c r="I89" s="136">
        <v>71304</v>
      </c>
      <c r="J89" s="136">
        <v>3763</v>
      </c>
      <c r="K89" s="136">
        <v>10719</v>
      </c>
      <c r="L89" s="156">
        <v>10692</v>
      </c>
      <c r="M89" s="467">
        <v>746414</v>
      </c>
      <c r="N89" s="300"/>
    </row>
    <row r="90" spans="2:14" x14ac:dyDescent="0.2">
      <c r="B90" s="1115"/>
      <c r="C90" s="112" t="s">
        <v>418</v>
      </c>
      <c r="D90" s="136">
        <v>1048</v>
      </c>
      <c r="E90" s="136">
        <v>183</v>
      </c>
      <c r="F90" s="136">
        <v>1353</v>
      </c>
      <c r="G90" s="136">
        <v>125</v>
      </c>
      <c r="H90" s="136">
        <v>1283</v>
      </c>
      <c r="I90" s="136">
        <v>1239</v>
      </c>
      <c r="J90" s="136">
        <v>157</v>
      </c>
      <c r="K90" s="136">
        <v>1296</v>
      </c>
      <c r="L90" s="156">
        <v>10</v>
      </c>
      <c r="M90" s="467">
        <v>6694</v>
      </c>
      <c r="N90" s="300"/>
    </row>
    <row r="91" spans="2:14" x14ac:dyDescent="0.2">
      <c r="B91" s="1115"/>
      <c r="C91" s="112" t="s">
        <v>419</v>
      </c>
      <c r="D91" s="136">
        <v>332</v>
      </c>
      <c r="E91" s="136">
        <v>441</v>
      </c>
      <c r="F91" s="136">
        <v>539</v>
      </c>
      <c r="G91" s="136">
        <v>2127</v>
      </c>
      <c r="H91" s="136">
        <v>1377</v>
      </c>
      <c r="I91" s="136">
        <v>315</v>
      </c>
      <c r="J91" s="136">
        <v>0</v>
      </c>
      <c r="K91" s="136">
        <v>0</v>
      </c>
      <c r="L91" s="156">
        <v>0</v>
      </c>
      <c r="M91" s="467">
        <v>5131</v>
      </c>
      <c r="N91" s="300"/>
    </row>
    <row r="92" spans="2:14" x14ac:dyDescent="0.2">
      <c r="B92" s="1115"/>
      <c r="C92" s="112" t="s">
        <v>420</v>
      </c>
      <c r="D92" s="136">
        <v>0</v>
      </c>
      <c r="E92" s="136">
        <v>0</v>
      </c>
      <c r="F92" s="136">
        <v>0</v>
      </c>
      <c r="G92" s="136">
        <v>0</v>
      </c>
      <c r="H92" s="136">
        <v>0</v>
      </c>
      <c r="I92" s="136">
        <v>0</v>
      </c>
      <c r="J92" s="136">
        <v>0</v>
      </c>
      <c r="K92" s="136">
        <v>0</v>
      </c>
      <c r="L92" s="156">
        <v>0</v>
      </c>
      <c r="M92" s="467">
        <v>0</v>
      </c>
      <c r="N92" s="300"/>
    </row>
    <row r="93" spans="2:14" x14ac:dyDescent="0.2">
      <c r="B93" s="1115"/>
      <c r="C93" s="112" t="s">
        <v>421</v>
      </c>
      <c r="D93" s="136">
        <v>11652</v>
      </c>
      <c r="E93" s="136">
        <v>10893</v>
      </c>
      <c r="F93" s="136">
        <v>10799</v>
      </c>
      <c r="G93" s="136">
        <v>5774</v>
      </c>
      <c r="H93" s="136">
        <v>20793</v>
      </c>
      <c r="I93" s="136">
        <v>10360</v>
      </c>
      <c r="J93" s="136">
        <v>20</v>
      </c>
      <c r="K93" s="136">
        <v>324</v>
      </c>
      <c r="L93" s="156">
        <v>5</v>
      </c>
      <c r="M93" s="467">
        <v>70620</v>
      </c>
      <c r="N93" s="300"/>
    </row>
    <row r="94" spans="2:14" ht="13.5" customHeight="1" x14ac:dyDescent="0.2">
      <c r="B94" s="1124"/>
      <c r="C94" s="125" t="s">
        <v>422</v>
      </c>
      <c r="D94" s="126">
        <v>0</v>
      </c>
      <c r="E94" s="126">
        <v>0</v>
      </c>
      <c r="F94" s="126">
        <v>0</v>
      </c>
      <c r="G94" s="126">
        <v>0</v>
      </c>
      <c r="H94" s="126">
        <v>0</v>
      </c>
      <c r="I94" s="126">
        <v>0</v>
      </c>
      <c r="J94" s="126">
        <v>0</v>
      </c>
      <c r="K94" s="126">
        <v>0</v>
      </c>
      <c r="L94" s="159">
        <v>0</v>
      </c>
      <c r="M94" s="495">
        <v>0</v>
      </c>
      <c r="N94" s="300"/>
    </row>
    <row r="95" spans="2:14" ht="14.25" thickBot="1" x14ac:dyDescent="0.25">
      <c r="B95" s="1130" t="s">
        <v>423</v>
      </c>
      <c r="C95" s="1131"/>
      <c r="D95" s="95">
        <v>0</v>
      </c>
      <c r="E95" s="95">
        <v>0</v>
      </c>
      <c r="F95" s="95">
        <v>0</v>
      </c>
      <c r="G95" s="95">
        <v>0</v>
      </c>
      <c r="H95" s="95">
        <v>0</v>
      </c>
      <c r="I95" s="95">
        <v>0</v>
      </c>
      <c r="J95" s="95">
        <v>0</v>
      </c>
      <c r="K95" s="95">
        <v>0</v>
      </c>
      <c r="L95" s="83">
        <v>0</v>
      </c>
      <c r="M95" s="497">
        <v>0</v>
      </c>
      <c r="N95" s="300"/>
    </row>
    <row r="96" spans="2:14" ht="14.25" thickBot="1" x14ac:dyDescent="0.25">
      <c r="B96" s="1095" t="s">
        <v>424</v>
      </c>
      <c r="C96" s="1096"/>
      <c r="D96" s="95">
        <v>918164</v>
      </c>
      <c r="E96" s="95">
        <v>1479278</v>
      </c>
      <c r="F96" s="95">
        <v>1019806</v>
      </c>
      <c r="G96" s="95">
        <v>557342</v>
      </c>
      <c r="H96" s="95">
        <v>2103480</v>
      </c>
      <c r="I96" s="95">
        <v>706200</v>
      </c>
      <c r="J96" s="95">
        <v>25026</v>
      </c>
      <c r="K96" s="95">
        <v>103433</v>
      </c>
      <c r="L96" s="83">
        <v>11685</v>
      </c>
      <c r="M96" s="497">
        <v>6924414</v>
      </c>
      <c r="N96" s="300"/>
    </row>
    <row r="97" spans="2:14" x14ac:dyDescent="0.2">
      <c r="B97" s="101"/>
      <c r="C97" s="101"/>
    </row>
    <row r="98" spans="2:14" ht="20.25" x14ac:dyDescent="0.2">
      <c r="B98" s="1373" t="s">
        <v>1377</v>
      </c>
      <c r="C98" s="1361"/>
      <c r="D98" s="1361"/>
      <c r="E98" s="1361"/>
      <c r="F98" s="1361"/>
      <c r="G98" s="1361"/>
      <c r="H98" s="1361"/>
      <c r="I98" s="1361"/>
      <c r="J98" s="1361"/>
      <c r="K98" s="1361"/>
      <c r="L98" s="1361"/>
      <c r="M98" s="1361"/>
    </row>
    <row r="100" spans="2:14" ht="14.25" thickBot="1" x14ac:dyDescent="0.25">
      <c r="B100" s="16"/>
      <c r="C100" s="5"/>
      <c r="D100" s="5"/>
      <c r="E100" s="5"/>
      <c r="F100" s="5"/>
      <c r="G100" s="484"/>
      <c r="H100" s="484"/>
      <c r="I100" s="5"/>
      <c r="J100" s="5"/>
      <c r="K100" s="5"/>
      <c r="L100" s="484"/>
      <c r="M100" s="484" t="s">
        <v>540</v>
      </c>
    </row>
    <row r="101" spans="2:14" x14ac:dyDescent="0.2">
      <c r="B101" s="486"/>
      <c r="C101" s="546" t="s">
        <v>866</v>
      </c>
      <c r="D101" s="1369" t="s">
        <v>780</v>
      </c>
      <c r="E101" s="1371" t="s">
        <v>781</v>
      </c>
      <c r="F101" s="1371" t="s">
        <v>782</v>
      </c>
      <c r="G101" s="1371" t="s">
        <v>783</v>
      </c>
      <c r="H101" s="1371" t="s">
        <v>784</v>
      </c>
      <c r="I101" s="1371" t="s">
        <v>785</v>
      </c>
      <c r="J101" s="1371" t="s">
        <v>786</v>
      </c>
      <c r="K101" s="1371" t="s">
        <v>787</v>
      </c>
      <c r="L101" s="1374" t="s">
        <v>788</v>
      </c>
      <c r="M101" s="1376" t="s">
        <v>789</v>
      </c>
      <c r="N101" s="300"/>
    </row>
    <row r="102" spans="2:14" ht="14.25" thickBot="1" x14ac:dyDescent="0.25">
      <c r="B102" s="489" t="s">
        <v>863</v>
      </c>
      <c r="C102" s="549"/>
      <c r="D102" s="1370"/>
      <c r="E102" s="1372"/>
      <c r="F102" s="1372"/>
      <c r="G102" s="1372"/>
      <c r="H102" s="1372"/>
      <c r="I102" s="1372"/>
      <c r="J102" s="1372"/>
      <c r="K102" s="1372"/>
      <c r="L102" s="1375"/>
      <c r="M102" s="1377"/>
      <c r="N102" s="300"/>
    </row>
    <row r="103" spans="2:14" ht="13.5" customHeight="1" x14ac:dyDescent="0.2">
      <c r="B103" s="1134" t="s">
        <v>334</v>
      </c>
      <c r="C103" s="150" t="s">
        <v>334</v>
      </c>
      <c r="D103" s="84">
        <v>248348</v>
      </c>
      <c r="E103" s="84">
        <v>163500</v>
      </c>
      <c r="F103" s="84">
        <v>118253</v>
      </c>
      <c r="G103" s="84">
        <v>86318</v>
      </c>
      <c r="H103" s="84">
        <v>75802</v>
      </c>
      <c r="I103" s="84">
        <v>64194</v>
      </c>
      <c r="J103" s="84">
        <v>9943</v>
      </c>
      <c r="K103" s="84">
        <v>18328</v>
      </c>
      <c r="L103" s="96">
        <v>4111</v>
      </c>
      <c r="M103" s="491">
        <v>788797</v>
      </c>
      <c r="N103" s="300"/>
    </row>
    <row r="104" spans="2:14" x14ac:dyDescent="0.2">
      <c r="B104" s="1135"/>
      <c r="C104" s="152" t="s">
        <v>335</v>
      </c>
      <c r="D104" s="9">
        <v>1519</v>
      </c>
      <c r="E104" s="9">
        <v>852</v>
      </c>
      <c r="F104" s="9">
        <v>188</v>
      </c>
      <c r="G104" s="9">
        <v>0</v>
      </c>
      <c r="H104" s="9">
        <v>1132</v>
      </c>
      <c r="I104" s="9">
        <v>179</v>
      </c>
      <c r="J104" s="9">
        <v>0</v>
      </c>
      <c r="K104" s="9">
        <v>1368</v>
      </c>
      <c r="L104" s="13">
        <v>0</v>
      </c>
      <c r="M104" s="299">
        <v>5238</v>
      </c>
      <c r="N104" s="300"/>
    </row>
    <row r="105" spans="2:14" x14ac:dyDescent="0.2">
      <c r="B105" s="1135"/>
      <c r="C105" s="154" t="s">
        <v>336</v>
      </c>
      <c r="D105" s="136">
        <v>2250</v>
      </c>
      <c r="E105" s="136">
        <v>54</v>
      </c>
      <c r="F105" s="136">
        <v>314</v>
      </c>
      <c r="G105" s="136">
        <v>0</v>
      </c>
      <c r="H105" s="136">
        <v>0</v>
      </c>
      <c r="I105" s="136">
        <v>0</v>
      </c>
      <c r="J105" s="136">
        <v>0</v>
      </c>
      <c r="K105" s="136">
        <v>0</v>
      </c>
      <c r="L105" s="156">
        <v>0</v>
      </c>
      <c r="M105" s="467">
        <v>2618</v>
      </c>
      <c r="N105" s="300"/>
    </row>
    <row r="106" spans="2:14" x14ac:dyDescent="0.2">
      <c r="B106" s="1135"/>
      <c r="C106" s="154" t="s">
        <v>337</v>
      </c>
      <c r="D106" s="136">
        <v>443</v>
      </c>
      <c r="E106" s="136">
        <v>542</v>
      </c>
      <c r="F106" s="136">
        <v>3515</v>
      </c>
      <c r="G106" s="136">
        <v>72</v>
      </c>
      <c r="H106" s="136">
        <v>154</v>
      </c>
      <c r="I106" s="136">
        <v>0</v>
      </c>
      <c r="J106" s="136">
        <v>0</v>
      </c>
      <c r="K106" s="136">
        <v>0</v>
      </c>
      <c r="L106" s="156">
        <v>0</v>
      </c>
      <c r="M106" s="467">
        <v>4726</v>
      </c>
      <c r="N106" s="300"/>
    </row>
    <row r="107" spans="2:14" x14ac:dyDescent="0.2">
      <c r="B107" s="1135"/>
      <c r="C107" s="112" t="s">
        <v>338</v>
      </c>
      <c r="D107" s="136">
        <v>5740</v>
      </c>
      <c r="E107" s="136">
        <v>13698</v>
      </c>
      <c r="F107" s="136">
        <v>7558</v>
      </c>
      <c r="G107" s="136">
        <v>1290</v>
      </c>
      <c r="H107" s="136">
        <v>10827</v>
      </c>
      <c r="I107" s="136">
        <v>724</v>
      </c>
      <c r="J107" s="136">
        <v>549</v>
      </c>
      <c r="K107" s="136">
        <v>2903</v>
      </c>
      <c r="L107" s="156">
        <v>427</v>
      </c>
      <c r="M107" s="467">
        <v>43716</v>
      </c>
      <c r="N107" s="300"/>
    </row>
    <row r="108" spans="2:14" ht="13.5" customHeight="1" x14ac:dyDescent="0.2">
      <c r="B108" s="1135"/>
      <c r="C108" s="154" t="s">
        <v>339</v>
      </c>
      <c r="D108" s="136">
        <v>179</v>
      </c>
      <c r="E108" s="136">
        <v>8605</v>
      </c>
      <c r="F108" s="136">
        <v>686</v>
      </c>
      <c r="G108" s="136">
        <v>90</v>
      </c>
      <c r="H108" s="136">
        <v>556</v>
      </c>
      <c r="I108" s="136">
        <v>206</v>
      </c>
      <c r="J108" s="136">
        <v>0</v>
      </c>
      <c r="K108" s="136">
        <v>258</v>
      </c>
      <c r="L108" s="156">
        <v>0</v>
      </c>
      <c r="M108" s="467">
        <v>10580</v>
      </c>
      <c r="N108" s="300"/>
    </row>
    <row r="109" spans="2:14" x14ac:dyDescent="0.2">
      <c r="B109" s="1135"/>
      <c r="C109" s="154" t="s">
        <v>340</v>
      </c>
      <c r="D109" s="136">
        <v>76034</v>
      </c>
      <c r="E109" s="136">
        <v>36290</v>
      </c>
      <c r="F109" s="136">
        <v>48837</v>
      </c>
      <c r="G109" s="136">
        <v>22564</v>
      </c>
      <c r="H109" s="136">
        <v>14129</v>
      </c>
      <c r="I109" s="136">
        <v>19947</v>
      </c>
      <c r="J109" s="136">
        <v>349</v>
      </c>
      <c r="K109" s="136">
        <v>1606</v>
      </c>
      <c r="L109" s="156">
        <v>2395</v>
      </c>
      <c r="M109" s="467">
        <v>222151</v>
      </c>
      <c r="N109" s="300"/>
    </row>
    <row r="110" spans="2:14" x14ac:dyDescent="0.2">
      <c r="B110" s="1135"/>
      <c r="C110" s="154" t="s">
        <v>341</v>
      </c>
      <c r="D110" s="136">
        <v>0</v>
      </c>
      <c r="E110" s="136">
        <v>0</v>
      </c>
      <c r="F110" s="136">
        <v>2251</v>
      </c>
      <c r="G110" s="136">
        <v>1842</v>
      </c>
      <c r="H110" s="136">
        <v>830</v>
      </c>
      <c r="I110" s="136">
        <v>0</v>
      </c>
      <c r="J110" s="136">
        <v>42</v>
      </c>
      <c r="K110" s="136">
        <v>0</v>
      </c>
      <c r="L110" s="156">
        <v>0</v>
      </c>
      <c r="M110" s="467">
        <v>4965</v>
      </c>
      <c r="N110" s="300"/>
    </row>
    <row r="111" spans="2:14" x14ac:dyDescent="0.2">
      <c r="B111" s="1135"/>
      <c r="C111" s="154" t="s">
        <v>342</v>
      </c>
      <c r="D111" s="136">
        <v>27403</v>
      </c>
      <c r="E111" s="136">
        <v>39162</v>
      </c>
      <c r="F111" s="136">
        <v>26015</v>
      </c>
      <c r="G111" s="136">
        <v>5447</v>
      </c>
      <c r="H111" s="136">
        <v>25297</v>
      </c>
      <c r="I111" s="136">
        <v>17300</v>
      </c>
      <c r="J111" s="136">
        <v>5881</v>
      </c>
      <c r="K111" s="136">
        <v>4100</v>
      </c>
      <c r="L111" s="156">
        <v>167</v>
      </c>
      <c r="M111" s="467">
        <v>150772</v>
      </c>
      <c r="N111" s="300"/>
    </row>
    <row r="112" spans="2:14" x14ac:dyDescent="0.2">
      <c r="B112" s="1135"/>
      <c r="C112" s="154" t="s">
        <v>343</v>
      </c>
      <c r="D112" s="136">
        <v>64</v>
      </c>
      <c r="E112" s="136">
        <v>0</v>
      </c>
      <c r="F112" s="136">
        <v>20</v>
      </c>
      <c r="G112" s="136">
        <v>341</v>
      </c>
      <c r="H112" s="136">
        <v>908</v>
      </c>
      <c r="I112" s="136">
        <v>25</v>
      </c>
      <c r="J112" s="136">
        <v>0</v>
      </c>
      <c r="K112" s="136">
        <v>0</v>
      </c>
      <c r="L112" s="156">
        <v>0</v>
      </c>
      <c r="M112" s="467">
        <v>1358</v>
      </c>
      <c r="N112" s="300"/>
    </row>
    <row r="113" spans="2:14" x14ac:dyDescent="0.2">
      <c r="B113" s="1135"/>
      <c r="C113" s="154" t="s">
        <v>344</v>
      </c>
      <c r="D113" s="136">
        <v>66151</v>
      </c>
      <c r="E113" s="136">
        <v>39479</v>
      </c>
      <c r="F113" s="136">
        <v>12034</v>
      </c>
      <c r="G113" s="136">
        <v>33183</v>
      </c>
      <c r="H113" s="136">
        <v>4764</v>
      </c>
      <c r="I113" s="136">
        <v>9685</v>
      </c>
      <c r="J113" s="136">
        <v>153</v>
      </c>
      <c r="K113" s="136">
        <v>2540</v>
      </c>
      <c r="L113" s="156">
        <v>591</v>
      </c>
      <c r="M113" s="467">
        <v>168580</v>
      </c>
      <c r="N113" s="300"/>
    </row>
    <row r="114" spans="2:14" ht="13.5" customHeight="1" x14ac:dyDescent="0.2">
      <c r="B114" s="1136"/>
      <c r="C114" s="143" t="s">
        <v>345</v>
      </c>
      <c r="D114" s="126">
        <v>68565</v>
      </c>
      <c r="E114" s="126">
        <v>24818</v>
      </c>
      <c r="F114" s="126">
        <v>16835</v>
      </c>
      <c r="G114" s="126">
        <v>21489</v>
      </c>
      <c r="H114" s="126">
        <v>17205</v>
      </c>
      <c r="I114" s="126">
        <v>16128</v>
      </c>
      <c r="J114" s="126">
        <v>2969</v>
      </c>
      <c r="K114" s="126">
        <v>5553</v>
      </c>
      <c r="L114" s="159">
        <v>531</v>
      </c>
      <c r="M114" s="495">
        <v>174093</v>
      </c>
      <c r="N114" s="300"/>
    </row>
    <row r="115" spans="2:14" ht="13.5" customHeight="1" x14ac:dyDescent="0.2">
      <c r="B115" s="1133" t="s">
        <v>346</v>
      </c>
      <c r="C115" s="161" t="s">
        <v>347</v>
      </c>
      <c r="D115" s="118">
        <v>97876</v>
      </c>
      <c r="E115" s="118">
        <v>62093</v>
      </c>
      <c r="F115" s="118">
        <v>62593</v>
      </c>
      <c r="G115" s="118">
        <v>66765</v>
      </c>
      <c r="H115" s="118">
        <v>77807</v>
      </c>
      <c r="I115" s="118">
        <v>35701</v>
      </c>
      <c r="J115" s="118">
        <v>4986</v>
      </c>
      <c r="K115" s="118">
        <v>35837</v>
      </c>
      <c r="L115" s="163">
        <v>207</v>
      </c>
      <c r="M115" s="551">
        <v>443865</v>
      </c>
      <c r="N115" s="300"/>
    </row>
    <row r="116" spans="2:14" x14ac:dyDescent="0.2">
      <c r="B116" s="1115"/>
      <c r="C116" s="152" t="s">
        <v>348</v>
      </c>
      <c r="D116" s="9">
        <v>91</v>
      </c>
      <c r="E116" s="9">
        <v>192</v>
      </c>
      <c r="F116" s="9">
        <v>29</v>
      </c>
      <c r="G116" s="9">
        <v>222</v>
      </c>
      <c r="H116" s="9">
        <v>490</v>
      </c>
      <c r="I116" s="9">
        <v>401</v>
      </c>
      <c r="J116" s="9">
        <v>0</v>
      </c>
      <c r="K116" s="9">
        <v>518</v>
      </c>
      <c r="L116" s="13">
        <v>0</v>
      </c>
      <c r="M116" s="299">
        <v>1943</v>
      </c>
      <c r="N116" s="300"/>
    </row>
    <row r="117" spans="2:14" x14ac:dyDescent="0.2">
      <c r="B117" s="1115"/>
      <c r="C117" s="154" t="s">
        <v>349</v>
      </c>
      <c r="D117" s="136">
        <v>83438</v>
      </c>
      <c r="E117" s="136">
        <v>48788</v>
      </c>
      <c r="F117" s="136">
        <v>57152</v>
      </c>
      <c r="G117" s="136">
        <v>63401</v>
      </c>
      <c r="H117" s="136">
        <v>53879</v>
      </c>
      <c r="I117" s="136">
        <v>15464</v>
      </c>
      <c r="J117" s="136">
        <v>615</v>
      </c>
      <c r="K117" s="136">
        <v>34731</v>
      </c>
      <c r="L117" s="156">
        <v>140</v>
      </c>
      <c r="M117" s="467">
        <v>357608</v>
      </c>
      <c r="N117" s="300"/>
    </row>
    <row r="118" spans="2:14" x14ac:dyDescent="0.2">
      <c r="B118" s="1115"/>
      <c r="C118" s="154" t="s">
        <v>350</v>
      </c>
      <c r="D118" s="136">
        <v>9199</v>
      </c>
      <c r="E118" s="136">
        <v>12041</v>
      </c>
      <c r="F118" s="136">
        <v>2364</v>
      </c>
      <c r="G118" s="136">
        <v>1123</v>
      </c>
      <c r="H118" s="136">
        <v>21750</v>
      </c>
      <c r="I118" s="136">
        <v>18064</v>
      </c>
      <c r="J118" s="136">
        <v>4009</v>
      </c>
      <c r="K118" s="136">
        <v>0</v>
      </c>
      <c r="L118" s="156">
        <v>0</v>
      </c>
      <c r="M118" s="467">
        <v>68550</v>
      </c>
      <c r="N118" s="300"/>
    </row>
    <row r="119" spans="2:14" x14ac:dyDescent="0.2">
      <c r="B119" s="1115"/>
      <c r="C119" s="154" t="s">
        <v>351</v>
      </c>
      <c r="D119" s="136">
        <v>796</v>
      </c>
      <c r="E119" s="136">
        <v>202</v>
      </c>
      <c r="F119" s="136">
        <v>117</v>
      </c>
      <c r="G119" s="136">
        <v>274</v>
      </c>
      <c r="H119" s="136">
        <v>132</v>
      </c>
      <c r="I119" s="136">
        <v>16</v>
      </c>
      <c r="J119" s="136">
        <v>10</v>
      </c>
      <c r="K119" s="136">
        <v>195</v>
      </c>
      <c r="L119" s="156">
        <v>22</v>
      </c>
      <c r="M119" s="467">
        <v>1764</v>
      </c>
      <c r="N119" s="300"/>
    </row>
    <row r="120" spans="2:14" x14ac:dyDescent="0.2">
      <c r="B120" s="1115"/>
      <c r="C120" s="154" t="s">
        <v>352</v>
      </c>
      <c r="D120" s="136">
        <v>22</v>
      </c>
      <c r="E120" s="136">
        <v>167</v>
      </c>
      <c r="F120" s="136">
        <v>217</v>
      </c>
      <c r="G120" s="136">
        <v>13</v>
      </c>
      <c r="H120" s="136">
        <v>3</v>
      </c>
      <c r="I120" s="136">
        <v>22</v>
      </c>
      <c r="J120" s="136">
        <v>0</v>
      </c>
      <c r="K120" s="136">
        <v>0</v>
      </c>
      <c r="L120" s="156">
        <v>0</v>
      </c>
      <c r="M120" s="467">
        <v>444</v>
      </c>
      <c r="N120" s="300"/>
    </row>
    <row r="121" spans="2:14" x14ac:dyDescent="0.2">
      <c r="B121" s="1124"/>
      <c r="C121" s="143" t="s">
        <v>353</v>
      </c>
      <c r="D121" s="126">
        <v>4330</v>
      </c>
      <c r="E121" s="126">
        <v>703</v>
      </c>
      <c r="F121" s="126">
        <v>2714</v>
      </c>
      <c r="G121" s="126">
        <v>1732</v>
      </c>
      <c r="H121" s="126">
        <v>1553</v>
      </c>
      <c r="I121" s="126">
        <v>1734</v>
      </c>
      <c r="J121" s="126">
        <v>352</v>
      </c>
      <c r="K121" s="126">
        <v>393</v>
      </c>
      <c r="L121" s="159">
        <v>45</v>
      </c>
      <c r="M121" s="495">
        <v>13556</v>
      </c>
      <c r="N121" s="300"/>
    </row>
    <row r="122" spans="2:14" ht="13.5" customHeight="1" x14ac:dyDescent="0.2">
      <c r="B122" s="1133" t="s">
        <v>354</v>
      </c>
      <c r="C122" s="161" t="s">
        <v>354</v>
      </c>
      <c r="D122" s="118">
        <v>33303</v>
      </c>
      <c r="E122" s="118">
        <v>51115</v>
      </c>
      <c r="F122" s="118">
        <v>40435</v>
      </c>
      <c r="G122" s="118">
        <v>21558</v>
      </c>
      <c r="H122" s="118">
        <v>55033</v>
      </c>
      <c r="I122" s="118">
        <v>28672</v>
      </c>
      <c r="J122" s="118">
        <v>612</v>
      </c>
      <c r="K122" s="118">
        <v>5108</v>
      </c>
      <c r="L122" s="163">
        <v>1552</v>
      </c>
      <c r="M122" s="551">
        <v>237388</v>
      </c>
      <c r="N122" s="300"/>
    </row>
    <row r="123" spans="2:14" x14ac:dyDescent="0.2">
      <c r="B123" s="1115"/>
      <c r="C123" s="152" t="s">
        <v>355</v>
      </c>
      <c r="D123" s="9">
        <v>1625</v>
      </c>
      <c r="E123" s="9">
        <v>3470</v>
      </c>
      <c r="F123" s="9">
        <v>1313</v>
      </c>
      <c r="G123" s="9">
        <v>490</v>
      </c>
      <c r="H123" s="9">
        <v>2756</v>
      </c>
      <c r="I123" s="9">
        <v>635</v>
      </c>
      <c r="J123" s="9">
        <v>80</v>
      </c>
      <c r="K123" s="9">
        <v>775</v>
      </c>
      <c r="L123" s="13">
        <v>26</v>
      </c>
      <c r="M123" s="299">
        <v>11170</v>
      </c>
      <c r="N123" s="300"/>
    </row>
    <row r="124" spans="2:14" x14ac:dyDescent="0.2">
      <c r="B124" s="1115"/>
      <c r="C124" s="154" t="s">
        <v>356</v>
      </c>
      <c r="D124" s="136">
        <v>733</v>
      </c>
      <c r="E124" s="136">
        <v>40</v>
      </c>
      <c r="F124" s="136">
        <v>162</v>
      </c>
      <c r="G124" s="136">
        <v>0</v>
      </c>
      <c r="H124" s="136">
        <v>241</v>
      </c>
      <c r="I124" s="136">
        <v>0</v>
      </c>
      <c r="J124" s="136">
        <v>0</v>
      </c>
      <c r="K124" s="136">
        <v>0</v>
      </c>
      <c r="L124" s="156">
        <v>0</v>
      </c>
      <c r="M124" s="467">
        <v>1176</v>
      </c>
      <c r="N124" s="300"/>
    </row>
    <row r="125" spans="2:14" x14ac:dyDescent="0.2">
      <c r="B125" s="1115"/>
      <c r="C125" s="154" t="s">
        <v>357</v>
      </c>
      <c r="D125" s="136">
        <v>999</v>
      </c>
      <c r="E125" s="136">
        <v>1851</v>
      </c>
      <c r="F125" s="136">
        <v>4129</v>
      </c>
      <c r="G125" s="136">
        <v>624</v>
      </c>
      <c r="H125" s="136">
        <v>3513</v>
      </c>
      <c r="I125" s="136">
        <v>1713</v>
      </c>
      <c r="J125" s="136">
        <v>0</v>
      </c>
      <c r="K125" s="136">
        <v>1022</v>
      </c>
      <c r="L125" s="156">
        <v>0</v>
      </c>
      <c r="M125" s="467">
        <v>13851</v>
      </c>
      <c r="N125" s="300"/>
    </row>
    <row r="126" spans="2:14" x14ac:dyDescent="0.2">
      <c r="B126" s="1115"/>
      <c r="C126" s="154" t="s">
        <v>358</v>
      </c>
      <c r="D126" s="136">
        <v>1961</v>
      </c>
      <c r="E126" s="136">
        <v>895</v>
      </c>
      <c r="F126" s="136">
        <v>1108</v>
      </c>
      <c r="G126" s="136">
        <v>2722</v>
      </c>
      <c r="H126" s="136">
        <v>7630</v>
      </c>
      <c r="I126" s="136">
        <v>724</v>
      </c>
      <c r="J126" s="136">
        <v>0</v>
      </c>
      <c r="K126" s="136">
        <v>124</v>
      </c>
      <c r="L126" s="156">
        <v>0</v>
      </c>
      <c r="M126" s="467">
        <v>15164</v>
      </c>
      <c r="N126" s="300"/>
    </row>
    <row r="127" spans="2:14" x14ac:dyDescent="0.2">
      <c r="B127" s="1115"/>
      <c r="C127" s="154" t="s">
        <v>359</v>
      </c>
      <c r="D127" s="136">
        <v>13512</v>
      </c>
      <c r="E127" s="136">
        <v>28937</v>
      </c>
      <c r="F127" s="136">
        <v>11533</v>
      </c>
      <c r="G127" s="136">
        <v>10389</v>
      </c>
      <c r="H127" s="136">
        <v>11481</v>
      </c>
      <c r="I127" s="136">
        <v>8775</v>
      </c>
      <c r="J127" s="136">
        <v>111</v>
      </c>
      <c r="K127" s="136">
        <v>1058</v>
      </c>
      <c r="L127" s="156">
        <v>1204</v>
      </c>
      <c r="M127" s="467">
        <v>87000</v>
      </c>
      <c r="N127" s="300"/>
    </row>
    <row r="128" spans="2:14" x14ac:dyDescent="0.2">
      <c r="B128" s="1115"/>
      <c r="C128" s="154" t="s">
        <v>360</v>
      </c>
      <c r="D128" s="136">
        <v>260</v>
      </c>
      <c r="E128" s="136">
        <v>0</v>
      </c>
      <c r="F128" s="136">
        <v>0</v>
      </c>
      <c r="G128" s="136">
        <v>40</v>
      </c>
      <c r="H128" s="136">
        <v>0</v>
      </c>
      <c r="I128" s="136">
        <v>0</v>
      </c>
      <c r="J128" s="136">
        <v>0</v>
      </c>
      <c r="K128" s="136">
        <v>0</v>
      </c>
      <c r="L128" s="156">
        <v>0</v>
      </c>
      <c r="M128" s="467">
        <v>300</v>
      </c>
      <c r="N128" s="300"/>
    </row>
    <row r="129" spans="2:14" x14ac:dyDescent="0.2">
      <c r="B129" s="1115"/>
      <c r="C129" s="154" t="s">
        <v>361</v>
      </c>
      <c r="D129" s="136">
        <v>0</v>
      </c>
      <c r="E129" s="136">
        <v>0</v>
      </c>
      <c r="F129" s="136">
        <v>0</v>
      </c>
      <c r="G129" s="136">
        <v>0</v>
      </c>
      <c r="H129" s="136">
        <v>0</v>
      </c>
      <c r="I129" s="136">
        <v>0</v>
      </c>
      <c r="J129" s="136">
        <v>0</v>
      </c>
      <c r="K129" s="136">
        <v>0</v>
      </c>
      <c r="L129" s="156">
        <v>0</v>
      </c>
      <c r="M129" s="467">
        <v>0</v>
      </c>
      <c r="N129" s="300"/>
    </row>
    <row r="130" spans="2:14" x14ac:dyDescent="0.2">
      <c r="B130" s="1115"/>
      <c r="C130" s="154" t="s">
        <v>362</v>
      </c>
      <c r="D130" s="136">
        <v>0</v>
      </c>
      <c r="E130" s="136">
        <v>17</v>
      </c>
      <c r="F130" s="136">
        <v>0</v>
      </c>
      <c r="G130" s="136">
        <v>0</v>
      </c>
      <c r="H130" s="136">
        <v>0</v>
      </c>
      <c r="I130" s="136">
        <v>0</v>
      </c>
      <c r="J130" s="136">
        <v>0</v>
      </c>
      <c r="K130" s="136">
        <v>0</v>
      </c>
      <c r="L130" s="156">
        <v>0</v>
      </c>
      <c r="M130" s="467">
        <v>17</v>
      </c>
      <c r="N130" s="300"/>
    </row>
    <row r="131" spans="2:14" x14ac:dyDescent="0.2">
      <c r="B131" s="1115"/>
      <c r="C131" s="154" t="s">
        <v>363</v>
      </c>
      <c r="D131" s="136">
        <v>791</v>
      </c>
      <c r="E131" s="136">
        <v>1021</v>
      </c>
      <c r="F131" s="136">
        <v>388</v>
      </c>
      <c r="G131" s="136">
        <v>528</v>
      </c>
      <c r="H131" s="136">
        <v>321</v>
      </c>
      <c r="I131" s="136">
        <v>116</v>
      </c>
      <c r="J131" s="136">
        <v>127</v>
      </c>
      <c r="K131" s="136">
        <v>552</v>
      </c>
      <c r="L131" s="156">
        <v>322</v>
      </c>
      <c r="M131" s="467">
        <v>4166</v>
      </c>
      <c r="N131" s="300"/>
    </row>
    <row r="132" spans="2:14" x14ac:dyDescent="0.2">
      <c r="B132" s="1124"/>
      <c r="C132" s="143" t="s">
        <v>364</v>
      </c>
      <c r="D132" s="126">
        <v>13422</v>
      </c>
      <c r="E132" s="126">
        <v>14884</v>
      </c>
      <c r="F132" s="126">
        <v>21802</v>
      </c>
      <c r="G132" s="126">
        <v>6765</v>
      </c>
      <c r="H132" s="126">
        <v>29091</v>
      </c>
      <c r="I132" s="126">
        <v>16709</v>
      </c>
      <c r="J132" s="126">
        <v>294</v>
      </c>
      <c r="K132" s="126">
        <v>1577</v>
      </c>
      <c r="L132" s="159">
        <v>0</v>
      </c>
      <c r="M132" s="495">
        <v>104544</v>
      </c>
      <c r="N132" s="300"/>
    </row>
    <row r="133" spans="2:14" ht="13.5" customHeight="1" x14ac:dyDescent="0.2">
      <c r="B133" s="1133" t="s">
        <v>365</v>
      </c>
      <c r="C133" s="161" t="s">
        <v>365</v>
      </c>
      <c r="D133" s="118">
        <v>857550</v>
      </c>
      <c r="E133" s="118">
        <v>372526</v>
      </c>
      <c r="F133" s="118">
        <v>270478</v>
      </c>
      <c r="G133" s="118">
        <v>483943</v>
      </c>
      <c r="H133" s="118">
        <v>656423</v>
      </c>
      <c r="I133" s="118">
        <v>261281</v>
      </c>
      <c r="J133" s="118">
        <v>6297</v>
      </c>
      <c r="K133" s="118">
        <v>19673</v>
      </c>
      <c r="L133" s="163">
        <v>2267</v>
      </c>
      <c r="M133" s="551">
        <v>2930438</v>
      </c>
      <c r="N133" s="300"/>
    </row>
    <row r="134" spans="2:14" x14ac:dyDescent="0.2">
      <c r="B134" s="1115"/>
      <c r="C134" s="152" t="s">
        <v>366</v>
      </c>
      <c r="D134" s="9">
        <v>4023</v>
      </c>
      <c r="E134" s="9">
        <v>9798</v>
      </c>
      <c r="F134" s="9">
        <v>12807</v>
      </c>
      <c r="G134" s="9">
        <v>3900</v>
      </c>
      <c r="H134" s="9">
        <v>11000</v>
      </c>
      <c r="I134" s="9">
        <v>8182</v>
      </c>
      <c r="J134" s="9">
        <v>7</v>
      </c>
      <c r="K134" s="9">
        <v>2933</v>
      </c>
      <c r="L134" s="13">
        <v>0</v>
      </c>
      <c r="M134" s="299">
        <v>52650</v>
      </c>
      <c r="N134" s="300"/>
    </row>
    <row r="135" spans="2:14" x14ac:dyDescent="0.2">
      <c r="B135" s="1115"/>
      <c r="C135" s="154" t="s">
        <v>367</v>
      </c>
      <c r="D135" s="136">
        <v>11623</v>
      </c>
      <c r="E135" s="136">
        <v>8938</v>
      </c>
      <c r="F135" s="136">
        <v>5865</v>
      </c>
      <c r="G135" s="136">
        <v>11195</v>
      </c>
      <c r="H135" s="136">
        <v>10518</v>
      </c>
      <c r="I135" s="136">
        <v>7378</v>
      </c>
      <c r="J135" s="136">
        <v>755</v>
      </c>
      <c r="K135" s="136">
        <v>835</v>
      </c>
      <c r="L135" s="156">
        <v>477</v>
      </c>
      <c r="M135" s="467">
        <v>57584</v>
      </c>
      <c r="N135" s="300"/>
    </row>
    <row r="136" spans="2:14" ht="13.5" customHeight="1" x14ac:dyDescent="0.2">
      <c r="B136" s="1115"/>
      <c r="C136" s="154" t="s">
        <v>368</v>
      </c>
      <c r="D136" s="136">
        <v>23995</v>
      </c>
      <c r="E136" s="136">
        <v>53507</v>
      </c>
      <c r="F136" s="136">
        <v>22077</v>
      </c>
      <c r="G136" s="136">
        <v>21072</v>
      </c>
      <c r="H136" s="136">
        <v>156406</v>
      </c>
      <c r="I136" s="136">
        <v>29827</v>
      </c>
      <c r="J136" s="136">
        <v>2336</v>
      </c>
      <c r="K136" s="136">
        <v>2765</v>
      </c>
      <c r="L136" s="156">
        <v>250</v>
      </c>
      <c r="M136" s="467">
        <v>312235</v>
      </c>
      <c r="N136" s="300"/>
    </row>
    <row r="137" spans="2:14" x14ac:dyDescent="0.2">
      <c r="B137" s="1115"/>
      <c r="C137" s="154" t="s">
        <v>369</v>
      </c>
      <c r="D137" s="136">
        <v>123508</v>
      </c>
      <c r="E137" s="136">
        <v>54791</v>
      </c>
      <c r="F137" s="136">
        <v>46125</v>
      </c>
      <c r="G137" s="136">
        <v>60785</v>
      </c>
      <c r="H137" s="136">
        <v>102576</v>
      </c>
      <c r="I137" s="136">
        <v>41688</v>
      </c>
      <c r="J137" s="136">
        <v>1742</v>
      </c>
      <c r="K137" s="136">
        <v>3876</v>
      </c>
      <c r="L137" s="156">
        <v>188</v>
      </c>
      <c r="M137" s="467">
        <v>435279</v>
      </c>
      <c r="N137" s="300"/>
    </row>
    <row r="138" spans="2:14" x14ac:dyDescent="0.2">
      <c r="B138" s="1115"/>
      <c r="C138" s="154" t="s">
        <v>370</v>
      </c>
      <c r="D138" s="136">
        <v>36</v>
      </c>
      <c r="E138" s="136">
        <v>136</v>
      </c>
      <c r="F138" s="136">
        <v>150</v>
      </c>
      <c r="G138" s="136">
        <v>45</v>
      </c>
      <c r="H138" s="136">
        <v>156</v>
      </c>
      <c r="I138" s="136">
        <v>9</v>
      </c>
      <c r="J138" s="136">
        <v>0</v>
      </c>
      <c r="K138" s="136">
        <v>0</v>
      </c>
      <c r="L138" s="156">
        <v>0</v>
      </c>
      <c r="M138" s="467">
        <v>532</v>
      </c>
      <c r="N138" s="300"/>
    </row>
    <row r="139" spans="2:14" x14ac:dyDescent="0.2">
      <c r="B139" s="1115"/>
      <c r="C139" s="154" t="s">
        <v>371</v>
      </c>
      <c r="D139" s="136">
        <v>1784</v>
      </c>
      <c r="E139" s="136">
        <v>1815</v>
      </c>
      <c r="F139" s="136">
        <v>1426</v>
      </c>
      <c r="G139" s="136">
        <v>135</v>
      </c>
      <c r="H139" s="136">
        <v>7064</v>
      </c>
      <c r="I139" s="136">
        <v>85</v>
      </c>
      <c r="J139" s="136">
        <v>0</v>
      </c>
      <c r="K139" s="136">
        <v>81</v>
      </c>
      <c r="L139" s="156">
        <v>0</v>
      </c>
      <c r="M139" s="467">
        <v>12390</v>
      </c>
      <c r="N139" s="300"/>
    </row>
    <row r="140" spans="2:14" x14ac:dyDescent="0.2">
      <c r="B140" s="1115"/>
      <c r="C140" s="154" t="s">
        <v>372</v>
      </c>
      <c r="D140" s="136">
        <v>10183</v>
      </c>
      <c r="E140" s="136">
        <v>701</v>
      </c>
      <c r="F140" s="136">
        <v>3102</v>
      </c>
      <c r="G140" s="136">
        <v>6230</v>
      </c>
      <c r="H140" s="136">
        <v>4308</v>
      </c>
      <c r="I140" s="136">
        <v>2401</v>
      </c>
      <c r="J140" s="136">
        <v>7</v>
      </c>
      <c r="K140" s="136">
        <v>250</v>
      </c>
      <c r="L140" s="156">
        <v>4</v>
      </c>
      <c r="M140" s="467">
        <v>27186</v>
      </c>
      <c r="N140" s="300"/>
    </row>
    <row r="141" spans="2:14" x14ac:dyDescent="0.2">
      <c r="B141" s="1115"/>
      <c r="C141" s="154" t="s">
        <v>373</v>
      </c>
      <c r="D141" s="136">
        <v>4106</v>
      </c>
      <c r="E141" s="136">
        <v>1203</v>
      </c>
      <c r="F141" s="136">
        <v>13157</v>
      </c>
      <c r="G141" s="136">
        <v>495</v>
      </c>
      <c r="H141" s="136">
        <v>5487</v>
      </c>
      <c r="I141" s="136">
        <v>120</v>
      </c>
      <c r="J141" s="136">
        <v>20</v>
      </c>
      <c r="K141" s="136">
        <v>0</v>
      </c>
      <c r="L141" s="156">
        <v>50</v>
      </c>
      <c r="M141" s="467">
        <v>24638</v>
      </c>
      <c r="N141" s="300"/>
    </row>
    <row r="142" spans="2:14" x14ac:dyDescent="0.2">
      <c r="B142" s="1115"/>
      <c r="C142" s="154" t="s">
        <v>374</v>
      </c>
      <c r="D142" s="136">
        <v>62987</v>
      </c>
      <c r="E142" s="136">
        <v>65533</v>
      </c>
      <c r="F142" s="136">
        <v>26000</v>
      </c>
      <c r="G142" s="136">
        <v>13945</v>
      </c>
      <c r="H142" s="136">
        <v>90816</v>
      </c>
      <c r="I142" s="136">
        <v>63213</v>
      </c>
      <c r="J142" s="136">
        <v>21</v>
      </c>
      <c r="K142" s="136">
        <v>569</v>
      </c>
      <c r="L142" s="156">
        <v>0</v>
      </c>
      <c r="M142" s="467">
        <v>323084</v>
      </c>
      <c r="N142" s="300"/>
    </row>
    <row r="143" spans="2:14" x14ac:dyDescent="0.2">
      <c r="B143" s="1115"/>
      <c r="C143" s="154" t="s">
        <v>375</v>
      </c>
      <c r="D143" s="136">
        <v>44867</v>
      </c>
      <c r="E143" s="136">
        <v>11977</v>
      </c>
      <c r="F143" s="136">
        <v>14046</v>
      </c>
      <c r="G143" s="136">
        <v>24609</v>
      </c>
      <c r="H143" s="136">
        <v>27787</v>
      </c>
      <c r="I143" s="136">
        <v>10117</v>
      </c>
      <c r="J143" s="136">
        <v>188</v>
      </c>
      <c r="K143" s="136">
        <v>12</v>
      </c>
      <c r="L143" s="156">
        <v>483</v>
      </c>
      <c r="M143" s="467">
        <v>134086</v>
      </c>
      <c r="N143" s="300"/>
    </row>
    <row r="144" spans="2:14" x14ac:dyDescent="0.2">
      <c r="B144" s="1115"/>
      <c r="C144" s="154" t="s">
        <v>376</v>
      </c>
      <c r="D144" s="136">
        <v>153031</v>
      </c>
      <c r="E144" s="136">
        <v>74941</v>
      </c>
      <c r="F144" s="136">
        <v>49318</v>
      </c>
      <c r="G144" s="136">
        <v>98346</v>
      </c>
      <c r="H144" s="136">
        <v>75676</v>
      </c>
      <c r="I144" s="136">
        <v>25736</v>
      </c>
      <c r="J144" s="136">
        <v>338</v>
      </c>
      <c r="K144" s="136">
        <v>2490</v>
      </c>
      <c r="L144" s="156">
        <v>101</v>
      </c>
      <c r="M144" s="467">
        <v>479977</v>
      </c>
      <c r="N144" s="300"/>
    </row>
    <row r="145" spans="2:14" x14ac:dyDescent="0.2">
      <c r="B145" s="1115"/>
      <c r="C145" s="154" t="s">
        <v>377</v>
      </c>
      <c r="D145" s="136">
        <v>364466</v>
      </c>
      <c r="E145" s="136">
        <v>75752</v>
      </c>
      <c r="F145" s="136">
        <v>69385</v>
      </c>
      <c r="G145" s="136">
        <v>218403</v>
      </c>
      <c r="H145" s="136">
        <v>149073</v>
      </c>
      <c r="I145" s="136">
        <v>69435</v>
      </c>
      <c r="J145" s="136">
        <v>872</v>
      </c>
      <c r="K145" s="136">
        <v>5024</v>
      </c>
      <c r="L145" s="156">
        <v>703</v>
      </c>
      <c r="M145" s="467">
        <v>953113</v>
      </c>
      <c r="N145" s="300"/>
    </row>
    <row r="146" spans="2:14" x14ac:dyDescent="0.2">
      <c r="B146" s="1115"/>
      <c r="C146" s="154" t="s">
        <v>378</v>
      </c>
      <c r="D146" s="136">
        <v>30127</v>
      </c>
      <c r="E146" s="136">
        <v>11114</v>
      </c>
      <c r="F146" s="136">
        <v>5323</v>
      </c>
      <c r="G146" s="136">
        <v>21201</v>
      </c>
      <c r="H146" s="136">
        <v>11422</v>
      </c>
      <c r="I146" s="136">
        <v>2458</v>
      </c>
      <c r="J146" s="136">
        <v>11</v>
      </c>
      <c r="K146" s="136">
        <v>838</v>
      </c>
      <c r="L146" s="156">
        <v>1</v>
      </c>
      <c r="M146" s="467">
        <v>82495</v>
      </c>
      <c r="N146" s="300"/>
    </row>
    <row r="147" spans="2:14" x14ac:dyDescent="0.2">
      <c r="B147" s="1115"/>
      <c r="C147" s="154" t="s">
        <v>379</v>
      </c>
      <c r="D147" s="136">
        <v>21155</v>
      </c>
      <c r="E147" s="136">
        <v>1962</v>
      </c>
      <c r="F147" s="136">
        <v>1107</v>
      </c>
      <c r="G147" s="136">
        <v>2388</v>
      </c>
      <c r="H147" s="136">
        <v>3190</v>
      </c>
      <c r="I147" s="136">
        <v>432</v>
      </c>
      <c r="J147" s="136">
        <v>0</v>
      </c>
      <c r="K147" s="136">
        <v>0</v>
      </c>
      <c r="L147" s="156">
        <v>0</v>
      </c>
      <c r="M147" s="467">
        <v>30234</v>
      </c>
      <c r="N147" s="300"/>
    </row>
    <row r="148" spans="2:14" x14ac:dyDescent="0.2">
      <c r="B148" s="1124"/>
      <c r="C148" s="143" t="s">
        <v>380</v>
      </c>
      <c r="D148" s="126">
        <v>1659</v>
      </c>
      <c r="E148" s="126">
        <v>358</v>
      </c>
      <c r="F148" s="126">
        <v>590</v>
      </c>
      <c r="G148" s="126">
        <v>1194</v>
      </c>
      <c r="H148" s="126">
        <v>944</v>
      </c>
      <c r="I148" s="126">
        <v>200</v>
      </c>
      <c r="J148" s="126">
        <v>0</v>
      </c>
      <c r="K148" s="126">
        <v>0</v>
      </c>
      <c r="L148" s="159">
        <v>10</v>
      </c>
      <c r="M148" s="495">
        <v>4955</v>
      </c>
      <c r="N148" s="300"/>
    </row>
    <row r="149" spans="2:14" ht="13.5" customHeight="1" x14ac:dyDescent="0.2">
      <c r="B149" s="1133" t="s">
        <v>381</v>
      </c>
      <c r="C149" s="161" t="s">
        <v>381</v>
      </c>
      <c r="D149" s="118">
        <v>332883</v>
      </c>
      <c r="E149" s="118">
        <v>164846</v>
      </c>
      <c r="F149" s="118">
        <v>187100</v>
      </c>
      <c r="G149" s="118">
        <v>174898</v>
      </c>
      <c r="H149" s="118">
        <v>297459</v>
      </c>
      <c r="I149" s="118">
        <v>105213</v>
      </c>
      <c r="J149" s="118">
        <v>18072</v>
      </c>
      <c r="K149" s="118">
        <v>24535</v>
      </c>
      <c r="L149" s="163">
        <v>2208</v>
      </c>
      <c r="M149" s="551">
        <v>1307214</v>
      </c>
      <c r="N149" s="300"/>
    </row>
    <row r="150" spans="2:14" x14ac:dyDescent="0.2">
      <c r="B150" s="1115"/>
      <c r="C150" s="152" t="s">
        <v>382</v>
      </c>
      <c r="D150" s="9">
        <v>14107</v>
      </c>
      <c r="E150" s="9">
        <v>4177</v>
      </c>
      <c r="F150" s="9">
        <v>4770</v>
      </c>
      <c r="G150" s="9">
        <v>6696</v>
      </c>
      <c r="H150" s="9">
        <v>34577</v>
      </c>
      <c r="I150" s="9">
        <v>4846</v>
      </c>
      <c r="J150" s="9">
        <v>75</v>
      </c>
      <c r="K150" s="9">
        <v>715</v>
      </c>
      <c r="L150" s="13">
        <v>403</v>
      </c>
      <c r="M150" s="299">
        <v>70366</v>
      </c>
      <c r="N150" s="300"/>
    </row>
    <row r="151" spans="2:14" x14ac:dyDescent="0.2">
      <c r="B151" s="1115"/>
      <c r="C151" s="154" t="s">
        <v>383</v>
      </c>
      <c r="D151" s="136">
        <v>1284</v>
      </c>
      <c r="E151" s="136">
        <v>605</v>
      </c>
      <c r="F151" s="136">
        <v>955</v>
      </c>
      <c r="G151" s="136">
        <v>579</v>
      </c>
      <c r="H151" s="136">
        <v>314</v>
      </c>
      <c r="I151" s="136">
        <v>701</v>
      </c>
      <c r="J151" s="136">
        <v>0</v>
      </c>
      <c r="K151" s="136">
        <v>0</v>
      </c>
      <c r="L151" s="156">
        <v>0</v>
      </c>
      <c r="M151" s="467">
        <v>4438</v>
      </c>
      <c r="N151" s="300"/>
    </row>
    <row r="152" spans="2:14" x14ac:dyDescent="0.2">
      <c r="B152" s="1115"/>
      <c r="C152" s="154" t="s">
        <v>384</v>
      </c>
      <c r="D152" s="136">
        <v>22238</v>
      </c>
      <c r="E152" s="136">
        <v>10012</v>
      </c>
      <c r="F152" s="136">
        <v>7050</v>
      </c>
      <c r="G152" s="136">
        <v>12418</v>
      </c>
      <c r="H152" s="136">
        <v>20183</v>
      </c>
      <c r="I152" s="136">
        <v>7828</v>
      </c>
      <c r="J152" s="136">
        <v>6648</v>
      </c>
      <c r="K152" s="136">
        <v>440</v>
      </c>
      <c r="L152" s="156">
        <v>109</v>
      </c>
      <c r="M152" s="467">
        <v>86926</v>
      </c>
      <c r="N152" s="300"/>
    </row>
    <row r="153" spans="2:14" x14ac:dyDescent="0.2">
      <c r="B153" s="1115"/>
      <c r="C153" s="154" t="s">
        <v>385</v>
      </c>
      <c r="D153" s="136">
        <v>20352</v>
      </c>
      <c r="E153" s="136">
        <v>11375</v>
      </c>
      <c r="F153" s="136">
        <v>18567</v>
      </c>
      <c r="G153" s="136">
        <v>12896</v>
      </c>
      <c r="H153" s="136">
        <v>22537</v>
      </c>
      <c r="I153" s="136">
        <v>9481</v>
      </c>
      <c r="J153" s="136">
        <v>2429</v>
      </c>
      <c r="K153" s="136">
        <v>550</v>
      </c>
      <c r="L153" s="156">
        <v>39</v>
      </c>
      <c r="M153" s="467">
        <v>98226</v>
      </c>
      <c r="N153" s="300"/>
    </row>
    <row r="154" spans="2:14" x14ac:dyDescent="0.2">
      <c r="B154" s="1115"/>
      <c r="C154" s="154" t="s">
        <v>386</v>
      </c>
      <c r="D154" s="136">
        <v>0</v>
      </c>
      <c r="E154" s="136">
        <v>0</v>
      </c>
      <c r="F154" s="136">
        <v>0</v>
      </c>
      <c r="G154" s="136">
        <v>0</v>
      </c>
      <c r="H154" s="136">
        <v>0</v>
      </c>
      <c r="I154" s="136">
        <v>0</v>
      </c>
      <c r="J154" s="136">
        <v>0</v>
      </c>
      <c r="K154" s="136">
        <v>0</v>
      </c>
      <c r="L154" s="156">
        <v>0</v>
      </c>
      <c r="M154" s="467">
        <v>0</v>
      </c>
      <c r="N154" s="300"/>
    </row>
    <row r="155" spans="2:14" x14ac:dyDescent="0.2">
      <c r="B155" s="1115"/>
      <c r="C155" s="154" t="s">
        <v>387</v>
      </c>
      <c r="D155" s="136">
        <v>1768</v>
      </c>
      <c r="E155" s="136">
        <v>1499</v>
      </c>
      <c r="F155" s="136">
        <v>1289</v>
      </c>
      <c r="G155" s="136">
        <v>1397</v>
      </c>
      <c r="H155" s="136">
        <v>922</v>
      </c>
      <c r="I155" s="136">
        <v>472</v>
      </c>
      <c r="J155" s="136">
        <v>32</v>
      </c>
      <c r="K155" s="136">
        <v>45</v>
      </c>
      <c r="L155" s="156">
        <v>0</v>
      </c>
      <c r="M155" s="467">
        <v>7424</v>
      </c>
      <c r="N155" s="300"/>
    </row>
    <row r="156" spans="2:14" x14ac:dyDescent="0.2">
      <c r="B156" s="1115"/>
      <c r="C156" s="154" t="s">
        <v>388</v>
      </c>
      <c r="D156" s="136">
        <v>0</v>
      </c>
      <c r="E156" s="136">
        <v>0</v>
      </c>
      <c r="F156" s="136">
        <v>0</v>
      </c>
      <c r="G156" s="136">
        <v>0</v>
      </c>
      <c r="H156" s="136">
        <v>0</v>
      </c>
      <c r="I156" s="136">
        <v>0</v>
      </c>
      <c r="J156" s="136">
        <v>0</v>
      </c>
      <c r="K156" s="136">
        <v>0</v>
      </c>
      <c r="L156" s="156">
        <v>0</v>
      </c>
      <c r="M156" s="467">
        <v>0</v>
      </c>
      <c r="N156" s="300"/>
    </row>
    <row r="157" spans="2:14" x14ac:dyDescent="0.2">
      <c r="B157" s="1115"/>
      <c r="C157" s="154" t="s">
        <v>389</v>
      </c>
      <c r="D157" s="136">
        <v>849</v>
      </c>
      <c r="E157" s="136">
        <v>1341</v>
      </c>
      <c r="F157" s="136">
        <v>1269</v>
      </c>
      <c r="G157" s="136">
        <v>1057</v>
      </c>
      <c r="H157" s="136">
        <v>620</v>
      </c>
      <c r="I157" s="136">
        <v>2192</v>
      </c>
      <c r="J157" s="136">
        <v>111</v>
      </c>
      <c r="K157" s="136">
        <v>684</v>
      </c>
      <c r="L157" s="156">
        <v>0</v>
      </c>
      <c r="M157" s="467">
        <v>8123</v>
      </c>
      <c r="N157" s="300"/>
    </row>
    <row r="158" spans="2:14" x14ac:dyDescent="0.2">
      <c r="B158" s="1115"/>
      <c r="C158" s="154" t="s">
        <v>390</v>
      </c>
      <c r="D158" s="136">
        <v>578</v>
      </c>
      <c r="E158" s="136">
        <v>712</v>
      </c>
      <c r="F158" s="136">
        <v>469</v>
      </c>
      <c r="G158" s="136">
        <v>325</v>
      </c>
      <c r="H158" s="136">
        <v>655</v>
      </c>
      <c r="I158" s="136">
        <v>678</v>
      </c>
      <c r="J158" s="136">
        <v>25</v>
      </c>
      <c r="K158" s="136">
        <v>164</v>
      </c>
      <c r="L158" s="156">
        <v>0</v>
      </c>
      <c r="M158" s="467">
        <v>3606</v>
      </c>
      <c r="N158" s="300"/>
    </row>
    <row r="159" spans="2:14" x14ac:dyDescent="0.2">
      <c r="B159" s="1115"/>
      <c r="C159" s="154" t="s">
        <v>391</v>
      </c>
      <c r="D159" s="136">
        <v>146</v>
      </c>
      <c r="E159" s="136">
        <v>677</v>
      </c>
      <c r="F159" s="136">
        <v>136</v>
      </c>
      <c r="G159" s="136">
        <v>1601</v>
      </c>
      <c r="H159" s="136">
        <v>782</v>
      </c>
      <c r="I159" s="136">
        <v>55</v>
      </c>
      <c r="J159" s="136">
        <v>0</v>
      </c>
      <c r="K159" s="136">
        <v>0</v>
      </c>
      <c r="L159" s="156">
        <v>0</v>
      </c>
      <c r="M159" s="467">
        <v>3397</v>
      </c>
      <c r="N159" s="300"/>
    </row>
    <row r="160" spans="2:14" x14ac:dyDescent="0.2">
      <c r="B160" s="1115"/>
      <c r="C160" s="154" t="s">
        <v>392</v>
      </c>
      <c r="D160" s="136">
        <v>201</v>
      </c>
      <c r="E160" s="136">
        <v>120</v>
      </c>
      <c r="F160" s="136">
        <v>80</v>
      </c>
      <c r="G160" s="136">
        <v>0</v>
      </c>
      <c r="H160" s="136">
        <v>86</v>
      </c>
      <c r="I160" s="136">
        <v>31</v>
      </c>
      <c r="J160" s="136">
        <v>0</v>
      </c>
      <c r="K160" s="136">
        <v>0</v>
      </c>
      <c r="L160" s="156">
        <v>0</v>
      </c>
      <c r="M160" s="467">
        <v>518</v>
      </c>
      <c r="N160" s="300"/>
    </row>
    <row r="161" spans="2:14" x14ac:dyDescent="0.2">
      <c r="B161" s="1115"/>
      <c r="C161" s="154" t="s">
        <v>393</v>
      </c>
      <c r="D161" s="136">
        <v>59292</v>
      </c>
      <c r="E161" s="136">
        <v>51215</v>
      </c>
      <c r="F161" s="136">
        <v>57806</v>
      </c>
      <c r="G161" s="136">
        <v>37368</v>
      </c>
      <c r="H161" s="136">
        <v>74401</v>
      </c>
      <c r="I161" s="136">
        <v>27130</v>
      </c>
      <c r="J161" s="136">
        <v>2881</v>
      </c>
      <c r="K161" s="136">
        <v>6824</v>
      </c>
      <c r="L161" s="156">
        <v>17</v>
      </c>
      <c r="M161" s="467">
        <v>316934</v>
      </c>
      <c r="N161" s="300"/>
    </row>
    <row r="162" spans="2:14" x14ac:dyDescent="0.2">
      <c r="B162" s="1115"/>
      <c r="C162" s="154" t="s">
        <v>394</v>
      </c>
      <c r="D162" s="136">
        <v>9616</v>
      </c>
      <c r="E162" s="136">
        <v>3790</v>
      </c>
      <c r="F162" s="136">
        <v>3967</v>
      </c>
      <c r="G162" s="136">
        <v>2349</v>
      </c>
      <c r="H162" s="136">
        <v>4654</v>
      </c>
      <c r="I162" s="136">
        <v>4252</v>
      </c>
      <c r="J162" s="136">
        <v>1480</v>
      </c>
      <c r="K162" s="136">
        <v>6735</v>
      </c>
      <c r="L162" s="156">
        <v>200</v>
      </c>
      <c r="M162" s="467">
        <v>37043</v>
      </c>
      <c r="N162" s="300"/>
    </row>
    <row r="163" spans="2:14" ht="27" x14ac:dyDescent="0.2">
      <c r="B163" s="1124"/>
      <c r="C163" s="165" t="s">
        <v>395</v>
      </c>
      <c r="D163" s="126">
        <v>202452</v>
      </c>
      <c r="E163" s="126">
        <v>79323</v>
      </c>
      <c r="F163" s="126">
        <v>90742</v>
      </c>
      <c r="G163" s="126">
        <v>98212</v>
      </c>
      <c r="H163" s="126">
        <v>137728</v>
      </c>
      <c r="I163" s="126">
        <v>47547</v>
      </c>
      <c r="J163" s="126">
        <v>4391</v>
      </c>
      <c r="K163" s="126">
        <v>8378</v>
      </c>
      <c r="L163" s="159">
        <v>1440</v>
      </c>
      <c r="M163" s="495">
        <v>670213</v>
      </c>
      <c r="N163" s="300"/>
    </row>
    <row r="164" spans="2:14" ht="13.5" customHeight="1" x14ac:dyDescent="0.2">
      <c r="B164" s="1133" t="s">
        <v>396</v>
      </c>
      <c r="C164" s="161" t="s">
        <v>396</v>
      </c>
      <c r="D164" s="118">
        <v>414705</v>
      </c>
      <c r="E164" s="118">
        <v>247873</v>
      </c>
      <c r="F164" s="118">
        <v>217510</v>
      </c>
      <c r="G164" s="118">
        <v>178049</v>
      </c>
      <c r="H164" s="118">
        <v>167504</v>
      </c>
      <c r="I164" s="118">
        <v>66359</v>
      </c>
      <c r="J164" s="118">
        <v>3273</v>
      </c>
      <c r="K164" s="118">
        <v>13580</v>
      </c>
      <c r="L164" s="163">
        <v>4900</v>
      </c>
      <c r="M164" s="551">
        <v>1313753</v>
      </c>
      <c r="N164" s="300"/>
    </row>
    <row r="165" spans="2:14" x14ac:dyDescent="0.2">
      <c r="B165" s="1115"/>
      <c r="C165" s="152" t="s">
        <v>397</v>
      </c>
      <c r="D165" s="9">
        <v>107737</v>
      </c>
      <c r="E165" s="9">
        <v>26307</v>
      </c>
      <c r="F165" s="9">
        <v>56613</v>
      </c>
      <c r="G165" s="9">
        <v>43859</v>
      </c>
      <c r="H165" s="9">
        <v>43279</v>
      </c>
      <c r="I165" s="9">
        <v>17369</v>
      </c>
      <c r="J165" s="9">
        <v>573</v>
      </c>
      <c r="K165" s="9">
        <v>2395</v>
      </c>
      <c r="L165" s="13">
        <v>405</v>
      </c>
      <c r="M165" s="299">
        <v>298537</v>
      </c>
      <c r="N165" s="300"/>
    </row>
    <row r="166" spans="2:14" x14ac:dyDescent="0.2">
      <c r="B166" s="1115"/>
      <c r="C166" s="154" t="s">
        <v>398</v>
      </c>
      <c r="D166" s="136">
        <v>2977</v>
      </c>
      <c r="E166" s="136">
        <v>1252</v>
      </c>
      <c r="F166" s="136">
        <v>9476</v>
      </c>
      <c r="G166" s="136">
        <v>33755</v>
      </c>
      <c r="H166" s="136">
        <v>20594</v>
      </c>
      <c r="I166" s="136">
        <v>1896</v>
      </c>
      <c r="J166" s="136">
        <v>20</v>
      </c>
      <c r="K166" s="136">
        <v>43</v>
      </c>
      <c r="L166" s="156">
        <v>7</v>
      </c>
      <c r="M166" s="467">
        <v>70020</v>
      </c>
      <c r="N166" s="300"/>
    </row>
    <row r="167" spans="2:14" x14ac:dyDescent="0.2">
      <c r="B167" s="1115"/>
      <c r="C167" s="154" t="s">
        <v>399</v>
      </c>
      <c r="D167" s="136">
        <v>20190</v>
      </c>
      <c r="E167" s="136">
        <v>4706</v>
      </c>
      <c r="F167" s="136">
        <v>36952</v>
      </c>
      <c r="G167" s="136">
        <v>23191</v>
      </c>
      <c r="H167" s="136">
        <v>22260</v>
      </c>
      <c r="I167" s="136">
        <v>3499</v>
      </c>
      <c r="J167" s="136">
        <v>394</v>
      </c>
      <c r="K167" s="136">
        <v>596</v>
      </c>
      <c r="L167" s="156">
        <v>38</v>
      </c>
      <c r="M167" s="467">
        <v>111826</v>
      </c>
      <c r="N167" s="300"/>
    </row>
    <row r="168" spans="2:14" x14ac:dyDescent="0.2">
      <c r="B168" s="1115"/>
      <c r="C168" s="154" t="s">
        <v>400</v>
      </c>
      <c r="D168" s="136">
        <v>1907</v>
      </c>
      <c r="E168" s="136">
        <v>2545</v>
      </c>
      <c r="F168" s="136">
        <v>999</v>
      </c>
      <c r="G168" s="136">
        <v>317</v>
      </c>
      <c r="H168" s="136">
        <v>1071</v>
      </c>
      <c r="I168" s="136">
        <v>299</v>
      </c>
      <c r="J168" s="136">
        <v>52</v>
      </c>
      <c r="K168" s="136">
        <v>219</v>
      </c>
      <c r="L168" s="156">
        <v>40</v>
      </c>
      <c r="M168" s="467">
        <v>7449</v>
      </c>
      <c r="N168" s="300"/>
    </row>
    <row r="169" spans="2:14" x14ac:dyDescent="0.2">
      <c r="B169" s="1115"/>
      <c r="C169" s="154" t="s">
        <v>401</v>
      </c>
      <c r="D169" s="136">
        <v>179168</v>
      </c>
      <c r="E169" s="136">
        <v>149830</v>
      </c>
      <c r="F169" s="136">
        <v>77223</v>
      </c>
      <c r="G169" s="136">
        <v>49988</v>
      </c>
      <c r="H169" s="136">
        <v>57826</v>
      </c>
      <c r="I169" s="136">
        <v>32847</v>
      </c>
      <c r="J169" s="136">
        <v>1831</v>
      </c>
      <c r="K169" s="136">
        <v>5457</v>
      </c>
      <c r="L169" s="156">
        <v>2890</v>
      </c>
      <c r="M169" s="467">
        <v>557060</v>
      </c>
      <c r="N169" s="300"/>
    </row>
    <row r="170" spans="2:14" x14ac:dyDescent="0.2">
      <c r="B170" s="1115"/>
      <c r="C170" s="154" t="s">
        <v>402</v>
      </c>
      <c r="D170" s="136">
        <v>67348</v>
      </c>
      <c r="E170" s="136">
        <v>45624</v>
      </c>
      <c r="F170" s="136">
        <v>14139</v>
      </c>
      <c r="G170" s="136">
        <v>19849</v>
      </c>
      <c r="H170" s="136">
        <v>8946</v>
      </c>
      <c r="I170" s="136">
        <v>4748</v>
      </c>
      <c r="J170" s="136">
        <v>262</v>
      </c>
      <c r="K170" s="136">
        <v>3481</v>
      </c>
      <c r="L170" s="156">
        <v>826</v>
      </c>
      <c r="M170" s="467">
        <v>165223</v>
      </c>
      <c r="N170" s="300"/>
    </row>
    <row r="171" spans="2:14" x14ac:dyDescent="0.2">
      <c r="B171" s="1115"/>
      <c r="C171" s="154" t="s">
        <v>403</v>
      </c>
      <c r="D171" s="136">
        <v>15092</v>
      </c>
      <c r="E171" s="136">
        <v>9986</v>
      </c>
      <c r="F171" s="136">
        <v>3879</v>
      </c>
      <c r="G171" s="136">
        <v>3385</v>
      </c>
      <c r="H171" s="136">
        <v>5645</v>
      </c>
      <c r="I171" s="136">
        <v>763</v>
      </c>
      <c r="J171" s="136">
        <v>0</v>
      </c>
      <c r="K171" s="136">
        <v>81</v>
      </c>
      <c r="L171" s="156">
        <v>67</v>
      </c>
      <c r="M171" s="467">
        <v>38898</v>
      </c>
      <c r="N171" s="300"/>
    </row>
    <row r="172" spans="2:14" x14ac:dyDescent="0.2">
      <c r="B172" s="1115"/>
      <c r="C172" s="154" t="s">
        <v>404</v>
      </c>
      <c r="D172" s="136">
        <v>6969</v>
      </c>
      <c r="E172" s="136">
        <v>0</v>
      </c>
      <c r="F172" s="136">
        <v>11547</v>
      </c>
      <c r="G172" s="136">
        <v>5</v>
      </c>
      <c r="H172" s="136">
        <v>0</v>
      </c>
      <c r="I172" s="136">
        <v>0</v>
      </c>
      <c r="J172" s="136">
        <v>0</v>
      </c>
      <c r="K172" s="136">
        <v>0</v>
      </c>
      <c r="L172" s="156">
        <v>0</v>
      </c>
      <c r="M172" s="467">
        <v>18521</v>
      </c>
      <c r="N172" s="300"/>
    </row>
    <row r="173" spans="2:14" x14ac:dyDescent="0.2">
      <c r="B173" s="1124"/>
      <c r="C173" s="143" t="s">
        <v>405</v>
      </c>
      <c r="D173" s="126">
        <v>13317</v>
      </c>
      <c r="E173" s="126">
        <v>7623</v>
      </c>
      <c r="F173" s="126">
        <v>6682</v>
      </c>
      <c r="G173" s="126">
        <v>3700</v>
      </c>
      <c r="H173" s="126">
        <v>7883</v>
      </c>
      <c r="I173" s="126">
        <v>4938</v>
      </c>
      <c r="J173" s="126">
        <v>141</v>
      </c>
      <c r="K173" s="126">
        <v>1308</v>
      </c>
      <c r="L173" s="159">
        <v>627</v>
      </c>
      <c r="M173" s="495">
        <v>46219</v>
      </c>
      <c r="N173" s="300"/>
    </row>
    <row r="174" spans="2:14" ht="13.5" customHeight="1" x14ac:dyDescent="0.2">
      <c r="B174" s="1133" t="s">
        <v>406</v>
      </c>
      <c r="C174" s="161" t="s">
        <v>406</v>
      </c>
      <c r="D174" s="118">
        <v>1120199</v>
      </c>
      <c r="E174" s="118">
        <v>349386</v>
      </c>
      <c r="F174" s="118">
        <v>338630</v>
      </c>
      <c r="G174" s="118">
        <v>641428</v>
      </c>
      <c r="H174" s="118">
        <v>618026</v>
      </c>
      <c r="I174" s="118">
        <v>206127</v>
      </c>
      <c r="J174" s="118">
        <v>9012</v>
      </c>
      <c r="K174" s="118">
        <v>40837</v>
      </c>
      <c r="L174" s="163">
        <v>4065</v>
      </c>
      <c r="M174" s="551">
        <v>3327710</v>
      </c>
      <c r="N174" s="300"/>
    </row>
    <row r="175" spans="2:14" x14ac:dyDescent="0.2">
      <c r="B175" s="1115"/>
      <c r="C175" s="152" t="s">
        <v>407</v>
      </c>
      <c r="D175" s="9">
        <v>60917</v>
      </c>
      <c r="E175" s="9">
        <v>7426</v>
      </c>
      <c r="F175" s="9">
        <v>16087</v>
      </c>
      <c r="G175" s="9">
        <v>10759</v>
      </c>
      <c r="H175" s="9">
        <v>11488</v>
      </c>
      <c r="I175" s="9">
        <v>1099</v>
      </c>
      <c r="J175" s="9">
        <v>17</v>
      </c>
      <c r="K175" s="9">
        <v>230</v>
      </c>
      <c r="L175" s="13">
        <v>28</v>
      </c>
      <c r="M175" s="299">
        <v>108051</v>
      </c>
      <c r="N175" s="300"/>
    </row>
    <row r="176" spans="2:14" x14ac:dyDescent="0.2">
      <c r="B176" s="1115"/>
      <c r="C176" s="154" t="s">
        <v>408</v>
      </c>
      <c r="D176" s="136">
        <v>496393</v>
      </c>
      <c r="E176" s="136">
        <v>172162</v>
      </c>
      <c r="F176" s="136">
        <v>158631</v>
      </c>
      <c r="G176" s="136">
        <v>356231</v>
      </c>
      <c r="H176" s="136">
        <v>258883</v>
      </c>
      <c r="I176" s="136">
        <v>57039</v>
      </c>
      <c r="J176" s="136">
        <v>548</v>
      </c>
      <c r="K176" s="136">
        <v>7761</v>
      </c>
      <c r="L176" s="156">
        <v>434</v>
      </c>
      <c r="M176" s="467">
        <v>1508082</v>
      </c>
      <c r="N176" s="300"/>
    </row>
    <row r="177" spans="2:14" x14ac:dyDescent="0.2">
      <c r="B177" s="1115"/>
      <c r="C177" s="154" t="s">
        <v>409</v>
      </c>
      <c r="D177" s="136">
        <v>69978</v>
      </c>
      <c r="E177" s="136">
        <v>12961</v>
      </c>
      <c r="F177" s="136">
        <v>9968</v>
      </c>
      <c r="G177" s="136">
        <v>26685</v>
      </c>
      <c r="H177" s="136">
        <v>28006</v>
      </c>
      <c r="I177" s="136">
        <v>4094</v>
      </c>
      <c r="J177" s="136">
        <v>91</v>
      </c>
      <c r="K177" s="136">
        <v>581</v>
      </c>
      <c r="L177" s="156">
        <v>91</v>
      </c>
      <c r="M177" s="467">
        <v>152455</v>
      </c>
      <c r="N177" s="300"/>
    </row>
    <row r="178" spans="2:14" x14ac:dyDescent="0.2">
      <c r="B178" s="1115"/>
      <c r="C178" s="154" t="s">
        <v>410</v>
      </c>
      <c r="D178" s="136">
        <v>273988</v>
      </c>
      <c r="E178" s="136">
        <v>62163</v>
      </c>
      <c r="F178" s="136">
        <v>75406</v>
      </c>
      <c r="G178" s="136">
        <v>122503</v>
      </c>
      <c r="H178" s="136">
        <v>147908</v>
      </c>
      <c r="I178" s="136">
        <v>85073</v>
      </c>
      <c r="J178" s="136">
        <v>5905</v>
      </c>
      <c r="K178" s="136">
        <v>6580</v>
      </c>
      <c r="L178" s="156">
        <v>2415</v>
      </c>
      <c r="M178" s="467">
        <v>781941</v>
      </c>
      <c r="N178" s="300"/>
    </row>
    <row r="179" spans="2:14" x14ac:dyDescent="0.2">
      <c r="B179" s="1115"/>
      <c r="C179" s="154" t="s">
        <v>411</v>
      </c>
      <c r="D179" s="136">
        <v>74104</v>
      </c>
      <c r="E179" s="136">
        <v>16127</v>
      </c>
      <c r="F179" s="136">
        <v>16138</v>
      </c>
      <c r="G179" s="136">
        <v>34533</v>
      </c>
      <c r="H179" s="136">
        <v>39293</v>
      </c>
      <c r="I179" s="136">
        <v>12475</v>
      </c>
      <c r="J179" s="136">
        <v>938</v>
      </c>
      <c r="K179" s="136">
        <v>3341</v>
      </c>
      <c r="L179" s="156">
        <v>720</v>
      </c>
      <c r="M179" s="467">
        <v>197669</v>
      </c>
      <c r="N179" s="300"/>
    </row>
    <row r="180" spans="2:14" x14ac:dyDescent="0.2">
      <c r="B180" s="1115"/>
      <c r="C180" s="154" t="s">
        <v>412</v>
      </c>
      <c r="D180" s="136">
        <v>25940</v>
      </c>
      <c r="E180" s="136">
        <v>12427</v>
      </c>
      <c r="F180" s="136">
        <v>7440</v>
      </c>
      <c r="G180" s="136">
        <v>18237</v>
      </c>
      <c r="H180" s="136">
        <v>40794</v>
      </c>
      <c r="I180" s="136">
        <v>17640</v>
      </c>
      <c r="J180" s="136">
        <v>287</v>
      </c>
      <c r="K180" s="136">
        <v>369</v>
      </c>
      <c r="L180" s="156">
        <v>8</v>
      </c>
      <c r="M180" s="467">
        <v>123142</v>
      </c>
      <c r="N180" s="300"/>
    </row>
    <row r="181" spans="2:14" x14ac:dyDescent="0.2">
      <c r="B181" s="1115"/>
      <c r="C181" s="154" t="s">
        <v>413</v>
      </c>
      <c r="D181" s="136">
        <v>94143</v>
      </c>
      <c r="E181" s="136">
        <v>60204</v>
      </c>
      <c r="F181" s="136">
        <v>43730</v>
      </c>
      <c r="G181" s="136">
        <v>64622</v>
      </c>
      <c r="H181" s="136">
        <v>79825</v>
      </c>
      <c r="I181" s="136">
        <v>26492</v>
      </c>
      <c r="J181" s="136">
        <v>1181</v>
      </c>
      <c r="K181" s="136">
        <v>21720</v>
      </c>
      <c r="L181" s="156">
        <v>369</v>
      </c>
      <c r="M181" s="467">
        <v>392286</v>
      </c>
      <c r="N181" s="300"/>
    </row>
    <row r="182" spans="2:14" x14ac:dyDescent="0.2">
      <c r="B182" s="1124"/>
      <c r="C182" s="143" t="s">
        <v>414</v>
      </c>
      <c r="D182" s="126">
        <v>24736</v>
      </c>
      <c r="E182" s="126">
        <v>5916</v>
      </c>
      <c r="F182" s="126">
        <v>11230</v>
      </c>
      <c r="G182" s="126">
        <v>7858</v>
      </c>
      <c r="H182" s="126">
        <v>11829</v>
      </c>
      <c r="I182" s="126">
        <v>2215</v>
      </c>
      <c r="J182" s="126">
        <v>45</v>
      </c>
      <c r="K182" s="126">
        <v>255</v>
      </c>
      <c r="L182" s="159">
        <v>0</v>
      </c>
      <c r="M182" s="495">
        <v>64084</v>
      </c>
      <c r="N182" s="300"/>
    </row>
    <row r="183" spans="2:14" ht="13.5" customHeight="1" x14ac:dyDescent="0.2">
      <c r="B183" s="1133" t="s">
        <v>415</v>
      </c>
      <c r="C183" s="161" t="s">
        <v>415</v>
      </c>
      <c r="D183" s="118">
        <v>176335</v>
      </c>
      <c r="E183" s="118">
        <v>111984</v>
      </c>
      <c r="F183" s="118">
        <v>79829</v>
      </c>
      <c r="G183" s="118">
        <v>44469</v>
      </c>
      <c r="H183" s="118">
        <v>97865</v>
      </c>
      <c r="I183" s="118">
        <v>83394</v>
      </c>
      <c r="J183" s="118">
        <v>12625</v>
      </c>
      <c r="K183" s="118">
        <v>24446</v>
      </c>
      <c r="L183" s="163">
        <v>1515</v>
      </c>
      <c r="M183" s="551">
        <v>632462</v>
      </c>
      <c r="N183" s="300"/>
    </row>
    <row r="184" spans="2:14" x14ac:dyDescent="0.2">
      <c r="B184" s="1115"/>
      <c r="C184" s="122" t="s">
        <v>416</v>
      </c>
      <c r="D184" s="9">
        <v>5183</v>
      </c>
      <c r="E184" s="9">
        <v>12082</v>
      </c>
      <c r="F184" s="9">
        <v>6850</v>
      </c>
      <c r="G184" s="9">
        <v>3864</v>
      </c>
      <c r="H184" s="9">
        <v>6898</v>
      </c>
      <c r="I184" s="9">
        <v>7326</v>
      </c>
      <c r="J184" s="9">
        <v>0</v>
      </c>
      <c r="K184" s="9">
        <v>953</v>
      </c>
      <c r="L184" s="13">
        <v>0</v>
      </c>
      <c r="M184" s="299">
        <v>43156</v>
      </c>
      <c r="N184" s="300"/>
    </row>
    <row r="185" spans="2:14" x14ac:dyDescent="0.2">
      <c r="B185" s="1115"/>
      <c r="C185" s="112" t="s">
        <v>417</v>
      </c>
      <c r="D185" s="136">
        <v>4071</v>
      </c>
      <c r="E185" s="136">
        <v>1202</v>
      </c>
      <c r="F185" s="136">
        <v>1770</v>
      </c>
      <c r="G185" s="136">
        <v>1835</v>
      </c>
      <c r="H185" s="136">
        <v>2353</v>
      </c>
      <c r="I185" s="136">
        <v>4434</v>
      </c>
      <c r="J185" s="136">
        <v>100</v>
      </c>
      <c r="K185" s="136">
        <v>397</v>
      </c>
      <c r="L185" s="156">
        <v>16</v>
      </c>
      <c r="M185" s="467">
        <v>16178</v>
      </c>
      <c r="N185" s="300"/>
    </row>
    <row r="186" spans="2:14" x14ac:dyDescent="0.2">
      <c r="B186" s="1115"/>
      <c r="C186" s="112" t="s">
        <v>418</v>
      </c>
      <c r="D186" s="136">
        <v>74140</v>
      </c>
      <c r="E186" s="136">
        <v>69967</v>
      </c>
      <c r="F186" s="136">
        <v>42580</v>
      </c>
      <c r="G186" s="136">
        <v>3990</v>
      </c>
      <c r="H186" s="136">
        <v>35122</v>
      </c>
      <c r="I186" s="136">
        <v>52706</v>
      </c>
      <c r="J186" s="136">
        <v>12244</v>
      </c>
      <c r="K186" s="136">
        <v>18925</v>
      </c>
      <c r="L186" s="156">
        <v>923</v>
      </c>
      <c r="M186" s="467">
        <v>310597</v>
      </c>
      <c r="N186" s="300"/>
    </row>
    <row r="187" spans="2:14" x14ac:dyDescent="0.2">
      <c r="B187" s="1115"/>
      <c r="C187" s="112" t="s">
        <v>419</v>
      </c>
      <c r="D187" s="136">
        <v>1023</v>
      </c>
      <c r="E187" s="136">
        <v>3286</v>
      </c>
      <c r="F187" s="136">
        <v>1753</v>
      </c>
      <c r="G187" s="136">
        <v>957</v>
      </c>
      <c r="H187" s="136">
        <v>938</v>
      </c>
      <c r="I187" s="136">
        <v>1369</v>
      </c>
      <c r="J187" s="136">
        <v>0</v>
      </c>
      <c r="K187" s="136">
        <v>423</v>
      </c>
      <c r="L187" s="156">
        <v>0</v>
      </c>
      <c r="M187" s="467">
        <v>9749</v>
      </c>
      <c r="N187" s="300"/>
    </row>
    <row r="188" spans="2:14" x14ac:dyDescent="0.2">
      <c r="B188" s="1115"/>
      <c r="C188" s="112" t="s">
        <v>420</v>
      </c>
      <c r="D188" s="136">
        <v>0</v>
      </c>
      <c r="E188" s="136">
        <v>0</v>
      </c>
      <c r="F188" s="136">
        <v>0</v>
      </c>
      <c r="G188" s="136">
        <v>0</v>
      </c>
      <c r="H188" s="136">
        <v>0</v>
      </c>
      <c r="I188" s="136">
        <v>0</v>
      </c>
      <c r="J188" s="136">
        <v>0</v>
      </c>
      <c r="K188" s="136">
        <v>0</v>
      </c>
      <c r="L188" s="156">
        <v>0</v>
      </c>
      <c r="M188" s="467">
        <v>0</v>
      </c>
      <c r="N188" s="300"/>
    </row>
    <row r="189" spans="2:14" x14ac:dyDescent="0.2">
      <c r="B189" s="1115"/>
      <c r="C189" s="112" t="s">
        <v>421</v>
      </c>
      <c r="D189" s="136">
        <v>91918</v>
      </c>
      <c r="E189" s="136">
        <v>25447</v>
      </c>
      <c r="F189" s="136">
        <v>26876</v>
      </c>
      <c r="G189" s="136">
        <v>33823</v>
      </c>
      <c r="H189" s="136">
        <v>52554</v>
      </c>
      <c r="I189" s="136">
        <v>17559</v>
      </c>
      <c r="J189" s="136">
        <v>281</v>
      </c>
      <c r="K189" s="136">
        <v>3748</v>
      </c>
      <c r="L189" s="156">
        <v>576</v>
      </c>
      <c r="M189" s="467">
        <v>252782</v>
      </c>
      <c r="N189" s="300"/>
    </row>
    <row r="190" spans="2:14" ht="13.5" customHeight="1" x14ac:dyDescent="0.2">
      <c r="B190" s="1124"/>
      <c r="C190" s="125" t="s">
        <v>422</v>
      </c>
      <c r="D190" s="126">
        <v>0</v>
      </c>
      <c r="E190" s="126">
        <v>0</v>
      </c>
      <c r="F190" s="126">
        <v>0</v>
      </c>
      <c r="G190" s="126">
        <v>0</v>
      </c>
      <c r="H190" s="126">
        <v>0</v>
      </c>
      <c r="I190" s="126">
        <v>0</v>
      </c>
      <c r="J190" s="126">
        <v>0</v>
      </c>
      <c r="K190" s="126">
        <v>0</v>
      </c>
      <c r="L190" s="159">
        <v>0</v>
      </c>
      <c r="M190" s="495">
        <v>0</v>
      </c>
      <c r="N190" s="300"/>
    </row>
    <row r="191" spans="2:14" ht="14.25" thickBot="1" x14ac:dyDescent="0.25">
      <c r="B191" s="1130" t="s">
        <v>423</v>
      </c>
      <c r="C191" s="1131"/>
      <c r="D191" s="95">
        <v>15</v>
      </c>
      <c r="E191" s="95">
        <v>9</v>
      </c>
      <c r="F191" s="95">
        <v>0</v>
      </c>
      <c r="G191" s="95">
        <v>0</v>
      </c>
      <c r="H191" s="95">
        <v>0</v>
      </c>
      <c r="I191" s="95">
        <v>0</v>
      </c>
      <c r="J191" s="95">
        <v>0</v>
      </c>
      <c r="K191" s="95">
        <v>0</v>
      </c>
      <c r="L191" s="83">
        <v>0</v>
      </c>
      <c r="M191" s="497">
        <v>24</v>
      </c>
      <c r="N191" s="300"/>
    </row>
    <row r="192" spans="2:14" ht="14.25" thickBot="1" x14ac:dyDescent="0.25">
      <c r="B192" s="1095" t="s">
        <v>424</v>
      </c>
      <c r="C192" s="1096"/>
      <c r="D192" s="95">
        <v>3281214</v>
      </c>
      <c r="E192" s="95">
        <v>1523332</v>
      </c>
      <c r="F192" s="95">
        <v>1314828</v>
      </c>
      <c r="G192" s="95">
        <v>1697428</v>
      </c>
      <c r="H192" s="95">
        <v>2045919</v>
      </c>
      <c r="I192" s="95">
        <v>850941</v>
      </c>
      <c r="J192" s="95">
        <v>64820</v>
      </c>
      <c r="K192" s="95">
        <v>182344</v>
      </c>
      <c r="L192" s="83">
        <v>20825</v>
      </c>
      <c r="M192" s="497">
        <v>10981651</v>
      </c>
      <c r="N192" s="300"/>
    </row>
  </sheetData>
  <mergeCells count="42">
    <mergeCell ref="B2:M2"/>
    <mergeCell ref="D5:D6"/>
    <mergeCell ref="E5:E6"/>
    <mergeCell ref="F5:F6"/>
    <mergeCell ref="G5:G6"/>
    <mergeCell ref="H5:H6"/>
    <mergeCell ref="I5:I6"/>
    <mergeCell ref="J5:J6"/>
    <mergeCell ref="M5:M6"/>
    <mergeCell ref="K5:K6"/>
    <mergeCell ref="L5:L6"/>
    <mergeCell ref="B87:B94"/>
    <mergeCell ref="B95:C95"/>
    <mergeCell ref="B96:C96"/>
    <mergeCell ref="B68:B77"/>
    <mergeCell ref="B78:B86"/>
    <mergeCell ref="B7:B18"/>
    <mergeCell ref="B19:B25"/>
    <mergeCell ref="B26:B36"/>
    <mergeCell ref="B37:B52"/>
    <mergeCell ref="B53:B67"/>
    <mergeCell ref="B98:M98"/>
    <mergeCell ref="L101:L102"/>
    <mergeCell ref="M101:M102"/>
    <mergeCell ref="H101:H102"/>
    <mergeCell ref="I101:I102"/>
    <mergeCell ref="J101:J102"/>
    <mergeCell ref="K101:K102"/>
    <mergeCell ref="G101:G102"/>
    <mergeCell ref="B103:B114"/>
    <mergeCell ref="B115:B121"/>
    <mergeCell ref="D101:D102"/>
    <mergeCell ref="E101:E102"/>
    <mergeCell ref="F101:F102"/>
    <mergeCell ref="B191:C191"/>
    <mergeCell ref="B192:C192"/>
    <mergeCell ref="B122:B132"/>
    <mergeCell ref="B133:B148"/>
    <mergeCell ref="B149:B163"/>
    <mergeCell ref="B164:B173"/>
    <mergeCell ref="B174:B182"/>
    <mergeCell ref="B183:B190"/>
  </mergeCells>
  <phoneticPr fontId="9"/>
  <printOptions horizontalCentered="1"/>
  <pageMargins left="0.78740157480314965" right="0.78740157480314965" top="0.59055118110236227" bottom="0.78740157480314965" header="0.51181102362204722" footer="0.51181102362204722"/>
  <pageSetup paperSize="9" scale="62" firstPageNumber="183" fitToHeight="2" orientation="portrait" r:id="rId1"/>
  <headerFooter scaleWithDoc="0" alignWithMargins="0">
    <oddFooter>&amp;C&amp;P</oddFooter>
  </headerFooter>
  <rowBreaks count="1" manualBreakCount="1">
    <brk id="97" min="1" max="12"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09" transitionEvaluation="1" codeName="Sheet33"/>
  <dimension ref="A2:P161"/>
  <sheetViews>
    <sheetView view="pageBreakPreview" topLeftCell="A109" zoomScale="85" zoomScaleNormal="100" zoomScaleSheetLayoutView="85" workbookViewId="0">
      <selection activeCell="G26" sqref="G26"/>
    </sheetView>
  </sheetViews>
  <sheetFormatPr defaultColWidth="10.69921875" defaultRowHeight="13.5" x14ac:dyDescent="0.2"/>
  <cols>
    <col min="1" max="1" width="2.5" style="1" customWidth="1"/>
    <col min="2" max="2" width="2.3984375" style="2" customWidth="1"/>
    <col min="3" max="3" width="28.09765625" style="2" customWidth="1"/>
    <col min="4" max="8" width="10.69921875" style="2" customWidth="1"/>
    <col min="9" max="9" width="2.3984375" style="2" customWidth="1"/>
    <col min="10" max="10" width="28.09765625" style="2" customWidth="1"/>
    <col min="11" max="15" width="10.69921875" style="2" customWidth="1"/>
    <col min="16" max="16384" width="10.69921875" style="2"/>
  </cols>
  <sheetData>
    <row r="2" spans="1:16" s="548" customFormat="1" ht="17.25" x14ac:dyDescent="0.2">
      <c r="A2" s="101"/>
      <c r="B2" s="1367" t="s">
        <v>1378</v>
      </c>
      <c r="C2" s="1368"/>
      <c r="D2" s="1368"/>
      <c r="E2" s="1368"/>
      <c r="F2" s="1368"/>
      <c r="G2" s="1368"/>
      <c r="H2" s="1368"/>
      <c r="I2" s="1367" t="s">
        <v>1379</v>
      </c>
      <c r="J2" s="1368"/>
      <c r="K2" s="1368"/>
      <c r="L2" s="1368"/>
      <c r="M2" s="1368"/>
      <c r="N2" s="1368"/>
      <c r="O2" s="1368"/>
    </row>
    <row r="4" spans="1:16" ht="14.25" thickBot="1" x14ac:dyDescent="0.25">
      <c r="B4" s="16"/>
      <c r="C4" s="5"/>
      <c r="D4" s="5"/>
      <c r="E4" s="5"/>
      <c r="F4" s="5"/>
      <c r="G4" s="484"/>
      <c r="H4" s="484" t="s">
        <v>540</v>
      </c>
      <c r="I4" s="16"/>
      <c r="J4" s="5"/>
      <c r="K4" s="5"/>
      <c r="L4" s="5"/>
      <c r="M4" s="5"/>
      <c r="N4" s="484"/>
      <c r="O4" s="484" t="s">
        <v>540</v>
      </c>
    </row>
    <row r="5" spans="1:16" x14ac:dyDescent="0.2">
      <c r="B5" s="486"/>
      <c r="C5" s="546" t="s">
        <v>866</v>
      </c>
      <c r="D5" s="1369" t="s">
        <v>780</v>
      </c>
      <c r="E5" s="1371" t="s">
        <v>781</v>
      </c>
      <c r="F5" s="1371" t="s">
        <v>782</v>
      </c>
      <c r="G5" s="1371" t="s">
        <v>783</v>
      </c>
      <c r="H5" s="1380" t="s">
        <v>784</v>
      </c>
      <c r="I5" s="486"/>
      <c r="J5" s="546" t="s">
        <v>866</v>
      </c>
      <c r="K5" s="1378" t="s">
        <v>785</v>
      </c>
      <c r="L5" s="1371" t="s">
        <v>786</v>
      </c>
      <c r="M5" s="1371" t="s">
        <v>787</v>
      </c>
      <c r="N5" s="1380" t="s">
        <v>788</v>
      </c>
      <c r="O5" s="1376" t="s">
        <v>789</v>
      </c>
      <c r="P5" s="300"/>
    </row>
    <row r="6" spans="1:16" ht="14.25" thickBot="1" x14ac:dyDescent="0.25">
      <c r="B6" s="489" t="s">
        <v>863</v>
      </c>
      <c r="C6" s="549"/>
      <c r="D6" s="1370"/>
      <c r="E6" s="1372"/>
      <c r="F6" s="1372"/>
      <c r="G6" s="1372"/>
      <c r="H6" s="1381"/>
      <c r="I6" s="489" t="s">
        <v>863</v>
      </c>
      <c r="J6" s="549"/>
      <c r="K6" s="1379"/>
      <c r="L6" s="1372"/>
      <c r="M6" s="1372"/>
      <c r="N6" s="1381"/>
      <c r="O6" s="1377"/>
      <c r="P6" s="300"/>
    </row>
    <row r="7" spans="1:16" ht="13.5" customHeight="1" x14ac:dyDescent="0.2">
      <c r="B7" s="1134" t="s">
        <v>427</v>
      </c>
      <c r="C7" s="150" t="s">
        <v>428</v>
      </c>
      <c r="D7" s="169">
        <v>27915</v>
      </c>
      <c r="E7" s="96">
        <v>29123</v>
      </c>
      <c r="F7" s="96">
        <v>18059</v>
      </c>
      <c r="G7" s="96">
        <v>8792</v>
      </c>
      <c r="H7" s="490">
        <v>18145</v>
      </c>
      <c r="I7" s="1134" t="s">
        <v>427</v>
      </c>
      <c r="J7" s="150" t="s">
        <v>428</v>
      </c>
      <c r="K7" s="169">
        <v>9767</v>
      </c>
      <c r="L7" s="96">
        <v>641</v>
      </c>
      <c r="M7" s="96">
        <v>16337</v>
      </c>
      <c r="N7" s="96">
        <v>56</v>
      </c>
      <c r="O7" s="491">
        <v>128835</v>
      </c>
      <c r="P7" s="300"/>
    </row>
    <row r="8" spans="1:16" x14ac:dyDescent="0.2">
      <c r="B8" s="1115"/>
      <c r="C8" s="152" t="s">
        <v>429</v>
      </c>
      <c r="D8" s="171">
        <v>7747</v>
      </c>
      <c r="E8" s="13">
        <v>7037</v>
      </c>
      <c r="F8" s="13">
        <v>4004</v>
      </c>
      <c r="G8" s="13">
        <v>1057</v>
      </c>
      <c r="H8" s="492">
        <v>3201</v>
      </c>
      <c r="I8" s="1115"/>
      <c r="J8" s="152" t="s">
        <v>429</v>
      </c>
      <c r="K8" s="171">
        <v>2373</v>
      </c>
      <c r="L8" s="13">
        <v>540</v>
      </c>
      <c r="M8" s="13">
        <v>14027</v>
      </c>
      <c r="N8" s="13">
        <v>21</v>
      </c>
      <c r="O8" s="299">
        <v>40007</v>
      </c>
      <c r="P8" s="300"/>
    </row>
    <row r="9" spans="1:16" x14ac:dyDescent="0.2">
      <c r="B9" s="1115"/>
      <c r="C9" s="152" t="s">
        <v>430</v>
      </c>
      <c r="D9" s="171">
        <v>9602</v>
      </c>
      <c r="E9" s="13">
        <v>10456</v>
      </c>
      <c r="F9" s="13">
        <v>5610</v>
      </c>
      <c r="G9" s="13">
        <v>3504</v>
      </c>
      <c r="H9" s="492">
        <v>6872</v>
      </c>
      <c r="I9" s="1115"/>
      <c r="J9" s="152" t="s">
        <v>430</v>
      </c>
      <c r="K9" s="171">
        <v>2956</v>
      </c>
      <c r="L9" s="13">
        <v>38</v>
      </c>
      <c r="M9" s="13">
        <v>117</v>
      </c>
      <c r="N9" s="13">
        <v>0</v>
      </c>
      <c r="O9" s="299">
        <v>39155</v>
      </c>
      <c r="P9" s="300"/>
    </row>
    <row r="10" spans="1:16" x14ac:dyDescent="0.2">
      <c r="B10" s="1124"/>
      <c r="C10" s="150" t="s">
        <v>431</v>
      </c>
      <c r="D10" s="169">
        <v>1616</v>
      </c>
      <c r="E10" s="96">
        <v>3175</v>
      </c>
      <c r="F10" s="96">
        <v>2584</v>
      </c>
      <c r="G10" s="96">
        <v>247</v>
      </c>
      <c r="H10" s="490">
        <v>2107</v>
      </c>
      <c r="I10" s="1124"/>
      <c r="J10" s="150" t="s">
        <v>431</v>
      </c>
      <c r="K10" s="169">
        <v>2036</v>
      </c>
      <c r="L10" s="96">
        <v>3</v>
      </c>
      <c r="M10" s="96">
        <v>511</v>
      </c>
      <c r="N10" s="96">
        <v>0</v>
      </c>
      <c r="O10" s="491">
        <v>12279</v>
      </c>
      <c r="P10" s="300"/>
    </row>
    <row r="11" spans="1:16" x14ac:dyDescent="0.2">
      <c r="B11" s="179" t="s">
        <v>432</v>
      </c>
      <c r="C11" s="180"/>
      <c r="D11" s="169">
        <v>2842</v>
      </c>
      <c r="E11" s="96">
        <v>3798</v>
      </c>
      <c r="F11" s="96">
        <v>4936</v>
      </c>
      <c r="G11" s="96">
        <v>4033</v>
      </c>
      <c r="H11" s="490">
        <v>4049</v>
      </c>
      <c r="I11" s="179" t="s">
        <v>432</v>
      </c>
      <c r="J11" s="180"/>
      <c r="K11" s="169">
        <v>4988</v>
      </c>
      <c r="L11" s="96">
        <v>40</v>
      </c>
      <c r="M11" s="96">
        <v>49</v>
      </c>
      <c r="N11" s="96">
        <v>244</v>
      </c>
      <c r="O11" s="491">
        <v>24979</v>
      </c>
      <c r="P11" s="300"/>
    </row>
    <row r="12" spans="1:16" ht="13.5" customHeight="1" x14ac:dyDescent="0.2">
      <c r="B12" s="1155" t="s">
        <v>433</v>
      </c>
      <c r="C12" s="161" t="s">
        <v>434</v>
      </c>
      <c r="D12" s="176">
        <v>278276</v>
      </c>
      <c r="E12" s="163">
        <v>111737</v>
      </c>
      <c r="F12" s="163">
        <v>127561</v>
      </c>
      <c r="G12" s="163">
        <v>85809</v>
      </c>
      <c r="H12" s="550">
        <v>86291</v>
      </c>
      <c r="I12" s="1155" t="s">
        <v>433</v>
      </c>
      <c r="J12" s="161" t="s">
        <v>434</v>
      </c>
      <c r="K12" s="176">
        <v>92046</v>
      </c>
      <c r="L12" s="163">
        <v>12974</v>
      </c>
      <c r="M12" s="163">
        <v>14495</v>
      </c>
      <c r="N12" s="163">
        <v>10373</v>
      </c>
      <c r="O12" s="551">
        <v>819562</v>
      </c>
      <c r="P12" s="300"/>
    </row>
    <row r="13" spans="1:16" x14ac:dyDescent="0.2">
      <c r="B13" s="1115"/>
      <c r="C13" s="152" t="s">
        <v>435</v>
      </c>
      <c r="D13" s="171">
        <v>13486</v>
      </c>
      <c r="E13" s="13">
        <v>32895</v>
      </c>
      <c r="F13" s="13">
        <v>7827</v>
      </c>
      <c r="G13" s="13">
        <v>1550</v>
      </c>
      <c r="H13" s="492">
        <v>17555</v>
      </c>
      <c r="I13" s="1115"/>
      <c r="J13" s="152" t="s">
        <v>435</v>
      </c>
      <c r="K13" s="171">
        <v>16576</v>
      </c>
      <c r="L13" s="13">
        <v>15</v>
      </c>
      <c r="M13" s="13">
        <v>0</v>
      </c>
      <c r="N13" s="13">
        <v>0</v>
      </c>
      <c r="O13" s="299">
        <v>89904</v>
      </c>
      <c r="P13" s="300"/>
    </row>
    <row r="14" spans="1:16" x14ac:dyDescent="0.2">
      <c r="B14" s="1115"/>
      <c r="C14" s="152" t="s">
        <v>436</v>
      </c>
      <c r="D14" s="171">
        <v>5534</v>
      </c>
      <c r="E14" s="13">
        <v>8327</v>
      </c>
      <c r="F14" s="13">
        <v>44108</v>
      </c>
      <c r="G14" s="13">
        <v>8334</v>
      </c>
      <c r="H14" s="492">
        <v>10672</v>
      </c>
      <c r="I14" s="1115"/>
      <c r="J14" s="152" t="s">
        <v>436</v>
      </c>
      <c r="K14" s="171">
        <v>6521</v>
      </c>
      <c r="L14" s="13">
        <v>259</v>
      </c>
      <c r="M14" s="13">
        <v>306</v>
      </c>
      <c r="N14" s="13">
        <v>21</v>
      </c>
      <c r="O14" s="299">
        <v>84082</v>
      </c>
      <c r="P14" s="300"/>
    </row>
    <row r="15" spans="1:16" x14ac:dyDescent="0.2">
      <c r="B15" s="1124"/>
      <c r="C15" s="150" t="s">
        <v>437</v>
      </c>
      <c r="D15" s="174">
        <v>0</v>
      </c>
      <c r="E15" s="159">
        <v>71</v>
      </c>
      <c r="F15" s="159">
        <v>35608</v>
      </c>
      <c r="G15" s="159">
        <v>3793</v>
      </c>
      <c r="H15" s="494">
        <v>3961</v>
      </c>
      <c r="I15" s="1124"/>
      <c r="J15" s="150" t="s">
        <v>437</v>
      </c>
      <c r="K15" s="174">
        <v>4430</v>
      </c>
      <c r="L15" s="159">
        <v>0</v>
      </c>
      <c r="M15" s="159">
        <v>0</v>
      </c>
      <c r="N15" s="159">
        <v>0</v>
      </c>
      <c r="O15" s="495">
        <v>47863</v>
      </c>
      <c r="P15" s="300"/>
    </row>
    <row r="16" spans="1:16" x14ac:dyDescent="0.2">
      <c r="B16" s="179" t="s">
        <v>438</v>
      </c>
      <c r="C16" s="161"/>
      <c r="D16" s="176">
        <v>643</v>
      </c>
      <c r="E16" s="163">
        <v>9571</v>
      </c>
      <c r="F16" s="163">
        <v>4424</v>
      </c>
      <c r="G16" s="163">
        <v>2738</v>
      </c>
      <c r="H16" s="550">
        <v>7266</v>
      </c>
      <c r="I16" s="179" t="s">
        <v>438</v>
      </c>
      <c r="J16" s="161"/>
      <c r="K16" s="176">
        <v>10337</v>
      </c>
      <c r="L16" s="163">
        <v>0</v>
      </c>
      <c r="M16" s="163">
        <v>148</v>
      </c>
      <c r="N16" s="163">
        <v>0</v>
      </c>
      <c r="O16" s="551">
        <v>35127</v>
      </c>
      <c r="P16" s="300"/>
    </row>
    <row r="17" spans="2:16" x14ac:dyDescent="0.2">
      <c r="B17" s="182" t="s">
        <v>439</v>
      </c>
      <c r="C17" s="150"/>
      <c r="D17" s="176">
        <v>1122</v>
      </c>
      <c r="E17" s="163">
        <v>336</v>
      </c>
      <c r="F17" s="163">
        <v>2533</v>
      </c>
      <c r="G17" s="163">
        <v>779</v>
      </c>
      <c r="H17" s="550">
        <v>494</v>
      </c>
      <c r="I17" s="182" t="s">
        <v>439</v>
      </c>
      <c r="J17" s="150"/>
      <c r="K17" s="176">
        <v>130</v>
      </c>
      <c r="L17" s="163">
        <v>2</v>
      </c>
      <c r="M17" s="163">
        <v>285</v>
      </c>
      <c r="N17" s="163">
        <v>0</v>
      </c>
      <c r="O17" s="551">
        <v>5681</v>
      </c>
      <c r="P17" s="300"/>
    </row>
    <row r="18" spans="2:16" ht="13.5" customHeight="1" x14ac:dyDescent="0.2">
      <c r="B18" s="1133" t="s">
        <v>440</v>
      </c>
      <c r="C18" s="161" t="s">
        <v>441</v>
      </c>
      <c r="D18" s="169">
        <v>149944</v>
      </c>
      <c r="E18" s="96">
        <v>260909</v>
      </c>
      <c r="F18" s="96">
        <v>220595</v>
      </c>
      <c r="G18" s="96">
        <v>115273</v>
      </c>
      <c r="H18" s="490">
        <v>249372</v>
      </c>
      <c r="I18" s="1133" t="s">
        <v>440</v>
      </c>
      <c r="J18" s="161" t="s">
        <v>441</v>
      </c>
      <c r="K18" s="169">
        <v>160927</v>
      </c>
      <c r="L18" s="96">
        <v>4714</v>
      </c>
      <c r="M18" s="96">
        <v>6106</v>
      </c>
      <c r="N18" s="96">
        <v>454</v>
      </c>
      <c r="O18" s="491">
        <v>1168294</v>
      </c>
      <c r="P18" s="300"/>
    </row>
    <row r="19" spans="2:16" x14ac:dyDescent="0.2">
      <c r="B19" s="1115"/>
      <c r="C19" s="152" t="s">
        <v>442</v>
      </c>
      <c r="D19" s="171">
        <v>18019</v>
      </c>
      <c r="E19" s="13">
        <v>50556</v>
      </c>
      <c r="F19" s="13">
        <v>65912</v>
      </c>
      <c r="G19" s="13">
        <v>14243</v>
      </c>
      <c r="H19" s="492">
        <v>32419</v>
      </c>
      <c r="I19" s="1115"/>
      <c r="J19" s="152" t="s">
        <v>442</v>
      </c>
      <c r="K19" s="171">
        <v>71850</v>
      </c>
      <c r="L19" s="13">
        <v>1674</v>
      </c>
      <c r="M19" s="13">
        <v>59</v>
      </c>
      <c r="N19" s="13">
        <v>0</v>
      </c>
      <c r="O19" s="299">
        <v>254732</v>
      </c>
      <c r="P19" s="300"/>
    </row>
    <row r="20" spans="2:16" x14ac:dyDescent="0.2">
      <c r="B20" s="1115"/>
      <c r="C20" s="152" t="s">
        <v>443</v>
      </c>
      <c r="D20" s="171">
        <v>9883</v>
      </c>
      <c r="E20" s="13">
        <v>36941</v>
      </c>
      <c r="F20" s="13">
        <v>50278</v>
      </c>
      <c r="G20" s="13">
        <v>6727</v>
      </c>
      <c r="H20" s="492">
        <v>16458</v>
      </c>
      <c r="I20" s="1115"/>
      <c r="J20" s="152" t="s">
        <v>443</v>
      </c>
      <c r="K20" s="171">
        <v>55763</v>
      </c>
      <c r="L20" s="13">
        <v>704</v>
      </c>
      <c r="M20" s="13">
        <v>58</v>
      </c>
      <c r="N20" s="13">
        <v>0</v>
      </c>
      <c r="O20" s="299">
        <v>176812</v>
      </c>
      <c r="P20" s="300"/>
    </row>
    <row r="21" spans="2:16" x14ac:dyDescent="0.2">
      <c r="B21" s="1115"/>
      <c r="C21" s="152" t="s">
        <v>444</v>
      </c>
      <c r="D21" s="171">
        <v>7450</v>
      </c>
      <c r="E21" s="13">
        <v>13473</v>
      </c>
      <c r="F21" s="13">
        <v>15573</v>
      </c>
      <c r="G21" s="13">
        <v>7515</v>
      </c>
      <c r="H21" s="492">
        <v>15884</v>
      </c>
      <c r="I21" s="1115"/>
      <c r="J21" s="152" t="s">
        <v>444</v>
      </c>
      <c r="K21" s="171">
        <v>16085</v>
      </c>
      <c r="L21" s="13">
        <v>914</v>
      </c>
      <c r="M21" s="13">
        <v>1</v>
      </c>
      <c r="N21" s="13">
        <v>0</v>
      </c>
      <c r="O21" s="299">
        <v>76895</v>
      </c>
      <c r="P21" s="300"/>
    </row>
    <row r="22" spans="2:16" x14ac:dyDescent="0.2">
      <c r="B22" s="1115"/>
      <c r="C22" s="152" t="s">
        <v>445</v>
      </c>
      <c r="D22" s="171">
        <v>3317</v>
      </c>
      <c r="E22" s="13">
        <v>9954</v>
      </c>
      <c r="F22" s="13">
        <v>5800</v>
      </c>
      <c r="G22" s="13">
        <v>2273</v>
      </c>
      <c r="H22" s="492">
        <v>10676</v>
      </c>
      <c r="I22" s="1115"/>
      <c r="J22" s="152" t="s">
        <v>445</v>
      </c>
      <c r="K22" s="171">
        <v>904</v>
      </c>
      <c r="L22" s="13">
        <v>332</v>
      </c>
      <c r="M22" s="13">
        <v>0</v>
      </c>
      <c r="N22" s="13">
        <v>0</v>
      </c>
      <c r="O22" s="299">
        <v>33256</v>
      </c>
      <c r="P22" s="300"/>
    </row>
    <row r="23" spans="2:16" x14ac:dyDescent="0.2">
      <c r="B23" s="1115"/>
      <c r="C23" s="152" t="s">
        <v>446</v>
      </c>
      <c r="D23" s="171">
        <v>684</v>
      </c>
      <c r="E23" s="13">
        <v>598</v>
      </c>
      <c r="F23" s="13">
        <v>1118</v>
      </c>
      <c r="G23" s="13">
        <v>1567</v>
      </c>
      <c r="H23" s="492">
        <v>478</v>
      </c>
      <c r="I23" s="1115"/>
      <c r="J23" s="152" t="s">
        <v>446</v>
      </c>
      <c r="K23" s="171">
        <v>745</v>
      </c>
      <c r="L23" s="13">
        <v>331</v>
      </c>
      <c r="M23" s="13">
        <v>3</v>
      </c>
      <c r="N23" s="13">
        <v>1</v>
      </c>
      <c r="O23" s="299">
        <v>5525</v>
      </c>
      <c r="P23" s="300"/>
    </row>
    <row r="24" spans="2:16" x14ac:dyDescent="0.2">
      <c r="B24" s="1115"/>
      <c r="C24" s="154" t="s">
        <v>447</v>
      </c>
      <c r="D24" s="172">
        <v>911</v>
      </c>
      <c r="E24" s="156">
        <v>92</v>
      </c>
      <c r="F24" s="156">
        <v>1362</v>
      </c>
      <c r="G24" s="156">
        <v>611</v>
      </c>
      <c r="H24" s="493">
        <v>1573</v>
      </c>
      <c r="I24" s="1115"/>
      <c r="J24" s="154" t="s">
        <v>447</v>
      </c>
      <c r="K24" s="172">
        <v>474</v>
      </c>
      <c r="L24" s="156">
        <v>150</v>
      </c>
      <c r="M24" s="156">
        <v>0</v>
      </c>
      <c r="N24" s="156">
        <v>0</v>
      </c>
      <c r="O24" s="467">
        <v>5173</v>
      </c>
      <c r="P24" s="300"/>
    </row>
    <row r="25" spans="2:16" x14ac:dyDescent="0.2">
      <c r="B25" s="1124"/>
      <c r="C25" s="150" t="s">
        <v>448</v>
      </c>
      <c r="D25" s="174">
        <v>111377</v>
      </c>
      <c r="E25" s="159">
        <v>167903</v>
      </c>
      <c r="F25" s="159">
        <v>119031</v>
      </c>
      <c r="G25" s="159">
        <v>79670</v>
      </c>
      <c r="H25" s="494">
        <v>166641</v>
      </c>
      <c r="I25" s="1124"/>
      <c r="J25" s="150" t="s">
        <v>448</v>
      </c>
      <c r="K25" s="174">
        <v>80019</v>
      </c>
      <c r="L25" s="159">
        <v>2104</v>
      </c>
      <c r="M25" s="159">
        <v>5923</v>
      </c>
      <c r="N25" s="159">
        <v>425</v>
      </c>
      <c r="O25" s="495">
        <v>733093</v>
      </c>
      <c r="P25" s="300"/>
    </row>
    <row r="26" spans="2:16" ht="13.5" customHeight="1" x14ac:dyDescent="0.2">
      <c r="B26" s="1133" t="s">
        <v>449</v>
      </c>
      <c r="C26" s="161" t="s">
        <v>450</v>
      </c>
      <c r="D26" s="176">
        <v>112816</v>
      </c>
      <c r="E26" s="163">
        <v>258121</v>
      </c>
      <c r="F26" s="163">
        <v>200375</v>
      </c>
      <c r="G26" s="163">
        <v>145306</v>
      </c>
      <c r="H26" s="550">
        <v>396908</v>
      </c>
      <c r="I26" s="1133" t="s">
        <v>449</v>
      </c>
      <c r="J26" s="161" t="s">
        <v>450</v>
      </c>
      <c r="K26" s="176">
        <v>264525</v>
      </c>
      <c r="L26" s="163">
        <v>3959</v>
      </c>
      <c r="M26" s="163">
        <v>42757</v>
      </c>
      <c r="N26" s="163">
        <v>12</v>
      </c>
      <c r="O26" s="551">
        <v>1424779</v>
      </c>
      <c r="P26" s="300"/>
    </row>
    <row r="27" spans="2:16" x14ac:dyDescent="0.2">
      <c r="B27" s="1115"/>
      <c r="C27" s="152" t="s">
        <v>412</v>
      </c>
      <c r="D27" s="552">
        <v>13416</v>
      </c>
      <c r="E27" s="192">
        <v>124118</v>
      </c>
      <c r="F27" s="192">
        <v>21567</v>
      </c>
      <c r="G27" s="192">
        <v>7903</v>
      </c>
      <c r="H27" s="553">
        <v>142427</v>
      </c>
      <c r="I27" s="1115"/>
      <c r="J27" s="152" t="s">
        <v>412</v>
      </c>
      <c r="K27" s="552">
        <v>183160</v>
      </c>
      <c r="L27" s="192">
        <v>933</v>
      </c>
      <c r="M27" s="192">
        <v>3286</v>
      </c>
      <c r="N27" s="192">
        <v>12</v>
      </c>
      <c r="O27" s="554">
        <v>496822</v>
      </c>
      <c r="P27" s="300"/>
    </row>
    <row r="28" spans="2:16" x14ac:dyDescent="0.2">
      <c r="B28" s="1115"/>
      <c r="C28" s="152" t="s">
        <v>451</v>
      </c>
      <c r="D28" s="172">
        <v>10412</v>
      </c>
      <c r="E28" s="156">
        <v>115858</v>
      </c>
      <c r="F28" s="156">
        <v>15136</v>
      </c>
      <c r="G28" s="156">
        <v>6541</v>
      </c>
      <c r="H28" s="493">
        <v>133958</v>
      </c>
      <c r="I28" s="1115"/>
      <c r="J28" s="152" t="s">
        <v>451</v>
      </c>
      <c r="K28" s="172">
        <v>181546</v>
      </c>
      <c r="L28" s="156">
        <v>283</v>
      </c>
      <c r="M28" s="156">
        <v>3244</v>
      </c>
      <c r="N28" s="156">
        <v>12</v>
      </c>
      <c r="O28" s="467">
        <v>466990</v>
      </c>
      <c r="P28" s="300"/>
    </row>
    <row r="29" spans="2:16" x14ac:dyDescent="0.2">
      <c r="B29" s="1115"/>
      <c r="C29" s="154" t="s">
        <v>452</v>
      </c>
      <c r="D29" s="172">
        <v>36626</v>
      </c>
      <c r="E29" s="156">
        <v>18069</v>
      </c>
      <c r="F29" s="156">
        <v>26472</v>
      </c>
      <c r="G29" s="156">
        <v>13117</v>
      </c>
      <c r="H29" s="493">
        <v>34534</v>
      </c>
      <c r="I29" s="1115"/>
      <c r="J29" s="154" t="s">
        <v>452</v>
      </c>
      <c r="K29" s="172">
        <v>9698</v>
      </c>
      <c r="L29" s="156">
        <v>1177</v>
      </c>
      <c r="M29" s="156">
        <v>15125</v>
      </c>
      <c r="N29" s="156">
        <v>0</v>
      </c>
      <c r="O29" s="467">
        <v>154818</v>
      </c>
      <c r="P29" s="300"/>
    </row>
    <row r="30" spans="2:16" x14ac:dyDescent="0.2">
      <c r="B30" s="1115"/>
      <c r="C30" s="154" t="s">
        <v>453</v>
      </c>
      <c r="D30" s="172">
        <v>5909</v>
      </c>
      <c r="E30" s="156">
        <v>7818</v>
      </c>
      <c r="F30" s="156">
        <v>41798</v>
      </c>
      <c r="G30" s="156">
        <v>17520</v>
      </c>
      <c r="H30" s="493">
        <v>19794</v>
      </c>
      <c r="I30" s="1115"/>
      <c r="J30" s="154" t="s">
        <v>453</v>
      </c>
      <c r="K30" s="172">
        <v>4723</v>
      </c>
      <c r="L30" s="156">
        <v>78</v>
      </c>
      <c r="M30" s="156">
        <v>122</v>
      </c>
      <c r="N30" s="156">
        <v>0</v>
      </c>
      <c r="O30" s="467">
        <v>97762</v>
      </c>
      <c r="P30" s="300"/>
    </row>
    <row r="31" spans="2:16" x14ac:dyDescent="0.2">
      <c r="B31" s="1115"/>
      <c r="C31" s="154" t="s">
        <v>454</v>
      </c>
      <c r="D31" s="172">
        <v>674</v>
      </c>
      <c r="E31" s="156">
        <v>2144</v>
      </c>
      <c r="F31" s="156">
        <v>6901</v>
      </c>
      <c r="G31" s="156">
        <v>3977</v>
      </c>
      <c r="H31" s="493">
        <v>6242</v>
      </c>
      <c r="I31" s="1115"/>
      <c r="J31" s="154" t="s">
        <v>454</v>
      </c>
      <c r="K31" s="172">
        <v>2475</v>
      </c>
      <c r="L31" s="156">
        <v>0</v>
      </c>
      <c r="M31" s="156">
        <v>9</v>
      </c>
      <c r="N31" s="156">
        <v>0</v>
      </c>
      <c r="O31" s="467">
        <v>22422</v>
      </c>
      <c r="P31" s="300"/>
    </row>
    <row r="32" spans="2:16" x14ac:dyDescent="0.2">
      <c r="B32" s="1115"/>
      <c r="C32" s="154" t="s">
        <v>455</v>
      </c>
      <c r="D32" s="172">
        <v>659</v>
      </c>
      <c r="E32" s="156">
        <v>2022</v>
      </c>
      <c r="F32" s="156">
        <v>20117</v>
      </c>
      <c r="G32" s="156">
        <v>5962</v>
      </c>
      <c r="H32" s="493">
        <v>2895</v>
      </c>
      <c r="I32" s="1115"/>
      <c r="J32" s="154" t="s">
        <v>455</v>
      </c>
      <c r="K32" s="172">
        <v>425</v>
      </c>
      <c r="L32" s="156">
        <v>48</v>
      </c>
      <c r="M32" s="156">
        <v>75</v>
      </c>
      <c r="N32" s="156">
        <v>0</v>
      </c>
      <c r="O32" s="467">
        <v>32203</v>
      </c>
      <c r="P32" s="300"/>
    </row>
    <row r="33" spans="2:16" x14ac:dyDescent="0.2">
      <c r="B33" s="1115"/>
      <c r="C33" s="154" t="s">
        <v>456</v>
      </c>
      <c r="D33" s="172">
        <v>247</v>
      </c>
      <c r="E33" s="156">
        <v>1148</v>
      </c>
      <c r="F33" s="156">
        <v>9095</v>
      </c>
      <c r="G33" s="156">
        <v>2328</v>
      </c>
      <c r="H33" s="493">
        <v>1312</v>
      </c>
      <c r="I33" s="1115"/>
      <c r="J33" s="154" t="s">
        <v>456</v>
      </c>
      <c r="K33" s="172">
        <v>111</v>
      </c>
      <c r="L33" s="156">
        <v>36</v>
      </c>
      <c r="M33" s="156">
        <v>29</v>
      </c>
      <c r="N33" s="156">
        <v>0</v>
      </c>
      <c r="O33" s="467">
        <v>14306</v>
      </c>
      <c r="P33" s="300"/>
    </row>
    <row r="34" spans="2:16" x14ac:dyDescent="0.2">
      <c r="B34" s="1115"/>
      <c r="C34" s="154" t="s">
        <v>457</v>
      </c>
      <c r="D34" s="172">
        <v>4576</v>
      </c>
      <c r="E34" s="156">
        <v>3652</v>
      </c>
      <c r="F34" s="156">
        <v>14780</v>
      </c>
      <c r="G34" s="156">
        <v>7581</v>
      </c>
      <c r="H34" s="493">
        <v>10657</v>
      </c>
      <c r="I34" s="1115"/>
      <c r="J34" s="154" t="s">
        <v>457</v>
      </c>
      <c r="K34" s="172">
        <v>1823</v>
      </c>
      <c r="L34" s="156">
        <v>30</v>
      </c>
      <c r="M34" s="156">
        <v>38</v>
      </c>
      <c r="N34" s="156">
        <v>0</v>
      </c>
      <c r="O34" s="467">
        <v>43137</v>
      </c>
      <c r="P34" s="300"/>
    </row>
    <row r="35" spans="2:16" x14ac:dyDescent="0.2">
      <c r="B35" s="1115"/>
      <c r="C35" s="154" t="s">
        <v>458</v>
      </c>
      <c r="D35" s="172">
        <v>10308</v>
      </c>
      <c r="E35" s="156">
        <v>11292</v>
      </c>
      <c r="F35" s="156">
        <v>16927</v>
      </c>
      <c r="G35" s="156">
        <v>26860</v>
      </c>
      <c r="H35" s="493">
        <v>62788</v>
      </c>
      <c r="I35" s="1115"/>
      <c r="J35" s="154" t="s">
        <v>458</v>
      </c>
      <c r="K35" s="172">
        <v>5961</v>
      </c>
      <c r="L35" s="156">
        <v>249</v>
      </c>
      <c r="M35" s="156">
        <v>55</v>
      </c>
      <c r="N35" s="156">
        <v>0</v>
      </c>
      <c r="O35" s="467">
        <v>134440</v>
      </c>
      <c r="P35" s="300"/>
    </row>
    <row r="36" spans="2:16" x14ac:dyDescent="0.2">
      <c r="B36" s="1115"/>
      <c r="C36" s="154" t="s">
        <v>459</v>
      </c>
      <c r="D36" s="172">
        <v>4638</v>
      </c>
      <c r="E36" s="156">
        <v>8020</v>
      </c>
      <c r="F36" s="156">
        <v>8650</v>
      </c>
      <c r="G36" s="156">
        <v>23894</v>
      </c>
      <c r="H36" s="493">
        <v>27509</v>
      </c>
      <c r="I36" s="1115"/>
      <c r="J36" s="154" t="s">
        <v>459</v>
      </c>
      <c r="K36" s="172">
        <v>470</v>
      </c>
      <c r="L36" s="156">
        <v>0</v>
      </c>
      <c r="M36" s="156">
        <v>26</v>
      </c>
      <c r="N36" s="156">
        <v>0</v>
      </c>
      <c r="O36" s="467">
        <v>73207</v>
      </c>
      <c r="P36" s="300"/>
    </row>
    <row r="37" spans="2:16" x14ac:dyDescent="0.2">
      <c r="B37" s="1115"/>
      <c r="C37" s="152" t="s">
        <v>366</v>
      </c>
      <c r="D37" s="172">
        <v>15455</v>
      </c>
      <c r="E37" s="156">
        <v>34540</v>
      </c>
      <c r="F37" s="156">
        <v>59424</v>
      </c>
      <c r="G37" s="156">
        <v>44601</v>
      </c>
      <c r="H37" s="493">
        <v>48990</v>
      </c>
      <c r="I37" s="1115"/>
      <c r="J37" s="152" t="s">
        <v>366</v>
      </c>
      <c r="K37" s="172">
        <v>28281</v>
      </c>
      <c r="L37" s="156">
        <v>39</v>
      </c>
      <c r="M37" s="156">
        <v>19309</v>
      </c>
      <c r="N37" s="156">
        <v>0</v>
      </c>
      <c r="O37" s="467">
        <v>250639</v>
      </c>
      <c r="P37" s="300"/>
    </row>
    <row r="38" spans="2:16" x14ac:dyDescent="0.2">
      <c r="B38" s="1115"/>
      <c r="C38" s="152" t="s">
        <v>368</v>
      </c>
      <c r="D38" s="172">
        <v>7735</v>
      </c>
      <c r="E38" s="156">
        <v>18234</v>
      </c>
      <c r="F38" s="156">
        <v>7820</v>
      </c>
      <c r="G38" s="156">
        <v>18139</v>
      </c>
      <c r="H38" s="493">
        <v>18308</v>
      </c>
      <c r="I38" s="1115"/>
      <c r="J38" s="152" t="s">
        <v>368</v>
      </c>
      <c r="K38" s="172">
        <v>14945</v>
      </c>
      <c r="L38" s="156">
        <v>141</v>
      </c>
      <c r="M38" s="156">
        <v>4058</v>
      </c>
      <c r="N38" s="156">
        <v>0</v>
      </c>
      <c r="O38" s="467">
        <v>89380</v>
      </c>
      <c r="P38" s="300"/>
    </row>
    <row r="39" spans="2:16" x14ac:dyDescent="0.2">
      <c r="B39" s="1124"/>
      <c r="C39" s="150" t="s">
        <v>369</v>
      </c>
      <c r="D39" s="174">
        <v>21841</v>
      </c>
      <c r="E39" s="159">
        <v>42954</v>
      </c>
      <c r="F39" s="159">
        <v>25365</v>
      </c>
      <c r="G39" s="159">
        <v>15939</v>
      </c>
      <c r="H39" s="494">
        <v>67891</v>
      </c>
      <c r="I39" s="1124"/>
      <c r="J39" s="150" t="s">
        <v>369</v>
      </c>
      <c r="K39" s="174">
        <v>17540</v>
      </c>
      <c r="L39" s="159">
        <v>1318</v>
      </c>
      <c r="M39" s="159">
        <v>497</v>
      </c>
      <c r="N39" s="159">
        <v>0</v>
      </c>
      <c r="O39" s="495">
        <v>193345</v>
      </c>
      <c r="P39" s="300"/>
    </row>
    <row r="40" spans="2:16" ht="13.5" customHeight="1" x14ac:dyDescent="0.2">
      <c r="B40" s="1133" t="s">
        <v>460</v>
      </c>
      <c r="C40" s="161" t="s">
        <v>461</v>
      </c>
      <c r="D40" s="176">
        <v>283459</v>
      </c>
      <c r="E40" s="163">
        <v>759964</v>
      </c>
      <c r="F40" s="163">
        <v>337367</v>
      </c>
      <c r="G40" s="163">
        <v>161907</v>
      </c>
      <c r="H40" s="550">
        <v>1259255</v>
      </c>
      <c r="I40" s="1133" t="s">
        <v>460</v>
      </c>
      <c r="J40" s="161" t="s">
        <v>461</v>
      </c>
      <c r="K40" s="176">
        <v>143120</v>
      </c>
      <c r="L40" s="163">
        <v>2654</v>
      </c>
      <c r="M40" s="163">
        <v>22968</v>
      </c>
      <c r="N40" s="163">
        <v>485</v>
      </c>
      <c r="O40" s="551">
        <v>2971179</v>
      </c>
      <c r="P40" s="300"/>
    </row>
    <row r="41" spans="2:16" x14ac:dyDescent="0.2">
      <c r="B41" s="1115"/>
      <c r="C41" s="152" t="s">
        <v>462</v>
      </c>
      <c r="D41" s="552">
        <v>159733</v>
      </c>
      <c r="E41" s="192">
        <v>306864</v>
      </c>
      <c r="F41" s="192">
        <v>162798</v>
      </c>
      <c r="G41" s="192">
        <v>82198</v>
      </c>
      <c r="H41" s="553">
        <v>434524</v>
      </c>
      <c r="I41" s="1115"/>
      <c r="J41" s="152" t="s">
        <v>462</v>
      </c>
      <c r="K41" s="552">
        <v>55911</v>
      </c>
      <c r="L41" s="192">
        <v>1285</v>
      </c>
      <c r="M41" s="192">
        <v>13167</v>
      </c>
      <c r="N41" s="192">
        <v>274</v>
      </c>
      <c r="O41" s="554">
        <v>1216754</v>
      </c>
      <c r="P41" s="300"/>
    </row>
    <row r="42" spans="2:16" x14ac:dyDescent="0.2">
      <c r="B42" s="1115"/>
      <c r="C42" s="152" t="s">
        <v>463</v>
      </c>
      <c r="D42" s="172">
        <v>23632</v>
      </c>
      <c r="E42" s="156">
        <v>104662</v>
      </c>
      <c r="F42" s="156">
        <v>33195</v>
      </c>
      <c r="G42" s="156">
        <v>6056</v>
      </c>
      <c r="H42" s="493">
        <v>135478</v>
      </c>
      <c r="I42" s="1115"/>
      <c r="J42" s="152" t="s">
        <v>463</v>
      </c>
      <c r="K42" s="172">
        <v>10997</v>
      </c>
      <c r="L42" s="156">
        <v>428</v>
      </c>
      <c r="M42" s="156">
        <v>4694</v>
      </c>
      <c r="N42" s="156">
        <v>274</v>
      </c>
      <c r="O42" s="467">
        <v>319416</v>
      </c>
      <c r="P42" s="300"/>
    </row>
    <row r="43" spans="2:16" x14ac:dyDescent="0.2">
      <c r="B43" s="1115"/>
      <c r="C43" s="152" t="s">
        <v>464</v>
      </c>
      <c r="D43" s="172">
        <v>5837</v>
      </c>
      <c r="E43" s="156">
        <v>3879</v>
      </c>
      <c r="F43" s="156">
        <v>10210</v>
      </c>
      <c r="G43" s="156">
        <v>3997</v>
      </c>
      <c r="H43" s="493">
        <v>3209</v>
      </c>
      <c r="I43" s="1115"/>
      <c r="J43" s="152" t="s">
        <v>464</v>
      </c>
      <c r="K43" s="172">
        <v>2302</v>
      </c>
      <c r="L43" s="156">
        <v>93</v>
      </c>
      <c r="M43" s="156">
        <v>1369</v>
      </c>
      <c r="N43" s="156">
        <v>0</v>
      </c>
      <c r="O43" s="467">
        <v>30896</v>
      </c>
      <c r="P43" s="300"/>
    </row>
    <row r="44" spans="2:16" x14ac:dyDescent="0.2">
      <c r="B44" s="1115"/>
      <c r="C44" s="152" t="s">
        <v>465</v>
      </c>
      <c r="D44" s="172">
        <v>62963</v>
      </c>
      <c r="E44" s="156">
        <v>26575</v>
      </c>
      <c r="F44" s="156">
        <v>3727</v>
      </c>
      <c r="G44" s="156">
        <v>3839</v>
      </c>
      <c r="H44" s="493">
        <v>36214</v>
      </c>
      <c r="I44" s="1115"/>
      <c r="J44" s="152" t="s">
        <v>465</v>
      </c>
      <c r="K44" s="172">
        <v>16524</v>
      </c>
      <c r="L44" s="156">
        <v>21</v>
      </c>
      <c r="M44" s="156">
        <v>5254</v>
      </c>
      <c r="N44" s="156">
        <v>0</v>
      </c>
      <c r="O44" s="467">
        <v>155117</v>
      </c>
      <c r="P44" s="300"/>
    </row>
    <row r="45" spans="2:16" x14ac:dyDescent="0.2">
      <c r="B45" s="1115"/>
      <c r="C45" s="184" t="s">
        <v>466</v>
      </c>
      <c r="D45" s="172">
        <v>10828</v>
      </c>
      <c r="E45" s="156">
        <v>6176</v>
      </c>
      <c r="F45" s="156">
        <v>2314</v>
      </c>
      <c r="G45" s="156">
        <v>1065</v>
      </c>
      <c r="H45" s="493">
        <v>4163</v>
      </c>
      <c r="I45" s="1115"/>
      <c r="J45" s="184" t="s">
        <v>466</v>
      </c>
      <c r="K45" s="172">
        <v>275</v>
      </c>
      <c r="L45" s="156">
        <v>0</v>
      </c>
      <c r="M45" s="156">
        <v>47</v>
      </c>
      <c r="N45" s="156">
        <v>0</v>
      </c>
      <c r="O45" s="467">
        <v>24868</v>
      </c>
      <c r="P45" s="300"/>
    </row>
    <row r="46" spans="2:16" x14ac:dyDescent="0.2">
      <c r="B46" s="1115"/>
      <c r="C46" s="152" t="s">
        <v>467</v>
      </c>
      <c r="D46" s="172">
        <v>4273</v>
      </c>
      <c r="E46" s="156">
        <v>25185</v>
      </c>
      <c r="F46" s="156">
        <v>11247</v>
      </c>
      <c r="G46" s="156">
        <v>5290</v>
      </c>
      <c r="H46" s="493">
        <v>51341</v>
      </c>
      <c r="I46" s="1115"/>
      <c r="J46" s="152" t="s">
        <v>467</v>
      </c>
      <c r="K46" s="172">
        <v>3023</v>
      </c>
      <c r="L46" s="156">
        <v>0</v>
      </c>
      <c r="M46" s="156">
        <v>20</v>
      </c>
      <c r="N46" s="156">
        <v>0</v>
      </c>
      <c r="O46" s="467">
        <v>100379</v>
      </c>
      <c r="P46" s="300"/>
    </row>
    <row r="47" spans="2:16" x14ac:dyDescent="0.2">
      <c r="B47" s="1115"/>
      <c r="C47" s="152" t="s">
        <v>468</v>
      </c>
      <c r="D47" s="172">
        <v>886</v>
      </c>
      <c r="E47" s="156">
        <v>671</v>
      </c>
      <c r="F47" s="156">
        <v>13227</v>
      </c>
      <c r="G47" s="156">
        <v>10487</v>
      </c>
      <c r="H47" s="493">
        <v>24969</v>
      </c>
      <c r="I47" s="1115"/>
      <c r="J47" s="152" t="s">
        <v>468</v>
      </c>
      <c r="K47" s="172">
        <v>411</v>
      </c>
      <c r="L47" s="156">
        <v>0</v>
      </c>
      <c r="M47" s="156">
        <v>0</v>
      </c>
      <c r="N47" s="156">
        <v>0</v>
      </c>
      <c r="O47" s="467">
        <v>50651</v>
      </c>
      <c r="P47" s="300"/>
    </row>
    <row r="48" spans="2:16" x14ac:dyDescent="0.2">
      <c r="B48" s="1115"/>
      <c r="C48" s="152" t="s">
        <v>469</v>
      </c>
      <c r="D48" s="172">
        <v>9025</v>
      </c>
      <c r="E48" s="156">
        <v>20427</v>
      </c>
      <c r="F48" s="156">
        <v>14768</v>
      </c>
      <c r="G48" s="156">
        <v>7428</v>
      </c>
      <c r="H48" s="493">
        <v>10737</v>
      </c>
      <c r="I48" s="1115"/>
      <c r="J48" s="152" t="s">
        <v>469</v>
      </c>
      <c r="K48" s="172">
        <v>2795</v>
      </c>
      <c r="L48" s="156">
        <v>595</v>
      </c>
      <c r="M48" s="156">
        <v>990</v>
      </c>
      <c r="N48" s="156">
        <v>0</v>
      </c>
      <c r="O48" s="467">
        <v>66765</v>
      </c>
      <c r="P48" s="300"/>
    </row>
    <row r="49" spans="2:16" x14ac:dyDescent="0.2">
      <c r="B49" s="1115"/>
      <c r="C49" s="152" t="s">
        <v>470</v>
      </c>
      <c r="D49" s="172">
        <v>6109</v>
      </c>
      <c r="E49" s="156">
        <v>5948</v>
      </c>
      <c r="F49" s="156">
        <v>5259</v>
      </c>
      <c r="G49" s="156">
        <v>11452</v>
      </c>
      <c r="H49" s="493">
        <v>36093</v>
      </c>
      <c r="I49" s="1115"/>
      <c r="J49" s="152" t="s">
        <v>470</v>
      </c>
      <c r="K49" s="172">
        <v>1937</v>
      </c>
      <c r="L49" s="156">
        <v>10</v>
      </c>
      <c r="M49" s="156">
        <v>2</v>
      </c>
      <c r="N49" s="156">
        <v>0</v>
      </c>
      <c r="O49" s="467">
        <v>66810</v>
      </c>
      <c r="P49" s="300"/>
    </row>
    <row r="50" spans="2:16" x14ac:dyDescent="0.2">
      <c r="B50" s="1115"/>
      <c r="C50" s="152" t="s">
        <v>471</v>
      </c>
      <c r="D50" s="172">
        <v>2255</v>
      </c>
      <c r="E50" s="156">
        <v>1426</v>
      </c>
      <c r="F50" s="156">
        <v>697</v>
      </c>
      <c r="G50" s="156">
        <v>10580</v>
      </c>
      <c r="H50" s="493">
        <v>25641</v>
      </c>
      <c r="I50" s="1115"/>
      <c r="J50" s="152" t="s">
        <v>471</v>
      </c>
      <c r="K50" s="172">
        <v>164</v>
      </c>
      <c r="L50" s="156">
        <v>0</v>
      </c>
      <c r="M50" s="156">
        <v>0</v>
      </c>
      <c r="N50" s="156">
        <v>0</v>
      </c>
      <c r="O50" s="467">
        <v>40763</v>
      </c>
      <c r="P50" s="300"/>
    </row>
    <row r="51" spans="2:16" x14ac:dyDescent="0.2">
      <c r="B51" s="1115"/>
      <c r="C51" s="152" t="s">
        <v>472</v>
      </c>
      <c r="D51" s="172">
        <v>10514</v>
      </c>
      <c r="E51" s="156">
        <v>24451</v>
      </c>
      <c r="F51" s="156">
        <v>9889</v>
      </c>
      <c r="G51" s="156">
        <v>4287</v>
      </c>
      <c r="H51" s="493">
        <v>39395</v>
      </c>
      <c r="I51" s="1115"/>
      <c r="J51" s="152" t="s">
        <v>472</v>
      </c>
      <c r="K51" s="172">
        <v>4323</v>
      </c>
      <c r="L51" s="156">
        <v>22</v>
      </c>
      <c r="M51" s="156">
        <v>324</v>
      </c>
      <c r="N51" s="156">
        <v>0</v>
      </c>
      <c r="O51" s="467">
        <v>93205</v>
      </c>
      <c r="P51" s="300"/>
    </row>
    <row r="52" spans="2:16" x14ac:dyDescent="0.2">
      <c r="B52" s="1115"/>
      <c r="C52" s="152" t="s">
        <v>473</v>
      </c>
      <c r="D52" s="172">
        <v>5595</v>
      </c>
      <c r="E52" s="156">
        <v>32029</v>
      </c>
      <c r="F52" s="156">
        <v>13761</v>
      </c>
      <c r="G52" s="156">
        <v>10438</v>
      </c>
      <c r="H52" s="493">
        <v>30054</v>
      </c>
      <c r="I52" s="1115"/>
      <c r="J52" s="152" t="s">
        <v>473</v>
      </c>
      <c r="K52" s="172">
        <v>1611</v>
      </c>
      <c r="L52" s="156">
        <v>76</v>
      </c>
      <c r="M52" s="156">
        <v>309</v>
      </c>
      <c r="N52" s="156">
        <v>0</v>
      </c>
      <c r="O52" s="467">
        <v>93873</v>
      </c>
      <c r="P52" s="300"/>
    </row>
    <row r="53" spans="2:16" x14ac:dyDescent="0.2">
      <c r="B53" s="1115"/>
      <c r="C53" s="152" t="s">
        <v>474</v>
      </c>
      <c r="D53" s="172">
        <v>49442</v>
      </c>
      <c r="E53" s="156">
        <v>59434</v>
      </c>
      <c r="F53" s="156">
        <v>67443</v>
      </c>
      <c r="G53" s="156">
        <v>26993</v>
      </c>
      <c r="H53" s="493">
        <v>206080</v>
      </c>
      <c r="I53" s="1115"/>
      <c r="J53" s="152" t="s">
        <v>474</v>
      </c>
      <c r="K53" s="172">
        <v>18181</v>
      </c>
      <c r="L53" s="156">
        <v>534</v>
      </c>
      <c r="M53" s="156">
        <v>1252</v>
      </c>
      <c r="N53" s="156">
        <v>105</v>
      </c>
      <c r="O53" s="467">
        <v>429464</v>
      </c>
      <c r="P53" s="300"/>
    </row>
    <row r="54" spans="2:16" x14ac:dyDescent="0.2">
      <c r="B54" s="1115"/>
      <c r="C54" s="152" t="s">
        <v>475</v>
      </c>
      <c r="D54" s="172">
        <v>7071</v>
      </c>
      <c r="E54" s="156">
        <v>13188</v>
      </c>
      <c r="F54" s="156">
        <v>9868</v>
      </c>
      <c r="G54" s="156">
        <v>2164</v>
      </c>
      <c r="H54" s="493">
        <v>22514</v>
      </c>
      <c r="I54" s="1115"/>
      <c r="J54" s="152" t="s">
        <v>475</v>
      </c>
      <c r="K54" s="172">
        <v>2447</v>
      </c>
      <c r="L54" s="156">
        <v>7</v>
      </c>
      <c r="M54" s="156">
        <v>89</v>
      </c>
      <c r="N54" s="156">
        <v>0</v>
      </c>
      <c r="O54" s="467">
        <v>57348</v>
      </c>
      <c r="P54" s="300"/>
    </row>
    <row r="55" spans="2:16" x14ac:dyDescent="0.2">
      <c r="B55" s="1115"/>
      <c r="C55" s="152" t="s">
        <v>476</v>
      </c>
      <c r="D55" s="172">
        <v>11117</v>
      </c>
      <c r="E55" s="156">
        <v>9355</v>
      </c>
      <c r="F55" s="156">
        <v>8075</v>
      </c>
      <c r="G55" s="156">
        <v>5271</v>
      </c>
      <c r="H55" s="493">
        <v>56007</v>
      </c>
      <c r="I55" s="1115"/>
      <c r="J55" s="152" t="s">
        <v>476</v>
      </c>
      <c r="K55" s="172">
        <v>1293</v>
      </c>
      <c r="L55" s="156">
        <v>18</v>
      </c>
      <c r="M55" s="156">
        <v>65</v>
      </c>
      <c r="N55" s="156">
        <v>0</v>
      </c>
      <c r="O55" s="467">
        <v>91201</v>
      </c>
      <c r="P55" s="300"/>
    </row>
    <row r="56" spans="2:16" x14ac:dyDescent="0.2">
      <c r="B56" s="1115"/>
      <c r="C56" s="152" t="s">
        <v>477</v>
      </c>
      <c r="D56" s="172">
        <v>432</v>
      </c>
      <c r="E56" s="156">
        <v>2642</v>
      </c>
      <c r="F56" s="156">
        <v>539</v>
      </c>
      <c r="G56" s="156">
        <v>724</v>
      </c>
      <c r="H56" s="493">
        <v>4309</v>
      </c>
      <c r="I56" s="1115"/>
      <c r="J56" s="152" t="s">
        <v>477</v>
      </c>
      <c r="K56" s="172">
        <v>2283</v>
      </c>
      <c r="L56" s="156">
        <v>0</v>
      </c>
      <c r="M56" s="156">
        <v>56</v>
      </c>
      <c r="N56" s="156">
        <v>0</v>
      </c>
      <c r="O56" s="467">
        <v>10985</v>
      </c>
      <c r="P56" s="300"/>
    </row>
    <row r="57" spans="2:16" x14ac:dyDescent="0.2">
      <c r="B57" s="1115"/>
      <c r="C57" s="152" t="s">
        <v>478</v>
      </c>
      <c r="D57" s="172">
        <v>249</v>
      </c>
      <c r="E57" s="156">
        <v>2512</v>
      </c>
      <c r="F57" s="156">
        <v>256</v>
      </c>
      <c r="G57" s="156">
        <v>660</v>
      </c>
      <c r="H57" s="493">
        <v>4035</v>
      </c>
      <c r="I57" s="1115"/>
      <c r="J57" s="152" t="s">
        <v>478</v>
      </c>
      <c r="K57" s="172">
        <v>51</v>
      </c>
      <c r="L57" s="156">
        <v>0</v>
      </c>
      <c r="M57" s="156">
        <v>56</v>
      </c>
      <c r="N57" s="156">
        <v>0</v>
      </c>
      <c r="O57" s="467">
        <v>7819</v>
      </c>
      <c r="P57" s="300"/>
    </row>
    <row r="58" spans="2:16" x14ac:dyDescent="0.2">
      <c r="B58" s="1115"/>
      <c r="C58" s="184" t="s">
        <v>479</v>
      </c>
      <c r="D58" s="172">
        <v>183</v>
      </c>
      <c r="E58" s="156">
        <v>130</v>
      </c>
      <c r="F58" s="156">
        <v>283</v>
      </c>
      <c r="G58" s="156">
        <v>64</v>
      </c>
      <c r="H58" s="493">
        <v>274</v>
      </c>
      <c r="I58" s="1115"/>
      <c r="J58" s="184" t="s">
        <v>479</v>
      </c>
      <c r="K58" s="172">
        <v>2232</v>
      </c>
      <c r="L58" s="156">
        <v>0</v>
      </c>
      <c r="M58" s="156">
        <v>0</v>
      </c>
      <c r="N58" s="156">
        <v>0</v>
      </c>
      <c r="O58" s="467">
        <v>3166</v>
      </c>
      <c r="P58" s="300"/>
    </row>
    <row r="59" spans="2:16" x14ac:dyDescent="0.2">
      <c r="B59" s="1115"/>
      <c r="C59" s="152" t="s">
        <v>480</v>
      </c>
      <c r="D59" s="172">
        <v>931</v>
      </c>
      <c r="E59" s="156">
        <v>739</v>
      </c>
      <c r="F59" s="156">
        <v>4617</v>
      </c>
      <c r="G59" s="156">
        <v>158</v>
      </c>
      <c r="H59" s="493">
        <v>542</v>
      </c>
      <c r="I59" s="1115"/>
      <c r="J59" s="152" t="s">
        <v>480</v>
      </c>
      <c r="K59" s="172">
        <v>81</v>
      </c>
      <c r="L59" s="156">
        <v>0</v>
      </c>
      <c r="M59" s="156">
        <v>0</v>
      </c>
      <c r="N59" s="156">
        <v>0</v>
      </c>
      <c r="O59" s="467">
        <v>7068</v>
      </c>
      <c r="P59" s="300"/>
    </row>
    <row r="60" spans="2:16" x14ac:dyDescent="0.2">
      <c r="B60" s="1115"/>
      <c r="C60" s="152" t="s">
        <v>481</v>
      </c>
      <c r="D60" s="172">
        <v>913</v>
      </c>
      <c r="E60" s="156">
        <v>829</v>
      </c>
      <c r="F60" s="156">
        <v>4001</v>
      </c>
      <c r="G60" s="156">
        <v>321</v>
      </c>
      <c r="H60" s="493">
        <v>1525</v>
      </c>
      <c r="I60" s="1115"/>
      <c r="J60" s="152" t="s">
        <v>481</v>
      </c>
      <c r="K60" s="172">
        <v>20</v>
      </c>
      <c r="L60" s="156">
        <v>1</v>
      </c>
      <c r="M60" s="156">
        <v>0</v>
      </c>
      <c r="N60" s="156">
        <v>0</v>
      </c>
      <c r="O60" s="467">
        <v>7610</v>
      </c>
      <c r="P60" s="300"/>
    </row>
    <row r="61" spans="2:16" x14ac:dyDescent="0.2">
      <c r="B61" s="1115"/>
      <c r="C61" s="152" t="s">
        <v>482</v>
      </c>
      <c r="D61" s="172">
        <v>4616</v>
      </c>
      <c r="E61" s="156">
        <v>1126</v>
      </c>
      <c r="F61" s="156">
        <v>3508</v>
      </c>
      <c r="G61" s="156">
        <v>5841</v>
      </c>
      <c r="H61" s="493">
        <v>3904</v>
      </c>
      <c r="I61" s="1115"/>
      <c r="J61" s="152" t="s">
        <v>482</v>
      </c>
      <c r="K61" s="172">
        <v>419</v>
      </c>
      <c r="L61" s="156">
        <v>0</v>
      </c>
      <c r="M61" s="156">
        <v>12</v>
      </c>
      <c r="N61" s="156">
        <v>0</v>
      </c>
      <c r="O61" s="467">
        <v>19426</v>
      </c>
      <c r="P61" s="300"/>
    </row>
    <row r="62" spans="2:16" x14ac:dyDescent="0.2">
      <c r="B62" s="1115"/>
      <c r="C62" s="152" t="s">
        <v>483</v>
      </c>
      <c r="D62" s="172">
        <v>940</v>
      </c>
      <c r="E62" s="156">
        <v>692</v>
      </c>
      <c r="F62" s="156">
        <v>3167</v>
      </c>
      <c r="G62" s="156">
        <v>1344</v>
      </c>
      <c r="H62" s="493">
        <v>5241</v>
      </c>
      <c r="I62" s="1115"/>
      <c r="J62" s="152" t="s">
        <v>483</v>
      </c>
      <c r="K62" s="172">
        <v>6163</v>
      </c>
      <c r="L62" s="156">
        <v>4</v>
      </c>
      <c r="M62" s="156">
        <v>102</v>
      </c>
      <c r="N62" s="156">
        <v>0</v>
      </c>
      <c r="O62" s="467">
        <v>17653</v>
      </c>
      <c r="P62" s="300"/>
    </row>
    <row r="63" spans="2:16" x14ac:dyDescent="0.2">
      <c r="B63" s="1115"/>
      <c r="C63" s="152" t="s">
        <v>484</v>
      </c>
      <c r="D63" s="172">
        <v>74</v>
      </c>
      <c r="E63" s="156">
        <v>0</v>
      </c>
      <c r="F63" s="156">
        <v>25</v>
      </c>
      <c r="G63" s="156">
        <v>17</v>
      </c>
      <c r="H63" s="493">
        <v>3</v>
      </c>
      <c r="I63" s="1115"/>
      <c r="J63" s="152" t="s">
        <v>484</v>
      </c>
      <c r="K63" s="172">
        <v>0</v>
      </c>
      <c r="L63" s="156">
        <v>0</v>
      </c>
      <c r="M63" s="156">
        <v>0</v>
      </c>
      <c r="N63" s="156">
        <v>0</v>
      </c>
      <c r="O63" s="467">
        <v>119</v>
      </c>
      <c r="P63" s="300"/>
    </row>
    <row r="64" spans="2:16" x14ac:dyDescent="0.2">
      <c r="B64" s="1115"/>
      <c r="C64" s="152" t="s">
        <v>485</v>
      </c>
      <c r="D64" s="172">
        <v>74284</v>
      </c>
      <c r="E64" s="156">
        <v>393666</v>
      </c>
      <c r="F64" s="156">
        <v>107126</v>
      </c>
      <c r="G64" s="156">
        <v>52716</v>
      </c>
      <c r="H64" s="493">
        <v>618651</v>
      </c>
      <c r="I64" s="1115"/>
      <c r="J64" s="152" t="s">
        <v>485</v>
      </c>
      <c r="K64" s="172">
        <v>69028</v>
      </c>
      <c r="L64" s="156">
        <v>835</v>
      </c>
      <c r="M64" s="156">
        <v>8549</v>
      </c>
      <c r="N64" s="156">
        <v>106</v>
      </c>
      <c r="O64" s="467">
        <v>1324961</v>
      </c>
      <c r="P64" s="300"/>
    </row>
    <row r="65" spans="2:16" x14ac:dyDescent="0.2">
      <c r="B65" s="1115"/>
      <c r="C65" s="152" t="s">
        <v>486</v>
      </c>
      <c r="D65" s="172">
        <v>9767</v>
      </c>
      <c r="E65" s="156">
        <v>220351</v>
      </c>
      <c r="F65" s="156">
        <v>18736</v>
      </c>
      <c r="G65" s="156">
        <v>30785</v>
      </c>
      <c r="H65" s="493">
        <v>161733</v>
      </c>
      <c r="I65" s="1115"/>
      <c r="J65" s="152" t="s">
        <v>486</v>
      </c>
      <c r="K65" s="172">
        <v>11421</v>
      </c>
      <c r="L65" s="156">
        <v>110</v>
      </c>
      <c r="M65" s="156">
        <v>1010</v>
      </c>
      <c r="N65" s="156">
        <v>0</v>
      </c>
      <c r="O65" s="467">
        <v>453913</v>
      </c>
      <c r="P65" s="300"/>
    </row>
    <row r="66" spans="2:16" x14ac:dyDescent="0.2">
      <c r="B66" s="1115"/>
      <c r="C66" s="152" t="s">
        <v>487</v>
      </c>
      <c r="D66" s="172">
        <v>60662</v>
      </c>
      <c r="E66" s="156">
        <v>164469</v>
      </c>
      <c r="F66" s="156">
        <v>59139</v>
      </c>
      <c r="G66" s="156">
        <v>12620</v>
      </c>
      <c r="H66" s="493">
        <v>402136</v>
      </c>
      <c r="I66" s="1115"/>
      <c r="J66" s="152" t="s">
        <v>487</v>
      </c>
      <c r="K66" s="172">
        <v>37151</v>
      </c>
      <c r="L66" s="156">
        <v>720</v>
      </c>
      <c r="M66" s="156">
        <v>7388</v>
      </c>
      <c r="N66" s="156">
        <v>106</v>
      </c>
      <c r="O66" s="467">
        <v>744391</v>
      </c>
      <c r="P66" s="300"/>
    </row>
    <row r="67" spans="2:16" x14ac:dyDescent="0.2">
      <c r="B67" s="1124"/>
      <c r="C67" s="150" t="s">
        <v>488</v>
      </c>
      <c r="D67" s="174">
        <v>565</v>
      </c>
      <c r="E67" s="159">
        <v>2635</v>
      </c>
      <c r="F67" s="159">
        <v>17827</v>
      </c>
      <c r="G67" s="159">
        <v>1466</v>
      </c>
      <c r="H67" s="494">
        <v>39295</v>
      </c>
      <c r="I67" s="1124"/>
      <c r="J67" s="150" t="s">
        <v>488</v>
      </c>
      <c r="K67" s="174">
        <v>18732</v>
      </c>
      <c r="L67" s="159">
        <v>5</v>
      </c>
      <c r="M67" s="159">
        <v>7</v>
      </c>
      <c r="N67" s="159">
        <v>0</v>
      </c>
      <c r="O67" s="495">
        <v>80532</v>
      </c>
      <c r="P67" s="300"/>
    </row>
    <row r="68" spans="2:16" ht="13.5" customHeight="1" x14ac:dyDescent="0.2">
      <c r="B68" s="1133" t="s">
        <v>489</v>
      </c>
      <c r="C68" s="161" t="s">
        <v>490</v>
      </c>
      <c r="D68" s="176">
        <v>61144</v>
      </c>
      <c r="E68" s="163">
        <v>45717</v>
      </c>
      <c r="F68" s="163">
        <v>103955</v>
      </c>
      <c r="G68" s="163">
        <v>32104</v>
      </c>
      <c r="H68" s="550">
        <v>81700</v>
      </c>
      <c r="I68" s="1133" t="s">
        <v>489</v>
      </c>
      <c r="J68" s="161" t="s">
        <v>490</v>
      </c>
      <c r="K68" s="176">
        <v>20359</v>
      </c>
      <c r="L68" s="163">
        <v>42</v>
      </c>
      <c r="M68" s="163">
        <v>288</v>
      </c>
      <c r="N68" s="163">
        <v>61</v>
      </c>
      <c r="O68" s="551">
        <v>345370</v>
      </c>
      <c r="P68" s="300"/>
    </row>
    <row r="69" spans="2:16" x14ac:dyDescent="0.2">
      <c r="B69" s="1115"/>
      <c r="C69" s="185" t="s">
        <v>491</v>
      </c>
      <c r="D69" s="552">
        <v>876</v>
      </c>
      <c r="E69" s="192">
        <v>1411</v>
      </c>
      <c r="F69" s="192">
        <v>441</v>
      </c>
      <c r="G69" s="192">
        <v>539</v>
      </c>
      <c r="H69" s="553">
        <v>362</v>
      </c>
      <c r="I69" s="1115"/>
      <c r="J69" s="185" t="s">
        <v>491</v>
      </c>
      <c r="K69" s="552">
        <v>42</v>
      </c>
      <c r="L69" s="192">
        <v>0</v>
      </c>
      <c r="M69" s="192">
        <v>0</v>
      </c>
      <c r="N69" s="192">
        <v>0</v>
      </c>
      <c r="O69" s="554">
        <v>3671</v>
      </c>
      <c r="P69" s="300"/>
    </row>
    <row r="70" spans="2:16" x14ac:dyDescent="0.2">
      <c r="B70" s="1115"/>
      <c r="C70" s="152" t="s">
        <v>492</v>
      </c>
      <c r="D70" s="172">
        <v>8361</v>
      </c>
      <c r="E70" s="156">
        <v>8399</v>
      </c>
      <c r="F70" s="156">
        <v>11096</v>
      </c>
      <c r="G70" s="156">
        <v>5792</v>
      </c>
      <c r="H70" s="493">
        <v>6250</v>
      </c>
      <c r="I70" s="1115"/>
      <c r="J70" s="152" t="s">
        <v>492</v>
      </c>
      <c r="K70" s="172">
        <v>5161</v>
      </c>
      <c r="L70" s="156">
        <v>2</v>
      </c>
      <c r="M70" s="156">
        <v>1</v>
      </c>
      <c r="N70" s="156">
        <v>0</v>
      </c>
      <c r="O70" s="467">
        <v>45062</v>
      </c>
      <c r="P70" s="300"/>
    </row>
    <row r="71" spans="2:16" x14ac:dyDescent="0.2">
      <c r="B71" s="1115"/>
      <c r="C71" s="152" t="s">
        <v>493</v>
      </c>
      <c r="D71" s="172">
        <v>8243</v>
      </c>
      <c r="E71" s="156">
        <v>8281</v>
      </c>
      <c r="F71" s="156">
        <v>11090</v>
      </c>
      <c r="G71" s="156">
        <v>5660</v>
      </c>
      <c r="H71" s="493">
        <v>6249</v>
      </c>
      <c r="I71" s="1115"/>
      <c r="J71" s="152" t="s">
        <v>493</v>
      </c>
      <c r="K71" s="172">
        <v>5160</v>
      </c>
      <c r="L71" s="156">
        <v>2</v>
      </c>
      <c r="M71" s="156">
        <v>1</v>
      </c>
      <c r="N71" s="156">
        <v>0</v>
      </c>
      <c r="O71" s="467">
        <v>44686</v>
      </c>
      <c r="P71" s="300"/>
    </row>
    <row r="72" spans="2:16" x14ac:dyDescent="0.2">
      <c r="B72" s="1115"/>
      <c r="C72" s="152" t="s">
        <v>494</v>
      </c>
      <c r="D72" s="172">
        <v>0</v>
      </c>
      <c r="E72" s="156">
        <v>0</v>
      </c>
      <c r="F72" s="156">
        <v>0</v>
      </c>
      <c r="G72" s="156">
        <v>0</v>
      </c>
      <c r="H72" s="493">
        <v>0</v>
      </c>
      <c r="I72" s="1115"/>
      <c r="J72" s="152" t="s">
        <v>494</v>
      </c>
      <c r="K72" s="172">
        <v>0</v>
      </c>
      <c r="L72" s="156">
        <v>0</v>
      </c>
      <c r="M72" s="156">
        <v>0</v>
      </c>
      <c r="N72" s="156">
        <v>0</v>
      </c>
      <c r="O72" s="467">
        <v>0</v>
      </c>
      <c r="P72" s="300"/>
    </row>
    <row r="73" spans="2:16" x14ac:dyDescent="0.2">
      <c r="B73" s="1115"/>
      <c r="C73" s="152" t="s">
        <v>495</v>
      </c>
      <c r="D73" s="172">
        <v>42025</v>
      </c>
      <c r="E73" s="156">
        <v>31502</v>
      </c>
      <c r="F73" s="156">
        <v>88058</v>
      </c>
      <c r="G73" s="156">
        <v>23630</v>
      </c>
      <c r="H73" s="493">
        <v>62093</v>
      </c>
      <c r="I73" s="1115"/>
      <c r="J73" s="152" t="s">
        <v>495</v>
      </c>
      <c r="K73" s="172">
        <v>13443</v>
      </c>
      <c r="L73" s="156">
        <v>40</v>
      </c>
      <c r="M73" s="156">
        <v>259</v>
      </c>
      <c r="N73" s="156">
        <v>61</v>
      </c>
      <c r="O73" s="467">
        <v>261111</v>
      </c>
      <c r="P73" s="300"/>
    </row>
    <row r="74" spans="2:16" x14ac:dyDescent="0.2">
      <c r="B74" s="1115"/>
      <c r="C74" s="152" t="s">
        <v>496</v>
      </c>
      <c r="D74" s="172">
        <v>3239</v>
      </c>
      <c r="E74" s="156">
        <v>8362</v>
      </c>
      <c r="F74" s="156">
        <v>1459</v>
      </c>
      <c r="G74" s="156">
        <v>607</v>
      </c>
      <c r="H74" s="493">
        <v>11516</v>
      </c>
      <c r="I74" s="1115"/>
      <c r="J74" s="152" t="s">
        <v>496</v>
      </c>
      <c r="K74" s="172">
        <v>742</v>
      </c>
      <c r="L74" s="156">
        <v>0</v>
      </c>
      <c r="M74" s="156">
        <v>0</v>
      </c>
      <c r="N74" s="156">
        <v>0</v>
      </c>
      <c r="O74" s="467">
        <v>25925</v>
      </c>
      <c r="P74" s="300"/>
    </row>
    <row r="75" spans="2:16" x14ac:dyDescent="0.2">
      <c r="B75" s="1115"/>
      <c r="C75" s="152" t="s">
        <v>497</v>
      </c>
      <c r="D75" s="172">
        <v>1011</v>
      </c>
      <c r="E75" s="156">
        <v>829</v>
      </c>
      <c r="F75" s="156">
        <v>333</v>
      </c>
      <c r="G75" s="156">
        <v>79</v>
      </c>
      <c r="H75" s="493">
        <v>27</v>
      </c>
      <c r="I75" s="1115"/>
      <c r="J75" s="152" t="s">
        <v>497</v>
      </c>
      <c r="K75" s="172">
        <v>0</v>
      </c>
      <c r="L75" s="156">
        <v>0</v>
      </c>
      <c r="M75" s="156">
        <v>0</v>
      </c>
      <c r="N75" s="156">
        <v>0</v>
      </c>
      <c r="O75" s="467">
        <v>2279</v>
      </c>
      <c r="P75" s="300"/>
    </row>
    <row r="76" spans="2:16" x14ac:dyDescent="0.2">
      <c r="B76" s="1115"/>
      <c r="C76" s="152" t="s">
        <v>498</v>
      </c>
      <c r="D76" s="172">
        <v>2504</v>
      </c>
      <c r="E76" s="156">
        <v>1458</v>
      </c>
      <c r="F76" s="156">
        <v>391</v>
      </c>
      <c r="G76" s="156">
        <v>1162</v>
      </c>
      <c r="H76" s="493">
        <v>8963</v>
      </c>
      <c r="I76" s="1115"/>
      <c r="J76" s="152" t="s">
        <v>498</v>
      </c>
      <c r="K76" s="172">
        <v>144</v>
      </c>
      <c r="L76" s="156">
        <v>0</v>
      </c>
      <c r="M76" s="156">
        <v>16</v>
      </c>
      <c r="N76" s="156">
        <v>4</v>
      </c>
      <c r="O76" s="467">
        <v>14642</v>
      </c>
      <c r="P76" s="300"/>
    </row>
    <row r="77" spans="2:16" x14ac:dyDescent="0.2">
      <c r="B77" s="1124"/>
      <c r="C77" s="150" t="s">
        <v>499</v>
      </c>
      <c r="D77" s="174">
        <v>12665</v>
      </c>
      <c r="E77" s="159">
        <v>11073</v>
      </c>
      <c r="F77" s="159">
        <v>28006</v>
      </c>
      <c r="G77" s="159">
        <v>10040</v>
      </c>
      <c r="H77" s="494">
        <v>26919</v>
      </c>
      <c r="I77" s="1124"/>
      <c r="J77" s="150" t="s">
        <v>499</v>
      </c>
      <c r="K77" s="174">
        <v>10443</v>
      </c>
      <c r="L77" s="159">
        <v>23</v>
      </c>
      <c r="M77" s="159">
        <v>64</v>
      </c>
      <c r="N77" s="159">
        <v>5</v>
      </c>
      <c r="O77" s="495">
        <v>99238</v>
      </c>
      <c r="P77" s="300"/>
    </row>
    <row r="78" spans="2:16" ht="13.5" customHeight="1" x14ac:dyDescent="0.2">
      <c r="B78" s="1133" t="s">
        <v>500</v>
      </c>
      <c r="C78" s="161" t="s">
        <v>501</v>
      </c>
      <c r="D78" s="176">
        <v>3</v>
      </c>
      <c r="E78" s="163">
        <v>2</v>
      </c>
      <c r="F78" s="163">
        <v>1</v>
      </c>
      <c r="G78" s="163">
        <v>601</v>
      </c>
      <c r="H78" s="550">
        <v>0</v>
      </c>
      <c r="I78" s="1133" t="s">
        <v>500</v>
      </c>
      <c r="J78" s="161" t="s">
        <v>501</v>
      </c>
      <c r="K78" s="176">
        <v>1</v>
      </c>
      <c r="L78" s="163">
        <v>0</v>
      </c>
      <c r="M78" s="163">
        <v>0</v>
      </c>
      <c r="N78" s="163">
        <v>0</v>
      </c>
      <c r="O78" s="551">
        <v>608</v>
      </c>
      <c r="P78" s="300"/>
    </row>
    <row r="79" spans="2:16" ht="14.25" thickBot="1" x14ac:dyDescent="0.25">
      <c r="B79" s="1116"/>
      <c r="C79" s="189" t="s">
        <v>502</v>
      </c>
      <c r="D79" s="555">
        <v>0</v>
      </c>
      <c r="E79" s="194">
        <v>0</v>
      </c>
      <c r="F79" s="194">
        <v>0</v>
      </c>
      <c r="G79" s="194">
        <v>0</v>
      </c>
      <c r="H79" s="556">
        <v>0</v>
      </c>
      <c r="I79" s="1116"/>
      <c r="J79" s="189" t="s">
        <v>502</v>
      </c>
      <c r="K79" s="555">
        <v>0</v>
      </c>
      <c r="L79" s="194">
        <v>0</v>
      </c>
      <c r="M79" s="194">
        <v>0</v>
      </c>
      <c r="N79" s="194">
        <v>0</v>
      </c>
      <c r="O79" s="557">
        <v>0</v>
      </c>
      <c r="P79" s="300"/>
    </row>
    <row r="80" spans="2:16" ht="14.25" thickBot="1" x14ac:dyDescent="0.25">
      <c r="B80" s="1095" t="s">
        <v>424</v>
      </c>
      <c r="C80" s="1096"/>
      <c r="D80" s="178">
        <v>918164</v>
      </c>
      <c r="E80" s="83">
        <v>1479278</v>
      </c>
      <c r="F80" s="83">
        <v>1019806</v>
      </c>
      <c r="G80" s="83">
        <v>557342</v>
      </c>
      <c r="H80" s="496">
        <v>2103480</v>
      </c>
      <c r="I80" s="1095" t="s">
        <v>424</v>
      </c>
      <c r="J80" s="1096"/>
      <c r="K80" s="178">
        <v>706200</v>
      </c>
      <c r="L80" s="83">
        <v>25026</v>
      </c>
      <c r="M80" s="83">
        <v>103433</v>
      </c>
      <c r="N80" s="83">
        <v>11685</v>
      </c>
      <c r="O80" s="497">
        <v>6924414</v>
      </c>
      <c r="P80" s="300"/>
    </row>
    <row r="81" spans="1:15" x14ac:dyDescent="0.2">
      <c r="B81" s="101"/>
      <c r="C81" s="101"/>
      <c r="I81" s="548"/>
      <c r="J81" s="548"/>
    </row>
    <row r="82" spans="1:15" s="548" customFormat="1" ht="17.25" x14ac:dyDescent="0.2">
      <c r="A82" s="101"/>
      <c r="B82" s="1367" t="s">
        <v>1380</v>
      </c>
      <c r="C82" s="1368"/>
      <c r="D82" s="1368"/>
      <c r="E82" s="1368"/>
      <c r="F82" s="1368"/>
      <c r="G82" s="1368"/>
      <c r="H82" s="1368"/>
      <c r="I82" s="1367" t="s">
        <v>1381</v>
      </c>
      <c r="J82" s="1368"/>
      <c r="K82" s="1368"/>
      <c r="L82" s="1368"/>
      <c r="M82" s="1368"/>
      <c r="N82" s="1368"/>
      <c r="O82" s="1368"/>
    </row>
    <row r="83" spans="1:15" x14ac:dyDescent="0.2">
      <c r="C83" s="485"/>
      <c r="D83" s="558"/>
      <c r="J83" s="485"/>
      <c r="K83" s="558"/>
    </row>
    <row r="84" spans="1:15" ht="14.25" thickBot="1" x14ac:dyDescent="0.25">
      <c r="B84" s="16"/>
      <c r="C84" s="5"/>
      <c r="D84" s="5"/>
      <c r="E84" s="5"/>
      <c r="F84" s="5"/>
      <c r="G84" s="484"/>
      <c r="H84" s="484" t="s">
        <v>540</v>
      </c>
      <c r="I84" s="16"/>
      <c r="J84" s="5"/>
      <c r="K84" s="5"/>
      <c r="L84" s="5"/>
      <c r="M84" s="5"/>
      <c r="N84" s="484"/>
      <c r="O84" s="484" t="s">
        <v>540</v>
      </c>
    </row>
    <row r="85" spans="1:15" x14ac:dyDescent="0.2">
      <c r="B85" s="486"/>
      <c r="C85" s="546" t="s">
        <v>866</v>
      </c>
      <c r="D85" s="1369" t="s">
        <v>780</v>
      </c>
      <c r="E85" s="1371" t="s">
        <v>781</v>
      </c>
      <c r="F85" s="1371" t="s">
        <v>782</v>
      </c>
      <c r="G85" s="1371" t="s">
        <v>783</v>
      </c>
      <c r="H85" s="1380" t="s">
        <v>784</v>
      </c>
      <c r="I85" s="486"/>
      <c r="J85" s="546" t="s">
        <v>866</v>
      </c>
      <c r="K85" s="1378" t="s">
        <v>785</v>
      </c>
      <c r="L85" s="1371" t="s">
        <v>786</v>
      </c>
      <c r="M85" s="1371" t="s">
        <v>787</v>
      </c>
      <c r="N85" s="1380" t="s">
        <v>788</v>
      </c>
      <c r="O85" s="1376" t="s">
        <v>789</v>
      </c>
    </row>
    <row r="86" spans="1:15" ht="14.25" thickBot="1" x14ac:dyDescent="0.25">
      <c r="B86" s="489" t="s">
        <v>863</v>
      </c>
      <c r="C86" s="549"/>
      <c r="D86" s="1370"/>
      <c r="E86" s="1372"/>
      <c r="F86" s="1372"/>
      <c r="G86" s="1372"/>
      <c r="H86" s="1381"/>
      <c r="I86" s="489" t="s">
        <v>863</v>
      </c>
      <c r="J86" s="549"/>
      <c r="K86" s="1379"/>
      <c r="L86" s="1372"/>
      <c r="M86" s="1372"/>
      <c r="N86" s="1381"/>
      <c r="O86" s="1377"/>
    </row>
    <row r="87" spans="1:15" ht="13.5" customHeight="1" x14ac:dyDescent="0.2">
      <c r="B87" s="1161" t="s">
        <v>503</v>
      </c>
      <c r="C87" s="190" t="s">
        <v>428</v>
      </c>
      <c r="D87" s="169">
        <v>494885</v>
      </c>
      <c r="E87" s="96">
        <v>384727</v>
      </c>
      <c r="F87" s="96">
        <v>216868</v>
      </c>
      <c r="G87" s="96">
        <v>135298</v>
      </c>
      <c r="H87" s="490">
        <v>147716</v>
      </c>
      <c r="I87" s="1161" t="s">
        <v>503</v>
      </c>
      <c r="J87" s="190" t="s">
        <v>428</v>
      </c>
      <c r="K87" s="169">
        <v>133851</v>
      </c>
      <c r="L87" s="96">
        <v>23511</v>
      </c>
      <c r="M87" s="96">
        <v>39376</v>
      </c>
      <c r="N87" s="96">
        <v>8082</v>
      </c>
      <c r="O87" s="491">
        <v>1584314</v>
      </c>
    </row>
    <row r="88" spans="1:15" x14ac:dyDescent="0.2">
      <c r="B88" s="1115"/>
      <c r="C88" s="152" t="s">
        <v>504</v>
      </c>
      <c r="D88" s="171">
        <v>81061</v>
      </c>
      <c r="E88" s="13">
        <v>75962</v>
      </c>
      <c r="F88" s="13">
        <v>18452</v>
      </c>
      <c r="G88" s="13">
        <v>40027</v>
      </c>
      <c r="H88" s="492">
        <v>6711</v>
      </c>
      <c r="I88" s="1115"/>
      <c r="J88" s="152" t="s">
        <v>504</v>
      </c>
      <c r="K88" s="171">
        <v>8210</v>
      </c>
      <c r="L88" s="13">
        <v>90</v>
      </c>
      <c r="M88" s="13">
        <v>2357</v>
      </c>
      <c r="N88" s="13">
        <v>1754</v>
      </c>
      <c r="O88" s="299">
        <v>234624</v>
      </c>
    </row>
    <row r="89" spans="1:15" x14ac:dyDescent="0.2">
      <c r="B89" s="1115"/>
      <c r="C89" s="152" t="s">
        <v>505</v>
      </c>
      <c r="D89" s="171">
        <v>31729</v>
      </c>
      <c r="E89" s="13">
        <v>11922</v>
      </c>
      <c r="F89" s="13">
        <v>2389</v>
      </c>
      <c r="G89" s="13">
        <v>11127</v>
      </c>
      <c r="H89" s="492">
        <v>379</v>
      </c>
      <c r="I89" s="1115"/>
      <c r="J89" s="152" t="s">
        <v>505</v>
      </c>
      <c r="K89" s="171">
        <v>699</v>
      </c>
      <c r="L89" s="13">
        <v>25</v>
      </c>
      <c r="M89" s="13">
        <v>728</v>
      </c>
      <c r="N89" s="13">
        <v>231</v>
      </c>
      <c r="O89" s="299">
        <v>59229</v>
      </c>
    </row>
    <row r="90" spans="1:15" x14ac:dyDescent="0.2">
      <c r="B90" s="1115"/>
      <c r="C90" s="152" t="s">
        <v>506</v>
      </c>
      <c r="D90" s="171">
        <v>2029</v>
      </c>
      <c r="E90" s="13">
        <v>21501</v>
      </c>
      <c r="F90" s="13">
        <v>3734</v>
      </c>
      <c r="G90" s="13">
        <v>949</v>
      </c>
      <c r="H90" s="492">
        <v>1551</v>
      </c>
      <c r="I90" s="1115"/>
      <c r="J90" s="152" t="s">
        <v>506</v>
      </c>
      <c r="K90" s="171">
        <v>881</v>
      </c>
      <c r="L90" s="13">
        <v>55</v>
      </c>
      <c r="M90" s="13">
        <v>257</v>
      </c>
      <c r="N90" s="13">
        <v>52</v>
      </c>
      <c r="O90" s="299">
        <v>31009</v>
      </c>
    </row>
    <row r="91" spans="1:15" x14ac:dyDescent="0.2">
      <c r="B91" s="1115"/>
      <c r="C91" s="152" t="s">
        <v>429</v>
      </c>
      <c r="D91" s="171">
        <v>83786</v>
      </c>
      <c r="E91" s="13">
        <v>33669</v>
      </c>
      <c r="F91" s="13">
        <v>21369</v>
      </c>
      <c r="G91" s="13">
        <v>26777</v>
      </c>
      <c r="H91" s="492">
        <v>19369</v>
      </c>
      <c r="I91" s="1115"/>
      <c r="J91" s="152" t="s">
        <v>429</v>
      </c>
      <c r="K91" s="171">
        <v>17667</v>
      </c>
      <c r="L91" s="13">
        <v>2909</v>
      </c>
      <c r="M91" s="13">
        <v>7057</v>
      </c>
      <c r="N91" s="13">
        <v>607</v>
      </c>
      <c r="O91" s="299">
        <v>213210</v>
      </c>
    </row>
    <row r="92" spans="1:15" x14ac:dyDescent="0.2">
      <c r="B92" s="1115"/>
      <c r="C92" s="152" t="s">
        <v>430</v>
      </c>
      <c r="D92" s="171">
        <v>50183</v>
      </c>
      <c r="E92" s="13">
        <v>32984</v>
      </c>
      <c r="F92" s="13">
        <v>17747</v>
      </c>
      <c r="G92" s="13">
        <v>8071</v>
      </c>
      <c r="H92" s="492">
        <v>17109</v>
      </c>
      <c r="I92" s="1115"/>
      <c r="J92" s="152" t="s">
        <v>430</v>
      </c>
      <c r="K92" s="171">
        <v>7619</v>
      </c>
      <c r="L92" s="13">
        <v>119</v>
      </c>
      <c r="M92" s="13">
        <v>3242</v>
      </c>
      <c r="N92" s="13">
        <v>838</v>
      </c>
      <c r="O92" s="299">
        <v>137912</v>
      </c>
    </row>
    <row r="93" spans="1:15" x14ac:dyDescent="0.2">
      <c r="B93" s="1115"/>
      <c r="C93" s="152" t="s">
        <v>507</v>
      </c>
      <c r="D93" s="171">
        <v>12839</v>
      </c>
      <c r="E93" s="13">
        <v>6999</v>
      </c>
      <c r="F93" s="13">
        <v>5852</v>
      </c>
      <c r="G93" s="13">
        <v>3402</v>
      </c>
      <c r="H93" s="492">
        <v>7441</v>
      </c>
      <c r="I93" s="1115"/>
      <c r="J93" s="152" t="s">
        <v>507</v>
      </c>
      <c r="K93" s="171">
        <v>4439</v>
      </c>
      <c r="L93" s="13">
        <v>0</v>
      </c>
      <c r="M93" s="13">
        <v>886</v>
      </c>
      <c r="N93" s="13">
        <v>627</v>
      </c>
      <c r="O93" s="299">
        <v>42485</v>
      </c>
    </row>
    <row r="94" spans="1:15" x14ac:dyDescent="0.2">
      <c r="B94" s="1115"/>
      <c r="C94" s="152" t="s">
        <v>431</v>
      </c>
      <c r="D94" s="171">
        <v>147954</v>
      </c>
      <c r="E94" s="13">
        <v>96264</v>
      </c>
      <c r="F94" s="13">
        <v>80286</v>
      </c>
      <c r="G94" s="13">
        <v>41274</v>
      </c>
      <c r="H94" s="492">
        <v>41180</v>
      </c>
      <c r="I94" s="1115"/>
      <c r="J94" s="152" t="s">
        <v>431</v>
      </c>
      <c r="K94" s="171">
        <v>35326</v>
      </c>
      <c r="L94" s="13">
        <v>1604</v>
      </c>
      <c r="M94" s="13">
        <v>3747</v>
      </c>
      <c r="N94" s="13">
        <v>3263</v>
      </c>
      <c r="O94" s="299">
        <v>450898</v>
      </c>
    </row>
    <row r="95" spans="1:15" x14ac:dyDescent="0.2">
      <c r="B95" s="1115"/>
      <c r="C95" s="152" t="s">
        <v>508</v>
      </c>
      <c r="D95" s="171">
        <v>23277</v>
      </c>
      <c r="E95" s="13">
        <v>29949</v>
      </c>
      <c r="F95" s="13">
        <v>17842</v>
      </c>
      <c r="G95" s="13">
        <v>6137</v>
      </c>
      <c r="H95" s="492">
        <v>12877</v>
      </c>
      <c r="I95" s="1115"/>
      <c r="J95" s="152" t="s">
        <v>508</v>
      </c>
      <c r="K95" s="171">
        <v>1394</v>
      </c>
      <c r="L95" s="13">
        <v>252</v>
      </c>
      <c r="M95" s="13">
        <v>306</v>
      </c>
      <c r="N95" s="13">
        <v>147</v>
      </c>
      <c r="O95" s="299">
        <v>92181</v>
      </c>
    </row>
    <row r="96" spans="1:15" x14ac:dyDescent="0.2">
      <c r="B96" s="1115"/>
      <c r="C96" s="152" t="s">
        <v>509</v>
      </c>
      <c r="D96" s="171">
        <v>77087</v>
      </c>
      <c r="E96" s="13">
        <v>74099</v>
      </c>
      <c r="F96" s="13">
        <v>45745</v>
      </c>
      <c r="G96" s="13">
        <v>4001</v>
      </c>
      <c r="H96" s="492">
        <v>38023</v>
      </c>
      <c r="I96" s="1115"/>
      <c r="J96" s="152" t="s">
        <v>509</v>
      </c>
      <c r="K96" s="171">
        <v>56828</v>
      </c>
      <c r="L96" s="13">
        <v>17713</v>
      </c>
      <c r="M96" s="13">
        <v>21291</v>
      </c>
      <c r="N96" s="13">
        <v>923</v>
      </c>
      <c r="O96" s="299">
        <v>335710</v>
      </c>
    </row>
    <row r="97" spans="2:15" x14ac:dyDescent="0.2">
      <c r="B97" s="1124"/>
      <c r="C97" s="150" t="s">
        <v>510</v>
      </c>
      <c r="D97" s="174">
        <v>25413</v>
      </c>
      <c r="E97" s="159">
        <v>15248</v>
      </c>
      <c r="F97" s="159">
        <v>10005</v>
      </c>
      <c r="G97" s="159">
        <v>7366</v>
      </c>
      <c r="H97" s="494">
        <v>8254</v>
      </c>
      <c r="I97" s="1124"/>
      <c r="J97" s="150" t="s">
        <v>510</v>
      </c>
      <c r="K97" s="174">
        <v>5446</v>
      </c>
      <c r="L97" s="159">
        <v>705</v>
      </c>
      <c r="M97" s="159">
        <v>900</v>
      </c>
      <c r="N97" s="159">
        <v>448</v>
      </c>
      <c r="O97" s="495">
        <v>73785</v>
      </c>
    </row>
    <row r="98" spans="2:15" ht="13.5" customHeight="1" x14ac:dyDescent="0.2">
      <c r="B98" s="1133" t="s">
        <v>511</v>
      </c>
      <c r="C98" s="161" t="s">
        <v>432</v>
      </c>
      <c r="D98" s="176">
        <v>89804</v>
      </c>
      <c r="E98" s="163">
        <v>37360</v>
      </c>
      <c r="F98" s="163">
        <v>28478</v>
      </c>
      <c r="G98" s="163">
        <v>22036</v>
      </c>
      <c r="H98" s="550">
        <v>14002</v>
      </c>
      <c r="I98" s="1133" t="s">
        <v>511</v>
      </c>
      <c r="J98" s="161" t="s">
        <v>432</v>
      </c>
      <c r="K98" s="176">
        <v>4698</v>
      </c>
      <c r="L98" s="163">
        <v>19</v>
      </c>
      <c r="M98" s="163">
        <v>3566</v>
      </c>
      <c r="N98" s="163">
        <v>837</v>
      </c>
      <c r="O98" s="551">
        <v>200800</v>
      </c>
    </row>
    <row r="99" spans="2:15" x14ac:dyDescent="0.2">
      <c r="B99" s="1115"/>
      <c r="C99" s="185" t="s">
        <v>402</v>
      </c>
      <c r="D99" s="552">
        <v>78503</v>
      </c>
      <c r="E99" s="192">
        <v>37360</v>
      </c>
      <c r="F99" s="192">
        <v>15116</v>
      </c>
      <c r="G99" s="192">
        <v>22031</v>
      </c>
      <c r="H99" s="553">
        <v>14002</v>
      </c>
      <c r="I99" s="1115"/>
      <c r="J99" s="185" t="s">
        <v>402</v>
      </c>
      <c r="K99" s="552">
        <v>4698</v>
      </c>
      <c r="L99" s="192">
        <v>19</v>
      </c>
      <c r="M99" s="192">
        <v>3522</v>
      </c>
      <c r="N99" s="192">
        <v>837</v>
      </c>
      <c r="O99" s="554">
        <v>176088</v>
      </c>
    </row>
    <row r="100" spans="2:15" x14ac:dyDescent="0.2">
      <c r="B100" s="1115"/>
      <c r="C100" s="154" t="s">
        <v>512</v>
      </c>
      <c r="D100" s="172">
        <v>54737</v>
      </c>
      <c r="E100" s="156">
        <v>25197</v>
      </c>
      <c r="F100" s="156">
        <v>9396</v>
      </c>
      <c r="G100" s="156">
        <v>16445</v>
      </c>
      <c r="H100" s="493">
        <v>7902</v>
      </c>
      <c r="I100" s="1115"/>
      <c r="J100" s="154" t="s">
        <v>512</v>
      </c>
      <c r="K100" s="172">
        <v>3418</v>
      </c>
      <c r="L100" s="156">
        <v>0</v>
      </c>
      <c r="M100" s="156">
        <v>3242</v>
      </c>
      <c r="N100" s="156">
        <v>606</v>
      </c>
      <c r="O100" s="467">
        <v>120943</v>
      </c>
    </row>
    <row r="101" spans="2:15" x14ac:dyDescent="0.2">
      <c r="B101" s="1124"/>
      <c r="C101" s="143" t="s">
        <v>404</v>
      </c>
      <c r="D101" s="174">
        <v>11301</v>
      </c>
      <c r="E101" s="159">
        <v>0</v>
      </c>
      <c r="F101" s="159">
        <v>13362</v>
      </c>
      <c r="G101" s="159">
        <v>5</v>
      </c>
      <c r="H101" s="494">
        <v>0</v>
      </c>
      <c r="I101" s="1124"/>
      <c r="J101" s="143" t="s">
        <v>404</v>
      </c>
      <c r="K101" s="174">
        <v>0</v>
      </c>
      <c r="L101" s="159">
        <v>0</v>
      </c>
      <c r="M101" s="159">
        <v>44</v>
      </c>
      <c r="N101" s="159">
        <v>0</v>
      </c>
      <c r="O101" s="495">
        <v>24712</v>
      </c>
    </row>
    <row r="102" spans="2:15" ht="13.5" customHeight="1" x14ac:dyDescent="0.2">
      <c r="B102" s="1133" t="s">
        <v>513</v>
      </c>
      <c r="C102" s="161" t="s">
        <v>513</v>
      </c>
      <c r="D102" s="176">
        <v>171305</v>
      </c>
      <c r="E102" s="163">
        <v>127877</v>
      </c>
      <c r="F102" s="163">
        <v>156779</v>
      </c>
      <c r="G102" s="163">
        <v>102926</v>
      </c>
      <c r="H102" s="550">
        <v>186360</v>
      </c>
      <c r="I102" s="1133" t="s">
        <v>513</v>
      </c>
      <c r="J102" s="161" t="s">
        <v>513</v>
      </c>
      <c r="K102" s="176">
        <v>90032</v>
      </c>
      <c r="L102" s="163">
        <v>7577</v>
      </c>
      <c r="M102" s="163">
        <v>46463</v>
      </c>
      <c r="N102" s="163">
        <v>1222</v>
      </c>
      <c r="O102" s="551">
        <v>890541</v>
      </c>
    </row>
    <row r="103" spans="2:15" x14ac:dyDescent="0.2">
      <c r="B103" s="1115"/>
      <c r="C103" s="185" t="s">
        <v>514</v>
      </c>
      <c r="D103" s="552">
        <v>5552</v>
      </c>
      <c r="E103" s="192">
        <v>15123</v>
      </c>
      <c r="F103" s="192">
        <v>8164</v>
      </c>
      <c r="G103" s="192">
        <v>1279</v>
      </c>
      <c r="H103" s="553">
        <v>15212</v>
      </c>
      <c r="I103" s="1115"/>
      <c r="J103" s="185" t="s">
        <v>514</v>
      </c>
      <c r="K103" s="552">
        <v>2015</v>
      </c>
      <c r="L103" s="192">
        <v>529</v>
      </c>
      <c r="M103" s="192">
        <v>3490</v>
      </c>
      <c r="N103" s="192">
        <v>346</v>
      </c>
      <c r="O103" s="554">
        <v>51710</v>
      </c>
    </row>
    <row r="104" spans="2:15" x14ac:dyDescent="0.2">
      <c r="B104" s="1115"/>
      <c r="C104" s="154" t="s">
        <v>435</v>
      </c>
      <c r="D104" s="172">
        <v>13504</v>
      </c>
      <c r="E104" s="156">
        <v>14061</v>
      </c>
      <c r="F104" s="156">
        <v>4060</v>
      </c>
      <c r="G104" s="156">
        <v>3800</v>
      </c>
      <c r="H104" s="493">
        <v>28086</v>
      </c>
      <c r="I104" s="1115"/>
      <c r="J104" s="154" t="s">
        <v>435</v>
      </c>
      <c r="K104" s="172">
        <v>21905</v>
      </c>
      <c r="L104" s="156">
        <v>5079</v>
      </c>
      <c r="M104" s="156">
        <v>583</v>
      </c>
      <c r="N104" s="156">
        <v>16</v>
      </c>
      <c r="O104" s="467">
        <v>91094</v>
      </c>
    </row>
    <row r="105" spans="2:15" x14ac:dyDescent="0.2">
      <c r="B105" s="1115"/>
      <c r="C105" s="154" t="s">
        <v>515</v>
      </c>
      <c r="D105" s="172">
        <v>93107</v>
      </c>
      <c r="E105" s="156">
        <v>50606</v>
      </c>
      <c r="F105" s="156">
        <v>61513</v>
      </c>
      <c r="G105" s="156">
        <v>66746</v>
      </c>
      <c r="H105" s="493">
        <v>62374</v>
      </c>
      <c r="I105" s="1115"/>
      <c r="J105" s="154" t="s">
        <v>515</v>
      </c>
      <c r="K105" s="172">
        <v>19243</v>
      </c>
      <c r="L105" s="156">
        <v>1087</v>
      </c>
      <c r="M105" s="156">
        <v>36775</v>
      </c>
      <c r="N105" s="156">
        <v>302</v>
      </c>
      <c r="O105" s="467">
        <v>391753</v>
      </c>
    </row>
    <row r="106" spans="2:15" x14ac:dyDescent="0.2">
      <c r="B106" s="1115"/>
      <c r="C106" s="154" t="s">
        <v>516</v>
      </c>
      <c r="D106" s="172">
        <v>88122</v>
      </c>
      <c r="E106" s="156">
        <v>49590</v>
      </c>
      <c r="F106" s="156">
        <v>58508</v>
      </c>
      <c r="G106" s="156">
        <v>64799</v>
      </c>
      <c r="H106" s="493">
        <v>60686</v>
      </c>
      <c r="I106" s="1115"/>
      <c r="J106" s="154" t="s">
        <v>516</v>
      </c>
      <c r="K106" s="172">
        <v>17487</v>
      </c>
      <c r="L106" s="156">
        <v>725</v>
      </c>
      <c r="M106" s="156">
        <v>36230</v>
      </c>
      <c r="N106" s="156">
        <v>235</v>
      </c>
      <c r="O106" s="467">
        <v>376382</v>
      </c>
    </row>
    <row r="107" spans="2:15" x14ac:dyDescent="0.2">
      <c r="B107" s="1115"/>
      <c r="C107" s="154" t="s">
        <v>517</v>
      </c>
      <c r="D107" s="172">
        <v>17199</v>
      </c>
      <c r="E107" s="156">
        <v>3098</v>
      </c>
      <c r="F107" s="156">
        <v>29102</v>
      </c>
      <c r="G107" s="156">
        <v>3358</v>
      </c>
      <c r="H107" s="493">
        <v>12084</v>
      </c>
      <c r="I107" s="1115"/>
      <c r="J107" s="154" t="s">
        <v>517</v>
      </c>
      <c r="K107" s="172">
        <v>928</v>
      </c>
      <c r="L107" s="156">
        <v>103</v>
      </c>
      <c r="M107" s="156">
        <v>214</v>
      </c>
      <c r="N107" s="156">
        <v>0</v>
      </c>
      <c r="O107" s="467">
        <v>66086</v>
      </c>
    </row>
    <row r="108" spans="2:15" x14ac:dyDescent="0.2">
      <c r="B108" s="1115"/>
      <c r="C108" s="154" t="s">
        <v>436</v>
      </c>
      <c r="D108" s="172">
        <v>3022</v>
      </c>
      <c r="E108" s="156">
        <v>1308</v>
      </c>
      <c r="F108" s="156">
        <v>6237</v>
      </c>
      <c r="G108" s="156">
        <v>5261</v>
      </c>
      <c r="H108" s="493">
        <v>8580</v>
      </c>
      <c r="I108" s="1115"/>
      <c r="J108" s="154" t="s">
        <v>436</v>
      </c>
      <c r="K108" s="172">
        <v>10312</v>
      </c>
      <c r="L108" s="156">
        <v>62</v>
      </c>
      <c r="M108" s="156">
        <v>32</v>
      </c>
      <c r="N108" s="156">
        <v>17</v>
      </c>
      <c r="O108" s="467">
        <v>34831</v>
      </c>
    </row>
    <row r="109" spans="2:15" x14ac:dyDescent="0.2">
      <c r="B109" s="1115"/>
      <c r="C109" s="152" t="s">
        <v>518</v>
      </c>
      <c r="D109" s="172">
        <v>25</v>
      </c>
      <c r="E109" s="156">
        <v>0</v>
      </c>
      <c r="F109" s="156">
        <v>2624</v>
      </c>
      <c r="G109" s="156">
        <v>1912</v>
      </c>
      <c r="H109" s="493">
        <v>1164</v>
      </c>
      <c r="I109" s="1115"/>
      <c r="J109" s="152" t="s">
        <v>518</v>
      </c>
      <c r="K109" s="172">
        <v>8698</v>
      </c>
      <c r="L109" s="156">
        <v>42</v>
      </c>
      <c r="M109" s="156">
        <v>0</v>
      </c>
      <c r="N109" s="156">
        <v>0</v>
      </c>
      <c r="O109" s="467">
        <v>14465</v>
      </c>
    </row>
    <row r="110" spans="2:15" x14ac:dyDescent="0.2">
      <c r="B110" s="1115"/>
      <c r="C110" s="152" t="s">
        <v>519</v>
      </c>
      <c r="D110" s="172">
        <v>18600</v>
      </c>
      <c r="E110" s="156">
        <v>19254</v>
      </c>
      <c r="F110" s="156">
        <v>24588</v>
      </c>
      <c r="G110" s="156">
        <v>10539</v>
      </c>
      <c r="H110" s="493">
        <v>38897</v>
      </c>
      <c r="I110" s="1115"/>
      <c r="J110" s="152" t="s">
        <v>519</v>
      </c>
      <c r="K110" s="172">
        <v>18539</v>
      </c>
      <c r="L110" s="156">
        <v>481</v>
      </c>
      <c r="M110" s="156">
        <v>2241</v>
      </c>
      <c r="N110" s="156">
        <v>322</v>
      </c>
      <c r="O110" s="467">
        <v>133461</v>
      </c>
    </row>
    <row r="111" spans="2:15" x14ac:dyDescent="0.2">
      <c r="B111" s="1115"/>
      <c r="C111" s="152" t="s">
        <v>520</v>
      </c>
      <c r="D111" s="172">
        <v>7249</v>
      </c>
      <c r="E111" s="156">
        <v>13869</v>
      </c>
      <c r="F111" s="156">
        <v>11658</v>
      </c>
      <c r="G111" s="156">
        <v>6101</v>
      </c>
      <c r="H111" s="493">
        <v>10335</v>
      </c>
      <c r="I111" s="1115"/>
      <c r="J111" s="152" t="s">
        <v>520</v>
      </c>
      <c r="K111" s="172">
        <v>10618</v>
      </c>
      <c r="L111" s="156">
        <v>0</v>
      </c>
      <c r="M111" s="156">
        <v>2310</v>
      </c>
      <c r="N111" s="156">
        <v>0</v>
      </c>
      <c r="O111" s="467">
        <v>62140</v>
      </c>
    </row>
    <row r="112" spans="2:15" x14ac:dyDescent="0.2">
      <c r="B112" s="1124"/>
      <c r="C112" s="150" t="s">
        <v>521</v>
      </c>
      <c r="D112" s="174">
        <v>12866</v>
      </c>
      <c r="E112" s="159">
        <v>10222</v>
      </c>
      <c r="F112" s="159">
        <v>9138</v>
      </c>
      <c r="G112" s="159">
        <v>5616</v>
      </c>
      <c r="H112" s="494">
        <v>9407</v>
      </c>
      <c r="I112" s="1124"/>
      <c r="J112" s="150" t="s">
        <v>521</v>
      </c>
      <c r="K112" s="174">
        <v>6410</v>
      </c>
      <c r="L112" s="159">
        <v>154</v>
      </c>
      <c r="M112" s="159">
        <v>802</v>
      </c>
      <c r="N112" s="159">
        <v>219</v>
      </c>
      <c r="O112" s="495">
        <v>54834</v>
      </c>
    </row>
    <row r="113" spans="2:15" x14ac:dyDescent="0.2">
      <c r="B113" s="179" t="s">
        <v>438</v>
      </c>
      <c r="C113" s="161"/>
      <c r="D113" s="176">
        <v>5267</v>
      </c>
      <c r="E113" s="163">
        <v>8162</v>
      </c>
      <c r="F113" s="163">
        <v>4726</v>
      </c>
      <c r="G113" s="163">
        <v>4945</v>
      </c>
      <c r="H113" s="550">
        <v>5990</v>
      </c>
      <c r="I113" s="179" t="s">
        <v>438</v>
      </c>
      <c r="J113" s="161"/>
      <c r="K113" s="176">
        <v>4128</v>
      </c>
      <c r="L113" s="163">
        <v>248</v>
      </c>
      <c r="M113" s="163">
        <v>1668</v>
      </c>
      <c r="N113" s="163">
        <v>26</v>
      </c>
      <c r="O113" s="551">
        <v>35160</v>
      </c>
    </row>
    <row r="114" spans="2:15" x14ac:dyDescent="0.2">
      <c r="B114" s="182" t="s">
        <v>439</v>
      </c>
      <c r="C114" s="150"/>
      <c r="D114" s="176">
        <v>11534</v>
      </c>
      <c r="E114" s="163">
        <v>4393</v>
      </c>
      <c r="F114" s="163">
        <v>4053</v>
      </c>
      <c r="G114" s="163">
        <v>5446</v>
      </c>
      <c r="H114" s="550">
        <v>4590</v>
      </c>
      <c r="I114" s="182" t="s">
        <v>439</v>
      </c>
      <c r="J114" s="150"/>
      <c r="K114" s="176">
        <v>3392</v>
      </c>
      <c r="L114" s="163">
        <v>94</v>
      </c>
      <c r="M114" s="163">
        <v>212</v>
      </c>
      <c r="N114" s="163">
        <v>187</v>
      </c>
      <c r="O114" s="551">
        <v>33901</v>
      </c>
    </row>
    <row r="115" spans="2:15" ht="13.5" customHeight="1" x14ac:dyDescent="0.2">
      <c r="B115" s="1133" t="s">
        <v>440</v>
      </c>
      <c r="C115" s="161" t="s">
        <v>441</v>
      </c>
      <c r="D115" s="176">
        <v>281340</v>
      </c>
      <c r="E115" s="163">
        <v>136891</v>
      </c>
      <c r="F115" s="163">
        <v>164345</v>
      </c>
      <c r="G115" s="163">
        <v>140969</v>
      </c>
      <c r="H115" s="550">
        <v>224995</v>
      </c>
      <c r="I115" s="1133" t="s">
        <v>440</v>
      </c>
      <c r="J115" s="161" t="s">
        <v>441</v>
      </c>
      <c r="K115" s="176">
        <v>84576</v>
      </c>
      <c r="L115" s="163">
        <v>10054</v>
      </c>
      <c r="M115" s="163">
        <v>22272</v>
      </c>
      <c r="N115" s="163">
        <v>1470</v>
      </c>
      <c r="O115" s="551">
        <v>1066912</v>
      </c>
    </row>
    <row r="116" spans="2:15" x14ac:dyDescent="0.2">
      <c r="B116" s="1115"/>
      <c r="C116" s="185" t="s">
        <v>442</v>
      </c>
      <c r="D116" s="552">
        <v>63929</v>
      </c>
      <c r="E116" s="192">
        <v>51000</v>
      </c>
      <c r="F116" s="192">
        <v>59940</v>
      </c>
      <c r="G116" s="192">
        <v>37608</v>
      </c>
      <c r="H116" s="553">
        <v>80400</v>
      </c>
      <c r="I116" s="1115"/>
      <c r="J116" s="185" t="s">
        <v>442</v>
      </c>
      <c r="K116" s="552">
        <v>29259</v>
      </c>
      <c r="L116" s="192">
        <v>4968</v>
      </c>
      <c r="M116" s="192">
        <v>6812</v>
      </c>
      <c r="N116" s="192">
        <v>17</v>
      </c>
      <c r="O116" s="554">
        <v>333933</v>
      </c>
    </row>
    <row r="117" spans="2:15" x14ac:dyDescent="0.2">
      <c r="B117" s="1115"/>
      <c r="C117" s="154" t="s">
        <v>443</v>
      </c>
      <c r="D117" s="172">
        <v>29204</v>
      </c>
      <c r="E117" s="156">
        <v>24353</v>
      </c>
      <c r="F117" s="156">
        <v>34351</v>
      </c>
      <c r="G117" s="156">
        <v>15991</v>
      </c>
      <c r="H117" s="493">
        <v>35150</v>
      </c>
      <c r="I117" s="1115"/>
      <c r="J117" s="154" t="s">
        <v>443</v>
      </c>
      <c r="K117" s="172">
        <v>13296</v>
      </c>
      <c r="L117" s="156">
        <v>870</v>
      </c>
      <c r="M117" s="156">
        <v>1603</v>
      </c>
      <c r="N117" s="156">
        <v>17</v>
      </c>
      <c r="O117" s="467">
        <v>154835</v>
      </c>
    </row>
    <row r="118" spans="2:15" x14ac:dyDescent="0.2">
      <c r="B118" s="1115"/>
      <c r="C118" s="154" t="s">
        <v>444</v>
      </c>
      <c r="D118" s="172">
        <v>34625</v>
      </c>
      <c r="E118" s="156">
        <v>26485</v>
      </c>
      <c r="F118" s="156">
        <v>24940</v>
      </c>
      <c r="G118" s="156">
        <v>21402</v>
      </c>
      <c r="H118" s="493">
        <v>45193</v>
      </c>
      <c r="I118" s="1115"/>
      <c r="J118" s="154" t="s">
        <v>444</v>
      </c>
      <c r="K118" s="172">
        <v>15744</v>
      </c>
      <c r="L118" s="156">
        <v>4098</v>
      </c>
      <c r="M118" s="156">
        <v>5188</v>
      </c>
      <c r="N118" s="156">
        <v>0</v>
      </c>
      <c r="O118" s="467">
        <v>177675</v>
      </c>
    </row>
    <row r="119" spans="2:15" x14ac:dyDescent="0.2">
      <c r="B119" s="1115"/>
      <c r="C119" s="152" t="s">
        <v>445</v>
      </c>
      <c r="D119" s="172">
        <v>8962</v>
      </c>
      <c r="E119" s="156">
        <v>1704</v>
      </c>
      <c r="F119" s="156">
        <v>5257</v>
      </c>
      <c r="G119" s="156">
        <v>1948</v>
      </c>
      <c r="H119" s="493">
        <v>5507</v>
      </c>
      <c r="I119" s="1115"/>
      <c r="J119" s="152" t="s">
        <v>445</v>
      </c>
      <c r="K119" s="172">
        <v>1044</v>
      </c>
      <c r="L119" s="156">
        <v>152</v>
      </c>
      <c r="M119" s="156">
        <v>234</v>
      </c>
      <c r="N119" s="156">
        <v>31</v>
      </c>
      <c r="O119" s="467">
        <v>24839</v>
      </c>
    </row>
    <row r="120" spans="2:15" x14ac:dyDescent="0.2">
      <c r="B120" s="1115"/>
      <c r="C120" s="152" t="s">
        <v>446</v>
      </c>
      <c r="D120" s="172">
        <v>9357</v>
      </c>
      <c r="E120" s="156">
        <v>1889</v>
      </c>
      <c r="F120" s="156">
        <v>1355</v>
      </c>
      <c r="G120" s="156">
        <v>2392</v>
      </c>
      <c r="H120" s="493">
        <v>2569</v>
      </c>
      <c r="I120" s="1115"/>
      <c r="J120" s="152" t="s">
        <v>446</v>
      </c>
      <c r="K120" s="172">
        <v>297</v>
      </c>
      <c r="L120" s="156">
        <v>192</v>
      </c>
      <c r="M120" s="156">
        <v>341</v>
      </c>
      <c r="N120" s="156">
        <v>0</v>
      </c>
      <c r="O120" s="467">
        <v>18392</v>
      </c>
    </row>
    <row r="121" spans="2:15" x14ac:dyDescent="0.2">
      <c r="B121" s="1115"/>
      <c r="C121" s="152" t="s">
        <v>522</v>
      </c>
      <c r="D121" s="172">
        <v>38553</v>
      </c>
      <c r="E121" s="156">
        <v>10340</v>
      </c>
      <c r="F121" s="156">
        <v>16658</v>
      </c>
      <c r="G121" s="156">
        <v>19643</v>
      </c>
      <c r="H121" s="493">
        <v>7452</v>
      </c>
      <c r="I121" s="1115"/>
      <c r="J121" s="152" t="s">
        <v>522</v>
      </c>
      <c r="K121" s="172">
        <v>2416</v>
      </c>
      <c r="L121" s="156">
        <v>234</v>
      </c>
      <c r="M121" s="156">
        <v>314</v>
      </c>
      <c r="N121" s="156">
        <v>121</v>
      </c>
      <c r="O121" s="467">
        <v>95731</v>
      </c>
    </row>
    <row r="122" spans="2:15" x14ac:dyDescent="0.2">
      <c r="B122" s="1115"/>
      <c r="C122" s="152" t="s">
        <v>448</v>
      </c>
      <c r="D122" s="172">
        <v>109292</v>
      </c>
      <c r="E122" s="156">
        <v>40629</v>
      </c>
      <c r="F122" s="156">
        <v>45888</v>
      </c>
      <c r="G122" s="156">
        <v>58251</v>
      </c>
      <c r="H122" s="493">
        <v>90670</v>
      </c>
      <c r="I122" s="1115"/>
      <c r="J122" s="152" t="s">
        <v>448</v>
      </c>
      <c r="K122" s="172">
        <v>31281</v>
      </c>
      <c r="L122" s="156">
        <v>1212</v>
      </c>
      <c r="M122" s="156">
        <v>2136</v>
      </c>
      <c r="N122" s="156">
        <v>496</v>
      </c>
      <c r="O122" s="467">
        <v>379855</v>
      </c>
    </row>
    <row r="123" spans="2:15" x14ac:dyDescent="0.2">
      <c r="B123" s="1124"/>
      <c r="C123" s="150" t="s">
        <v>523</v>
      </c>
      <c r="D123" s="174">
        <v>40639</v>
      </c>
      <c r="E123" s="159">
        <v>26564</v>
      </c>
      <c r="F123" s="159">
        <v>30786</v>
      </c>
      <c r="G123" s="159">
        <v>18751</v>
      </c>
      <c r="H123" s="494">
        <v>31229</v>
      </c>
      <c r="I123" s="1124"/>
      <c r="J123" s="150" t="s">
        <v>523</v>
      </c>
      <c r="K123" s="174">
        <v>15299</v>
      </c>
      <c r="L123" s="159">
        <v>1598</v>
      </c>
      <c r="M123" s="159">
        <v>5255</v>
      </c>
      <c r="N123" s="159">
        <v>605</v>
      </c>
      <c r="O123" s="495">
        <v>170726</v>
      </c>
    </row>
    <row r="124" spans="2:15" ht="13.5" customHeight="1" x14ac:dyDescent="0.2">
      <c r="B124" s="1133" t="s">
        <v>449</v>
      </c>
      <c r="C124" s="161" t="s">
        <v>450</v>
      </c>
      <c r="D124" s="176">
        <v>633091</v>
      </c>
      <c r="E124" s="163">
        <v>315234</v>
      </c>
      <c r="F124" s="163">
        <v>285715</v>
      </c>
      <c r="G124" s="163">
        <v>406987</v>
      </c>
      <c r="H124" s="550">
        <v>535121</v>
      </c>
      <c r="I124" s="1133" t="s">
        <v>449</v>
      </c>
      <c r="J124" s="161" t="s">
        <v>450</v>
      </c>
      <c r="K124" s="176">
        <v>182768</v>
      </c>
      <c r="L124" s="163">
        <v>14143</v>
      </c>
      <c r="M124" s="163">
        <v>44470</v>
      </c>
      <c r="N124" s="163">
        <v>4430</v>
      </c>
      <c r="O124" s="551">
        <v>2421959</v>
      </c>
    </row>
    <row r="125" spans="2:15" x14ac:dyDescent="0.2">
      <c r="B125" s="1115"/>
      <c r="C125" s="152" t="s">
        <v>412</v>
      </c>
      <c r="D125" s="552">
        <v>25648</v>
      </c>
      <c r="E125" s="192">
        <v>12123</v>
      </c>
      <c r="F125" s="192">
        <v>7009</v>
      </c>
      <c r="G125" s="192">
        <v>17997</v>
      </c>
      <c r="H125" s="553">
        <v>39529</v>
      </c>
      <c r="I125" s="1115"/>
      <c r="J125" s="152" t="s">
        <v>412</v>
      </c>
      <c r="K125" s="552">
        <v>17579</v>
      </c>
      <c r="L125" s="192">
        <v>139</v>
      </c>
      <c r="M125" s="192">
        <v>353</v>
      </c>
      <c r="N125" s="192">
        <v>8</v>
      </c>
      <c r="O125" s="554">
        <v>120385</v>
      </c>
    </row>
    <row r="126" spans="2:15" x14ac:dyDescent="0.2">
      <c r="B126" s="1115"/>
      <c r="C126" s="154" t="s">
        <v>524</v>
      </c>
      <c r="D126" s="172">
        <v>95718</v>
      </c>
      <c r="E126" s="156">
        <v>58414</v>
      </c>
      <c r="F126" s="156">
        <v>46784</v>
      </c>
      <c r="G126" s="156">
        <v>67414</v>
      </c>
      <c r="H126" s="493">
        <v>79384</v>
      </c>
      <c r="I126" s="1115"/>
      <c r="J126" s="154" t="s">
        <v>524</v>
      </c>
      <c r="K126" s="172">
        <v>25327</v>
      </c>
      <c r="L126" s="156">
        <v>1030</v>
      </c>
      <c r="M126" s="156">
        <v>20806</v>
      </c>
      <c r="N126" s="156">
        <v>310</v>
      </c>
      <c r="O126" s="467">
        <v>395187</v>
      </c>
    </row>
    <row r="127" spans="2:15" x14ac:dyDescent="0.2">
      <c r="B127" s="1115"/>
      <c r="C127" s="154" t="s">
        <v>452</v>
      </c>
      <c r="D127" s="172">
        <v>146096</v>
      </c>
      <c r="E127" s="156">
        <v>33474</v>
      </c>
      <c r="F127" s="156">
        <v>36837</v>
      </c>
      <c r="G127" s="156">
        <v>57157</v>
      </c>
      <c r="H127" s="493">
        <v>47057</v>
      </c>
      <c r="I127" s="1115"/>
      <c r="J127" s="154" t="s">
        <v>452</v>
      </c>
      <c r="K127" s="172">
        <v>22189</v>
      </c>
      <c r="L127" s="156">
        <v>542</v>
      </c>
      <c r="M127" s="156">
        <v>3318</v>
      </c>
      <c r="N127" s="156">
        <v>841</v>
      </c>
      <c r="O127" s="467">
        <v>347511</v>
      </c>
    </row>
    <row r="128" spans="2:15" x14ac:dyDescent="0.2">
      <c r="B128" s="1115"/>
      <c r="C128" s="154" t="s">
        <v>453</v>
      </c>
      <c r="D128" s="172">
        <v>123838</v>
      </c>
      <c r="E128" s="156">
        <v>42950</v>
      </c>
      <c r="F128" s="156">
        <v>71940</v>
      </c>
      <c r="G128" s="156">
        <v>125632</v>
      </c>
      <c r="H128" s="493">
        <v>98353</v>
      </c>
      <c r="I128" s="1115"/>
      <c r="J128" s="154" t="s">
        <v>453</v>
      </c>
      <c r="K128" s="172">
        <v>22232</v>
      </c>
      <c r="L128" s="156">
        <v>631</v>
      </c>
      <c r="M128" s="156">
        <v>5522</v>
      </c>
      <c r="N128" s="156">
        <v>319</v>
      </c>
      <c r="O128" s="467">
        <v>491417</v>
      </c>
    </row>
    <row r="129" spans="2:15" x14ac:dyDescent="0.2">
      <c r="B129" s="1115"/>
      <c r="C129" s="152" t="s">
        <v>525</v>
      </c>
      <c r="D129" s="172">
        <v>1010</v>
      </c>
      <c r="E129" s="156">
        <v>447</v>
      </c>
      <c r="F129" s="156">
        <v>6110</v>
      </c>
      <c r="G129" s="156">
        <v>32008</v>
      </c>
      <c r="H129" s="493">
        <v>16305</v>
      </c>
      <c r="I129" s="1115"/>
      <c r="J129" s="152" t="s">
        <v>525</v>
      </c>
      <c r="K129" s="172">
        <v>607</v>
      </c>
      <c r="L129" s="156">
        <v>0</v>
      </c>
      <c r="M129" s="156">
        <v>11</v>
      </c>
      <c r="N129" s="156">
        <v>0</v>
      </c>
      <c r="O129" s="467">
        <v>56498</v>
      </c>
    </row>
    <row r="130" spans="2:15" x14ac:dyDescent="0.2">
      <c r="B130" s="1115"/>
      <c r="C130" s="152" t="s">
        <v>458</v>
      </c>
      <c r="D130" s="172">
        <v>62109</v>
      </c>
      <c r="E130" s="156">
        <v>51896</v>
      </c>
      <c r="F130" s="156">
        <v>36629</v>
      </c>
      <c r="G130" s="156">
        <v>39840</v>
      </c>
      <c r="H130" s="493">
        <v>79648</v>
      </c>
      <c r="I130" s="1115"/>
      <c r="J130" s="152" t="s">
        <v>458</v>
      </c>
      <c r="K130" s="172">
        <v>28569</v>
      </c>
      <c r="L130" s="156">
        <v>7166</v>
      </c>
      <c r="M130" s="156">
        <v>2687</v>
      </c>
      <c r="N130" s="156">
        <v>1821</v>
      </c>
      <c r="O130" s="467">
        <v>310365</v>
      </c>
    </row>
    <row r="131" spans="2:15" x14ac:dyDescent="0.2">
      <c r="B131" s="1115"/>
      <c r="C131" s="152" t="s">
        <v>366</v>
      </c>
      <c r="D131" s="172">
        <v>18037</v>
      </c>
      <c r="E131" s="156">
        <v>20499</v>
      </c>
      <c r="F131" s="156">
        <v>21337</v>
      </c>
      <c r="G131" s="156">
        <v>18999</v>
      </c>
      <c r="H131" s="493">
        <v>23887</v>
      </c>
      <c r="I131" s="1115"/>
      <c r="J131" s="152" t="s">
        <v>366</v>
      </c>
      <c r="K131" s="172">
        <v>16629</v>
      </c>
      <c r="L131" s="156">
        <v>768</v>
      </c>
      <c r="M131" s="156">
        <v>3877</v>
      </c>
      <c r="N131" s="156">
        <v>477</v>
      </c>
      <c r="O131" s="467">
        <v>124510</v>
      </c>
    </row>
    <row r="132" spans="2:15" x14ac:dyDescent="0.2">
      <c r="B132" s="1115"/>
      <c r="C132" s="152" t="s">
        <v>368</v>
      </c>
      <c r="D132" s="172">
        <v>9911</v>
      </c>
      <c r="E132" s="156">
        <v>29706</v>
      </c>
      <c r="F132" s="156">
        <v>15052</v>
      </c>
      <c r="G132" s="156">
        <v>11998</v>
      </c>
      <c r="H132" s="493">
        <v>60919</v>
      </c>
      <c r="I132" s="1115"/>
      <c r="J132" s="152" t="s">
        <v>368</v>
      </c>
      <c r="K132" s="172">
        <v>6375</v>
      </c>
      <c r="L132" s="156">
        <v>2048</v>
      </c>
      <c r="M132" s="156">
        <v>2589</v>
      </c>
      <c r="N132" s="156">
        <v>240</v>
      </c>
      <c r="O132" s="467">
        <v>138838</v>
      </c>
    </row>
    <row r="133" spans="2:15" x14ac:dyDescent="0.2">
      <c r="B133" s="1115"/>
      <c r="C133" s="152" t="s">
        <v>526</v>
      </c>
      <c r="D133" s="172">
        <v>5875</v>
      </c>
      <c r="E133" s="156">
        <v>22699</v>
      </c>
      <c r="F133" s="156">
        <v>7950</v>
      </c>
      <c r="G133" s="156">
        <v>7298</v>
      </c>
      <c r="H133" s="493">
        <v>51740</v>
      </c>
      <c r="I133" s="1115"/>
      <c r="J133" s="152" t="s">
        <v>526</v>
      </c>
      <c r="K133" s="172">
        <v>4245</v>
      </c>
      <c r="L133" s="156">
        <v>2036</v>
      </c>
      <c r="M133" s="156">
        <v>2490</v>
      </c>
      <c r="N133" s="156">
        <v>240</v>
      </c>
      <c r="O133" s="467">
        <v>104573</v>
      </c>
    </row>
    <row r="134" spans="2:15" x14ac:dyDescent="0.2">
      <c r="B134" s="1124"/>
      <c r="C134" s="150" t="s">
        <v>369</v>
      </c>
      <c r="D134" s="174">
        <v>151348</v>
      </c>
      <c r="E134" s="159">
        <v>65903</v>
      </c>
      <c r="F134" s="159">
        <v>49610</v>
      </c>
      <c r="G134" s="159">
        <v>67813</v>
      </c>
      <c r="H134" s="494">
        <v>105979</v>
      </c>
      <c r="I134" s="1124"/>
      <c r="J134" s="150" t="s">
        <v>369</v>
      </c>
      <c r="K134" s="174">
        <v>43852</v>
      </c>
      <c r="L134" s="159">
        <v>1819</v>
      </c>
      <c r="M134" s="159">
        <v>5300</v>
      </c>
      <c r="N134" s="159">
        <v>414</v>
      </c>
      <c r="O134" s="495">
        <v>492038</v>
      </c>
    </row>
    <row r="135" spans="2:15" ht="13.5" customHeight="1" x14ac:dyDescent="0.2">
      <c r="B135" s="1133" t="s">
        <v>527</v>
      </c>
      <c r="C135" s="161" t="s">
        <v>527</v>
      </c>
      <c r="D135" s="176">
        <v>673998</v>
      </c>
      <c r="E135" s="163">
        <v>260432</v>
      </c>
      <c r="F135" s="163">
        <v>184746</v>
      </c>
      <c r="G135" s="163">
        <v>363995</v>
      </c>
      <c r="H135" s="550">
        <v>462845</v>
      </c>
      <c r="I135" s="1133" t="s">
        <v>527</v>
      </c>
      <c r="J135" s="161" t="s">
        <v>527</v>
      </c>
      <c r="K135" s="176">
        <v>194662</v>
      </c>
      <c r="L135" s="163">
        <v>1729</v>
      </c>
      <c r="M135" s="163">
        <v>8495</v>
      </c>
      <c r="N135" s="163">
        <v>1312</v>
      </c>
      <c r="O135" s="551">
        <v>2152214</v>
      </c>
    </row>
    <row r="136" spans="2:15" x14ac:dyDescent="0.2">
      <c r="B136" s="1115"/>
      <c r="C136" s="152" t="s">
        <v>462</v>
      </c>
      <c r="D136" s="552">
        <v>263705</v>
      </c>
      <c r="E136" s="192">
        <v>107775</v>
      </c>
      <c r="F136" s="192">
        <v>75882</v>
      </c>
      <c r="G136" s="192">
        <v>132311</v>
      </c>
      <c r="H136" s="553">
        <v>114699</v>
      </c>
      <c r="I136" s="1115"/>
      <c r="J136" s="152" t="s">
        <v>462</v>
      </c>
      <c r="K136" s="552">
        <v>36867</v>
      </c>
      <c r="L136" s="192">
        <v>520</v>
      </c>
      <c r="M136" s="192">
        <v>2722</v>
      </c>
      <c r="N136" s="192">
        <v>98</v>
      </c>
      <c r="O136" s="554">
        <v>734579</v>
      </c>
    </row>
    <row r="137" spans="2:15" x14ac:dyDescent="0.2">
      <c r="B137" s="1115"/>
      <c r="C137" s="152" t="s">
        <v>463</v>
      </c>
      <c r="D137" s="172">
        <v>9696</v>
      </c>
      <c r="E137" s="156">
        <v>21654</v>
      </c>
      <c r="F137" s="156">
        <v>7909</v>
      </c>
      <c r="G137" s="156">
        <v>2153</v>
      </c>
      <c r="H137" s="493">
        <v>10351</v>
      </c>
      <c r="I137" s="1115"/>
      <c r="J137" s="152" t="s">
        <v>463</v>
      </c>
      <c r="K137" s="172">
        <v>3874</v>
      </c>
      <c r="L137" s="156">
        <v>177</v>
      </c>
      <c r="M137" s="156">
        <v>94</v>
      </c>
      <c r="N137" s="156">
        <v>0</v>
      </c>
      <c r="O137" s="467">
        <v>55908</v>
      </c>
    </row>
    <row r="138" spans="2:15" x14ac:dyDescent="0.2">
      <c r="B138" s="1115"/>
      <c r="C138" s="152" t="s">
        <v>465</v>
      </c>
      <c r="D138" s="172">
        <v>105546</v>
      </c>
      <c r="E138" s="156">
        <v>30718</v>
      </c>
      <c r="F138" s="156">
        <v>2153</v>
      </c>
      <c r="G138" s="156">
        <v>33735</v>
      </c>
      <c r="H138" s="493">
        <v>11406</v>
      </c>
      <c r="I138" s="1115"/>
      <c r="J138" s="152" t="s">
        <v>465</v>
      </c>
      <c r="K138" s="172">
        <v>2211</v>
      </c>
      <c r="L138" s="156">
        <v>0</v>
      </c>
      <c r="M138" s="156">
        <v>0</v>
      </c>
      <c r="N138" s="156">
        <v>0</v>
      </c>
      <c r="O138" s="467">
        <v>185769</v>
      </c>
    </row>
    <row r="139" spans="2:15" x14ac:dyDescent="0.2">
      <c r="B139" s="1115"/>
      <c r="C139" s="184" t="s">
        <v>466</v>
      </c>
      <c r="D139" s="172">
        <v>0</v>
      </c>
      <c r="E139" s="156">
        <v>0</v>
      </c>
      <c r="F139" s="156">
        <v>0</v>
      </c>
      <c r="G139" s="156">
        <v>0</v>
      </c>
      <c r="H139" s="493">
        <v>0</v>
      </c>
      <c r="I139" s="1115"/>
      <c r="J139" s="184" t="s">
        <v>466</v>
      </c>
      <c r="K139" s="172">
        <v>0</v>
      </c>
      <c r="L139" s="156">
        <v>0</v>
      </c>
      <c r="M139" s="156">
        <v>0</v>
      </c>
      <c r="N139" s="156">
        <v>0</v>
      </c>
      <c r="O139" s="467">
        <v>0</v>
      </c>
    </row>
    <row r="140" spans="2:15" x14ac:dyDescent="0.2">
      <c r="B140" s="1115"/>
      <c r="C140" s="152" t="s">
        <v>528</v>
      </c>
      <c r="D140" s="172">
        <v>28925</v>
      </c>
      <c r="E140" s="156">
        <v>10048</v>
      </c>
      <c r="F140" s="156">
        <v>5953</v>
      </c>
      <c r="G140" s="156">
        <v>20286</v>
      </c>
      <c r="H140" s="493">
        <v>15463</v>
      </c>
      <c r="I140" s="1115"/>
      <c r="J140" s="152" t="s">
        <v>528</v>
      </c>
      <c r="K140" s="172">
        <v>7501</v>
      </c>
      <c r="L140" s="156">
        <v>39</v>
      </c>
      <c r="M140" s="156">
        <v>124</v>
      </c>
      <c r="N140" s="156">
        <v>7</v>
      </c>
      <c r="O140" s="467">
        <v>88346</v>
      </c>
    </row>
    <row r="141" spans="2:15" x14ac:dyDescent="0.2">
      <c r="B141" s="1115"/>
      <c r="C141" s="152" t="s">
        <v>474</v>
      </c>
      <c r="D141" s="172">
        <v>304706</v>
      </c>
      <c r="E141" s="156">
        <v>98279</v>
      </c>
      <c r="F141" s="156">
        <v>63781</v>
      </c>
      <c r="G141" s="156">
        <v>190587</v>
      </c>
      <c r="H141" s="493">
        <v>232656</v>
      </c>
      <c r="I141" s="1115"/>
      <c r="J141" s="152" t="s">
        <v>474</v>
      </c>
      <c r="K141" s="172">
        <v>89364</v>
      </c>
      <c r="L141" s="156">
        <v>1147</v>
      </c>
      <c r="M141" s="156">
        <v>4997</v>
      </c>
      <c r="N141" s="156">
        <v>678</v>
      </c>
      <c r="O141" s="467">
        <v>986195</v>
      </c>
    </row>
    <row r="142" spans="2:15" x14ac:dyDescent="0.2">
      <c r="B142" s="1115"/>
      <c r="C142" s="113" t="s">
        <v>529</v>
      </c>
      <c r="D142" s="172">
        <v>46638</v>
      </c>
      <c r="E142" s="156">
        <v>3245</v>
      </c>
      <c r="F142" s="156">
        <v>3289</v>
      </c>
      <c r="G142" s="156">
        <v>18238</v>
      </c>
      <c r="H142" s="493">
        <v>19277</v>
      </c>
      <c r="I142" s="1115"/>
      <c r="J142" s="113" t="s">
        <v>529</v>
      </c>
      <c r="K142" s="172">
        <v>6168</v>
      </c>
      <c r="L142" s="156">
        <v>0</v>
      </c>
      <c r="M142" s="156">
        <v>43</v>
      </c>
      <c r="N142" s="156">
        <v>6</v>
      </c>
      <c r="O142" s="467">
        <v>96904</v>
      </c>
    </row>
    <row r="143" spans="2:15" x14ac:dyDescent="0.2">
      <c r="B143" s="1115"/>
      <c r="C143" s="154" t="s">
        <v>530</v>
      </c>
      <c r="D143" s="172">
        <v>0</v>
      </c>
      <c r="E143" s="156">
        <v>0</v>
      </c>
      <c r="F143" s="156">
        <v>0</v>
      </c>
      <c r="G143" s="156">
        <v>0</v>
      </c>
      <c r="H143" s="493">
        <v>0</v>
      </c>
      <c r="I143" s="1115"/>
      <c r="J143" s="154" t="s">
        <v>530</v>
      </c>
      <c r="K143" s="172">
        <v>0</v>
      </c>
      <c r="L143" s="156">
        <v>0</v>
      </c>
      <c r="M143" s="156">
        <v>0</v>
      </c>
      <c r="N143" s="156">
        <v>0</v>
      </c>
      <c r="O143" s="467">
        <v>0</v>
      </c>
    </row>
    <row r="144" spans="2:15" x14ac:dyDescent="0.2">
      <c r="B144" s="1115"/>
      <c r="C144" s="154" t="s">
        <v>481</v>
      </c>
      <c r="D144" s="172">
        <v>5769</v>
      </c>
      <c r="E144" s="156">
        <v>2172</v>
      </c>
      <c r="F144" s="156">
        <v>1316</v>
      </c>
      <c r="G144" s="156">
        <v>1724</v>
      </c>
      <c r="H144" s="493">
        <v>4540</v>
      </c>
      <c r="I144" s="1115"/>
      <c r="J144" s="154" t="s">
        <v>481</v>
      </c>
      <c r="K144" s="172">
        <v>79</v>
      </c>
      <c r="L144" s="156">
        <v>2</v>
      </c>
      <c r="M144" s="156">
        <v>4</v>
      </c>
      <c r="N144" s="156">
        <v>5</v>
      </c>
      <c r="O144" s="467">
        <v>15611</v>
      </c>
    </row>
    <row r="145" spans="2:15" x14ac:dyDescent="0.2">
      <c r="B145" s="1115"/>
      <c r="C145" s="152" t="s">
        <v>482</v>
      </c>
      <c r="D145" s="172">
        <v>149297</v>
      </c>
      <c r="E145" s="156">
        <v>25056</v>
      </c>
      <c r="F145" s="156">
        <v>13935</v>
      </c>
      <c r="G145" s="156">
        <v>99441</v>
      </c>
      <c r="H145" s="493">
        <v>33655</v>
      </c>
      <c r="I145" s="1115"/>
      <c r="J145" s="152" t="s">
        <v>482</v>
      </c>
      <c r="K145" s="172">
        <v>10260</v>
      </c>
      <c r="L145" s="156">
        <v>0</v>
      </c>
      <c r="M145" s="156">
        <v>1117</v>
      </c>
      <c r="N145" s="156">
        <v>102</v>
      </c>
      <c r="O145" s="467">
        <v>332863</v>
      </c>
    </row>
    <row r="146" spans="2:15" x14ac:dyDescent="0.2">
      <c r="B146" s="1115"/>
      <c r="C146" s="152" t="s">
        <v>485</v>
      </c>
      <c r="D146" s="172">
        <v>105587</v>
      </c>
      <c r="E146" s="156">
        <v>54378</v>
      </c>
      <c r="F146" s="156">
        <v>45083</v>
      </c>
      <c r="G146" s="156">
        <v>41097</v>
      </c>
      <c r="H146" s="493">
        <v>115490</v>
      </c>
      <c r="I146" s="1115"/>
      <c r="J146" s="152" t="s">
        <v>485</v>
      </c>
      <c r="K146" s="172">
        <v>68431</v>
      </c>
      <c r="L146" s="156">
        <v>62</v>
      </c>
      <c r="M146" s="156">
        <v>776</v>
      </c>
      <c r="N146" s="156">
        <v>536</v>
      </c>
      <c r="O146" s="467">
        <v>431440</v>
      </c>
    </row>
    <row r="147" spans="2:15" x14ac:dyDescent="0.2">
      <c r="B147" s="1124"/>
      <c r="C147" s="150" t="s">
        <v>487</v>
      </c>
      <c r="D147" s="174">
        <v>50500</v>
      </c>
      <c r="E147" s="159">
        <v>39318</v>
      </c>
      <c r="F147" s="159">
        <v>16070</v>
      </c>
      <c r="G147" s="159">
        <v>11559</v>
      </c>
      <c r="H147" s="494">
        <v>74985</v>
      </c>
      <c r="I147" s="1124"/>
      <c r="J147" s="150" t="s">
        <v>487</v>
      </c>
      <c r="K147" s="174">
        <v>56430</v>
      </c>
      <c r="L147" s="159">
        <v>21</v>
      </c>
      <c r="M147" s="159">
        <v>433</v>
      </c>
      <c r="N147" s="159">
        <v>0</v>
      </c>
      <c r="O147" s="495">
        <v>249316</v>
      </c>
    </row>
    <row r="148" spans="2:15" ht="13.5" customHeight="1" x14ac:dyDescent="0.2">
      <c r="B148" s="1133" t="s">
        <v>489</v>
      </c>
      <c r="C148" s="161" t="s">
        <v>490</v>
      </c>
      <c r="D148" s="176">
        <v>919949</v>
      </c>
      <c r="E148" s="163">
        <v>248091</v>
      </c>
      <c r="F148" s="163">
        <v>269056</v>
      </c>
      <c r="G148" s="163">
        <v>514818</v>
      </c>
      <c r="H148" s="550">
        <v>464194</v>
      </c>
      <c r="I148" s="1133" t="s">
        <v>489</v>
      </c>
      <c r="J148" s="161" t="s">
        <v>490</v>
      </c>
      <c r="K148" s="176">
        <v>152834</v>
      </c>
      <c r="L148" s="163">
        <v>7445</v>
      </c>
      <c r="M148" s="163">
        <v>15822</v>
      </c>
      <c r="N148" s="163">
        <v>3259</v>
      </c>
      <c r="O148" s="551">
        <v>2595468</v>
      </c>
    </row>
    <row r="149" spans="2:15" x14ac:dyDescent="0.2">
      <c r="B149" s="1115"/>
      <c r="C149" s="152" t="s">
        <v>531</v>
      </c>
      <c r="D149" s="552">
        <v>271293</v>
      </c>
      <c r="E149" s="192">
        <v>82533</v>
      </c>
      <c r="F149" s="192">
        <v>88465</v>
      </c>
      <c r="G149" s="192">
        <v>109346</v>
      </c>
      <c r="H149" s="553">
        <v>154604</v>
      </c>
      <c r="I149" s="1115"/>
      <c r="J149" s="152" t="s">
        <v>531</v>
      </c>
      <c r="K149" s="552">
        <v>94869</v>
      </c>
      <c r="L149" s="192">
        <v>5938</v>
      </c>
      <c r="M149" s="192">
        <v>6941</v>
      </c>
      <c r="N149" s="192">
        <v>2343</v>
      </c>
      <c r="O149" s="554">
        <v>816332</v>
      </c>
    </row>
    <row r="150" spans="2:15" x14ac:dyDescent="0.2">
      <c r="B150" s="1115"/>
      <c r="C150" s="152" t="s">
        <v>491</v>
      </c>
      <c r="D150" s="172">
        <v>168996</v>
      </c>
      <c r="E150" s="156">
        <v>68012</v>
      </c>
      <c r="F150" s="156">
        <v>68553</v>
      </c>
      <c r="G150" s="156">
        <v>191683</v>
      </c>
      <c r="H150" s="493">
        <v>119471</v>
      </c>
      <c r="I150" s="1115"/>
      <c r="J150" s="152" t="s">
        <v>491</v>
      </c>
      <c r="K150" s="172">
        <v>16297</v>
      </c>
      <c r="L150" s="156">
        <v>5</v>
      </c>
      <c r="M150" s="156">
        <v>1118</v>
      </c>
      <c r="N150" s="156">
        <v>62</v>
      </c>
      <c r="O150" s="467">
        <v>634197</v>
      </c>
    </row>
    <row r="151" spans="2:15" x14ac:dyDescent="0.2">
      <c r="B151" s="1115"/>
      <c r="C151" s="152" t="s">
        <v>532</v>
      </c>
      <c r="D151" s="172">
        <v>57246</v>
      </c>
      <c r="E151" s="156">
        <v>30114</v>
      </c>
      <c r="F151" s="156">
        <v>21320</v>
      </c>
      <c r="G151" s="156">
        <v>64296</v>
      </c>
      <c r="H151" s="493">
        <v>52816</v>
      </c>
      <c r="I151" s="1115"/>
      <c r="J151" s="152" t="s">
        <v>532</v>
      </c>
      <c r="K151" s="172">
        <v>4961</v>
      </c>
      <c r="L151" s="156">
        <v>2</v>
      </c>
      <c r="M151" s="156">
        <v>556</v>
      </c>
      <c r="N151" s="156">
        <v>3</v>
      </c>
      <c r="O151" s="467">
        <v>231314</v>
      </c>
    </row>
    <row r="152" spans="2:15" x14ac:dyDescent="0.2">
      <c r="B152" s="1115"/>
      <c r="C152" s="152" t="s">
        <v>533</v>
      </c>
      <c r="D152" s="172">
        <v>98938</v>
      </c>
      <c r="E152" s="156">
        <v>34738</v>
      </c>
      <c r="F152" s="156">
        <v>35845</v>
      </c>
      <c r="G152" s="156">
        <v>113747</v>
      </c>
      <c r="H152" s="493">
        <v>57332</v>
      </c>
      <c r="I152" s="1115"/>
      <c r="J152" s="152" t="s">
        <v>533</v>
      </c>
      <c r="K152" s="172">
        <v>10648</v>
      </c>
      <c r="L152" s="156">
        <v>0</v>
      </c>
      <c r="M152" s="156">
        <v>509</v>
      </c>
      <c r="N152" s="156">
        <v>51</v>
      </c>
      <c r="O152" s="467">
        <v>351808</v>
      </c>
    </row>
    <row r="153" spans="2:15" x14ac:dyDescent="0.2">
      <c r="B153" s="1115"/>
      <c r="C153" s="152" t="s">
        <v>534</v>
      </c>
      <c r="D153" s="172">
        <v>98460</v>
      </c>
      <c r="E153" s="156">
        <v>20086</v>
      </c>
      <c r="F153" s="156">
        <v>27300</v>
      </c>
      <c r="G153" s="156">
        <v>30451</v>
      </c>
      <c r="H153" s="493">
        <v>22456</v>
      </c>
      <c r="I153" s="1115"/>
      <c r="J153" s="152" t="s">
        <v>534</v>
      </c>
      <c r="K153" s="172">
        <v>5367</v>
      </c>
      <c r="L153" s="156">
        <v>199</v>
      </c>
      <c r="M153" s="156">
        <v>1072</v>
      </c>
      <c r="N153" s="156">
        <v>55</v>
      </c>
      <c r="O153" s="467">
        <v>205446</v>
      </c>
    </row>
    <row r="154" spans="2:15" x14ac:dyDescent="0.2">
      <c r="B154" s="1115"/>
      <c r="C154" s="152" t="s">
        <v>492</v>
      </c>
      <c r="D154" s="172">
        <v>27213</v>
      </c>
      <c r="E154" s="156">
        <v>7918</v>
      </c>
      <c r="F154" s="156">
        <v>4968</v>
      </c>
      <c r="G154" s="156">
        <v>20066</v>
      </c>
      <c r="H154" s="493">
        <v>10047</v>
      </c>
      <c r="I154" s="1115"/>
      <c r="J154" s="152" t="s">
        <v>492</v>
      </c>
      <c r="K154" s="172">
        <v>2042</v>
      </c>
      <c r="L154" s="156">
        <v>11</v>
      </c>
      <c r="M154" s="156">
        <v>836</v>
      </c>
      <c r="N154" s="156">
        <v>1</v>
      </c>
      <c r="O154" s="467">
        <v>73102</v>
      </c>
    </row>
    <row r="155" spans="2:15" x14ac:dyDescent="0.2">
      <c r="B155" s="1115"/>
      <c r="C155" s="152" t="s">
        <v>493</v>
      </c>
      <c r="D155" s="172">
        <v>22520</v>
      </c>
      <c r="E155" s="156">
        <v>7106</v>
      </c>
      <c r="F155" s="156">
        <v>4701</v>
      </c>
      <c r="G155" s="156">
        <v>19156</v>
      </c>
      <c r="H155" s="493">
        <v>9354</v>
      </c>
      <c r="I155" s="1115"/>
      <c r="J155" s="152" t="s">
        <v>493</v>
      </c>
      <c r="K155" s="172">
        <v>1940</v>
      </c>
      <c r="L155" s="156">
        <v>11</v>
      </c>
      <c r="M155" s="156">
        <v>835</v>
      </c>
      <c r="N155" s="156">
        <v>1</v>
      </c>
      <c r="O155" s="467">
        <v>65624</v>
      </c>
    </row>
    <row r="156" spans="2:15" x14ac:dyDescent="0.2">
      <c r="B156" s="1115"/>
      <c r="C156" s="152" t="s">
        <v>495</v>
      </c>
      <c r="D156" s="172">
        <v>283098</v>
      </c>
      <c r="E156" s="156">
        <v>60241</v>
      </c>
      <c r="F156" s="156">
        <v>68067</v>
      </c>
      <c r="G156" s="156">
        <v>122144</v>
      </c>
      <c r="H156" s="493">
        <v>137293</v>
      </c>
      <c r="I156" s="1115"/>
      <c r="J156" s="152" t="s">
        <v>495</v>
      </c>
      <c r="K156" s="172">
        <v>30148</v>
      </c>
      <c r="L156" s="156">
        <v>1269</v>
      </c>
      <c r="M156" s="156">
        <v>5619</v>
      </c>
      <c r="N156" s="156">
        <v>703</v>
      </c>
      <c r="O156" s="467">
        <v>708582</v>
      </c>
    </row>
    <row r="157" spans="2:15" x14ac:dyDescent="0.2">
      <c r="B157" s="1115"/>
      <c r="C157" s="152" t="s">
        <v>499</v>
      </c>
      <c r="D157" s="172">
        <v>151481</v>
      </c>
      <c r="E157" s="156">
        <v>32270</v>
      </c>
      <c r="F157" s="156">
        <v>31647</v>
      </c>
      <c r="G157" s="156">
        <v>71619</v>
      </c>
      <c r="H157" s="493">
        <v>82374</v>
      </c>
      <c r="I157" s="1115"/>
      <c r="J157" s="152" t="s">
        <v>499</v>
      </c>
      <c r="K157" s="172">
        <v>20983</v>
      </c>
      <c r="L157" s="156">
        <v>337</v>
      </c>
      <c r="M157" s="156">
        <v>3960</v>
      </c>
      <c r="N157" s="156">
        <v>403</v>
      </c>
      <c r="O157" s="467">
        <v>395074</v>
      </c>
    </row>
    <row r="158" spans="2:15" x14ac:dyDescent="0.2">
      <c r="B158" s="1124"/>
      <c r="C158" s="150" t="s">
        <v>535</v>
      </c>
      <c r="D158" s="174">
        <v>68544</v>
      </c>
      <c r="E158" s="159">
        <v>10142</v>
      </c>
      <c r="F158" s="159">
        <v>18225</v>
      </c>
      <c r="G158" s="159">
        <v>14961</v>
      </c>
      <c r="H158" s="494">
        <v>16762</v>
      </c>
      <c r="I158" s="1124"/>
      <c r="J158" s="150" t="s">
        <v>535</v>
      </c>
      <c r="K158" s="174">
        <v>1195</v>
      </c>
      <c r="L158" s="159">
        <v>17</v>
      </c>
      <c r="M158" s="159">
        <v>230</v>
      </c>
      <c r="N158" s="159">
        <v>28</v>
      </c>
      <c r="O158" s="495">
        <v>130104</v>
      </c>
    </row>
    <row r="159" spans="2:15" ht="13.5" customHeight="1" x14ac:dyDescent="0.2">
      <c r="B159" s="1133" t="s">
        <v>500</v>
      </c>
      <c r="C159" s="161" t="s">
        <v>501</v>
      </c>
      <c r="D159" s="176">
        <v>41</v>
      </c>
      <c r="E159" s="163">
        <v>165</v>
      </c>
      <c r="F159" s="163">
        <v>62</v>
      </c>
      <c r="G159" s="163">
        <v>8</v>
      </c>
      <c r="H159" s="550">
        <v>106</v>
      </c>
      <c r="I159" s="1133" t="s">
        <v>500</v>
      </c>
      <c r="J159" s="161" t="s">
        <v>501</v>
      </c>
      <c r="K159" s="176">
        <v>0</v>
      </c>
      <c r="L159" s="163">
        <v>0</v>
      </c>
      <c r="M159" s="163">
        <v>0</v>
      </c>
      <c r="N159" s="163">
        <v>0</v>
      </c>
      <c r="O159" s="551">
        <v>382</v>
      </c>
    </row>
    <row r="160" spans="2:15" ht="14.25" thickBot="1" x14ac:dyDescent="0.25">
      <c r="B160" s="1116"/>
      <c r="C160" s="189" t="s">
        <v>536</v>
      </c>
      <c r="D160" s="555">
        <v>0</v>
      </c>
      <c r="E160" s="194">
        <v>0</v>
      </c>
      <c r="F160" s="194">
        <v>0</v>
      </c>
      <c r="G160" s="194">
        <v>0</v>
      </c>
      <c r="H160" s="556">
        <v>0</v>
      </c>
      <c r="I160" s="1116"/>
      <c r="J160" s="189" t="s">
        <v>536</v>
      </c>
      <c r="K160" s="555">
        <v>0</v>
      </c>
      <c r="L160" s="194">
        <v>0</v>
      </c>
      <c r="M160" s="194">
        <v>0</v>
      </c>
      <c r="N160" s="194">
        <v>0</v>
      </c>
      <c r="O160" s="557">
        <v>0</v>
      </c>
    </row>
    <row r="161" spans="2:15" ht="14.25" thickBot="1" x14ac:dyDescent="0.25">
      <c r="B161" s="1095" t="s">
        <v>537</v>
      </c>
      <c r="C161" s="1096"/>
      <c r="D161" s="178">
        <v>3281214</v>
      </c>
      <c r="E161" s="83">
        <v>1523332</v>
      </c>
      <c r="F161" s="83">
        <v>1314828</v>
      </c>
      <c r="G161" s="83">
        <v>1697428</v>
      </c>
      <c r="H161" s="496">
        <v>2045919</v>
      </c>
      <c r="I161" s="1095" t="s">
        <v>537</v>
      </c>
      <c r="J161" s="1096"/>
      <c r="K161" s="178">
        <v>850941</v>
      </c>
      <c r="L161" s="83">
        <v>64820</v>
      </c>
      <c r="M161" s="83">
        <v>182344</v>
      </c>
      <c r="N161" s="83">
        <v>20825</v>
      </c>
      <c r="O161" s="497">
        <v>10981651</v>
      </c>
    </row>
  </sheetData>
  <mergeCells count="58">
    <mergeCell ref="B2:H2"/>
    <mergeCell ref="I2:O2"/>
    <mergeCell ref="D5:D6"/>
    <mergeCell ref="E5:E6"/>
    <mergeCell ref="F5:F6"/>
    <mergeCell ref="G5:G6"/>
    <mergeCell ref="H5:H6"/>
    <mergeCell ref="K5:K6"/>
    <mergeCell ref="L5:L6"/>
    <mergeCell ref="M5:M6"/>
    <mergeCell ref="N5:N6"/>
    <mergeCell ref="O5:O6"/>
    <mergeCell ref="B7:B10"/>
    <mergeCell ref="I7:I10"/>
    <mergeCell ref="B12:B15"/>
    <mergeCell ref="I12:I15"/>
    <mergeCell ref="B18:B25"/>
    <mergeCell ref="I18:I25"/>
    <mergeCell ref="B26:B39"/>
    <mergeCell ref="I26:I39"/>
    <mergeCell ref="B40:B67"/>
    <mergeCell ref="I40:I67"/>
    <mergeCell ref="B68:B77"/>
    <mergeCell ref="I68:I77"/>
    <mergeCell ref="B78:B79"/>
    <mergeCell ref="I78:I79"/>
    <mergeCell ref="B80:C80"/>
    <mergeCell ref="I80:J80"/>
    <mergeCell ref="B82:H82"/>
    <mergeCell ref="I82:O82"/>
    <mergeCell ref="D85:D86"/>
    <mergeCell ref="E85:E86"/>
    <mergeCell ref="F85:F86"/>
    <mergeCell ref="G85:G86"/>
    <mergeCell ref="H85:H86"/>
    <mergeCell ref="K85:K86"/>
    <mergeCell ref="L85:L86"/>
    <mergeCell ref="M85:M86"/>
    <mergeCell ref="N85:N86"/>
    <mergeCell ref="O85:O86"/>
    <mergeCell ref="B87:B97"/>
    <mergeCell ref="I87:I97"/>
    <mergeCell ref="B98:B101"/>
    <mergeCell ref="I98:I101"/>
    <mergeCell ref="B102:B112"/>
    <mergeCell ref="I102:I112"/>
    <mergeCell ref="B115:B123"/>
    <mergeCell ref="I115:I123"/>
    <mergeCell ref="B124:B134"/>
    <mergeCell ref="I124:I134"/>
    <mergeCell ref="B161:C161"/>
    <mergeCell ref="I161:J161"/>
    <mergeCell ref="B135:B147"/>
    <mergeCell ref="I135:I147"/>
    <mergeCell ref="B148:B158"/>
    <mergeCell ref="I148:I158"/>
    <mergeCell ref="B159:B160"/>
    <mergeCell ref="I159:I160"/>
  </mergeCells>
  <phoneticPr fontId="9"/>
  <printOptions horizontalCentered="1"/>
  <pageMargins left="0.78740157480314965" right="0.78740157480314965" top="0.59055118110236227" bottom="0.78740157480314965" header="0.51181102362204722" footer="0.51181102362204722"/>
  <pageSetup paperSize="9" scale="77" firstPageNumber="185" fitToWidth="2" fitToHeight="2" pageOrder="overThenDown" orientation="portrait" r:id="rId1"/>
  <headerFooter scaleWithDoc="0" alignWithMargins="0">
    <oddFooter>&amp;C&amp;P</oddFooter>
  </headerFooter>
  <rowBreaks count="1" manualBreakCount="1">
    <brk id="81" min="1" max="14" man="1"/>
  </rowBreaks>
  <colBreaks count="1" manualBreakCount="1">
    <brk id="8" min="1" max="160"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82" transitionEvaluation="1" codeName="Sheet34"/>
  <dimension ref="A2:BI192"/>
  <sheetViews>
    <sheetView view="pageBreakPreview" topLeftCell="A82" zoomScale="70" zoomScaleNormal="100" zoomScaleSheetLayoutView="70" workbookViewId="0">
      <selection activeCell="M141" sqref="M141"/>
    </sheetView>
  </sheetViews>
  <sheetFormatPr defaultColWidth="10.69921875" defaultRowHeight="13.5" x14ac:dyDescent="0.2"/>
  <cols>
    <col min="1" max="1" width="2.69921875" style="2" customWidth="1"/>
    <col min="2" max="2" width="2.3984375" style="2" customWidth="1"/>
    <col min="3" max="3" width="23.296875" style="2" customWidth="1"/>
    <col min="4" max="13" width="8.09765625" style="2" customWidth="1"/>
    <col min="14" max="14" width="2.3984375" style="2" customWidth="1"/>
    <col min="15" max="15" width="23.296875" style="2" customWidth="1"/>
    <col min="16" max="25" width="8.09765625" style="2" customWidth="1"/>
    <col min="26" max="26" width="2.3984375" style="2" customWidth="1"/>
    <col min="27" max="27" width="23.296875" style="2" customWidth="1"/>
    <col min="28" max="37" width="8.09765625" style="2" customWidth="1"/>
    <col min="38" max="38" width="2.3984375" style="2" customWidth="1"/>
    <col min="39" max="39" width="23.296875" style="2" customWidth="1"/>
    <col min="40" max="49" width="8.09765625" style="2" customWidth="1"/>
    <col min="50" max="50" width="2.3984375" style="2" customWidth="1"/>
    <col min="51" max="51" width="23.296875" style="2" customWidth="1"/>
    <col min="52" max="58" width="8.09765625" style="2" customWidth="1"/>
    <col min="59" max="59" width="9.69921875" style="2" customWidth="1"/>
    <col min="60" max="61" width="8.09765625" style="2" customWidth="1"/>
    <col min="62" max="16384" width="10.69921875" style="2"/>
  </cols>
  <sheetData>
    <row r="2" spans="1:61" ht="20.25" customHeight="1" x14ac:dyDescent="0.2">
      <c r="B2" s="1361" t="s">
        <v>1394</v>
      </c>
      <c r="C2" s="1361"/>
      <c r="D2" s="1361"/>
      <c r="E2" s="1361"/>
      <c r="F2" s="1361"/>
      <c r="G2" s="1361"/>
      <c r="H2" s="1361"/>
      <c r="I2" s="1361"/>
      <c r="J2" s="1361"/>
      <c r="K2" s="1361"/>
      <c r="L2" s="1361"/>
      <c r="M2" s="1361"/>
      <c r="N2" s="1361" t="s">
        <v>1395</v>
      </c>
      <c r="O2" s="1361"/>
      <c r="P2" s="1361"/>
      <c r="Q2" s="1361"/>
      <c r="R2" s="1361"/>
      <c r="S2" s="1361"/>
      <c r="T2" s="1361"/>
      <c r="U2" s="1361"/>
      <c r="V2" s="1361"/>
      <c r="W2" s="1361"/>
      <c r="X2" s="1361"/>
      <c r="Y2" s="1361"/>
      <c r="Z2" s="1361" t="s">
        <v>1396</v>
      </c>
      <c r="AA2" s="1361"/>
      <c r="AB2" s="1361"/>
      <c r="AC2" s="1361"/>
      <c r="AD2" s="1361"/>
      <c r="AE2" s="1361"/>
      <c r="AF2" s="1361"/>
      <c r="AG2" s="1361"/>
      <c r="AH2" s="1361"/>
      <c r="AI2" s="1361"/>
      <c r="AJ2" s="1361"/>
      <c r="AK2" s="1361"/>
      <c r="AL2" s="1361" t="s">
        <v>1397</v>
      </c>
      <c r="AM2" s="1361"/>
      <c r="AN2" s="1361"/>
      <c r="AO2" s="1361"/>
      <c r="AP2" s="1361"/>
      <c r="AQ2" s="1361"/>
      <c r="AR2" s="1361"/>
      <c r="AS2" s="1361"/>
      <c r="AT2" s="1361"/>
      <c r="AU2" s="1361"/>
      <c r="AV2" s="1361"/>
      <c r="AW2" s="1361"/>
      <c r="AX2" s="1361" t="s">
        <v>1398</v>
      </c>
      <c r="AY2" s="1361"/>
      <c r="AZ2" s="1361"/>
      <c r="BA2" s="1361"/>
      <c r="BB2" s="1361"/>
      <c r="BC2" s="1361"/>
      <c r="BD2" s="1361"/>
      <c r="BE2" s="1361"/>
      <c r="BF2" s="1361"/>
      <c r="BG2" s="1361"/>
      <c r="BH2" s="1361"/>
      <c r="BI2" s="1361"/>
    </row>
    <row r="4" spans="1:61" ht="14.25" thickBot="1" x14ac:dyDescent="0.25">
      <c r="B4" s="16"/>
      <c r="C4" s="5"/>
      <c r="D4" s="5"/>
      <c r="E4" s="5"/>
      <c r="F4" s="5"/>
      <c r="G4" s="5"/>
      <c r="H4" s="484"/>
      <c r="I4" s="5"/>
      <c r="J4" s="5"/>
      <c r="L4" s="5"/>
      <c r="M4" s="484" t="s">
        <v>540</v>
      </c>
      <c r="N4" s="16"/>
      <c r="O4" s="5"/>
      <c r="P4" s="484"/>
      <c r="Q4" s="5"/>
      <c r="R4" s="5"/>
      <c r="S4" s="5"/>
      <c r="T4" s="5"/>
      <c r="V4" s="484"/>
      <c r="W4" s="5"/>
      <c r="X4" s="5"/>
      <c r="Y4" s="484" t="s">
        <v>540</v>
      </c>
      <c r="Z4" s="16"/>
      <c r="AA4" s="5"/>
      <c r="AB4" s="5"/>
      <c r="AC4" s="5"/>
      <c r="AD4" s="484"/>
      <c r="AF4" s="5"/>
      <c r="AG4" s="5"/>
      <c r="AH4" s="5"/>
      <c r="AI4" s="5"/>
      <c r="AJ4" s="484"/>
      <c r="AK4" s="484" t="s">
        <v>540</v>
      </c>
      <c r="AL4" s="16"/>
      <c r="AM4" s="5"/>
      <c r="AN4" s="5"/>
      <c r="AO4" s="484"/>
      <c r="AP4" s="5"/>
      <c r="AQ4" s="5"/>
      <c r="AR4" s="484"/>
      <c r="AS4" s="5"/>
      <c r="AT4" s="5"/>
      <c r="AU4" s="5"/>
      <c r="AV4" s="5"/>
      <c r="AW4" s="484" t="s">
        <v>540</v>
      </c>
      <c r="AX4" s="16"/>
      <c r="AY4" s="5"/>
      <c r="AZ4" s="484"/>
      <c r="BA4" s="5"/>
      <c r="BB4" s="5"/>
      <c r="BC4" s="5"/>
      <c r="BD4" s="5"/>
      <c r="BE4" s="5"/>
      <c r="BF4" s="484"/>
      <c r="BG4" s="484" t="s">
        <v>540</v>
      </c>
    </row>
    <row r="5" spans="1:61" x14ac:dyDescent="0.2">
      <c r="B5" s="486"/>
      <c r="C5" s="546" t="s">
        <v>867</v>
      </c>
      <c r="D5" s="1369" t="s">
        <v>868</v>
      </c>
      <c r="E5" s="1371" t="s">
        <v>869</v>
      </c>
      <c r="F5" s="1371" t="s">
        <v>870</v>
      </c>
      <c r="G5" s="1371" t="s">
        <v>871</v>
      </c>
      <c r="H5" s="1371" t="s">
        <v>872</v>
      </c>
      <c r="I5" s="1371" t="s">
        <v>873</v>
      </c>
      <c r="J5" s="1371" t="s">
        <v>874</v>
      </c>
      <c r="K5" s="1371" t="s">
        <v>875</v>
      </c>
      <c r="L5" s="1371" t="s">
        <v>876</v>
      </c>
      <c r="M5" s="1380" t="s">
        <v>877</v>
      </c>
      <c r="N5" s="486"/>
      <c r="O5" s="546" t="s">
        <v>867</v>
      </c>
      <c r="P5" s="1369" t="s">
        <v>878</v>
      </c>
      <c r="Q5" s="1371" t="s">
        <v>879</v>
      </c>
      <c r="R5" s="1371" t="s">
        <v>880</v>
      </c>
      <c r="S5" s="1371" t="s">
        <v>112</v>
      </c>
      <c r="T5" s="1371" t="s">
        <v>881</v>
      </c>
      <c r="U5" s="1371" t="s">
        <v>882</v>
      </c>
      <c r="V5" s="1371" t="s">
        <v>883</v>
      </c>
      <c r="W5" s="1371" t="s">
        <v>884</v>
      </c>
      <c r="X5" s="1371" t="s">
        <v>885</v>
      </c>
      <c r="Y5" s="1380" t="s">
        <v>886</v>
      </c>
      <c r="Z5" s="486"/>
      <c r="AA5" s="546" t="s">
        <v>867</v>
      </c>
      <c r="AB5" s="1369" t="s">
        <v>887</v>
      </c>
      <c r="AC5" s="1371" t="s">
        <v>888</v>
      </c>
      <c r="AD5" s="1371" t="s">
        <v>889</v>
      </c>
      <c r="AE5" s="1371" t="s">
        <v>890</v>
      </c>
      <c r="AF5" s="1371" t="s">
        <v>891</v>
      </c>
      <c r="AG5" s="1371" t="s">
        <v>892</v>
      </c>
      <c r="AH5" s="1371" t="s">
        <v>893</v>
      </c>
      <c r="AI5" s="1371" t="s">
        <v>894</v>
      </c>
      <c r="AJ5" s="1371" t="s">
        <v>895</v>
      </c>
      <c r="AK5" s="1380" t="s">
        <v>129</v>
      </c>
      <c r="AL5" s="486"/>
      <c r="AM5" s="546" t="s">
        <v>867</v>
      </c>
      <c r="AN5" s="1369" t="s">
        <v>896</v>
      </c>
      <c r="AO5" s="1371" t="s">
        <v>897</v>
      </c>
      <c r="AP5" s="1371" t="s">
        <v>898</v>
      </c>
      <c r="AQ5" s="1371" t="s">
        <v>899</v>
      </c>
      <c r="AR5" s="1371" t="s">
        <v>900</v>
      </c>
      <c r="AS5" s="1371" t="s">
        <v>901</v>
      </c>
      <c r="AT5" s="1371" t="s">
        <v>902</v>
      </c>
      <c r="AU5" s="1371" t="s">
        <v>903</v>
      </c>
      <c r="AV5" s="1371" t="s">
        <v>904</v>
      </c>
      <c r="AW5" s="1380" t="s">
        <v>905</v>
      </c>
      <c r="AX5" s="486"/>
      <c r="AY5" s="546" t="s">
        <v>867</v>
      </c>
      <c r="AZ5" s="1371" t="s">
        <v>906</v>
      </c>
      <c r="BA5" s="1371" t="s">
        <v>907</v>
      </c>
      <c r="BB5" s="1371" t="s">
        <v>908</v>
      </c>
      <c r="BC5" s="1371" t="s">
        <v>909</v>
      </c>
      <c r="BD5" s="1371" t="s">
        <v>910</v>
      </c>
      <c r="BE5" s="1371" t="s">
        <v>143</v>
      </c>
      <c r="BF5" s="1374" t="s">
        <v>911</v>
      </c>
      <c r="BG5" s="1376" t="s">
        <v>912</v>
      </c>
      <c r="BH5" s="300"/>
    </row>
    <row r="6" spans="1:61" ht="14.25" thickBot="1" x14ac:dyDescent="0.25">
      <c r="B6" s="489" t="s">
        <v>863</v>
      </c>
      <c r="C6" s="549"/>
      <c r="D6" s="1370"/>
      <c r="E6" s="1372"/>
      <c r="F6" s="1372"/>
      <c r="G6" s="1372"/>
      <c r="H6" s="1372"/>
      <c r="I6" s="1372"/>
      <c r="J6" s="1372"/>
      <c r="K6" s="1372"/>
      <c r="L6" s="1372"/>
      <c r="M6" s="1381"/>
      <c r="N6" s="489" t="s">
        <v>863</v>
      </c>
      <c r="O6" s="549"/>
      <c r="P6" s="1370"/>
      <c r="Q6" s="1372"/>
      <c r="R6" s="1372"/>
      <c r="S6" s="1372"/>
      <c r="T6" s="1372"/>
      <c r="U6" s="1372"/>
      <c r="V6" s="1372"/>
      <c r="W6" s="1372"/>
      <c r="X6" s="1372"/>
      <c r="Y6" s="1381"/>
      <c r="Z6" s="489" t="s">
        <v>863</v>
      </c>
      <c r="AA6" s="549"/>
      <c r="AB6" s="1370"/>
      <c r="AC6" s="1372"/>
      <c r="AD6" s="1372"/>
      <c r="AE6" s="1372"/>
      <c r="AF6" s="1372"/>
      <c r="AG6" s="1372"/>
      <c r="AH6" s="1372"/>
      <c r="AI6" s="1372"/>
      <c r="AJ6" s="1372"/>
      <c r="AK6" s="1381"/>
      <c r="AL6" s="489" t="s">
        <v>863</v>
      </c>
      <c r="AM6" s="549"/>
      <c r="AN6" s="1370"/>
      <c r="AO6" s="1372"/>
      <c r="AP6" s="1372"/>
      <c r="AQ6" s="1372"/>
      <c r="AR6" s="1372"/>
      <c r="AS6" s="1372"/>
      <c r="AT6" s="1372"/>
      <c r="AU6" s="1372"/>
      <c r="AV6" s="1372"/>
      <c r="AW6" s="1381"/>
      <c r="AX6" s="489" t="s">
        <v>863</v>
      </c>
      <c r="AY6" s="549"/>
      <c r="AZ6" s="1372"/>
      <c r="BA6" s="1372"/>
      <c r="BB6" s="1372"/>
      <c r="BC6" s="1372"/>
      <c r="BD6" s="1372"/>
      <c r="BE6" s="1372"/>
      <c r="BF6" s="1375"/>
      <c r="BG6" s="1377"/>
      <c r="BH6" s="300"/>
    </row>
    <row r="7" spans="1:61" ht="13.5" customHeight="1" x14ac:dyDescent="0.2">
      <c r="A7" s="1"/>
      <c r="B7" s="1134" t="s">
        <v>334</v>
      </c>
      <c r="C7" s="150" t="s">
        <v>334</v>
      </c>
      <c r="D7" s="170">
        <v>14185</v>
      </c>
      <c r="E7" s="84">
        <v>5466</v>
      </c>
      <c r="F7" s="84">
        <v>1894</v>
      </c>
      <c r="G7" s="84">
        <v>4196</v>
      </c>
      <c r="H7" s="84">
        <v>397</v>
      </c>
      <c r="I7" s="84">
        <v>234</v>
      </c>
      <c r="J7" s="84">
        <v>0</v>
      </c>
      <c r="K7" s="84">
        <v>2319</v>
      </c>
      <c r="L7" s="84">
        <v>475</v>
      </c>
      <c r="M7" s="490">
        <v>285</v>
      </c>
      <c r="N7" s="1134" t="s">
        <v>334</v>
      </c>
      <c r="O7" s="150" t="s">
        <v>334</v>
      </c>
      <c r="P7" s="170">
        <v>256</v>
      </c>
      <c r="Q7" s="84">
        <v>5892</v>
      </c>
      <c r="R7" s="84">
        <v>4924</v>
      </c>
      <c r="S7" s="84">
        <v>2280</v>
      </c>
      <c r="T7" s="84">
        <v>433</v>
      </c>
      <c r="U7" s="84">
        <v>348</v>
      </c>
      <c r="V7" s="84">
        <v>430</v>
      </c>
      <c r="W7" s="84">
        <v>40</v>
      </c>
      <c r="X7" s="84">
        <v>27</v>
      </c>
      <c r="Y7" s="490">
        <v>191</v>
      </c>
      <c r="Z7" s="1134" t="s">
        <v>334</v>
      </c>
      <c r="AA7" s="150" t="s">
        <v>334</v>
      </c>
      <c r="AB7" s="170">
        <v>188</v>
      </c>
      <c r="AC7" s="84">
        <v>3099</v>
      </c>
      <c r="AD7" s="84">
        <v>1071</v>
      </c>
      <c r="AE7" s="84">
        <v>1989</v>
      </c>
      <c r="AF7" s="84">
        <v>31</v>
      </c>
      <c r="AG7" s="84">
        <v>500</v>
      </c>
      <c r="AH7" s="84">
        <v>883</v>
      </c>
      <c r="AI7" s="84">
        <v>1345</v>
      </c>
      <c r="AJ7" s="84">
        <v>181</v>
      </c>
      <c r="AK7" s="490">
        <v>545</v>
      </c>
      <c r="AL7" s="1134" t="s">
        <v>334</v>
      </c>
      <c r="AM7" s="150" t="s">
        <v>334</v>
      </c>
      <c r="AN7" s="170">
        <v>1826</v>
      </c>
      <c r="AO7" s="84">
        <v>110</v>
      </c>
      <c r="AP7" s="84">
        <v>19</v>
      </c>
      <c r="AQ7" s="84">
        <v>482</v>
      </c>
      <c r="AR7" s="84">
        <v>115</v>
      </c>
      <c r="AS7" s="84">
        <v>449</v>
      </c>
      <c r="AT7" s="84">
        <v>146</v>
      </c>
      <c r="AU7" s="84">
        <v>241</v>
      </c>
      <c r="AV7" s="84">
        <v>45</v>
      </c>
      <c r="AW7" s="490">
        <v>2921</v>
      </c>
      <c r="AX7" s="1134" t="s">
        <v>334</v>
      </c>
      <c r="AY7" s="150" t="s">
        <v>334</v>
      </c>
      <c r="AZ7" s="84">
        <v>187</v>
      </c>
      <c r="BA7" s="84">
        <v>574</v>
      </c>
      <c r="BB7" s="84">
        <v>1654</v>
      </c>
      <c r="BC7" s="84">
        <v>20</v>
      </c>
      <c r="BD7" s="84">
        <v>816</v>
      </c>
      <c r="BE7" s="84">
        <v>1718</v>
      </c>
      <c r="BF7" s="96">
        <v>29</v>
      </c>
      <c r="BG7" s="491">
        <v>65456</v>
      </c>
      <c r="BH7" s="300"/>
    </row>
    <row r="8" spans="1:61" x14ac:dyDescent="0.2">
      <c r="A8" s="1"/>
      <c r="B8" s="1135"/>
      <c r="C8" s="152" t="s">
        <v>335</v>
      </c>
      <c r="D8" s="25">
        <v>0</v>
      </c>
      <c r="E8" s="9">
        <v>0</v>
      </c>
      <c r="F8" s="9">
        <v>0</v>
      </c>
      <c r="G8" s="9">
        <v>0</v>
      </c>
      <c r="H8" s="9">
        <v>0</v>
      </c>
      <c r="I8" s="9">
        <v>0</v>
      </c>
      <c r="J8" s="9">
        <v>0</v>
      </c>
      <c r="K8" s="9">
        <v>0</v>
      </c>
      <c r="L8" s="9">
        <v>0</v>
      </c>
      <c r="M8" s="492">
        <v>0</v>
      </c>
      <c r="N8" s="1135"/>
      <c r="O8" s="152" t="s">
        <v>335</v>
      </c>
      <c r="P8" s="25">
        <v>0</v>
      </c>
      <c r="Q8" s="9">
        <v>0</v>
      </c>
      <c r="R8" s="9">
        <v>0</v>
      </c>
      <c r="S8" s="9">
        <v>0</v>
      </c>
      <c r="T8" s="9">
        <v>0</v>
      </c>
      <c r="U8" s="9">
        <v>0</v>
      </c>
      <c r="V8" s="9">
        <v>0</v>
      </c>
      <c r="W8" s="9">
        <v>0</v>
      </c>
      <c r="X8" s="9">
        <v>0</v>
      </c>
      <c r="Y8" s="492">
        <v>0</v>
      </c>
      <c r="Z8" s="1135"/>
      <c r="AA8" s="152" t="s">
        <v>335</v>
      </c>
      <c r="AB8" s="25">
        <v>0</v>
      </c>
      <c r="AC8" s="9">
        <v>0</v>
      </c>
      <c r="AD8" s="9">
        <v>0</v>
      </c>
      <c r="AE8" s="9">
        <v>0</v>
      </c>
      <c r="AF8" s="9">
        <v>0</v>
      </c>
      <c r="AG8" s="9">
        <v>0</v>
      </c>
      <c r="AH8" s="9">
        <v>0</v>
      </c>
      <c r="AI8" s="9">
        <v>0</v>
      </c>
      <c r="AJ8" s="9">
        <v>0</v>
      </c>
      <c r="AK8" s="492">
        <v>0</v>
      </c>
      <c r="AL8" s="1135"/>
      <c r="AM8" s="152" t="s">
        <v>335</v>
      </c>
      <c r="AN8" s="25">
        <v>0</v>
      </c>
      <c r="AO8" s="9">
        <v>0</v>
      </c>
      <c r="AP8" s="9">
        <v>0</v>
      </c>
      <c r="AQ8" s="9">
        <v>0</v>
      </c>
      <c r="AR8" s="9">
        <v>0</v>
      </c>
      <c r="AS8" s="9">
        <v>0</v>
      </c>
      <c r="AT8" s="9">
        <v>0</v>
      </c>
      <c r="AU8" s="9">
        <v>0</v>
      </c>
      <c r="AV8" s="9">
        <v>0</v>
      </c>
      <c r="AW8" s="492">
        <v>0</v>
      </c>
      <c r="AX8" s="1135"/>
      <c r="AY8" s="152" t="s">
        <v>335</v>
      </c>
      <c r="AZ8" s="9">
        <v>0</v>
      </c>
      <c r="BA8" s="9">
        <v>0</v>
      </c>
      <c r="BB8" s="9">
        <v>0</v>
      </c>
      <c r="BC8" s="9">
        <v>0</v>
      </c>
      <c r="BD8" s="9">
        <v>0</v>
      </c>
      <c r="BE8" s="9">
        <v>0</v>
      </c>
      <c r="BF8" s="13">
        <v>0</v>
      </c>
      <c r="BG8" s="299">
        <v>0</v>
      </c>
      <c r="BH8" s="300"/>
    </row>
    <row r="9" spans="1:61" x14ac:dyDescent="0.2">
      <c r="A9" s="1"/>
      <c r="B9" s="1135"/>
      <c r="C9" s="154" t="s">
        <v>336</v>
      </c>
      <c r="D9" s="173">
        <v>3</v>
      </c>
      <c r="E9" s="136">
        <v>0</v>
      </c>
      <c r="F9" s="136">
        <v>53</v>
      </c>
      <c r="G9" s="136">
        <v>1007</v>
      </c>
      <c r="H9" s="136">
        <v>71</v>
      </c>
      <c r="I9" s="136">
        <v>6</v>
      </c>
      <c r="J9" s="136">
        <v>0</v>
      </c>
      <c r="K9" s="136">
        <v>0</v>
      </c>
      <c r="L9" s="136">
        <v>0</v>
      </c>
      <c r="M9" s="493">
        <v>0</v>
      </c>
      <c r="N9" s="1135"/>
      <c r="O9" s="154" t="s">
        <v>336</v>
      </c>
      <c r="P9" s="173">
        <v>0</v>
      </c>
      <c r="Q9" s="136">
        <v>0</v>
      </c>
      <c r="R9" s="136">
        <v>93</v>
      </c>
      <c r="S9" s="136">
        <v>19</v>
      </c>
      <c r="T9" s="136">
        <v>127</v>
      </c>
      <c r="U9" s="136">
        <v>11</v>
      </c>
      <c r="V9" s="136">
        <v>0</v>
      </c>
      <c r="W9" s="136">
        <v>0</v>
      </c>
      <c r="X9" s="136">
        <v>27</v>
      </c>
      <c r="Y9" s="493">
        <v>0</v>
      </c>
      <c r="Z9" s="1135"/>
      <c r="AA9" s="154" t="s">
        <v>336</v>
      </c>
      <c r="AB9" s="173">
        <v>0</v>
      </c>
      <c r="AC9" s="136">
        <v>0</v>
      </c>
      <c r="AD9" s="136">
        <v>0</v>
      </c>
      <c r="AE9" s="136">
        <v>0</v>
      </c>
      <c r="AF9" s="136">
        <v>0</v>
      </c>
      <c r="AG9" s="136">
        <v>0</v>
      </c>
      <c r="AH9" s="136">
        <v>1</v>
      </c>
      <c r="AI9" s="136">
        <v>0</v>
      </c>
      <c r="AJ9" s="136">
        <v>0</v>
      </c>
      <c r="AK9" s="493">
        <v>0</v>
      </c>
      <c r="AL9" s="1135"/>
      <c r="AM9" s="154" t="s">
        <v>336</v>
      </c>
      <c r="AN9" s="173">
        <v>0</v>
      </c>
      <c r="AO9" s="136">
        <v>0</v>
      </c>
      <c r="AP9" s="136">
        <v>0</v>
      </c>
      <c r="AQ9" s="136">
        <v>16</v>
      </c>
      <c r="AR9" s="136">
        <v>0</v>
      </c>
      <c r="AS9" s="136">
        <v>0</v>
      </c>
      <c r="AT9" s="136">
        <v>0</v>
      </c>
      <c r="AU9" s="136">
        <v>0</v>
      </c>
      <c r="AV9" s="136">
        <v>0</v>
      </c>
      <c r="AW9" s="493">
        <v>1232</v>
      </c>
      <c r="AX9" s="1135"/>
      <c r="AY9" s="154" t="s">
        <v>336</v>
      </c>
      <c r="AZ9" s="136">
        <v>0</v>
      </c>
      <c r="BA9" s="136">
        <v>0</v>
      </c>
      <c r="BB9" s="136">
        <v>0</v>
      </c>
      <c r="BC9" s="136">
        <v>0</v>
      </c>
      <c r="BD9" s="136">
        <v>0</v>
      </c>
      <c r="BE9" s="136">
        <v>0</v>
      </c>
      <c r="BF9" s="156">
        <v>0</v>
      </c>
      <c r="BG9" s="467">
        <v>2666</v>
      </c>
      <c r="BH9" s="300"/>
    </row>
    <row r="10" spans="1:61" x14ac:dyDescent="0.2">
      <c r="A10" s="1"/>
      <c r="B10" s="1135"/>
      <c r="C10" s="154" t="s">
        <v>337</v>
      </c>
      <c r="D10" s="173">
        <v>0</v>
      </c>
      <c r="E10" s="136">
        <v>0</v>
      </c>
      <c r="F10" s="136">
        <v>0</v>
      </c>
      <c r="G10" s="136">
        <v>0</v>
      </c>
      <c r="H10" s="136">
        <v>0</v>
      </c>
      <c r="I10" s="136">
        <v>0</v>
      </c>
      <c r="J10" s="136">
        <v>0</v>
      </c>
      <c r="K10" s="136">
        <v>0</v>
      </c>
      <c r="L10" s="136">
        <v>0</v>
      </c>
      <c r="M10" s="493">
        <v>0</v>
      </c>
      <c r="N10" s="1135"/>
      <c r="O10" s="154" t="s">
        <v>337</v>
      </c>
      <c r="P10" s="173">
        <v>0</v>
      </c>
      <c r="Q10" s="136">
        <v>0</v>
      </c>
      <c r="R10" s="136">
        <v>0</v>
      </c>
      <c r="S10" s="136">
        <v>0</v>
      </c>
      <c r="T10" s="136">
        <v>0</v>
      </c>
      <c r="U10" s="136">
        <v>0</v>
      </c>
      <c r="V10" s="136">
        <v>0</v>
      </c>
      <c r="W10" s="136">
        <v>0</v>
      </c>
      <c r="X10" s="136">
        <v>0</v>
      </c>
      <c r="Y10" s="493">
        <v>0</v>
      </c>
      <c r="Z10" s="1135"/>
      <c r="AA10" s="154" t="s">
        <v>337</v>
      </c>
      <c r="AB10" s="173">
        <v>0</v>
      </c>
      <c r="AC10" s="136">
        <v>0</v>
      </c>
      <c r="AD10" s="136">
        <v>0</v>
      </c>
      <c r="AE10" s="136">
        <v>0</v>
      </c>
      <c r="AF10" s="136">
        <v>0</v>
      </c>
      <c r="AG10" s="136">
        <v>0</v>
      </c>
      <c r="AH10" s="136">
        <v>0</v>
      </c>
      <c r="AI10" s="136">
        <v>0</v>
      </c>
      <c r="AJ10" s="136">
        <v>0</v>
      </c>
      <c r="AK10" s="493">
        <v>0</v>
      </c>
      <c r="AL10" s="1135"/>
      <c r="AM10" s="154" t="s">
        <v>337</v>
      </c>
      <c r="AN10" s="173">
        <v>0</v>
      </c>
      <c r="AO10" s="136">
        <v>0</v>
      </c>
      <c r="AP10" s="136">
        <v>0</v>
      </c>
      <c r="AQ10" s="136">
        <v>0</v>
      </c>
      <c r="AR10" s="136">
        <v>0</v>
      </c>
      <c r="AS10" s="136">
        <v>0</v>
      </c>
      <c r="AT10" s="136">
        <v>0</v>
      </c>
      <c r="AU10" s="136">
        <v>0</v>
      </c>
      <c r="AV10" s="136">
        <v>0</v>
      </c>
      <c r="AW10" s="493">
        <v>0</v>
      </c>
      <c r="AX10" s="1135"/>
      <c r="AY10" s="154" t="s">
        <v>337</v>
      </c>
      <c r="AZ10" s="136">
        <v>0</v>
      </c>
      <c r="BA10" s="136">
        <v>0</v>
      </c>
      <c r="BB10" s="136">
        <v>0</v>
      </c>
      <c r="BC10" s="136">
        <v>0</v>
      </c>
      <c r="BD10" s="136">
        <v>0</v>
      </c>
      <c r="BE10" s="136">
        <v>0</v>
      </c>
      <c r="BF10" s="156">
        <v>0</v>
      </c>
      <c r="BG10" s="467">
        <v>0</v>
      </c>
      <c r="BH10" s="300"/>
    </row>
    <row r="11" spans="1:61" ht="13.5" customHeight="1" x14ac:dyDescent="0.2">
      <c r="A11" s="1"/>
      <c r="B11" s="1135"/>
      <c r="C11" s="112" t="s">
        <v>338</v>
      </c>
      <c r="D11" s="173">
        <v>0</v>
      </c>
      <c r="E11" s="136">
        <v>0</v>
      </c>
      <c r="F11" s="136">
        <v>0</v>
      </c>
      <c r="G11" s="136">
        <v>0</v>
      </c>
      <c r="H11" s="136">
        <v>0</v>
      </c>
      <c r="I11" s="136">
        <v>0</v>
      </c>
      <c r="J11" s="136">
        <v>0</v>
      </c>
      <c r="K11" s="136">
        <v>0</v>
      </c>
      <c r="L11" s="136">
        <v>0</v>
      </c>
      <c r="M11" s="493">
        <v>0</v>
      </c>
      <c r="N11" s="1135"/>
      <c r="O11" s="112" t="s">
        <v>338</v>
      </c>
      <c r="P11" s="173">
        <v>0</v>
      </c>
      <c r="Q11" s="136">
        <v>0</v>
      </c>
      <c r="R11" s="136">
        <v>0</v>
      </c>
      <c r="S11" s="136">
        <v>50</v>
      </c>
      <c r="T11" s="136">
        <v>0</v>
      </c>
      <c r="U11" s="136">
        <v>0</v>
      </c>
      <c r="V11" s="136">
        <v>0</v>
      </c>
      <c r="W11" s="136">
        <v>0</v>
      </c>
      <c r="X11" s="136">
        <v>0</v>
      </c>
      <c r="Y11" s="493">
        <v>0</v>
      </c>
      <c r="Z11" s="1135"/>
      <c r="AA11" s="112" t="s">
        <v>338</v>
      </c>
      <c r="AB11" s="173">
        <v>0</v>
      </c>
      <c r="AC11" s="136">
        <v>0</v>
      </c>
      <c r="AD11" s="136">
        <v>0</v>
      </c>
      <c r="AE11" s="136">
        <v>0</v>
      </c>
      <c r="AF11" s="136">
        <v>0</v>
      </c>
      <c r="AG11" s="136">
        <v>0</v>
      </c>
      <c r="AH11" s="136">
        <v>0</v>
      </c>
      <c r="AI11" s="136">
        <v>0</v>
      </c>
      <c r="AJ11" s="136">
        <v>0</v>
      </c>
      <c r="AK11" s="493">
        <v>0</v>
      </c>
      <c r="AL11" s="1135"/>
      <c r="AM11" s="112" t="s">
        <v>338</v>
      </c>
      <c r="AN11" s="173">
        <v>0</v>
      </c>
      <c r="AO11" s="136">
        <v>0</v>
      </c>
      <c r="AP11" s="136">
        <v>0</v>
      </c>
      <c r="AQ11" s="136">
        <v>0</v>
      </c>
      <c r="AR11" s="136">
        <v>0</v>
      </c>
      <c r="AS11" s="136">
        <v>0</v>
      </c>
      <c r="AT11" s="136">
        <v>0</v>
      </c>
      <c r="AU11" s="136">
        <v>0</v>
      </c>
      <c r="AV11" s="136">
        <v>0</v>
      </c>
      <c r="AW11" s="493">
        <v>0</v>
      </c>
      <c r="AX11" s="1135"/>
      <c r="AY11" s="112" t="s">
        <v>338</v>
      </c>
      <c r="AZ11" s="136">
        <v>0</v>
      </c>
      <c r="BA11" s="136">
        <v>0</v>
      </c>
      <c r="BB11" s="136">
        <v>0</v>
      </c>
      <c r="BC11" s="136">
        <v>0</v>
      </c>
      <c r="BD11" s="136">
        <v>0</v>
      </c>
      <c r="BE11" s="136">
        <v>0</v>
      </c>
      <c r="BF11" s="156">
        <v>0</v>
      </c>
      <c r="BG11" s="467">
        <v>50</v>
      </c>
      <c r="BH11" s="300"/>
    </row>
    <row r="12" spans="1:61" ht="13.5" customHeight="1" x14ac:dyDescent="0.2">
      <c r="A12" s="1"/>
      <c r="B12" s="1135"/>
      <c r="C12" s="154" t="s">
        <v>339</v>
      </c>
      <c r="D12" s="173">
        <v>0</v>
      </c>
      <c r="E12" s="136">
        <v>0</v>
      </c>
      <c r="F12" s="136">
        <v>0</v>
      </c>
      <c r="G12" s="136">
        <v>0</v>
      </c>
      <c r="H12" s="136">
        <v>0</v>
      </c>
      <c r="I12" s="136">
        <v>0</v>
      </c>
      <c r="J12" s="136">
        <v>0</v>
      </c>
      <c r="K12" s="136">
        <v>0</v>
      </c>
      <c r="L12" s="136">
        <v>0</v>
      </c>
      <c r="M12" s="493">
        <v>0</v>
      </c>
      <c r="N12" s="1135"/>
      <c r="O12" s="154" t="s">
        <v>339</v>
      </c>
      <c r="P12" s="173">
        <v>0</v>
      </c>
      <c r="Q12" s="136">
        <v>0</v>
      </c>
      <c r="R12" s="136">
        <v>0</v>
      </c>
      <c r="S12" s="136">
        <v>0</v>
      </c>
      <c r="T12" s="136">
        <v>0</v>
      </c>
      <c r="U12" s="136">
        <v>0</v>
      </c>
      <c r="V12" s="136">
        <v>0</v>
      </c>
      <c r="W12" s="136">
        <v>0</v>
      </c>
      <c r="X12" s="136">
        <v>0</v>
      </c>
      <c r="Y12" s="493">
        <v>0</v>
      </c>
      <c r="Z12" s="1135"/>
      <c r="AA12" s="154" t="s">
        <v>339</v>
      </c>
      <c r="AB12" s="173">
        <v>0</v>
      </c>
      <c r="AC12" s="136">
        <v>0</v>
      </c>
      <c r="AD12" s="136">
        <v>0</v>
      </c>
      <c r="AE12" s="136">
        <v>0</v>
      </c>
      <c r="AF12" s="136">
        <v>0</v>
      </c>
      <c r="AG12" s="136">
        <v>0</v>
      </c>
      <c r="AH12" s="136">
        <v>0</v>
      </c>
      <c r="AI12" s="136">
        <v>0</v>
      </c>
      <c r="AJ12" s="136">
        <v>0</v>
      </c>
      <c r="AK12" s="493">
        <v>0</v>
      </c>
      <c r="AL12" s="1135"/>
      <c r="AM12" s="154" t="s">
        <v>339</v>
      </c>
      <c r="AN12" s="173">
        <v>0</v>
      </c>
      <c r="AO12" s="136">
        <v>0</v>
      </c>
      <c r="AP12" s="136">
        <v>0</v>
      </c>
      <c r="AQ12" s="136">
        <v>0</v>
      </c>
      <c r="AR12" s="136">
        <v>0</v>
      </c>
      <c r="AS12" s="136">
        <v>0</v>
      </c>
      <c r="AT12" s="136">
        <v>0</v>
      </c>
      <c r="AU12" s="136">
        <v>0</v>
      </c>
      <c r="AV12" s="136">
        <v>0</v>
      </c>
      <c r="AW12" s="493">
        <v>0</v>
      </c>
      <c r="AX12" s="1135"/>
      <c r="AY12" s="154" t="s">
        <v>339</v>
      </c>
      <c r="AZ12" s="136">
        <v>0</v>
      </c>
      <c r="BA12" s="136">
        <v>0</v>
      </c>
      <c r="BB12" s="136">
        <v>0</v>
      </c>
      <c r="BC12" s="136">
        <v>0</v>
      </c>
      <c r="BD12" s="136">
        <v>0</v>
      </c>
      <c r="BE12" s="136">
        <v>0</v>
      </c>
      <c r="BF12" s="156">
        <v>0</v>
      </c>
      <c r="BG12" s="467">
        <v>0</v>
      </c>
      <c r="BH12" s="300"/>
    </row>
    <row r="13" spans="1:61" x14ac:dyDescent="0.2">
      <c r="A13" s="1"/>
      <c r="B13" s="1135"/>
      <c r="C13" s="154" t="s">
        <v>340</v>
      </c>
      <c r="D13" s="173">
        <v>230</v>
      </c>
      <c r="E13" s="136">
        <v>4082</v>
      </c>
      <c r="F13" s="136">
        <v>0</v>
      </c>
      <c r="G13" s="136">
        <v>102</v>
      </c>
      <c r="H13" s="136">
        <v>0</v>
      </c>
      <c r="I13" s="136">
        <v>96</v>
      </c>
      <c r="J13" s="136">
        <v>0</v>
      </c>
      <c r="K13" s="136">
        <v>7</v>
      </c>
      <c r="L13" s="136">
        <v>6</v>
      </c>
      <c r="M13" s="493">
        <v>0</v>
      </c>
      <c r="N13" s="1135"/>
      <c r="O13" s="154" t="s">
        <v>340</v>
      </c>
      <c r="P13" s="173">
        <v>20</v>
      </c>
      <c r="Q13" s="136">
        <v>27</v>
      </c>
      <c r="R13" s="136">
        <v>505</v>
      </c>
      <c r="S13" s="136">
        <v>144</v>
      </c>
      <c r="T13" s="136">
        <v>55</v>
      </c>
      <c r="U13" s="136">
        <v>0</v>
      </c>
      <c r="V13" s="136">
        <v>0</v>
      </c>
      <c r="W13" s="136">
        <v>0</v>
      </c>
      <c r="X13" s="136">
        <v>0</v>
      </c>
      <c r="Y13" s="493">
        <v>129</v>
      </c>
      <c r="Z13" s="1135"/>
      <c r="AA13" s="154" t="s">
        <v>340</v>
      </c>
      <c r="AB13" s="173">
        <v>69</v>
      </c>
      <c r="AC13" s="136">
        <v>916</v>
      </c>
      <c r="AD13" s="136">
        <v>325</v>
      </c>
      <c r="AE13" s="136">
        <v>0</v>
      </c>
      <c r="AF13" s="136">
        <v>0</v>
      </c>
      <c r="AG13" s="136">
        <v>0</v>
      </c>
      <c r="AH13" s="136">
        <v>60</v>
      </c>
      <c r="AI13" s="136">
        <v>163</v>
      </c>
      <c r="AJ13" s="136">
        <v>73</v>
      </c>
      <c r="AK13" s="493">
        <v>501</v>
      </c>
      <c r="AL13" s="1135"/>
      <c r="AM13" s="154" t="s">
        <v>340</v>
      </c>
      <c r="AN13" s="173">
        <v>155</v>
      </c>
      <c r="AO13" s="136">
        <v>0</v>
      </c>
      <c r="AP13" s="136">
        <v>19</v>
      </c>
      <c r="AQ13" s="136">
        <v>0</v>
      </c>
      <c r="AR13" s="136">
        <v>0</v>
      </c>
      <c r="AS13" s="136">
        <v>40</v>
      </c>
      <c r="AT13" s="136">
        <v>0</v>
      </c>
      <c r="AU13" s="136">
        <v>6</v>
      </c>
      <c r="AV13" s="136">
        <v>39</v>
      </c>
      <c r="AW13" s="493">
        <v>235</v>
      </c>
      <c r="AX13" s="1135"/>
      <c r="AY13" s="154" t="s">
        <v>340</v>
      </c>
      <c r="AZ13" s="136">
        <v>128</v>
      </c>
      <c r="BA13" s="136">
        <v>0</v>
      </c>
      <c r="BB13" s="136">
        <v>1281</v>
      </c>
      <c r="BC13" s="136">
        <v>3</v>
      </c>
      <c r="BD13" s="136">
        <v>0</v>
      </c>
      <c r="BE13" s="136">
        <v>0</v>
      </c>
      <c r="BF13" s="156">
        <v>0</v>
      </c>
      <c r="BG13" s="467">
        <v>9416</v>
      </c>
      <c r="BH13" s="300"/>
    </row>
    <row r="14" spans="1:61" x14ac:dyDescent="0.2">
      <c r="A14" s="1"/>
      <c r="B14" s="1135"/>
      <c r="C14" s="154" t="s">
        <v>341</v>
      </c>
      <c r="D14" s="173">
        <v>0</v>
      </c>
      <c r="E14" s="136">
        <v>0</v>
      </c>
      <c r="F14" s="136">
        <v>0</v>
      </c>
      <c r="G14" s="136">
        <v>0</v>
      </c>
      <c r="H14" s="136">
        <v>0</v>
      </c>
      <c r="I14" s="136">
        <v>13</v>
      </c>
      <c r="J14" s="136">
        <v>0</v>
      </c>
      <c r="K14" s="136">
        <v>0</v>
      </c>
      <c r="L14" s="136">
        <v>0</v>
      </c>
      <c r="M14" s="493">
        <v>0</v>
      </c>
      <c r="N14" s="1135"/>
      <c r="O14" s="154" t="s">
        <v>341</v>
      </c>
      <c r="P14" s="173">
        <v>0</v>
      </c>
      <c r="Q14" s="136">
        <v>0</v>
      </c>
      <c r="R14" s="136">
        <v>0</v>
      </c>
      <c r="S14" s="136">
        <v>0</v>
      </c>
      <c r="T14" s="136">
        <v>0</v>
      </c>
      <c r="U14" s="136">
        <v>0</v>
      </c>
      <c r="V14" s="136">
        <v>0</v>
      </c>
      <c r="W14" s="136">
        <v>0</v>
      </c>
      <c r="X14" s="136">
        <v>0</v>
      </c>
      <c r="Y14" s="493">
        <v>0</v>
      </c>
      <c r="Z14" s="1135"/>
      <c r="AA14" s="154" t="s">
        <v>341</v>
      </c>
      <c r="AB14" s="173">
        <v>0</v>
      </c>
      <c r="AC14" s="136">
        <v>0</v>
      </c>
      <c r="AD14" s="136">
        <v>0</v>
      </c>
      <c r="AE14" s="136">
        <v>0</v>
      </c>
      <c r="AF14" s="136">
        <v>0</v>
      </c>
      <c r="AG14" s="136">
        <v>0</v>
      </c>
      <c r="AH14" s="136">
        <v>0</v>
      </c>
      <c r="AI14" s="136">
        <v>0</v>
      </c>
      <c r="AJ14" s="136">
        <v>0</v>
      </c>
      <c r="AK14" s="493">
        <v>0</v>
      </c>
      <c r="AL14" s="1135"/>
      <c r="AM14" s="154" t="s">
        <v>341</v>
      </c>
      <c r="AN14" s="173">
        <v>0</v>
      </c>
      <c r="AO14" s="136">
        <v>0</v>
      </c>
      <c r="AP14" s="136">
        <v>0</v>
      </c>
      <c r="AQ14" s="136">
        <v>0</v>
      </c>
      <c r="AR14" s="136">
        <v>0</v>
      </c>
      <c r="AS14" s="136">
        <v>0</v>
      </c>
      <c r="AT14" s="136">
        <v>0</v>
      </c>
      <c r="AU14" s="136">
        <v>0</v>
      </c>
      <c r="AV14" s="136">
        <v>0</v>
      </c>
      <c r="AW14" s="493">
        <v>0</v>
      </c>
      <c r="AX14" s="1135"/>
      <c r="AY14" s="154" t="s">
        <v>341</v>
      </c>
      <c r="AZ14" s="136">
        <v>0</v>
      </c>
      <c r="BA14" s="136">
        <v>0</v>
      </c>
      <c r="BB14" s="136">
        <v>0</v>
      </c>
      <c r="BC14" s="136">
        <v>0</v>
      </c>
      <c r="BD14" s="136">
        <v>0</v>
      </c>
      <c r="BE14" s="136">
        <v>0</v>
      </c>
      <c r="BF14" s="156">
        <v>0</v>
      </c>
      <c r="BG14" s="467">
        <v>13</v>
      </c>
      <c r="BH14" s="300"/>
    </row>
    <row r="15" spans="1:61" x14ac:dyDescent="0.2">
      <c r="A15" s="1"/>
      <c r="B15" s="1135"/>
      <c r="C15" s="154" t="s">
        <v>342</v>
      </c>
      <c r="D15" s="173">
        <v>188</v>
      </c>
      <c r="E15" s="136">
        <v>10</v>
      </c>
      <c r="F15" s="136">
        <v>0</v>
      </c>
      <c r="G15" s="136">
        <v>1</v>
      </c>
      <c r="H15" s="136">
        <v>0</v>
      </c>
      <c r="I15" s="136">
        <v>0</v>
      </c>
      <c r="J15" s="136">
        <v>0</v>
      </c>
      <c r="K15" s="136">
        <v>2</v>
      </c>
      <c r="L15" s="136">
        <v>429</v>
      </c>
      <c r="M15" s="493">
        <v>59</v>
      </c>
      <c r="N15" s="1135"/>
      <c r="O15" s="154" t="s">
        <v>342</v>
      </c>
      <c r="P15" s="173">
        <v>57</v>
      </c>
      <c r="Q15" s="136">
        <v>1827</v>
      </c>
      <c r="R15" s="136">
        <v>517</v>
      </c>
      <c r="S15" s="136">
        <v>946</v>
      </c>
      <c r="T15" s="136">
        <v>29</v>
      </c>
      <c r="U15" s="136">
        <v>0</v>
      </c>
      <c r="V15" s="136">
        <v>0</v>
      </c>
      <c r="W15" s="136">
        <v>0</v>
      </c>
      <c r="X15" s="136">
        <v>0</v>
      </c>
      <c r="Y15" s="493">
        <v>15</v>
      </c>
      <c r="Z15" s="1135"/>
      <c r="AA15" s="154" t="s">
        <v>342</v>
      </c>
      <c r="AB15" s="173">
        <v>54</v>
      </c>
      <c r="AC15" s="136">
        <v>1216</v>
      </c>
      <c r="AD15" s="136">
        <v>196</v>
      </c>
      <c r="AE15" s="136">
        <v>1</v>
      </c>
      <c r="AF15" s="136">
        <v>11</v>
      </c>
      <c r="AG15" s="136">
        <v>35</v>
      </c>
      <c r="AH15" s="136">
        <v>232</v>
      </c>
      <c r="AI15" s="136">
        <v>388</v>
      </c>
      <c r="AJ15" s="136">
        <v>104</v>
      </c>
      <c r="AK15" s="493">
        <v>0</v>
      </c>
      <c r="AL15" s="1135"/>
      <c r="AM15" s="154" t="s">
        <v>342</v>
      </c>
      <c r="AN15" s="173">
        <v>11</v>
      </c>
      <c r="AO15" s="136">
        <v>21</v>
      </c>
      <c r="AP15" s="136">
        <v>0</v>
      </c>
      <c r="AQ15" s="136">
        <v>60</v>
      </c>
      <c r="AR15" s="136">
        <v>0</v>
      </c>
      <c r="AS15" s="136">
        <v>40</v>
      </c>
      <c r="AT15" s="136">
        <v>65</v>
      </c>
      <c r="AU15" s="136">
        <v>0</v>
      </c>
      <c r="AV15" s="136">
        <v>0</v>
      </c>
      <c r="AW15" s="493">
        <v>87</v>
      </c>
      <c r="AX15" s="1135"/>
      <c r="AY15" s="154" t="s">
        <v>342</v>
      </c>
      <c r="AZ15" s="136">
        <v>0</v>
      </c>
      <c r="BA15" s="136">
        <v>0</v>
      </c>
      <c r="BB15" s="136">
        <v>106</v>
      </c>
      <c r="BC15" s="136">
        <v>2</v>
      </c>
      <c r="BD15" s="136">
        <v>40</v>
      </c>
      <c r="BE15" s="136">
        <v>0</v>
      </c>
      <c r="BF15" s="156">
        <v>1</v>
      </c>
      <c r="BG15" s="467">
        <v>6750</v>
      </c>
      <c r="BH15" s="300"/>
    </row>
    <row r="16" spans="1:61" x14ac:dyDescent="0.2">
      <c r="A16" s="1"/>
      <c r="B16" s="1135"/>
      <c r="C16" s="154" t="s">
        <v>343</v>
      </c>
      <c r="D16" s="173">
        <v>0</v>
      </c>
      <c r="E16" s="136">
        <v>0</v>
      </c>
      <c r="F16" s="136">
        <v>0</v>
      </c>
      <c r="G16" s="136">
        <v>0</v>
      </c>
      <c r="H16" s="136">
        <v>0</v>
      </c>
      <c r="I16" s="136">
        <v>0</v>
      </c>
      <c r="J16" s="136">
        <v>0</v>
      </c>
      <c r="K16" s="136">
        <v>0</v>
      </c>
      <c r="L16" s="136">
        <v>0</v>
      </c>
      <c r="M16" s="493">
        <v>0</v>
      </c>
      <c r="N16" s="1135"/>
      <c r="O16" s="154" t="s">
        <v>343</v>
      </c>
      <c r="P16" s="173">
        <v>0</v>
      </c>
      <c r="Q16" s="136">
        <v>0</v>
      </c>
      <c r="R16" s="136">
        <v>0</v>
      </c>
      <c r="S16" s="136">
        <v>0</v>
      </c>
      <c r="T16" s="136">
        <v>0</v>
      </c>
      <c r="U16" s="136">
        <v>0</v>
      </c>
      <c r="V16" s="136">
        <v>0</v>
      </c>
      <c r="W16" s="136">
        <v>0</v>
      </c>
      <c r="X16" s="136">
        <v>0</v>
      </c>
      <c r="Y16" s="493">
        <v>0</v>
      </c>
      <c r="Z16" s="1135"/>
      <c r="AA16" s="154" t="s">
        <v>343</v>
      </c>
      <c r="AB16" s="173">
        <v>0</v>
      </c>
      <c r="AC16" s="136">
        <v>0</v>
      </c>
      <c r="AD16" s="136">
        <v>0</v>
      </c>
      <c r="AE16" s="136">
        <v>0</v>
      </c>
      <c r="AF16" s="136">
        <v>0</v>
      </c>
      <c r="AG16" s="136">
        <v>0</v>
      </c>
      <c r="AH16" s="136">
        <v>0</v>
      </c>
      <c r="AI16" s="136">
        <v>0</v>
      </c>
      <c r="AJ16" s="136">
        <v>0</v>
      </c>
      <c r="AK16" s="493">
        <v>0</v>
      </c>
      <c r="AL16" s="1135"/>
      <c r="AM16" s="154" t="s">
        <v>343</v>
      </c>
      <c r="AN16" s="173">
        <v>0</v>
      </c>
      <c r="AO16" s="136">
        <v>0</v>
      </c>
      <c r="AP16" s="136">
        <v>0</v>
      </c>
      <c r="AQ16" s="136">
        <v>0</v>
      </c>
      <c r="AR16" s="136">
        <v>0</v>
      </c>
      <c r="AS16" s="136">
        <v>0</v>
      </c>
      <c r="AT16" s="136">
        <v>0</v>
      </c>
      <c r="AU16" s="136">
        <v>0</v>
      </c>
      <c r="AV16" s="136">
        <v>0</v>
      </c>
      <c r="AW16" s="493">
        <v>0</v>
      </c>
      <c r="AX16" s="1135"/>
      <c r="AY16" s="154" t="s">
        <v>343</v>
      </c>
      <c r="AZ16" s="136">
        <v>0</v>
      </c>
      <c r="BA16" s="136">
        <v>0</v>
      </c>
      <c r="BB16" s="136">
        <v>0</v>
      </c>
      <c r="BC16" s="136">
        <v>0</v>
      </c>
      <c r="BD16" s="136">
        <v>0</v>
      </c>
      <c r="BE16" s="136">
        <v>0</v>
      </c>
      <c r="BF16" s="156">
        <v>0</v>
      </c>
      <c r="BG16" s="467">
        <v>0</v>
      </c>
      <c r="BH16" s="300"/>
    </row>
    <row r="17" spans="1:60" x14ac:dyDescent="0.2">
      <c r="A17" s="1"/>
      <c r="B17" s="1135"/>
      <c r="C17" s="154" t="s">
        <v>344</v>
      </c>
      <c r="D17" s="173">
        <v>663</v>
      </c>
      <c r="E17" s="136">
        <v>254</v>
      </c>
      <c r="F17" s="136">
        <v>363</v>
      </c>
      <c r="G17" s="136">
        <v>80</v>
      </c>
      <c r="H17" s="136">
        <v>72</v>
      </c>
      <c r="I17" s="136">
        <v>119</v>
      </c>
      <c r="J17" s="136">
        <v>0</v>
      </c>
      <c r="K17" s="136">
        <v>642</v>
      </c>
      <c r="L17" s="136">
        <v>40</v>
      </c>
      <c r="M17" s="493">
        <v>226</v>
      </c>
      <c r="N17" s="1135"/>
      <c r="O17" s="154" t="s">
        <v>344</v>
      </c>
      <c r="P17" s="173">
        <v>178</v>
      </c>
      <c r="Q17" s="136">
        <v>123</v>
      </c>
      <c r="R17" s="136">
        <v>1539</v>
      </c>
      <c r="S17" s="136">
        <v>662</v>
      </c>
      <c r="T17" s="136">
        <v>222</v>
      </c>
      <c r="U17" s="136">
        <v>25</v>
      </c>
      <c r="V17" s="136">
        <v>0</v>
      </c>
      <c r="W17" s="136">
        <v>0</v>
      </c>
      <c r="X17" s="136">
        <v>0</v>
      </c>
      <c r="Y17" s="493">
        <v>0</v>
      </c>
      <c r="Z17" s="1135"/>
      <c r="AA17" s="154" t="s">
        <v>344</v>
      </c>
      <c r="AB17" s="173">
        <v>65</v>
      </c>
      <c r="AC17" s="136">
        <v>163</v>
      </c>
      <c r="AD17" s="136">
        <v>358</v>
      </c>
      <c r="AE17" s="136">
        <v>270</v>
      </c>
      <c r="AF17" s="136">
        <v>0</v>
      </c>
      <c r="AG17" s="136">
        <v>0</v>
      </c>
      <c r="AH17" s="136">
        <v>234</v>
      </c>
      <c r="AI17" s="136">
        <v>263</v>
      </c>
      <c r="AJ17" s="136">
        <v>4</v>
      </c>
      <c r="AK17" s="493">
        <v>19</v>
      </c>
      <c r="AL17" s="1135"/>
      <c r="AM17" s="154" t="s">
        <v>344</v>
      </c>
      <c r="AN17" s="173">
        <v>0</v>
      </c>
      <c r="AO17" s="136">
        <v>0</v>
      </c>
      <c r="AP17" s="136">
        <v>0</v>
      </c>
      <c r="AQ17" s="136">
        <v>300</v>
      </c>
      <c r="AR17" s="136">
        <v>19</v>
      </c>
      <c r="AS17" s="136">
        <v>302</v>
      </c>
      <c r="AT17" s="136">
        <v>0</v>
      </c>
      <c r="AU17" s="136">
        <v>86</v>
      </c>
      <c r="AV17" s="136">
        <v>0</v>
      </c>
      <c r="AW17" s="493">
        <v>152</v>
      </c>
      <c r="AX17" s="1135"/>
      <c r="AY17" s="154" t="s">
        <v>344</v>
      </c>
      <c r="AZ17" s="136">
        <v>0</v>
      </c>
      <c r="BA17" s="136">
        <v>103</v>
      </c>
      <c r="BB17" s="136">
        <v>180</v>
      </c>
      <c r="BC17" s="136">
        <v>0</v>
      </c>
      <c r="BD17" s="136">
        <v>776</v>
      </c>
      <c r="BE17" s="136">
        <v>1100</v>
      </c>
      <c r="BF17" s="156">
        <v>0</v>
      </c>
      <c r="BG17" s="467">
        <v>9602</v>
      </c>
      <c r="BH17" s="300"/>
    </row>
    <row r="18" spans="1:60" ht="13.5" customHeight="1" x14ac:dyDescent="0.2">
      <c r="A18" s="1"/>
      <c r="B18" s="1136"/>
      <c r="C18" s="143" t="s">
        <v>345</v>
      </c>
      <c r="D18" s="175">
        <v>13101</v>
      </c>
      <c r="E18" s="126">
        <v>1120</v>
      </c>
      <c r="F18" s="126">
        <v>1478</v>
      </c>
      <c r="G18" s="126">
        <v>3006</v>
      </c>
      <c r="H18" s="126">
        <v>254</v>
      </c>
      <c r="I18" s="126">
        <v>0</v>
      </c>
      <c r="J18" s="126">
        <v>0</v>
      </c>
      <c r="K18" s="126">
        <v>1668</v>
      </c>
      <c r="L18" s="126">
        <v>0</v>
      </c>
      <c r="M18" s="494">
        <v>0</v>
      </c>
      <c r="N18" s="1136"/>
      <c r="O18" s="143" t="s">
        <v>345</v>
      </c>
      <c r="P18" s="175">
        <v>1</v>
      </c>
      <c r="Q18" s="126">
        <v>3915</v>
      </c>
      <c r="R18" s="126">
        <v>2270</v>
      </c>
      <c r="S18" s="126">
        <v>459</v>
      </c>
      <c r="T18" s="126">
        <v>0</v>
      </c>
      <c r="U18" s="126">
        <v>312</v>
      </c>
      <c r="V18" s="126">
        <v>430</v>
      </c>
      <c r="W18" s="126">
        <v>40</v>
      </c>
      <c r="X18" s="126">
        <v>0</v>
      </c>
      <c r="Y18" s="494">
        <v>47</v>
      </c>
      <c r="Z18" s="1136"/>
      <c r="AA18" s="143" t="s">
        <v>345</v>
      </c>
      <c r="AB18" s="175">
        <v>0</v>
      </c>
      <c r="AC18" s="126">
        <v>804</v>
      </c>
      <c r="AD18" s="126">
        <v>192</v>
      </c>
      <c r="AE18" s="126">
        <v>1718</v>
      </c>
      <c r="AF18" s="126">
        <v>20</v>
      </c>
      <c r="AG18" s="126">
        <v>465</v>
      </c>
      <c r="AH18" s="126">
        <v>356</v>
      </c>
      <c r="AI18" s="126">
        <v>531</v>
      </c>
      <c r="AJ18" s="126">
        <v>0</v>
      </c>
      <c r="AK18" s="494">
        <v>25</v>
      </c>
      <c r="AL18" s="1136"/>
      <c r="AM18" s="143" t="s">
        <v>345</v>
      </c>
      <c r="AN18" s="175">
        <v>1660</v>
      </c>
      <c r="AO18" s="126">
        <v>89</v>
      </c>
      <c r="AP18" s="126">
        <v>0</v>
      </c>
      <c r="AQ18" s="126">
        <v>106</v>
      </c>
      <c r="AR18" s="126">
        <v>96</v>
      </c>
      <c r="AS18" s="126">
        <v>67</v>
      </c>
      <c r="AT18" s="126">
        <v>81</v>
      </c>
      <c r="AU18" s="126">
        <v>149</v>
      </c>
      <c r="AV18" s="126">
        <v>6</v>
      </c>
      <c r="AW18" s="494">
        <v>1215</v>
      </c>
      <c r="AX18" s="1136"/>
      <c r="AY18" s="143" t="s">
        <v>345</v>
      </c>
      <c r="AZ18" s="126">
        <v>59</v>
      </c>
      <c r="BA18" s="126">
        <v>471</v>
      </c>
      <c r="BB18" s="126">
        <v>87</v>
      </c>
      <c r="BC18" s="126">
        <v>15</v>
      </c>
      <c r="BD18" s="126">
        <v>0</v>
      </c>
      <c r="BE18" s="126">
        <v>618</v>
      </c>
      <c r="BF18" s="159">
        <v>28</v>
      </c>
      <c r="BG18" s="495">
        <v>36959</v>
      </c>
      <c r="BH18" s="300"/>
    </row>
    <row r="19" spans="1:60" ht="13.5" customHeight="1" x14ac:dyDescent="0.2">
      <c r="A19" s="1"/>
      <c r="B19" s="1133" t="s">
        <v>346</v>
      </c>
      <c r="C19" s="161" t="s">
        <v>347</v>
      </c>
      <c r="D19" s="177">
        <v>153</v>
      </c>
      <c r="E19" s="118">
        <v>0</v>
      </c>
      <c r="F19" s="118">
        <v>21</v>
      </c>
      <c r="G19" s="118">
        <v>0</v>
      </c>
      <c r="H19" s="118">
        <v>213</v>
      </c>
      <c r="I19" s="118">
        <v>0</v>
      </c>
      <c r="J19" s="118">
        <v>0</v>
      </c>
      <c r="K19" s="118">
        <v>380</v>
      </c>
      <c r="L19" s="118">
        <v>223</v>
      </c>
      <c r="M19" s="550">
        <v>31</v>
      </c>
      <c r="N19" s="1133" t="s">
        <v>346</v>
      </c>
      <c r="O19" s="161" t="s">
        <v>347</v>
      </c>
      <c r="P19" s="177">
        <v>20</v>
      </c>
      <c r="Q19" s="118">
        <v>127</v>
      </c>
      <c r="R19" s="118">
        <v>498</v>
      </c>
      <c r="S19" s="118">
        <v>162</v>
      </c>
      <c r="T19" s="118">
        <v>40</v>
      </c>
      <c r="U19" s="118">
        <v>1</v>
      </c>
      <c r="V19" s="118">
        <v>0</v>
      </c>
      <c r="W19" s="118">
        <v>0</v>
      </c>
      <c r="X19" s="118">
        <v>0</v>
      </c>
      <c r="Y19" s="550">
        <v>273</v>
      </c>
      <c r="Z19" s="1133" t="s">
        <v>346</v>
      </c>
      <c r="AA19" s="161" t="s">
        <v>347</v>
      </c>
      <c r="AB19" s="177">
        <v>0</v>
      </c>
      <c r="AC19" s="118">
        <v>353</v>
      </c>
      <c r="AD19" s="118">
        <v>560</v>
      </c>
      <c r="AE19" s="118">
        <v>325</v>
      </c>
      <c r="AF19" s="118">
        <v>0</v>
      </c>
      <c r="AG19" s="118">
        <v>14</v>
      </c>
      <c r="AH19" s="118">
        <v>67</v>
      </c>
      <c r="AI19" s="118">
        <v>73</v>
      </c>
      <c r="AJ19" s="118">
        <v>77</v>
      </c>
      <c r="AK19" s="550">
        <v>25</v>
      </c>
      <c r="AL19" s="1133" t="s">
        <v>346</v>
      </c>
      <c r="AM19" s="161" t="s">
        <v>347</v>
      </c>
      <c r="AN19" s="177">
        <v>481</v>
      </c>
      <c r="AO19" s="118">
        <v>903</v>
      </c>
      <c r="AP19" s="118">
        <v>668</v>
      </c>
      <c r="AQ19" s="118">
        <v>72</v>
      </c>
      <c r="AR19" s="118">
        <v>0</v>
      </c>
      <c r="AS19" s="118">
        <v>398</v>
      </c>
      <c r="AT19" s="118">
        <v>0</v>
      </c>
      <c r="AU19" s="118">
        <v>677</v>
      </c>
      <c r="AV19" s="118">
        <v>139</v>
      </c>
      <c r="AW19" s="550">
        <v>741</v>
      </c>
      <c r="AX19" s="1133" t="s">
        <v>346</v>
      </c>
      <c r="AY19" s="161" t="s">
        <v>347</v>
      </c>
      <c r="AZ19" s="118">
        <v>621</v>
      </c>
      <c r="BA19" s="118">
        <v>0</v>
      </c>
      <c r="BB19" s="118">
        <v>1489</v>
      </c>
      <c r="BC19" s="118">
        <v>443</v>
      </c>
      <c r="BD19" s="118">
        <v>4782</v>
      </c>
      <c r="BE19" s="118">
        <v>3702</v>
      </c>
      <c r="BF19" s="163">
        <v>0</v>
      </c>
      <c r="BG19" s="551">
        <v>18752</v>
      </c>
      <c r="BH19" s="300"/>
    </row>
    <row r="20" spans="1:60" x14ac:dyDescent="0.2">
      <c r="A20" s="1"/>
      <c r="B20" s="1115"/>
      <c r="C20" s="152" t="s">
        <v>348</v>
      </c>
      <c r="D20" s="25">
        <v>64</v>
      </c>
      <c r="E20" s="9">
        <v>0</v>
      </c>
      <c r="F20" s="9">
        <v>0</v>
      </c>
      <c r="G20" s="9">
        <v>0</v>
      </c>
      <c r="H20" s="9">
        <v>190</v>
      </c>
      <c r="I20" s="9">
        <v>0</v>
      </c>
      <c r="J20" s="9">
        <v>0</v>
      </c>
      <c r="K20" s="9">
        <v>120</v>
      </c>
      <c r="L20" s="9">
        <v>0</v>
      </c>
      <c r="M20" s="492">
        <v>0</v>
      </c>
      <c r="N20" s="1115"/>
      <c r="O20" s="152" t="s">
        <v>348</v>
      </c>
      <c r="P20" s="25">
        <v>0</v>
      </c>
      <c r="Q20" s="9">
        <v>44</v>
      </c>
      <c r="R20" s="9">
        <v>108</v>
      </c>
      <c r="S20" s="9">
        <v>0</v>
      </c>
      <c r="T20" s="9">
        <v>0</v>
      </c>
      <c r="U20" s="9">
        <v>0</v>
      </c>
      <c r="V20" s="9">
        <v>0</v>
      </c>
      <c r="W20" s="9">
        <v>0</v>
      </c>
      <c r="X20" s="9">
        <v>0</v>
      </c>
      <c r="Y20" s="492">
        <v>273</v>
      </c>
      <c r="Z20" s="1115"/>
      <c r="AA20" s="152" t="s">
        <v>348</v>
      </c>
      <c r="AB20" s="25">
        <v>0</v>
      </c>
      <c r="AC20" s="9">
        <v>0</v>
      </c>
      <c r="AD20" s="9">
        <v>115</v>
      </c>
      <c r="AE20" s="9">
        <v>34</v>
      </c>
      <c r="AF20" s="9">
        <v>0</v>
      </c>
      <c r="AG20" s="9">
        <v>0</v>
      </c>
      <c r="AH20" s="9">
        <v>0</v>
      </c>
      <c r="AI20" s="9">
        <v>0</v>
      </c>
      <c r="AJ20" s="9">
        <v>0</v>
      </c>
      <c r="AK20" s="492">
        <v>0</v>
      </c>
      <c r="AL20" s="1115"/>
      <c r="AM20" s="152" t="s">
        <v>348</v>
      </c>
      <c r="AN20" s="25">
        <v>0</v>
      </c>
      <c r="AO20" s="9">
        <v>777</v>
      </c>
      <c r="AP20" s="9">
        <v>0</v>
      </c>
      <c r="AQ20" s="9">
        <v>0</v>
      </c>
      <c r="AR20" s="9">
        <v>0</v>
      </c>
      <c r="AS20" s="9">
        <v>320</v>
      </c>
      <c r="AT20" s="9">
        <v>0</v>
      </c>
      <c r="AU20" s="9">
        <v>360</v>
      </c>
      <c r="AV20" s="9">
        <v>0</v>
      </c>
      <c r="AW20" s="492">
        <v>503</v>
      </c>
      <c r="AX20" s="1115"/>
      <c r="AY20" s="152" t="s">
        <v>348</v>
      </c>
      <c r="AZ20" s="9">
        <v>581</v>
      </c>
      <c r="BA20" s="9">
        <v>0</v>
      </c>
      <c r="BB20" s="9">
        <v>1134</v>
      </c>
      <c r="BC20" s="9">
        <v>327</v>
      </c>
      <c r="BD20" s="9">
        <v>4572</v>
      </c>
      <c r="BE20" s="9">
        <v>3579</v>
      </c>
      <c r="BF20" s="13">
        <v>0</v>
      </c>
      <c r="BG20" s="299">
        <v>13101</v>
      </c>
      <c r="BH20" s="300"/>
    </row>
    <row r="21" spans="1:60" x14ac:dyDescent="0.2">
      <c r="A21" s="1"/>
      <c r="B21" s="1115"/>
      <c r="C21" s="154" t="s">
        <v>349</v>
      </c>
      <c r="D21" s="173">
        <v>89</v>
      </c>
      <c r="E21" s="136">
        <v>0</v>
      </c>
      <c r="F21" s="136">
        <v>21</v>
      </c>
      <c r="G21" s="136">
        <v>0</v>
      </c>
      <c r="H21" s="136">
        <v>23</v>
      </c>
      <c r="I21" s="136">
        <v>0</v>
      </c>
      <c r="J21" s="136">
        <v>0</v>
      </c>
      <c r="K21" s="136">
        <v>260</v>
      </c>
      <c r="L21" s="136">
        <v>223</v>
      </c>
      <c r="M21" s="493">
        <v>20</v>
      </c>
      <c r="N21" s="1115"/>
      <c r="O21" s="154" t="s">
        <v>349</v>
      </c>
      <c r="P21" s="173">
        <v>0</v>
      </c>
      <c r="Q21" s="136">
        <v>61</v>
      </c>
      <c r="R21" s="136">
        <v>173</v>
      </c>
      <c r="S21" s="136">
        <v>0</v>
      </c>
      <c r="T21" s="136">
        <v>40</v>
      </c>
      <c r="U21" s="136">
        <v>1</v>
      </c>
      <c r="V21" s="136">
        <v>0</v>
      </c>
      <c r="W21" s="136">
        <v>0</v>
      </c>
      <c r="X21" s="136">
        <v>0</v>
      </c>
      <c r="Y21" s="493">
        <v>0</v>
      </c>
      <c r="Z21" s="1115"/>
      <c r="AA21" s="154" t="s">
        <v>349</v>
      </c>
      <c r="AB21" s="173">
        <v>0</v>
      </c>
      <c r="AC21" s="136">
        <v>350</v>
      </c>
      <c r="AD21" s="136">
        <v>445</v>
      </c>
      <c r="AE21" s="136">
        <v>291</v>
      </c>
      <c r="AF21" s="136">
        <v>0</v>
      </c>
      <c r="AG21" s="136">
        <v>0</v>
      </c>
      <c r="AH21" s="136">
        <v>51</v>
      </c>
      <c r="AI21" s="136">
        <v>73</v>
      </c>
      <c r="AJ21" s="136">
        <v>55</v>
      </c>
      <c r="AK21" s="493">
        <v>25</v>
      </c>
      <c r="AL21" s="1115"/>
      <c r="AM21" s="154" t="s">
        <v>349</v>
      </c>
      <c r="AN21" s="173">
        <v>0</v>
      </c>
      <c r="AO21" s="136">
        <v>126</v>
      </c>
      <c r="AP21" s="136">
        <v>470</v>
      </c>
      <c r="AQ21" s="136">
        <v>72</v>
      </c>
      <c r="AR21" s="136">
        <v>0</v>
      </c>
      <c r="AS21" s="136">
        <v>78</v>
      </c>
      <c r="AT21" s="136">
        <v>0</v>
      </c>
      <c r="AU21" s="136">
        <v>317</v>
      </c>
      <c r="AV21" s="136">
        <v>139</v>
      </c>
      <c r="AW21" s="493">
        <v>238</v>
      </c>
      <c r="AX21" s="1115"/>
      <c r="AY21" s="154" t="s">
        <v>349</v>
      </c>
      <c r="AZ21" s="136">
        <v>40</v>
      </c>
      <c r="BA21" s="136">
        <v>0</v>
      </c>
      <c r="BB21" s="136">
        <v>347</v>
      </c>
      <c r="BC21" s="136">
        <v>116</v>
      </c>
      <c r="BD21" s="136">
        <v>210</v>
      </c>
      <c r="BE21" s="136">
        <v>23</v>
      </c>
      <c r="BF21" s="156">
        <v>0</v>
      </c>
      <c r="BG21" s="467">
        <v>4377</v>
      </c>
      <c r="BH21" s="300"/>
    </row>
    <row r="22" spans="1:60" x14ac:dyDescent="0.2">
      <c r="A22" s="1"/>
      <c r="B22" s="1115"/>
      <c r="C22" s="154" t="s">
        <v>350</v>
      </c>
      <c r="D22" s="173">
        <v>0</v>
      </c>
      <c r="E22" s="136">
        <v>0</v>
      </c>
      <c r="F22" s="136">
        <v>0</v>
      </c>
      <c r="G22" s="136">
        <v>0</v>
      </c>
      <c r="H22" s="136">
        <v>0</v>
      </c>
      <c r="I22" s="136">
        <v>0</v>
      </c>
      <c r="J22" s="136">
        <v>0</v>
      </c>
      <c r="K22" s="136">
        <v>0</v>
      </c>
      <c r="L22" s="136">
        <v>0</v>
      </c>
      <c r="M22" s="493">
        <v>11</v>
      </c>
      <c r="N22" s="1115"/>
      <c r="O22" s="154" t="s">
        <v>350</v>
      </c>
      <c r="P22" s="173">
        <v>20</v>
      </c>
      <c r="Q22" s="136">
        <v>22</v>
      </c>
      <c r="R22" s="136">
        <v>201</v>
      </c>
      <c r="S22" s="136">
        <v>162</v>
      </c>
      <c r="T22" s="136">
        <v>0</v>
      </c>
      <c r="U22" s="136">
        <v>0</v>
      </c>
      <c r="V22" s="136">
        <v>0</v>
      </c>
      <c r="W22" s="136">
        <v>0</v>
      </c>
      <c r="X22" s="136">
        <v>0</v>
      </c>
      <c r="Y22" s="493">
        <v>0</v>
      </c>
      <c r="Z22" s="1115"/>
      <c r="AA22" s="154" t="s">
        <v>350</v>
      </c>
      <c r="AB22" s="173">
        <v>0</v>
      </c>
      <c r="AC22" s="136">
        <v>3</v>
      </c>
      <c r="AD22" s="136">
        <v>0</v>
      </c>
      <c r="AE22" s="136">
        <v>0</v>
      </c>
      <c r="AF22" s="136">
        <v>0</v>
      </c>
      <c r="AG22" s="136">
        <v>0</v>
      </c>
      <c r="AH22" s="136">
        <v>0</v>
      </c>
      <c r="AI22" s="136">
        <v>0</v>
      </c>
      <c r="AJ22" s="136">
        <v>0</v>
      </c>
      <c r="AK22" s="493">
        <v>0</v>
      </c>
      <c r="AL22" s="1115"/>
      <c r="AM22" s="154" t="s">
        <v>350</v>
      </c>
      <c r="AN22" s="173">
        <v>0</v>
      </c>
      <c r="AO22" s="136">
        <v>0</v>
      </c>
      <c r="AP22" s="136">
        <v>0</v>
      </c>
      <c r="AQ22" s="136">
        <v>0</v>
      </c>
      <c r="AR22" s="136">
        <v>0</v>
      </c>
      <c r="AS22" s="136">
        <v>0</v>
      </c>
      <c r="AT22" s="136">
        <v>0</v>
      </c>
      <c r="AU22" s="136">
        <v>0</v>
      </c>
      <c r="AV22" s="136">
        <v>0</v>
      </c>
      <c r="AW22" s="493">
        <v>0</v>
      </c>
      <c r="AX22" s="1115"/>
      <c r="AY22" s="154" t="s">
        <v>350</v>
      </c>
      <c r="AZ22" s="136">
        <v>0</v>
      </c>
      <c r="BA22" s="136">
        <v>0</v>
      </c>
      <c r="BB22" s="136">
        <v>0</v>
      </c>
      <c r="BC22" s="136">
        <v>0</v>
      </c>
      <c r="BD22" s="136">
        <v>0</v>
      </c>
      <c r="BE22" s="136">
        <v>0</v>
      </c>
      <c r="BF22" s="156">
        <v>0</v>
      </c>
      <c r="BG22" s="467">
        <v>419</v>
      </c>
      <c r="BH22" s="300"/>
    </row>
    <row r="23" spans="1:60" x14ac:dyDescent="0.2">
      <c r="A23" s="1"/>
      <c r="B23" s="1115"/>
      <c r="C23" s="154" t="s">
        <v>351</v>
      </c>
      <c r="D23" s="173">
        <v>0</v>
      </c>
      <c r="E23" s="136">
        <v>0</v>
      </c>
      <c r="F23" s="136">
        <v>0</v>
      </c>
      <c r="G23" s="136">
        <v>0</v>
      </c>
      <c r="H23" s="136">
        <v>0</v>
      </c>
      <c r="I23" s="136">
        <v>0</v>
      </c>
      <c r="J23" s="136">
        <v>0</v>
      </c>
      <c r="K23" s="136">
        <v>0</v>
      </c>
      <c r="L23" s="136">
        <v>0</v>
      </c>
      <c r="M23" s="493">
        <v>0</v>
      </c>
      <c r="N23" s="1115"/>
      <c r="O23" s="154" t="s">
        <v>351</v>
      </c>
      <c r="P23" s="173">
        <v>0</v>
      </c>
      <c r="Q23" s="136">
        <v>0</v>
      </c>
      <c r="R23" s="136">
        <v>0</v>
      </c>
      <c r="S23" s="136">
        <v>0</v>
      </c>
      <c r="T23" s="136">
        <v>0</v>
      </c>
      <c r="U23" s="136">
        <v>0</v>
      </c>
      <c r="V23" s="136">
        <v>0</v>
      </c>
      <c r="W23" s="136">
        <v>0</v>
      </c>
      <c r="X23" s="136">
        <v>0</v>
      </c>
      <c r="Y23" s="493">
        <v>0</v>
      </c>
      <c r="Z23" s="1115"/>
      <c r="AA23" s="154" t="s">
        <v>351</v>
      </c>
      <c r="AB23" s="173">
        <v>0</v>
      </c>
      <c r="AC23" s="136">
        <v>0</v>
      </c>
      <c r="AD23" s="136">
        <v>0</v>
      </c>
      <c r="AE23" s="136">
        <v>0</v>
      </c>
      <c r="AF23" s="136">
        <v>0</v>
      </c>
      <c r="AG23" s="136">
        <v>0</v>
      </c>
      <c r="AH23" s="136">
        <v>1</v>
      </c>
      <c r="AI23" s="136">
        <v>0</v>
      </c>
      <c r="AJ23" s="136">
        <v>22</v>
      </c>
      <c r="AK23" s="493">
        <v>0</v>
      </c>
      <c r="AL23" s="1115"/>
      <c r="AM23" s="154" t="s">
        <v>351</v>
      </c>
      <c r="AN23" s="173">
        <v>481</v>
      </c>
      <c r="AO23" s="136">
        <v>0</v>
      </c>
      <c r="AP23" s="136">
        <v>198</v>
      </c>
      <c r="AQ23" s="136">
        <v>0</v>
      </c>
      <c r="AR23" s="136">
        <v>0</v>
      </c>
      <c r="AS23" s="136">
        <v>0</v>
      </c>
      <c r="AT23" s="136">
        <v>0</v>
      </c>
      <c r="AU23" s="136">
        <v>0</v>
      </c>
      <c r="AV23" s="136">
        <v>0</v>
      </c>
      <c r="AW23" s="493">
        <v>0</v>
      </c>
      <c r="AX23" s="1115"/>
      <c r="AY23" s="154" t="s">
        <v>351</v>
      </c>
      <c r="AZ23" s="136">
        <v>0</v>
      </c>
      <c r="BA23" s="136">
        <v>0</v>
      </c>
      <c r="BB23" s="136">
        <v>0</v>
      </c>
      <c r="BC23" s="136">
        <v>0</v>
      </c>
      <c r="BD23" s="136">
        <v>0</v>
      </c>
      <c r="BE23" s="136">
        <v>0</v>
      </c>
      <c r="BF23" s="156">
        <v>0</v>
      </c>
      <c r="BG23" s="467">
        <v>702</v>
      </c>
      <c r="BH23" s="300"/>
    </row>
    <row r="24" spans="1:60" x14ac:dyDescent="0.2">
      <c r="A24" s="1"/>
      <c r="B24" s="1115"/>
      <c r="C24" s="154" t="s">
        <v>352</v>
      </c>
      <c r="D24" s="173">
        <v>0</v>
      </c>
      <c r="E24" s="136">
        <v>0</v>
      </c>
      <c r="F24" s="136">
        <v>0</v>
      </c>
      <c r="G24" s="136">
        <v>0</v>
      </c>
      <c r="H24" s="136">
        <v>0</v>
      </c>
      <c r="I24" s="136">
        <v>0</v>
      </c>
      <c r="J24" s="136">
        <v>0</v>
      </c>
      <c r="K24" s="136">
        <v>0</v>
      </c>
      <c r="L24" s="136">
        <v>0</v>
      </c>
      <c r="M24" s="493">
        <v>0</v>
      </c>
      <c r="N24" s="1115"/>
      <c r="O24" s="154" t="s">
        <v>352</v>
      </c>
      <c r="P24" s="173">
        <v>0</v>
      </c>
      <c r="Q24" s="136">
        <v>0</v>
      </c>
      <c r="R24" s="136">
        <v>0</v>
      </c>
      <c r="S24" s="136">
        <v>0</v>
      </c>
      <c r="T24" s="136">
        <v>0</v>
      </c>
      <c r="U24" s="136">
        <v>0</v>
      </c>
      <c r="V24" s="136">
        <v>0</v>
      </c>
      <c r="W24" s="136">
        <v>0</v>
      </c>
      <c r="X24" s="136">
        <v>0</v>
      </c>
      <c r="Y24" s="493">
        <v>0</v>
      </c>
      <c r="Z24" s="1115"/>
      <c r="AA24" s="154" t="s">
        <v>352</v>
      </c>
      <c r="AB24" s="173">
        <v>0</v>
      </c>
      <c r="AC24" s="136">
        <v>0</v>
      </c>
      <c r="AD24" s="136">
        <v>0</v>
      </c>
      <c r="AE24" s="136">
        <v>0</v>
      </c>
      <c r="AF24" s="136">
        <v>0</v>
      </c>
      <c r="AG24" s="136">
        <v>14</v>
      </c>
      <c r="AH24" s="136">
        <v>0</v>
      </c>
      <c r="AI24" s="136">
        <v>0</v>
      </c>
      <c r="AJ24" s="136">
        <v>0</v>
      </c>
      <c r="AK24" s="493">
        <v>0</v>
      </c>
      <c r="AL24" s="1115"/>
      <c r="AM24" s="154" t="s">
        <v>352</v>
      </c>
      <c r="AN24" s="173">
        <v>0</v>
      </c>
      <c r="AO24" s="136">
        <v>0</v>
      </c>
      <c r="AP24" s="136">
        <v>0</v>
      </c>
      <c r="AQ24" s="136">
        <v>0</v>
      </c>
      <c r="AR24" s="136">
        <v>0</v>
      </c>
      <c r="AS24" s="136">
        <v>0</v>
      </c>
      <c r="AT24" s="136">
        <v>0</v>
      </c>
      <c r="AU24" s="136">
        <v>0</v>
      </c>
      <c r="AV24" s="136">
        <v>0</v>
      </c>
      <c r="AW24" s="493">
        <v>0</v>
      </c>
      <c r="AX24" s="1115"/>
      <c r="AY24" s="154" t="s">
        <v>352</v>
      </c>
      <c r="AZ24" s="136">
        <v>0</v>
      </c>
      <c r="BA24" s="136">
        <v>0</v>
      </c>
      <c r="BB24" s="136">
        <v>0</v>
      </c>
      <c r="BC24" s="136">
        <v>0</v>
      </c>
      <c r="BD24" s="136">
        <v>0</v>
      </c>
      <c r="BE24" s="136">
        <v>0</v>
      </c>
      <c r="BF24" s="156">
        <v>0</v>
      </c>
      <c r="BG24" s="467">
        <v>14</v>
      </c>
      <c r="BH24" s="300"/>
    </row>
    <row r="25" spans="1:60" ht="13.5" customHeight="1" x14ac:dyDescent="0.2">
      <c r="A25" s="1"/>
      <c r="B25" s="1124"/>
      <c r="C25" s="143" t="s">
        <v>353</v>
      </c>
      <c r="D25" s="175">
        <v>0</v>
      </c>
      <c r="E25" s="126">
        <v>0</v>
      </c>
      <c r="F25" s="126">
        <v>0</v>
      </c>
      <c r="G25" s="126">
        <v>0</v>
      </c>
      <c r="H25" s="126">
        <v>0</v>
      </c>
      <c r="I25" s="126">
        <v>0</v>
      </c>
      <c r="J25" s="126">
        <v>0</v>
      </c>
      <c r="K25" s="126">
        <v>0</v>
      </c>
      <c r="L25" s="126">
        <v>0</v>
      </c>
      <c r="M25" s="494">
        <v>0</v>
      </c>
      <c r="N25" s="1124"/>
      <c r="O25" s="143" t="s">
        <v>353</v>
      </c>
      <c r="P25" s="175">
        <v>0</v>
      </c>
      <c r="Q25" s="126">
        <v>0</v>
      </c>
      <c r="R25" s="126">
        <v>16</v>
      </c>
      <c r="S25" s="126">
        <v>0</v>
      </c>
      <c r="T25" s="126">
        <v>0</v>
      </c>
      <c r="U25" s="126">
        <v>0</v>
      </c>
      <c r="V25" s="126">
        <v>0</v>
      </c>
      <c r="W25" s="126">
        <v>0</v>
      </c>
      <c r="X25" s="126">
        <v>0</v>
      </c>
      <c r="Y25" s="494">
        <v>0</v>
      </c>
      <c r="Z25" s="1124"/>
      <c r="AA25" s="143" t="s">
        <v>353</v>
      </c>
      <c r="AB25" s="175">
        <v>0</v>
      </c>
      <c r="AC25" s="126">
        <v>0</v>
      </c>
      <c r="AD25" s="126">
        <v>0</v>
      </c>
      <c r="AE25" s="126">
        <v>0</v>
      </c>
      <c r="AF25" s="126">
        <v>0</v>
      </c>
      <c r="AG25" s="126">
        <v>0</v>
      </c>
      <c r="AH25" s="126">
        <v>15</v>
      </c>
      <c r="AI25" s="126">
        <v>0</v>
      </c>
      <c r="AJ25" s="126">
        <v>0</v>
      </c>
      <c r="AK25" s="494">
        <v>0</v>
      </c>
      <c r="AL25" s="1124"/>
      <c r="AM25" s="143" t="s">
        <v>353</v>
      </c>
      <c r="AN25" s="175">
        <v>0</v>
      </c>
      <c r="AO25" s="126">
        <v>0</v>
      </c>
      <c r="AP25" s="126">
        <v>0</v>
      </c>
      <c r="AQ25" s="126">
        <v>0</v>
      </c>
      <c r="AR25" s="126">
        <v>0</v>
      </c>
      <c r="AS25" s="126">
        <v>0</v>
      </c>
      <c r="AT25" s="126">
        <v>0</v>
      </c>
      <c r="AU25" s="126">
        <v>0</v>
      </c>
      <c r="AV25" s="126">
        <v>0</v>
      </c>
      <c r="AW25" s="494">
        <v>0</v>
      </c>
      <c r="AX25" s="1124"/>
      <c r="AY25" s="143" t="s">
        <v>353</v>
      </c>
      <c r="AZ25" s="126">
        <v>0</v>
      </c>
      <c r="BA25" s="126">
        <v>0</v>
      </c>
      <c r="BB25" s="126">
        <v>8</v>
      </c>
      <c r="BC25" s="126">
        <v>0</v>
      </c>
      <c r="BD25" s="126">
        <v>0</v>
      </c>
      <c r="BE25" s="126">
        <v>100</v>
      </c>
      <c r="BF25" s="159">
        <v>0</v>
      </c>
      <c r="BG25" s="495">
        <v>139</v>
      </c>
      <c r="BH25" s="300"/>
    </row>
    <row r="26" spans="1:60" ht="13.5" customHeight="1" x14ac:dyDescent="0.2">
      <c r="A26" s="1"/>
      <c r="B26" s="1133" t="s">
        <v>354</v>
      </c>
      <c r="C26" s="161" t="s">
        <v>354</v>
      </c>
      <c r="D26" s="177">
        <v>0</v>
      </c>
      <c r="E26" s="118">
        <v>0</v>
      </c>
      <c r="F26" s="118">
        <v>0</v>
      </c>
      <c r="G26" s="118">
        <v>275</v>
      </c>
      <c r="H26" s="118">
        <v>121</v>
      </c>
      <c r="I26" s="118">
        <v>50</v>
      </c>
      <c r="J26" s="118">
        <v>181</v>
      </c>
      <c r="K26" s="118">
        <v>1644</v>
      </c>
      <c r="L26" s="118">
        <v>246</v>
      </c>
      <c r="M26" s="550">
        <v>313</v>
      </c>
      <c r="N26" s="1133" t="s">
        <v>354</v>
      </c>
      <c r="O26" s="161" t="s">
        <v>354</v>
      </c>
      <c r="P26" s="177">
        <v>34</v>
      </c>
      <c r="Q26" s="118">
        <v>236</v>
      </c>
      <c r="R26" s="118">
        <v>907</v>
      </c>
      <c r="S26" s="118">
        <v>713</v>
      </c>
      <c r="T26" s="118">
        <v>167</v>
      </c>
      <c r="U26" s="118">
        <v>222</v>
      </c>
      <c r="V26" s="118">
        <v>4114</v>
      </c>
      <c r="W26" s="118">
        <v>0</v>
      </c>
      <c r="X26" s="118">
        <v>1</v>
      </c>
      <c r="Y26" s="550">
        <v>13</v>
      </c>
      <c r="Z26" s="1133" t="s">
        <v>354</v>
      </c>
      <c r="AA26" s="161" t="s">
        <v>354</v>
      </c>
      <c r="AB26" s="177">
        <v>1039</v>
      </c>
      <c r="AC26" s="118">
        <v>821</v>
      </c>
      <c r="AD26" s="118">
        <v>4964</v>
      </c>
      <c r="AE26" s="118">
        <v>848</v>
      </c>
      <c r="AF26" s="118">
        <v>162</v>
      </c>
      <c r="AG26" s="118">
        <v>1</v>
      </c>
      <c r="AH26" s="118">
        <v>584</v>
      </c>
      <c r="AI26" s="118">
        <v>815</v>
      </c>
      <c r="AJ26" s="118">
        <v>4</v>
      </c>
      <c r="AK26" s="550">
        <v>0</v>
      </c>
      <c r="AL26" s="1133" t="s">
        <v>354</v>
      </c>
      <c r="AM26" s="161" t="s">
        <v>354</v>
      </c>
      <c r="AN26" s="177">
        <v>0</v>
      </c>
      <c r="AO26" s="118">
        <v>352</v>
      </c>
      <c r="AP26" s="118">
        <v>436</v>
      </c>
      <c r="AQ26" s="118">
        <v>327</v>
      </c>
      <c r="AR26" s="118">
        <v>2902</v>
      </c>
      <c r="AS26" s="118">
        <v>269</v>
      </c>
      <c r="AT26" s="118">
        <v>2516</v>
      </c>
      <c r="AU26" s="118">
        <v>3803</v>
      </c>
      <c r="AV26" s="118">
        <v>0</v>
      </c>
      <c r="AW26" s="550">
        <v>150</v>
      </c>
      <c r="AX26" s="1133" t="s">
        <v>354</v>
      </c>
      <c r="AY26" s="161" t="s">
        <v>354</v>
      </c>
      <c r="AZ26" s="118">
        <v>336</v>
      </c>
      <c r="BA26" s="118">
        <v>312</v>
      </c>
      <c r="BB26" s="118">
        <v>96</v>
      </c>
      <c r="BC26" s="118">
        <v>0</v>
      </c>
      <c r="BD26" s="118">
        <v>127</v>
      </c>
      <c r="BE26" s="118">
        <v>72</v>
      </c>
      <c r="BF26" s="163">
        <v>0</v>
      </c>
      <c r="BG26" s="551">
        <v>30173</v>
      </c>
      <c r="BH26" s="300"/>
    </row>
    <row r="27" spans="1:60" ht="13.5" customHeight="1" x14ac:dyDescent="0.2">
      <c r="A27" s="1"/>
      <c r="B27" s="1115"/>
      <c r="C27" s="152" t="s">
        <v>355</v>
      </c>
      <c r="D27" s="25">
        <v>0</v>
      </c>
      <c r="E27" s="9">
        <v>0</v>
      </c>
      <c r="F27" s="9">
        <v>0</v>
      </c>
      <c r="G27" s="9">
        <v>0</v>
      </c>
      <c r="H27" s="9">
        <v>0</v>
      </c>
      <c r="I27" s="9">
        <v>0</v>
      </c>
      <c r="J27" s="9">
        <v>0</v>
      </c>
      <c r="K27" s="9">
        <v>0</v>
      </c>
      <c r="L27" s="9">
        <v>0</v>
      </c>
      <c r="M27" s="492">
        <v>0</v>
      </c>
      <c r="N27" s="1115"/>
      <c r="O27" s="152" t="s">
        <v>355</v>
      </c>
      <c r="P27" s="25">
        <v>0</v>
      </c>
      <c r="Q27" s="9">
        <v>0</v>
      </c>
      <c r="R27" s="9">
        <v>54</v>
      </c>
      <c r="S27" s="9">
        <v>0</v>
      </c>
      <c r="T27" s="9">
        <v>0</v>
      </c>
      <c r="U27" s="9">
        <v>0</v>
      </c>
      <c r="V27" s="9">
        <v>0</v>
      </c>
      <c r="W27" s="9">
        <v>0</v>
      </c>
      <c r="X27" s="9">
        <v>0</v>
      </c>
      <c r="Y27" s="492">
        <v>0</v>
      </c>
      <c r="Z27" s="1115"/>
      <c r="AA27" s="152" t="s">
        <v>355</v>
      </c>
      <c r="AB27" s="25">
        <v>0</v>
      </c>
      <c r="AC27" s="9">
        <v>0</v>
      </c>
      <c r="AD27" s="9">
        <v>86</v>
      </c>
      <c r="AE27" s="9">
        <v>0</v>
      </c>
      <c r="AF27" s="9">
        <v>0</v>
      </c>
      <c r="AG27" s="9">
        <v>0</v>
      </c>
      <c r="AH27" s="9">
        <v>0</v>
      </c>
      <c r="AI27" s="9">
        <v>0</v>
      </c>
      <c r="AJ27" s="9">
        <v>0</v>
      </c>
      <c r="AK27" s="492">
        <v>0</v>
      </c>
      <c r="AL27" s="1115"/>
      <c r="AM27" s="152" t="s">
        <v>355</v>
      </c>
      <c r="AN27" s="25">
        <v>0</v>
      </c>
      <c r="AO27" s="9">
        <v>0</v>
      </c>
      <c r="AP27" s="9">
        <v>0</v>
      </c>
      <c r="AQ27" s="9">
        <v>0</v>
      </c>
      <c r="AR27" s="9">
        <v>0</v>
      </c>
      <c r="AS27" s="9">
        <v>0</v>
      </c>
      <c r="AT27" s="9">
        <v>0</v>
      </c>
      <c r="AU27" s="9">
        <v>0</v>
      </c>
      <c r="AV27" s="9">
        <v>0</v>
      </c>
      <c r="AW27" s="492">
        <v>0</v>
      </c>
      <c r="AX27" s="1115"/>
      <c r="AY27" s="152" t="s">
        <v>355</v>
      </c>
      <c r="AZ27" s="9">
        <v>0</v>
      </c>
      <c r="BA27" s="9">
        <v>0</v>
      </c>
      <c r="BB27" s="9">
        <v>0</v>
      </c>
      <c r="BC27" s="9">
        <v>0</v>
      </c>
      <c r="BD27" s="9">
        <v>0</v>
      </c>
      <c r="BE27" s="9">
        <v>0</v>
      </c>
      <c r="BF27" s="13">
        <v>0</v>
      </c>
      <c r="BG27" s="299">
        <v>140</v>
      </c>
      <c r="BH27" s="300"/>
    </row>
    <row r="28" spans="1:60" ht="13.5" customHeight="1" x14ac:dyDescent="0.2">
      <c r="A28" s="1"/>
      <c r="B28" s="1115"/>
      <c r="C28" s="154" t="s">
        <v>356</v>
      </c>
      <c r="D28" s="173">
        <v>0</v>
      </c>
      <c r="E28" s="136">
        <v>0</v>
      </c>
      <c r="F28" s="136">
        <v>0</v>
      </c>
      <c r="G28" s="136">
        <v>0</v>
      </c>
      <c r="H28" s="136">
        <v>0</v>
      </c>
      <c r="I28" s="136">
        <v>0</v>
      </c>
      <c r="J28" s="136">
        <v>0</v>
      </c>
      <c r="K28" s="136">
        <v>0</v>
      </c>
      <c r="L28" s="136">
        <v>0</v>
      </c>
      <c r="M28" s="493">
        <v>0</v>
      </c>
      <c r="N28" s="1115"/>
      <c r="O28" s="154" t="s">
        <v>356</v>
      </c>
      <c r="P28" s="173">
        <v>0</v>
      </c>
      <c r="Q28" s="136">
        <v>20</v>
      </c>
      <c r="R28" s="136">
        <v>0</v>
      </c>
      <c r="S28" s="136">
        <v>0</v>
      </c>
      <c r="T28" s="136">
        <v>0</v>
      </c>
      <c r="U28" s="136">
        <v>0</v>
      </c>
      <c r="V28" s="136">
        <v>0</v>
      </c>
      <c r="W28" s="136">
        <v>0</v>
      </c>
      <c r="X28" s="136">
        <v>0</v>
      </c>
      <c r="Y28" s="493">
        <v>0</v>
      </c>
      <c r="Z28" s="1115"/>
      <c r="AA28" s="154" t="s">
        <v>356</v>
      </c>
      <c r="AB28" s="173">
        <v>0</v>
      </c>
      <c r="AC28" s="136">
        <v>0</v>
      </c>
      <c r="AD28" s="136">
        <v>0</v>
      </c>
      <c r="AE28" s="136">
        <v>0</v>
      </c>
      <c r="AF28" s="136">
        <v>0</v>
      </c>
      <c r="AG28" s="136">
        <v>0</v>
      </c>
      <c r="AH28" s="136">
        <v>0</v>
      </c>
      <c r="AI28" s="136">
        <v>0</v>
      </c>
      <c r="AJ28" s="136">
        <v>0</v>
      </c>
      <c r="AK28" s="493">
        <v>0</v>
      </c>
      <c r="AL28" s="1115"/>
      <c r="AM28" s="154" t="s">
        <v>356</v>
      </c>
      <c r="AN28" s="173">
        <v>0</v>
      </c>
      <c r="AO28" s="136">
        <v>0</v>
      </c>
      <c r="AP28" s="136">
        <v>0</v>
      </c>
      <c r="AQ28" s="136">
        <v>0</v>
      </c>
      <c r="AR28" s="136">
        <v>0</v>
      </c>
      <c r="AS28" s="136">
        <v>0</v>
      </c>
      <c r="AT28" s="136">
        <v>0</v>
      </c>
      <c r="AU28" s="136">
        <v>0</v>
      </c>
      <c r="AV28" s="136">
        <v>0</v>
      </c>
      <c r="AW28" s="493">
        <v>0</v>
      </c>
      <c r="AX28" s="1115"/>
      <c r="AY28" s="154" t="s">
        <v>356</v>
      </c>
      <c r="AZ28" s="136">
        <v>0</v>
      </c>
      <c r="BA28" s="136">
        <v>0</v>
      </c>
      <c r="BB28" s="136">
        <v>0</v>
      </c>
      <c r="BC28" s="136">
        <v>0</v>
      </c>
      <c r="BD28" s="136">
        <v>0</v>
      </c>
      <c r="BE28" s="136">
        <v>0</v>
      </c>
      <c r="BF28" s="156">
        <v>0</v>
      </c>
      <c r="BG28" s="467">
        <v>20</v>
      </c>
      <c r="BH28" s="300"/>
    </row>
    <row r="29" spans="1:60" ht="13.5" customHeight="1" x14ac:dyDescent="0.2">
      <c r="A29" s="1"/>
      <c r="B29" s="1115"/>
      <c r="C29" s="154" t="s">
        <v>357</v>
      </c>
      <c r="D29" s="173">
        <v>0</v>
      </c>
      <c r="E29" s="136">
        <v>0</v>
      </c>
      <c r="F29" s="136">
        <v>0</v>
      </c>
      <c r="G29" s="136">
        <v>0</v>
      </c>
      <c r="H29" s="136">
        <v>0</v>
      </c>
      <c r="I29" s="136">
        <v>0</v>
      </c>
      <c r="J29" s="136">
        <v>0</v>
      </c>
      <c r="K29" s="136">
        <v>0</v>
      </c>
      <c r="L29" s="136">
        <v>0</v>
      </c>
      <c r="M29" s="493">
        <v>0</v>
      </c>
      <c r="N29" s="1115"/>
      <c r="O29" s="154" t="s">
        <v>357</v>
      </c>
      <c r="P29" s="173">
        <v>0</v>
      </c>
      <c r="Q29" s="136">
        <v>0</v>
      </c>
      <c r="R29" s="136">
        <v>0</v>
      </c>
      <c r="S29" s="136">
        <v>12</v>
      </c>
      <c r="T29" s="136">
        <v>0</v>
      </c>
      <c r="U29" s="136">
        <v>0</v>
      </c>
      <c r="V29" s="136">
        <v>0</v>
      </c>
      <c r="W29" s="136">
        <v>0</v>
      </c>
      <c r="X29" s="136">
        <v>0</v>
      </c>
      <c r="Y29" s="493">
        <v>0</v>
      </c>
      <c r="Z29" s="1115"/>
      <c r="AA29" s="154" t="s">
        <v>357</v>
      </c>
      <c r="AB29" s="173">
        <v>0</v>
      </c>
      <c r="AC29" s="136">
        <v>0</v>
      </c>
      <c r="AD29" s="136">
        <v>0</v>
      </c>
      <c r="AE29" s="136">
        <v>20</v>
      </c>
      <c r="AF29" s="136">
        <v>20</v>
      </c>
      <c r="AG29" s="136">
        <v>0</v>
      </c>
      <c r="AH29" s="136">
        <v>65</v>
      </c>
      <c r="AI29" s="136">
        <v>0</v>
      </c>
      <c r="AJ29" s="136">
        <v>0</v>
      </c>
      <c r="AK29" s="493">
        <v>0</v>
      </c>
      <c r="AL29" s="1115"/>
      <c r="AM29" s="154" t="s">
        <v>357</v>
      </c>
      <c r="AN29" s="173">
        <v>0</v>
      </c>
      <c r="AO29" s="136">
        <v>0</v>
      </c>
      <c r="AP29" s="136">
        <v>0</v>
      </c>
      <c r="AQ29" s="136">
        <v>0</v>
      </c>
      <c r="AR29" s="136">
        <v>0</v>
      </c>
      <c r="AS29" s="136">
        <v>0</v>
      </c>
      <c r="AT29" s="136">
        <v>0</v>
      </c>
      <c r="AU29" s="136">
        <v>0</v>
      </c>
      <c r="AV29" s="136">
        <v>0</v>
      </c>
      <c r="AW29" s="493">
        <v>22</v>
      </c>
      <c r="AX29" s="1115"/>
      <c r="AY29" s="154" t="s">
        <v>357</v>
      </c>
      <c r="AZ29" s="136">
        <v>0</v>
      </c>
      <c r="BA29" s="136">
        <v>0</v>
      </c>
      <c r="BB29" s="136">
        <v>0</v>
      </c>
      <c r="BC29" s="136">
        <v>0</v>
      </c>
      <c r="BD29" s="136">
        <v>0</v>
      </c>
      <c r="BE29" s="136">
        <v>0</v>
      </c>
      <c r="BF29" s="156">
        <v>0</v>
      </c>
      <c r="BG29" s="467">
        <v>139</v>
      </c>
      <c r="BH29" s="300"/>
    </row>
    <row r="30" spans="1:60" ht="13.5" customHeight="1" x14ac:dyDescent="0.2">
      <c r="A30" s="1"/>
      <c r="B30" s="1115"/>
      <c r="C30" s="154" t="s">
        <v>358</v>
      </c>
      <c r="D30" s="173">
        <v>0</v>
      </c>
      <c r="E30" s="136">
        <v>0</v>
      </c>
      <c r="F30" s="136">
        <v>0</v>
      </c>
      <c r="G30" s="136">
        <v>0</v>
      </c>
      <c r="H30" s="136">
        <v>0</v>
      </c>
      <c r="I30" s="136">
        <v>0</v>
      </c>
      <c r="J30" s="136">
        <v>0</v>
      </c>
      <c r="K30" s="136">
        <v>0</v>
      </c>
      <c r="L30" s="136">
        <v>17</v>
      </c>
      <c r="M30" s="493">
        <v>0</v>
      </c>
      <c r="N30" s="1115"/>
      <c r="O30" s="154" t="s">
        <v>358</v>
      </c>
      <c r="P30" s="173">
        <v>0</v>
      </c>
      <c r="Q30" s="136">
        <v>0</v>
      </c>
      <c r="R30" s="136">
        <v>18</v>
      </c>
      <c r="S30" s="136">
        <v>0</v>
      </c>
      <c r="T30" s="136">
        <v>80</v>
      </c>
      <c r="U30" s="136">
        <v>0</v>
      </c>
      <c r="V30" s="136">
        <v>0</v>
      </c>
      <c r="W30" s="136">
        <v>0</v>
      </c>
      <c r="X30" s="136">
        <v>0</v>
      </c>
      <c r="Y30" s="493">
        <v>0</v>
      </c>
      <c r="Z30" s="1115"/>
      <c r="AA30" s="154" t="s">
        <v>358</v>
      </c>
      <c r="AB30" s="173">
        <v>0</v>
      </c>
      <c r="AC30" s="136">
        <v>0</v>
      </c>
      <c r="AD30" s="136">
        <v>259</v>
      </c>
      <c r="AE30" s="136">
        <v>77</v>
      </c>
      <c r="AF30" s="136">
        <v>0</v>
      </c>
      <c r="AG30" s="136">
        <v>0</v>
      </c>
      <c r="AH30" s="136">
        <v>41</v>
      </c>
      <c r="AI30" s="136">
        <v>0</v>
      </c>
      <c r="AJ30" s="136">
        <v>0</v>
      </c>
      <c r="AK30" s="493">
        <v>0</v>
      </c>
      <c r="AL30" s="1115"/>
      <c r="AM30" s="154" t="s">
        <v>358</v>
      </c>
      <c r="AN30" s="173">
        <v>0</v>
      </c>
      <c r="AO30" s="136">
        <v>220</v>
      </c>
      <c r="AP30" s="136">
        <v>0</v>
      </c>
      <c r="AQ30" s="136">
        <v>0</v>
      </c>
      <c r="AR30" s="136">
        <v>0</v>
      </c>
      <c r="AS30" s="136">
        <v>0</v>
      </c>
      <c r="AT30" s="136">
        <v>0</v>
      </c>
      <c r="AU30" s="136">
        <v>0</v>
      </c>
      <c r="AV30" s="136">
        <v>0</v>
      </c>
      <c r="AW30" s="493">
        <v>0</v>
      </c>
      <c r="AX30" s="1115"/>
      <c r="AY30" s="154" t="s">
        <v>358</v>
      </c>
      <c r="AZ30" s="136">
        <v>0</v>
      </c>
      <c r="BA30" s="136">
        <v>0</v>
      </c>
      <c r="BB30" s="136">
        <v>0</v>
      </c>
      <c r="BC30" s="136">
        <v>0</v>
      </c>
      <c r="BD30" s="136">
        <v>0</v>
      </c>
      <c r="BE30" s="136">
        <v>0</v>
      </c>
      <c r="BF30" s="156">
        <v>0</v>
      </c>
      <c r="BG30" s="467">
        <v>712</v>
      </c>
      <c r="BH30" s="300"/>
    </row>
    <row r="31" spans="1:60" x14ac:dyDescent="0.2">
      <c r="A31" s="1"/>
      <c r="B31" s="1115"/>
      <c r="C31" s="154" t="s">
        <v>359</v>
      </c>
      <c r="D31" s="173">
        <v>0</v>
      </c>
      <c r="E31" s="136">
        <v>0</v>
      </c>
      <c r="F31" s="136">
        <v>0</v>
      </c>
      <c r="G31" s="136">
        <v>11</v>
      </c>
      <c r="H31" s="136">
        <v>0</v>
      </c>
      <c r="I31" s="136">
        <v>0</v>
      </c>
      <c r="J31" s="136">
        <v>130</v>
      </c>
      <c r="K31" s="136">
        <v>1359</v>
      </c>
      <c r="L31" s="136">
        <v>7</v>
      </c>
      <c r="M31" s="493">
        <v>0</v>
      </c>
      <c r="N31" s="1115"/>
      <c r="O31" s="154" t="s">
        <v>359</v>
      </c>
      <c r="P31" s="173">
        <v>3</v>
      </c>
      <c r="Q31" s="136">
        <v>40</v>
      </c>
      <c r="R31" s="136">
        <v>158</v>
      </c>
      <c r="S31" s="136">
        <v>225</v>
      </c>
      <c r="T31" s="136">
        <v>0</v>
      </c>
      <c r="U31" s="136">
        <v>186</v>
      </c>
      <c r="V31" s="136">
        <v>0</v>
      </c>
      <c r="W31" s="136">
        <v>0</v>
      </c>
      <c r="X31" s="136">
        <v>1</v>
      </c>
      <c r="Y31" s="493">
        <v>13</v>
      </c>
      <c r="Z31" s="1115"/>
      <c r="AA31" s="154" t="s">
        <v>359</v>
      </c>
      <c r="AB31" s="173">
        <v>111</v>
      </c>
      <c r="AC31" s="136">
        <v>802</v>
      </c>
      <c r="AD31" s="136">
        <v>2821</v>
      </c>
      <c r="AE31" s="136">
        <v>0</v>
      </c>
      <c r="AF31" s="136">
        <v>142</v>
      </c>
      <c r="AG31" s="136">
        <v>0</v>
      </c>
      <c r="AH31" s="136">
        <v>159</v>
      </c>
      <c r="AI31" s="136">
        <v>61</v>
      </c>
      <c r="AJ31" s="136">
        <v>4</v>
      </c>
      <c r="AK31" s="493">
        <v>0</v>
      </c>
      <c r="AL31" s="1115"/>
      <c r="AM31" s="154" t="s">
        <v>359</v>
      </c>
      <c r="AN31" s="173">
        <v>0</v>
      </c>
      <c r="AO31" s="136">
        <v>108</v>
      </c>
      <c r="AP31" s="136">
        <v>148</v>
      </c>
      <c r="AQ31" s="136">
        <v>0</v>
      </c>
      <c r="AR31" s="136">
        <v>0</v>
      </c>
      <c r="AS31" s="136">
        <v>0</v>
      </c>
      <c r="AT31" s="136">
        <v>1334</v>
      </c>
      <c r="AU31" s="136">
        <v>1930</v>
      </c>
      <c r="AV31" s="136">
        <v>0</v>
      </c>
      <c r="AW31" s="493">
        <v>104</v>
      </c>
      <c r="AX31" s="1115"/>
      <c r="AY31" s="154" t="s">
        <v>359</v>
      </c>
      <c r="AZ31" s="136">
        <v>264</v>
      </c>
      <c r="BA31" s="136">
        <v>0</v>
      </c>
      <c r="BB31" s="136">
        <v>36</v>
      </c>
      <c r="BC31" s="136">
        <v>0</v>
      </c>
      <c r="BD31" s="136">
        <v>0</v>
      </c>
      <c r="BE31" s="136">
        <v>25</v>
      </c>
      <c r="BF31" s="156">
        <v>0</v>
      </c>
      <c r="BG31" s="467">
        <v>10182</v>
      </c>
      <c r="BH31" s="300"/>
    </row>
    <row r="32" spans="1:60" x14ac:dyDescent="0.2">
      <c r="A32" s="1"/>
      <c r="B32" s="1115"/>
      <c r="C32" s="154" t="s">
        <v>360</v>
      </c>
      <c r="D32" s="173">
        <v>0</v>
      </c>
      <c r="E32" s="136">
        <v>0</v>
      </c>
      <c r="F32" s="136">
        <v>0</v>
      </c>
      <c r="G32" s="136">
        <v>0</v>
      </c>
      <c r="H32" s="136">
        <v>0</v>
      </c>
      <c r="I32" s="136">
        <v>0</v>
      </c>
      <c r="J32" s="136">
        <v>0</v>
      </c>
      <c r="K32" s="136">
        <v>0</v>
      </c>
      <c r="L32" s="136">
        <v>0</v>
      </c>
      <c r="M32" s="493">
        <v>0</v>
      </c>
      <c r="N32" s="1115"/>
      <c r="O32" s="154" t="s">
        <v>360</v>
      </c>
      <c r="P32" s="173">
        <v>0</v>
      </c>
      <c r="Q32" s="136">
        <v>0</v>
      </c>
      <c r="R32" s="136">
        <v>0</v>
      </c>
      <c r="S32" s="136">
        <v>0</v>
      </c>
      <c r="T32" s="136">
        <v>0</v>
      </c>
      <c r="U32" s="136">
        <v>0</v>
      </c>
      <c r="V32" s="136">
        <v>0</v>
      </c>
      <c r="W32" s="136">
        <v>0</v>
      </c>
      <c r="X32" s="136">
        <v>0</v>
      </c>
      <c r="Y32" s="493">
        <v>0</v>
      </c>
      <c r="Z32" s="1115"/>
      <c r="AA32" s="154" t="s">
        <v>360</v>
      </c>
      <c r="AB32" s="173">
        <v>0</v>
      </c>
      <c r="AC32" s="136">
        <v>0</v>
      </c>
      <c r="AD32" s="136">
        <v>0</v>
      </c>
      <c r="AE32" s="136">
        <v>2</v>
      </c>
      <c r="AF32" s="136">
        <v>0</v>
      </c>
      <c r="AG32" s="136">
        <v>0</v>
      </c>
      <c r="AH32" s="136">
        <v>0</v>
      </c>
      <c r="AI32" s="136">
        <v>0</v>
      </c>
      <c r="AJ32" s="136">
        <v>0</v>
      </c>
      <c r="AK32" s="493">
        <v>0</v>
      </c>
      <c r="AL32" s="1115"/>
      <c r="AM32" s="154" t="s">
        <v>360</v>
      </c>
      <c r="AN32" s="173">
        <v>0</v>
      </c>
      <c r="AO32" s="136">
        <v>0</v>
      </c>
      <c r="AP32" s="136">
        <v>0</v>
      </c>
      <c r="AQ32" s="136">
        <v>0</v>
      </c>
      <c r="AR32" s="136">
        <v>0</v>
      </c>
      <c r="AS32" s="136">
        <v>0</v>
      </c>
      <c r="AT32" s="136">
        <v>0</v>
      </c>
      <c r="AU32" s="136">
        <v>0</v>
      </c>
      <c r="AV32" s="136">
        <v>0</v>
      </c>
      <c r="AW32" s="493">
        <v>0</v>
      </c>
      <c r="AX32" s="1115"/>
      <c r="AY32" s="154" t="s">
        <v>360</v>
      </c>
      <c r="AZ32" s="136">
        <v>0</v>
      </c>
      <c r="BA32" s="136">
        <v>0</v>
      </c>
      <c r="BB32" s="136">
        <v>0</v>
      </c>
      <c r="BC32" s="136">
        <v>0</v>
      </c>
      <c r="BD32" s="136">
        <v>0</v>
      </c>
      <c r="BE32" s="136">
        <v>0</v>
      </c>
      <c r="BF32" s="156">
        <v>0</v>
      </c>
      <c r="BG32" s="467">
        <v>2</v>
      </c>
      <c r="BH32" s="300"/>
    </row>
    <row r="33" spans="1:60" x14ac:dyDescent="0.2">
      <c r="A33" s="1"/>
      <c r="B33" s="1115"/>
      <c r="C33" s="154" t="s">
        <v>361</v>
      </c>
      <c r="D33" s="173">
        <v>0</v>
      </c>
      <c r="E33" s="136">
        <v>0</v>
      </c>
      <c r="F33" s="136">
        <v>0</v>
      </c>
      <c r="G33" s="136">
        <v>0</v>
      </c>
      <c r="H33" s="136">
        <v>0</v>
      </c>
      <c r="I33" s="136">
        <v>0</v>
      </c>
      <c r="J33" s="136">
        <v>0</v>
      </c>
      <c r="K33" s="136">
        <v>0</v>
      </c>
      <c r="L33" s="136">
        <v>0</v>
      </c>
      <c r="M33" s="493">
        <v>0</v>
      </c>
      <c r="N33" s="1115"/>
      <c r="O33" s="154" t="s">
        <v>361</v>
      </c>
      <c r="P33" s="173">
        <v>0</v>
      </c>
      <c r="Q33" s="136">
        <v>0</v>
      </c>
      <c r="R33" s="136">
        <v>0</v>
      </c>
      <c r="S33" s="136">
        <v>0</v>
      </c>
      <c r="T33" s="136">
        <v>0</v>
      </c>
      <c r="U33" s="136">
        <v>0</v>
      </c>
      <c r="V33" s="136">
        <v>0</v>
      </c>
      <c r="W33" s="136">
        <v>0</v>
      </c>
      <c r="X33" s="136">
        <v>0</v>
      </c>
      <c r="Y33" s="493">
        <v>0</v>
      </c>
      <c r="Z33" s="1115"/>
      <c r="AA33" s="154" t="s">
        <v>361</v>
      </c>
      <c r="AB33" s="173">
        <v>0</v>
      </c>
      <c r="AC33" s="136">
        <v>0</v>
      </c>
      <c r="AD33" s="136">
        <v>0</v>
      </c>
      <c r="AE33" s="136">
        <v>0</v>
      </c>
      <c r="AF33" s="136">
        <v>0</v>
      </c>
      <c r="AG33" s="136">
        <v>0</v>
      </c>
      <c r="AH33" s="136">
        <v>0</v>
      </c>
      <c r="AI33" s="136">
        <v>0</v>
      </c>
      <c r="AJ33" s="136">
        <v>0</v>
      </c>
      <c r="AK33" s="493">
        <v>0</v>
      </c>
      <c r="AL33" s="1115"/>
      <c r="AM33" s="154" t="s">
        <v>361</v>
      </c>
      <c r="AN33" s="173">
        <v>0</v>
      </c>
      <c r="AO33" s="136">
        <v>0</v>
      </c>
      <c r="AP33" s="136">
        <v>0</v>
      </c>
      <c r="AQ33" s="136">
        <v>0</v>
      </c>
      <c r="AR33" s="136">
        <v>0</v>
      </c>
      <c r="AS33" s="136">
        <v>0</v>
      </c>
      <c r="AT33" s="136">
        <v>0</v>
      </c>
      <c r="AU33" s="136">
        <v>0</v>
      </c>
      <c r="AV33" s="136">
        <v>0</v>
      </c>
      <c r="AW33" s="493">
        <v>0</v>
      </c>
      <c r="AX33" s="1115"/>
      <c r="AY33" s="154" t="s">
        <v>361</v>
      </c>
      <c r="AZ33" s="136">
        <v>0</v>
      </c>
      <c r="BA33" s="136">
        <v>0</v>
      </c>
      <c r="BB33" s="136">
        <v>0</v>
      </c>
      <c r="BC33" s="136">
        <v>0</v>
      </c>
      <c r="BD33" s="136">
        <v>0</v>
      </c>
      <c r="BE33" s="136">
        <v>0</v>
      </c>
      <c r="BF33" s="156">
        <v>0</v>
      </c>
      <c r="BG33" s="467">
        <v>0</v>
      </c>
      <c r="BH33" s="300"/>
    </row>
    <row r="34" spans="1:60" x14ac:dyDescent="0.2">
      <c r="A34" s="1"/>
      <c r="B34" s="1115"/>
      <c r="C34" s="154" t="s">
        <v>362</v>
      </c>
      <c r="D34" s="173">
        <v>0</v>
      </c>
      <c r="E34" s="136">
        <v>0</v>
      </c>
      <c r="F34" s="136">
        <v>0</v>
      </c>
      <c r="G34" s="136">
        <v>0</v>
      </c>
      <c r="H34" s="136">
        <v>0</v>
      </c>
      <c r="I34" s="136">
        <v>0</v>
      </c>
      <c r="J34" s="136">
        <v>0</v>
      </c>
      <c r="K34" s="136">
        <v>0</v>
      </c>
      <c r="L34" s="136">
        <v>0</v>
      </c>
      <c r="M34" s="493">
        <v>0</v>
      </c>
      <c r="N34" s="1115"/>
      <c r="O34" s="154" t="s">
        <v>362</v>
      </c>
      <c r="P34" s="173">
        <v>0</v>
      </c>
      <c r="Q34" s="136">
        <v>0</v>
      </c>
      <c r="R34" s="136">
        <v>0</v>
      </c>
      <c r="S34" s="136">
        <v>0</v>
      </c>
      <c r="T34" s="136">
        <v>0</v>
      </c>
      <c r="U34" s="136">
        <v>0</v>
      </c>
      <c r="V34" s="136">
        <v>0</v>
      </c>
      <c r="W34" s="136">
        <v>0</v>
      </c>
      <c r="X34" s="136">
        <v>0</v>
      </c>
      <c r="Y34" s="493">
        <v>0</v>
      </c>
      <c r="Z34" s="1115"/>
      <c r="AA34" s="154" t="s">
        <v>362</v>
      </c>
      <c r="AB34" s="173">
        <v>0</v>
      </c>
      <c r="AC34" s="136">
        <v>0</v>
      </c>
      <c r="AD34" s="136">
        <v>0</v>
      </c>
      <c r="AE34" s="136">
        <v>0</v>
      </c>
      <c r="AF34" s="136">
        <v>0</v>
      </c>
      <c r="AG34" s="136">
        <v>0</v>
      </c>
      <c r="AH34" s="136">
        <v>40</v>
      </c>
      <c r="AI34" s="136">
        <v>0</v>
      </c>
      <c r="AJ34" s="136">
        <v>0</v>
      </c>
      <c r="AK34" s="493">
        <v>0</v>
      </c>
      <c r="AL34" s="1115"/>
      <c r="AM34" s="154" t="s">
        <v>362</v>
      </c>
      <c r="AN34" s="173">
        <v>0</v>
      </c>
      <c r="AO34" s="136">
        <v>0</v>
      </c>
      <c r="AP34" s="136">
        <v>80</v>
      </c>
      <c r="AQ34" s="136">
        <v>0</v>
      </c>
      <c r="AR34" s="136">
        <v>0</v>
      </c>
      <c r="AS34" s="136">
        <v>0</v>
      </c>
      <c r="AT34" s="136">
        <v>0</v>
      </c>
      <c r="AU34" s="136">
        <v>0</v>
      </c>
      <c r="AV34" s="136">
        <v>0</v>
      </c>
      <c r="AW34" s="493">
        <v>0</v>
      </c>
      <c r="AX34" s="1115"/>
      <c r="AY34" s="154" t="s">
        <v>362</v>
      </c>
      <c r="AZ34" s="136">
        <v>0</v>
      </c>
      <c r="BA34" s="136">
        <v>0</v>
      </c>
      <c r="BB34" s="136">
        <v>0</v>
      </c>
      <c r="BC34" s="136">
        <v>0</v>
      </c>
      <c r="BD34" s="136">
        <v>0</v>
      </c>
      <c r="BE34" s="136">
        <v>0</v>
      </c>
      <c r="BF34" s="156">
        <v>0</v>
      </c>
      <c r="BG34" s="467">
        <v>120</v>
      </c>
      <c r="BH34" s="300"/>
    </row>
    <row r="35" spans="1:60" ht="13.5" customHeight="1" x14ac:dyDescent="0.2">
      <c r="A35" s="1"/>
      <c r="B35" s="1115"/>
      <c r="C35" s="154" t="s">
        <v>363</v>
      </c>
      <c r="D35" s="173">
        <v>0</v>
      </c>
      <c r="E35" s="136">
        <v>0</v>
      </c>
      <c r="F35" s="136">
        <v>0</v>
      </c>
      <c r="G35" s="136">
        <v>0</v>
      </c>
      <c r="H35" s="136">
        <v>0</v>
      </c>
      <c r="I35" s="136">
        <v>0</v>
      </c>
      <c r="J35" s="136">
        <v>0</v>
      </c>
      <c r="K35" s="136">
        <v>0</v>
      </c>
      <c r="L35" s="136">
        <v>0</v>
      </c>
      <c r="M35" s="493">
        <v>0</v>
      </c>
      <c r="N35" s="1115"/>
      <c r="O35" s="154" t="s">
        <v>363</v>
      </c>
      <c r="P35" s="173">
        <v>0</v>
      </c>
      <c r="Q35" s="136">
        <v>0</v>
      </c>
      <c r="R35" s="136">
        <v>0</v>
      </c>
      <c r="S35" s="136">
        <v>16</v>
      </c>
      <c r="T35" s="136">
        <v>0</v>
      </c>
      <c r="U35" s="136">
        <v>0</v>
      </c>
      <c r="V35" s="136">
        <v>0</v>
      </c>
      <c r="W35" s="136">
        <v>0</v>
      </c>
      <c r="X35" s="136">
        <v>0</v>
      </c>
      <c r="Y35" s="493">
        <v>0</v>
      </c>
      <c r="Z35" s="1115"/>
      <c r="AA35" s="154" t="s">
        <v>363</v>
      </c>
      <c r="AB35" s="173">
        <v>0</v>
      </c>
      <c r="AC35" s="136">
        <v>0</v>
      </c>
      <c r="AD35" s="136">
        <v>0</v>
      </c>
      <c r="AE35" s="136">
        <v>0</v>
      </c>
      <c r="AF35" s="136">
        <v>0</v>
      </c>
      <c r="AG35" s="136">
        <v>0</v>
      </c>
      <c r="AH35" s="136">
        <v>0</v>
      </c>
      <c r="AI35" s="136">
        <v>0</v>
      </c>
      <c r="AJ35" s="136">
        <v>0</v>
      </c>
      <c r="AK35" s="493">
        <v>0</v>
      </c>
      <c r="AL35" s="1115"/>
      <c r="AM35" s="154" t="s">
        <v>363</v>
      </c>
      <c r="AN35" s="173">
        <v>0</v>
      </c>
      <c r="AO35" s="136">
        <v>0</v>
      </c>
      <c r="AP35" s="136">
        <v>0</v>
      </c>
      <c r="AQ35" s="136">
        <v>0</v>
      </c>
      <c r="AR35" s="136">
        <v>0</v>
      </c>
      <c r="AS35" s="136">
        <v>21</v>
      </c>
      <c r="AT35" s="136">
        <v>3</v>
      </c>
      <c r="AU35" s="136">
        <v>0</v>
      </c>
      <c r="AV35" s="136">
        <v>0</v>
      </c>
      <c r="AW35" s="493">
        <v>0</v>
      </c>
      <c r="AX35" s="1115"/>
      <c r="AY35" s="154" t="s">
        <v>363</v>
      </c>
      <c r="AZ35" s="136">
        <v>0</v>
      </c>
      <c r="BA35" s="136">
        <v>0</v>
      </c>
      <c r="BB35" s="136">
        <v>0</v>
      </c>
      <c r="BC35" s="136">
        <v>0</v>
      </c>
      <c r="BD35" s="136">
        <v>0</v>
      </c>
      <c r="BE35" s="136">
        <v>0</v>
      </c>
      <c r="BF35" s="156">
        <v>0</v>
      </c>
      <c r="BG35" s="467">
        <v>40</v>
      </c>
      <c r="BH35" s="300"/>
    </row>
    <row r="36" spans="1:60" x14ac:dyDescent="0.2">
      <c r="A36" s="1"/>
      <c r="B36" s="1124"/>
      <c r="C36" s="143" t="s">
        <v>364</v>
      </c>
      <c r="D36" s="175">
        <v>0</v>
      </c>
      <c r="E36" s="126">
        <v>0</v>
      </c>
      <c r="F36" s="126">
        <v>0</v>
      </c>
      <c r="G36" s="126">
        <v>264</v>
      </c>
      <c r="H36" s="126">
        <v>121</v>
      </c>
      <c r="I36" s="126">
        <v>50</v>
      </c>
      <c r="J36" s="126">
        <v>51</v>
      </c>
      <c r="K36" s="126">
        <v>285</v>
      </c>
      <c r="L36" s="126">
        <v>222</v>
      </c>
      <c r="M36" s="494">
        <v>313</v>
      </c>
      <c r="N36" s="1124"/>
      <c r="O36" s="143" t="s">
        <v>364</v>
      </c>
      <c r="P36" s="175">
        <v>31</v>
      </c>
      <c r="Q36" s="126">
        <v>176</v>
      </c>
      <c r="R36" s="126">
        <v>677</v>
      </c>
      <c r="S36" s="126">
        <v>460</v>
      </c>
      <c r="T36" s="126">
        <v>87</v>
      </c>
      <c r="U36" s="126">
        <v>36</v>
      </c>
      <c r="V36" s="126">
        <v>4114</v>
      </c>
      <c r="W36" s="126">
        <v>0</v>
      </c>
      <c r="X36" s="126">
        <v>0</v>
      </c>
      <c r="Y36" s="494">
        <v>0</v>
      </c>
      <c r="Z36" s="1124"/>
      <c r="AA36" s="143" t="s">
        <v>364</v>
      </c>
      <c r="AB36" s="175">
        <v>928</v>
      </c>
      <c r="AC36" s="126">
        <v>19</v>
      </c>
      <c r="AD36" s="126">
        <v>1798</v>
      </c>
      <c r="AE36" s="126">
        <v>749</v>
      </c>
      <c r="AF36" s="126">
        <v>0</v>
      </c>
      <c r="AG36" s="126">
        <v>1</v>
      </c>
      <c r="AH36" s="126">
        <v>279</v>
      </c>
      <c r="AI36" s="126">
        <v>754</v>
      </c>
      <c r="AJ36" s="126">
        <v>0</v>
      </c>
      <c r="AK36" s="494">
        <v>0</v>
      </c>
      <c r="AL36" s="1124"/>
      <c r="AM36" s="143" t="s">
        <v>364</v>
      </c>
      <c r="AN36" s="175">
        <v>0</v>
      </c>
      <c r="AO36" s="126">
        <v>24</v>
      </c>
      <c r="AP36" s="126">
        <v>208</v>
      </c>
      <c r="AQ36" s="126">
        <v>327</v>
      </c>
      <c r="AR36" s="126">
        <v>2902</v>
      </c>
      <c r="AS36" s="126">
        <v>248</v>
      </c>
      <c r="AT36" s="126">
        <v>1179</v>
      </c>
      <c r="AU36" s="126">
        <v>1873</v>
      </c>
      <c r="AV36" s="126">
        <v>0</v>
      </c>
      <c r="AW36" s="494">
        <v>24</v>
      </c>
      <c r="AX36" s="1124"/>
      <c r="AY36" s="143" t="s">
        <v>364</v>
      </c>
      <c r="AZ36" s="126">
        <v>72</v>
      </c>
      <c r="BA36" s="126">
        <v>312</v>
      </c>
      <c r="BB36" s="126">
        <v>60</v>
      </c>
      <c r="BC36" s="126">
        <v>0</v>
      </c>
      <c r="BD36" s="126">
        <v>127</v>
      </c>
      <c r="BE36" s="126">
        <v>47</v>
      </c>
      <c r="BF36" s="159">
        <v>0</v>
      </c>
      <c r="BG36" s="495">
        <v>18818</v>
      </c>
      <c r="BH36" s="300"/>
    </row>
    <row r="37" spans="1:60" ht="13.5" customHeight="1" x14ac:dyDescent="0.2">
      <c r="A37" s="1"/>
      <c r="B37" s="1133" t="s">
        <v>365</v>
      </c>
      <c r="C37" s="161" t="s">
        <v>365</v>
      </c>
      <c r="D37" s="177">
        <v>19028</v>
      </c>
      <c r="E37" s="118">
        <v>28276</v>
      </c>
      <c r="F37" s="118">
        <v>6002</v>
      </c>
      <c r="G37" s="118">
        <v>17890</v>
      </c>
      <c r="H37" s="118">
        <v>14066</v>
      </c>
      <c r="I37" s="118">
        <v>7994</v>
      </c>
      <c r="J37" s="118">
        <v>16733</v>
      </c>
      <c r="K37" s="118">
        <v>107542</v>
      </c>
      <c r="L37" s="118">
        <v>57711</v>
      </c>
      <c r="M37" s="550">
        <v>87454</v>
      </c>
      <c r="N37" s="1133" t="s">
        <v>365</v>
      </c>
      <c r="O37" s="161" t="s">
        <v>365</v>
      </c>
      <c r="P37" s="177">
        <v>94299</v>
      </c>
      <c r="Q37" s="118">
        <v>89382</v>
      </c>
      <c r="R37" s="118">
        <v>119564</v>
      </c>
      <c r="S37" s="118">
        <v>498203</v>
      </c>
      <c r="T37" s="118">
        <v>30644</v>
      </c>
      <c r="U37" s="118">
        <v>24681</v>
      </c>
      <c r="V37" s="118">
        <v>32553</v>
      </c>
      <c r="W37" s="118">
        <v>10226</v>
      </c>
      <c r="X37" s="118">
        <v>29550</v>
      </c>
      <c r="Y37" s="550">
        <v>34283</v>
      </c>
      <c r="Z37" s="1133" t="s">
        <v>365</v>
      </c>
      <c r="AA37" s="161" t="s">
        <v>365</v>
      </c>
      <c r="AB37" s="177">
        <v>42612</v>
      </c>
      <c r="AC37" s="118">
        <v>299120</v>
      </c>
      <c r="AD37" s="118">
        <v>872268</v>
      </c>
      <c r="AE37" s="118">
        <v>133040</v>
      </c>
      <c r="AF37" s="118">
        <v>57795</v>
      </c>
      <c r="AG37" s="118">
        <v>34574</v>
      </c>
      <c r="AH37" s="118">
        <v>180299</v>
      </c>
      <c r="AI37" s="118">
        <v>170974</v>
      </c>
      <c r="AJ37" s="118">
        <v>12314</v>
      </c>
      <c r="AK37" s="550">
        <v>15105</v>
      </c>
      <c r="AL37" s="1133" t="s">
        <v>365</v>
      </c>
      <c r="AM37" s="161" t="s">
        <v>365</v>
      </c>
      <c r="AN37" s="177">
        <v>2911</v>
      </c>
      <c r="AO37" s="118">
        <v>9191</v>
      </c>
      <c r="AP37" s="118">
        <v>40628</v>
      </c>
      <c r="AQ37" s="118">
        <v>78762</v>
      </c>
      <c r="AR37" s="118">
        <v>42879</v>
      </c>
      <c r="AS37" s="118">
        <v>3243</v>
      </c>
      <c r="AT37" s="118">
        <v>6399</v>
      </c>
      <c r="AU37" s="118">
        <v>17240</v>
      </c>
      <c r="AV37" s="118">
        <v>926</v>
      </c>
      <c r="AW37" s="550">
        <v>87088</v>
      </c>
      <c r="AX37" s="1133" t="s">
        <v>365</v>
      </c>
      <c r="AY37" s="161" t="s">
        <v>365</v>
      </c>
      <c r="AZ37" s="118">
        <v>3410</v>
      </c>
      <c r="BA37" s="118">
        <v>3580</v>
      </c>
      <c r="BB37" s="118">
        <v>28254</v>
      </c>
      <c r="BC37" s="118">
        <v>31893</v>
      </c>
      <c r="BD37" s="118">
        <v>10229</v>
      </c>
      <c r="BE37" s="118">
        <v>3868</v>
      </c>
      <c r="BF37" s="163">
        <v>608</v>
      </c>
      <c r="BG37" s="551">
        <v>3515291</v>
      </c>
      <c r="BH37" s="300"/>
    </row>
    <row r="38" spans="1:60" x14ac:dyDescent="0.2">
      <c r="A38" s="1"/>
      <c r="B38" s="1115"/>
      <c r="C38" s="152" t="s">
        <v>366</v>
      </c>
      <c r="D38" s="25">
        <v>0</v>
      </c>
      <c r="E38" s="9">
        <v>14810</v>
      </c>
      <c r="F38" s="9">
        <v>0</v>
      </c>
      <c r="G38" s="9">
        <v>0</v>
      </c>
      <c r="H38" s="9">
        <v>0</v>
      </c>
      <c r="I38" s="9">
        <v>0</v>
      </c>
      <c r="J38" s="9">
        <v>64</v>
      </c>
      <c r="K38" s="9">
        <v>3</v>
      </c>
      <c r="L38" s="9">
        <v>18</v>
      </c>
      <c r="M38" s="492">
        <v>56</v>
      </c>
      <c r="N38" s="1115"/>
      <c r="O38" s="152" t="s">
        <v>366</v>
      </c>
      <c r="P38" s="25">
        <v>308</v>
      </c>
      <c r="Q38" s="9">
        <v>1537</v>
      </c>
      <c r="R38" s="9">
        <v>114</v>
      </c>
      <c r="S38" s="9">
        <v>68</v>
      </c>
      <c r="T38" s="9">
        <v>62</v>
      </c>
      <c r="U38" s="9">
        <v>24</v>
      </c>
      <c r="V38" s="9">
        <v>2</v>
      </c>
      <c r="W38" s="9">
        <v>374</v>
      </c>
      <c r="X38" s="9">
        <v>0</v>
      </c>
      <c r="Y38" s="492">
        <v>1</v>
      </c>
      <c r="Z38" s="1115"/>
      <c r="AA38" s="152" t="s">
        <v>366</v>
      </c>
      <c r="AB38" s="25">
        <v>0</v>
      </c>
      <c r="AC38" s="9">
        <v>1</v>
      </c>
      <c r="AD38" s="9">
        <v>1467</v>
      </c>
      <c r="AE38" s="9">
        <v>114</v>
      </c>
      <c r="AF38" s="9">
        <v>55</v>
      </c>
      <c r="AG38" s="9">
        <v>41</v>
      </c>
      <c r="AH38" s="9">
        <v>78</v>
      </c>
      <c r="AI38" s="9">
        <v>2741</v>
      </c>
      <c r="AJ38" s="9">
        <v>0</v>
      </c>
      <c r="AK38" s="492">
        <v>0</v>
      </c>
      <c r="AL38" s="1115"/>
      <c r="AM38" s="152" t="s">
        <v>366</v>
      </c>
      <c r="AN38" s="25">
        <v>0</v>
      </c>
      <c r="AO38" s="9">
        <v>0</v>
      </c>
      <c r="AP38" s="9">
        <v>548</v>
      </c>
      <c r="AQ38" s="9">
        <v>77</v>
      </c>
      <c r="AR38" s="9">
        <v>0</v>
      </c>
      <c r="AS38" s="9">
        <v>0</v>
      </c>
      <c r="AT38" s="9">
        <v>0</v>
      </c>
      <c r="AU38" s="9">
        <v>0</v>
      </c>
      <c r="AV38" s="9">
        <v>93</v>
      </c>
      <c r="AW38" s="492">
        <v>22</v>
      </c>
      <c r="AX38" s="1115"/>
      <c r="AY38" s="152" t="s">
        <v>366</v>
      </c>
      <c r="AZ38" s="9">
        <v>0</v>
      </c>
      <c r="BA38" s="9">
        <v>20</v>
      </c>
      <c r="BB38" s="9">
        <v>0</v>
      </c>
      <c r="BC38" s="9">
        <v>0</v>
      </c>
      <c r="BD38" s="9">
        <v>5075</v>
      </c>
      <c r="BE38" s="9">
        <v>0</v>
      </c>
      <c r="BF38" s="13">
        <v>0</v>
      </c>
      <c r="BG38" s="299">
        <v>27773</v>
      </c>
      <c r="BH38" s="300"/>
    </row>
    <row r="39" spans="1:60" x14ac:dyDescent="0.2">
      <c r="A39" s="1"/>
      <c r="B39" s="1115"/>
      <c r="C39" s="154" t="s">
        <v>367</v>
      </c>
      <c r="D39" s="173">
        <v>4730</v>
      </c>
      <c r="E39" s="136">
        <v>7</v>
      </c>
      <c r="F39" s="136">
        <v>71</v>
      </c>
      <c r="G39" s="136">
        <v>2340</v>
      </c>
      <c r="H39" s="136">
        <v>52</v>
      </c>
      <c r="I39" s="136">
        <v>33</v>
      </c>
      <c r="J39" s="136">
        <v>248</v>
      </c>
      <c r="K39" s="136">
        <v>7110</v>
      </c>
      <c r="L39" s="136">
        <v>636</v>
      </c>
      <c r="M39" s="493">
        <v>1292</v>
      </c>
      <c r="N39" s="1115"/>
      <c r="O39" s="154" t="s">
        <v>367</v>
      </c>
      <c r="P39" s="173">
        <v>1491</v>
      </c>
      <c r="Q39" s="136">
        <v>19722</v>
      </c>
      <c r="R39" s="136">
        <v>4514</v>
      </c>
      <c r="S39" s="136">
        <v>6654</v>
      </c>
      <c r="T39" s="136">
        <v>1167</v>
      </c>
      <c r="U39" s="136">
        <v>2548</v>
      </c>
      <c r="V39" s="136">
        <v>84</v>
      </c>
      <c r="W39" s="136">
        <v>7</v>
      </c>
      <c r="X39" s="136">
        <v>84</v>
      </c>
      <c r="Y39" s="493">
        <v>166</v>
      </c>
      <c r="Z39" s="1115"/>
      <c r="AA39" s="154" t="s">
        <v>367</v>
      </c>
      <c r="AB39" s="173">
        <v>417</v>
      </c>
      <c r="AC39" s="136">
        <v>1999</v>
      </c>
      <c r="AD39" s="136">
        <v>51060</v>
      </c>
      <c r="AE39" s="136">
        <v>828</v>
      </c>
      <c r="AF39" s="136">
        <v>532</v>
      </c>
      <c r="AG39" s="136">
        <v>1253</v>
      </c>
      <c r="AH39" s="136">
        <v>33366</v>
      </c>
      <c r="AI39" s="136">
        <v>25694</v>
      </c>
      <c r="AJ39" s="136">
        <v>389</v>
      </c>
      <c r="AK39" s="493">
        <v>3174</v>
      </c>
      <c r="AL39" s="1115"/>
      <c r="AM39" s="154" t="s">
        <v>367</v>
      </c>
      <c r="AN39" s="173">
        <v>79</v>
      </c>
      <c r="AO39" s="136">
        <v>2880</v>
      </c>
      <c r="AP39" s="136">
        <v>11210</v>
      </c>
      <c r="AQ39" s="136">
        <v>7565</v>
      </c>
      <c r="AR39" s="136">
        <v>7129</v>
      </c>
      <c r="AS39" s="136">
        <v>0</v>
      </c>
      <c r="AT39" s="136">
        <v>2</v>
      </c>
      <c r="AU39" s="136">
        <v>403</v>
      </c>
      <c r="AV39" s="136">
        <v>4</v>
      </c>
      <c r="AW39" s="493">
        <v>17216</v>
      </c>
      <c r="AX39" s="1115"/>
      <c r="AY39" s="154" t="s">
        <v>367</v>
      </c>
      <c r="AZ39" s="136">
        <v>1</v>
      </c>
      <c r="BA39" s="136">
        <v>176</v>
      </c>
      <c r="BB39" s="136">
        <v>45</v>
      </c>
      <c r="BC39" s="136">
        <v>67</v>
      </c>
      <c r="BD39" s="136">
        <v>1</v>
      </c>
      <c r="BE39" s="136">
        <v>0</v>
      </c>
      <c r="BF39" s="156">
        <v>0</v>
      </c>
      <c r="BG39" s="467">
        <v>218446</v>
      </c>
      <c r="BH39" s="300"/>
    </row>
    <row r="40" spans="1:60" ht="13.5" customHeight="1" x14ac:dyDescent="0.2">
      <c r="A40" s="1"/>
      <c r="B40" s="1115"/>
      <c r="C40" s="154" t="s">
        <v>368</v>
      </c>
      <c r="D40" s="173">
        <v>265</v>
      </c>
      <c r="E40" s="136">
        <v>2955</v>
      </c>
      <c r="F40" s="136">
        <v>102</v>
      </c>
      <c r="G40" s="136">
        <v>213</v>
      </c>
      <c r="H40" s="136">
        <v>3565</v>
      </c>
      <c r="I40" s="136">
        <v>144</v>
      </c>
      <c r="J40" s="136">
        <v>2121</v>
      </c>
      <c r="K40" s="136">
        <v>3350</v>
      </c>
      <c r="L40" s="136">
        <v>5146</v>
      </c>
      <c r="M40" s="493">
        <v>453</v>
      </c>
      <c r="N40" s="1115"/>
      <c r="O40" s="154" t="s">
        <v>368</v>
      </c>
      <c r="P40" s="173">
        <v>2595</v>
      </c>
      <c r="Q40" s="136">
        <v>896</v>
      </c>
      <c r="R40" s="136">
        <v>3768</v>
      </c>
      <c r="S40" s="136">
        <v>5122</v>
      </c>
      <c r="T40" s="136">
        <v>821</v>
      </c>
      <c r="U40" s="136">
        <v>4392</v>
      </c>
      <c r="V40" s="136">
        <v>78</v>
      </c>
      <c r="W40" s="136">
        <v>3152</v>
      </c>
      <c r="X40" s="136">
        <v>124</v>
      </c>
      <c r="Y40" s="493">
        <v>4209</v>
      </c>
      <c r="Z40" s="1115"/>
      <c r="AA40" s="154" t="s">
        <v>368</v>
      </c>
      <c r="AB40" s="173">
        <v>545</v>
      </c>
      <c r="AC40" s="136">
        <v>5009</v>
      </c>
      <c r="AD40" s="136">
        <v>11446</v>
      </c>
      <c r="AE40" s="136">
        <v>8632</v>
      </c>
      <c r="AF40" s="136">
        <v>431</v>
      </c>
      <c r="AG40" s="136">
        <v>627</v>
      </c>
      <c r="AH40" s="136">
        <v>8303</v>
      </c>
      <c r="AI40" s="136">
        <v>4274</v>
      </c>
      <c r="AJ40" s="136">
        <v>45</v>
      </c>
      <c r="AK40" s="493">
        <v>19</v>
      </c>
      <c r="AL40" s="1115"/>
      <c r="AM40" s="154" t="s">
        <v>368</v>
      </c>
      <c r="AN40" s="173">
        <v>358</v>
      </c>
      <c r="AO40" s="136">
        <v>52</v>
      </c>
      <c r="AP40" s="136">
        <v>2263</v>
      </c>
      <c r="AQ40" s="136">
        <v>533</v>
      </c>
      <c r="AR40" s="136">
        <v>3435</v>
      </c>
      <c r="AS40" s="136">
        <v>0</v>
      </c>
      <c r="AT40" s="136">
        <v>1007</v>
      </c>
      <c r="AU40" s="136">
        <v>5013</v>
      </c>
      <c r="AV40" s="136">
        <v>0</v>
      </c>
      <c r="AW40" s="493">
        <v>824</v>
      </c>
      <c r="AX40" s="1115"/>
      <c r="AY40" s="154" t="s">
        <v>368</v>
      </c>
      <c r="AZ40" s="136">
        <v>126</v>
      </c>
      <c r="BA40" s="136">
        <v>1</v>
      </c>
      <c r="BB40" s="136">
        <v>133</v>
      </c>
      <c r="BC40" s="136">
        <v>11082</v>
      </c>
      <c r="BD40" s="136">
        <v>25</v>
      </c>
      <c r="BE40" s="136">
        <v>1</v>
      </c>
      <c r="BF40" s="156">
        <v>0</v>
      </c>
      <c r="BG40" s="467">
        <v>107655</v>
      </c>
      <c r="BH40" s="300"/>
    </row>
    <row r="41" spans="1:60" x14ac:dyDescent="0.2">
      <c r="A41" s="1"/>
      <c r="B41" s="1115"/>
      <c r="C41" s="154" t="s">
        <v>369</v>
      </c>
      <c r="D41" s="173">
        <v>158</v>
      </c>
      <c r="E41" s="136">
        <v>66</v>
      </c>
      <c r="F41" s="136">
        <v>524</v>
      </c>
      <c r="G41" s="136">
        <v>1348</v>
      </c>
      <c r="H41" s="136">
        <v>95</v>
      </c>
      <c r="I41" s="136">
        <v>1280</v>
      </c>
      <c r="J41" s="136">
        <v>1413</v>
      </c>
      <c r="K41" s="136">
        <v>1707</v>
      </c>
      <c r="L41" s="136">
        <v>2801</v>
      </c>
      <c r="M41" s="493">
        <v>4958</v>
      </c>
      <c r="N41" s="1115"/>
      <c r="O41" s="154" t="s">
        <v>369</v>
      </c>
      <c r="P41" s="173">
        <v>5784</v>
      </c>
      <c r="Q41" s="136">
        <v>2820</v>
      </c>
      <c r="R41" s="136">
        <v>18593</v>
      </c>
      <c r="S41" s="136">
        <v>21649</v>
      </c>
      <c r="T41" s="136">
        <v>2306</v>
      </c>
      <c r="U41" s="136">
        <v>1202</v>
      </c>
      <c r="V41" s="136">
        <v>2785</v>
      </c>
      <c r="W41" s="136">
        <v>207</v>
      </c>
      <c r="X41" s="136">
        <v>360</v>
      </c>
      <c r="Y41" s="493">
        <v>1002</v>
      </c>
      <c r="Z41" s="1115"/>
      <c r="AA41" s="154" t="s">
        <v>369</v>
      </c>
      <c r="AB41" s="173">
        <v>1180</v>
      </c>
      <c r="AC41" s="136">
        <v>9481</v>
      </c>
      <c r="AD41" s="136">
        <v>51340</v>
      </c>
      <c r="AE41" s="136">
        <v>5944</v>
      </c>
      <c r="AF41" s="136">
        <v>3357</v>
      </c>
      <c r="AG41" s="136">
        <v>1900</v>
      </c>
      <c r="AH41" s="136">
        <v>13256</v>
      </c>
      <c r="AI41" s="136">
        <v>9904</v>
      </c>
      <c r="AJ41" s="136">
        <v>1128</v>
      </c>
      <c r="AK41" s="493">
        <v>533</v>
      </c>
      <c r="AL41" s="1115"/>
      <c r="AM41" s="154" t="s">
        <v>369</v>
      </c>
      <c r="AN41" s="173">
        <v>75</v>
      </c>
      <c r="AO41" s="136">
        <v>3088</v>
      </c>
      <c r="AP41" s="136">
        <v>1453</v>
      </c>
      <c r="AQ41" s="136">
        <v>4350</v>
      </c>
      <c r="AR41" s="136">
        <v>640</v>
      </c>
      <c r="AS41" s="136">
        <v>107</v>
      </c>
      <c r="AT41" s="136">
        <v>431</v>
      </c>
      <c r="AU41" s="136">
        <v>399</v>
      </c>
      <c r="AV41" s="136">
        <v>0</v>
      </c>
      <c r="AW41" s="493">
        <v>15306</v>
      </c>
      <c r="AX41" s="1115"/>
      <c r="AY41" s="154" t="s">
        <v>369</v>
      </c>
      <c r="AZ41" s="136">
        <v>938</v>
      </c>
      <c r="BA41" s="136">
        <v>340</v>
      </c>
      <c r="BB41" s="136">
        <v>75</v>
      </c>
      <c r="BC41" s="136">
        <v>75</v>
      </c>
      <c r="BD41" s="136">
        <v>950</v>
      </c>
      <c r="BE41" s="136">
        <v>640</v>
      </c>
      <c r="BF41" s="156">
        <v>13</v>
      </c>
      <c r="BG41" s="467">
        <v>197961</v>
      </c>
      <c r="BH41" s="300"/>
    </row>
    <row r="42" spans="1:60" x14ac:dyDescent="0.2">
      <c r="A42" s="1"/>
      <c r="B42" s="1115"/>
      <c r="C42" s="154" t="s">
        <v>370</v>
      </c>
      <c r="D42" s="173">
        <v>0</v>
      </c>
      <c r="E42" s="136">
        <v>0</v>
      </c>
      <c r="F42" s="136">
        <v>0</v>
      </c>
      <c r="G42" s="136">
        <v>0</v>
      </c>
      <c r="H42" s="136">
        <v>0</v>
      </c>
      <c r="I42" s="136">
        <v>0</v>
      </c>
      <c r="J42" s="136">
        <v>0</v>
      </c>
      <c r="K42" s="136">
        <v>0</v>
      </c>
      <c r="L42" s="136">
        <v>0</v>
      </c>
      <c r="M42" s="493">
        <v>0</v>
      </c>
      <c r="N42" s="1115"/>
      <c r="O42" s="154" t="s">
        <v>370</v>
      </c>
      <c r="P42" s="173">
        <v>0</v>
      </c>
      <c r="Q42" s="136">
        <v>0</v>
      </c>
      <c r="R42" s="136">
        <v>62</v>
      </c>
      <c r="S42" s="136">
        <v>122</v>
      </c>
      <c r="T42" s="136">
        <v>0</v>
      </c>
      <c r="U42" s="136">
        <v>0</v>
      </c>
      <c r="V42" s="136">
        <v>0</v>
      </c>
      <c r="W42" s="136">
        <v>0</v>
      </c>
      <c r="X42" s="136">
        <v>0</v>
      </c>
      <c r="Y42" s="493">
        <v>0</v>
      </c>
      <c r="Z42" s="1115"/>
      <c r="AA42" s="154" t="s">
        <v>370</v>
      </c>
      <c r="AB42" s="173">
        <v>0</v>
      </c>
      <c r="AC42" s="136">
        <v>22</v>
      </c>
      <c r="AD42" s="136">
        <v>561</v>
      </c>
      <c r="AE42" s="136">
        <v>0</v>
      </c>
      <c r="AF42" s="136">
        <v>0</v>
      </c>
      <c r="AG42" s="136">
        <v>2</v>
      </c>
      <c r="AH42" s="136">
        <v>1994</v>
      </c>
      <c r="AI42" s="136">
        <v>581</v>
      </c>
      <c r="AJ42" s="136">
        <v>0</v>
      </c>
      <c r="AK42" s="493">
        <v>0</v>
      </c>
      <c r="AL42" s="1115"/>
      <c r="AM42" s="154" t="s">
        <v>370</v>
      </c>
      <c r="AN42" s="173">
        <v>0</v>
      </c>
      <c r="AO42" s="136">
        <v>0</v>
      </c>
      <c r="AP42" s="136">
        <v>0</v>
      </c>
      <c r="AQ42" s="136">
        <v>0</v>
      </c>
      <c r="AR42" s="136">
        <v>0</v>
      </c>
      <c r="AS42" s="136">
        <v>0</v>
      </c>
      <c r="AT42" s="136">
        <v>0</v>
      </c>
      <c r="AU42" s="136">
        <v>0</v>
      </c>
      <c r="AV42" s="136">
        <v>0</v>
      </c>
      <c r="AW42" s="493">
        <v>0</v>
      </c>
      <c r="AX42" s="1115"/>
      <c r="AY42" s="154" t="s">
        <v>370</v>
      </c>
      <c r="AZ42" s="136">
        <v>0</v>
      </c>
      <c r="BA42" s="136">
        <v>0</v>
      </c>
      <c r="BB42" s="136">
        <v>0</v>
      </c>
      <c r="BC42" s="136">
        <v>0</v>
      </c>
      <c r="BD42" s="136">
        <v>0</v>
      </c>
      <c r="BE42" s="136">
        <v>0</v>
      </c>
      <c r="BF42" s="156">
        <v>0</v>
      </c>
      <c r="BG42" s="467">
        <v>3344</v>
      </c>
      <c r="BH42" s="300"/>
    </row>
    <row r="43" spans="1:60" x14ac:dyDescent="0.2">
      <c r="A43" s="1"/>
      <c r="B43" s="1115"/>
      <c r="C43" s="154" t="s">
        <v>371</v>
      </c>
      <c r="D43" s="173">
        <v>748</v>
      </c>
      <c r="E43" s="136">
        <v>17</v>
      </c>
      <c r="F43" s="136">
        <v>525</v>
      </c>
      <c r="G43" s="136">
        <v>883</v>
      </c>
      <c r="H43" s="136">
        <v>72</v>
      </c>
      <c r="I43" s="136">
        <v>0</v>
      </c>
      <c r="J43" s="136">
        <v>490</v>
      </c>
      <c r="K43" s="136">
        <v>8195</v>
      </c>
      <c r="L43" s="136">
        <v>2062</v>
      </c>
      <c r="M43" s="493">
        <v>5924</v>
      </c>
      <c r="N43" s="1115"/>
      <c r="O43" s="154" t="s">
        <v>371</v>
      </c>
      <c r="P43" s="173">
        <v>12826</v>
      </c>
      <c r="Q43" s="136">
        <v>22427</v>
      </c>
      <c r="R43" s="136">
        <v>39836</v>
      </c>
      <c r="S43" s="136">
        <v>107445</v>
      </c>
      <c r="T43" s="136">
        <v>1027</v>
      </c>
      <c r="U43" s="136">
        <v>214</v>
      </c>
      <c r="V43" s="136">
        <v>376</v>
      </c>
      <c r="W43" s="136">
        <v>94</v>
      </c>
      <c r="X43" s="136">
        <v>17</v>
      </c>
      <c r="Y43" s="493">
        <v>1039</v>
      </c>
      <c r="Z43" s="1115"/>
      <c r="AA43" s="154" t="s">
        <v>371</v>
      </c>
      <c r="AB43" s="173">
        <v>2706</v>
      </c>
      <c r="AC43" s="136">
        <v>16988</v>
      </c>
      <c r="AD43" s="136">
        <v>140686</v>
      </c>
      <c r="AE43" s="136">
        <v>6738</v>
      </c>
      <c r="AF43" s="136">
        <v>228</v>
      </c>
      <c r="AG43" s="136">
        <v>1989</v>
      </c>
      <c r="AH43" s="136">
        <v>14486</v>
      </c>
      <c r="AI43" s="136">
        <v>11393</v>
      </c>
      <c r="AJ43" s="136">
        <v>1470</v>
      </c>
      <c r="AK43" s="493">
        <v>0</v>
      </c>
      <c r="AL43" s="1115"/>
      <c r="AM43" s="154" t="s">
        <v>371</v>
      </c>
      <c r="AN43" s="173">
        <v>0</v>
      </c>
      <c r="AO43" s="136">
        <v>9</v>
      </c>
      <c r="AP43" s="136">
        <v>481</v>
      </c>
      <c r="AQ43" s="136">
        <v>654</v>
      </c>
      <c r="AR43" s="136">
        <v>1006</v>
      </c>
      <c r="AS43" s="136">
        <v>7</v>
      </c>
      <c r="AT43" s="136">
        <v>217</v>
      </c>
      <c r="AU43" s="136">
        <v>199</v>
      </c>
      <c r="AV43" s="136">
        <v>151</v>
      </c>
      <c r="AW43" s="493">
        <v>10209</v>
      </c>
      <c r="AX43" s="1115"/>
      <c r="AY43" s="154" t="s">
        <v>371</v>
      </c>
      <c r="AZ43" s="136">
        <v>299</v>
      </c>
      <c r="BA43" s="136">
        <v>102</v>
      </c>
      <c r="BB43" s="136">
        <v>348</v>
      </c>
      <c r="BC43" s="136">
        <v>26</v>
      </c>
      <c r="BD43" s="136">
        <v>189</v>
      </c>
      <c r="BE43" s="136">
        <v>149</v>
      </c>
      <c r="BF43" s="156">
        <v>110</v>
      </c>
      <c r="BG43" s="467">
        <v>415057</v>
      </c>
      <c r="BH43" s="300"/>
    </row>
    <row r="44" spans="1:60" x14ac:dyDescent="0.2">
      <c r="A44" s="1"/>
      <c r="B44" s="1115"/>
      <c r="C44" s="154" t="s">
        <v>372</v>
      </c>
      <c r="D44" s="173">
        <v>44</v>
      </c>
      <c r="E44" s="136">
        <v>0</v>
      </c>
      <c r="F44" s="136">
        <v>0</v>
      </c>
      <c r="G44" s="136">
        <v>0</v>
      </c>
      <c r="H44" s="136">
        <v>0</v>
      </c>
      <c r="I44" s="136">
        <v>0</v>
      </c>
      <c r="J44" s="136">
        <v>0</v>
      </c>
      <c r="K44" s="136">
        <v>0</v>
      </c>
      <c r="L44" s="136">
        <v>179</v>
      </c>
      <c r="M44" s="493">
        <v>1</v>
      </c>
      <c r="N44" s="1115"/>
      <c r="O44" s="154" t="s">
        <v>372</v>
      </c>
      <c r="P44" s="173">
        <v>46</v>
      </c>
      <c r="Q44" s="136">
        <v>2</v>
      </c>
      <c r="R44" s="136">
        <v>327</v>
      </c>
      <c r="S44" s="136">
        <v>64</v>
      </c>
      <c r="T44" s="136">
        <v>53</v>
      </c>
      <c r="U44" s="136">
        <v>3</v>
      </c>
      <c r="V44" s="136">
        <v>0</v>
      </c>
      <c r="W44" s="136">
        <v>0</v>
      </c>
      <c r="X44" s="136">
        <v>0</v>
      </c>
      <c r="Y44" s="493">
        <v>0</v>
      </c>
      <c r="Z44" s="1115"/>
      <c r="AA44" s="154" t="s">
        <v>372</v>
      </c>
      <c r="AB44" s="173">
        <v>0</v>
      </c>
      <c r="AC44" s="136">
        <v>24</v>
      </c>
      <c r="AD44" s="136">
        <v>40</v>
      </c>
      <c r="AE44" s="136">
        <v>0</v>
      </c>
      <c r="AF44" s="136">
        <v>11</v>
      </c>
      <c r="AG44" s="136">
        <v>0</v>
      </c>
      <c r="AH44" s="136">
        <v>191</v>
      </c>
      <c r="AI44" s="136">
        <v>34</v>
      </c>
      <c r="AJ44" s="136">
        <v>0</v>
      </c>
      <c r="AK44" s="493">
        <v>0</v>
      </c>
      <c r="AL44" s="1115"/>
      <c r="AM44" s="154" t="s">
        <v>372</v>
      </c>
      <c r="AN44" s="173">
        <v>0</v>
      </c>
      <c r="AO44" s="136">
        <v>0</v>
      </c>
      <c r="AP44" s="136">
        <v>2</v>
      </c>
      <c r="AQ44" s="136">
        <v>2</v>
      </c>
      <c r="AR44" s="136">
        <v>0</v>
      </c>
      <c r="AS44" s="136">
        <v>0</v>
      </c>
      <c r="AT44" s="136">
        <v>0</v>
      </c>
      <c r="AU44" s="136">
        <v>0</v>
      </c>
      <c r="AV44" s="136">
        <v>0</v>
      </c>
      <c r="AW44" s="493">
        <v>188</v>
      </c>
      <c r="AX44" s="1115"/>
      <c r="AY44" s="154" t="s">
        <v>372</v>
      </c>
      <c r="AZ44" s="136">
        <v>0</v>
      </c>
      <c r="BA44" s="136">
        <v>0</v>
      </c>
      <c r="BB44" s="136">
        <v>0</v>
      </c>
      <c r="BC44" s="136">
        <v>0</v>
      </c>
      <c r="BD44" s="136">
        <v>0</v>
      </c>
      <c r="BE44" s="136">
        <v>0</v>
      </c>
      <c r="BF44" s="156">
        <v>0</v>
      </c>
      <c r="BG44" s="467">
        <v>1211</v>
      </c>
      <c r="BH44" s="300"/>
    </row>
    <row r="45" spans="1:60" x14ac:dyDescent="0.2">
      <c r="A45" s="1"/>
      <c r="B45" s="1115"/>
      <c r="C45" s="154" t="s">
        <v>373</v>
      </c>
      <c r="D45" s="173">
        <v>0</v>
      </c>
      <c r="E45" s="136">
        <v>0</v>
      </c>
      <c r="F45" s="136">
        <v>7</v>
      </c>
      <c r="G45" s="136">
        <v>0</v>
      </c>
      <c r="H45" s="136">
        <v>0</v>
      </c>
      <c r="I45" s="136">
        <v>0</v>
      </c>
      <c r="J45" s="136">
        <v>7</v>
      </c>
      <c r="K45" s="136">
        <v>619</v>
      </c>
      <c r="L45" s="136">
        <v>50</v>
      </c>
      <c r="M45" s="493">
        <v>106</v>
      </c>
      <c r="N45" s="1115"/>
      <c r="O45" s="154" t="s">
        <v>373</v>
      </c>
      <c r="P45" s="173">
        <v>1259</v>
      </c>
      <c r="Q45" s="136">
        <v>191</v>
      </c>
      <c r="R45" s="136">
        <v>52</v>
      </c>
      <c r="S45" s="136">
        <v>195</v>
      </c>
      <c r="T45" s="136">
        <v>12</v>
      </c>
      <c r="U45" s="136">
        <v>0</v>
      </c>
      <c r="V45" s="136">
        <v>0</v>
      </c>
      <c r="W45" s="136">
        <v>0</v>
      </c>
      <c r="X45" s="136">
        <v>0</v>
      </c>
      <c r="Y45" s="493">
        <v>13</v>
      </c>
      <c r="Z45" s="1115"/>
      <c r="AA45" s="154" t="s">
        <v>373</v>
      </c>
      <c r="AB45" s="173">
        <v>239</v>
      </c>
      <c r="AC45" s="136">
        <v>22477</v>
      </c>
      <c r="AD45" s="136">
        <v>7845</v>
      </c>
      <c r="AE45" s="136">
        <v>50</v>
      </c>
      <c r="AF45" s="136">
        <v>0</v>
      </c>
      <c r="AG45" s="136">
        <v>506</v>
      </c>
      <c r="AH45" s="136">
        <v>923</v>
      </c>
      <c r="AI45" s="136">
        <v>15041</v>
      </c>
      <c r="AJ45" s="136">
        <v>140</v>
      </c>
      <c r="AK45" s="493">
        <v>0</v>
      </c>
      <c r="AL45" s="1115"/>
      <c r="AM45" s="154" t="s">
        <v>373</v>
      </c>
      <c r="AN45" s="173">
        <v>0</v>
      </c>
      <c r="AO45" s="136">
        <v>0</v>
      </c>
      <c r="AP45" s="136">
        <v>0</v>
      </c>
      <c r="AQ45" s="136">
        <v>0</v>
      </c>
      <c r="AR45" s="136">
        <v>0</v>
      </c>
      <c r="AS45" s="136">
        <v>0</v>
      </c>
      <c r="AT45" s="136">
        <v>0</v>
      </c>
      <c r="AU45" s="136">
        <v>0</v>
      </c>
      <c r="AV45" s="136">
        <v>0</v>
      </c>
      <c r="AW45" s="493">
        <v>579</v>
      </c>
      <c r="AX45" s="1115"/>
      <c r="AY45" s="154" t="s">
        <v>373</v>
      </c>
      <c r="AZ45" s="136">
        <v>0</v>
      </c>
      <c r="BA45" s="136">
        <v>0</v>
      </c>
      <c r="BB45" s="136">
        <v>16408</v>
      </c>
      <c r="BC45" s="136">
        <v>0</v>
      </c>
      <c r="BD45" s="136">
        <v>0</v>
      </c>
      <c r="BE45" s="136">
        <v>0</v>
      </c>
      <c r="BF45" s="156">
        <v>0</v>
      </c>
      <c r="BG45" s="467">
        <v>66719</v>
      </c>
      <c r="BH45" s="300"/>
    </row>
    <row r="46" spans="1:60" x14ac:dyDescent="0.2">
      <c r="A46" s="1"/>
      <c r="B46" s="1115"/>
      <c r="C46" s="154" t="s">
        <v>374</v>
      </c>
      <c r="D46" s="173">
        <v>6985</v>
      </c>
      <c r="E46" s="136">
        <v>487</v>
      </c>
      <c r="F46" s="136">
        <v>522</v>
      </c>
      <c r="G46" s="136">
        <v>1690</v>
      </c>
      <c r="H46" s="136">
        <v>2245</v>
      </c>
      <c r="I46" s="136">
        <v>2363</v>
      </c>
      <c r="J46" s="136">
        <v>3064</v>
      </c>
      <c r="K46" s="136">
        <v>8742</v>
      </c>
      <c r="L46" s="136">
        <v>9840</v>
      </c>
      <c r="M46" s="493">
        <v>42772</v>
      </c>
      <c r="N46" s="1115"/>
      <c r="O46" s="154" t="s">
        <v>374</v>
      </c>
      <c r="P46" s="173">
        <v>24178</v>
      </c>
      <c r="Q46" s="136">
        <v>9888</v>
      </c>
      <c r="R46" s="136">
        <v>13677</v>
      </c>
      <c r="S46" s="136">
        <v>213230</v>
      </c>
      <c r="T46" s="136">
        <v>2590</v>
      </c>
      <c r="U46" s="136">
        <v>1983</v>
      </c>
      <c r="V46" s="136">
        <v>341</v>
      </c>
      <c r="W46" s="136">
        <v>650</v>
      </c>
      <c r="X46" s="136">
        <v>1611</v>
      </c>
      <c r="Y46" s="493">
        <v>3699</v>
      </c>
      <c r="Z46" s="1115"/>
      <c r="AA46" s="154" t="s">
        <v>374</v>
      </c>
      <c r="AB46" s="173">
        <v>18068</v>
      </c>
      <c r="AC46" s="136">
        <v>98297</v>
      </c>
      <c r="AD46" s="136">
        <v>349659</v>
      </c>
      <c r="AE46" s="136">
        <v>20130</v>
      </c>
      <c r="AF46" s="136">
        <v>6750</v>
      </c>
      <c r="AG46" s="136">
        <v>9932</v>
      </c>
      <c r="AH46" s="136">
        <v>18631</v>
      </c>
      <c r="AI46" s="136">
        <v>26815</v>
      </c>
      <c r="AJ46" s="136">
        <v>1579</v>
      </c>
      <c r="AK46" s="493">
        <v>217</v>
      </c>
      <c r="AL46" s="1115"/>
      <c r="AM46" s="154" t="s">
        <v>374</v>
      </c>
      <c r="AN46" s="173">
        <v>229</v>
      </c>
      <c r="AO46" s="136">
        <v>81</v>
      </c>
      <c r="AP46" s="136">
        <v>10905</v>
      </c>
      <c r="AQ46" s="136">
        <v>32091</v>
      </c>
      <c r="AR46" s="136">
        <v>25742</v>
      </c>
      <c r="AS46" s="136">
        <v>276</v>
      </c>
      <c r="AT46" s="136">
        <v>141</v>
      </c>
      <c r="AU46" s="136">
        <v>445</v>
      </c>
      <c r="AV46" s="136">
        <v>204</v>
      </c>
      <c r="AW46" s="493">
        <v>10482</v>
      </c>
      <c r="AX46" s="1115"/>
      <c r="AY46" s="154" t="s">
        <v>374</v>
      </c>
      <c r="AZ46" s="136">
        <v>331</v>
      </c>
      <c r="BA46" s="136">
        <v>726</v>
      </c>
      <c r="BB46" s="136">
        <v>2340</v>
      </c>
      <c r="BC46" s="136">
        <v>690</v>
      </c>
      <c r="BD46" s="136">
        <v>648</v>
      </c>
      <c r="BE46" s="136">
        <v>1874</v>
      </c>
      <c r="BF46" s="156">
        <v>250</v>
      </c>
      <c r="BG46" s="467">
        <v>988090</v>
      </c>
      <c r="BH46" s="300"/>
    </row>
    <row r="47" spans="1:60" x14ac:dyDescent="0.2">
      <c r="A47" s="1"/>
      <c r="B47" s="1115"/>
      <c r="C47" s="154" t="s">
        <v>375</v>
      </c>
      <c r="D47" s="173">
        <v>2067</v>
      </c>
      <c r="E47" s="136">
        <v>217</v>
      </c>
      <c r="F47" s="136">
        <v>236</v>
      </c>
      <c r="G47" s="136">
        <v>1463</v>
      </c>
      <c r="H47" s="136">
        <v>431</v>
      </c>
      <c r="I47" s="136">
        <v>515</v>
      </c>
      <c r="J47" s="136">
        <v>259</v>
      </c>
      <c r="K47" s="136">
        <v>3863</v>
      </c>
      <c r="L47" s="136">
        <v>6188</v>
      </c>
      <c r="M47" s="493">
        <v>3601</v>
      </c>
      <c r="N47" s="1115"/>
      <c r="O47" s="154" t="s">
        <v>375</v>
      </c>
      <c r="P47" s="173">
        <v>8339</v>
      </c>
      <c r="Q47" s="136">
        <v>6033</v>
      </c>
      <c r="R47" s="136">
        <v>1547</v>
      </c>
      <c r="S47" s="136">
        <v>32846</v>
      </c>
      <c r="T47" s="136">
        <v>2038</v>
      </c>
      <c r="U47" s="136">
        <v>711</v>
      </c>
      <c r="V47" s="136">
        <v>640</v>
      </c>
      <c r="W47" s="136">
        <v>323</v>
      </c>
      <c r="X47" s="136">
        <v>133</v>
      </c>
      <c r="Y47" s="493">
        <v>1587</v>
      </c>
      <c r="Z47" s="1115"/>
      <c r="AA47" s="154" t="s">
        <v>375</v>
      </c>
      <c r="AB47" s="173">
        <v>7886</v>
      </c>
      <c r="AC47" s="136">
        <v>29335</v>
      </c>
      <c r="AD47" s="136">
        <v>36833</v>
      </c>
      <c r="AE47" s="136">
        <v>3823</v>
      </c>
      <c r="AF47" s="136">
        <v>10610</v>
      </c>
      <c r="AG47" s="136">
        <v>2882</v>
      </c>
      <c r="AH47" s="136">
        <v>10745</v>
      </c>
      <c r="AI47" s="136">
        <v>7154</v>
      </c>
      <c r="AJ47" s="136">
        <v>159</v>
      </c>
      <c r="AK47" s="493">
        <v>240</v>
      </c>
      <c r="AL47" s="1115"/>
      <c r="AM47" s="154" t="s">
        <v>375</v>
      </c>
      <c r="AN47" s="173">
        <v>269</v>
      </c>
      <c r="AO47" s="136">
        <v>164</v>
      </c>
      <c r="AP47" s="136">
        <v>3494</v>
      </c>
      <c r="AQ47" s="136">
        <v>10326</v>
      </c>
      <c r="AR47" s="136">
        <v>1201</v>
      </c>
      <c r="AS47" s="136">
        <v>403</v>
      </c>
      <c r="AT47" s="136">
        <v>212</v>
      </c>
      <c r="AU47" s="136">
        <v>207</v>
      </c>
      <c r="AV47" s="136">
        <v>111</v>
      </c>
      <c r="AW47" s="493">
        <v>2548</v>
      </c>
      <c r="AX47" s="1115"/>
      <c r="AY47" s="154" t="s">
        <v>375</v>
      </c>
      <c r="AZ47" s="136">
        <v>548</v>
      </c>
      <c r="BA47" s="136">
        <v>123</v>
      </c>
      <c r="BB47" s="136">
        <v>5235</v>
      </c>
      <c r="BC47" s="136">
        <v>724</v>
      </c>
      <c r="BD47" s="136">
        <v>402</v>
      </c>
      <c r="BE47" s="136">
        <v>255</v>
      </c>
      <c r="BF47" s="156">
        <v>130</v>
      </c>
      <c r="BG47" s="467">
        <v>209056</v>
      </c>
      <c r="BH47" s="300"/>
    </row>
    <row r="48" spans="1:60" x14ac:dyDescent="0.2">
      <c r="A48" s="1"/>
      <c r="B48" s="1115"/>
      <c r="C48" s="154" t="s">
        <v>376</v>
      </c>
      <c r="D48" s="173">
        <v>2536</v>
      </c>
      <c r="E48" s="136">
        <v>9587</v>
      </c>
      <c r="F48" s="136">
        <v>1349</v>
      </c>
      <c r="G48" s="136">
        <v>8379</v>
      </c>
      <c r="H48" s="136">
        <v>4467</v>
      </c>
      <c r="I48" s="136">
        <v>2398</v>
      </c>
      <c r="J48" s="136">
        <v>4939</v>
      </c>
      <c r="K48" s="136">
        <v>60345</v>
      </c>
      <c r="L48" s="136">
        <v>16018</v>
      </c>
      <c r="M48" s="493">
        <v>15918</v>
      </c>
      <c r="N48" s="1115"/>
      <c r="O48" s="154" t="s">
        <v>376</v>
      </c>
      <c r="P48" s="173">
        <v>24630</v>
      </c>
      <c r="Q48" s="136">
        <v>20624</v>
      </c>
      <c r="R48" s="136">
        <v>21886</v>
      </c>
      <c r="S48" s="136">
        <v>77774</v>
      </c>
      <c r="T48" s="136">
        <v>16160</v>
      </c>
      <c r="U48" s="136">
        <v>12259</v>
      </c>
      <c r="V48" s="136">
        <v>26202</v>
      </c>
      <c r="W48" s="136">
        <v>3254</v>
      </c>
      <c r="X48" s="136">
        <v>14219</v>
      </c>
      <c r="Y48" s="493">
        <v>19303</v>
      </c>
      <c r="Z48" s="1115"/>
      <c r="AA48" s="154" t="s">
        <v>376</v>
      </c>
      <c r="AB48" s="173">
        <v>9315</v>
      </c>
      <c r="AC48" s="136">
        <v>41756</v>
      </c>
      <c r="AD48" s="136">
        <v>141975</v>
      </c>
      <c r="AE48" s="136">
        <v>40347</v>
      </c>
      <c r="AF48" s="136">
        <v>24608</v>
      </c>
      <c r="AG48" s="136">
        <v>8881</v>
      </c>
      <c r="AH48" s="136">
        <v>52587</v>
      </c>
      <c r="AI48" s="136">
        <v>38877</v>
      </c>
      <c r="AJ48" s="136">
        <v>6490</v>
      </c>
      <c r="AK48" s="493">
        <v>1420</v>
      </c>
      <c r="AL48" s="1115"/>
      <c r="AM48" s="154" t="s">
        <v>376</v>
      </c>
      <c r="AN48" s="173">
        <v>768</v>
      </c>
      <c r="AO48" s="136">
        <v>2125</v>
      </c>
      <c r="AP48" s="136">
        <v>7996</v>
      </c>
      <c r="AQ48" s="136">
        <v>12454</v>
      </c>
      <c r="AR48" s="136">
        <v>3411</v>
      </c>
      <c r="AS48" s="136">
        <v>2222</v>
      </c>
      <c r="AT48" s="136">
        <v>3530</v>
      </c>
      <c r="AU48" s="136">
        <v>10053</v>
      </c>
      <c r="AV48" s="136">
        <v>315</v>
      </c>
      <c r="AW48" s="493">
        <v>18079</v>
      </c>
      <c r="AX48" s="1115"/>
      <c r="AY48" s="154" t="s">
        <v>376</v>
      </c>
      <c r="AZ48" s="136">
        <v>794</v>
      </c>
      <c r="BA48" s="136">
        <v>1520</v>
      </c>
      <c r="BB48" s="136">
        <v>1675</v>
      </c>
      <c r="BC48" s="136">
        <v>16600</v>
      </c>
      <c r="BD48" s="136">
        <v>1982</v>
      </c>
      <c r="BE48" s="136">
        <v>482</v>
      </c>
      <c r="BF48" s="156">
        <v>0</v>
      </c>
      <c r="BG48" s="467">
        <v>812509</v>
      </c>
      <c r="BH48" s="300"/>
    </row>
    <row r="49" spans="1:60" x14ac:dyDescent="0.2">
      <c r="A49" s="1"/>
      <c r="B49" s="1115"/>
      <c r="C49" s="154" t="s">
        <v>377</v>
      </c>
      <c r="D49" s="173">
        <v>1490</v>
      </c>
      <c r="E49" s="136">
        <v>129</v>
      </c>
      <c r="F49" s="136">
        <v>2388</v>
      </c>
      <c r="G49" s="136">
        <v>1314</v>
      </c>
      <c r="H49" s="136">
        <v>2337</v>
      </c>
      <c r="I49" s="136">
        <v>956</v>
      </c>
      <c r="J49" s="136">
        <v>3373</v>
      </c>
      <c r="K49" s="136">
        <v>10284</v>
      </c>
      <c r="L49" s="136">
        <v>12576</v>
      </c>
      <c r="M49" s="493">
        <v>10274</v>
      </c>
      <c r="N49" s="1115"/>
      <c r="O49" s="154" t="s">
        <v>377</v>
      </c>
      <c r="P49" s="173">
        <v>10484</v>
      </c>
      <c r="Q49" s="136">
        <v>4832</v>
      </c>
      <c r="R49" s="136">
        <v>9179</v>
      </c>
      <c r="S49" s="136">
        <v>25232</v>
      </c>
      <c r="T49" s="136">
        <v>3556</v>
      </c>
      <c r="U49" s="136">
        <v>762</v>
      </c>
      <c r="V49" s="136">
        <v>1984</v>
      </c>
      <c r="W49" s="136">
        <v>2137</v>
      </c>
      <c r="X49" s="136">
        <v>7351</v>
      </c>
      <c r="Y49" s="493">
        <v>2213</v>
      </c>
      <c r="Z49" s="1115"/>
      <c r="AA49" s="154" t="s">
        <v>377</v>
      </c>
      <c r="AB49" s="173">
        <v>1731</v>
      </c>
      <c r="AC49" s="136">
        <v>71266</v>
      </c>
      <c r="AD49" s="136">
        <v>52709</v>
      </c>
      <c r="AE49" s="136">
        <v>44169</v>
      </c>
      <c r="AF49" s="136">
        <v>10851</v>
      </c>
      <c r="AG49" s="136">
        <v>5270</v>
      </c>
      <c r="AH49" s="136">
        <v>19423</v>
      </c>
      <c r="AI49" s="136">
        <v>23294</v>
      </c>
      <c r="AJ49" s="136">
        <v>823</v>
      </c>
      <c r="AK49" s="493">
        <v>9381</v>
      </c>
      <c r="AL49" s="1115"/>
      <c r="AM49" s="154" t="s">
        <v>377</v>
      </c>
      <c r="AN49" s="173">
        <v>1052</v>
      </c>
      <c r="AO49" s="136">
        <v>752</v>
      </c>
      <c r="AP49" s="136">
        <v>1884</v>
      </c>
      <c r="AQ49" s="136">
        <v>10083</v>
      </c>
      <c r="AR49" s="136">
        <v>274</v>
      </c>
      <c r="AS49" s="136">
        <v>222</v>
      </c>
      <c r="AT49" s="136">
        <v>812</v>
      </c>
      <c r="AU49" s="136">
        <v>394</v>
      </c>
      <c r="AV49" s="136">
        <v>0</v>
      </c>
      <c r="AW49" s="493">
        <v>11125</v>
      </c>
      <c r="AX49" s="1115"/>
      <c r="AY49" s="154" t="s">
        <v>377</v>
      </c>
      <c r="AZ49" s="136">
        <v>324</v>
      </c>
      <c r="BA49" s="136">
        <v>401</v>
      </c>
      <c r="BB49" s="136">
        <v>1835</v>
      </c>
      <c r="BC49" s="136">
        <v>2439</v>
      </c>
      <c r="BD49" s="136">
        <v>859</v>
      </c>
      <c r="BE49" s="136">
        <v>383</v>
      </c>
      <c r="BF49" s="156">
        <v>105</v>
      </c>
      <c r="BG49" s="467">
        <v>384712</v>
      </c>
      <c r="BH49" s="300"/>
    </row>
    <row r="50" spans="1:60" x14ac:dyDescent="0.2">
      <c r="A50" s="1"/>
      <c r="B50" s="1115"/>
      <c r="C50" s="154" t="s">
        <v>378</v>
      </c>
      <c r="D50" s="173">
        <v>5</v>
      </c>
      <c r="E50" s="136">
        <v>1</v>
      </c>
      <c r="F50" s="136">
        <v>161</v>
      </c>
      <c r="G50" s="136">
        <v>152</v>
      </c>
      <c r="H50" s="136">
        <v>728</v>
      </c>
      <c r="I50" s="136">
        <v>262</v>
      </c>
      <c r="J50" s="136">
        <v>650</v>
      </c>
      <c r="K50" s="136">
        <v>3215</v>
      </c>
      <c r="L50" s="136">
        <v>2197</v>
      </c>
      <c r="M50" s="493">
        <v>1897</v>
      </c>
      <c r="N50" s="1115"/>
      <c r="O50" s="154" t="s">
        <v>378</v>
      </c>
      <c r="P50" s="173">
        <v>1645</v>
      </c>
      <c r="Q50" s="136">
        <v>409</v>
      </c>
      <c r="R50" s="136">
        <v>5694</v>
      </c>
      <c r="S50" s="136">
        <v>6898</v>
      </c>
      <c r="T50" s="136">
        <v>784</v>
      </c>
      <c r="U50" s="136">
        <v>570</v>
      </c>
      <c r="V50" s="136">
        <v>34</v>
      </c>
      <c r="W50" s="136">
        <v>26</v>
      </c>
      <c r="X50" s="136">
        <v>5627</v>
      </c>
      <c r="Y50" s="493">
        <v>436</v>
      </c>
      <c r="Z50" s="1115"/>
      <c r="AA50" s="154" t="s">
        <v>378</v>
      </c>
      <c r="AB50" s="173">
        <v>506</v>
      </c>
      <c r="AC50" s="136">
        <v>2399</v>
      </c>
      <c r="AD50" s="136">
        <v>25529</v>
      </c>
      <c r="AE50" s="136">
        <v>2158</v>
      </c>
      <c r="AF50" s="136">
        <v>316</v>
      </c>
      <c r="AG50" s="136">
        <v>1248</v>
      </c>
      <c r="AH50" s="136">
        <v>6072</v>
      </c>
      <c r="AI50" s="136">
        <v>4714</v>
      </c>
      <c r="AJ50" s="136">
        <v>46</v>
      </c>
      <c r="AK50" s="493">
        <v>116</v>
      </c>
      <c r="AL50" s="1115"/>
      <c r="AM50" s="154" t="s">
        <v>378</v>
      </c>
      <c r="AN50" s="173">
        <v>81</v>
      </c>
      <c r="AO50" s="136">
        <v>32</v>
      </c>
      <c r="AP50" s="136">
        <v>390</v>
      </c>
      <c r="AQ50" s="136">
        <v>627</v>
      </c>
      <c r="AR50" s="136">
        <v>39</v>
      </c>
      <c r="AS50" s="136">
        <v>6</v>
      </c>
      <c r="AT50" s="136">
        <v>47</v>
      </c>
      <c r="AU50" s="136">
        <v>127</v>
      </c>
      <c r="AV50" s="136">
        <v>0</v>
      </c>
      <c r="AW50" s="493">
        <v>497</v>
      </c>
      <c r="AX50" s="1115"/>
      <c r="AY50" s="154" t="s">
        <v>378</v>
      </c>
      <c r="AZ50" s="136">
        <v>48</v>
      </c>
      <c r="BA50" s="136">
        <v>164</v>
      </c>
      <c r="BB50" s="136">
        <v>160</v>
      </c>
      <c r="BC50" s="136">
        <v>190</v>
      </c>
      <c r="BD50" s="136">
        <v>44</v>
      </c>
      <c r="BE50" s="136">
        <v>81</v>
      </c>
      <c r="BF50" s="156">
        <v>0</v>
      </c>
      <c r="BG50" s="467">
        <v>77028</v>
      </c>
      <c r="BH50" s="300"/>
    </row>
    <row r="51" spans="1:60" x14ac:dyDescent="0.2">
      <c r="A51" s="1"/>
      <c r="B51" s="1115"/>
      <c r="C51" s="154" t="s">
        <v>379</v>
      </c>
      <c r="D51" s="173">
        <v>0</v>
      </c>
      <c r="E51" s="136">
        <v>0</v>
      </c>
      <c r="F51" s="136">
        <v>117</v>
      </c>
      <c r="G51" s="136">
        <v>5</v>
      </c>
      <c r="H51" s="136">
        <v>74</v>
      </c>
      <c r="I51" s="136">
        <v>43</v>
      </c>
      <c r="J51" s="136">
        <v>105</v>
      </c>
      <c r="K51" s="136">
        <v>12</v>
      </c>
      <c r="L51" s="136">
        <v>0</v>
      </c>
      <c r="M51" s="493">
        <v>200</v>
      </c>
      <c r="N51" s="1115"/>
      <c r="O51" s="154" t="s">
        <v>379</v>
      </c>
      <c r="P51" s="173">
        <v>335</v>
      </c>
      <c r="Q51" s="136">
        <v>0</v>
      </c>
      <c r="R51" s="136">
        <v>253</v>
      </c>
      <c r="S51" s="136">
        <v>841</v>
      </c>
      <c r="T51" s="136">
        <v>68</v>
      </c>
      <c r="U51" s="136">
        <v>2</v>
      </c>
      <c r="V51" s="136">
        <v>27</v>
      </c>
      <c r="W51" s="136">
        <v>2</v>
      </c>
      <c r="X51" s="136">
        <v>24</v>
      </c>
      <c r="Y51" s="493">
        <v>554</v>
      </c>
      <c r="Z51" s="1115"/>
      <c r="AA51" s="154" t="s">
        <v>379</v>
      </c>
      <c r="AB51" s="173">
        <v>18</v>
      </c>
      <c r="AC51" s="136">
        <v>57</v>
      </c>
      <c r="AD51" s="136">
        <v>918</v>
      </c>
      <c r="AE51" s="136">
        <v>31</v>
      </c>
      <c r="AF51" s="136">
        <v>20</v>
      </c>
      <c r="AG51" s="136">
        <v>0</v>
      </c>
      <c r="AH51" s="136">
        <v>69</v>
      </c>
      <c r="AI51" s="136">
        <v>412</v>
      </c>
      <c r="AJ51" s="136">
        <v>45</v>
      </c>
      <c r="AK51" s="493">
        <v>5</v>
      </c>
      <c r="AL51" s="1115"/>
      <c r="AM51" s="154" t="s">
        <v>379</v>
      </c>
      <c r="AN51" s="173">
        <v>0</v>
      </c>
      <c r="AO51" s="136">
        <v>1</v>
      </c>
      <c r="AP51" s="136">
        <v>0</v>
      </c>
      <c r="AQ51" s="136">
        <v>0</v>
      </c>
      <c r="AR51" s="136">
        <v>2</v>
      </c>
      <c r="AS51" s="136">
        <v>0</v>
      </c>
      <c r="AT51" s="136">
        <v>0</v>
      </c>
      <c r="AU51" s="136">
        <v>0</v>
      </c>
      <c r="AV51" s="136">
        <v>0</v>
      </c>
      <c r="AW51" s="493">
        <v>2</v>
      </c>
      <c r="AX51" s="1115"/>
      <c r="AY51" s="154" t="s">
        <v>379</v>
      </c>
      <c r="AZ51" s="136">
        <v>1</v>
      </c>
      <c r="BA51" s="136">
        <v>7</v>
      </c>
      <c r="BB51" s="136">
        <v>0</v>
      </c>
      <c r="BC51" s="136">
        <v>0</v>
      </c>
      <c r="BD51" s="136">
        <v>54</v>
      </c>
      <c r="BE51" s="136">
        <v>3</v>
      </c>
      <c r="BF51" s="156">
        <v>0</v>
      </c>
      <c r="BG51" s="467">
        <v>4307</v>
      </c>
      <c r="BH51" s="300"/>
    </row>
    <row r="52" spans="1:60" x14ac:dyDescent="0.2">
      <c r="A52" s="1"/>
      <c r="B52" s="1124"/>
      <c r="C52" s="143" t="s">
        <v>380</v>
      </c>
      <c r="D52" s="175">
        <v>0</v>
      </c>
      <c r="E52" s="126">
        <v>0</v>
      </c>
      <c r="F52" s="126">
        <v>0</v>
      </c>
      <c r="G52" s="126">
        <v>103</v>
      </c>
      <c r="H52" s="126">
        <v>0</v>
      </c>
      <c r="I52" s="126">
        <v>0</v>
      </c>
      <c r="J52" s="126">
        <v>0</v>
      </c>
      <c r="K52" s="126">
        <v>97</v>
      </c>
      <c r="L52" s="126">
        <v>0</v>
      </c>
      <c r="M52" s="494">
        <v>2</v>
      </c>
      <c r="N52" s="1124"/>
      <c r="O52" s="143" t="s">
        <v>380</v>
      </c>
      <c r="P52" s="175">
        <v>379</v>
      </c>
      <c r="Q52" s="126">
        <v>1</v>
      </c>
      <c r="R52" s="126">
        <v>62</v>
      </c>
      <c r="S52" s="126">
        <v>63</v>
      </c>
      <c r="T52" s="126">
        <v>0</v>
      </c>
      <c r="U52" s="126">
        <v>11</v>
      </c>
      <c r="V52" s="126">
        <v>0</v>
      </c>
      <c r="W52" s="126">
        <v>0</v>
      </c>
      <c r="X52" s="126">
        <v>0</v>
      </c>
      <c r="Y52" s="494">
        <v>61</v>
      </c>
      <c r="Z52" s="1124"/>
      <c r="AA52" s="143" t="s">
        <v>380</v>
      </c>
      <c r="AB52" s="175">
        <v>1</v>
      </c>
      <c r="AC52" s="126">
        <v>9</v>
      </c>
      <c r="AD52" s="126">
        <v>200</v>
      </c>
      <c r="AE52" s="126">
        <v>76</v>
      </c>
      <c r="AF52" s="126">
        <v>26</v>
      </c>
      <c r="AG52" s="126">
        <v>43</v>
      </c>
      <c r="AH52" s="126">
        <v>175</v>
      </c>
      <c r="AI52" s="126">
        <v>46</v>
      </c>
      <c r="AJ52" s="126">
        <v>0</v>
      </c>
      <c r="AK52" s="494">
        <v>0</v>
      </c>
      <c r="AL52" s="1124"/>
      <c r="AM52" s="143" t="s">
        <v>380</v>
      </c>
      <c r="AN52" s="175">
        <v>0</v>
      </c>
      <c r="AO52" s="126">
        <v>7</v>
      </c>
      <c r="AP52" s="126">
        <v>2</v>
      </c>
      <c r="AQ52" s="126">
        <v>0</v>
      </c>
      <c r="AR52" s="126">
        <v>0</v>
      </c>
      <c r="AS52" s="126">
        <v>0</v>
      </c>
      <c r="AT52" s="126">
        <v>0</v>
      </c>
      <c r="AU52" s="126">
        <v>0</v>
      </c>
      <c r="AV52" s="126">
        <v>48</v>
      </c>
      <c r="AW52" s="494">
        <v>11</v>
      </c>
      <c r="AX52" s="1124"/>
      <c r="AY52" s="143" t="s">
        <v>380</v>
      </c>
      <c r="AZ52" s="126">
        <v>0</v>
      </c>
      <c r="BA52" s="126">
        <v>0</v>
      </c>
      <c r="BB52" s="126">
        <v>0</v>
      </c>
      <c r="BC52" s="126">
        <v>0</v>
      </c>
      <c r="BD52" s="126">
        <v>0</v>
      </c>
      <c r="BE52" s="126">
        <v>0</v>
      </c>
      <c r="BF52" s="159">
        <v>0</v>
      </c>
      <c r="BG52" s="495">
        <v>1423</v>
      </c>
      <c r="BH52" s="300"/>
    </row>
    <row r="53" spans="1:60" ht="13.5" customHeight="1" x14ac:dyDescent="0.2">
      <c r="A53" s="1"/>
      <c r="B53" s="1133" t="s">
        <v>381</v>
      </c>
      <c r="C53" s="161" t="s">
        <v>381</v>
      </c>
      <c r="D53" s="177">
        <v>852</v>
      </c>
      <c r="E53" s="118">
        <v>210</v>
      </c>
      <c r="F53" s="118">
        <v>567</v>
      </c>
      <c r="G53" s="118">
        <v>1229</v>
      </c>
      <c r="H53" s="118">
        <v>1072</v>
      </c>
      <c r="I53" s="118">
        <v>5714</v>
      </c>
      <c r="J53" s="118">
        <v>13367</v>
      </c>
      <c r="K53" s="118">
        <v>74811</v>
      </c>
      <c r="L53" s="118">
        <v>12900</v>
      </c>
      <c r="M53" s="550">
        <v>23625</v>
      </c>
      <c r="N53" s="1133" t="s">
        <v>381</v>
      </c>
      <c r="O53" s="161" t="s">
        <v>381</v>
      </c>
      <c r="P53" s="177">
        <v>23313</v>
      </c>
      <c r="Q53" s="118">
        <v>106707</v>
      </c>
      <c r="R53" s="118">
        <v>38627</v>
      </c>
      <c r="S53" s="118">
        <v>74470</v>
      </c>
      <c r="T53" s="118">
        <v>31898</v>
      </c>
      <c r="U53" s="118">
        <v>11839</v>
      </c>
      <c r="V53" s="118">
        <v>2076</v>
      </c>
      <c r="W53" s="118">
        <v>7859</v>
      </c>
      <c r="X53" s="118">
        <v>2886</v>
      </c>
      <c r="Y53" s="550">
        <v>7002</v>
      </c>
      <c r="Z53" s="1133" t="s">
        <v>381</v>
      </c>
      <c r="AA53" s="161" t="s">
        <v>381</v>
      </c>
      <c r="AB53" s="177">
        <v>18139</v>
      </c>
      <c r="AC53" s="118">
        <v>55004</v>
      </c>
      <c r="AD53" s="118">
        <v>105512</v>
      </c>
      <c r="AE53" s="118">
        <v>87917</v>
      </c>
      <c r="AF53" s="118">
        <v>38034</v>
      </c>
      <c r="AG53" s="118">
        <v>9008</v>
      </c>
      <c r="AH53" s="118">
        <v>73677</v>
      </c>
      <c r="AI53" s="118">
        <v>69173</v>
      </c>
      <c r="AJ53" s="118">
        <v>2109</v>
      </c>
      <c r="AK53" s="550">
        <v>8131</v>
      </c>
      <c r="AL53" s="1133" t="s">
        <v>381</v>
      </c>
      <c r="AM53" s="161" t="s">
        <v>381</v>
      </c>
      <c r="AN53" s="177">
        <v>223</v>
      </c>
      <c r="AO53" s="118">
        <v>1172</v>
      </c>
      <c r="AP53" s="118">
        <v>39968</v>
      </c>
      <c r="AQ53" s="118">
        <v>20047</v>
      </c>
      <c r="AR53" s="118">
        <v>98578</v>
      </c>
      <c r="AS53" s="118">
        <v>3439</v>
      </c>
      <c r="AT53" s="118">
        <v>10004</v>
      </c>
      <c r="AU53" s="118">
        <v>52374</v>
      </c>
      <c r="AV53" s="118">
        <v>2816</v>
      </c>
      <c r="AW53" s="550">
        <v>45226</v>
      </c>
      <c r="AX53" s="1133" t="s">
        <v>381</v>
      </c>
      <c r="AY53" s="161" t="s">
        <v>381</v>
      </c>
      <c r="AZ53" s="118">
        <v>1149</v>
      </c>
      <c r="BA53" s="118">
        <v>291</v>
      </c>
      <c r="BB53" s="118">
        <v>7730</v>
      </c>
      <c r="BC53" s="118">
        <v>15236</v>
      </c>
      <c r="BD53" s="118">
        <v>7307</v>
      </c>
      <c r="BE53" s="118">
        <v>608</v>
      </c>
      <c r="BF53" s="163">
        <v>16</v>
      </c>
      <c r="BG53" s="551">
        <v>1213912</v>
      </c>
      <c r="BH53" s="300"/>
    </row>
    <row r="54" spans="1:60" x14ac:dyDescent="0.2">
      <c r="A54" s="1"/>
      <c r="B54" s="1115"/>
      <c r="C54" s="152" t="s">
        <v>382</v>
      </c>
      <c r="D54" s="25">
        <v>5</v>
      </c>
      <c r="E54" s="9">
        <v>0</v>
      </c>
      <c r="F54" s="9">
        <v>0</v>
      </c>
      <c r="G54" s="9">
        <v>0</v>
      </c>
      <c r="H54" s="9">
        <v>8</v>
      </c>
      <c r="I54" s="9">
        <v>15</v>
      </c>
      <c r="J54" s="9">
        <v>4</v>
      </c>
      <c r="K54" s="9">
        <v>31</v>
      </c>
      <c r="L54" s="9">
        <v>4</v>
      </c>
      <c r="M54" s="492">
        <v>1</v>
      </c>
      <c r="N54" s="1115"/>
      <c r="O54" s="152" t="s">
        <v>382</v>
      </c>
      <c r="P54" s="25">
        <v>494</v>
      </c>
      <c r="Q54" s="9">
        <v>72</v>
      </c>
      <c r="R54" s="9">
        <v>154</v>
      </c>
      <c r="S54" s="9">
        <v>531</v>
      </c>
      <c r="T54" s="9">
        <v>18</v>
      </c>
      <c r="U54" s="9">
        <v>4</v>
      </c>
      <c r="V54" s="9">
        <v>469</v>
      </c>
      <c r="W54" s="9">
        <v>333</v>
      </c>
      <c r="X54" s="9">
        <v>0</v>
      </c>
      <c r="Y54" s="492">
        <v>2</v>
      </c>
      <c r="Z54" s="1115"/>
      <c r="AA54" s="152" t="s">
        <v>382</v>
      </c>
      <c r="AB54" s="25">
        <v>2941</v>
      </c>
      <c r="AC54" s="9">
        <v>173</v>
      </c>
      <c r="AD54" s="9">
        <v>4647</v>
      </c>
      <c r="AE54" s="9">
        <v>203</v>
      </c>
      <c r="AF54" s="9">
        <v>70</v>
      </c>
      <c r="AG54" s="9">
        <v>42</v>
      </c>
      <c r="AH54" s="9">
        <v>191</v>
      </c>
      <c r="AI54" s="9">
        <v>138</v>
      </c>
      <c r="AJ54" s="9">
        <v>0</v>
      </c>
      <c r="AK54" s="492">
        <v>0</v>
      </c>
      <c r="AL54" s="1115"/>
      <c r="AM54" s="152" t="s">
        <v>382</v>
      </c>
      <c r="AN54" s="25">
        <v>1</v>
      </c>
      <c r="AO54" s="9">
        <v>0</v>
      </c>
      <c r="AP54" s="9">
        <v>16</v>
      </c>
      <c r="AQ54" s="9">
        <v>38</v>
      </c>
      <c r="AR54" s="9">
        <v>0</v>
      </c>
      <c r="AS54" s="9">
        <v>1</v>
      </c>
      <c r="AT54" s="9">
        <v>0</v>
      </c>
      <c r="AU54" s="9">
        <v>0</v>
      </c>
      <c r="AV54" s="9">
        <v>44</v>
      </c>
      <c r="AW54" s="492">
        <v>491</v>
      </c>
      <c r="AX54" s="1115"/>
      <c r="AY54" s="152" t="s">
        <v>382</v>
      </c>
      <c r="AZ54" s="9">
        <v>23</v>
      </c>
      <c r="BA54" s="9">
        <v>21</v>
      </c>
      <c r="BB54" s="9">
        <v>0</v>
      </c>
      <c r="BC54" s="9">
        <v>158</v>
      </c>
      <c r="BD54" s="9">
        <v>0</v>
      </c>
      <c r="BE54" s="9">
        <v>60</v>
      </c>
      <c r="BF54" s="13">
        <v>0</v>
      </c>
      <c r="BG54" s="299">
        <v>11403</v>
      </c>
      <c r="BH54" s="300"/>
    </row>
    <row r="55" spans="1:60" x14ac:dyDescent="0.2">
      <c r="A55" s="1"/>
      <c r="B55" s="1115"/>
      <c r="C55" s="154" t="s">
        <v>383</v>
      </c>
      <c r="D55" s="173">
        <v>0</v>
      </c>
      <c r="E55" s="136">
        <v>0</v>
      </c>
      <c r="F55" s="136">
        <v>0</v>
      </c>
      <c r="G55" s="136">
        <v>0</v>
      </c>
      <c r="H55" s="136">
        <v>0</v>
      </c>
      <c r="I55" s="136">
        <v>0</v>
      </c>
      <c r="J55" s="136">
        <v>0</v>
      </c>
      <c r="K55" s="136">
        <v>20</v>
      </c>
      <c r="L55" s="136">
        <v>0</v>
      </c>
      <c r="M55" s="493">
        <v>41</v>
      </c>
      <c r="N55" s="1115"/>
      <c r="O55" s="154" t="s">
        <v>383</v>
      </c>
      <c r="P55" s="173">
        <v>0</v>
      </c>
      <c r="Q55" s="136">
        <v>88</v>
      </c>
      <c r="R55" s="136">
        <v>85</v>
      </c>
      <c r="S55" s="136">
        <v>0</v>
      </c>
      <c r="T55" s="136">
        <v>468</v>
      </c>
      <c r="U55" s="136">
        <v>0</v>
      </c>
      <c r="V55" s="136">
        <v>0</v>
      </c>
      <c r="W55" s="136">
        <v>0</v>
      </c>
      <c r="X55" s="136">
        <v>0</v>
      </c>
      <c r="Y55" s="493">
        <v>0</v>
      </c>
      <c r="Z55" s="1115"/>
      <c r="AA55" s="154" t="s">
        <v>383</v>
      </c>
      <c r="AB55" s="173">
        <v>0</v>
      </c>
      <c r="AC55" s="136">
        <v>0</v>
      </c>
      <c r="AD55" s="136">
        <v>0</v>
      </c>
      <c r="AE55" s="136">
        <v>0</v>
      </c>
      <c r="AF55" s="136">
        <v>0</v>
      </c>
      <c r="AG55" s="136">
        <v>0</v>
      </c>
      <c r="AH55" s="136">
        <v>57</v>
      </c>
      <c r="AI55" s="136">
        <v>3</v>
      </c>
      <c r="AJ55" s="136">
        <v>0</v>
      </c>
      <c r="AK55" s="493">
        <v>0</v>
      </c>
      <c r="AL55" s="1115"/>
      <c r="AM55" s="154" t="s">
        <v>383</v>
      </c>
      <c r="AN55" s="173">
        <v>0</v>
      </c>
      <c r="AO55" s="136">
        <v>0</v>
      </c>
      <c r="AP55" s="136">
        <v>0</v>
      </c>
      <c r="AQ55" s="136">
        <v>79</v>
      </c>
      <c r="AR55" s="136">
        <v>21</v>
      </c>
      <c r="AS55" s="136">
        <v>0</v>
      </c>
      <c r="AT55" s="136">
        <v>0</v>
      </c>
      <c r="AU55" s="136">
        <v>0</v>
      </c>
      <c r="AV55" s="136">
        <v>0</v>
      </c>
      <c r="AW55" s="493">
        <v>306</v>
      </c>
      <c r="AX55" s="1115"/>
      <c r="AY55" s="154" t="s">
        <v>383</v>
      </c>
      <c r="AZ55" s="136">
        <v>0</v>
      </c>
      <c r="BA55" s="136">
        <v>0</v>
      </c>
      <c r="BB55" s="136">
        <v>0</v>
      </c>
      <c r="BC55" s="136">
        <v>0</v>
      </c>
      <c r="BD55" s="136">
        <v>0</v>
      </c>
      <c r="BE55" s="136">
        <v>0</v>
      </c>
      <c r="BF55" s="156">
        <v>0</v>
      </c>
      <c r="BG55" s="467">
        <v>1168</v>
      </c>
      <c r="BH55" s="300"/>
    </row>
    <row r="56" spans="1:60" x14ac:dyDescent="0.2">
      <c r="A56" s="1"/>
      <c r="B56" s="1115"/>
      <c r="C56" s="154" t="s">
        <v>384</v>
      </c>
      <c r="D56" s="173">
        <v>50</v>
      </c>
      <c r="E56" s="136">
        <v>1</v>
      </c>
      <c r="F56" s="136">
        <v>0</v>
      </c>
      <c r="G56" s="136">
        <v>33</v>
      </c>
      <c r="H56" s="136">
        <v>220</v>
      </c>
      <c r="I56" s="136">
        <v>2749</v>
      </c>
      <c r="J56" s="136">
        <v>3329</v>
      </c>
      <c r="K56" s="136">
        <v>1675</v>
      </c>
      <c r="L56" s="136">
        <v>488</v>
      </c>
      <c r="M56" s="493">
        <v>251</v>
      </c>
      <c r="N56" s="1115"/>
      <c r="O56" s="154" t="s">
        <v>384</v>
      </c>
      <c r="P56" s="173">
        <v>1117</v>
      </c>
      <c r="Q56" s="136">
        <v>1125</v>
      </c>
      <c r="R56" s="136">
        <v>1418</v>
      </c>
      <c r="S56" s="136">
        <v>3988</v>
      </c>
      <c r="T56" s="136">
        <v>309</v>
      </c>
      <c r="U56" s="136">
        <v>133</v>
      </c>
      <c r="V56" s="136">
        <v>0</v>
      </c>
      <c r="W56" s="136">
        <v>1023</v>
      </c>
      <c r="X56" s="136">
        <v>257</v>
      </c>
      <c r="Y56" s="493">
        <v>34</v>
      </c>
      <c r="Z56" s="1115"/>
      <c r="AA56" s="154" t="s">
        <v>384</v>
      </c>
      <c r="AB56" s="173">
        <v>1142</v>
      </c>
      <c r="AC56" s="136">
        <v>3803</v>
      </c>
      <c r="AD56" s="136">
        <v>8872</v>
      </c>
      <c r="AE56" s="136">
        <v>1471</v>
      </c>
      <c r="AF56" s="136">
        <v>19990</v>
      </c>
      <c r="AG56" s="136">
        <v>2272</v>
      </c>
      <c r="AH56" s="136">
        <v>12850</v>
      </c>
      <c r="AI56" s="136">
        <v>5959</v>
      </c>
      <c r="AJ56" s="136">
        <v>0</v>
      </c>
      <c r="AK56" s="493">
        <v>0</v>
      </c>
      <c r="AL56" s="1115"/>
      <c r="AM56" s="154" t="s">
        <v>384</v>
      </c>
      <c r="AN56" s="173">
        <v>0</v>
      </c>
      <c r="AO56" s="136">
        <v>0</v>
      </c>
      <c r="AP56" s="136">
        <v>386</v>
      </c>
      <c r="AQ56" s="136">
        <v>662</v>
      </c>
      <c r="AR56" s="136">
        <v>81</v>
      </c>
      <c r="AS56" s="136">
        <v>0</v>
      </c>
      <c r="AT56" s="136">
        <v>32</v>
      </c>
      <c r="AU56" s="136">
        <v>2</v>
      </c>
      <c r="AV56" s="136">
        <v>0</v>
      </c>
      <c r="AW56" s="493">
        <v>160</v>
      </c>
      <c r="AX56" s="1115"/>
      <c r="AY56" s="154" t="s">
        <v>384</v>
      </c>
      <c r="AZ56" s="136">
        <v>40</v>
      </c>
      <c r="BA56" s="136">
        <v>67</v>
      </c>
      <c r="BB56" s="136">
        <v>26</v>
      </c>
      <c r="BC56" s="136">
        <v>0</v>
      </c>
      <c r="BD56" s="136">
        <v>58</v>
      </c>
      <c r="BE56" s="136">
        <v>0</v>
      </c>
      <c r="BF56" s="156">
        <v>0</v>
      </c>
      <c r="BG56" s="467">
        <v>76073</v>
      </c>
      <c r="BH56" s="300"/>
    </row>
    <row r="57" spans="1:60" x14ac:dyDescent="0.2">
      <c r="A57" s="1"/>
      <c r="B57" s="1115"/>
      <c r="C57" s="154" t="s">
        <v>385</v>
      </c>
      <c r="D57" s="173">
        <v>13</v>
      </c>
      <c r="E57" s="136">
        <v>0</v>
      </c>
      <c r="F57" s="136">
        <v>0</v>
      </c>
      <c r="G57" s="136">
        <v>367</v>
      </c>
      <c r="H57" s="136">
        <v>6</v>
      </c>
      <c r="I57" s="136">
        <v>561</v>
      </c>
      <c r="J57" s="136">
        <v>1443</v>
      </c>
      <c r="K57" s="136">
        <v>955</v>
      </c>
      <c r="L57" s="136">
        <v>287</v>
      </c>
      <c r="M57" s="493">
        <v>218</v>
      </c>
      <c r="N57" s="1115"/>
      <c r="O57" s="154" t="s">
        <v>385</v>
      </c>
      <c r="P57" s="173">
        <v>1461</v>
      </c>
      <c r="Q57" s="136">
        <v>1784</v>
      </c>
      <c r="R57" s="136">
        <v>2185</v>
      </c>
      <c r="S57" s="136">
        <v>550</v>
      </c>
      <c r="T57" s="136">
        <v>3015</v>
      </c>
      <c r="U57" s="136">
        <v>1640</v>
      </c>
      <c r="V57" s="136">
        <v>477</v>
      </c>
      <c r="W57" s="136">
        <v>21</v>
      </c>
      <c r="X57" s="136">
        <v>14</v>
      </c>
      <c r="Y57" s="493">
        <v>2854</v>
      </c>
      <c r="Z57" s="1115"/>
      <c r="AA57" s="154" t="s">
        <v>385</v>
      </c>
      <c r="AB57" s="173">
        <v>1973</v>
      </c>
      <c r="AC57" s="136">
        <v>5670</v>
      </c>
      <c r="AD57" s="136">
        <v>18726</v>
      </c>
      <c r="AE57" s="136">
        <v>4523</v>
      </c>
      <c r="AF57" s="136">
        <v>317</v>
      </c>
      <c r="AG57" s="136">
        <v>1350</v>
      </c>
      <c r="AH57" s="136">
        <v>1676</v>
      </c>
      <c r="AI57" s="136">
        <v>1325</v>
      </c>
      <c r="AJ57" s="136">
        <v>112</v>
      </c>
      <c r="AK57" s="493">
        <v>116</v>
      </c>
      <c r="AL57" s="1115"/>
      <c r="AM57" s="154" t="s">
        <v>385</v>
      </c>
      <c r="AN57" s="173">
        <v>0</v>
      </c>
      <c r="AO57" s="136">
        <v>44</v>
      </c>
      <c r="AP57" s="136">
        <v>901</v>
      </c>
      <c r="AQ57" s="136">
        <v>260</v>
      </c>
      <c r="AR57" s="136">
        <v>2019</v>
      </c>
      <c r="AS57" s="136">
        <v>0</v>
      </c>
      <c r="AT57" s="136">
        <v>1880</v>
      </c>
      <c r="AU57" s="136">
        <v>325</v>
      </c>
      <c r="AV57" s="136">
        <v>189</v>
      </c>
      <c r="AW57" s="493">
        <v>3213</v>
      </c>
      <c r="AX57" s="1115"/>
      <c r="AY57" s="154" t="s">
        <v>385</v>
      </c>
      <c r="AZ57" s="136">
        <v>5</v>
      </c>
      <c r="BA57" s="136">
        <v>148</v>
      </c>
      <c r="BB57" s="136">
        <v>298</v>
      </c>
      <c r="BC57" s="136">
        <v>35</v>
      </c>
      <c r="BD57" s="136">
        <v>0</v>
      </c>
      <c r="BE57" s="136">
        <v>7</v>
      </c>
      <c r="BF57" s="156">
        <v>0</v>
      </c>
      <c r="BG57" s="467">
        <v>62963</v>
      </c>
      <c r="BH57" s="300"/>
    </row>
    <row r="58" spans="1:60" x14ac:dyDescent="0.2">
      <c r="A58" s="1"/>
      <c r="B58" s="1115"/>
      <c r="C58" s="154" t="s">
        <v>386</v>
      </c>
      <c r="D58" s="173">
        <v>0</v>
      </c>
      <c r="E58" s="136">
        <v>0</v>
      </c>
      <c r="F58" s="136">
        <v>0</v>
      </c>
      <c r="G58" s="136">
        <v>0</v>
      </c>
      <c r="H58" s="136">
        <v>0</v>
      </c>
      <c r="I58" s="136">
        <v>0</v>
      </c>
      <c r="J58" s="136">
        <v>0</v>
      </c>
      <c r="K58" s="136">
        <v>0</v>
      </c>
      <c r="L58" s="136">
        <v>0</v>
      </c>
      <c r="M58" s="493">
        <v>0</v>
      </c>
      <c r="N58" s="1115"/>
      <c r="O58" s="154" t="s">
        <v>386</v>
      </c>
      <c r="P58" s="173">
        <v>0</v>
      </c>
      <c r="Q58" s="136">
        <v>0</v>
      </c>
      <c r="R58" s="136">
        <v>0</v>
      </c>
      <c r="S58" s="136">
        <v>0</v>
      </c>
      <c r="T58" s="136">
        <v>0</v>
      </c>
      <c r="U58" s="136">
        <v>0</v>
      </c>
      <c r="V58" s="136">
        <v>0</v>
      </c>
      <c r="W58" s="136">
        <v>0</v>
      </c>
      <c r="X58" s="136">
        <v>0</v>
      </c>
      <c r="Y58" s="493">
        <v>0</v>
      </c>
      <c r="Z58" s="1115"/>
      <c r="AA58" s="154" t="s">
        <v>386</v>
      </c>
      <c r="AB58" s="173">
        <v>0</v>
      </c>
      <c r="AC58" s="136">
        <v>0</v>
      </c>
      <c r="AD58" s="136">
        <v>0</v>
      </c>
      <c r="AE58" s="136">
        <v>0</v>
      </c>
      <c r="AF58" s="136">
        <v>0</v>
      </c>
      <c r="AG58" s="136">
        <v>0</v>
      </c>
      <c r="AH58" s="136">
        <v>0</v>
      </c>
      <c r="AI58" s="136">
        <v>0</v>
      </c>
      <c r="AJ58" s="136">
        <v>0</v>
      </c>
      <c r="AK58" s="493">
        <v>0</v>
      </c>
      <c r="AL58" s="1115"/>
      <c r="AM58" s="154" t="s">
        <v>386</v>
      </c>
      <c r="AN58" s="173">
        <v>0</v>
      </c>
      <c r="AO58" s="136">
        <v>0</v>
      </c>
      <c r="AP58" s="136">
        <v>0</v>
      </c>
      <c r="AQ58" s="136">
        <v>2</v>
      </c>
      <c r="AR58" s="136">
        <v>0</v>
      </c>
      <c r="AS58" s="136">
        <v>0</v>
      </c>
      <c r="AT58" s="136">
        <v>0</v>
      </c>
      <c r="AU58" s="136">
        <v>0</v>
      </c>
      <c r="AV58" s="136">
        <v>0</v>
      </c>
      <c r="AW58" s="493">
        <v>0</v>
      </c>
      <c r="AX58" s="1115"/>
      <c r="AY58" s="154" t="s">
        <v>386</v>
      </c>
      <c r="AZ58" s="136">
        <v>0</v>
      </c>
      <c r="BA58" s="136">
        <v>0</v>
      </c>
      <c r="BB58" s="136">
        <v>0</v>
      </c>
      <c r="BC58" s="136">
        <v>0</v>
      </c>
      <c r="BD58" s="136">
        <v>0</v>
      </c>
      <c r="BE58" s="136">
        <v>0</v>
      </c>
      <c r="BF58" s="156">
        <v>0</v>
      </c>
      <c r="BG58" s="467">
        <v>2</v>
      </c>
      <c r="BH58" s="300"/>
    </row>
    <row r="59" spans="1:60" x14ac:dyDescent="0.2">
      <c r="A59" s="1"/>
      <c r="B59" s="1115"/>
      <c r="C59" s="154" t="s">
        <v>387</v>
      </c>
      <c r="D59" s="173">
        <v>24</v>
      </c>
      <c r="E59" s="136">
        <v>0</v>
      </c>
      <c r="F59" s="136">
        <v>0</v>
      </c>
      <c r="G59" s="136">
        <v>0</v>
      </c>
      <c r="H59" s="136">
        <v>126</v>
      </c>
      <c r="I59" s="136">
        <v>0</v>
      </c>
      <c r="J59" s="136">
        <v>16</v>
      </c>
      <c r="K59" s="136">
        <v>209</v>
      </c>
      <c r="L59" s="136">
        <v>39</v>
      </c>
      <c r="M59" s="493">
        <v>0</v>
      </c>
      <c r="N59" s="1115"/>
      <c r="O59" s="154" t="s">
        <v>387</v>
      </c>
      <c r="P59" s="173">
        <v>206</v>
      </c>
      <c r="Q59" s="136">
        <v>3160</v>
      </c>
      <c r="R59" s="136">
        <v>727</v>
      </c>
      <c r="S59" s="136">
        <v>4667</v>
      </c>
      <c r="T59" s="136">
        <v>141</v>
      </c>
      <c r="U59" s="136">
        <v>3</v>
      </c>
      <c r="V59" s="136">
        <v>0</v>
      </c>
      <c r="W59" s="136">
        <v>0</v>
      </c>
      <c r="X59" s="136">
        <v>0</v>
      </c>
      <c r="Y59" s="493">
        <v>18</v>
      </c>
      <c r="Z59" s="1115"/>
      <c r="AA59" s="154" t="s">
        <v>387</v>
      </c>
      <c r="AB59" s="173">
        <v>20</v>
      </c>
      <c r="AC59" s="136">
        <v>378</v>
      </c>
      <c r="AD59" s="136">
        <v>1002</v>
      </c>
      <c r="AE59" s="136">
        <v>909</v>
      </c>
      <c r="AF59" s="136">
        <v>118</v>
      </c>
      <c r="AG59" s="136">
        <v>45</v>
      </c>
      <c r="AH59" s="136">
        <v>700</v>
      </c>
      <c r="AI59" s="136">
        <v>375</v>
      </c>
      <c r="AJ59" s="136">
        <v>5</v>
      </c>
      <c r="AK59" s="493">
        <v>1220</v>
      </c>
      <c r="AL59" s="1115"/>
      <c r="AM59" s="154" t="s">
        <v>387</v>
      </c>
      <c r="AN59" s="173">
        <v>0</v>
      </c>
      <c r="AO59" s="136">
        <v>0</v>
      </c>
      <c r="AP59" s="136">
        <v>92</v>
      </c>
      <c r="AQ59" s="136">
        <v>40</v>
      </c>
      <c r="AR59" s="136">
        <v>274</v>
      </c>
      <c r="AS59" s="136">
        <v>0</v>
      </c>
      <c r="AT59" s="136">
        <v>0</v>
      </c>
      <c r="AU59" s="136">
        <v>57</v>
      </c>
      <c r="AV59" s="136">
        <v>0</v>
      </c>
      <c r="AW59" s="493">
        <v>252</v>
      </c>
      <c r="AX59" s="1115"/>
      <c r="AY59" s="154" t="s">
        <v>387</v>
      </c>
      <c r="AZ59" s="136">
        <v>0</v>
      </c>
      <c r="BA59" s="136">
        <v>0</v>
      </c>
      <c r="BB59" s="136">
        <v>0</v>
      </c>
      <c r="BC59" s="136">
        <v>109</v>
      </c>
      <c r="BD59" s="136">
        <v>4</v>
      </c>
      <c r="BE59" s="136">
        <v>0</v>
      </c>
      <c r="BF59" s="156">
        <v>0</v>
      </c>
      <c r="BG59" s="467">
        <v>14936</v>
      </c>
      <c r="BH59" s="300"/>
    </row>
    <row r="60" spans="1:60" x14ac:dyDescent="0.2">
      <c r="A60" s="1"/>
      <c r="B60" s="1115"/>
      <c r="C60" s="154" t="s">
        <v>388</v>
      </c>
      <c r="D60" s="173">
        <v>0</v>
      </c>
      <c r="E60" s="136">
        <v>0</v>
      </c>
      <c r="F60" s="136">
        <v>0</v>
      </c>
      <c r="G60" s="136">
        <v>0</v>
      </c>
      <c r="H60" s="136">
        <v>0</v>
      </c>
      <c r="I60" s="136">
        <v>0</v>
      </c>
      <c r="J60" s="136">
        <v>0</v>
      </c>
      <c r="K60" s="136">
        <v>0</v>
      </c>
      <c r="L60" s="136">
        <v>0</v>
      </c>
      <c r="M60" s="493">
        <v>0</v>
      </c>
      <c r="N60" s="1115"/>
      <c r="O60" s="154" t="s">
        <v>388</v>
      </c>
      <c r="P60" s="173">
        <v>0</v>
      </c>
      <c r="Q60" s="136">
        <v>0</v>
      </c>
      <c r="R60" s="136">
        <v>0</v>
      </c>
      <c r="S60" s="136">
        <v>0</v>
      </c>
      <c r="T60" s="136">
        <v>0</v>
      </c>
      <c r="U60" s="136">
        <v>0</v>
      </c>
      <c r="V60" s="136">
        <v>0</v>
      </c>
      <c r="W60" s="136">
        <v>0</v>
      </c>
      <c r="X60" s="136">
        <v>0</v>
      </c>
      <c r="Y60" s="493">
        <v>0</v>
      </c>
      <c r="Z60" s="1115"/>
      <c r="AA60" s="154" t="s">
        <v>388</v>
      </c>
      <c r="AB60" s="173">
        <v>0</v>
      </c>
      <c r="AC60" s="136">
        <v>0</v>
      </c>
      <c r="AD60" s="136">
        <v>0</v>
      </c>
      <c r="AE60" s="136">
        <v>0</v>
      </c>
      <c r="AF60" s="136">
        <v>0</v>
      </c>
      <c r="AG60" s="136">
        <v>0</v>
      </c>
      <c r="AH60" s="136">
        <v>0</v>
      </c>
      <c r="AI60" s="136">
        <v>0</v>
      </c>
      <c r="AJ60" s="136">
        <v>0</v>
      </c>
      <c r="AK60" s="493">
        <v>0</v>
      </c>
      <c r="AL60" s="1115"/>
      <c r="AM60" s="154" t="s">
        <v>388</v>
      </c>
      <c r="AN60" s="173">
        <v>0</v>
      </c>
      <c r="AO60" s="136">
        <v>0</v>
      </c>
      <c r="AP60" s="136">
        <v>0</v>
      </c>
      <c r="AQ60" s="136">
        <v>0</v>
      </c>
      <c r="AR60" s="136">
        <v>0</v>
      </c>
      <c r="AS60" s="136">
        <v>0</v>
      </c>
      <c r="AT60" s="136">
        <v>0</v>
      </c>
      <c r="AU60" s="136">
        <v>0</v>
      </c>
      <c r="AV60" s="136">
        <v>0</v>
      </c>
      <c r="AW60" s="493">
        <v>0</v>
      </c>
      <c r="AX60" s="1115"/>
      <c r="AY60" s="154" t="s">
        <v>388</v>
      </c>
      <c r="AZ60" s="136">
        <v>0</v>
      </c>
      <c r="BA60" s="136">
        <v>0</v>
      </c>
      <c r="BB60" s="136">
        <v>0</v>
      </c>
      <c r="BC60" s="136">
        <v>0</v>
      </c>
      <c r="BD60" s="136">
        <v>0</v>
      </c>
      <c r="BE60" s="136">
        <v>0</v>
      </c>
      <c r="BF60" s="156">
        <v>0</v>
      </c>
      <c r="BG60" s="467">
        <v>0</v>
      </c>
      <c r="BH60" s="300"/>
    </row>
    <row r="61" spans="1:60" x14ac:dyDescent="0.2">
      <c r="A61" s="1"/>
      <c r="B61" s="1115"/>
      <c r="C61" s="154" t="s">
        <v>389</v>
      </c>
      <c r="D61" s="173">
        <v>22</v>
      </c>
      <c r="E61" s="136">
        <v>0</v>
      </c>
      <c r="F61" s="136">
        <v>0</v>
      </c>
      <c r="G61" s="136">
        <v>0</v>
      </c>
      <c r="H61" s="136">
        <v>0</v>
      </c>
      <c r="I61" s="136">
        <v>0</v>
      </c>
      <c r="J61" s="136">
        <v>0</v>
      </c>
      <c r="K61" s="136">
        <v>0</v>
      </c>
      <c r="L61" s="136">
        <v>0</v>
      </c>
      <c r="M61" s="493">
        <v>0</v>
      </c>
      <c r="N61" s="1115"/>
      <c r="O61" s="154" t="s">
        <v>389</v>
      </c>
      <c r="P61" s="173">
        <v>0</v>
      </c>
      <c r="Q61" s="136">
        <v>0</v>
      </c>
      <c r="R61" s="136">
        <v>0</v>
      </c>
      <c r="S61" s="136">
        <v>1</v>
      </c>
      <c r="T61" s="136">
        <v>0</v>
      </c>
      <c r="U61" s="136">
        <v>0</v>
      </c>
      <c r="V61" s="136">
        <v>0</v>
      </c>
      <c r="W61" s="136">
        <v>0</v>
      </c>
      <c r="X61" s="136">
        <v>0</v>
      </c>
      <c r="Y61" s="493">
        <v>0</v>
      </c>
      <c r="Z61" s="1115"/>
      <c r="AA61" s="154" t="s">
        <v>389</v>
      </c>
      <c r="AB61" s="173">
        <v>0</v>
      </c>
      <c r="AC61" s="136">
        <v>0</v>
      </c>
      <c r="AD61" s="136">
        <v>1</v>
      </c>
      <c r="AE61" s="136">
        <v>0</v>
      </c>
      <c r="AF61" s="136">
        <v>0</v>
      </c>
      <c r="AG61" s="136">
        <v>0</v>
      </c>
      <c r="AH61" s="136">
        <v>0</v>
      </c>
      <c r="AI61" s="136">
        <v>0</v>
      </c>
      <c r="AJ61" s="136">
        <v>0</v>
      </c>
      <c r="AK61" s="493">
        <v>0</v>
      </c>
      <c r="AL61" s="1115"/>
      <c r="AM61" s="154" t="s">
        <v>389</v>
      </c>
      <c r="AN61" s="173">
        <v>0</v>
      </c>
      <c r="AO61" s="136">
        <v>0</v>
      </c>
      <c r="AP61" s="136">
        <v>0</v>
      </c>
      <c r="AQ61" s="136">
        <v>0</v>
      </c>
      <c r="AR61" s="136">
        <v>0</v>
      </c>
      <c r="AS61" s="136">
        <v>0</v>
      </c>
      <c r="AT61" s="136">
        <v>0</v>
      </c>
      <c r="AU61" s="136">
        <v>0</v>
      </c>
      <c r="AV61" s="136">
        <v>0</v>
      </c>
      <c r="AW61" s="493">
        <v>0</v>
      </c>
      <c r="AX61" s="1115"/>
      <c r="AY61" s="154" t="s">
        <v>389</v>
      </c>
      <c r="AZ61" s="136">
        <v>0</v>
      </c>
      <c r="BA61" s="136">
        <v>0</v>
      </c>
      <c r="BB61" s="136">
        <v>0</v>
      </c>
      <c r="BC61" s="136">
        <v>0</v>
      </c>
      <c r="BD61" s="136">
        <v>0</v>
      </c>
      <c r="BE61" s="136">
        <v>0</v>
      </c>
      <c r="BF61" s="156">
        <v>0</v>
      </c>
      <c r="BG61" s="467">
        <v>24</v>
      </c>
      <c r="BH61" s="300"/>
    </row>
    <row r="62" spans="1:60" x14ac:dyDescent="0.2">
      <c r="A62" s="1"/>
      <c r="B62" s="1115"/>
      <c r="C62" s="154" t="s">
        <v>390</v>
      </c>
      <c r="D62" s="173">
        <v>0</v>
      </c>
      <c r="E62" s="136">
        <v>0</v>
      </c>
      <c r="F62" s="136">
        <v>0</v>
      </c>
      <c r="G62" s="136">
        <v>0</v>
      </c>
      <c r="H62" s="136">
        <v>0</v>
      </c>
      <c r="I62" s="136">
        <v>0</v>
      </c>
      <c r="J62" s="136">
        <v>24</v>
      </c>
      <c r="K62" s="136">
        <v>0</v>
      </c>
      <c r="L62" s="136">
        <v>12</v>
      </c>
      <c r="M62" s="493">
        <v>1</v>
      </c>
      <c r="N62" s="1115"/>
      <c r="O62" s="154" t="s">
        <v>390</v>
      </c>
      <c r="P62" s="173">
        <v>0</v>
      </c>
      <c r="Q62" s="136">
        <v>1</v>
      </c>
      <c r="R62" s="136">
        <v>14</v>
      </c>
      <c r="S62" s="136">
        <v>0</v>
      </c>
      <c r="T62" s="136">
        <v>0</v>
      </c>
      <c r="U62" s="136">
        <v>0</v>
      </c>
      <c r="V62" s="136">
        <v>0</v>
      </c>
      <c r="W62" s="136">
        <v>0</v>
      </c>
      <c r="X62" s="136">
        <v>0</v>
      </c>
      <c r="Y62" s="493">
        <v>0</v>
      </c>
      <c r="Z62" s="1115"/>
      <c r="AA62" s="154" t="s">
        <v>390</v>
      </c>
      <c r="AB62" s="173">
        <v>0</v>
      </c>
      <c r="AC62" s="136">
        <v>33</v>
      </c>
      <c r="AD62" s="136">
        <v>40</v>
      </c>
      <c r="AE62" s="136">
        <v>0</v>
      </c>
      <c r="AF62" s="136">
        <v>54</v>
      </c>
      <c r="AG62" s="136">
        <v>4</v>
      </c>
      <c r="AH62" s="136">
        <v>53</v>
      </c>
      <c r="AI62" s="136">
        <v>48</v>
      </c>
      <c r="AJ62" s="136">
        <v>0</v>
      </c>
      <c r="AK62" s="493">
        <v>103</v>
      </c>
      <c r="AL62" s="1115"/>
      <c r="AM62" s="154" t="s">
        <v>390</v>
      </c>
      <c r="AN62" s="173">
        <v>0</v>
      </c>
      <c r="AO62" s="136">
        <v>0</v>
      </c>
      <c r="AP62" s="136">
        <v>4356</v>
      </c>
      <c r="AQ62" s="136">
        <v>2700</v>
      </c>
      <c r="AR62" s="136">
        <v>1451</v>
      </c>
      <c r="AS62" s="136">
        <v>0</v>
      </c>
      <c r="AT62" s="136">
        <v>0</v>
      </c>
      <c r="AU62" s="136">
        <v>0</v>
      </c>
      <c r="AV62" s="136">
        <v>0</v>
      </c>
      <c r="AW62" s="493">
        <v>0</v>
      </c>
      <c r="AX62" s="1115"/>
      <c r="AY62" s="154" t="s">
        <v>390</v>
      </c>
      <c r="AZ62" s="136">
        <v>0</v>
      </c>
      <c r="BA62" s="136">
        <v>0</v>
      </c>
      <c r="BB62" s="136">
        <v>0</v>
      </c>
      <c r="BC62" s="136">
        <v>0</v>
      </c>
      <c r="BD62" s="136">
        <v>0</v>
      </c>
      <c r="BE62" s="136">
        <v>0</v>
      </c>
      <c r="BF62" s="156">
        <v>0</v>
      </c>
      <c r="BG62" s="467">
        <v>8894</v>
      </c>
      <c r="BH62" s="300"/>
    </row>
    <row r="63" spans="1:60" x14ac:dyDescent="0.2">
      <c r="A63" s="1"/>
      <c r="B63" s="1115"/>
      <c r="C63" s="154" t="s">
        <v>391</v>
      </c>
      <c r="D63" s="173">
        <v>0</v>
      </c>
      <c r="E63" s="136">
        <v>0</v>
      </c>
      <c r="F63" s="136">
        <v>0</v>
      </c>
      <c r="G63" s="136">
        <v>0</v>
      </c>
      <c r="H63" s="136">
        <v>0</v>
      </c>
      <c r="I63" s="136">
        <v>0</v>
      </c>
      <c r="J63" s="136">
        <v>0</v>
      </c>
      <c r="K63" s="136">
        <v>0</v>
      </c>
      <c r="L63" s="136">
        <v>0</v>
      </c>
      <c r="M63" s="493">
        <v>0</v>
      </c>
      <c r="N63" s="1115"/>
      <c r="O63" s="154" t="s">
        <v>391</v>
      </c>
      <c r="P63" s="173">
        <v>0</v>
      </c>
      <c r="Q63" s="136">
        <v>0</v>
      </c>
      <c r="R63" s="136">
        <v>22</v>
      </c>
      <c r="S63" s="136">
        <v>0</v>
      </c>
      <c r="T63" s="136">
        <v>0</v>
      </c>
      <c r="U63" s="136">
        <v>0</v>
      </c>
      <c r="V63" s="136">
        <v>0</v>
      </c>
      <c r="W63" s="136">
        <v>0</v>
      </c>
      <c r="X63" s="136">
        <v>0</v>
      </c>
      <c r="Y63" s="493">
        <v>0</v>
      </c>
      <c r="Z63" s="1115"/>
      <c r="AA63" s="154" t="s">
        <v>391</v>
      </c>
      <c r="AB63" s="173">
        <v>0</v>
      </c>
      <c r="AC63" s="136">
        <v>0</v>
      </c>
      <c r="AD63" s="136">
        <v>0</v>
      </c>
      <c r="AE63" s="136">
        <v>0</v>
      </c>
      <c r="AF63" s="136">
        <v>0</v>
      </c>
      <c r="AG63" s="136">
        <v>0</v>
      </c>
      <c r="AH63" s="136">
        <v>0</v>
      </c>
      <c r="AI63" s="136">
        <v>0</v>
      </c>
      <c r="AJ63" s="136">
        <v>0</v>
      </c>
      <c r="AK63" s="493">
        <v>0</v>
      </c>
      <c r="AL63" s="1115"/>
      <c r="AM63" s="154" t="s">
        <v>391</v>
      </c>
      <c r="AN63" s="173">
        <v>0</v>
      </c>
      <c r="AO63" s="136">
        <v>0</v>
      </c>
      <c r="AP63" s="136">
        <v>0</v>
      </c>
      <c r="AQ63" s="136">
        <v>0</v>
      </c>
      <c r="AR63" s="136">
        <v>0</v>
      </c>
      <c r="AS63" s="136">
        <v>0</v>
      </c>
      <c r="AT63" s="136">
        <v>0</v>
      </c>
      <c r="AU63" s="136">
        <v>0</v>
      </c>
      <c r="AV63" s="136">
        <v>0</v>
      </c>
      <c r="AW63" s="493">
        <v>27</v>
      </c>
      <c r="AX63" s="1115"/>
      <c r="AY63" s="154" t="s">
        <v>391</v>
      </c>
      <c r="AZ63" s="136">
        <v>0</v>
      </c>
      <c r="BA63" s="136">
        <v>0</v>
      </c>
      <c r="BB63" s="136">
        <v>0</v>
      </c>
      <c r="BC63" s="136">
        <v>0</v>
      </c>
      <c r="BD63" s="136">
        <v>0</v>
      </c>
      <c r="BE63" s="136">
        <v>0</v>
      </c>
      <c r="BF63" s="156">
        <v>0</v>
      </c>
      <c r="BG63" s="467">
        <v>49</v>
      </c>
      <c r="BH63" s="300"/>
    </row>
    <row r="64" spans="1:60" x14ac:dyDescent="0.2">
      <c r="A64" s="1"/>
      <c r="B64" s="1115"/>
      <c r="C64" s="154" t="s">
        <v>392</v>
      </c>
      <c r="D64" s="173">
        <v>0</v>
      </c>
      <c r="E64" s="136">
        <v>0</v>
      </c>
      <c r="F64" s="136">
        <v>0</v>
      </c>
      <c r="G64" s="136">
        <v>0</v>
      </c>
      <c r="H64" s="136">
        <v>0</v>
      </c>
      <c r="I64" s="136">
        <v>0</v>
      </c>
      <c r="J64" s="136">
        <v>0</v>
      </c>
      <c r="K64" s="136">
        <v>1606</v>
      </c>
      <c r="L64" s="136">
        <v>0</v>
      </c>
      <c r="M64" s="493">
        <v>0</v>
      </c>
      <c r="N64" s="1115"/>
      <c r="O64" s="154" t="s">
        <v>392</v>
      </c>
      <c r="P64" s="173">
        <v>0</v>
      </c>
      <c r="Q64" s="136">
        <v>0</v>
      </c>
      <c r="R64" s="136">
        <v>360</v>
      </c>
      <c r="S64" s="136">
        <v>0</v>
      </c>
      <c r="T64" s="136">
        <v>0</v>
      </c>
      <c r="U64" s="136">
        <v>0</v>
      </c>
      <c r="V64" s="136">
        <v>0</v>
      </c>
      <c r="W64" s="136">
        <v>0</v>
      </c>
      <c r="X64" s="136">
        <v>0</v>
      </c>
      <c r="Y64" s="493">
        <v>0</v>
      </c>
      <c r="Z64" s="1115"/>
      <c r="AA64" s="154" t="s">
        <v>392</v>
      </c>
      <c r="AB64" s="173">
        <v>0</v>
      </c>
      <c r="AC64" s="136">
        <v>0</v>
      </c>
      <c r="AD64" s="136">
        <v>0</v>
      </c>
      <c r="AE64" s="136">
        <v>0</v>
      </c>
      <c r="AF64" s="136">
        <v>0</v>
      </c>
      <c r="AG64" s="136">
        <v>0</v>
      </c>
      <c r="AH64" s="136">
        <v>0</v>
      </c>
      <c r="AI64" s="136">
        <v>0</v>
      </c>
      <c r="AJ64" s="136">
        <v>0</v>
      </c>
      <c r="AK64" s="493">
        <v>0</v>
      </c>
      <c r="AL64" s="1115"/>
      <c r="AM64" s="154" t="s">
        <v>392</v>
      </c>
      <c r="AN64" s="173">
        <v>0</v>
      </c>
      <c r="AO64" s="136">
        <v>0</v>
      </c>
      <c r="AP64" s="136">
        <v>258</v>
      </c>
      <c r="AQ64" s="136">
        <v>1193</v>
      </c>
      <c r="AR64" s="136">
        <v>0</v>
      </c>
      <c r="AS64" s="136">
        <v>0</v>
      </c>
      <c r="AT64" s="136">
        <v>0</v>
      </c>
      <c r="AU64" s="136">
        <v>0</v>
      </c>
      <c r="AV64" s="136">
        <v>0</v>
      </c>
      <c r="AW64" s="493">
        <v>880</v>
      </c>
      <c r="AX64" s="1115"/>
      <c r="AY64" s="154" t="s">
        <v>392</v>
      </c>
      <c r="AZ64" s="136">
        <v>0</v>
      </c>
      <c r="BA64" s="136">
        <v>0</v>
      </c>
      <c r="BB64" s="136">
        <v>0</v>
      </c>
      <c r="BC64" s="136">
        <v>0</v>
      </c>
      <c r="BD64" s="136">
        <v>0</v>
      </c>
      <c r="BE64" s="136">
        <v>0</v>
      </c>
      <c r="BF64" s="156">
        <v>0</v>
      </c>
      <c r="BG64" s="467">
        <v>4297</v>
      </c>
      <c r="BH64" s="300"/>
    </row>
    <row r="65" spans="1:60" x14ac:dyDescent="0.2">
      <c r="A65" s="1"/>
      <c r="B65" s="1115"/>
      <c r="C65" s="154" t="s">
        <v>393</v>
      </c>
      <c r="D65" s="173">
        <v>58</v>
      </c>
      <c r="E65" s="136">
        <v>148</v>
      </c>
      <c r="F65" s="136">
        <v>30</v>
      </c>
      <c r="G65" s="136">
        <v>75</v>
      </c>
      <c r="H65" s="136">
        <v>29</v>
      </c>
      <c r="I65" s="136">
        <v>597</v>
      </c>
      <c r="J65" s="136">
        <v>2534</v>
      </c>
      <c r="K65" s="136">
        <v>17703</v>
      </c>
      <c r="L65" s="136">
        <v>174</v>
      </c>
      <c r="M65" s="493">
        <v>2356</v>
      </c>
      <c r="N65" s="1115"/>
      <c r="O65" s="154" t="s">
        <v>393</v>
      </c>
      <c r="P65" s="173">
        <v>907</v>
      </c>
      <c r="Q65" s="136">
        <v>16859</v>
      </c>
      <c r="R65" s="136">
        <v>4465</v>
      </c>
      <c r="S65" s="136">
        <v>12415</v>
      </c>
      <c r="T65" s="136">
        <v>7034</v>
      </c>
      <c r="U65" s="136">
        <v>3469</v>
      </c>
      <c r="V65" s="136">
        <v>151</v>
      </c>
      <c r="W65" s="136">
        <v>1239</v>
      </c>
      <c r="X65" s="136">
        <v>95</v>
      </c>
      <c r="Y65" s="493">
        <v>551</v>
      </c>
      <c r="Z65" s="1115"/>
      <c r="AA65" s="154" t="s">
        <v>393</v>
      </c>
      <c r="AB65" s="173">
        <v>991</v>
      </c>
      <c r="AC65" s="136">
        <v>6243</v>
      </c>
      <c r="AD65" s="136">
        <v>9211</v>
      </c>
      <c r="AE65" s="136">
        <v>10288</v>
      </c>
      <c r="AF65" s="136">
        <v>363</v>
      </c>
      <c r="AG65" s="136">
        <v>309</v>
      </c>
      <c r="AH65" s="136">
        <v>9899</v>
      </c>
      <c r="AI65" s="136">
        <v>10282</v>
      </c>
      <c r="AJ65" s="136">
        <v>271</v>
      </c>
      <c r="AK65" s="493">
        <v>1703</v>
      </c>
      <c r="AL65" s="1115"/>
      <c r="AM65" s="154" t="s">
        <v>393</v>
      </c>
      <c r="AN65" s="173">
        <v>41</v>
      </c>
      <c r="AO65" s="136">
        <v>7</v>
      </c>
      <c r="AP65" s="136">
        <v>6181</v>
      </c>
      <c r="AQ65" s="136">
        <v>4419</v>
      </c>
      <c r="AR65" s="136">
        <v>39332</v>
      </c>
      <c r="AS65" s="136">
        <v>1879</v>
      </c>
      <c r="AT65" s="136">
        <v>2864</v>
      </c>
      <c r="AU65" s="136">
        <v>34069</v>
      </c>
      <c r="AV65" s="136">
        <v>2426</v>
      </c>
      <c r="AW65" s="493">
        <v>25468</v>
      </c>
      <c r="AX65" s="1115"/>
      <c r="AY65" s="154" t="s">
        <v>393</v>
      </c>
      <c r="AZ65" s="136">
        <v>796</v>
      </c>
      <c r="BA65" s="136">
        <v>0</v>
      </c>
      <c r="BB65" s="136">
        <v>384</v>
      </c>
      <c r="BC65" s="136">
        <v>2896</v>
      </c>
      <c r="BD65" s="136">
        <v>2821</v>
      </c>
      <c r="BE65" s="136">
        <v>409</v>
      </c>
      <c r="BF65" s="156">
        <v>0</v>
      </c>
      <c r="BG65" s="467">
        <v>244441</v>
      </c>
      <c r="BH65" s="300"/>
    </row>
    <row r="66" spans="1:60" x14ac:dyDescent="0.2">
      <c r="A66" s="1"/>
      <c r="B66" s="1115"/>
      <c r="C66" s="154" t="s">
        <v>394</v>
      </c>
      <c r="D66" s="173">
        <v>0</v>
      </c>
      <c r="E66" s="136">
        <v>0</v>
      </c>
      <c r="F66" s="136">
        <v>0</v>
      </c>
      <c r="G66" s="136">
        <v>0</v>
      </c>
      <c r="H66" s="136">
        <v>0</v>
      </c>
      <c r="I66" s="136">
        <v>0</v>
      </c>
      <c r="J66" s="136">
        <v>37</v>
      </c>
      <c r="K66" s="136">
        <v>1</v>
      </c>
      <c r="L66" s="136">
        <v>1</v>
      </c>
      <c r="M66" s="493">
        <v>0</v>
      </c>
      <c r="N66" s="1115"/>
      <c r="O66" s="154" t="s">
        <v>394</v>
      </c>
      <c r="P66" s="173">
        <v>0</v>
      </c>
      <c r="Q66" s="136">
        <v>38</v>
      </c>
      <c r="R66" s="136">
        <v>100</v>
      </c>
      <c r="S66" s="136">
        <v>3</v>
      </c>
      <c r="T66" s="136">
        <v>186</v>
      </c>
      <c r="U66" s="136">
        <v>449</v>
      </c>
      <c r="V66" s="136">
        <v>20</v>
      </c>
      <c r="W66" s="136">
        <v>0</v>
      </c>
      <c r="X66" s="136">
        <v>25</v>
      </c>
      <c r="Y66" s="493">
        <v>0</v>
      </c>
      <c r="Z66" s="1115"/>
      <c r="AA66" s="154" t="s">
        <v>394</v>
      </c>
      <c r="AB66" s="173">
        <v>0</v>
      </c>
      <c r="AC66" s="136">
        <v>913</v>
      </c>
      <c r="AD66" s="136">
        <v>6</v>
      </c>
      <c r="AE66" s="136">
        <v>0</v>
      </c>
      <c r="AF66" s="136">
        <v>0</v>
      </c>
      <c r="AG66" s="136">
        <v>3</v>
      </c>
      <c r="AH66" s="136">
        <v>142</v>
      </c>
      <c r="AI66" s="136">
        <v>30</v>
      </c>
      <c r="AJ66" s="136">
        <v>0</v>
      </c>
      <c r="AK66" s="493">
        <v>0</v>
      </c>
      <c r="AL66" s="1115"/>
      <c r="AM66" s="154" t="s">
        <v>394</v>
      </c>
      <c r="AN66" s="173">
        <v>0</v>
      </c>
      <c r="AO66" s="136">
        <v>0</v>
      </c>
      <c r="AP66" s="136">
        <v>0</v>
      </c>
      <c r="AQ66" s="136">
        <v>0</v>
      </c>
      <c r="AR66" s="136">
        <v>72</v>
      </c>
      <c r="AS66" s="136">
        <v>13</v>
      </c>
      <c r="AT66" s="136">
        <v>0</v>
      </c>
      <c r="AU66" s="136">
        <v>288</v>
      </c>
      <c r="AV66" s="136">
        <v>0</v>
      </c>
      <c r="AW66" s="493">
        <v>122</v>
      </c>
      <c r="AX66" s="1115"/>
      <c r="AY66" s="154" t="s">
        <v>394</v>
      </c>
      <c r="AZ66" s="136">
        <v>0</v>
      </c>
      <c r="BA66" s="136">
        <v>0</v>
      </c>
      <c r="BB66" s="136">
        <v>0</v>
      </c>
      <c r="BC66" s="136">
        <v>0</v>
      </c>
      <c r="BD66" s="136">
        <v>0</v>
      </c>
      <c r="BE66" s="136">
        <v>0</v>
      </c>
      <c r="BF66" s="156">
        <v>0</v>
      </c>
      <c r="BG66" s="467">
        <v>2449</v>
      </c>
      <c r="BH66" s="300"/>
    </row>
    <row r="67" spans="1:60" ht="27" customHeight="1" x14ac:dyDescent="0.2">
      <c r="A67" s="1"/>
      <c r="B67" s="1124"/>
      <c r="C67" s="165" t="s">
        <v>395</v>
      </c>
      <c r="D67" s="175">
        <v>680</v>
      </c>
      <c r="E67" s="126">
        <v>61</v>
      </c>
      <c r="F67" s="126">
        <v>537</v>
      </c>
      <c r="G67" s="126">
        <v>754</v>
      </c>
      <c r="H67" s="126">
        <v>683</v>
      </c>
      <c r="I67" s="126">
        <v>1792</v>
      </c>
      <c r="J67" s="126">
        <v>5980</v>
      </c>
      <c r="K67" s="126">
        <v>52611</v>
      </c>
      <c r="L67" s="126">
        <v>11895</v>
      </c>
      <c r="M67" s="494">
        <v>20757</v>
      </c>
      <c r="N67" s="1124"/>
      <c r="O67" s="165" t="s">
        <v>395</v>
      </c>
      <c r="P67" s="175">
        <v>19128</v>
      </c>
      <c r="Q67" s="126">
        <v>83580</v>
      </c>
      <c r="R67" s="126">
        <v>29097</v>
      </c>
      <c r="S67" s="126">
        <v>52315</v>
      </c>
      <c r="T67" s="126">
        <v>20727</v>
      </c>
      <c r="U67" s="126">
        <v>6141</v>
      </c>
      <c r="V67" s="126">
        <v>959</v>
      </c>
      <c r="W67" s="126">
        <v>5243</v>
      </c>
      <c r="X67" s="126">
        <v>2495</v>
      </c>
      <c r="Y67" s="494">
        <v>3543</v>
      </c>
      <c r="Z67" s="1124"/>
      <c r="AA67" s="165" t="s">
        <v>395</v>
      </c>
      <c r="AB67" s="175">
        <v>11072</v>
      </c>
      <c r="AC67" s="126">
        <v>37791</v>
      </c>
      <c r="AD67" s="126">
        <v>63007</v>
      </c>
      <c r="AE67" s="126">
        <v>70523</v>
      </c>
      <c r="AF67" s="126">
        <v>17122</v>
      </c>
      <c r="AG67" s="126">
        <v>4983</v>
      </c>
      <c r="AH67" s="126">
        <v>48109</v>
      </c>
      <c r="AI67" s="126">
        <v>51013</v>
      </c>
      <c r="AJ67" s="126">
        <v>1721</v>
      </c>
      <c r="AK67" s="494">
        <v>4989</v>
      </c>
      <c r="AL67" s="1124"/>
      <c r="AM67" s="165" t="s">
        <v>395</v>
      </c>
      <c r="AN67" s="175">
        <v>181</v>
      </c>
      <c r="AO67" s="126">
        <v>1121</v>
      </c>
      <c r="AP67" s="126">
        <v>27778</v>
      </c>
      <c r="AQ67" s="126">
        <v>10654</v>
      </c>
      <c r="AR67" s="126">
        <v>55328</v>
      </c>
      <c r="AS67" s="126">
        <v>1546</v>
      </c>
      <c r="AT67" s="126">
        <v>5228</v>
      </c>
      <c r="AU67" s="126">
        <v>17633</v>
      </c>
      <c r="AV67" s="126">
        <v>157</v>
      </c>
      <c r="AW67" s="494">
        <v>14307</v>
      </c>
      <c r="AX67" s="1124"/>
      <c r="AY67" s="165" t="s">
        <v>395</v>
      </c>
      <c r="AZ67" s="126">
        <v>285</v>
      </c>
      <c r="BA67" s="126">
        <v>55</v>
      </c>
      <c r="BB67" s="126">
        <v>7022</v>
      </c>
      <c r="BC67" s="126">
        <v>12038</v>
      </c>
      <c r="BD67" s="126">
        <v>4424</v>
      </c>
      <c r="BE67" s="126">
        <v>132</v>
      </c>
      <c r="BF67" s="159">
        <v>16</v>
      </c>
      <c r="BG67" s="495">
        <v>787213</v>
      </c>
      <c r="BH67" s="300"/>
    </row>
    <row r="68" spans="1:60" ht="13.5" customHeight="1" x14ac:dyDescent="0.2">
      <c r="A68" s="1"/>
      <c r="B68" s="1133" t="s">
        <v>396</v>
      </c>
      <c r="C68" s="161" t="s">
        <v>396</v>
      </c>
      <c r="D68" s="177">
        <v>9081</v>
      </c>
      <c r="E68" s="118">
        <v>4731</v>
      </c>
      <c r="F68" s="118">
        <v>3478</v>
      </c>
      <c r="G68" s="118">
        <v>5078</v>
      </c>
      <c r="H68" s="118">
        <v>6626</v>
      </c>
      <c r="I68" s="118">
        <v>3864</v>
      </c>
      <c r="J68" s="118">
        <v>1114</v>
      </c>
      <c r="K68" s="118">
        <v>5910</v>
      </c>
      <c r="L68" s="118">
        <v>3860</v>
      </c>
      <c r="M68" s="550">
        <v>1144</v>
      </c>
      <c r="N68" s="1133" t="s">
        <v>396</v>
      </c>
      <c r="O68" s="161" t="s">
        <v>396</v>
      </c>
      <c r="P68" s="177">
        <v>25578</v>
      </c>
      <c r="Q68" s="118">
        <v>7060</v>
      </c>
      <c r="R68" s="118">
        <v>18736</v>
      </c>
      <c r="S68" s="118">
        <v>11876</v>
      </c>
      <c r="T68" s="118">
        <v>19844</v>
      </c>
      <c r="U68" s="118">
        <v>7075</v>
      </c>
      <c r="V68" s="118">
        <v>5262</v>
      </c>
      <c r="W68" s="118">
        <v>9538</v>
      </c>
      <c r="X68" s="118">
        <v>373</v>
      </c>
      <c r="Y68" s="550">
        <v>1591</v>
      </c>
      <c r="Z68" s="1133" t="s">
        <v>396</v>
      </c>
      <c r="AA68" s="161" t="s">
        <v>396</v>
      </c>
      <c r="AB68" s="177">
        <v>6959</v>
      </c>
      <c r="AC68" s="118">
        <v>33298</v>
      </c>
      <c r="AD68" s="118">
        <v>26985</v>
      </c>
      <c r="AE68" s="118">
        <v>5308</v>
      </c>
      <c r="AF68" s="118">
        <v>7295</v>
      </c>
      <c r="AG68" s="118">
        <v>5199</v>
      </c>
      <c r="AH68" s="118">
        <v>21241</v>
      </c>
      <c r="AI68" s="118">
        <v>51196</v>
      </c>
      <c r="AJ68" s="118">
        <v>665</v>
      </c>
      <c r="AK68" s="550">
        <v>618</v>
      </c>
      <c r="AL68" s="1133" t="s">
        <v>396</v>
      </c>
      <c r="AM68" s="161" t="s">
        <v>396</v>
      </c>
      <c r="AN68" s="177">
        <v>4555</v>
      </c>
      <c r="AO68" s="118">
        <v>2516</v>
      </c>
      <c r="AP68" s="118">
        <v>9453</v>
      </c>
      <c r="AQ68" s="118">
        <v>20191</v>
      </c>
      <c r="AR68" s="118">
        <v>8085</v>
      </c>
      <c r="AS68" s="118">
        <v>5738</v>
      </c>
      <c r="AT68" s="118">
        <v>2318</v>
      </c>
      <c r="AU68" s="118">
        <v>16095</v>
      </c>
      <c r="AV68" s="118">
        <v>1998</v>
      </c>
      <c r="AW68" s="550">
        <v>7668</v>
      </c>
      <c r="AX68" s="1133" t="s">
        <v>396</v>
      </c>
      <c r="AY68" s="161" t="s">
        <v>396</v>
      </c>
      <c r="AZ68" s="118">
        <v>827</v>
      </c>
      <c r="BA68" s="118">
        <v>250</v>
      </c>
      <c r="BB68" s="118">
        <v>886</v>
      </c>
      <c r="BC68" s="118">
        <v>448</v>
      </c>
      <c r="BD68" s="118">
        <v>4598</v>
      </c>
      <c r="BE68" s="118">
        <v>4803</v>
      </c>
      <c r="BF68" s="163">
        <v>309</v>
      </c>
      <c r="BG68" s="551">
        <v>401321</v>
      </c>
      <c r="BH68" s="300"/>
    </row>
    <row r="69" spans="1:60" ht="13.5" customHeight="1" x14ac:dyDescent="0.2">
      <c r="A69" s="1"/>
      <c r="B69" s="1115"/>
      <c r="C69" s="152" t="s">
        <v>397</v>
      </c>
      <c r="D69" s="25">
        <v>7930</v>
      </c>
      <c r="E69" s="9">
        <v>4707</v>
      </c>
      <c r="F69" s="9">
        <v>2846</v>
      </c>
      <c r="G69" s="9">
        <v>4738</v>
      </c>
      <c r="H69" s="9">
        <v>6389</v>
      </c>
      <c r="I69" s="9">
        <v>124</v>
      </c>
      <c r="J69" s="9">
        <v>1029</v>
      </c>
      <c r="K69" s="9">
        <v>922</v>
      </c>
      <c r="L69" s="9">
        <v>790</v>
      </c>
      <c r="M69" s="492">
        <v>56</v>
      </c>
      <c r="N69" s="1115"/>
      <c r="O69" s="152" t="s">
        <v>397</v>
      </c>
      <c r="P69" s="25">
        <v>19576</v>
      </c>
      <c r="Q69" s="9">
        <v>217</v>
      </c>
      <c r="R69" s="9">
        <v>4322</v>
      </c>
      <c r="S69" s="9">
        <v>1291</v>
      </c>
      <c r="T69" s="9">
        <v>17880</v>
      </c>
      <c r="U69" s="9">
        <v>4073</v>
      </c>
      <c r="V69" s="9">
        <v>14</v>
      </c>
      <c r="W69" s="9">
        <v>227</v>
      </c>
      <c r="X69" s="9">
        <v>25</v>
      </c>
      <c r="Y69" s="492">
        <v>159</v>
      </c>
      <c r="Z69" s="1115"/>
      <c r="AA69" s="152" t="s">
        <v>397</v>
      </c>
      <c r="AB69" s="25">
        <v>2983</v>
      </c>
      <c r="AC69" s="9">
        <v>24589</v>
      </c>
      <c r="AD69" s="9">
        <v>4674</v>
      </c>
      <c r="AE69" s="9">
        <v>1399</v>
      </c>
      <c r="AF69" s="9">
        <v>782</v>
      </c>
      <c r="AG69" s="9">
        <v>1305</v>
      </c>
      <c r="AH69" s="9">
        <v>3126</v>
      </c>
      <c r="AI69" s="9">
        <v>14799</v>
      </c>
      <c r="AJ69" s="9">
        <v>82</v>
      </c>
      <c r="AK69" s="492">
        <v>62</v>
      </c>
      <c r="AL69" s="1115"/>
      <c r="AM69" s="152" t="s">
        <v>397</v>
      </c>
      <c r="AN69" s="25">
        <v>4463</v>
      </c>
      <c r="AO69" s="9">
        <v>847</v>
      </c>
      <c r="AP69" s="9">
        <v>767</v>
      </c>
      <c r="AQ69" s="9">
        <v>6375</v>
      </c>
      <c r="AR69" s="9">
        <v>5303</v>
      </c>
      <c r="AS69" s="9">
        <v>4105</v>
      </c>
      <c r="AT69" s="9">
        <v>486</v>
      </c>
      <c r="AU69" s="9">
        <v>10461</v>
      </c>
      <c r="AV69" s="9">
        <v>1761</v>
      </c>
      <c r="AW69" s="492">
        <v>219</v>
      </c>
      <c r="AX69" s="1115"/>
      <c r="AY69" s="152" t="s">
        <v>397</v>
      </c>
      <c r="AZ69" s="9">
        <v>659</v>
      </c>
      <c r="BA69" s="9">
        <v>0</v>
      </c>
      <c r="BB69" s="9">
        <v>91</v>
      </c>
      <c r="BC69" s="9">
        <v>21</v>
      </c>
      <c r="BD69" s="9">
        <v>1185</v>
      </c>
      <c r="BE69" s="9">
        <v>4366</v>
      </c>
      <c r="BF69" s="13">
        <v>0</v>
      </c>
      <c r="BG69" s="299">
        <v>172225</v>
      </c>
      <c r="BH69" s="300"/>
    </row>
    <row r="70" spans="1:60" x14ac:dyDescent="0.2">
      <c r="A70" s="1"/>
      <c r="B70" s="1115"/>
      <c r="C70" s="154" t="s">
        <v>398</v>
      </c>
      <c r="D70" s="173">
        <v>0</v>
      </c>
      <c r="E70" s="136">
        <v>0</v>
      </c>
      <c r="F70" s="136">
        <v>0</v>
      </c>
      <c r="G70" s="136">
        <v>42</v>
      </c>
      <c r="H70" s="136">
        <v>0</v>
      </c>
      <c r="I70" s="136">
        <v>18</v>
      </c>
      <c r="J70" s="136">
        <v>12</v>
      </c>
      <c r="K70" s="136">
        <v>12</v>
      </c>
      <c r="L70" s="136">
        <v>5</v>
      </c>
      <c r="M70" s="493">
        <v>1</v>
      </c>
      <c r="N70" s="1115"/>
      <c r="O70" s="154" t="s">
        <v>398</v>
      </c>
      <c r="P70" s="173">
        <v>66</v>
      </c>
      <c r="Q70" s="136">
        <v>3</v>
      </c>
      <c r="R70" s="136">
        <v>219</v>
      </c>
      <c r="S70" s="136">
        <v>398</v>
      </c>
      <c r="T70" s="136">
        <v>10</v>
      </c>
      <c r="U70" s="136">
        <v>2179</v>
      </c>
      <c r="V70" s="136">
        <v>1924</v>
      </c>
      <c r="W70" s="136">
        <v>3900</v>
      </c>
      <c r="X70" s="136">
        <v>0</v>
      </c>
      <c r="Y70" s="493">
        <v>3</v>
      </c>
      <c r="Z70" s="1115"/>
      <c r="AA70" s="154" t="s">
        <v>398</v>
      </c>
      <c r="AB70" s="173">
        <v>331</v>
      </c>
      <c r="AC70" s="136">
        <v>817</v>
      </c>
      <c r="AD70" s="136">
        <v>4219</v>
      </c>
      <c r="AE70" s="136">
        <v>89</v>
      </c>
      <c r="AF70" s="136">
        <v>3372</v>
      </c>
      <c r="AG70" s="136">
        <v>269</v>
      </c>
      <c r="AH70" s="136">
        <v>1786</v>
      </c>
      <c r="AI70" s="136">
        <v>18210</v>
      </c>
      <c r="AJ70" s="136">
        <v>76</v>
      </c>
      <c r="AK70" s="493">
        <v>15</v>
      </c>
      <c r="AL70" s="1115"/>
      <c r="AM70" s="154" t="s">
        <v>398</v>
      </c>
      <c r="AN70" s="173">
        <v>0</v>
      </c>
      <c r="AO70" s="136">
        <v>1419</v>
      </c>
      <c r="AP70" s="136">
        <v>5825</v>
      </c>
      <c r="AQ70" s="136">
        <v>11150</v>
      </c>
      <c r="AR70" s="136">
        <v>1604</v>
      </c>
      <c r="AS70" s="136">
        <v>23</v>
      </c>
      <c r="AT70" s="136">
        <v>78</v>
      </c>
      <c r="AU70" s="136">
        <v>3844</v>
      </c>
      <c r="AV70" s="136">
        <v>40</v>
      </c>
      <c r="AW70" s="493">
        <v>74</v>
      </c>
      <c r="AX70" s="1115"/>
      <c r="AY70" s="154" t="s">
        <v>398</v>
      </c>
      <c r="AZ70" s="136">
        <v>13</v>
      </c>
      <c r="BA70" s="136">
        <v>0</v>
      </c>
      <c r="BB70" s="136">
        <v>379</v>
      </c>
      <c r="BC70" s="136">
        <v>73</v>
      </c>
      <c r="BD70" s="136">
        <v>2403</v>
      </c>
      <c r="BE70" s="136">
        <v>17</v>
      </c>
      <c r="BF70" s="156">
        <v>0</v>
      </c>
      <c r="BG70" s="467">
        <v>64918</v>
      </c>
      <c r="BH70" s="300"/>
    </row>
    <row r="71" spans="1:60" x14ac:dyDescent="0.2">
      <c r="A71" s="1"/>
      <c r="B71" s="1115"/>
      <c r="C71" s="154" t="s">
        <v>399</v>
      </c>
      <c r="D71" s="173">
        <v>37</v>
      </c>
      <c r="E71" s="136">
        <v>0</v>
      </c>
      <c r="F71" s="136">
        <v>550</v>
      </c>
      <c r="G71" s="136">
        <v>71</v>
      </c>
      <c r="H71" s="136">
        <v>97</v>
      </c>
      <c r="I71" s="136">
        <v>2660</v>
      </c>
      <c r="J71" s="136">
        <v>61</v>
      </c>
      <c r="K71" s="136">
        <v>1296</v>
      </c>
      <c r="L71" s="136">
        <v>316</v>
      </c>
      <c r="M71" s="493">
        <v>246</v>
      </c>
      <c r="N71" s="1115"/>
      <c r="O71" s="154" t="s">
        <v>399</v>
      </c>
      <c r="P71" s="173">
        <v>1946</v>
      </c>
      <c r="Q71" s="136">
        <v>249</v>
      </c>
      <c r="R71" s="136">
        <v>3815</v>
      </c>
      <c r="S71" s="136">
        <v>419</v>
      </c>
      <c r="T71" s="136">
        <v>450</v>
      </c>
      <c r="U71" s="136">
        <v>532</v>
      </c>
      <c r="V71" s="136">
        <v>3245</v>
      </c>
      <c r="W71" s="136">
        <v>5327</v>
      </c>
      <c r="X71" s="136">
        <v>40</v>
      </c>
      <c r="Y71" s="493">
        <v>109</v>
      </c>
      <c r="Z71" s="1115"/>
      <c r="AA71" s="154" t="s">
        <v>399</v>
      </c>
      <c r="AB71" s="173">
        <v>2812</v>
      </c>
      <c r="AC71" s="136">
        <v>1921</v>
      </c>
      <c r="AD71" s="136">
        <v>8855</v>
      </c>
      <c r="AE71" s="136">
        <v>1275</v>
      </c>
      <c r="AF71" s="136">
        <v>2815</v>
      </c>
      <c r="AG71" s="136">
        <v>2054</v>
      </c>
      <c r="AH71" s="136">
        <v>7970</v>
      </c>
      <c r="AI71" s="136">
        <v>8583</v>
      </c>
      <c r="AJ71" s="136">
        <v>125</v>
      </c>
      <c r="AK71" s="493">
        <v>263</v>
      </c>
      <c r="AL71" s="1115"/>
      <c r="AM71" s="154" t="s">
        <v>399</v>
      </c>
      <c r="AN71" s="173">
        <v>1</v>
      </c>
      <c r="AO71" s="136">
        <v>67</v>
      </c>
      <c r="AP71" s="136">
        <v>2225</v>
      </c>
      <c r="AQ71" s="136">
        <v>1764</v>
      </c>
      <c r="AR71" s="136">
        <v>674</v>
      </c>
      <c r="AS71" s="136">
        <v>1026</v>
      </c>
      <c r="AT71" s="136">
        <v>1089</v>
      </c>
      <c r="AU71" s="136">
        <v>1415</v>
      </c>
      <c r="AV71" s="136">
        <v>130</v>
      </c>
      <c r="AW71" s="493">
        <v>808</v>
      </c>
      <c r="AX71" s="1115"/>
      <c r="AY71" s="154" t="s">
        <v>399</v>
      </c>
      <c r="AZ71" s="136">
        <v>30</v>
      </c>
      <c r="BA71" s="136">
        <v>22</v>
      </c>
      <c r="BB71" s="136">
        <v>74</v>
      </c>
      <c r="BC71" s="136">
        <v>63</v>
      </c>
      <c r="BD71" s="136">
        <v>590</v>
      </c>
      <c r="BE71" s="136">
        <v>1</v>
      </c>
      <c r="BF71" s="156">
        <v>0</v>
      </c>
      <c r="BG71" s="467">
        <v>68118</v>
      </c>
      <c r="BH71" s="300"/>
    </row>
    <row r="72" spans="1:60" x14ac:dyDescent="0.2">
      <c r="A72" s="1"/>
      <c r="B72" s="1115"/>
      <c r="C72" s="154" t="s">
        <v>400</v>
      </c>
      <c r="D72" s="173">
        <v>1</v>
      </c>
      <c r="E72" s="136">
        <v>11</v>
      </c>
      <c r="F72" s="136">
        <v>0</v>
      </c>
      <c r="G72" s="136">
        <v>0</v>
      </c>
      <c r="H72" s="136">
        <v>0</v>
      </c>
      <c r="I72" s="136">
        <v>0</v>
      </c>
      <c r="J72" s="136">
        <v>0</v>
      </c>
      <c r="K72" s="136">
        <v>0</v>
      </c>
      <c r="L72" s="136">
        <v>0</v>
      </c>
      <c r="M72" s="493">
        <v>0</v>
      </c>
      <c r="N72" s="1115"/>
      <c r="O72" s="154" t="s">
        <v>400</v>
      </c>
      <c r="P72" s="173">
        <v>0</v>
      </c>
      <c r="Q72" s="136">
        <v>17</v>
      </c>
      <c r="R72" s="136">
        <v>1</v>
      </c>
      <c r="S72" s="136">
        <v>5</v>
      </c>
      <c r="T72" s="136">
        <v>0</v>
      </c>
      <c r="U72" s="136">
        <v>0</v>
      </c>
      <c r="V72" s="136">
        <v>0</v>
      </c>
      <c r="W72" s="136">
        <v>0</v>
      </c>
      <c r="X72" s="136">
        <v>0</v>
      </c>
      <c r="Y72" s="493">
        <v>0</v>
      </c>
      <c r="Z72" s="1115"/>
      <c r="AA72" s="154" t="s">
        <v>400</v>
      </c>
      <c r="AB72" s="173">
        <v>0</v>
      </c>
      <c r="AC72" s="136">
        <v>32</v>
      </c>
      <c r="AD72" s="136">
        <v>56</v>
      </c>
      <c r="AE72" s="136">
        <v>31</v>
      </c>
      <c r="AF72" s="136">
        <v>0</v>
      </c>
      <c r="AG72" s="136">
        <v>0</v>
      </c>
      <c r="AH72" s="136">
        <v>48</v>
      </c>
      <c r="AI72" s="136">
        <v>94</v>
      </c>
      <c r="AJ72" s="136">
        <v>0</v>
      </c>
      <c r="AK72" s="493">
        <v>0</v>
      </c>
      <c r="AL72" s="1115"/>
      <c r="AM72" s="154" t="s">
        <v>400</v>
      </c>
      <c r="AN72" s="173">
        <v>0</v>
      </c>
      <c r="AO72" s="136">
        <v>0</v>
      </c>
      <c r="AP72" s="136">
        <v>91</v>
      </c>
      <c r="AQ72" s="136">
        <v>0</v>
      </c>
      <c r="AR72" s="136">
        <v>0</v>
      </c>
      <c r="AS72" s="136">
        <v>0</v>
      </c>
      <c r="AT72" s="136">
        <v>0</v>
      </c>
      <c r="AU72" s="136">
        <v>0</v>
      </c>
      <c r="AV72" s="136">
        <v>0</v>
      </c>
      <c r="AW72" s="493">
        <v>0</v>
      </c>
      <c r="AX72" s="1115"/>
      <c r="AY72" s="154" t="s">
        <v>400</v>
      </c>
      <c r="AZ72" s="136">
        <v>0</v>
      </c>
      <c r="BA72" s="136">
        <v>0</v>
      </c>
      <c r="BB72" s="136">
        <v>0</v>
      </c>
      <c r="BC72" s="136">
        <v>0</v>
      </c>
      <c r="BD72" s="136">
        <v>0</v>
      </c>
      <c r="BE72" s="136">
        <v>0</v>
      </c>
      <c r="BF72" s="156">
        <v>14</v>
      </c>
      <c r="BG72" s="467">
        <v>401</v>
      </c>
      <c r="BH72" s="300"/>
    </row>
    <row r="73" spans="1:60" x14ac:dyDescent="0.2">
      <c r="A73" s="1"/>
      <c r="B73" s="1115"/>
      <c r="C73" s="154" t="s">
        <v>401</v>
      </c>
      <c r="D73" s="173">
        <v>1069</v>
      </c>
      <c r="E73" s="136">
        <v>1</v>
      </c>
      <c r="F73" s="136">
        <v>72</v>
      </c>
      <c r="G73" s="136">
        <v>226</v>
      </c>
      <c r="H73" s="136">
        <v>132</v>
      </c>
      <c r="I73" s="136">
        <v>1008</v>
      </c>
      <c r="J73" s="136">
        <v>5</v>
      </c>
      <c r="K73" s="136">
        <v>3315</v>
      </c>
      <c r="L73" s="136">
        <v>644</v>
      </c>
      <c r="M73" s="493">
        <v>705</v>
      </c>
      <c r="N73" s="1115"/>
      <c r="O73" s="154" t="s">
        <v>401</v>
      </c>
      <c r="P73" s="173">
        <v>3932</v>
      </c>
      <c r="Q73" s="136">
        <v>6247</v>
      </c>
      <c r="R73" s="136">
        <v>8209</v>
      </c>
      <c r="S73" s="136">
        <v>8604</v>
      </c>
      <c r="T73" s="136">
        <v>1158</v>
      </c>
      <c r="U73" s="136">
        <v>287</v>
      </c>
      <c r="V73" s="136">
        <v>56</v>
      </c>
      <c r="W73" s="136">
        <v>46</v>
      </c>
      <c r="X73" s="136">
        <v>234</v>
      </c>
      <c r="Y73" s="493">
        <v>993</v>
      </c>
      <c r="Z73" s="1115"/>
      <c r="AA73" s="154" t="s">
        <v>401</v>
      </c>
      <c r="AB73" s="173">
        <v>736</v>
      </c>
      <c r="AC73" s="136">
        <v>4043</v>
      </c>
      <c r="AD73" s="136">
        <v>6479</v>
      </c>
      <c r="AE73" s="136">
        <v>2212</v>
      </c>
      <c r="AF73" s="136">
        <v>184</v>
      </c>
      <c r="AG73" s="136">
        <v>437</v>
      </c>
      <c r="AH73" s="136">
        <v>5990</v>
      </c>
      <c r="AI73" s="136">
        <v>7847</v>
      </c>
      <c r="AJ73" s="136">
        <v>318</v>
      </c>
      <c r="AK73" s="493">
        <v>240</v>
      </c>
      <c r="AL73" s="1115"/>
      <c r="AM73" s="154" t="s">
        <v>401</v>
      </c>
      <c r="AN73" s="173">
        <v>74</v>
      </c>
      <c r="AO73" s="136">
        <v>158</v>
      </c>
      <c r="AP73" s="136">
        <v>540</v>
      </c>
      <c r="AQ73" s="136">
        <v>842</v>
      </c>
      <c r="AR73" s="136">
        <v>438</v>
      </c>
      <c r="AS73" s="136">
        <v>90</v>
      </c>
      <c r="AT73" s="136">
        <v>665</v>
      </c>
      <c r="AU73" s="136">
        <v>374</v>
      </c>
      <c r="AV73" s="136">
        <v>58</v>
      </c>
      <c r="AW73" s="493">
        <v>1914</v>
      </c>
      <c r="AX73" s="1115"/>
      <c r="AY73" s="154" t="s">
        <v>401</v>
      </c>
      <c r="AZ73" s="136">
        <v>66</v>
      </c>
      <c r="BA73" s="136">
        <v>228</v>
      </c>
      <c r="BB73" s="136">
        <v>248</v>
      </c>
      <c r="BC73" s="136">
        <v>139</v>
      </c>
      <c r="BD73" s="136">
        <v>220</v>
      </c>
      <c r="BE73" s="136">
        <v>384</v>
      </c>
      <c r="BF73" s="156">
        <v>42</v>
      </c>
      <c r="BG73" s="467">
        <v>71909</v>
      </c>
      <c r="BH73" s="300"/>
    </row>
    <row r="74" spans="1:60" x14ac:dyDescent="0.2">
      <c r="A74" s="1"/>
      <c r="B74" s="1115"/>
      <c r="C74" s="154" t="s">
        <v>402</v>
      </c>
      <c r="D74" s="173">
        <v>43</v>
      </c>
      <c r="E74" s="136">
        <v>12</v>
      </c>
      <c r="F74" s="136">
        <v>10</v>
      </c>
      <c r="G74" s="136">
        <v>1</v>
      </c>
      <c r="H74" s="136">
        <v>8</v>
      </c>
      <c r="I74" s="136">
        <v>54</v>
      </c>
      <c r="J74" s="136">
        <v>7</v>
      </c>
      <c r="K74" s="136">
        <v>365</v>
      </c>
      <c r="L74" s="136">
        <v>396</v>
      </c>
      <c r="M74" s="493">
        <v>136</v>
      </c>
      <c r="N74" s="1115"/>
      <c r="O74" s="154" t="s">
        <v>402</v>
      </c>
      <c r="P74" s="173">
        <v>58</v>
      </c>
      <c r="Q74" s="136">
        <v>327</v>
      </c>
      <c r="R74" s="136">
        <v>2096</v>
      </c>
      <c r="S74" s="136">
        <v>1144</v>
      </c>
      <c r="T74" s="136">
        <v>346</v>
      </c>
      <c r="U74" s="136">
        <v>1</v>
      </c>
      <c r="V74" s="136">
        <v>23</v>
      </c>
      <c r="W74" s="136">
        <v>38</v>
      </c>
      <c r="X74" s="136">
        <v>54</v>
      </c>
      <c r="Y74" s="493">
        <v>327</v>
      </c>
      <c r="Z74" s="1115"/>
      <c r="AA74" s="154" t="s">
        <v>402</v>
      </c>
      <c r="AB74" s="173">
        <v>76</v>
      </c>
      <c r="AC74" s="136">
        <v>205</v>
      </c>
      <c r="AD74" s="136">
        <v>2700</v>
      </c>
      <c r="AE74" s="136">
        <v>301</v>
      </c>
      <c r="AF74" s="136">
        <v>131</v>
      </c>
      <c r="AG74" s="136">
        <v>1133</v>
      </c>
      <c r="AH74" s="136">
        <v>2305</v>
      </c>
      <c r="AI74" s="136">
        <v>1663</v>
      </c>
      <c r="AJ74" s="136">
        <v>64</v>
      </c>
      <c r="AK74" s="493">
        <v>38</v>
      </c>
      <c r="AL74" s="1115"/>
      <c r="AM74" s="154" t="s">
        <v>402</v>
      </c>
      <c r="AN74" s="173">
        <v>4</v>
      </c>
      <c r="AO74" s="136">
        <v>25</v>
      </c>
      <c r="AP74" s="136">
        <v>5</v>
      </c>
      <c r="AQ74" s="136">
        <v>60</v>
      </c>
      <c r="AR74" s="136">
        <v>66</v>
      </c>
      <c r="AS74" s="136">
        <v>494</v>
      </c>
      <c r="AT74" s="136">
        <v>0</v>
      </c>
      <c r="AU74" s="136">
        <v>1</v>
      </c>
      <c r="AV74" s="136">
        <v>9</v>
      </c>
      <c r="AW74" s="493">
        <v>2391</v>
      </c>
      <c r="AX74" s="1115"/>
      <c r="AY74" s="154" t="s">
        <v>402</v>
      </c>
      <c r="AZ74" s="136">
        <v>59</v>
      </c>
      <c r="BA74" s="136">
        <v>0</v>
      </c>
      <c r="BB74" s="136">
        <v>94</v>
      </c>
      <c r="BC74" s="136">
        <v>140</v>
      </c>
      <c r="BD74" s="136">
        <v>200</v>
      </c>
      <c r="BE74" s="136">
        <v>35</v>
      </c>
      <c r="BF74" s="156">
        <v>225</v>
      </c>
      <c r="BG74" s="467">
        <v>17870</v>
      </c>
      <c r="BH74" s="300"/>
    </row>
    <row r="75" spans="1:60" x14ac:dyDescent="0.2">
      <c r="A75" s="1"/>
      <c r="B75" s="1115"/>
      <c r="C75" s="154" t="s">
        <v>403</v>
      </c>
      <c r="D75" s="173">
        <v>0</v>
      </c>
      <c r="E75" s="136">
        <v>0</v>
      </c>
      <c r="F75" s="136">
        <v>0</v>
      </c>
      <c r="G75" s="136">
        <v>0</v>
      </c>
      <c r="H75" s="136">
        <v>0</v>
      </c>
      <c r="I75" s="136">
        <v>0</v>
      </c>
      <c r="J75" s="136">
        <v>0</v>
      </c>
      <c r="K75" s="136">
        <v>0</v>
      </c>
      <c r="L75" s="136">
        <v>0</v>
      </c>
      <c r="M75" s="493">
        <v>0</v>
      </c>
      <c r="N75" s="1115"/>
      <c r="O75" s="154" t="s">
        <v>403</v>
      </c>
      <c r="P75" s="173">
        <v>0</v>
      </c>
      <c r="Q75" s="136">
        <v>0</v>
      </c>
      <c r="R75" s="136">
        <v>66</v>
      </c>
      <c r="S75" s="136">
        <v>0</v>
      </c>
      <c r="T75" s="136">
        <v>0</v>
      </c>
      <c r="U75" s="136">
        <v>3</v>
      </c>
      <c r="V75" s="136">
        <v>0</v>
      </c>
      <c r="W75" s="136">
        <v>0</v>
      </c>
      <c r="X75" s="136">
        <v>20</v>
      </c>
      <c r="Y75" s="493">
        <v>0</v>
      </c>
      <c r="Z75" s="1115"/>
      <c r="AA75" s="154" t="s">
        <v>403</v>
      </c>
      <c r="AB75" s="173">
        <v>21</v>
      </c>
      <c r="AC75" s="136">
        <v>27</v>
      </c>
      <c r="AD75" s="136">
        <v>0</v>
      </c>
      <c r="AE75" s="136">
        <v>0</v>
      </c>
      <c r="AF75" s="136">
        <v>0</v>
      </c>
      <c r="AG75" s="136">
        <v>0</v>
      </c>
      <c r="AH75" s="136">
        <v>1</v>
      </c>
      <c r="AI75" s="136">
        <v>0</v>
      </c>
      <c r="AJ75" s="136">
        <v>0</v>
      </c>
      <c r="AK75" s="493">
        <v>0</v>
      </c>
      <c r="AL75" s="1115"/>
      <c r="AM75" s="154" t="s">
        <v>403</v>
      </c>
      <c r="AN75" s="173">
        <v>13</v>
      </c>
      <c r="AO75" s="136">
        <v>0</v>
      </c>
      <c r="AP75" s="136">
        <v>0</v>
      </c>
      <c r="AQ75" s="136">
        <v>0</v>
      </c>
      <c r="AR75" s="136">
        <v>0</v>
      </c>
      <c r="AS75" s="136">
        <v>0</v>
      </c>
      <c r="AT75" s="136">
        <v>0</v>
      </c>
      <c r="AU75" s="136">
        <v>0</v>
      </c>
      <c r="AV75" s="136">
        <v>0</v>
      </c>
      <c r="AW75" s="493">
        <v>0</v>
      </c>
      <c r="AX75" s="1115"/>
      <c r="AY75" s="154" t="s">
        <v>403</v>
      </c>
      <c r="AZ75" s="136">
        <v>0</v>
      </c>
      <c r="BA75" s="136">
        <v>0</v>
      </c>
      <c r="BB75" s="136">
        <v>0</v>
      </c>
      <c r="BC75" s="136">
        <v>11</v>
      </c>
      <c r="BD75" s="136">
        <v>0</v>
      </c>
      <c r="BE75" s="136">
        <v>0</v>
      </c>
      <c r="BF75" s="156">
        <v>17</v>
      </c>
      <c r="BG75" s="467">
        <v>179</v>
      </c>
      <c r="BH75" s="300"/>
    </row>
    <row r="76" spans="1:60" x14ac:dyDescent="0.2">
      <c r="A76" s="1"/>
      <c r="B76" s="1115"/>
      <c r="C76" s="154" t="s">
        <v>404</v>
      </c>
      <c r="D76" s="173">
        <v>0</v>
      </c>
      <c r="E76" s="136">
        <v>0</v>
      </c>
      <c r="F76" s="136">
        <v>0</v>
      </c>
      <c r="G76" s="136">
        <v>0</v>
      </c>
      <c r="H76" s="136">
        <v>0</v>
      </c>
      <c r="I76" s="136">
        <v>0</v>
      </c>
      <c r="J76" s="136">
        <v>0</v>
      </c>
      <c r="K76" s="136">
        <v>0</v>
      </c>
      <c r="L76" s="136">
        <v>1709</v>
      </c>
      <c r="M76" s="493">
        <v>0</v>
      </c>
      <c r="N76" s="1115"/>
      <c r="O76" s="154" t="s">
        <v>404</v>
      </c>
      <c r="P76" s="173">
        <v>0</v>
      </c>
      <c r="Q76" s="136">
        <v>0</v>
      </c>
      <c r="R76" s="136">
        <v>0</v>
      </c>
      <c r="S76" s="136">
        <v>0</v>
      </c>
      <c r="T76" s="136">
        <v>0</v>
      </c>
      <c r="U76" s="136">
        <v>0</v>
      </c>
      <c r="V76" s="136">
        <v>0</v>
      </c>
      <c r="W76" s="136">
        <v>0</v>
      </c>
      <c r="X76" s="136">
        <v>0</v>
      </c>
      <c r="Y76" s="493">
        <v>0</v>
      </c>
      <c r="Z76" s="1115"/>
      <c r="AA76" s="154" t="s">
        <v>404</v>
      </c>
      <c r="AB76" s="173">
        <v>0</v>
      </c>
      <c r="AC76" s="136">
        <v>1664</v>
      </c>
      <c r="AD76" s="136">
        <v>0</v>
      </c>
      <c r="AE76" s="136">
        <v>0</v>
      </c>
      <c r="AF76" s="136">
        <v>0</v>
      </c>
      <c r="AG76" s="136">
        <v>0</v>
      </c>
      <c r="AH76" s="136">
        <v>0</v>
      </c>
      <c r="AI76" s="136">
        <v>0</v>
      </c>
      <c r="AJ76" s="136">
        <v>0</v>
      </c>
      <c r="AK76" s="493">
        <v>0</v>
      </c>
      <c r="AL76" s="1115"/>
      <c r="AM76" s="154" t="s">
        <v>404</v>
      </c>
      <c r="AN76" s="173">
        <v>0</v>
      </c>
      <c r="AO76" s="136">
        <v>0</v>
      </c>
      <c r="AP76" s="136">
        <v>0</v>
      </c>
      <c r="AQ76" s="136">
        <v>0</v>
      </c>
      <c r="AR76" s="136">
        <v>0</v>
      </c>
      <c r="AS76" s="136">
        <v>0</v>
      </c>
      <c r="AT76" s="136">
        <v>0</v>
      </c>
      <c r="AU76" s="136">
        <v>0</v>
      </c>
      <c r="AV76" s="136">
        <v>0</v>
      </c>
      <c r="AW76" s="493">
        <v>2262</v>
      </c>
      <c r="AX76" s="1115"/>
      <c r="AY76" s="154" t="s">
        <v>404</v>
      </c>
      <c r="AZ76" s="136">
        <v>0</v>
      </c>
      <c r="BA76" s="136">
        <v>0</v>
      </c>
      <c r="BB76" s="136">
        <v>0</v>
      </c>
      <c r="BC76" s="136">
        <v>0</v>
      </c>
      <c r="BD76" s="136">
        <v>0</v>
      </c>
      <c r="BE76" s="136">
        <v>0</v>
      </c>
      <c r="BF76" s="156">
        <v>0</v>
      </c>
      <c r="BG76" s="467">
        <v>5635</v>
      </c>
      <c r="BH76" s="300"/>
    </row>
    <row r="77" spans="1:60" x14ac:dyDescent="0.2">
      <c r="A77" s="1"/>
      <c r="B77" s="1124"/>
      <c r="C77" s="143" t="s">
        <v>405</v>
      </c>
      <c r="D77" s="175">
        <v>1</v>
      </c>
      <c r="E77" s="126">
        <v>0</v>
      </c>
      <c r="F77" s="126">
        <v>0</v>
      </c>
      <c r="G77" s="126">
        <v>0</v>
      </c>
      <c r="H77" s="126">
        <v>0</v>
      </c>
      <c r="I77" s="126">
        <v>0</v>
      </c>
      <c r="J77" s="126">
        <v>0</v>
      </c>
      <c r="K77" s="126">
        <v>0</v>
      </c>
      <c r="L77" s="126">
        <v>0</v>
      </c>
      <c r="M77" s="494">
        <v>0</v>
      </c>
      <c r="N77" s="1124"/>
      <c r="O77" s="143" t="s">
        <v>405</v>
      </c>
      <c r="P77" s="175">
        <v>0</v>
      </c>
      <c r="Q77" s="126">
        <v>0</v>
      </c>
      <c r="R77" s="126">
        <v>8</v>
      </c>
      <c r="S77" s="126">
        <v>15</v>
      </c>
      <c r="T77" s="126">
        <v>0</v>
      </c>
      <c r="U77" s="126">
        <v>0</v>
      </c>
      <c r="V77" s="126">
        <v>0</v>
      </c>
      <c r="W77" s="126">
        <v>0</v>
      </c>
      <c r="X77" s="126">
        <v>0</v>
      </c>
      <c r="Y77" s="494">
        <v>0</v>
      </c>
      <c r="Z77" s="1124"/>
      <c r="AA77" s="143" t="s">
        <v>405</v>
      </c>
      <c r="AB77" s="175">
        <v>0</v>
      </c>
      <c r="AC77" s="126">
        <v>0</v>
      </c>
      <c r="AD77" s="126">
        <v>2</v>
      </c>
      <c r="AE77" s="126">
        <v>1</v>
      </c>
      <c r="AF77" s="126">
        <v>11</v>
      </c>
      <c r="AG77" s="126">
        <v>1</v>
      </c>
      <c r="AH77" s="126">
        <v>15</v>
      </c>
      <c r="AI77" s="126">
        <v>0</v>
      </c>
      <c r="AJ77" s="126">
        <v>0</v>
      </c>
      <c r="AK77" s="494">
        <v>0</v>
      </c>
      <c r="AL77" s="1124"/>
      <c r="AM77" s="143" t="s">
        <v>405</v>
      </c>
      <c r="AN77" s="175">
        <v>0</v>
      </c>
      <c r="AO77" s="126">
        <v>0</v>
      </c>
      <c r="AP77" s="126">
        <v>0</v>
      </c>
      <c r="AQ77" s="126">
        <v>0</v>
      </c>
      <c r="AR77" s="126">
        <v>0</v>
      </c>
      <c r="AS77" s="126">
        <v>0</v>
      </c>
      <c r="AT77" s="126">
        <v>0</v>
      </c>
      <c r="AU77" s="126">
        <v>0</v>
      </c>
      <c r="AV77" s="126">
        <v>0</v>
      </c>
      <c r="AW77" s="494">
        <v>0</v>
      </c>
      <c r="AX77" s="1124"/>
      <c r="AY77" s="143" t="s">
        <v>405</v>
      </c>
      <c r="AZ77" s="126">
        <v>0</v>
      </c>
      <c r="BA77" s="126">
        <v>0</v>
      </c>
      <c r="BB77" s="126">
        <v>0</v>
      </c>
      <c r="BC77" s="126">
        <v>1</v>
      </c>
      <c r="BD77" s="126">
        <v>0</v>
      </c>
      <c r="BE77" s="126">
        <v>0</v>
      </c>
      <c r="BF77" s="159">
        <v>11</v>
      </c>
      <c r="BG77" s="495">
        <v>66</v>
      </c>
      <c r="BH77" s="300"/>
    </row>
    <row r="78" spans="1:60" ht="13.5" customHeight="1" x14ac:dyDescent="0.2">
      <c r="A78" s="1"/>
      <c r="B78" s="1133" t="s">
        <v>406</v>
      </c>
      <c r="C78" s="161" t="s">
        <v>406</v>
      </c>
      <c r="D78" s="177">
        <v>2434</v>
      </c>
      <c r="E78" s="118">
        <v>852</v>
      </c>
      <c r="F78" s="118">
        <v>2217</v>
      </c>
      <c r="G78" s="118">
        <v>74336</v>
      </c>
      <c r="H78" s="118">
        <v>1285</v>
      </c>
      <c r="I78" s="118">
        <v>1276</v>
      </c>
      <c r="J78" s="118">
        <v>46638</v>
      </c>
      <c r="K78" s="118">
        <v>7476</v>
      </c>
      <c r="L78" s="118">
        <v>11756</v>
      </c>
      <c r="M78" s="550">
        <v>7102</v>
      </c>
      <c r="N78" s="1133" t="s">
        <v>406</v>
      </c>
      <c r="O78" s="161" t="s">
        <v>406</v>
      </c>
      <c r="P78" s="177">
        <v>20931</v>
      </c>
      <c r="Q78" s="118">
        <v>8435</v>
      </c>
      <c r="R78" s="118">
        <v>22565</v>
      </c>
      <c r="S78" s="118">
        <v>21054</v>
      </c>
      <c r="T78" s="118">
        <v>4409</v>
      </c>
      <c r="U78" s="118">
        <v>4556</v>
      </c>
      <c r="V78" s="118">
        <v>1058</v>
      </c>
      <c r="W78" s="118">
        <v>1879</v>
      </c>
      <c r="X78" s="118">
        <v>143</v>
      </c>
      <c r="Y78" s="550">
        <v>1528</v>
      </c>
      <c r="Z78" s="1133" t="s">
        <v>406</v>
      </c>
      <c r="AA78" s="161" t="s">
        <v>406</v>
      </c>
      <c r="AB78" s="177">
        <v>4048</v>
      </c>
      <c r="AC78" s="118">
        <v>32810</v>
      </c>
      <c r="AD78" s="118">
        <v>85307</v>
      </c>
      <c r="AE78" s="118">
        <v>72876</v>
      </c>
      <c r="AF78" s="118">
        <v>22807</v>
      </c>
      <c r="AG78" s="118">
        <v>4540</v>
      </c>
      <c r="AH78" s="118">
        <v>27761</v>
      </c>
      <c r="AI78" s="118">
        <v>53298</v>
      </c>
      <c r="AJ78" s="118">
        <v>2522</v>
      </c>
      <c r="AK78" s="550">
        <v>1179</v>
      </c>
      <c r="AL78" s="1133" t="s">
        <v>406</v>
      </c>
      <c r="AM78" s="161" t="s">
        <v>406</v>
      </c>
      <c r="AN78" s="177">
        <v>561</v>
      </c>
      <c r="AO78" s="118">
        <v>390</v>
      </c>
      <c r="AP78" s="118">
        <v>3775</v>
      </c>
      <c r="AQ78" s="118">
        <v>17155</v>
      </c>
      <c r="AR78" s="118">
        <v>50172</v>
      </c>
      <c r="AS78" s="118">
        <v>437</v>
      </c>
      <c r="AT78" s="118">
        <v>9970</v>
      </c>
      <c r="AU78" s="118">
        <v>26676</v>
      </c>
      <c r="AV78" s="118">
        <v>207</v>
      </c>
      <c r="AW78" s="550">
        <v>96166</v>
      </c>
      <c r="AX78" s="1133" t="s">
        <v>406</v>
      </c>
      <c r="AY78" s="161" t="s">
        <v>406</v>
      </c>
      <c r="AZ78" s="118">
        <v>1257</v>
      </c>
      <c r="BA78" s="118">
        <v>978</v>
      </c>
      <c r="BB78" s="118">
        <v>2744</v>
      </c>
      <c r="BC78" s="118">
        <v>93</v>
      </c>
      <c r="BD78" s="118">
        <v>45949</v>
      </c>
      <c r="BE78" s="118">
        <v>246</v>
      </c>
      <c r="BF78" s="163">
        <v>93</v>
      </c>
      <c r="BG78" s="551">
        <v>805947</v>
      </c>
      <c r="BH78" s="300"/>
    </row>
    <row r="79" spans="1:60" x14ac:dyDescent="0.2">
      <c r="A79" s="1"/>
      <c r="B79" s="1115"/>
      <c r="C79" s="152" t="s">
        <v>407</v>
      </c>
      <c r="D79" s="25">
        <v>0</v>
      </c>
      <c r="E79" s="9">
        <v>0</v>
      </c>
      <c r="F79" s="9">
        <v>0</v>
      </c>
      <c r="G79" s="9">
        <v>0</v>
      </c>
      <c r="H79" s="9">
        <v>0</v>
      </c>
      <c r="I79" s="9">
        <v>0</v>
      </c>
      <c r="J79" s="9">
        <v>0</v>
      </c>
      <c r="K79" s="9">
        <v>11</v>
      </c>
      <c r="L79" s="9">
        <v>11</v>
      </c>
      <c r="M79" s="492">
        <v>0</v>
      </c>
      <c r="N79" s="1115"/>
      <c r="O79" s="152" t="s">
        <v>407</v>
      </c>
      <c r="P79" s="25">
        <v>219</v>
      </c>
      <c r="Q79" s="9">
        <v>238</v>
      </c>
      <c r="R79" s="9">
        <v>361</v>
      </c>
      <c r="S79" s="9">
        <v>43</v>
      </c>
      <c r="T79" s="9">
        <v>0</v>
      </c>
      <c r="U79" s="9">
        <v>0</v>
      </c>
      <c r="V79" s="9">
        <v>0</v>
      </c>
      <c r="W79" s="9">
        <v>0</v>
      </c>
      <c r="X79" s="9">
        <v>0</v>
      </c>
      <c r="Y79" s="492">
        <v>0</v>
      </c>
      <c r="Z79" s="1115"/>
      <c r="AA79" s="152" t="s">
        <v>407</v>
      </c>
      <c r="AB79" s="25">
        <v>0</v>
      </c>
      <c r="AC79" s="9">
        <v>3034</v>
      </c>
      <c r="AD79" s="9">
        <v>152</v>
      </c>
      <c r="AE79" s="9">
        <v>0</v>
      </c>
      <c r="AF79" s="9">
        <v>0</v>
      </c>
      <c r="AG79" s="9">
        <v>19</v>
      </c>
      <c r="AH79" s="9">
        <v>375</v>
      </c>
      <c r="AI79" s="9">
        <v>84</v>
      </c>
      <c r="AJ79" s="9">
        <v>3</v>
      </c>
      <c r="AK79" s="492">
        <v>0</v>
      </c>
      <c r="AL79" s="1115"/>
      <c r="AM79" s="152" t="s">
        <v>407</v>
      </c>
      <c r="AN79" s="25">
        <v>0</v>
      </c>
      <c r="AO79" s="9">
        <v>0</v>
      </c>
      <c r="AP79" s="9">
        <v>0</v>
      </c>
      <c r="AQ79" s="9">
        <v>1</v>
      </c>
      <c r="AR79" s="9">
        <v>0</v>
      </c>
      <c r="AS79" s="9">
        <v>0</v>
      </c>
      <c r="AT79" s="9">
        <v>0</v>
      </c>
      <c r="AU79" s="9">
        <v>0</v>
      </c>
      <c r="AV79" s="9">
        <v>0</v>
      </c>
      <c r="AW79" s="492">
        <v>11</v>
      </c>
      <c r="AX79" s="1115"/>
      <c r="AY79" s="152" t="s">
        <v>407</v>
      </c>
      <c r="AZ79" s="9">
        <v>0</v>
      </c>
      <c r="BA79" s="9">
        <v>0</v>
      </c>
      <c r="BB79" s="9">
        <v>0</v>
      </c>
      <c r="BC79" s="9">
        <v>0</v>
      </c>
      <c r="BD79" s="9">
        <v>0</v>
      </c>
      <c r="BE79" s="9">
        <v>48</v>
      </c>
      <c r="BF79" s="13">
        <v>0</v>
      </c>
      <c r="BG79" s="299">
        <v>4610</v>
      </c>
      <c r="BH79" s="300"/>
    </row>
    <row r="80" spans="1:60" x14ac:dyDescent="0.2">
      <c r="A80" s="1"/>
      <c r="B80" s="1115"/>
      <c r="C80" s="154" t="s">
        <v>408</v>
      </c>
      <c r="D80" s="173">
        <v>202</v>
      </c>
      <c r="E80" s="136">
        <v>0</v>
      </c>
      <c r="F80" s="136">
        <v>874</v>
      </c>
      <c r="G80" s="136">
        <v>164</v>
      </c>
      <c r="H80" s="136">
        <v>86</v>
      </c>
      <c r="I80" s="136">
        <v>8</v>
      </c>
      <c r="J80" s="136">
        <v>258</v>
      </c>
      <c r="K80" s="136">
        <v>1383</v>
      </c>
      <c r="L80" s="136">
        <v>198</v>
      </c>
      <c r="M80" s="493">
        <v>36</v>
      </c>
      <c r="N80" s="1115"/>
      <c r="O80" s="154" t="s">
        <v>408</v>
      </c>
      <c r="P80" s="173">
        <v>5794</v>
      </c>
      <c r="Q80" s="136">
        <v>601</v>
      </c>
      <c r="R80" s="136">
        <v>2741</v>
      </c>
      <c r="S80" s="136">
        <v>5156</v>
      </c>
      <c r="T80" s="136">
        <v>174</v>
      </c>
      <c r="U80" s="136">
        <v>46</v>
      </c>
      <c r="V80" s="136">
        <v>146</v>
      </c>
      <c r="W80" s="136">
        <v>140</v>
      </c>
      <c r="X80" s="136">
        <v>0</v>
      </c>
      <c r="Y80" s="493">
        <v>59</v>
      </c>
      <c r="Z80" s="1115"/>
      <c r="AA80" s="154" t="s">
        <v>408</v>
      </c>
      <c r="AB80" s="173">
        <v>676</v>
      </c>
      <c r="AC80" s="136">
        <v>2548</v>
      </c>
      <c r="AD80" s="136">
        <v>5480</v>
      </c>
      <c r="AE80" s="136">
        <v>491</v>
      </c>
      <c r="AF80" s="136">
        <v>370</v>
      </c>
      <c r="AG80" s="136">
        <v>193</v>
      </c>
      <c r="AH80" s="136">
        <v>5031</v>
      </c>
      <c r="AI80" s="136">
        <v>6105</v>
      </c>
      <c r="AJ80" s="136">
        <v>904</v>
      </c>
      <c r="AK80" s="493">
        <v>139</v>
      </c>
      <c r="AL80" s="1115"/>
      <c r="AM80" s="154" t="s">
        <v>408</v>
      </c>
      <c r="AN80" s="173">
        <v>0</v>
      </c>
      <c r="AO80" s="136">
        <v>127</v>
      </c>
      <c r="AP80" s="136">
        <v>92</v>
      </c>
      <c r="AQ80" s="136">
        <v>1153</v>
      </c>
      <c r="AR80" s="136">
        <v>228</v>
      </c>
      <c r="AS80" s="136">
        <v>5</v>
      </c>
      <c r="AT80" s="136">
        <v>197</v>
      </c>
      <c r="AU80" s="136">
        <v>23</v>
      </c>
      <c r="AV80" s="136">
        <v>41</v>
      </c>
      <c r="AW80" s="493">
        <v>1825</v>
      </c>
      <c r="AX80" s="1115"/>
      <c r="AY80" s="154" t="s">
        <v>408</v>
      </c>
      <c r="AZ80" s="136">
        <v>65</v>
      </c>
      <c r="BA80" s="136">
        <v>12</v>
      </c>
      <c r="BB80" s="136">
        <v>331</v>
      </c>
      <c r="BC80" s="136">
        <v>31</v>
      </c>
      <c r="BD80" s="136">
        <v>132</v>
      </c>
      <c r="BE80" s="136">
        <v>47</v>
      </c>
      <c r="BF80" s="156">
        <v>22</v>
      </c>
      <c r="BG80" s="467">
        <v>44334</v>
      </c>
      <c r="BH80" s="300"/>
    </row>
    <row r="81" spans="1:60" x14ac:dyDescent="0.2">
      <c r="A81" s="1"/>
      <c r="B81" s="1115"/>
      <c r="C81" s="154" t="s">
        <v>409</v>
      </c>
      <c r="D81" s="173">
        <v>22</v>
      </c>
      <c r="E81" s="136">
        <v>48</v>
      </c>
      <c r="F81" s="136">
        <v>519</v>
      </c>
      <c r="G81" s="136">
        <v>517</v>
      </c>
      <c r="H81" s="136">
        <v>26</v>
      </c>
      <c r="I81" s="136">
        <v>126</v>
      </c>
      <c r="J81" s="136">
        <v>1199</v>
      </c>
      <c r="K81" s="136">
        <v>924</v>
      </c>
      <c r="L81" s="136">
        <v>392</v>
      </c>
      <c r="M81" s="493">
        <v>3307</v>
      </c>
      <c r="N81" s="1115"/>
      <c r="O81" s="154" t="s">
        <v>409</v>
      </c>
      <c r="P81" s="173">
        <v>4511</v>
      </c>
      <c r="Q81" s="136">
        <v>3316</v>
      </c>
      <c r="R81" s="136">
        <v>2340</v>
      </c>
      <c r="S81" s="136">
        <v>2010</v>
      </c>
      <c r="T81" s="136">
        <v>429</v>
      </c>
      <c r="U81" s="136">
        <v>63</v>
      </c>
      <c r="V81" s="136">
        <v>275</v>
      </c>
      <c r="W81" s="136">
        <v>419</v>
      </c>
      <c r="X81" s="136">
        <v>8</v>
      </c>
      <c r="Y81" s="493">
        <v>195</v>
      </c>
      <c r="Z81" s="1115"/>
      <c r="AA81" s="154" t="s">
        <v>409</v>
      </c>
      <c r="AB81" s="173">
        <v>118</v>
      </c>
      <c r="AC81" s="136">
        <v>8802</v>
      </c>
      <c r="AD81" s="136">
        <v>3496</v>
      </c>
      <c r="AE81" s="136">
        <v>5817</v>
      </c>
      <c r="AF81" s="136">
        <v>1360</v>
      </c>
      <c r="AG81" s="136">
        <v>438</v>
      </c>
      <c r="AH81" s="136">
        <v>4095</v>
      </c>
      <c r="AI81" s="136">
        <v>993</v>
      </c>
      <c r="AJ81" s="136">
        <v>51</v>
      </c>
      <c r="AK81" s="493">
        <v>225</v>
      </c>
      <c r="AL81" s="1115"/>
      <c r="AM81" s="154" t="s">
        <v>409</v>
      </c>
      <c r="AN81" s="173">
        <v>148</v>
      </c>
      <c r="AO81" s="136">
        <v>17</v>
      </c>
      <c r="AP81" s="136">
        <v>1087</v>
      </c>
      <c r="AQ81" s="136">
        <v>459</v>
      </c>
      <c r="AR81" s="136">
        <v>342</v>
      </c>
      <c r="AS81" s="136">
        <v>10</v>
      </c>
      <c r="AT81" s="136">
        <v>46</v>
      </c>
      <c r="AU81" s="136">
        <v>24</v>
      </c>
      <c r="AV81" s="136">
        <v>0</v>
      </c>
      <c r="AW81" s="493">
        <v>609</v>
      </c>
      <c r="AX81" s="1115"/>
      <c r="AY81" s="154" t="s">
        <v>409</v>
      </c>
      <c r="AZ81" s="136">
        <v>52</v>
      </c>
      <c r="BA81" s="136">
        <v>4</v>
      </c>
      <c r="BB81" s="136">
        <v>0</v>
      </c>
      <c r="BC81" s="136">
        <v>22</v>
      </c>
      <c r="BD81" s="136">
        <v>181</v>
      </c>
      <c r="BE81" s="136">
        <v>1</v>
      </c>
      <c r="BF81" s="156">
        <v>4</v>
      </c>
      <c r="BG81" s="467">
        <v>49047</v>
      </c>
      <c r="BH81" s="300"/>
    </row>
    <row r="82" spans="1:60" x14ac:dyDescent="0.2">
      <c r="A82" s="1"/>
      <c r="B82" s="1115"/>
      <c r="C82" s="154" t="s">
        <v>410</v>
      </c>
      <c r="D82" s="173">
        <v>28</v>
      </c>
      <c r="E82" s="136">
        <v>0</v>
      </c>
      <c r="F82" s="136">
        <v>30</v>
      </c>
      <c r="G82" s="136">
        <v>24</v>
      </c>
      <c r="H82" s="136">
        <v>0</v>
      </c>
      <c r="I82" s="136">
        <v>19</v>
      </c>
      <c r="J82" s="136">
        <v>289</v>
      </c>
      <c r="K82" s="136">
        <v>495</v>
      </c>
      <c r="L82" s="136">
        <v>692</v>
      </c>
      <c r="M82" s="493">
        <v>1581</v>
      </c>
      <c r="N82" s="1115"/>
      <c r="O82" s="154" t="s">
        <v>410</v>
      </c>
      <c r="P82" s="173">
        <v>3875</v>
      </c>
      <c r="Q82" s="136">
        <v>508</v>
      </c>
      <c r="R82" s="136">
        <v>2668</v>
      </c>
      <c r="S82" s="136">
        <v>3628</v>
      </c>
      <c r="T82" s="136">
        <v>1280</v>
      </c>
      <c r="U82" s="136">
        <v>59</v>
      </c>
      <c r="V82" s="136">
        <v>90</v>
      </c>
      <c r="W82" s="136">
        <v>178</v>
      </c>
      <c r="X82" s="136">
        <v>58</v>
      </c>
      <c r="Y82" s="493">
        <v>98</v>
      </c>
      <c r="Z82" s="1115"/>
      <c r="AA82" s="154" t="s">
        <v>410</v>
      </c>
      <c r="AB82" s="173">
        <v>889</v>
      </c>
      <c r="AC82" s="136">
        <v>927</v>
      </c>
      <c r="AD82" s="136">
        <v>15371</v>
      </c>
      <c r="AE82" s="136">
        <v>1756</v>
      </c>
      <c r="AF82" s="136">
        <v>539</v>
      </c>
      <c r="AG82" s="136">
        <v>655</v>
      </c>
      <c r="AH82" s="136">
        <v>6155</v>
      </c>
      <c r="AI82" s="136">
        <v>1339</v>
      </c>
      <c r="AJ82" s="136">
        <v>104</v>
      </c>
      <c r="AK82" s="493">
        <v>101</v>
      </c>
      <c r="AL82" s="1115"/>
      <c r="AM82" s="154" t="s">
        <v>410</v>
      </c>
      <c r="AN82" s="173">
        <v>28</v>
      </c>
      <c r="AO82" s="136">
        <v>68</v>
      </c>
      <c r="AP82" s="136">
        <v>1076</v>
      </c>
      <c r="AQ82" s="136">
        <v>3997</v>
      </c>
      <c r="AR82" s="136">
        <v>258</v>
      </c>
      <c r="AS82" s="136">
        <v>7</v>
      </c>
      <c r="AT82" s="136">
        <v>1</v>
      </c>
      <c r="AU82" s="136">
        <v>3</v>
      </c>
      <c r="AV82" s="136">
        <v>22</v>
      </c>
      <c r="AW82" s="493">
        <v>1289</v>
      </c>
      <c r="AX82" s="1115"/>
      <c r="AY82" s="154" t="s">
        <v>410</v>
      </c>
      <c r="AZ82" s="136">
        <v>30</v>
      </c>
      <c r="BA82" s="136">
        <v>50</v>
      </c>
      <c r="BB82" s="136">
        <v>6</v>
      </c>
      <c r="BC82" s="136">
        <v>0</v>
      </c>
      <c r="BD82" s="136">
        <v>0</v>
      </c>
      <c r="BE82" s="136">
        <v>0</v>
      </c>
      <c r="BF82" s="156">
        <v>53</v>
      </c>
      <c r="BG82" s="467">
        <v>50324</v>
      </c>
      <c r="BH82" s="300"/>
    </row>
    <row r="83" spans="1:60" x14ac:dyDescent="0.2">
      <c r="A83" s="1"/>
      <c r="B83" s="1115"/>
      <c r="C83" s="154" t="s">
        <v>411</v>
      </c>
      <c r="D83" s="173">
        <v>10</v>
      </c>
      <c r="E83" s="136">
        <v>0</v>
      </c>
      <c r="F83" s="136">
        <v>453</v>
      </c>
      <c r="G83" s="136">
        <v>38</v>
      </c>
      <c r="H83" s="136">
        <v>871</v>
      </c>
      <c r="I83" s="136">
        <v>415</v>
      </c>
      <c r="J83" s="136">
        <v>2202</v>
      </c>
      <c r="K83" s="136">
        <v>1287</v>
      </c>
      <c r="L83" s="136">
        <v>193</v>
      </c>
      <c r="M83" s="493">
        <v>603</v>
      </c>
      <c r="N83" s="1115"/>
      <c r="O83" s="154" t="s">
        <v>411</v>
      </c>
      <c r="P83" s="173">
        <v>605</v>
      </c>
      <c r="Q83" s="136">
        <v>434</v>
      </c>
      <c r="R83" s="136">
        <v>2174</v>
      </c>
      <c r="S83" s="136">
        <v>1041</v>
      </c>
      <c r="T83" s="136">
        <v>387</v>
      </c>
      <c r="U83" s="136">
        <v>2308</v>
      </c>
      <c r="V83" s="136">
        <v>185</v>
      </c>
      <c r="W83" s="136">
        <v>713</v>
      </c>
      <c r="X83" s="136">
        <v>48</v>
      </c>
      <c r="Y83" s="493">
        <v>162</v>
      </c>
      <c r="Z83" s="1115"/>
      <c r="AA83" s="154" t="s">
        <v>411</v>
      </c>
      <c r="AB83" s="173">
        <v>1129</v>
      </c>
      <c r="AC83" s="136">
        <v>6796</v>
      </c>
      <c r="AD83" s="136">
        <v>4179</v>
      </c>
      <c r="AE83" s="136">
        <v>889</v>
      </c>
      <c r="AF83" s="136">
        <v>774</v>
      </c>
      <c r="AG83" s="136">
        <v>132</v>
      </c>
      <c r="AH83" s="136">
        <v>3014</v>
      </c>
      <c r="AI83" s="136">
        <v>13835</v>
      </c>
      <c r="AJ83" s="136">
        <v>406</v>
      </c>
      <c r="AK83" s="493">
        <v>534</v>
      </c>
      <c r="AL83" s="1115"/>
      <c r="AM83" s="154" t="s">
        <v>411</v>
      </c>
      <c r="AN83" s="173">
        <v>181</v>
      </c>
      <c r="AO83" s="136">
        <v>84</v>
      </c>
      <c r="AP83" s="136">
        <v>494</v>
      </c>
      <c r="AQ83" s="136">
        <v>6614</v>
      </c>
      <c r="AR83" s="136">
        <v>31</v>
      </c>
      <c r="AS83" s="136">
        <v>58</v>
      </c>
      <c r="AT83" s="136">
        <v>361</v>
      </c>
      <c r="AU83" s="136">
        <v>1832</v>
      </c>
      <c r="AV83" s="136">
        <v>19</v>
      </c>
      <c r="AW83" s="493">
        <v>1868</v>
      </c>
      <c r="AX83" s="1115"/>
      <c r="AY83" s="154" t="s">
        <v>411</v>
      </c>
      <c r="AZ83" s="136">
        <v>346</v>
      </c>
      <c r="BA83" s="136">
        <v>210</v>
      </c>
      <c r="BB83" s="136">
        <v>11</v>
      </c>
      <c r="BC83" s="136">
        <v>6</v>
      </c>
      <c r="BD83" s="136">
        <v>4</v>
      </c>
      <c r="BE83" s="136">
        <v>0</v>
      </c>
      <c r="BF83" s="156">
        <v>2</v>
      </c>
      <c r="BG83" s="467">
        <v>57938</v>
      </c>
      <c r="BH83" s="300"/>
    </row>
    <row r="84" spans="1:60" x14ac:dyDescent="0.2">
      <c r="A84" s="1"/>
      <c r="B84" s="1115"/>
      <c r="C84" s="154" t="s">
        <v>412</v>
      </c>
      <c r="D84" s="173">
        <v>2073</v>
      </c>
      <c r="E84" s="136">
        <v>804</v>
      </c>
      <c r="F84" s="136">
        <v>326</v>
      </c>
      <c r="G84" s="136">
        <v>73273</v>
      </c>
      <c r="H84" s="136">
        <v>190</v>
      </c>
      <c r="I84" s="136">
        <v>474</v>
      </c>
      <c r="J84" s="136">
        <v>38446</v>
      </c>
      <c r="K84" s="136">
        <v>2239</v>
      </c>
      <c r="L84" s="136">
        <v>3380</v>
      </c>
      <c r="M84" s="493">
        <v>1076</v>
      </c>
      <c r="N84" s="1115"/>
      <c r="O84" s="154" t="s">
        <v>412</v>
      </c>
      <c r="P84" s="173">
        <v>3754</v>
      </c>
      <c r="Q84" s="136">
        <v>2210</v>
      </c>
      <c r="R84" s="136">
        <v>9016</v>
      </c>
      <c r="S84" s="136">
        <v>7807</v>
      </c>
      <c r="T84" s="136">
        <v>2129</v>
      </c>
      <c r="U84" s="136">
        <v>1120</v>
      </c>
      <c r="V84" s="136">
        <v>227</v>
      </c>
      <c r="W84" s="136">
        <v>195</v>
      </c>
      <c r="X84" s="136">
        <v>29</v>
      </c>
      <c r="Y84" s="493">
        <v>487</v>
      </c>
      <c r="Z84" s="1115"/>
      <c r="AA84" s="154" t="s">
        <v>412</v>
      </c>
      <c r="AB84" s="173">
        <v>1002</v>
      </c>
      <c r="AC84" s="136">
        <v>6050</v>
      </c>
      <c r="AD84" s="136">
        <v>50506</v>
      </c>
      <c r="AE84" s="136">
        <v>63654</v>
      </c>
      <c r="AF84" s="136">
        <v>19580</v>
      </c>
      <c r="AG84" s="136">
        <v>1385</v>
      </c>
      <c r="AH84" s="136">
        <v>3941</v>
      </c>
      <c r="AI84" s="136">
        <v>6425</v>
      </c>
      <c r="AJ84" s="136">
        <v>954</v>
      </c>
      <c r="AK84" s="493">
        <v>0</v>
      </c>
      <c r="AL84" s="1115"/>
      <c r="AM84" s="154" t="s">
        <v>412</v>
      </c>
      <c r="AN84" s="173">
        <v>204</v>
      </c>
      <c r="AO84" s="136">
        <v>4</v>
      </c>
      <c r="AP84" s="136">
        <v>835</v>
      </c>
      <c r="AQ84" s="136">
        <v>4847</v>
      </c>
      <c r="AR84" s="136">
        <v>49298</v>
      </c>
      <c r="AS84" s="136">
        <v>86</v>
      </c>
      <c r="AT84" s="136">
        <v>677</v>
      </c>
      <c r="AU84" s="136">
        <v>57</v>
      </c>
      <c r="AV84" s="136">
        <v>0</v>
      </c>
      <c r="AW84" s="493">
        <v>89125</v>
      </c>
      <c r="AX84" s="1115"/>
      <c r="AY84" s="154" t="s">
        <v>412</v>
      </c>
      <c r="AZ84" s="136">
        <v>73</v>
      </c>
      <c r="BA84" s="136">
        <v>678</v>
      </c>
      <c r="BB84" s="136">
        <v>2312</v>
      </c>
      <c r="BC84" s="136">
        <v>8</v>
      </c>
      <c r="BD84" s="136">
        <v>45627</v>
      </c>
      <c r="BE84" s="136">
        <v>111</v>
      </c>
      <c r="BF84" s="156">
        <v>12</v>
      </c>
      <c r="BG84" s="467">
        <v>496706</v>
      </c>
      <c r="BH84" s="300"/>
    </row>
    <row r="85" spans="1:60" x14ac:dyDescent="0.2">
      <c r="A85" s="1"/>
      <c r="B85" s="1115"/>
      <c r="C85" s="154" t="s">
        <v>413</v>
      </c>
      <c r="D85" s="173">
        <v>17</v>
      </c>
      <c r="E85" s="136">
        <v>0</v>
      </c>
      <c r="F85" s="136">
        <v>15</v>
      </c>
      <c r="G85" s="136">
        <v>5</v>
      </c>
      <c r="H85" s="136">
        <v>0</v>
      </c>
      <c r="I85" s="136">
        <v>0</v>
      </c>
      <c r="J85" s="136">
        <v>0</v>
      </c>
      <c r="K85" s="136">
        <v>20</v>
      </c>
      <c r="L85" s="136">
        <v>0</v>
      </c>
      <c r="M85" s="493">
        <v>3</v>
      </c>
      <c r="N85" s="1115"/>
      <c r="O85" s="154" t="s">
        <v>413</v>
      </c>
      <c r="P85" s="173">
        <v>176</v>
      </c>
      <c r="Q85" s="136">
        <v>54</v>
      </c>
      <c r="R85" s="136">
        <v>62</v>
      </c>
      <c r="S85" s="136">
        <v>325</v>
      </c>
      <c r="T85" s="136">
        <v>0</v>
      </c>
      <c r="U85" s="136">
        <v>53</v>
      </c>
      <c r="V85" s="136">
        <v>0</v>
      </c>
      <c r="W85" s="136">
        <v>31</v>
      </c>
      <c r="X85" s="136">
        <v>0</v>
      </c>
      <c r="Y85" s="493">
        <v>32</v>
      </c>
      <c r="Z85" s="1115"/>
      <c r="AA85" s="154" t="s">
        <v>413</v>
      </c>
      <c r="AB85" s="173">
        <v>173</v>
      </c>
      <c r="AC85" s="136">
        <v>678</v>
      </c>
      <c r="AD85" s="136">
        <v>193</v>
      </c>
      <c r="AE85" s="136">
        <v>11</v>
      </c>
      <c r="AF85" s="136">
        <v>8</v>
      </c>
      <c r="AG85" s="136">
        <v>217</v>
      </c>
      <c r="AH85" s="136">
        <v>720</v>
      </c>
      <c r="AI85" s="136">
        <v>64</v>
      </c>
      <c r="AJ85" s="136">
        <v>0</v>
      </c>
      <c r="AK85" s="493">
        <v>49</v>
      </c>
      <c r="AL85" s="1115"/>
      <c r="AM85" s="154" t="s">
        <v>413</v>
      </c>
      <c r="AN85" s="173">
        <v>0</v>
      </c>
      <c r="AO85" s="136">
        <v>90</v>
      </c>
      <c r="AP85" s="136">
        <v>22</v>
      </c>
      <c r="AQ85" s="136">
        <v>10</v>
      </c>
      <c r="AR85" s="136">
        <v>0</v>
      </c>
      <c r="AS85" s="136">
        <v>0</v>
      </c>
      <c r="AT85" s="136">
        <v>55</v>
      </c>
      <c r="AU85" s="136">
        <v>51</v>
      </c>
      <c r="AV85" s="136">
        <v>35</v>
      </c>
      <c r="AW85" s="493">
        <v>147</v>
      </c>
      <c r="AX85" s="1115"/>
      <c r="AY85" s="154" t="s">
        <v>413</v>
      </c>
      <c r="AZ85" s="136">
        <v>34</v>
      </c>
      <c r="BA85" s="136">
        <v>0</v>
      </c>
      <c r="BB85" s="136">
        <v>21</v>
      </c>
      <c r="BC85" s="136">
        <v>26</v>
      </c>
      <c r="BD85" s="136">
        <v>0</v>
      </c>
      <c r="BE85" s="136">
        <v>0</v>
      </c>
      <c r="BF85" s="156">
        <v>0</v>
      </c>
      <c r="BG85" s="467">
        <v>3397</v>
      </c>
      <c r="BH85" s="300"/>
    </row>
    <row r="86" spans="1:60" x14ac:dyDescent="0.2">
      <c r="A86" s="1"/>
      <c r="B86" s="1124"/>
      <c r="C86" s="143" t="s">
        <v>414</v>
      </c>
      <c r="D86" s="175">
        <v>82</v>
      </c>
      <c r="E86" s="126">
        <v>0</v>
      </c>
      <c r="F86" s="126">
        <v>0</v>
      </c>
      <c r="G86" s="126">
        <v>315</v>
      </c>
      <c r="H86" s="126">
        <v>112</v>
      </c>
      <c r="I86" s="126">
        <v>234</v>
      </c>
      <c r="J86" s="126">
        <v>4244</v>
      </c>
      <c r="K86" s="126">
        <v>1117</v>
      </c>
      <c r="L86" s="126">
        <v>6890</v>
      </c>
      <c r="M86" s="494">
        <v>496</v>
      </c>
      <c r="N86" s="1124"/>
      <c r="O86" s="143" t="s">
        <v>414</v>
      </c>
      <c r="P86" s="175">
        <v>1997</v>
      </c>
      <c r="Q86" s="126">
        <v>1074</v>
      </c>
      <c r="R86" s="126">
        <v>3203</v>
      </c>
      <c r="S86" s="126">
        <v>1044</v>
      </c>
      <c r="T86" s="126">
        <v>10</v>
      </c>
      <c r="U86" s="126">
        <v>907</v>
      </c>
      <c r="V86" s="126">
        <v>135</v>
      </c>
      <c r="W86" s="126">
        <v>203</v>
      </c>
      <c r="X86" s="126">
        <v>0</v>
      </c>
      <c r="Y86" s="494">
        <v>495</v>
      </c>
      <c r="Z86" s="1124"/>
      <c r="AA86" s="143" t="s">
        <v>414</v>
      </c>
      <c r="AB86" s="175">
        <v>61</v>
      </c>
      <c r="AC86" s="126">
        <v>3975</v>
      </c>
      <c r="AD86" s="126">
        <v>5930</v>
      </c>
      <c r="AE86" s="126">
        <v>258</v>
      </c>
      <c r="AF86" s="126">
        <v>176</v>
      </c>
      <c r="AG86" s="126">
        <v>1501</v>
      </c>
      <c r="AH86" s="126">
        <v>4430</v>
      </c>
      <c r="AI86" s="126">
        <v>24453</v>
      </c>
      <c r="AJ86" s="126">
        <v>100</v>
      </c>
      <c r="AK86" s="494">
        <v>131</v>
      </c>
      <c r="AL86" s="1124"/>
      <c r="AM86" s="143" t="s">
        <v>414</v>
      </c>
      <c r="AN86" s="175">
        <v>0</v>
      </c>
      <c r="AO86" s="126">
        <v>0</v>
      </c>
      <c r="AP86" s="126">
        <v>169</v>
      </c>
      <c r="AQ86" s="126">
        <v>74</v>
      </c>
      <c r="AR86" s="126">
        <v>15</v>
      </c>
      <c r="AS86" s="126">
        <v>271</v>
      </c>
      <c r="AT86" s="126">
        <v>8633</v>
      </c>
      <c r="AU86" s="126">
        <v>24686</v>
      </c>
      <c r="AV86" s="126">
        <v>90</v>
      </c>
      <c r="AW86" s="494">
        <v>1292</v>
      </c>
      <c r="AX86" s="1124"/>
      <c r="AY86" s="143" t="s">
        <v>414</v>
      </c>
      <c r="AZ86" s="126">
        <v>657</v>
      </c>
      <c r="BA86" s="126">
        <v>24</v>
      </c>
      <c r="BB86" s="126">
        <v>63</v>
      </c>
      <c r="BC86" s="126">
        <v>0</v>
      </c>
      <c r="BD86" s="126">
        <v>5</v>
      </c>
      <c r="BE86" s="126">
        <v>39</v>
      </c>
      <c r="BF86" s="159">
        <v>0</v>
      </c>
      <c r="BG86" s="495">
        <v>99591</v>
      </c>
      <c r="BH86" s="300"/>
    </row>
    <row r="87" spans="1:60" ht="13.5" customHeight="1" x14ac:dyDescent="0.2">
      <c r="A87" s="1"/>
      <c r="B87" s="1133" t="s">
        <v>415</v>
      </c>
      <c r="C87" s="161" t="s">
        <v>415</v>
      </c>
      <c r="D87" s="177">
        <v>9526</v>
      </c>
      <c r="E87" s="118">
        <v>493</v>
      </c>
      <c r="F87" s="118">
        <v>2154</v>
      </c>
      <c r="G87" s="118">
        <v>10702</v>
      </c>
      <c r="H87" s="118">
        <v>1694</v>
      </c>
      <c r="I87" s="118">
        <v>3271</v>
      </c>
      <c r="J87" s="118">
        <v>899</v>
      </c>
      <c r="K87" s="118">
        <v>23338</v>
      </c>
      <c r="L87" s="118">
        <v>14575</v>
      </c>
      <c r="M87" s="550">
        <v>9451</v>
      </c>
      <c r="N87" s="1133" t="s">
        <v>415</v>
      </c>
      <c r="O87" s="161" t="s">
        <v>415</v>
      </c>
      <c r="P87" s="177">
        <v>113361</v>
      </c>
      <c r="Q87" s="118">
        <v>95481</v>
      </c>
      <c r="R87" s="118">
        <v>78485</v>
      </c>
      <c r="S87" s="118">
        <v>78951</v>
      </c>
      <c r="T87" s="118">
        <v>10340</v>
      </c>
      <c r="U87" s="118">
        <v>7734</v>
      </c>
      <c r="V87" s="118">
        <v>3247</v>
      </c>
      <c r="W87" s="118">
        <v>2412</v>
      </c>
      <c r="X87" s="118">
        <v>2206</v>
      </c>
      <c r="Y87" s="550">
        <v>1039</v>
      </c>
      <c r="Z87" s="1133" t="s">
        <v>415</v>
      </c>
      <c r="AA87" s="161" t="s">
        <v>415</v>
      </c>
      <c r="AB87" s="177">
        <v>14251</v>
      </c>
      <c r="AC87" s="118">
        <v>24984</v>
      </c>
      <c r="AD87" s="118">
        <v>77397</v>
      </c>
      <c r="AE87" s="118">
        <v>8884</v>
      </c>
      <c r="AF87" s="118">
        <v>11751</v>
      </c>
      <c r="AG87" s="118">
        <v>3584</v>
      </c>
      <c r="AH87" s="118">
        <v>78454</v>
      </c>
      <c r="AI87" s="118">
        <v>56055</v>
      </c>
      <c r="AJ87" s="118">
        <v>2465</v>
      </c>
      <c r="AK87" s="550">
        <v>3902</v>
      </c>
      <c r="AL87" s="1133" t="s">
        <v>415</v>
      </c>
      <c r="AM87" s="161" t="s">
        <v>415</v>
      </c>
      <c r="AN87" s="177">
        <v>0</v>
      </c>
      <c r="AO87" s="118">
        <v>493</v>
      </c>
      <c r="AP87" s="118">
        <v>1957</v>
      </c>
      <c r="AQ87" s="118">
        <v>8437</v>
      </c>
      <c r="AR87" s="118">
        <v>2711</v>
      </c>
      <c r="AS87" s="118">
        <v>1364</v>
      </c>
      <c r="AT87" s="118">
        <v>5034</v>
      </c>
      <c r="AU87" s="118">
        <v>3565</v>
      </c>
      <c r="AV87" s="118">
        <v>134</v>
      </c>
      <c r="AW87" s="550">
        <v>78137</v>
      </c>
      <c r="AX87" s="1133" t="s">
        <v>415</v>
      </c>
      <c r="AY87" s="161" t="s">
        <v>415</v>
      </c>
      <c r="AZ87" s="118">
        <v>1210</v>
      </c>
      <c r="BA87" s="118">
        <v>612</v>
      </c>
      <c r="BB87" s="118">
        <v>2984</v>
      </c>
      <c r="BC87" s="118">
        <v>2071</v>
      </c>
      <c r="BD87" s="118">
        <v>720</v>
      </c>
      <c r="BE87" s="118">
        <v>2223</v>
      </c>
      <c r="BF87" s="163">
        <v>10824</v>
      </c>
      <c r="BG87" s="551">
        <v>873562</v>
      </c>
      <c r="BH87" s="300"/>
    </row>
    <row r="88" spans="1:60" x14ac:dyDescent="0.2">
      <c r="A88" s="1"/>
      <c r="B88" s="1115"/>
      <c r="C88" s="122" t="s">
        <v>416</v>
      </c>
      <c r="D88" s="25">
        <v>784</v>
      </c>
      <c r="E88" s="9">
        <v>0</v>
      </c>
      <c r="F88" s="9">
        <v>560</v>
      </c>
      <c r="G88" s="9">
        <v>1524</v>
      </c>
      <c r="H88" s="9">
        <v>21</v>
      </c>
      <c r="I88" s="9">
        <v>0</v>
      </c>
      <c r="J88" s="9">
        <v>43</v>
      </c>
      <c r="K88" s="9">
        <v>1618</v>
      </c>
      <c r="L88" s="9">
        <v>657</v>
      </c>
      <c r="M88" s="492">
        <v>117</v>
      </c>
      <c r="N88" s="1115"/>
      <c r="O88" s="122" t="s">
        <v>416</v>
      </c>
      <c r="P88" s="25">
        <v>3403</v>
      </c>
      <c r="Q88" s="9">
        <v>5621</v>
      </c>
      <c r="R88" s="9">
        <v>2802</v>
      </c>
      <c r="S88" s="9">
        <v>5306</v>
      </c>
      <c r="T88" s="9">
        <v>2047</v>
      </c>
      <c r="U88" s="9">
        <v>1325</v>
      </c>
      <c r="V88" s="9">
        <v>0</v>
      </c>
      <c r="W88" s="9">
        <v>38</v>
      </c>
      <c r="X88" s="9">
        <v>556</v>
      </c>
      <c r="Y88" s="492">
        <v>50</v>
      </c>
      <c r="Z88" s="1115"/>
      <c r="AA88" s="122" t="s">
        <v>416</v>
      </c>
      <c r="AB88" s="25">
        <v>45</v>
      </c>
      <c r="AC88" s="9">
        <v>1496</v>
      </c>
      <c r="AD88" s="9">
        <v>3404</v>
      </c>
      <c r="AE88" s="9">
        <v>475</v>
      </c>
      <c r="AF88" s="9">
        <v>175</v>
      </c>
      <c r="AG88" s="9">
        <v>51</v>
      </c>
      <c r="AH88" s="9">
        <v>7025</v>
      </c>
      <c r="AI88" s="9">
        <v>1878</v>
      </c>
      <c r="AJ88" s="9">
        <v>0</v>
      </c>
      <c r="AK88" s="492">
        <v>0</v>
      </c>
      <c r="AL88" s="1115"/>
      <c r="AM88" s="122" t="s">
        <v>416</v>
      </c>
      <c r="AN88" s="25">
        <v>0</v>
      </c>
      <c r="AO88" s="9">
        <v>0</v>
      </c>
      <c r="AP88" s="9">
        <v>162</v>
      </c>
      <c r="AQ88" s="9">
        <v>130</v>
      </c>
      <c r="AR88" s="9">
        <v>39</v>
      </c>
      <c r="AS88" s="9">
        <v>0</v>
      </c>
      <c r="AT88" s="9">
        <v>0</v>
      </c>
      <c r="AU88" s="9">
        <v>273</v>
      </c>
      <c r="AV88" s="9">
        <v>60</v>
      </c>
      <c r="AW88" s="492">
        <v>2376</v>
      </c>
      <c r="AX88" s="1115"/>
      <c r="AY88" s="122" t="s">
        <v>416</v>
      </c>
      <c r="AZ88" s="9">
        <v>0</v>
      </c>
      <c r="BA88" s="9">
        <v>0</v>
      </c>
      <c r="BB88" s="9">
        <v>63</v>
      </c>
      <c r="BC88" s="9">
        <v>280</v>
      </c>
      <c r="BD88" s="9">
        <v>0</v>
      </c>
      <c r="BE88" s="9">
        <v>223</v>
      </c>
      <c r="BF88" s="13">
        <v>76</v>
      </c>
      <c r="BG88" s="299">
        <v>44703</v>
      </c>
      <c r="BH88" s="300"/>
    </row>
    <row r="89" spans="1:60" x14ac:dyDescent="0.2">
      <c r="A89" s="1"/>
      <c r="B89" s="1115"/>
      <c r="C89" s="112" t="s">
        <v>417</v>
      </c>
      <c r="D89" s="173">
        <v>7555</v>
      </c>
      <c r="E89" s="136">
        <v>340</v>
      </c>
      <c r="F89" s="136">
        <v>1287</v>
      </c>
      <c r="G89" s="136">
        <v>9068</v>
      </c>
      <c r="H89" s="136">
        <v>1636</v>
      </c>
      <c r="I89" s="136">
        <v>3170</v>
      </c>
      <c r="J89" s="136">
        <v>394</v>
      </c>
      <c r="K89" s="136">
        <v>19473</v>
      </c>
      <c r="L89" s="136">
        <v>11314</v>
      </c>
      <c r="M89" s="493">
        <v>7391</v>
      </c>
      <c r="N89" s="1115"/>
      <c r="O89" s="112" t="s">
        <v>417</v>
      </c>
      <c r="P89" s="173">
        <v>107643</v>
      </c>
      <c r="Q89" s="136">
        <v>87071</v>
      </c>
      <c r="R89" s="136">
        <v>71835</v>
      </c>
      <c r="S89" s="136">
        <v>65685</v>
      </c>
      <c r="T89" s="136">
        <v>7652</v>
      </c>
      <c r="U89" s="136">
        <v>5521</v>
      </c>
      <c r="V89" s="136">
        <v>2929</v>
      </c>
      <c r="W89" s="136">
        <v>2078</v>
      </c>
      <c r="X89" s="136">
        <v>1130</v>
      </c>
      <c r="Y89" s="493">
        <v>836</v>
      </c>
      <c r="Z89" s="1115"/>
      <c r="AA89" s="112" t="s">
        <v>417</v>
      </c>
      <c r="AB89" s="173">
        <v>11968</v>
      </c>
      <c r="AC89" s="136">
        <v>15016</v>
      </c>
      <c r="AD89" s="136">
        <v>58881</v>
      </c>
      <c r="AE89" s="136">
        <v>5777</v>
      </c>
      <c r="AF89" s="136">
        <v>9912</v>
      </c>
      <c r="AG89" s="136">
        <v>3410</v>
      </c>
      <c r="AH89" s="136">
        <v>65643</v>
      </c>
      <c r="AI89" s="136">
        <v>51677</v>
      </c>
      <c r="AJ89" s="136">
        <v>2194</v>
      </c>
      <c r="AK89" s="493">
        <v>3502</v>
      </c>
      <c r="AL89" s="1115"/>
      <c r="AM89" s="112" t="s">
        <v>417</v>
      </c>
      <c r="AN89" s="173">
        <v>0</v>
      </c>
      <c r="AO89" s="136">
        <v>443</v>
      </c>
      <c r="AP89" s="136">
        <v>1448</v>
      </c>
      <c r="AQ89" s="136">
        <v>5524</v>
      </c>
      <c r="AR89" s="136">
        <v>944</v>
      </c>
      <c r="AS89" s="136">
        <v>1231</v>
      </c>
      <c r="AT89" s="136">
        <v>4728</v>
      </c>
      <c r="AU89" s="136">
        <v>2602</v>
      </c>
      <c r="AV89" s="136">
        <v>50</v>
      </c>
      <c r="AW89" s="493">
        <v>68694</v>
      </c>
      <c r="AX89" s="1115"/>
      <c r="AY89" s="112" t="s">
        <v>417</v>
      </c>
      <c r="AZ89" s="136">
        <v>1184</v>
      </c>
      <c r="BA89" s="136">
        <v>400</v>
      </c>
      <c r="BB89" s="136">
        <v>2730</v>
      </c>
      <c r="BC89" s="136">
        <v>1104</v>
      </c>
      <c r="BD89" s="136">
        <v>714</v>
      </c>
      <c r="BE89" s="136">
        <v>1897</v>
      </c>
      <c r="BF89" s="156">
        <v>10733</v>
      </c>
      <c r="BG89" s="467">
        <v>746414</v>
      </c>
      <c r="BH89" s="300"/>
    </row>
    <row r="90" spans="1:60" x14ac:dyDescent="0.2">
      <c r="A90" s="1"/>
      <c r="B90" s="1115"/>
      <c r="C90" s="112" t="s">
        <v>418</v>
      </c>
      <c r="D90" s="173">
        <v>1137</v>
      </c>
      <c r="E90" s="136">
        <v>150</v>
      </c>
      <c r="F90" s="136">
        <v>18</v>
      </c>
      <c r="G90" s="136">
        <v>0</v>
      </c>
      <c r="H90" s="136">
        <v>0</v>
      </c>
      <c r="I90" s="136">
        <v>0</v>
      </c>
      <c r="J90" s="136">
        <v>0</v>
      </c>
      <c r="K90" s="136">
        <v>17</v>
      </c>
      <c r="L90" s="136">
        <v>441</v>
      </c>
      <c r="M90" s="493">
        <v>9</v>
      </c>
      <c r="N90" s="1115"/>
      <c r="O90" s="112" t="s">
        <v>418</v>
      </c>
      <c r="P90" s="173">
        <v>235</v>
      </c>
      <c r="Q90" s="136">
        <v>99</v>
      </c>
      <c r="R90" s="136">
        <v>190</v>
      </c>
      <c r="S90" s="136">
        <v>70</v>
      </c>
      <c r="T90" s="136">
        <v>285</v>
      </c>
      <c r="U90" s="136">
        <v>0</v>
      </c>
      <c r="V90" s="136">
        <v>0</v>
      </c>
      <c r="W90" s="136">
        <v>0</v>
      </c>
      <c r="X90" s="136">
        <v>0</v>
      </c>
      <c r="Y90" s="493">
        <v>0</v>
      </c>
      <c r="Z90" s="1115"/>
      <c r="AA90" s="112" t="s">
        <v>418</v>
      </c>
      <c r="AB90" s="173">
        <v>0</v>
      </c>
      <c r="AC90" s="136">
        <v>340</v>
      </c>
      <c r="AD90" s="136">
        <v>508</v>
      </c>
      <c r="AE90" s="136">
        <v>46</v>
      </c>
      <c r="AF90" s="136">
        <v>28</v>
      </c>
      <c r="AG90" s="136">
        <v>1</v>
      </c>
      <c r="AH90" s="136">
        <v>181</v>
      </c>
      <c r="AI90" s="136">
        <v>340</v>
      </c>
      <c r="AJ90" s="136">
        <v>0</v>
      </c>
      <c r="AK90" s="493">
        <v>0</v>
      </c>
      <c r="AL90" s="1115"/>
      <c r="AM90" s="112" t="s">
        <v>418</v>
      </c>
      <c r="AN90" s="173">
        <v>0</v>
      </c>
      <c r="AO90" s="136">
        <v>0</v>
      </c>
      <c r="AP90" s="136">
        <v>0</v>
      </c>
      <c r="AQ90" s="136">
        <v>916</v>
      </c>
      <c r="AR90" s="136">
        <v>483</v>
      </c>
      <c r="AS90" s="136">
        <v>1</v>
      </c>
      <c r="AT90" s="136">
        <v>232</v>
      </c>
      <c r="AU90" s="136">
        <v>0</v>
      </c>
      <c r="AV90" s="136">
        <v>0</v>
      </c>
      <c r="AW90" s="493">
        <v>675</v>
      </c>
      <c r="AX90" s="1115"/>
      <c r="AY90" s="112" t="s">
        <v>418</v>
      </c>
      <c r="AZ90" s="136">
        <v>7</v>
      </c>
      <c r="BA90" s="136">
        <v>149</v>
      </c>
      <c r="BB90" s="136">
        <v>43</v>
      </c>
      <c r="BC90" s="136">
        <v>0</v>
      </c>
      <c r="BD90" s="136">
        <v>0</v>
      </c>
      <c r="BE90" s="136">
        <v>83</v>
      </c>
      <c r="BF90" s="156">
        <v>10</v>
      </c>
      <c r="BG90" s="467">
        <v>6694</v>
      </c>
      <c r="BH90" s="300"/>
    </row>
    <row r="91" spans="1:60" x14ac:dyDescent="0.2">
      <c r="A91" s="1"/>
      <c r="B91" s="1115"/>
      <c r="C91" s="112" t="s">
        <v>419</v>
      </c>
      <c r="D91" s="173">
        <v>0</v>
      </c>
      <c r="E91" s="136">
        <v>0</v>
      </c>
      <c r="F91" s="136">
        <v>0</v>
      </c>
      <c r="G91" s="136">
        <v>50</v>
      </c>
      <c r="H91" s="136">
        <v>0</v>
      </c>
      <c r="I91" s="136">
        <v>0</v>
      </c>
      <c r="J91" s="136">
        <v>100</v>
      </c>
      <c r="K91" s="136">
        <v>61</v>
      </c>
      <c r="L91" s="136">
        <v>160</v>
      </c>
      <c r="M91" s="493">
        <v>0</v>
      </c>
      <c r="N91" s="1115"/>
      <c r="O91" s="112" t="s">
        <v>419</v>
      </c>
      <c r="P91" s="173">
        <v>120</v>
      </c>
      <c r="Q91" s="136">
        <v>101</v>
      </c>
      <c r="R91" s="136">
        <v>300</v>
      </c>
      <c r="S91" s="136">
        <v>296</v>
      </c>
      <c r="T91" s="136">
        <v>0</v>
      </c>
      <c r="U91" s="136">
        <v>351</v>
      </c>
      <c r="V91" s="136">
        <v>0</v>
      </c>
      <c r="W91" s="136">
        <v>0</v>
      </c>
      <c r="X91" s="136">
        <v>0</v>
      </c>
      <c r="Y91" s="493">
        <v>74</v>
      </c>
      <c r="Z91" s="1115"/>
      <c r="AA91" s="112" t="s">
        <v>419</v>
      </c>
      <c r="AB91" s="173">
        <v>0</v>
      </c>
      <c r="AC91" s="136">
        <v>161</v>
      </c>
      <c r="AD91" s="136">
        <v>1241</v>
      </c>
      <c r="AE91" s="136">
        <v>0</v>
      </c>
      <c r="AF91" s="136">
        <v>0</v>
      </c>
      <c r="AG91" s="136">
        <v>0</v>
      </c>
      <c r="AH91" s="136">
        <v>1264</v>
      </c>
      <c r="AI91" s="136">
        <v>370</v>
      </c>
      <c r="AJ91" s="136">
        <v>0</v>
      </c>
      <c r="AK91" s="493">
        <v>107</v>
      </c>
      <c r="AL91" s="1115"/>
      <c r="AM91" s="112" t="s">
        <v>419</v>
      </c>
      <c r="AN91" s="173">
        <v>0</v>
      </c>
      <c r="AO91" s="136">
        <v>0</v>
      </c>
      <c r="AP91" s="136">
        <v>0</v>
      </c>
      <c r="AQ91" s="136">
        <v>0</v>
      </c>
      <c r="AR91" s="136">
        <v>0</v>
      </c>
      <c r="AS91" s="136">
        <v>0</v>
      </c>
      <c r="AT91" s="136">
        <v>0</v>
      </c>
      <c r="AU91" s="136">
        <v>360</v>
      </c>
      <c r="AV91" s="136">
        <v>0</v>
      </c>
      <c r="AW91" s="493">
        <v>15</v>
      </c>
      <c r="AX91" s="1115"/>
      <c r="AY91" s="112" t="s">
        <v>419</v>
      </c>
      <c r="AZ91" s="136">
        <v>0</v>
      </c>
      <c r="BA91" s="136">
        <v>0</v>
      </c>
      <c r="BB91" s="136">
        <v>0</v>
      </c>
      <c r="BC91" s="136">
        <v>0</v>
      </c>
      <c r="BD91" s="136">
        <v>0</v>
      </c>
      <c r="BE91" s="136">
        <v>0</v>
      </c>
      <c r="BF91" s="156">
        <v>0</v>
      </c>
      <c r="BG91" s="467">
        <v>5131</v>
      </c>
      <c r="BH91" s="300"/>
    </row>
    <row r="92" spans="1:60" x14ac:dyDescent="0.2">
      <c r="A92" s="1"/>
      <c r="B92" s="1115"/>
      <c r="C92" s="112" t="s">
        <v>420</v>
      </c>
      <c r="D92" s="173">
        <v>0</v>
      </c>
      <c r="E92" s="136">
        <v>0</v>
      </c>
      <c r="F92" s="136">
        <v>0</v>
      </c>
      <c r="G92" s="136">
        <v>0</v>
      </c>
      <c r="H92" s="136">
        <v>0</v>
      </c>
      <c r="I92" s="136">
        <v>0</v>
      </c>
      <c r="J92" s="136">
        <v>0</v>
      </c>
      <c r="K92" s="136">
        <v>0</v>
      </c>
      <c r="L92" s="136">
        <v>0</v>
      </c>
      <c r="M92" s="493">
        <v>0</v>
      </c>
      <c r="N92" s="1115"/>
      <c r="O92" s="112" t="s">
        <v>420</v>
      </c>
      <c r="P92" s="173">
        <v>0</v>
      </c>
      <c r="Q92" s="136">
        <v>0</v>
      </c>
      <c r="R92" s="136">
        <v>0</v>
      </c>
      <c r="S92" s="136">
        <v>0</v>
      </c>
      <c r="T92" s="136">
        <v>0</v>
      </c>
      <c r="U92" s="136">
        <v>0</v>
      </c>
      <c r="V92" s="136">
        <v>0</v>
      </c>
      <c r="W92" s="136">
        <v>0</v>
      </c>
      <c r="X92" s="136">
        <v>0</v>
      </c>
      <c r="Y92" s="493">
        <v>0</v>
      </c>
      <c r="Z92" s="1115"/>
      <c r="AA92" s="112" t="s">
        <v>420</v>
      </c>
      <c r="AB92" s="173">
        <v>0</v>
      </c>
      <c r="AC92" s="136">
        <v>0</v>
      </c>
      <c r="AD92" s="136">
        <v>0</v>
      </c>
      <c r="AE92" s="136">
        <v>0</v>
      </c>
      <c r="AF92" s="136">
        <v>0</v>
      </c>
      <c r="AG92" s="136">
        <v>0</v>
      </c>
      <c r="AH92" s="136">
        <v>0</v>
      </c>
      <c r="AI92" s="136">
        <v>0</v>
      </c>
      <c r="AJ92" s="136">
        <v>0</v>
      </c>
      <c r="AK92" s="493">
        <v>0</v>
      </c>
      <c r="AL92" s="1115"/>
      <c r="AM92" s="112" t="s">
        <v>420</v>
      </c>
      <c r="AN92" s="173">
        <v>0</v>
      </c>
      <c r="AO92" s="136">
        <v>0</v>
      </c>
      <c r="AP92" s="136">
        <v>0</v>
      </c>
      <c r="AQ92" s="136">
        <v>0</v>
      </c>
      <c r="AR92" s="136">
        <v>0</v>
      </c>
      <c r="AS92" s="136">
        <v>0</v>
      </c>
      <c r="AT92" s="136">
        <v>0</v>
      </c>
      <c r="AU92" s="136">
        <v>0</v>
      </c>
      <c r="AV92" s="136">
        <v>0</v>
      </c>
      <c r="AW92" s="493">
        <v>0</v>
      </c>
      <c r="AX92" s="1115"/>
      <c r="AY92" s="112" t="s">
        <v>420</v>
      </c>
      <c r="AZ92" s="136">
        <v>0</v>
      </c>
      <c r="BA92" s="136">
        <v>0</v>
      </c>
      <c r="BB92" s="136">
        <v>0</v>
      </c>
      <c r="BC92" s="136">
        <v>0</v>
      </c>
      <c r="BD92" s="136">
        <v>0</v>
      </c>
      <c r="BE92" s="136">
        <v>0</v>
      </c>
      <c r="BF92" s="156">
        <v>0</v>
      </c>
      <c r="BG92" s="467">
        <v>0</v>
      </c>
      <c r="BH92" s="300"/>
    </row>
    <row r="93" spans="1:60" x14ac:dyDescent="0.2">
      <c r="A93" s="1"/>
      <c r="B93" s="1115"/>
      <c r="C93" s="112" t="s">
        <v>421</v>
      </c>
      <c r="D93" s="173">
        <v>50</v>
      </c>
      <c r="E93" s="136">
        <v>3</v>
      </c>
      <c r="F93" s="136">
        <v>289</v>
      </c>
      <c r="G93" s="136">
        <v>60</v>
      </c>
      <c r="H93" s="136">
        <v>37</v>
      </c>
      <c r="I93" s="136">
        <v>101</v>
      </c>
      <c r="J93" s="136">
        <v>362</v>
      </c>
      <c r="K93" s="136">
        <v>2169</v>
      </c>
      <c r="L93" s="136">
        <v>2003</v>
      </c>
      <c r="M93" s="493">
        <v>1934</v>
      </c>
      <c r="N93" s="1115"/>
      <c r="O93" s="112" t="s">
        <v>421</v>
      </c>
      <c r="P93" s="173">
        <v>1960</v>
      </c>
      <c r="Q93" s="136">
        <v>2589</v>
      </c>
      <c r="R93" s="136">
        <v>3358</v>
      </c>
      <c r="S93" s="136">
        <v>7594</v>
      </c>
      <c r="T93" s="136">
        <v>356</v>
      </c>
      <c r="U93" s="136">
        <v>537</v>
      </c>
      <c r="V93" s="136">
        <v>318</v>
      </c>
      <c r="W93" s="136">
        <v>296</v>
      </c>
      <c r="X93" s="136">
        <v>520</v>
      </c>
      <c r="Y93" s="493">
        <v>79</v>
      </c>
      <c r="Z93" s="1115"/>
      <c r="AA93" s="112" t="s">
        <v>421</v>
      </c>
      <c r="AB93" s="173">
        <v>2238</v>
      </c>
      <c r="AC93" s="136">
        <v>7971</v>
      </c>
      <c r="AD93" s="136">
        <v>13363</v>
      </c>
      <c r="AE93" s="136">
        <v>2586</v>
      </c>
      <c r="AF93" s="136">
        <v>1636</v>
      </c>
      <c r="AG93" s="136">
        <v>122</v>
      </c>
      <c r="AH93" s="136">
        <v>4341</v>
      </c>
      <c r="AI93" s="136">
        <v>1790</v>
      </c>
      <c r="AJ93" s="136">
        <v>271</v>
      </c>
      <c r="AK93" s="493">
        <v>293</v>
      </c>
      <c r="AL93" s="1115"/>
      <c r="AM93" s="112" t="s">
        <v>421</v>
      </c>
      <c r="AN93" s="173">
        <v>0</v>
      </c>
      <c r="AO93" s="136">
        <v>50</v>
      </c>
      <c r="AP93" s="136">
        <v>347</v>
      </c>
      <c r="AQ93" s="136">
        <v>1867</v>
      </c>
      <c r="AR93" s="136">
        <v>1245</v>
      </c>
      <c r="AS93" s="136">
        <v>132</v>
      </c>
      <c r="AT93" s="136">
        <v>74</v>
      </c>
      <c r="AU93" s="136">
        <v>330</v>
      </c>
      <c r="AV93" s="136">
        <v>24</v>
      </c>
      <c r="AW93" s="493">
        <v>6377</v>
      </c>
      <c r="AX93" s="1115"/>
      <c r="AY93" s="112" t="s">
        <v>421</v>
      </c>
      <c r="AZ93" s="136">
        <v>19</v>
      </c>
      <c r="BA93" s="136">
        <v>63</v>
      </c>
      <c r="BB93" s="136">
        <v>148</v>
      </c>
      <c r="BC93" s="136">
        <v>687</v>
      </c>
      <c r="BD93" s="136">
        <v>6</v>
      </c>
      <c r="BE93" s="136">
        <v>20</v>
      </c>
      <c r="BF93" s="156">
        <v>5</v>
      </c>
      <c r="BG93" s="467">
        <v>70620</v>
      </c>
      <c r="BH93" s="300"/>
    </row>
    <row r="94" spans="1:60" ht="13.5" customHeight="1" x14ac:dyDescent="0.2">
      <c r="A94" s="1"/>
      <c r="B94" s="1124"/>
      <c r="C94" s="125" t="s">
        <v>422</v>
      </c>
      <c r="D94" s="175">
        <v>0</v>
      </c>
      <c r="E94" s="126">
        <v>0</v>
      </c>
      <c r="F94" s="126">
        <v>0</v>
      </c>
      <c r="G94" s="126">
        <v>0</v>
      </c>
      <c r="H94" s="126">
        <v>0</v>
      </c>
      <c r="I94" s="126">
        <v>0</v>
      </c>
      <c r="J94" s="126">
        <v>0</v>
      </c>
      <c r="K94" s="126">
        <v>0</v>
      </c>
      <c r="L94" s="126">
        <v>0</v>
      </c>
      <c r="M94" s="494">
        <v>0</v>
      </c>
      <c r="N94" s="1124"/>
      <c r="O94" s="125" t="s">
        <v>422</v>
      </c>
      <c r="P94" s="175">
        <v>0</v>
      </c>
      <c r="Q94" s="126">
        <v>0</v>
      </c>
      <c r="R94" s="126">
        <v>0</v>
      </c>
      <c r="S94" s="126">
        <v>0</v>
      </c>
      <c r="T94" s="126">
        <v>0</v>
      </c>
      <c r="U94" s="126">
        <v>0</v>
      </c>
      <c r="V94" s="126">
        <v>0</v>
      </c>
      <c r="W94" s="126">
        <v>0</v>
      </c>
      <c r="X94" s="126">
        <v>0</v>
      </c>
      <c r="Y94" s="494">
        <v>0</v>
      </c>
      <c r="Z94" s="1124"/>
      <c r="AA94" s="125" t="s">
        <v>422</v>
      </c>
      <c r="AB94" s="175">
        <v>0</v>
      </c>
      <c r="AC94" s="126">
        <v>0</v>
      </c>
      <c r="AD94" s="126">
        <v>0</v>
      </c>
      <c r="AE94" s="126">
        <v>0</v>
      </c>
      <c r="AF94" s="126">
        <v>0</v>
      </c>
      <c r="AG94" s="126">
        <v>0</v>
      </c>
      <c r="AH94" s="126">
        <v>0</v>
      </c>
      <c r="AI94" s="126">
        <v>0</v>
      </c>
      <c r="AJ94" s="126">
        <v>0</v>
      </c>
      <c r="AK94" s="494">
        <v>0</v>
      </c>
      <c r="AL94" s="1124"/>
      <c r="AM94" s="125" t="s">
        <v>422</v>
      </c>
      <c r="AN94" s="175">
        <v>0</v>
      </c>
      <c r="AO94" s="126">
        <v>0</v>
      </c>
      <c r="AP94" s="126">
        <v>0</v>
      </c>
      <c r="AQ94" s="126">
        <v>0</v>
      </c>
      <c r="AR94" s="126">
        <v>0</v>
      </c>
      <c r="AS94" s="126">
        <v>0</v>
      </c>
      <c r="AT94" s="126">
        <v>0</v>
      </c>
      <c r="AU94" s="126">
        <v>0</v>
      </c>
      <c r="AV94" s="126">
        <v>0</v>
      </c>
      <c r="AW94" s="494">
        <v>0</v>
      </c>
      <c r="AX94" s="1124"/>
      <c r="AY94" s="125" t="s">
        <v>422</v>
      </c>
      <c r="AZ94" s="126">
        <v>0</v>
      </c>
      <c r="BA94" s="126">
        <v>0</v>
      </c>
      <c r="BB94" s="126">
        <v>0</v>
      </c>
      <c r="BC94" s="126">
        <v>0</v>
      </c>
      <c r="BD94" s="126">
        <v>0</v>
      </c>
      <c r="BE94" s="126">
        <v>0</v>
      </c>
      <c r="BF94" s="159">
        <v>0</v>
      </c>
      <c r="BG94" s="495">
        <v>0</v>
      </c>
      <c r="BH94" s="300"/>
    </row>
    <row r="95" spans="1:60" ht="14.25" thickBot="1" x14ac:dyDescent="0.25">
      <c r="A95" s="1"/>
      <c r="B95" s="1130" t="s">
        <v>423</v>
      </c>
      <c r="C95" s="1131"/>
      <c r="D95" s="32">
        <v>0</v>
      </c>
      <c r="E95" s="95">
        <v>0</v>
      </c>
      <c r="F95" s="95">
        <v>0</v>
      </c>
      <c r="G95" s="95">
        <v>0</v>
      </c>
      <c r="H95" s="95">
        <v>0</v>
      </c>
      <c r="I95" s="95">
        <v>0</v>
      </c>
      <c r="J95" s="95">
        <v>0</v>
      </c>
      <c r="K95" s="95">
        <v>0</v>
      </c>
      <c r="L95" s="95">
        <v>0</v>
      </c>
      <c r="M95" s="496">
        <v>0</v>
      </c>
      <c r="N95" s="1130" t="s">
        <v>423</v>
      </c>
      <c r="O95" s="1131"/>
      <c r="P95" s="32">
        <v>0</v>
      </c>
      <c r="Q95" s="95">
        <v>0</v>
      </c>
      <c r="R95" s="95">
        <v>0</v>
      </c>
      <c r="S95" s="95">
        <v>0</v>
      </c>
      <c r="T95" s="95">
        <v>0</v>
      </c>
      <c r="U95" s="95">
        <v>0</v>
      </c>
      <c r="V95" s="95">
        <v>0</v>
      </c>
      <c r="W95" s="95">
        <v>0</v>
      </c>
      <c r="X95" s="95">
        <v>0</v>
      </c>
      <c r="Y95" s="496">
        <v>0</v>
      </c>
      <c r="Z95" s="1130" t="s">
        <v>423</v>
      </c>
      <c r="AA95" s="1131"/>
      <c r="AB95" s="32">
        <v>0</v>
      </c>
      <c r="AC95" s="95">
        <v>0</v>
      </c>
      <c r="AD95" s="95">
        <v>0</v>
      </c>
      <c r="AE95" s="95">
        <v>0</v>
      </c>
      <c r="AF95" s="95">
        <v>0</v>
      </c>
      <c r="AG95" s="95">
        <v>0</v>
      </c>
      <c r="AH95" s="95">
        <v>0</v>
      </c>
      <c r="AI95" s="95">
        <v>0</v>
      </c>
      <c r="AJ95" s="95">
        <v>0</v>
      </c>
      <c r="AK95" s="496">
        <v>0</v>
      </c>
      <c r="AL95" s="1130" t="s">
        <v>423</v>
      </c>
      <c r="AM95" s="1131"/>
      <c r="AN95" s="32">
        <v>0</v>
      </c>
      <c r="AO95" s="95">
        <v>0</v>
      </c>
      <c r="AP95" s="95">
        <v>0</v>
      </c>
      <c r="AQ95" s="95">
        <v>0</v>
      </c>
      <c r="AR95" s="95">
        <v>0</v>
      </c>
      <c r="AS95" s="95">
        <v>0</v>
      </c>
      <c r="AT95" s="95">
        <v>0</v>
      </c>
      <c r="AU95" s="95">
        <v>0</v>
      </c>
      <c r="AV95" s="95">
        <v>0</v>
      </c>
      <c r="AW95" s="496">
        <v>0</v>
      </c>
      <c r="AX95" s="1130" t="s">
        <v>423</v>
      </c>
      <c r="AY95" s="1131"/>
      <c r="AZ95" s="95">
        <v>0</v>
      </c>
      <c r="BA95" s="95">
        <v>0</v>
      </c>
      <c r="BB95" s="95">
        <v>0</v>
      </c>
      <c r="BC95" s="95">
        <v>0</v>
      </c>
      <c r="BD95" s="95">
        <v>0</v>
      </c>
      <c r="BE95" s="95">
        <v>0</v>
      </c>
      <c r="BF95" s="83">
        <v>0</v>
      </c>
      <c r="BG95" s="497">
        <v>0</v>
      </c>
      <c r="BH95" s="300"/>
    </row>
    <row r="96" spans="1:60" ht="14.25" thickBot="1" x14ac:dyDescent="0.25">
      <c r="A96" s="1"/>
      <c r="B96" s="1095" t="s">
        <v>424</v>
      </c>
      <c r="C96" s="1096"/>
      <c r="D96" s="32">
        <v>55259</v>
      </c>
      <c r="E96" s="95">
        <v>40028</v>
      </c>
      <c r="F96" s="95">
        <v>16333</v>
      </c>
      <c r="G96" s="95">
        <v>113706</v>
      </c>
      <c r="H96" s="95">
        <v>25474</v>
      </c>
      <c r="I96" s="95">
        <v>22403</v>
      </c>
      <c r="J96" s="95">
        <v>78932</v>
      </c>
      <c r="K96" s="95">
        <v>223420</v>
      </c>
      <c r="L96" s="95">
        <v>101746</v>
      </c>
      <c r="M96" s="496">
        <v>129405</v>
      </c>
      <c r="N96" s="1095" t="s">
        <v>424</v>
      </c>
      <c r="O96" s="1096"/>
      <c r="P96" s="32">
        <v>277792</v>
      </c>
      <c r="Q96" s="95">
        <v>313320</v>
      </c>
      <c r="R96" s="95">
        <v>284306</v>
      </c>
      <c r="S96" s="95">
        <v>687709</v>
      </c>
      <c r="T96" s="95">
        <v>97775</v>
      </c>
      <c r="U96" s="95">
        <v>56456</v>
      </c>
      <c r="V96" s="95">
        <v>48740</v>
      </c>
      <c r="W96" s="95">
        <v>31954</v>
      </c>
      <c r="X96" s="95">
        <v>35186</v>
      </c>
      <c r="Y96" s="496">
        <v>45920</v>
      </c>
      <c r="Z96" s="1095" t="s">
        <v>424</v>
      </c>
      <c r="AA96" s="1096"/>
      <c r="AB96" s="32">
        <v>87236</v>
      </c>
      <c r="AC96" s="95">
        <v>449489</v>
      </c>
      <c r="AD96" s="95">
        <v>1174064</v>
      </c>
      <c r="AE96" s="95">
        <v>311187</v>
      </c>
      <c r="AF96" s="95">
        <v>137875</v>
      </c>
      <c r="AG96" s="95">
        <v>57420</v>
      </c>
      <c r="AH96" s="95">
        <v>382966</v>
      </c>
      <c r="AI96" s="95">
        <v>402929</v>
      </c>
      <c r="AJ96" s="95">
        <v>20337</v>
      </c>
      <c r="AK96" s="496">
        <v>29505</v>
      </c>
      <c r="AL96" s="1095" t="s">
        <v>424</v>
      </c>
      <c r="AM96" s="1096"/>
      <c r="AN96" s="32">
        <v>10557</v>
      </c>
      <c r="AO96" s="95">
        <v>15127</v>
      </c>
      <c r="AP96" s="95">
        <v>96904</v>
      </c>
      <c r="AQ96" s="95">
        <v>145473</v>
      </c>
      <c r="AR96" s="95">
        <v>205442</v>
      </c>
      <c r="AS96" s="95">
        <v>15337</v>
      </c>
      <c r="AT96" s="95">
        <v>36387</v>
      </c>
      <c r="AU96" s="95">
        <v>120671</v>
      </c>
      <c r="AV96" s="95">
        <v>6265</v>
      </c>
      <c r="AW96" s="496">
        <v>318097</v>
      </c>
      <c r="AX96" s="1095" t="s">
        <v>424</v>
      </c>
      <c r="AY96" s="1096"/>
      <c r="AZ96" s="95">
        <v>8997</v>
      </c>
      <c r="BA96" s="95">
        <v>6597</v>
      </c>
      <c r="BB96" s="95">
        <v>45837</v>
      </c>
      <c r="BC96" s="95">
        <v>50204</v>
      </c>
      <c r="BD96" s="95">
        <v>74528</v>
      </c>
      <c r="BE96" s="95">
        <v>17240</v>
      </c>
      <c r="BF96" s="83">
        <v>11879</v>
      </c>
      <c r="BG96" s="497">
        <v>6924414</v>
      </c>
      <c r="BH96" s="300"/>
    </row>
    <row r="97" spans="1:61" x14ac:dyDescent="0.2">
      <c r="B97" s="548"/>
      <c r="C97" s="548"/>
      <c r="N97" s="548"/>
      <c r="O97" s="548"/>
      <c r="Z97" s="548"/>
      <c r="AA97" s="548"/>
      <c r="AL97" s="548"/>
      <c r="AM97" s="548"/>
      <c r="AX97" s="548"/>
      <c r="AY97" s="548"/>
    </row>
    <row r="98" spans="1:61" ht="20.25" x14ac:dyDescent="0.2">
      <c r="B98" s="1361" t="s">
        <v>1399</v>
      </c>
      <c r="C98" s="1361"/>
      <c r="D98" s="1361"/>
      <c r="E98" s="1361"/>
      <c r="F98" s="1361"/>
      <c r="G98" s="1361"/>
      <c r="H98" s="1361"/>
      <c r="I98" s="1361"/>
      <c r="J98" s="1361"/>
      <c r="K98" s="1361"/>
      <c r="L98" s="1361"/>
      <c r="M98" s="1361"/>
      <c r="N98" s="1361" t="s">
        <v>1400</v>
      </c>
      <c r="O98" s="1361"/>
      <c r="P98" s="1361"/>
      <c r="Q98" s="1361"/>
      <c r="R98" s="1361"/>
      <c r="S98" s="1361"/>
      <c r="T98" s="1361"/>
      <c r="U98" s="1361"/>
      <c r="V98" s="1361"/>
      <c r="W98" s="1361"/>
      <c r="X98" s="1361"/>
      <c r="Y98" s="1361"/>
      <c r="Z98" s="1361" t="s">
        <v>1401</v>
      </c>
      <c r="AA98" s="1361"/>
      <c r="AB98" s="1361"/>
      <c r="AC98" s="1361"/>
      <c r="AD98" s="1361"/>
      <c r="AE98" s="1361"/>
      <c r="AF98" s="1361"/>
      <c r="AG98" s="1361"/>
      <c r="AH98" s="1361"/>
      <c r="AI98" s="1361"/>
      <c r="AJ98" s="1361"/>
      <c r="AK98" s="1361"/>
      <c r="AL98" s="1361" t="s">
        <v>1402</v>
      </c>
      <c r="AM98" s="1361"/>
      <c r="AN98" s="1361"/>
      <c r="AO98" s="1361"/>
      <c r="AP98" s="1361"/>
      <c r="AQ98" s="1361"/>
      <c r="AR98" s="1361"/>
      <c r="AS98" s="1361"/>
      <c r="AT98" s="1361"/>
      <c r="AU98" s="1361"/>
      <c r="AV98" s="1361"/>
      <c r="AW98" s="1361"/>
      <c r="AX98" s="1361" t="s">
        <v>1403</v>
      </c>
      <c r="AY98" s="1361"/>
      <c r="AZ98" s="1361"/>
      <c r="BA98" s="1361"/>
      <c r="BB98" s="1361"/>
      <c r="BC98" s="1361"/>
      <c r="BD98" s="1361"/>
      <c r="BE98" s="1361"/>
      <c r="BF98" s="1361"/>
      <c r="BG98" s="1361"/>
      <c r="BH98" s="1361"/>
      <c r="BI98" s="1361"/>
    </row>
    <row r="100" spans="1:61" ht="14.25" thickBot="1" x14ac:dyDescent="0.25">
      <c r="B100" s="16"/>
      <c r="C100" s="5"/>
      <c r="D100" s="5"/>
      <c r="E100" s="5"/>
      <c r="F100" s="5"/>
      <c r="G100" s="5"/>
      <c r="H100" s="484"/>
      <c r="I100" s="5"/>
      <c r="J100" s="5"/>
      <c r="L100" s="5"/>
      <c r="M100" s="484" t="s">
        <v>540</v>
      </c>
      <c r="N100" s="16"/>
      <c r="O100" s="5"/>
      <c r="P100" s="484"/>
      <c r="Q100" s="5"/>
      <c r="R100" s="5"/>
      <c r="S100" s="5"/>
      <c r="T100" s="5"/>
      <c r="V100" s="484"/>
      <c r="W100" s="5"/>
      <c r="X100" s="5"/>
      <c r="Y100" s="484" t="s">
        <v>540</v>
      </c>
      <c r="Z100" s="16"/>
      <c r="AA100" s="5"/>
      <c r="AB100" s="5"/>
      <c r="AC100" s="5"/>
      <c r="AD100" s="484"/>
      <c r="AF100" s="5"/>
      <c r="AG100" s="5"/>
      <c r="AH100" s="5"/>
      <c r="AI100" s="5"/>
      <c r="AJ100" s="484"/>
      <c r="AK100" s="484" t="s">
        <v>540</v>
      </c>
      <c r="AL100" s="16"/>
      <c r="AM100" s="5"/>
      <c r="AN100" s="5"/>
      <c r="AO100" s="484"/>
      <c r="AP100" s="5"/>
      <c r="AQ100" s="5"/>
      <c r="AR100" s="484"/>
      <c r="AS100" s="5"/>
      <c r="AT100" s="5"/>
      <c r="AU100" s="5"/>
      <c r="AV100" s="5"/>
      <c r="AW100" s="484" t="s">
        <v>540</v>
      </c>
      <c r="AX100" s="16"/>
      <c r="AY100" s="5"/>
      <c r="AZ100" s="484"/>
      <c r="BA100" s="5"/>
      <c r="BB100" s="5"/>
      <c r="BC100" s="5"/>
      <c r="BD100" s="5"/>
      <c r="BE100" s="5"/>
      <c r="BF100" s="484"/>
      <c r="BG100" s="484" t="s">
        <v>540</v>
      </c>
    </row>
    <row r="101" spans="1:61" x14ac:dyDescent="0.2">
      <c r="B101" s="486"/>
      <c r="C101" s="546" t="s">
        <v>913</v>
      </c>
      <c r="D101" s="1369" t="s">
        <v>868</v>
      </c>
      <c r="E101" s="1371" t="s">
        <v>869</v>
      </c>
      <c r="F101" s="1371" t="s">
        <v>870</v>
      </c>
      <c r="G101" s="1371" t="s">
        <v>871</v>
      </c>
      <c r="H101" s="1371" t="s">
        <v>872</v>
      </c>
      <c r="I101" s="1371" t="s">
        <v>873</v>
      </c>
      <c r="J101" s="1371" t="s">
        <v>874</v>
      </c>
      <c r="K101" s="1371" t="s">
        <v>875</v>
      </c>
      <c r="L101" s="1371" t="s">
        <v>876</v>
      </c>
      <c r="M101" s="1380" t="s">
        <v>877</v>
      </c>
      <c r="N101" s="486"/>
      <c r="O101" s="546" t="s">
        <v>913</v>
      </c>
      <c r="P101" s="1369" t="s">
        <v>878</v>
      </c>
      <c r="Q101" s="1371" t="s">
        <v>879</v>
      </c>
      <c r="R101" s="1371" t="s">
        <v>880</v>
      </c>
      <c r="S101" s="1371" t="s">
        <v>112</v>
      </c>
      <c r="T101" s="1371" t="s">
        <v>881</v>
      </c>
      <c r="U101" s="1371" t="s">
        <v>882</v>
      </c>
      <c r="V101" s="1371" t="s">
        <v>883</v>
      </c>
      <c r="W101" s="1371" t="s">
        <v>884</v>
      </c>
      <c r="X101" s="1371" t="s">
        <v>885</v>
      </c>
      <c r="Y101" s="1380" t="s">
        <v>886</v>
      </c>
      <c r="Z101" s="486"/>
      <c r="AA101" s="546" t="s">
        <v>913</v>
      </c>
      <c r="AB101" s="1369" t="s">
        <v>887</v>
      </c>
      <c r="AC101" s="1371" t="s">
        <v>888</v>
      </c>
      <c r="AD101" s="1371" t="s">
        <v>889</v>
      </c>
      <c r="AE101" s="1371" t="s">
        <v>890</v>
      </c>
      <c r="AF101" s="1371" t="s">
        <v>891</v>
      </c>
      <c r="AG101" s="1371" t="s">
        <v>892</v>
      </c>
      <c r="AH101" s="1371" t="s">
        <v>893</v>
      </c>
      <c r="AI101" s="1371" t="s">
        <v>894</v>
      </c>
      <c r="AJ101" s="1371" t="s">
        <v>895</v>
      </c>
      <c r="AK101" s="1380" t="s">
        <v>129</v>
      </c>
      <c r="AL101" s="486"/>
      <c r="AM101" s="546" t="s">
        <v>913</v>
      </c>
      <c r="AN101" s="1369" t="s">
        <v>896</v>
      </c>
      <c r="AO101" s="1371" t="s">
        <v>897</v>
      </c>
      <c r="AP101" s="1371" t="s">
        <v>898</v>
      </c>
      <c r="AQ101" s="1371" t="s">
        <v>899</v>
      </c>
      <c r="AR101" s="1371" t="s">
        <v>900</v>
      </c>
      <c r="AS101" s="1371" t="s">
        <v>901</v>
      </c>
      <c r="AT101" s="1371" t="s">
        <v>902</v>
      </c>
      <c r="AU101" s="1371" t="s">
        <v>903</v>
      </c>
      <c r="AV101" s="1371" t="s">
        <v>904</v>
      </c>
      <c r="AW101" s="1380" t="s">
        <v>905</v>
      </c>
      <c r="AX101" s="486"/>
      <c r="AY101" s="546" t="s">
        <v>913</v>
      </c>
      <c r="AZ101" s="1371" t="s">
        <v>906</v>
      </c>
      <c r="BA101" s="1371" t="s">
        <v>907</v>
      </c>
      <c r="BB101" s="1371" t="s">
        <v>908</v>
      </c>
      <c r="BC101" s="1371" t="s">
        <v>909</v>
      </c>
      <c r="BD101" s="1371" t="s">
        <v>910</v>
      </c>
      <c r="BE101" s="1371" t="s">
        <v>143</v>
      </c>
      <c r="BF101" s="1374" t="s">
        <v>911</v>
      </c>
      <c r="BG101" s="1376" t="s">
        <v>912</v>
      </c>
      <c r="BH101" s="300"/>
    </row>
    <row r="102" spans="1:61" ht="14.25" thickBot="1" x14ac:dyDescent="0.25">
      <c r="B102" s="489" t="s">
        <v>863</v>
      </c>
      <c r="C102" s="549"/>
      <c r="D102" s="1370"/>
      <c r="E102" s="1372"/>
      <c r="F102" s="1372"/>
      <c r="G102" s="1372"/>
      <c r="H102" s="1372"/>
      <c r="I102" s="1372"/>
      <c r="J102" s="1372"/>
      <c r="K102" s="1372"/>
      <c r="L102" s="1372"/>
      <c r="M102" s="1381"/>
      <c r="N102" s="489" t="s">
        <v>863</v>
      </c>
      <c r="O102" s="549"/>
      <c r="P102" s="1370"/>
      <c r="Q102" s="1372"/>
      <c r="R102" s="1372"/>
      <c r="S102" s="1372"/>
      <c r="T102" s="1372"/>
      <c r="U102" s="1372"/>
      <c r="V102" s="1372"/>
      <c r="W102" s="1372"/>
      <c r="X102" s="1372"/>
      <c r="Y102" s="1381"/>
      <c r="Z102" s="489" t="s">
        <v>863</v>
      </c>
      <c r="AA102" s="549"/>
      <c r="AB102" s="1370"/>
      <c r="AC102" s="1372"/>
      <c r="AD102" s="1372"/>
      <c r="AE102" s="1372"/>
      <c r="AF102" s="1372"/>
      <c r="AG102" s="1372"/>
      <c r="AH102" s="1372"/>
      <c r="AI102" s="1372"/>
      <c r="AJ102" s="1372"/>
      <c r="AK102" s="1381"/>
      <c r="AL102" s="489" t="s">
        <v>863</v>
      </c>
      <c r="AM102" s="549"/>
      <c r="AN102" s="1370"/>
      <c r="AO102" s="1372"/>
      <c r="AP102" s="1372"/>
      <c r="AQ102" s="1372"/>
      <c r="AR102" s="1372"/>
      <c r="AS102" s="1372"/>
      <c r="AT102" s="1372"/>
      <c r="AU102" s="1372"/>
      <c r="AV102" s="1372"/>
      <c r="AW102" s="1381"/>
      <c r="AX102" s="489" t="s">
        <v>863</v>
      </c>
      <c r="AY102" s="549"/>
      <c r="AZ102" s="1372"/>
      <c r="BA102" s="1372"/>
      <c r="BB102" s="1372"/>
      <c r="BC102" s="1372"/>
      <c r="BD102" s="1372"/>
      <c r="BE102" s="1372"/>
      <c r="BF102" s="1375"/>
      <c r="BG102" s="1377"/>
      <c r="BH102" s="300"/>
    </row>
    <row r="103" spans="1:61" ht="13.5" customHeight="1" x14ac:dyDescent="0.2">
      <c r="A103" s="1"/>
      <c r="B103" s="1134" t="s">
        <v>334</v>
      </c>
      <c r="C103" s="150" t="s">
        <v>334</v>
      </c>
      <c r="D103" s="170">
        <v>15151</v>
      </c>
      <c r="E103" s="84">
        <v>3005</v>
      </c>
      <c r="F103" s="84">
        <v>947</v>
      </c>
      <c r="G103" s="84">
        <v>13122</v>
      </c>
      <c r="H103" s="84">
        <v>260</v>
      </c>
      <c r="I103" s="84">
        <v>1862</v>
      </c>
      <c r="J103" s="84">
        <v>1772</v>
      </c>
      <c r="K103" s="84">
        <v>17660</v>
      </c>
      <c r="L103" s="84">
        <v>5230</v>
      </c>
      <c r="M103" s="490">
        <v>4827</v>
      </c>
      <c r="N103" s="1134" t="s">
        <v>334</v>
      </c>
      <c r="O103" s="150" t="s">
        <v>334</v>
      </c>
      <c r="P103" s="170">
        <v>14778</v>
      </c>
      <c r="Q103" s="84">
        <v>34439</v>
      </c>
      <c r="R103" s="84">
        <v>180286</v>
      </c>
      <c r="S103" s="84">
        <v>122188</v>
      </c>
      <c r="T103" s="84">
        <v>8922</v>
      </c>
      <c r="U103" s="84">
        <v>2007</v>
      </c>
      <c r="V103" s="84">
        <v>669</v>
      </c>
      <c r="W103" s="84">
        <v>307</v>
      </c>
      <c r="X103" s="84">
        <v>838</v>
      </c>
      <c r="Y103" s="490">
        <v>8972</v>
      </c>
      <c r="Z103" s="1134" t="s">
        <v>334</v>
      </c>
      <c r="AA103" s="150" t="s">
        <v>334</v>
      </c>
      <c r="AB103" s="170">
        <v>3729</v>
      </c>
      <c r="AC103" s="84">
        <v>20275</v>
      </c>
      <c r="AD103" s="84">
        <v>42085</v>
      </c>
      <c r="AE103" s="84">
        <v>11298</v>
      </c>
      <c r="AF103" s="84">
        <v>2253</v>
      </c>
      <c r="AG103" s="84">
        <v>3112</v>
      </c>
      <c r="AH103" s="84">
        <v>85201</v>
      </c>
      <c r="AI103" s="84">
        <v>80223</v>
      </c>
      <c r="AJ103" s="84">
        <v>1500</v>
      </c>
      <c r="AK103" s="490">
        <v>1671</v>
      </c>
      <c r="AL103" s="1134" t="s">
        <v>334</v>
      </c>
      <c r="AM103" s="150" t="s">
        <v>334</v>
      </c>
      <c r="AN103" s="170">
        <v>887</v>
      </c>
      <c r="AO103" s="84">
        <v>2580</v>
      </c>
      <c r="AP103" s="84">
        <v>3086</v>
      </c>
      <c r="AQ103" s="84">
        <v>5908</v>
      </c>
      <c r="AR103" s="84">
        <v>9331</v>
      </c>
      <c r="AS103" s="84">
        <v>3539</v>
      </c>
      <c r="AT103" s="84">
        <v>4643</v>
      </c>
      <c r="AU103" s="84">
        <v>3766</v>
      </c>
      <c r="AV103" s="84">
        <v>3920</v>
      </c>
      <c r="AW103" s="490">
        <v>24613</v>
      </c>
      <c r="AX103" s="1134" t="s">
        <v>334</v>
      </c>
      <c r="AY103" s="150" t="s">
        <v>334</v>
      </c>
      <c r="AZ103" s="84">
        <v>2644</v>
      </c>
      <c r="BA103" s="84">
        <v>2699</v>
      </c>
      <c r="BB103" s="84">
        <v>4883</v>
      </c>
      <c r="BC103" s="84">
        <v>2749</v>
      </c>
      <c r="BD103" s="84">
        <v>10919</v>
      </c>
      <c r="BE103" s="84">
        <v>9878</v>
      </c>
      <c r="BF103" s="96">
        <v>4163</v>
      </c>
      <c r="BG103" s="491">
        <v>788797</v>
      </c>
      <c r="BH103" s="300"/>
    </row>
    <row r="104" spans="1:61" x14ac:dyDescent="0.2">
      <c r="A104" s="1"/>
      <c r="B104" s="1135"/>
      <c r="C104" s="152" t="s">
        <v>335</v>
      </c>
      <c r="D104" s="25">
        <v>1368</v>
      </c>
      <c r="E104" s="9">
        <v>65</v>
      </c>
      <c r="F104" s="9">
        <v>0</v>
      </c>
      <c r="G104" s="9">
        <v>0</v>
      </c>
      <c r="H104" s="9">
        <v>0</v>
      </c>
      <c r="I104" s="9">
        <v>0</v>
      </c>
      <c r="J104" s="9">
        <v>0</v>
      </c>
      <c r="K104" s="9">
        <v>281</v>
      </c>
      <c r="L104" s="9">
        <v>0</v>
      </c>
      <c r="M104" s="492">
        <v>61</v>
      </c>
      <c r="N104" s="1135"/>
      <c r="O104" s="152" t="s">
        <v>335</v>
      </c>
      <c r="P104" s="25">
        <v>0</v>
      </c>
      <c r="Q104" s="9">
        <v>25</v>
      </c>
      <c r="R104" s="9">
        <v>1088</v>
      </c>
      <c r="S104" s="9">
        <v>851</v>
      </c>
      <c r="T104" s="9">
        <v>0</v>
      </c>
      <c r="U104" s="9">
        <v>0</v>
      </c>
      <c r="V104" s="9">
        <v>0</v>
      </c>
      <c r="W104" s="9">
        <v>0</v>
      </c>
      <c r="X104" s="9">
        <v>0</v>
      </c>
      <c r="Y104" s="492">
        <v>2</v>
      </c>
      <c r="Z104" s="1135"/>
      <c r="AA104" s="152" t="s">
        <v>335</v>
      </c>
      <c r="AB104" s="25">
        <v>0</v>
      </c>
      <c r="AC104" s="9">
        <v>753</v>
      </c>
      <c r="AD104" s="9">
        <v>190</v>
      </c>
      <c r="AE104" s="9">
        <v>17</v>
      </c>
      <c r="AF104" s="9">
        <v>297</v>
      </c>
      <c r="AG104" s="9">
        <v>0</v>
      </c>
      <c r="AH104" s="9">
        <v>0</v>
      </c>
      <c r="AI104" s="9">
        <v>61</v>
      </c>
      <c r="AJ104" s="9">
        <v>0</v>
      </c>
      <c r="AK104" s="492">
        <v>0</v>
      </c>
      <c r="AL104" s="1135"/>
      <c r="AM104" s="152" t="s">
        <v>335</v>
      </c>
      <c r="AN104" s="25">
        <v>0</v>
      </c>
      <c r="AO104" s="9">
        <v>0</v>
      </c>
      <c r="AP104" s="9">
        <v>0</v>
      </c>
      <c r="AQ104" s="9">
        <v>0</v>
      </c>
      <c r="AR104" s="9">
        <v>0</v>
      </c>
      <c r="AS104" s="9">
        <v>0</v>
      </c>
      <c r="AT104" s="9">
        <v>0</v>
      </c>
      <c r="AU104" s="9">
        <v>0</v>
      </c>
      <c r="AV104" s="9">
        <v>0</v>
      </c>
      <c r="AW104" s="492">
        <v>179</v>
      </c>
      <c r="AX104" s="1135"/>
      <c r="AY104" s="152" t="s">
        <v>335</v>
      </c>
      <c r="AZ104" s="9">
        <v>0</v>
      </c>
      <c r="BA104" s="9">
        <v>0</v>
      </c>
      <c r="BB104" s="9">
        <v>0</v>
      </c>
      <c r="BC104" s="9">
        <v>0</v>
      </c>
      <c r="BD104" s="9">
        <v>0</v>
      </c>
      <c r="BE104" s="9">
        <v>0</v>
      </c>
      <c r="BF104" s="13">
        <v>0</v>
      </c>
      <c r="BG104" s="299">
        <v>5238</v>
      </c>
      <c r="BH104" s="300"/>
    </row>
    <row r="105" spans="1:61" x14ac:dyDescent="0.2">
      <c r="A105" s="1"/>
      <c r="B105" s="1135"/>
      <c r="C105" s="154" t="s">
        <v>336</v>
      </c>
      <c r="D105" s="173">
        <v>0</v>
      </c>
      <c r="E105" s="136">
        <v>0</v>
      </c>
      <c r="F105" s="136">
        <v>0</v>
      </c>
      <c r="G105" s="136">
        <v>0</v>
      </c>
      <c r="H105" s="136">
        <v>0</v>
      </c>
      <c r="I105" s="136">
        <v>0</v>
      </c>
      <c r="J105" s="136">
        <v>0</v>
      </c>
      <c r="K105" s="136">
        <v>0</v>
      </c>
      <c r="L105" s="136">
        <v>0</v>
      </c>
      <c r="M105" s="493">
        <v>0</v>
      </c>
      <c r="N105" s="1135"/>
      <c r="O105" s="154" t="s">
        <v>336</v>
      </c>
      <c r="P105" s="173">
        <v>0</v>
      </c>
      <c r="Q105" s="136">
        <v>0</v>
      </c>
      <c r="R105" s="136">
        <v>407</v>
      </c>
      <c r="S105" s="136">
        <v>54</v>
      </c>
      <c r="T105" s="136">
        <v>1807</v>
      </c>
      <c r="U105" s="136">
        <v>0</v>
      </c>
      <c r="V105" s="136">
        <v>0</v>
      </c>
      <c r="W105" s="136">
        <v>0</v>
      </c>
      <c r="X105" s="136">
        <v>0</v>
      </c>
      <c r="Y105" s="493">
        <v>0</v>
      </c>
      <c r="Z105" s="1135"/>
      <c r="AA105" s="154" t="s">
        <v>336</v>
      </c>
      <c r="AB105" s="173">
        <v>0</v>
      </c>
      <c r="AC105" s="136">
        <v>0</v>
      </c>
      <c r="AD105" s="136">
        <v>0</v>
      </c>
      <c r="AE105" s="136">
        <v>0</v>
      </c>
      <c r="AF105" s="136">
        <v>0</v>
      </c>
      <c r="AG105" s="136">
        <v>0</v>
      </c>
      <c r="AH105" s="136">
        <v>36</v>
      </c>
      <c r="AI105" s="136">
        <v>314</v>
      </c>
      <c r="AJ105" s="136">
        <v>0</v>
      </c>
      <c r="AK105" s="493">
        <v>0</v>
      </c>
      <c r="AL105" s="1135"/>
      <c r="AM105" s="154" t="s">
        <v>336</v>
      </c>
      <c r="AN105" s="173">
        <v>0</v>
      </c>
      <c r="AO105" s="136">
        <v>0</v>
      </c>
      <c r="AP105" s="136">
        <v>0</v>
      </c>
      <c r="AQ105" s="136">
        <v>0</v>
      </c>
      <c r="AR105" s="136">
        <v>0</v>
      </c>
      <c r="AS105" s="136">
        <v>0</v>
      </c>
      <c r="AT105" s="136">
        <v>0</v>
      </c>
      <c r="AU105" s="136">
        <v>0</v>
      </c>
      <c r="AV105" s="136">
        <v>0</v>
      </c>
      <c r="AW105" s="493">
        <v>0</v>
      </c>
      <c r="AX105" s="1135"/>
      <c r="AY105" s="154" t="s">
        <v>336</v>
      </c>
      <c r="AZ105" s="136">
        <v>0</v>
      </c>
      <c r="BA105" s="136">
        <v>0</v>
      </c>
      <c r="BB105" s="136">
        <v>0</v>
      </c>
      <c r="BC105" s="136">
        <v>0</v>
      </c>
      <c r="BD105" s="136">
        <v>0</v>
      </c>
      <c r="BE105" s="136">
        <v>0</v>
      </c>
      <c r="BF105" s="156">
        <v>0</v>
      </c>
      <c r="BG105" s="467">
        <v>2618</v>
      </c>
      <c r="BH105" s="300"/>
    </row>
    <row r="106" spans="1:61" x14ac:dyDescent="0.2">
      <c r="A106" s="1"/>
      <c r="B106" s="1135"/>
      <c r="C106" s="154" t="s">
        <v>337</v>
      </c>
      <c r="D106" s="173">
        <v>0</v>
      </c>
      <c r="E106" s="136">
        <v>0</v>
      </c>
      <c r="F106" s="136">
        <v>0</v>
      </c>
      <c r="G106" s="136">
        <v>0</v>
      </c>
      <c r="H106" s="136">
        <v>0</v>
      </c>
      <c r="I106" s="136">
        <v>0</v>
      </c>
      <c r="J106" s="136">
        <v>0</v>
      </c>
      <c r="K106" s="136">
        <v>220</v>
      </c>
      <c r="L106" s="136">
        <v>0</v>
      </c>
      <c r="M106" s="493">
        <v>92</v>
      </c>
      <c r="N106" s="1135"/>
      <c r="O106" s="154" t="s">
        <v>337</v>
      </c>
      <c r="P106" s="173">
        <v>73</v>
      </c>
      <c r="Q106" s="136">
        <v>64</v>
      </c>
      <c r="R106" s="136">
        <v>198</v>
      </c>
      <c r="S106" s="136">
        <v>338</v>
      </c>
      <c r="T106" s="136">
        <v>0</v>
      </c>
      <c r="U106" s="136">
        <v>0</v>
      </c>
      <c r="V106" s="136">
        <v>0</v>
      </c>
      <c r="W106" s="136">
        <v>0</v>
      </c>
      <c r="X106" s="136">
        <v>0</v>
      </c>
      <c r="Y106" s="493">
        <v>0</v>
      </c>
      <c r="Z106" s="1135"/>
      <c r="AA106" s="154" t="s">
        <v>337</v>
      </c>
      <c r="AB106" s="173">
        <v>0</v>
      </c>
      <c r="AC106" s="136">
        <v>0</v>
      </c>
      <c r="AD106" s="136">
        <v>154</v>
      </c>
      <c r="AE106" s="136">
        <v>0</v>
      </c>
      <c r="AF106" s="136">
        <v>0</v>
      </c>
      <c r="AG106" s="136">
        <v>0</v>
      </c>
      <c r="AH106" s="136">
        <v>25</v>
      </c>
      <c r="AI106" s="136">
        <v>2292</v>
      </c>
      <c r="AJ106" s="136">
        <v>0</v>
      </c>
      <c r="AK106" s="493">
        <v>47</v>
      </c>
      <c r="AL106" s="1135"/>
      <c r="AM106" s="154" t="s">
        <v>337</v>
      </c>
      <c r="AN106" s="173">
        <v>0</v>
      </c>
      <c r="AO106" s="136">
        <v>0</v>
      </c>
      <c r="AP106" s="136">
        <v>1223</v>
      </c>
      <c r="AQ106" s="136">
        <v>0</v>
      </c>
      <c r="AR106" s="136">
        <v>0</v>
      </c>
      <c r="AS106" s="136">
        <v>0</v>
      </c>
      <c r="AT106" s="136">
        <v>0</v>
      </c>
      <c r="AU106" s="136">
        <v>0</v>
      </c>
      <c r="AV106" s="136">
        <v>0</v>
      </c>
      <c r="AW106" s="493">
        <v>0</v>
      </c>
      <c r="AX106" s="1135"/>
      <c r="AY106" s="154" t="s">
        <v>337</v>
      </c>
      <c r="AZ106" s="136">
        <v>0</v>
      </c>
      <c r="BA106" s="136">
        <v>0</v>
      </c>
      <c r="BB106" s="136">
        <v>0</v>
      </c>
      <c r="BC106" s="136">
        <v>0</v>
      </c>
      <c r="BD106" s="136">
        <v>0</v>
      </c>
      <c r="BE106" s="136">
        <v>0</v>
      </c>
      <c r="BF106" s="156">
        <v>0</v>
      </c>
      <c r="BG106" s="467">
        <v>4726</v>
      </c>
      <c r="BH106" s="300"/>
    </row>
    <row r="107" spans="1:61" ht="13.5" customHeight="1" x14ac:dyDescent="0.2">
      <c r="A107" s="1"/>
      <c r="B107" s="1135"/>
      <c r="C107" s="112" t="s">
        <v>338</v>
      </c>
      <c r="D107" s="173">
        <v>2498</v>
      </c>
      <c r="E107" s="136">
        <v>405</v>
      </c>
      <c r="F107" s="136">
        <v>0</v>
      </c>
      <c r="G107" s="136">
        <v>40</v>
      </c>
      <c r="H107" s="136">
        <v>0</v>
      </c>
      <c r="I107" s="136">
        <v>400</v>
      </c>
      <c r="J107" s="136">
        <v>0</v>
      </c>
      <c r="K107" s="136">
        <v>2029</v>
      </c>
      <c r="L107" s="136">
        <v>224</v>
      </c>
      <c r="M107" s="493">
        <v>546</v>
      </c>
      <c r="N107" s="1135"/>
      <c r="O107" s="112" t="s">
        <v>338</v>
      </c>
      <c r="P107" s="173">
        <v>757</v>
      </c>
      <c r="Q107" s="136">
        <v>2246</v>
      </c>
      <c r="R107" s="136">
        <v>767</v>
      </c>
      <c r="S107" s="136">
        <v>10818</v>
      </c>
      <c r="T107" s="136">
        <v>403</v>
      </c>
      <c r="U107" s="136">
        <v>40</v>
      </c>
      <c r="V107" s="136">
        <v>120</v>
      </c>
      <c r="W107" s="136">
        <v>0</v>
      </c>
      <c r="X107" s="136">
        <v>125</v>
      </c>
      <c r="Y107" s="493">
        <v>2288</v>
      </c>
      <c r="Z107" s="1135"/>
      <c r="AA107" s="112" t="s">
        <v>338</v>
      </c>
      <c r="AB107" s="173">
        <v>462</v>
      </c>
      <c r="AC107" s="136">
        <v>348</v>
      </c>
      <c r="AD107" s="136">
        <v>6986</v>
      </c>
      <c r="AE107" s="136">
        <v>1506</v>
      </c>
      <c r="AF107" s="136">
        <v>0</v>
      </c>
      <c r="AG107" s="136">
        <v>300</v>
      </c>
      <c r="AH107" s="136">
        <v>2243</v>
      </c>
      <c r="AI107" s="136">
        <v>4778</v>
      </c>
      <c r="AJ107" s="136">
        <v>201</v>
      </c>
      <c r="AK107" s="493">
        <v>0</v>
      </c>
      <c r="AL107" s="1135"/>
      <c r="AM107" s="112" t="s">
        <v>338</v>
      </c>
      <c r="AN107" s="173">
        <v>0</v>
      </c>
      <c r="AO107" s="136">
        <v>82</v>
      </c>
      <c r="AP107" s="136">
        <v>192</v>
      </c>
      <c r="AQ107" s="136">
        <v>163</v>
      </c>
      <c r="AR107" s="136">
        <v>0</v>
      </c>
      <c r="AS107" s="136">
        <v>404</v>
      </c>
      <c r="AT107" s="136">
        <v>322</v>
      </c>
      <c r="AU107" s="136">
        <v>282</v>
      </c>
      <c r="AV107" s="136">
        <v>21</v>
      </c>
      <c r="AW107" s="493">
        <v>583</v>
      </c>
      <c r="AX107" s="1135"/>
      <c r="AY107" s="112" t="s">
        <v>338</v>
      </c>
      <c r="AZ107" s="136">
        <v>41</v>
      </c>
      <c r="BA107" s="136">
        <v>0</v>
      </c>
      <c r="BB107" s="136">
        <v>20</v>
      </c>
      <c r="BC107" s="136">
        <v>80</v>
      </c>
      <c r="BD107" s="136">
        <v>0</v>
      </c>
      <c r="BE107" s="136">
        <v>569</v>
      </c>
      <c r="BF107" s="156">
        <v>427</v>
      </c>
      <c r="BG107" s="467">
        <v>43716</v>
      </c>
      <c r="BH107" s="300"/>
    </row>
    <row r="108" spans="1:61" ht="13.5" customHeight="1" x14ac:dyDescent="0.2">
      <c r="A108" s="1"/>
      <c r="B108" s="1135"/>
      <c r="C108" s="154" t="s">
        <v>339</v>
      </c>
      <c r="D108" s="173">
        <v>218</v>
      </c>
      <c r="E108" s="136">
        <v>0</v>
      </c>
      <c r="F108" s="136">
        <v>0</v>
      </c>
      <c r="G108" s="136">
        <v>0</v>
      </c>
      <c r="H108" s="136">
        <v>40</v>
      </c>
      <c r="I108" s="136">
        <v>0</v>
      </c>
      <c r="J108" s="136">
        <v>0</v>
      </c>
      <c r="K108" s="136">
        <v>307</v>
      </c>
      <c r="L108" s="136">
        <v>0</v>
      </c>
      <c r="M108" s="493">
        <v>20</v>
      </c>
      <c r="N108" s="1135"/>
      <c r="O108" s="154" t="s">
        <v>339</v>
      </c>
      <c r="P108" s="173">
        <v>61</v>
      </c>
      <c r="Q108" s="136">
        <v>415</v>
      </c>
      <c r="R108" s="136">
        <v>717</v>
      </c>
      <c r="S108" s="136">
        <v>5246</v>
      </c>
      <c r="T108" s="136">
        <v>19</v>
      </c>
      <c r="U108" s="136">
        <v>0</v>
      </c>
      <c r="V108" s="136">
        <v>0</v>
      </c>
      <c r="W108" s="136">
        <v>0</v>
      </c>
      <c r="X108" s="136">
        <v>35</v>
      </c>
      <c r="Y108" s="493">
        <v>1964</v>
      </c>
      <c r="Z108" s="1135"/>
      <c r="AA108" s="154" t="s">
        <v>339</v>
      </c>
      <c r="AB108" s="173">
        <v>13</v>
      </c>
      <c r="AC108" s="136">
        <v>0</v>
      </c>
      <c r="AD108" s="136">
        <v>543</v>
      </c>
      <c r="AE108" s="136">
        <v>0</v>
      </c>
      <c r="AF108" s="136">
        <v>0</v>
      </c>
      <c r="AG108" s="136">
        <v>0</v>
      </c>
      <c r="AH108" s="136">
        <v>90</v>
      </c>
      <c r="AI108" s="136">
        <v>584</v>
      </c>
      <c r="AJ108" s="136">
        <v>0</v>
      </c>
      <c r="AK108" s="493">
        <v>0</v>
      </c>
      <c r="AL108" s="1135"/>
      <c r="AM108" s="154" t="s">
        <v>339</v>
      </c>
      <c r="AN108" s="173">
        <v>0</v>
      </c>
      <c r="AO108" s="136">
        <v>0</v>
      </c>
      <c r="AP108" s="136">
        <v>0</v>
      </c>
      <c r="AQ108" s="136">
        <v>0</v>
      </c>
      <c r="AR108" s="136">
        <v>0</v>
      </c>
      <c r="AS108" s="136">
        <v>102</v>
      </c>
      <c r="AT108" s="136">
        <v>0</v>
      </c>
      <c r="AU108" s="136">
        <v>0</v>
      </c>
      <c r="AV108" s="136">
        <v>0</v>
      </c>
      <c r="AW108" s="493">
        <v>120</v>
      </c>
      <c r="AX108" s="1135"/>
      <c r="AY108" s="154" t="s">
        <v>339</v>
      </c>
      <c r="AZ108" s="136">
        <v>0</v>
      </c>
      <c r="BA108" s="136">
        <v>0</v>
      </c>
      <c r="BB108" s="136">
        <v>86</v>
      </c>
      <c r="BC108" s="136">
        <v>0</v>
      </c>
      <c r="BD108" s="136">
        <v>0</v>
      </c>
      <c r="BE108" s="136">
        <v>0</v>
      </c>
      <c r="BF108" s="156">
        <v>0</v>
      </c>
      <c r="BG108" s="467">
        <v>10580</v>
      </c>
      <c r="BH108" s="300"/>
    </row>
    <row r="109" spans="1:61" x14ac:dyDescent="0.2">
      <c r="A109" s="1"/>
      <c r="B109" s="1135"/>
      <c r="C109" s="154" t="s">
        <v>340</v>
      </c>
      <c r="D109" s="173">
        <v>1391</v>
      </c>
      <c r="E109" s="136">
        <v>266</v>
      </c>
      <c r="F109" s="136">
        <v>10</v>
      </c>
      <c r="G109" s="136">
        <v>1191</v>
      </c>
      <c r="H109" s="136">
        <v>25</v>
      </c>
      <c r="I109" s="136">
        <v>1207</v>
      </c>
      <c r="J109" s="136">
        <v>903</v>
      </c>
      <c r="K109" s="136">
        <v>5077</v>
      </c>
      <c r="L109" s="136">
        <v>1228</v>
      </c>
      <c r="M109" s="493">
        <v>1919</v>
      </c>
      <c r="N109" s="1135"/>
      <c r="O109" s="154" t="s">
        <v>340</v>
      </c>
      <c r="P109" s="173">
        <v>7831</v>
      </c>
      <c r="Q109" s="136">
        <v>8677</v>
      </c>
      <c r="R109" s="136">
        <v>40462</v>
      </c>
      <c r="S109" s="136">
        <v>41186</v>
      </c>
      <c r="T109" s="136">
        <v>1824</v>
      </c>
      <c r="U109" s="136">
        <v>297</v>
      </c>
      <c r="V109" s="136">
        <v>0</v>
      </c>
      <c r="W109" s="136">
        <v>26</v>
      </c>
      <c r="X109" s="136">
        <v>526</v>
      </c>
      <c r="Y109" s="493">
        <v>1384</v>
      </c>
      <c r="Z109" s="1135"/>
      <c r="AA109" s="154" t="s">
        <v>340</v>
      </c>
      <c r="AB109" s="173">
        <v>901</v>
      </c>
      <c r="AC109" s="136">
        <v>4084</v>
      </c>
      <c r="AD109" s="136">
        <v>9499</v>
      </c>
      <c r="AE109" s="136">
        <v>1198</v>
      </c>
      <c r="AF109" s="136">
        <v>294</v>
      </c>
      <c r="AG109" s="136">
        <v>1757</v>
      </c>
      <c r="AH109" s="136">
        <v>25183</v>
      </c>
      <c r="AI109" s="136">
        <v>37915</v>
      </c>
      <c r="AJ109" s="136">
        <v>102</v>
      </c>
      <c r="AK109" s="493">
        <v>1382</v>
      </c>
      <c r="AL109" s="1135"/>
      <c r="AM109" s="154" t="s">
        <v>340</v>
      </c>
      <c r="AN109" s="173">
        <v>120</v>
      </c>
      <c r="AO109" s="136">
        <v>139</v>
      </c>
      <c r="AP109" s="136">
        <v>311</v>
      </c>
      <c r="AQ109" s="136">
        <v>2499</v>
      </c>
      <c r="AR109" s="136">
        <v>3971</v>
      </c>
      <c r="AS109" s="136">
        <v>2201</v>
      </c>
      <c r="AT109" s="136">
        <v>601</v>
      </c>
      <c r="AU109" s="136">
        <v>795</v>
      </c>
      <c r="AV109" s="136">
        <v>242</v>
      </c>
      <c r="AW109" s="493">
        <v>6276</v>
      </c>
      <c r="AX109" s="1135"/>
      <c r="AY109" s="154" t="s">
        <v>340</v>
      </c>
      <c r="AZ109" s="136">
        <v>1274</v>
      </c>
      <c r="BA109" s="136">
        <v>612</v>
      </c>
      <c r="BB109" s="136">
        <v>545</v>
      </c>
      <c r="BC109" s="136">
        <v>1978</v>
      </c>
      <c r="BD109" s="136">
        <v>179</v>
      </c>
      <c r="BE109" s="136">
        <v>216</v>
      </c>
      <c r="BF109" s="156">
        <v>2447</v>
      </c>
      <c r="BG109" s="467">
        <v>222151</v>
      </c>
      <c r="BH109" s="300"/>
    </row>
    <row r="110" spans="1:61" x14ac:dyDescent="0.2">
      <c r="A110" s="1"/>
      <c r="B110" s="1135"/>
      <c r="C110" s="154" t="s">
        <v>341</v>
      </c>
      <c r="D110" s="173">
        <v>0</v>
      </c>
      <c r="E110" s="136">
        <v>0</v>
      </c>
      <c r="F110" s="136">
        <v>0</v>
      </c>
      <c r="G110" s="136">
        <v>0</v>
      </c>
      <c r="H110" s="136">
        <v>0</v>
      </c>
      <c r="I110" s="136">
        <v>0</v>
      </c>
      <c r="J110" s="136">
        <v>0</v>
      </c>
      <c r="K110" s="136">
        <v>0</v>
      </c>
      <c r="L110" s="136">
        <v>0</v>
      </c>
      <c r="M110" s="493">
        <v>0</v>
      </c>
      <c r="N110" s="1135"/>
      <c r="O110" s="154" t="s">
        <v>341</v>
      </c>
      <c r="P110" s="173">
        <v>0</v>
      </c>
      <c r="Q110" s="136">
        <v>0</v>
      </c>
      <c r="R110" s="136">
        <v>0</v>
      </c>
      <c r="S110" s="136">
        <v>0</v>
      </c>
      <c r="T110" s="136">
        <v>40</v>
      </c>
      <c r="U110" s="136">
        <v>98</v>
      </c>
      <c r="V110" s="136">
        <v>0</v>
      </c>
      <c r="W110" s="136">
        <v>0</v>
      </c>
      <c r="X110" s="136">
        <v>0</v>
      </c>
      <c r="Y110" s="493">
        <v>0</v>
      </c>
      <c r="Z110" s="1135"/>
      <c r="AA110" s="154" t="s">
        <v>341</v>
      </c>
      <c r="AB110" s="173">
        <v>71</v>
      </c>
      <c r="AC110" s="136">
        <v>0</v>
      </c>
      <c r="AD110" s="136">
        <v>661</v>
      </c>
      <c r="AE110" s="136">
        <v>0</v>
      </c>
      <c r="AF110" s="136">
        <v>0</v>
      </c>
      <c r="AG110" s="136">
        <v>50</v>
      </c>
      <c r="AH110" s="136">
        <v>1626</v>
      </c>
      <c r="AI110" s="136">
        <v>0</v>
      </c>
      <c r="AJ110" s="136">
        <v>0</v>
      </c>
      <c r="AK110" s="493">
        <v>0</v>
      </c>
      <c r="AL110" s="1135"/>
      <c r="AM110" s="154" t="s">
        <v>341</v>
      </c>
      <c r="AN110" s="173">
        <v>0</v>
      </c>
      <c r="AO110" s="136">
        <v>1669</v>
      </c>
      <c r="AP110" s="136">
        <v>45</v>
      </c>
      <c r="AQ110" s="136">
        <v>26</v>
      </c>
      <c r="AR110" s="136">
        <v>0</v>
      </c>
      <c r="AS110" s="136">
        <v>0</v>
      </c>
      <c r="AT110" s="136">
        <v>0</v>
      </c>
      <c r="AU110" s="136">
        <v>227</v>
      </c>
      <c r="AV110" s="136">
        <v>0</v>
      </c>
      <c r="AW110" s="493">
        <v>0</v>
      </c>
      <c r="AX110" s="1135"/>
      <c r="AY110" s="154" t="s">
        <v>341</v>
      </c>
      <c r="AZ110" s="136">
        <v>0</v>
      </c>
      <c r="BA110" s="136">
        <v>0</v>
      </c>
      <c r="BB110" s="136">
        <v>140</v>
      </c>
      <c r="BC110" s="136">
        <v>20</v>
      </c>
      <c r="BD110" s="136">
        <v>0</v>
      </c>
      <c r="BE110" s="136">
        <v>292</v>
      </c>
      <c r="BF110" s="156">
        <v>0</v>
      </c>
      <c r="BG110" s="467">
        <v>4965</v>
      </c>
      <c r="BH110" s="300"/>
    </row>
    <row r="111" spans="1:61" x14ac:dyDescent="0.2">
      <c r="A111" s="1"/>
      <c r="B111" s="1135"/>
      <c r="C111" s="154" t="s">
        <v>342</v>
      </c>
      <c r="D111" s="173">
        <v>3774</v>
      </c>
      <c r="E111" s="136">
        <v>223</v>
      </c>
      <c r="F111" s="136">
        <v>395</v>
      </c>
      <c r="G111" s="136">
        <v>2511</v>
      </c>
      <c r="H111" s="136">
        <v>168</v>
      </c>
      <c r="I111" s="136">
        <v>133</v>
      </c>
      <c r="J111" s="136">
        <v>366</v>
      </c>
      <c r="K111" s="136">
        <v>8721</v>
      </c>
      <c r="L111" s="136">
        <v>3539</v>
      </c>
      <c r="M111" s="493">
        <v>1991</v>
      </c>
      <c r="N111" s="1135"/>
      <c r="O111" s="154" t="s">
        <v>342</v>
      </c>
      <c r="P111" s="173">
        <v>4704</v>
      </c>
      <c r="Q111" s="136">
        <v>7524</v>
      </c>
      <c r="R111" s="136">
        <v>9820</v>
      </c>
      <c r="S111" s="136">
        <v>20291</v>
      </c>
      <c r="T111" s="136">
        <v>2047</v>
      </c>
      <c r="U111" s="136">
        <v>366</v>
      </c>
      <c r="V111" s="136">
        <v>157</v>
      </c>
      <c r="W111" s="136">
        <v>0</v>
      </c>
      <c r="X111" s="136">
        <v>40</v>
      </c>
      <c r="Y111" s="493">
        <v>3180</v>
      </c>
      <c r="Z111" s="1135"/>
      <c r="AA111" s="154" t="s">
        <v>342</v>
      </c>
      <c r="AB111" s="173">
        <v>1834</v>
      </c>
      <c r="AC111" s="136">
        <v>3714</v>
      </c>
      <c r="AD111" s="136">
        <v>14353</v>
      </c>
      <c r="AE111" s="136">
        <v>6191</v>
      </c>
      <c r="AF111" s="136">
        <v>1210</v>
      </c>
      <c r="AG111" s="136">
        <v>919</v>
      </c>
      <c r="AH111" s="136">
        <v>5819</v>
      </c>
      <c r="AI111" s="136">
        <v>14266</v>
      </c>
      <c r="AJ111" s="136">
        <v>1049</v>
      </c>
      <c r="AK111" s="493">
        <v>184</v>
      </c>
      <c r="AL111" s="1135"/>
      <c r="AM111" s="154" t="s">
        <v>342</v>
      </c>
      <c r="AN111" s="173">
        <v>314</v>
      </c>
      <c r="AO111" s="136">
        <v>212</v>
      </c>
      <c r="AP111" s="136">
        <v>818</v>
      </c>
      <c r="AQ111" s="136">
        <v>825</v>
      </c>
      <c r="AR111" s="136">
        <v>294</v>
      </c>
      <c r="AS111" s="136">
        <v>81</v>
      </c>
      <c r="AT111" s="136">
        <v>2091</v>
      </c>
      <c r="AU111" s="136">
        <v>180</v>
      </c>
      <c r="AV111" s="136">
        <v>3657</v>
      </c>
      <c r="AW111" s="493">
        <v>4367</v>
      </c>
      <c r="AX111" s="1135"/>
      <c r="AY111" s="154" t="s">
        <v>342</v>
      </c>
      <c r="AZ111" s="136">
        <v>347</v>
      </c>
      <c r="BA111" s="136">
        <v>458</v>
      </c>
      <c r="BB111" s="136">
        <v>2654</v>
      </c>
      <c r="BC111" s="136">
        <v>288</v>
      </c>
      <c r="BD111" s="136">
        <v>9837</v>
      </c>
      <c r="BE111" s="136">
        <v>4693</v>
      </c>
      <c r="BF111" s="156">
        <v>167</v>
      </c>
      <c r="BG111" s="467">
        <v>150772</v>
      </c>
      <c r="BH111" s="300"/>
    </row>
    <row r="112" spans="1:61" x14ac:dyDescent="0.2">
      <c r="A112" s="1"/>
      <c r="B112" s="1135"/>
      <c r="C112" s="154" t="s">
        <v>343</v>
      </c>
      <c r="D112" s="173">
        <v>0</v>
      </c>
      <c r="E112" s="136">
        <v>0</v>
      </c>
      <c r="F112" s="136">
        <v>0</v>
      </c>
      <c r="G112" s="136">
        <v>0</v>
      </c>
      <c r="H112" s="136">
        <v>0</v>
      </c>
      <c r="I112" s="136">
        <v>0</v>
      </c>
      <c r="J112" s="136">
        <v>0</v>
      </c>
      <c r="K112" s="136">
        <v>0</v>
      </c>
      <c r="L112" s="136">
        <v>0</v>
      </c>
      <c r="M112" s="493">
        <v>0</v>
      </c>
      <c r="N112" s="1135"/>
      <c r="O112" s="154" t="s">
        <v>343</v>
      </c>
      <c r="P112" s="173">
        <v>50</v>
      </c>
      <c r="Q112" s="136">
        <v>0</v>
      </c>
      <c r="R112" s="136">
        <v>25</v>
      </c>
      <c r="S112" s="136">
        <v>0</v>
      </c>
      <c r="T112" s="136">
        <v>19</v>
      </c>
      <c r="U112" s="136">
        <v>0</v>
      </c>
      <c r="V112" s="136">
        <v>0</v>
      </c>
      <c r="W112" s="136">
        <v>0</v>
      </c>
      <c r="X112" s="136">
        <v>0</v>
      </c>
      <c r="Y112" s="493">
        <v>0</v>
      </c>
      <c r="Z112" s="1135"/>
      <c r="AA112" s="154" t="s">
        <v>343</v>
      </c>
      <c r="AB112" s="173">
        <v>0</v>
      </c>
      <c r="AC112" s="136">
        <v>0</v>
      </c>
      <c r="AD112" s="136">
        <v>870</v>
      </c>
      <c r="AE112" s="136">
        <v>0</v>
      </c>
      <c r="AF112" s="136">
        <v>0</v>
      </c>
      <c r="AG112" s="136">
        <v>19</v>
      </c>
      <c r="AH112" s="136">
        <v>314</v>
      </c>
      <c r="AI112" s="136">
        <v>20</v>
      </c>
      <c r="AJ112" s="136">
        <v>0</v>
      </c>
      <c r="AK112" s="493">
        <v>0</v>
      </c>
      <c r="AL112" s="1135"/>
      <c r="AM112" s="154" t="s">
        <v>343</v>
      </c>
      <c r="AN112" s="173">
        <v>0</v>
      </c>
      <c r="AO112" s="136">
        <v>0</v>
      </c>
      <c r="AP112" s="136">
        <v>0</v>
      </c>
      <c r="AQ112" s="136">
        <v>0</v>
      </c>
      <c r="AR112" s="136">
        <v>0</v>
      </c>
      <c r="AS112" s="136">
        <v>0</v>
      </c>
      <c r="AT112" s="136">
        <v>16</v>
      </c>
      <c r="AU112" s="136">
        <v>0</v>
      </c>
      <c r="AV112" s="136">
        <v>0</v>
      </c>
      <c r="AW112" s="493">
        <v>25</v>
      </c>
      <c r="AX112" s="1135"/>
      <c r="AY112" s="154" t="s">
        <v>343</v>
      </c>
      <c r="AZ112" s="136">
        <v>0</v>
      </c>
      <c r="BA112" s="136">
        <v>0</v>
      </c>
      <c r="BB112" s="136">
        <v>0</v>
      </c>
      <c r="BC112" s="136">
        <v>0</v>
      </c>
      <c r="BD112" s="136">
        <v>0</v>
      </c>
      <c r="BE112" s="136">
        <v>0</v>
      </c>
      <c r="BF112" s="156">
        <v>0</v>
      </c>
      <c r="BG112" s="467">
        <v>1358</v>
      </c>
      <c r="BH112" s="300"/>
    </row>
    <row r="113" spans="1:60" x14ac:dyDescent="0.2">
      <c r="A113" s="1"/>
      <c r="B113" s="1135"/>
      <c r="C113" s="154" t="s">
        <v>344</v>
      </c>
      <c r="D113" s="173">
        <v>2429</v>
      </c>
      <c r="E113" s="136">
        <v>0</v>
      </c>
      <c r="F113" s="136">
        <v>131</v>
      </c>
      <c r="G113" s="136">
        <v>449</v>
      </c>
      <c r="H113" s="136">
        <v>0</v>
      </c>
      <c r="I113" s="136">
        <v>20</v>
      </c>
      <c r="J113" s="136">
        <v>100</v>
      </c>
      <c r="K113" s="136">
        <v>286</v>
      </c>
      <c r="L113" s="136">
        <v>87</v>
      </c>
      <c r="M113" s="493">
        <v>20</v>
      </c>
      <c r="N113" s="1135"/>
      <c r="O113" s="154" t="s">
        <v>344</v>
      </c>
      <c r="P113" s="173">
        <v>219</v>
      </c>
      <c r="Q113" s="136">
        <v>7610</v>
      </c>
      <c r="R113" s="136">
        <v>64539</v>
      </c>
      <c r="S113" s="136">
        <v>33057</v>
      </c>
      <c r="T113" s="136">
        <v>0</v>
      </c>
      <c r="U113" s="136">
        <v>0</v>
      </c>
      <c r="V113" s="136">
        <v>0</v>
      </c>
      <c r="W113" s="136">
        <v>0</v>
      </c>
      <c r="X113" s="136">
        <v>111</v>
      </c>
      <c r="Y113" s="493">
        <v>41</v>
      </c>
      <c r="Z113" s="1135"/>
      <c r="AA113" s="154" t="s">
        <v>344</v>
      </c>
      <c r="AB113" s="173">
        <v>345</v>
      </c>
      <c r="AC113" s="136">
        <v>1095</v>
      </c>
      <c r="AD113" s="136">
        <v>2687</v>
      </c>
      <c r="AE113" s="136">
        <v>291</v>
      </c>
      <c r="AF113" s="136">
        <v>331</v>
      </c>
      <c r="AG113" s="136">
        <v>5</v>
      </c>
      <c r="AH113" s="136">
        <v>31744</v>
      </c>
      <c r="AI113" s="136">
        <v>10405</v>
      </c>
      <c r="AJ113" s="136">
        <v>148</v>
      </c>
      <c r="AK113" s="493">
        <v>58</v>
      </c>
      <c r="AL113" s="1135"/>
      <c r="AM113" s="154" t="s">
        <v>344</v>
      </c>
      <c r="AN113" s="173">
        <v>50</v>
      </c>
      <c r="AO113" s="136">
        <v>6</v>
      </c>
      <c r="AP113" s="136">
        <v>254</v>
      </c>
      <c r="AQ113" s="136">
        <v>0</v>
      </c>
      <c r="AR113" s="136">
        <v>262</v>
      </c>
      <c r="AS113" s="136">
        <v>582</v>
      </c>
      <c r="AT113" s="136">
        <v>182</v>
      </c>
      <c r="AU113" s="136">
        <v>902</v>
      </c>
      <c r="AV113" s="136">
        <v>0</v>
      </c>
      <c r="AW113" s="493">
        <v>5965</v>
      </c>
      <c r="AX113" s="1135"/>
      <c r="AY113" s="154" t="s">
        <v>344</v>
      </c>
      <c r="AZ113" s="136">
        <v>66</v>
      </c>
      <c r="BA113" s="136">
        <v>721</v>
      </c>
      <c r="BB113" s="136">
        <v>60</v>
      </c>
      <c r="BC113" s="136">
        <v>195</v>
      </c>
      <c r="BD113" s="136">
        <v>880</v>
      </c>
      <c r="BE113" s="136">
        <v>1656</v>
      </c>
      <c r="BF113" s="156">
        <v>591</v>
      </c>
      <c r="BG113" s="467">
        <v>168580</v>
      </c>
      <c r="BH113" s="300"/>
    </row>
    <row r="114" spans="1:60" ht="13.5" customHeight="1" x14ac:dyDescent="0.2">
      <c r="A114" s="1"/>
      <c r="B114" s="1136"/>
      <c r="C114" s="143" t="s">
        <v>345</v>
      </c>
      <c r="D114" s="175">
        <v>3473</v>
      </c>
      <c r="E114" s="126">
        <v>2046</v>
      </c>
      <c r="F114" s="126">
        <v>411</v>
      </c>
      <c r="G114" s="126">
        <v>8931</v>
      </c>
      <c r="H114" s="126">
        <v>27</v>
      </c>
      <c r="I114" s="126">
        <v>102</v>
      </c>
      <c r="J114" s="126">
        <v>403</v>
      </c>
      <c r="K114" s="126">
        <v>739</v>
      </c>
      <c r="L114" s="126">
        <v>152</v>
      </c>
      <c r="M114" s="494">
        <v>178</v>
      </c>
      <c r="N114" s="1136"/>
      <c r="O114" s="143" t="s">
        <v>345</v>
      </c>
      <c r="P114" s="175">
        <v>1083</v>
      </c>
      <c r="Q114" s="126">
        <v>7878</v>
      </c>
      <c r="R114" s="126">
        <v>62263</v>
      </c>
      <c r="S114" s="126">
        <v>10347</v>
      </c>
      <c r="T114" s="126">
        <v>2763</v>
      </c>
      <c r="U114" s="126">
        <v>1206</v>
      </c>
      <c r="V114" s="126">
        <v>392</v>
      </c>
      <c r="W114" s="126">
        <v>281</v>
      </c>
      <c r="X114" s="126">
        <v>1</v>
      </c>
      <c r="Y114" s="494">
        <v>113</v>
      </c>
      <c r="Z114" s="1136"/>
      <c r="AA114" s="143" t="s">
        <v>345</v>
      </c>
      <c r="AB114" s="175">
        <v>103</v>
      </c>
      <c r="AC114" s="126">
        <v>10281</v>
      </c>
      <c r="AD114" s="126">
        <v>6142</v>
      </c>
      <c r="AE114" s="126">
        <v>2095</v>
      </c>
      <c r="AF114" s="126">
        <v>121</v>
      </c>
      <c r="AG114" s="126">
        <v>62</v>
      </c>
      <c r="AH114" s="126">
        <v>18121</v>
      </c>
      <c r="AI114" s="126">
        <v>9588</v>
      </c>
      <c r="AJ114" s="126">
        <v>0</v>
      </c>
      <c r="AK114" s="494">
        <v>0</v>
      </c>
      <c r="AL114" s="1136"/>
      <c r="AM114" s="143" t="s">
        <v>345</v>
      </c>
      <c r="AN114" s="175">
        <v>403</v>
      </c>
      <c r="AO114" s="126">
        <v>472</v>
      </c>
      <c r="AP114" s="126">
        <v>243</v>
      </c>
      <c r="AQ114" s="126">
        <v>2395</v>
      </c>
      <c r="AR114" s="126">
        <v>4804</v>
      </c>
      <c r="AS114" s="126">
        <v>169</v>
      </c>
      <c r="AT114" s="126">
        <v>1431</v>
      </c>
      <c r="AU114" s="126">
        <v>1380</v>
      </c>
      <c r="AV114" s="126">
        <v>0</v>
      </c>
      <c r="AW114" s="494">
        <v>7098</v>
      </c>
      <c r="AX114" s="1136"/>
      <c r="AY114" s="143" t="s">
        <v>345</v>
      </c>
      <c r="AZ114" s="126">
        <v>916</v>
      </c>
      <c r="BA114" s="126">
        <v>908</v>
      </c>
      <c r="BB114" s="126">
        <v>1378</v>
      </c>
      <c r="BC114" s="126">
        <v>188</v>
      </c>
      <c r="BD114" s="126">
        <v>23</v>
      </c>
      <c r="BE114" s="126">
        <v>2452</v>
      </c>
      <c r="BF114" s="159">
        <v>531</v>
      </c>
      <c r="BG114" s="495">
        <v>174093</v>
      </c>
      <c r="BH114" s="300"/>
    </row>
    <row r="115" spans="1:60" ht="13.5" customHeight="1" x14ac:dyDescent="0.2">
      <c r="A115" s="1"/>
      <c r="B115" s="1133" t="s">
        <v>346</v>
      </c>
      <c r="C115" s="161" t="s">
        <v>347</v>
      </c>
      <c r="D115" s="177">
        <v>12083</v>
      </c>
      <c r="E115" s="118">
        <v>1741</v>
      </c>
      <c r="F115" s="118">
        <v>1070</v>
      </c>
      <c r="G115" s="118">
        <v>18077</v>
      </c>
      <c r="H115" s="118">
        <v>21292</v>
      </c>
      <c r="I115" s="118">
        <v>111</v>
      </c>
      <c r="J115" s="118">
        <v>16452</v>
      </c>
      <c r="K115" s="118">
        <v>8955</v>
      </c>
      <c r="L115" s="118">
        <v>7485</v>
      </c>
      <c r="M115" s="550">
        <v>2536</v>
      </c>
      <c r="N115" s="1133" t="s">
        <v>346</v>
      </c>
      <c r="O115" s="161" t="s">
        <v>347</v>
      </c>
      <c r="P115" s="177">
        <v>5761</v>
      </c>
      <c r="Q115" s="118">
        <v>25549</v>
      </c>
      <c r="R115" s="118">
        <v>59005</v>
      </c>
      <c r="S115" s="118">
        <v>12854</v>
      </c>
      <c r="T115" s="118">
        <v>4984</v>
      </c>
      <c r="U115" s="118">
        <v>5290</v>
      </c>
      <c r="V115" s="118">
        <v>262</v>
      </c>
      <c r="W115" s="118">
        <v>7331</v>
      </c>
      <c r="X115" s="118">
        <v>216</v>
      </c>
      <c r="Y115" s="550">
        <v>1911</v>
      </c>
      <c r="Z115" s="1133" t="s">
        <v>346</v>
      </c>
      <c r="AA115" s="161" t="s">
        <v>347</v>
      </c>
      <c r="AB115" s="177">
        <v>3205</v>
      </c>
      <c r="AC115" s="118">
        <v>7372</v>
      </c>
      <c r="AD115" s="118">
        <v>38603</v>
      </c>
      <c r="AE115" s="118">
        <v>15568</v>
      </c>
      <c r="AF115" s="118">
        <v>10144</v>
      </c>
      <c r="AG115" s="118">
        <v>2053</v>
      </c>
      <c r="AH115" s="118">
        <v>37015</v>
      </c>
      <c r="AI115" s="118">
        <v>9983</v>
      </c>
      <c r="AJ115" s="118">
        <v>20627</v>
      </c>
      <c r="AK115" s="550">
        <v>1373</v>
      </c>
      <c r="AL115" s="1133" t="s">
        <v>346</v>
      </c>
      <c r="AM115" s="161" t="s">
        <v>347</v>
      </c>
      <c r="AN115" s="177">
        <v>99</v>
      </c>
      <c r="AO115" s="118">
        <v>38</v>
      </c>
      <c r="AP115" s="118">
        <v>33594</v>
      </c>
      <c r="AQ115" s="118">
        <v>2316</v>
      </c>
      <c r="AR115" s="118">
        <v>7900</v>
      </c>
      <c r="AS115" s="118">
        <v>1154</v>
      </c>
      <c r="AT115" s="118">
        <v>285</v>
      </c>
      <c r="AU115" s="118">
        <v>5800</v>
      </c>
      <c r="AV115" s="118">
        <v>289</v>
      </c>
      <c r="AW115" s="550">
        <v>26027</v>
      </c>
      <c r="AX115" s="1133" t="s">
        <v>346</v>
      </c>
      <c r="AY115" s="161" t="s">
        <v>347</v>
      </c>
      <c r="AZ115" s="118">
        <v>817</v>
      </c>
      <c r="BA115" s="118">
        <v>534</v>
      </c>
      <c r="BB115" s="118">
        <v>853</v>
      </c>
      <c r="BC115" s="118">
        <v>246</v>
      </c>
      <c r="BD115" s="118">
        <v>4737</v>
      </c>
      <c r="BE115" s="118">
        <v>61</v>
      </c>
      <c r="BF115" s="163">
        <v>207</v>
      </c>
      <c r="BG115" s="551">
        <v>443865</v>
      </c>
      <c r="BH115" s="300"/>
    </row>
    <row r="116" spans="1:60" x14ac:dyDescent="0.2">
      <c r="A116" s="1"/>
      <c r="B116" s="1115"/>
      <c r="C116" s="152" t="s">
        <v>348</v>
      </c>
      <c r="D116" s="25">
        <v>518</v>
      </c>
      <c r="E116" s="9">
        <v>0</v>
      </c>
      <c r="F116" s="9">
        <v>0</v>
      </c>
      <c r="G116" s="9">
        <v>0</v>
      </c>
      <c r="H116" s="9">
        <v>0</v>
      </c>
      <c r="I116" s="9">
        <v>0</v>
      </c>
      <c r="J116" s="9">
        <v>0</v>
      </c>
      <c r="K116" s="9">
        <v>0</v>
      </c>
      <c r="L116" s="9">
        <v>0</v>
      </c>
      <c r="M116" s="492">
        <v>0</v>
      </c>
      <c r="N116" s="1115"/>
      <c r="O116" s="152" t="s">
        <v>348</v>
      </c>
      <c r="P116" s="25">
        <v>192</v>
      </c>
      <c r="Q116" s="9">
        <v>0</v>
      </c>
      <c r="R116" s="9">
        <v>19</v>
      </c>
      <c r="S116" s="9">
        <v>0</v>
      </c>
      <c r="T116" s="9">
        <v>72</v>
      </c>
      <c r="U116" s="9">
        <v>0</v>
      </c>
      <c r="V116" s="9">
        <v>0</v>
      </c>
      <c r="W116" s="9">
        <v>0</v>
      </c>
      <c r="X116" s="9">
        <v>0</v>
      </c>
      <c r="Y116" s="492">
        <v>0</v>
      </c>
      <c r="Z116" s="1115"/>
      <c r="AA116" s="152" t="s">
        <v>348</v>
      </c>
      <c r="AB116" s="25">
        <v>65</v>
      </c>
      <c r="AC116" s="9">
        <v>39</v>
      </c>
      <c r="AD116" s="9">
        <v>367</v>
      </c>
      <c r="AE116" s="9">
        <v>0</v>
      </c>
      <c r="AF116" s="9">
        <v>0</v>
      </c>
      <c r="AG116" s="9">
        <v>0</v>
      </c>
      <c r="AH116" s="9">
        <v>39</v>
      </c>
      <c r="AI116" s="9">
        <v>21</v>
      </c>
      <c r="AJ116" s="9">
        <v>0</v>
      </c>
      <c r="AK116" s="492">
        <v>0</v>
      </c>
      <c r="AL116" s="1115"/>
      <c r="AM116" s="152" t="s">
        <v>348</v>
      </c>
      <c r="AN116" s="25">
        <v>0</v>
      </c>
      <c r="AO116" s="9">
        <v>0</v>
      </c>
      <c r="AP116" s="9">
        <v>0</v>
      </c>
      <c r="AQ116" s="9">
        <v>29</v>
      </c>
      <c r="AR116" s="9">
        <v>0</v>
      </c>
      <c r="AS116" s="9">
        <v>181</v>
      </c>
      <c r="AT116" s="9">
        <v>0</v>
      </c>
      <c r="AU116" s="9">
        <v>0</v>
      </c>
      <c r="AV116" s="9">
        <v>0</v>
      </c>
      <c r="AW116" s="492">
        <v>0</v>
      </c>
      <c r="AX116" s="1115"/>
      <c r="AY116" s="152" t="s">
        <v>348</v>
      </c>
      <c r="AZ116" s="9">
        <v>0</v>
      </c>
      <c r="BA116" s="9">
        <v>0</v>
      </c>
      <c r="BB116" s="9">
        <v>11</v>
      </c>
      <c r="BC116" s="9">
        <v>0</v>
      </c>
      <c r="BD116" s="9">
        <v>390</v>
      </c>
      <c r="BE116" s="9">
        <v>0</v>
      </c>
      <c r="BF116" s="13">
        <v>0</v>
      </c>
      <c r="BG116" s="299">
        <v>1943</v>
      </c>
      <c r="BH116" s="300"/>
    </row>
    <row r="117" spans="1:60" x14ac:dyDescent="0.2">
      <c r="A117" s="1"/>
      <c r="B117" s="1115"/>
      <c r="C117" s="154" t="s">
        <v>349</v>
      </c>
      <c r="D117" s="173">
        <v>11039</v>
      </c>
      <c r="E117" s="136">
        <v>1719</v>
      </c>
      <c r="F117" s="136">
        <v>1014</v>
      </c>
      <c r="G117" s="136">
        <v>14973</v>
      </c>
      <c r="H117" s="136">
        <v>21252</v>
      </c>
      <c r="I117" s="136">
        <v>58</v>
      </c>
      <c r="J117" s="136">
        <v>7836</v>
      </c>
      <c r="K117" s="136">
        <v>8204</v>
      </c>
      <c r="L117" s="136">
        <v>3032</v>
      </c>
      <c r="M117" s="493">
        <v>2323</v>
      </c>
      <c r="N117" s="1115"/>
      <c r="O117" s="154" t="s">
        <v>349</v>
      </c>
      <c r="P117" s="173">
        <v>4531</v>
      </c>
      <c r="Q117" s="136">
        <v>24987</v>
      </c>
      <c r="R117" s="136">
        <v>54281</v>
      </c>
      <c r="S117" s="136">
        <v>8402</v>
      </c>
      <c r="T117" s="136">
        <v>4694</v>
      </c>
      <c r="U117" s="136">
        <v>5191</v>
      </c>
      <c r="V117" s="136">
        <v>231</v>
      </c>
      <c r="W117" s="136">
        <v>7327</v>
      </c>
      <c r="X117" s="136">
        <v>85</v>
      </c>
      <c r="Y117" s="493">
        <v>1874</v>
      </c>
      <c r="Z117" s="1115"/>
      <c r="AA117" s="154" t="s">
        <v>349</v>
      </c>
      <c r="AB117" s="173">
        <v>2636</v>
      </c>
      <c r="AC117" s="136">
        <v>6108</v>
      </c>
      <c r="AD117" s="136">
        <v>32098</v>
      </c>
      <c r="AE117" s="136">
        <v>5173</v>
      </c>
      <c r="AF117" s="136">
        <v>6305</v>
      </c>
      <c r="AG117" s="136">
        <v>2053</v>
      </c>
      <c r="AH117" s="136">
        <v>33706</v>
      </c>
      <c r="AI117" s="136">
        <v>7375</v>
      </c>
      <c r="AJ117" s="136">
        <v>20615</v>
      </c>
      <c r="AK117" s="493">
        <v>1083</v>
      </c>
      <c r="AL117" s="1115"/>
      <c r="AM117" s="154" t="s">
        <v>349</v>
      </c>
      <c r="AN117" s="173">
        <v>57</v>
      </c>
      <c r="AO117" s="136">
        <v>38</v>
      </c>
      <c r="AP117" s="136">
        <v>31439</v>
      </c>
      <c r="AQ117" s="136">
        <v>1947</v>
      </c>
      <c r="AR117" s="136">
        <v>1238</v>
      </c>
      <c r="AS117" s="136">
        <v>973</v>
      </c>
      <c r="AT117" s="136">
        <v>197</v>
      </c>
      <c r="AU117" s="136">
        <v>5800</v>
      </c>
      <c r="AV117" s="136">
        <v>289</v>
      </c>
      <c r="AW117" s="493">
        <v>13384</v>
      </c>
      <c r="AX117" s="1115"/>
      <c r="AY117" s="154" t="s">
        <v>349</v>
      </c>
      <c r="AZ117" s="136">
        <v>561</v>
      </c>
      <c r="BA117" s="136">
        <v>284</v>
      </c>
      <c r="BB117" s="136">
        <v>515</v>
      </c>
      <c r="BC117" s="136">
        <v>246</v>
      </c>
      <c r="BD117" s="136">
        <v>244</v>
      </c>
      <c r="BE117" s="136">
        <v>51</v>
      </c>
      <c r="BF117" s="156">
        <v>140</v>
      </c>
      <c r="BG117" s="467">
        <v>357608</v>
      </c>
      <c r="BH117" s="300"/>
    </row>
    <row r="118" spans="1:60" x14ac:dyDescent="0.2">
      <c r="A118" s="1"/>
      <c r="B118" s="1115"/>
      <c r="C118" s="154" t="s">
        <v>350</v>
      </c>
      <c r="D118" s="173">
        <v>0</v>
      </c>
      <c r="E118" s="136">
        <v>0</v>
      </c>
      <c r="F118" s="136">
        <v>0</v>
      </c>
      <c r="G118" s="136">
        <v>2744</v>
      </c>
      <c r="H118" s="136">
        <v>0</v>
      </c>
      <c r="I118" s="136">
        <v>0</v>
      </c>
      <c r="J118" s="136">
        <v>8548</v>
      </c>
      <c r="K118" s="136">
        <v>0</v>
      </c>
      <c r="L118" s="136">
        <v>4148</v>
      </c>
      <c r="M118" s="493">
        <v>0</v>
      </c>
      <c r="N118" s="1115"/>
      <c r="O118" s="154" t="s">
        <v>350</v>
      </c>
      <c r="P118" s="173">
        <v>30</v>
      </c>
      <c r="Q118" s="136">
        <v>0</v>
      </c>
      <c r="R118" s="136">
        <v>3311</v>
      </c>
      <c r="S118" s="136">
        <v>3569</v>
      </c>
      <c r="T118" s="136">
        <v>0</v>
      </c>
      <c r="U118" s="136">
        <v>0</v>
      </c>
      <c r="V118" s="136">
        <v>0</v>
      </c>
      <c r="W118" s="136">
        <v>0</v>
      </c>
      <c r="X118" s="136">
        <v>69</v>
      </c>
      <c r="Y118" s="493">
        <v>0</v>
      </c>
      <c r="Z118" s="1115"/>
      <c r="AA118" s="154" t="s">
        <v>350</v>
      </c>
      <c r="AB118" s="173">
        <v>20</v>
      </c>
      <c r="AC118" s="136">
        <v>1051</v>
      </c>
      <c r="AD118" s="136">
        <v>5388</v>
      </c>
      <c r="AE118" s="136">
        <v>10156</v>
      </c>
      <c r="AF118" s="136">
        <v>3839</v>
      </c>
      <c r="AG118" s="136">
        <v>0</v>
      </c>
      <c r="AH118" s="136">
        <v>1367</v>
      </c>
      <c r="AI118" s="136">
        <v>2077</v>
      </c>
      <c r="AJ118" s="136">
        <v>12</v>
      </c>
      <c r="AK118" s="493">
        <v>0</v>
      </c>
      <c r="AL118" s="1115"/>
      <c r="AM118" s="154" t="s">
        <v>350</v>
      </c>
      <c r="AN118" s="173">
        <v>42</v>
      </c>
      <c r="AO118" s="136">
        <v>0</v>
      </c>
      <c r="AP118" s="136">
        <v>106</v>
      </c>
      <c r="AQ118" s="136">
        <v>105</v>
      </c>
      <c r="AR118" s="136">
        <v>6476</v>
      </c>
      <c r="AS118" s="136">
        <v>0</v>
      </c>
      <c r="AT118" s="136">
        <v>0</v>
      </c>
      <c r="AU118" s="136">
        <v>0</v>
      </c>
      <c r="AV118" s="136">
        <v>0</v>
      </c>
      <c r="AW118" s="493">
        <v>11264</v>
      </c>
      <c r="AX118" s="1115"/>
      <c r="AY118" s="154" t="s">
        <v>350</v>
      </c>
      <c r="AZ118" s="136">
        <v>53</v>
      </c>
      <c r="BA118" s="136">
        <v>166</v>
      </c>
      <c r="BB118" s="136">
        <v>0</v>
      </c>
      <c r="BC118" s="136">
        <v>0</v>
      </c>
      <c r="BD118" s="136">
        <v>4009</v>
      </c>
      <c r="BE118" s="136">
        <v>0</v>
      </c>
      <c r="BF118" s="156">
        <v>0</v>
      </c>
      <c r="BG118" s="467">
        <v>68550</v>
      </c>
      <c r="BH118" s="300"/>
    </row>
    <row r="119" spans="1:60" x14ac:dyDescent="0.2">
      <c r="A119" s="1"/>
      <c r="B119" s="1115"/>
      <c r="C119" s="154" t="s">
        <v>351</v>
      </c>
      <c r="D119" s="173">
        <v>195</v>
      </c>
      <c r="E119" s="136">
        <v>0</v>
      </c>
      <c r="F119" s="136">
        <v>56</v>
      </c>
      <c r="G119" s="136">
        <v>0</v>
      </c>
      <c r="H119" s="136">
        <v>0</v>
      </c>
      <c r="I119" s="136">
        <v>0</v>
      </c>
      <c r="J119" s="136">
        <v>68</v>
      </c>
      <c r="K119" s="136">
        <v>73</v>
      </c>
      <c r="L119" s="136">
        <v>175</v>
      </c>
      <c r="M119" s="493">
        <v>0</v>
      </c>
      <c r="N119" s="1115"/>
      <c r="O119" s="154" t="s">
        <v>351</v>
      </c>
      <c r="P119" s="173">
        <v>394</v>
      </c>
      <c r="Q119" s="136">
        <v>20</v>
      </c>
      <c r="R119" s="136">
        <v>20</v>
      </c>
      <c r="S119" s="136">
        <v>76</v>
      </c>
      <c r="T119" s="136">
        <v>25</v>
      </c>
      <c r="U119" s="136">
        <v>30</v>
      </c>
      <c r="V119" s="136">
        <v>0</v>
      </c>
      <c r="W119" s="136">
        <v>0</v>
      </c>
      <c r="X119" s="136">
        <v>22</v>
      </c>
      <c r="Y119" s="493">
        <v>36</v>
      </c>
      <c r="Z119" s="1115"/>
      <c r="AA119" s="154" t="s">
        <v>351</v>
      </c>
      <c r="AB119" s="173">
        <v>0</v>
      </c>
      <c r="AC119" s="136">
        <v>0</v>
      </c>
      <c r="AD119" s="136">
        <v>86</v>
      </c>
      <c r="AE119" s="136">
        <v>24</v>
      </c>
      <c r="AF119" s="136">
        <v>0</v>
      </c>
      <c r="AG119" s="136">
        <v>0</v>
      </c>
      <c r="AH119" s="136">
        <v>184</v>
      </c>
      <c r="AI119" s="136">
        <v>87</v>
      </c>
      <c r="AJ119" s="136">
        <v>0</v>
      </c>
      <c r="AK119" s="493">
        <v>90</v>
      </c>
      <c r="AL119" s="1115"/>
      <c r="AM119" s="154" t="s">
        <v>351</v>
      </c>
      <c r="AN119" s="173">
        <v>0</v>
      </c>
      <c r="AO119" s="136">
        <v>0</v>
      </c>
      <c r="AP119" s="136">
        <v>0</v>
      </c>
      <c r="AQ119" s="136">
        <v>55</v>
      </c>
      <c r="AR119" s="136">
        <v>0</v>
      </c>
      <c r="AS119" s="136">
        <v>0</v>
      </c>
      <c r="AT119" s="136">
        <v>0</v>
      </c>
      <c r="AU119" s="136">
        <v>0</v>
      </c>
      <c r="AV119" s="136">
        <v>0</v>
      </c>
      <c r="AW119" s="493">
        <v>16</v>
      </c>
      <c r="AX119" s="1115"/>
      <c r="AY119" s="154" t="s">
        <v>351</v>
      </c>
      <c r="AZ119" s="136">
        <v>0</v>
      </c>
      <c r="BA119" s="136">
        <v>0</v>
      </c>
      <c r="BB119" s="136">
        <v>0</v>
      </c>
      <c r="BC119" s="136">
        <v>0</v>
      </c>
      <c r="BD119" s="136">
        <v>0</v>
      </c>
      <c r="BE119" s="136">
        <v>10</v>
      </c>
      <c r="BF119" s="156">
        <v>22</v>
      </c>
      <c r="BG119" s="467">
        <v>1764</v>
      </c>
      <c r="BH119" s="300"/>
    </row>
    <row r="120" spans="1:60" x14ac:dyDescent="0.2">
      <c r="A120" s="1"/>
      <c r="B120" s="1115"/>
      <c r="C120" s="154" t="s">
        <v>352</v>
      </c>
      <c r="D120" s="173">
        <v>0</v>
      </c>
      <c r="E120" s="136">
        <v>0</v>
      </c>
      <c r="F120" s="136">
        <v>0</v>
      </c>
      <c r="G120" s="136">
        <v>61</v>
      </c>
      <c r="H120" s="136">
        <v>0</v>
      </c>
      <c r="I120" s="136">
        <v>0</v>
      </c>
      <c r="J120" s="136">
        <v>0</v>
      </c>
      <c r="K120" s="136">
        <v>22</v>
      </c>
      <c r="L120" s="136">
        <v>0</v>
      </c>
      <c r="M120" s="493">
        <v>0</v>
      </c>
      <c r="N120" s="1115"/>
      <c r="O120" s="154" t="s">
        <v>352</v>
      </c>
      <c r="P120" s="173">
        <v>105</v>
      </c>
      <c r="Q120" s="136">
        <v>0</v>
      </c>
      <c r="R120" s="136">
        <v>0</v>
      </c>
      <c r="S120" s="136">
        <v>0</v>
      </c>
      <c r="T120" s="136">
        <v>0</v>
      </c>
      <c r="U120" s="136">
        <v>0</v>
      </c>
      <c r="V120" s="136">
        <v>3</v>
      </c>
      <c r="W120" s="136">
        <v>4</v>
      </c>
      <c r="X120" s="136">
        <v>0</v>
      </c>
      <c r="Y120" s="493">
        <v>1</v>
      </c>
      <c r="Z120" s="1115"/>
      <c r="AA120" s="154" t="s">
        <v>352</v>
      </c>
      <c r="AB120" s="173">
        <v>0</v>
      </c>
      <c r="AC120" s="136">
        <v>0</v>
      </c>
      <c r="AD120" s="136">
        <v>3</v>
      </c>
      <c r="AE120" s="136">
        <v>0</v>
      </c>
      <c r="AF120" s="136">
        <v>0</v>
      </c>
      <c r="AG120" s="136">
        <v>0</v>
      </c>
      <c r="AH120" s="136">
        <v>9</v>
      </c>
      <c r="AI120" s="136">
        <v>0</v>
      </c>
      <c r="AJ120" s="136">
        <v>0</v>
      </c>
      <c r="AK120" s="493">
        <v>0</v>
      </c>
      <c r="AL120" s="1115"/>
      <c r="AM120" s="154" t="s">
        <v>352</v>
      </c>
      <c r="AN120" s="173">
        <v>0</v>
      </c>
      <c r="AO120" s="136">
        <v>0</v>
      </c>
      <c r="AP120" s="136">
        <v>214</v>
      </c>
      <c r="AQ120" s="136">
        <v>0</v>
      </c>
      <c r="AR120" s="136">
        <v>0</v>
      </c>
      <c r="AS120" s="136">
        <v>0</v>
      </c>
      <c r="AT120" s="136">
        <v>0</v>
      </c>
      <c r="AU120" s="136">
        <v>0</v>
      </c>
      <c r="AV120" s="136">
        <v>0</v>
      </c>
      <c r="AW120" s="493">
        <v>0</v>
      </c>
      <c r="AX120" s="1115"/>
      <c r="AY120" s="154" t="s">
        <v>352</v>
      </c>
      <c r="AZ120" s="136">
        <v>22</v>
      </c>
      <c r="BA120" s="136">
        <v>0</v>
      </c>
      <c r="BB120" s="136">
        <v>0</v>
      </c>
      <c r="BC120" s="136">
        <v>0</v>
      </c>
      <c r="BD120" s="136">
        <v>0</v>
      </c>
      <c r="BE120" s="136">
        <v>0</v>
      </c>
      <c r="BF120" s="156">
        <v>0</v>
      </c>
      <c r="BG120" s="467">
        <v>444</v>
      </c>
      <c r="BH120" s="300"/>
    </row>
    <row r="121" spans="1:60" ht="13.5" customHeight="1" x14ac:dyDescent="0.2">
      <c r="A121" s="1"/>
      <c r="B121" s="1124"/>
      <c r="C121" s="143" t="s">
        <v>353</v>
      </c>
      <c r="D121" s="175">
        <v>331</v>
      </c>
      <c r="E121" s="126">
        <v>22</v>
      </c>
      <c r="F121" s="126">
        <v>0</v>
      </c>
      <c r="G121" s="126">
        <v>299</v>
      </c>
      <c r="H121" s="126">
        <v>40</v>
      </c>
      <c r="I121" s="126">
        <v>53</v>
      </c>
      <c r="J121" s="126">
        <v>0</v>
      </c>
      <c r="K121" s="126">
        <v>656</v>
      </c>
      <c r="L121" s="126">
        <v>130</v>
      </c>
      <c r="M121" s="494">
        <v>213</v>
      </c>
      <c r="N121" s="1124"/>
      <c r="O121" s="143" t="s">
        <v>353</v>
      </c>
      <c r="P121" s="175">
        <v>509</v>
      </c>
      <c r="Q121" s="126">
        <v>542</v>
      </c>
      <c r="R121" s="126">
        <v>1374</v>
      </c>
      <c r="S121" s="126">
        <v>807</v>
      </c>
      <c r="T121" s="126">
        <v>193</v>
      </c>
      <c r="U121" s="126">
        <v>69</v>
      </c>
      <c r="V121" s="126">
        <v>28</v>
      </c>
      <c r="W121" s="126">
        <v>0</v>
      </c>
      <c r="X121" s="126">
        <v>40</v>
      </c>
      <c r="Y121" s="494">
        <v>0</v>
      </c>
      <c r="Z121" s="1124"/>
      <c r="AA121" s="143" t="s">
        <v>353</v>
      </c>
      <c r="AB121" s="175">
        <v>484</v>
      </c>
      <c r="AC121" s="126">
        <v>174</v>
      </c>
      <c r="AD121" s="126">
        <v>661</v>
      </c>
      <c r="AE121" s="126">
        <v>215</v>
      </c>
      <c r="AF121" s="126">
        <v>0</v>
      </c>
      <c r="AG121" s="126">
        <v>0</v>
      </c>
      <c r="AH121" s="126">
        <v>1710</v>
      </c>
      <c r="AI121" s="126">
        <v>423</v>
      </c>
      <c r="AJ121" s="126">
        <v>0</v>
      </c>
      <c r="AK121" s="494">
        <v>200</v>
      </c>
      <c r="AL121" s="1124"/>
      <c r="AM121" s="143" t="s">
        <v>353</v>
      </c>
      <c r="AN121" s="175">
        <v>0</v>
      </c>
      <c r="AO121" s="126">
        <v>0</v>
      </c>
      <c r="AP121" s="126">
        <v>1835</v>
      </c>
      <c r="AQ121" s="126">
        <v>180</v>
      </c>
      <c r="AR121" s="126">
        <v>186</v>
      </c>
      <c r="AS121" s="126">
        <v>0</v>
      </c>
      <c r="AT121" s="126">
        <v>88</v>
      </c>
      <c r="AU121" s="126">
        <v>0</v>
      </c>
      <c r="AV121" s="126">
        <v>0</v>
      </c>
      <c r="AW121" s="494">
        <v>1363</v>
      </c>
      <c r="AX121" s="1124"/>
      <c r="AY121" s="143" t="s">
        <v>353</v>
      </c>
      <c r="AZ121" s="126">
        <v>181</v>
      </c>
      <c r="BA121" s="126">
        <v>84</v>
      </c>
      <c r="BB121" s="126">
        <v>327</v>
      </c>
      <c r="BC121" s="126">
        <v>0</v>
      </c>
      <c r="BD121" s="126">
        <v>94</v>
      </c>
      <c r="BE121" s="126">
        <v>0</v>
      </c>
      <c r="BF121" s="159">
        <v>45</v>
      </c>
      <c r="BG121" s="495">
        <v>13556</v>
      </c>
      <c r="BH121" s="300"/>
    </row>
    <row r="122" spans="1:60" ht="13.5" customHeight="1" x14ac:dyDescent="0.2">
      <c r="A122" s="1"/>
      <c r="B122" s="1133" t="s">
        <v>354</v>
      </c>
      <c r="C122" s="161" t="s">
        <v>354</v>
      </c>
      <c r="D122" s="177">
        <v>3382</v>
      </c>
      <c r="E122" s="118">
        <v>578</v>
      </c>
      <c r="F122" s="118">
        <v>540</v>
      </c>
      <c r="G122" s="118">
        <v>1386</v>
      </c>
      <c r="H122" s="118">
        <v>1415</v>
      </c>
      <c r="I122" s="118">
        <v>793</v>
      </c>
      <c r="J122" s="118">
        <v>5546</v>
      </c>
      <c r="K122" s="118">
        <v>22459</v>
      </c>
      <c r="L122" s="118">
        <v>4533</v>
      </c>
      <c r="M122" s="550">
        <v>4097</v>
      </c>
      <c r="N122" s="1133" t="s">
        <v>354</v>
      </c>
      <c r="O122" s="161" t="s">
        <v>354</v>
      </c>
      <c r="P122" s="177">
        <v>8228</v>
      </c>
      <c r="Q122" s="118">
        <v>12977</v>
      </c>
      <c r="R122" s="118">
        <v>6240</v>
      </c>
      <c r="S122" s="118">
        <v>15220</v>
      </c>
      <c r="T122" s="118">
        <v>2362</v>
      </c>
      <c r="U122" s="118">
        <v>2267</v>
      </c>
      <c r="V122" s="118">
        <v>269</v>
      </c>
      <c r="W122" s="118">
        <v>186</v>
      </c>
      <c r="X122" s="118">
        <v>214</v>
      </c>
      <c r="Y122" s="550">
        <v>1179</v>
      </c>
      <c r="Z122" s="1133" t="s">
        <v>354</v>
      </c>
      <c r="AA122" s="161" t="s">
        <v>354</v>
      </c>
      <c r="AB122" s="177">
        <v>9387</v>
      </c>
      <c r="AC122" s="118">
        <v>5295</v>
      </c>
      <c r="AD122" s="118">
        <v>26742</v>
      </c>
      <c r="AE122" s="118">
        <v>8292</v>
      </c>
      <c r="AF122" s="118">
        <v>7788</v>
      </c>
      <c r="AG122" s="118">
        <v>473</v>
      </c>
      <c r="AH122" s="118">
        <v>12851</v>
      </c>
      <c r="AI122" s="118">
        <v>12444</v>
      </c>
      <c r="AJ122" s="118">
        <v>298</v>
      </c>
      <c r="AK122" s="550">
        <v>1139</v>
      </c>
      <c r="AL122" s="1133" t="s">
        <v>354</v>
      </c>
      <c r="AM122" s="161" t="s">
        <v>354</v>
      </c>
      <c r="AN122" s="177">
        <v>2974</v>
      </c>
      <c r="AO122" s="118">
        <v>1056</v>
      </c>
      <c r="AP122" s="118">
        <v>8821</v>
      </c>
      <c r="AQ122" s="118">
        <v>3356</v>
      </c>
      <c r="AR122" s="118">
        <v>3808</v>
      </c>
      <c r="AS122" s="118">
        <v>3540</v>
      </c>
      <c r="AT122" s="118">
        <v>1448</v>
      </c>
      <c r="AU122" s="118">
        <v>6877</v>
      </c>
      <c r="AV122" s="118">
        <v>134</v>
      </c>
      <c r="AW122" s="550">
        <v>17839</v>
      </c>
      <c r="AX122" s="1133" t="s">
        <v>354</v>
      </c>
      <c r="AY122" s="161" t="s">
        <v>354</v>
      </c>
      <c r="AZ122" s="118">
        <v>1397</v>
      </c>
      <c r="BA122" s="118">
        <v>2151</v>
      </c>
      <c r="BB122" s="118">
        <v>1184</v>
      </c>
      <c r="BC122" s="118">
        <v>1787</v>
      </c>
      <c r="BD122" s="118">
        <v>442</v>
      </c>
      <c r="BE122" s="118">
        <v>517</v>
      </c>
      <c r="BF122" s="163">
        <v>1477</v>
      </c>
      <c r="BG122" s="551">
        <v>237388</v>
      </c>
      <c r="BH122" s="300"/>
    </row>
    <row r="123" spans="1:60" ht="13.5" customHeight="1" x14ac:dyDescent="0.2">
      <c r="A123" s="1"/>
      <c r="B123" s="1115"/>
      <c r="C123" s="152" t="s">
        <v>355</v>
      </c>
      <c r="D123" s="25">
        <v>628</v>
      </c>
      <c r="E123" s="9">
        <v>25</v>
      </c>
      <c r="F123" s="9">
        <v>122</v>
      </c>
      <c r="G123" s="9">
        <v>204</v>
      </c>
      <c r="H123" s="9">
        <v>0</v>
      </c>
      <c r="I123" s="9">
        <v>46</v>
      </c>
      <c r="J123" s="9">
        <v>236</v>
      </c>
      <c r="K123" s="9">
        <v>308</v>
      </c>
      <c r="L123" s="9">
        <v>794</v>
      </c>
      <c r="M123" s="492">
        <v>730</v>
      </c>
      <c r="N123" s="1115"/>
      <c r="O123" s="152" t="s">
        <v>355</v>
      </c>
      <c r="P123" s="25">
        <v>448</v>
      </c>
      <c r="Q123" s="9">
        <v>452</v>
      </c>
      <c r="R123" s="9">
        <v>477</v>
      </c>
      <c r="S123" s="9">
        <v>629</v>
      </c>
      <c r="T123" s="9">
        <v>151</v>
      </c>
      <c r="U123" s="9">
        <v>0</v>
      </c>
      <c r="V123" s="9">
        <v>0</v>
      </c>
      <c r="W123" s="9">
        <v>0</v>
      </c>
      <c r="X123" s="9">
        <v>65</v>
      </c>
      <c r="Y123" s="492">
        <v>120</v>
      </c>
      <c r="Z123" s="1115"/>
      <c r="AA123" s="152" t="s">
        <v>355</v>
      </c>
      <c r="AB123" s="25">
        <v>698</v>
      </c>
      <c r="AC123" s="9">
        <v>44</v>
      </c>
      <c r="AD123" s="9">
        <v>1457</v>
      </c>
      <c r="AE123" s="9">
        <v>391</v>
      </c>
      <c r="AF123" s="9">
        <v>25</v>
      </c>
      <c r="AG123" s="9">
        <v>0</v>
      </c>
      <c r="AH123" s="9">
        <v>646</v>
      </c>
      <c r="AI123" s="9">
        <v>183</v>
      </c>
      <c r="AJ123" s="9">
        <v>0</v>
      </c>
      <c r="AK123" s="492">
        <v>40</v>
      </c>
      <c r="AL123" s="1115"/>
      <c r="AM123" s="152" t="s">
        <v>355</v>
      </c>
      <c r="AN123" s="25">
        <v>0</v>
      </c>
      <c r="AO123" s="9">
        <v>42</v>
      </c>
      <c r="AP123" s="9">
        <v>528</v>
      </c>
      <c r="AQ123" s="9">
        <v>91</v>
      </c>
      <c r="AR123" s="9">
        <v>24</v>
      </c>
      <c r="AS123" s="9">
        <v>69</v>
      </c>
      <c r="AT123" s="9">
        <v>83</v>
      </c>
      <c r="AU123" s="9">
        <v>113</v>
      </c>
      <c r="AV123" s="9">
        <v>0</v>
      </c>
      <c r="AW123" s="492">
        <v>934</v>
      </c>
      <c r="AX123" s="1115"/>
      <c r="AY123" s="152" t="s">
        <v>355</v>
      </c>
      <c r="AZ123" s="9">
        <v>40</v>
      </c>
      <c r="BA123" s="9">
        <v>18</v>
      </c>
      <c r="BB123" s="9">
        <v>235</v>
      </c>
      <c r="BC123" s="9">
        <v>0</v>
      </c>
      <c r="BD123" s="9">
        <v>48</v>
      </c>
      <c r="BE123" s="9">
        <v>0</v>
      </c>
      <c r="BF123" s="13">
        <v>26</v>
      </c>
      <c r="BG123" s="299">
        <v>11170</v>
      </c>
      <c r="BH123" s="300"/>
    </row>
    <row r="124" spans="1:60" ht="13.5" customHeight="1" x14ac:dyDescent="0.2">
      <c r="A124" s="1"/>
      <c r="B124" s="1115"/>
      <c r="C124" s="154" t="s">
        <v>356</v>
      </c>
      <c r="D124" s="173">
        <v>0</v>
      </c>
      <c r="E124" s="136">
        <v>0</v>
      </c>
      <c r="F124" s="136">
        <v>0</v>
      </c>
      <c r="G124" s="136">
        <v>0</v>
      </c>
      <c r="H124" s="136">
        <v>0</v>
      </c>
      <c r="I124" s="136">
        <v>0</v>
      </c>
      <c r="J124" s="136">
        <v>0</v>
      </c>
      <c r="K124" s="136">
        <v>0</v>
      </c>
      <c r="L124" s="136">
        <v>36</v>
      </c>
      <c r="M124" s="493">
        <v>0</v>
      </c>
      <c r="N124" s="1115"/>
      <c r="O124" s="154" t="s">
        <v>356</v>
      </c>
      <c r="P124" s="173">
        <v>0</v>
      </c>
      <c r="Q124" s="136">
        <v>737</v>
      </c>
      <c r="R124" s="136">
        <v>0</v>
      </c>
      <c r="S124" s="136">
        <v>0</v>
      </c>
      <c r="T124" s="136">
        <v>0</v>
      </c>
      <c r="U124" s="136">
        <v>0</v>
      </c>
      <c r="V124" s="136">
        <v>0</v>
      </c>
      <c r="W124" s="136">
        <v>0</v>
      </c>
      <c r="X124" s="136">
        <v>0</v>
      </c>
      <c r="Y124" s="493">
        <v>0</v>
      </c>
      <c r="Z124" s="1115"/>
      <c r="AA124" s="154" t="s">
        <v>356</v>
      </c>
      <c r="AB124" s="173">
        <v>20</v>
      </c>
      <c r="AC124" s="136">
        <v>0</v>
      </c>
      <c r="AD124" s="136">
        <v>221</v>
      </c>
      <c r="AE124" s="136">
        <v>0</v>
      </c>
      <c r="AF124" s="136">
        <v>0</v>
      </c>
      <c r="AG124" s="136">
        <v>0</v>
      </c>
      <c r="AH124" s="136">
        <v>0</v>
      </c>
      <c r="AI124" s="136">
        <v>0</v>
      </c>
      <c r="AJ124" s="136">
        <v>0</v>
      </c>
      <c r="AK124" s="493">
        <v>0</v>
      </c>
      <c r="AL124" s="1115"/>
      <c r="AM124" s="154" t="s">
        <v>356</v>
      </c>
      <c r="AN124" s="173">
        <v>0</v>
      </c>
      <c r="AO124" s="136">
        <v>0</v>
      </c>
      <c r="AP124" s="136">
        <v>21</v>
      </c>
      <c r="AQ124" s="136">
        <v>141</v>
      </c>
      <c r="AR124" s="136">
        <v>0</v>
      </c>
      <c r="AS124" s="136">
        <v>0</v>
      </c>
      <c r="AT124" s="136">
        <v>0</v>
      </c>
      <c r="AU124" s="136">
        <v>0</v>
      </c>
      <c r="AV124" s="136">
        <v>0</v>
      </c>
      <c r="AW124" s="493">
        <v>0</v>
      </c>
      <c r="AX124" s="1115"/>
      <c r="AY124" s="154" t="s">
        <v>356</v>
      </c>
      <c r="AZ124" s="136">
        <v>0</v>
      </c>
      <c r="BA124" s="136">
        <v>0</v>
      </c>
      <c r="BB124" s="136">
        <v>0</v>
      </c>
      <c r="BC124" s="136">
        <v>0</v>
      </c>
      <c r="BD124" s="136">
        <v>0</v>
      </c>
      <c r="BE124" s="136">
        <v>0</v>
      </c>
      <c r="BF124" s="156">
        <v>0</v>
      </c>
      <c r="BG124" s="467">
        <v>1176</v>
      </c>
      <c r="BH124" s="300"/>
    </row>
    <row r="125" spans="1:60" ht="13.5" customHeight="1" x14ac:dyDescent="0.2">
      <c r="A125" s="1"/>
      <c r="B125" s="1115"/>
      <c r="C125" s="154" t="s">
        <v>357</v>
      </c>
      <c r="D125" s="173">
        <v>40</v>
      </c>
      <c r="E125" s="136">
        <v>0</v>
      </c>
      <c r="F125" s="136">
        <v>0</v>
      </c>
      <c r="G125" s="136">
        <v>0</v>
      </c>
      <c r="H125" s="136">
        <v>982</v>
      </c>
      <c r="I125" s="136">
        <v>0</v>
      </c>
      <c r="J125" s="136">
        <v>0</v>
      </c>
      <c r="K125" s="136">
        <v>0</v>
      </c>
      <c r="L125" s="136">
        <v>0</v>
      </c>
      <c r="M125" s="493">
        <v>0</v>
      </c>
      <c r="N125" s="1115"/>
      <c r="O125" s="154" t="s">
        <v>357</v>
      </c>
      <c r="P125" s="173">
        <v>0</v>
      </c>
      <c r="Q125" s="136">
        <v>1346</v>
      </c>
      <c r="R125" s="136">
        <v>104</v>
      </c>
      <c r="S125" s="136">
        <v>1958</v>
      </c>
      <c r="T125" s="136">
        <v>0</v>
      </c>
      <c r="U125" s="136">
        <v>30</v>
      </c>
      <c r="V125" s="136">
        <v>19</v>
      </c>
      <c r="W125" s="136">
        <v>0</v>
      </c>
      <c r="X125" s="136">
        <v>0</v>
      </c>
      <c r="Y125" s="493">
        <v>0</v>
      </c>
      <c r="Z125" s="1115"/>
      <c r="AA125" s="154" t="s">
        <v>357</v>
      </c>
      <c r="AB125" s="173">
        <v>186</v>
      </c>
      <c r="AC125" s="136">
        <v>0</v>
      </c>
      <c r="AD125" s="136">
        <v>857</v>
      </c>
      <c r="AE125" s="136">
        <v>2451</v>
      </c>
      <c r="AF125" s="136">
        <v>0</v>
      </c>
      <c r="AG125" s="136">
        <v>0</v>
      </c>
      <c r="AH125" s="136">
        <v>547</v>
      </c>
      <c r="AI125" s="136">
        <v>3609</v>
      </c>
      <c r="AJ125" s="136">
        <v>0</v>
      </c>
      <c r="AK125" s="493">
        <v>356</v>
      </c>
      <c r="AL125" s="1115"/>
      <c r="AM125" s="154" t="s">
        <v>357</v>
      </c>
      <c r="AN125" s="173">
        <v>0</v>
      </c>
      <c r="AO125" s="136">
        <v>0</v>
      </c>
      <c r="AP125" s="136">
        <v>241</v>
      </c>
      <c r="AQ125" s="136">
        <v>0</v>
      </c>
      <c r="AR125" s="136">
        <v>620</v>
      </c>
      <c r="AS125" s="136">
        <v>0</v>
      </c>
      <c r="AT125" s="136">
        <v>0</v>
      </c>
      <c r="AU125" s="136">
        <v>0</v>
      </c>
      <c r="AV125" s="136">
        <v>0</v>
      </c>
      <c r="AW125" s="493">
        <v>485</v>
      </c>
      <c r="AX125" s="1115"/>
      <c r="AY125" s="154" t="s">
        <v>357</v>
      </c>
      <c r="AZ125" s="136">
        <v>0</v>
      </c>
      <c r="BA125" s="136">
        <v>0</v>
      </c>
      <c r="BB125" s="136">
        <v>0</v>
      </c>
      <c r="BC125" s="136">
        <v>20</v>
      </c>
      <c r="BD125" s="136">
        <v>0</v>
      </c>
      <c r="BE125" s="136">
        <v>0</v>
      </c>
      <c r="BF125" s="156">
        <v>0</v>
      </c>
      <c r="BG125" s="467">
        <v>13851</v>
      </c>
      <c r="BH125" s="300"/>
    </row>
    <row r="126" spans="1:60" ht="13.5" customHeight="1" x14ac:dyDescent="0.2">
      <c r="A126" s="1"/>
      <c r="B126" s="1115"/>
      <c r="C126" s="154" t="s">
        <v>358</v>
      </c>
      <c r="D126" s="173">
        <v>102</v>
      </c>
      <c r="E126" s="136">
        <v>22</v>
      </c>
      <c r="F126" s="136">
        <v>0</v>
      </c>
      <c r="G126" s="136">
        <v>0</v>
      </c>
      <c r="H126" s="136">
        <v>0</v>
      </c>
      <c r="I126" s="136">
        <v>75</v>
      </c>
      <c r="J126" s="136">
        <v>0</v>
      </c>
      <c r="K126" s="136">
        <v>249</v>
      </c>
      <c r="L126" s="136">
        <v>525</v>
      </c>
      <c r="M126" s="493">
        <v>71</v>
      </c>
      <c r="N126" s="1115"/>
      <c r="O126" s="154" t="s">
        <v>358</v>
      </c>
      <c r="P126" s="173">
        <v>809</v>
      </c>
      <c r="Q126" s="136">
        <v>207</v>
      </c>
      <c r="R126" s="136">
        <v>436</v>
      </c>
      <c r="S126" s="136">
        <v>525</v>
      </c>
      <c r="T126" s="136">
        <v>0</v>
      </c>
      <c r="U126" s="136">
        <v>20</v>
      </c>
      <c r="V126" s="136">
        <v>0</v>
      </c>
      <c r="W126" s="136">
        <v>0</v>
      </c>
      <c r="X126" s="136">
        <v>0</v>
      </c>
      <c r="Y126" s="493">
        <v>0</v>
      </c>
      <c r="Z126" s="1115"/>
      <c r="AA126" s="154" t="s">
        <v>358</v>
      </c>
      <c r="AB126" s="173">
        <v>85</v>
      </c>
      <c r="AC126" s="136">
        <v>80</v>
      </c>
      <c r="AD126" s="136">
        <v>2553</v>
      </c>
      <c r="AE126" s="136">
        <v>258</v>
      </c>
      <c r="AF126" s="136">
        <v>5291</v>
      </c>
      <c r="AG126" s="136">
        <v>54</v>
      </c>
      <c r="AH126" s="136">
        <v>1875</v>
      </c>
      <c r="AI126" s="136">
        <v>383</v>
      </c>
      <c r="AJ126" s="136">
        <v>89</v>
      </c>
      <c r="AK126" s="493">
        <v>42</v>
      </c>
      <c r="AL126" s="1115"/>
      <c r="AM126" s="154" t="s">
        <v>358</v>
      </c>
      <c r="AN126" s="173">
        <v>0</v>
      </c>
      <c r="AO126" s="136">
        <v>0</v>
      </c>
      <c r="AP126" s="136">
        <v>500</v>
      </c>
      <c r="AQ126" s="136">
        <v>20</v>
      </c>
      <c r="AR126" s="136">
        <v>44</v>
      </c>
      <c r="AS126" s="136">
        <v>0</v>
      </c>
      <c r="AT126" s="136">
        <v>169</v>
      </c>
      <c r="AU126" s="136">
        <v>0</v>
      </c>
      <c r="AV126" s="136">
        <v>0</v>
      </c>
      <c r="AW126" s="493">
        <v>593</v>
      </c>
      <c r="AX126" s="1115"/>
      <c r="AY126" s="154" t="s">
        <v>358</v>
      </c>
      <c r="AZ126" s="136">
        <v>0</v>
      </c>
      <c r="BA126" s="136">
        <v>0</v>
      </c>
      <c r="BB126" s="136">
        <v>0</v>
      </c>
      <c r="BC126" s="136">
        <v>21</v>
      </c>
      <c r="BD126" s="136">
        <v>66</v>
      </c>
      <c r="BE126" s="136">
        <v>0</v>
      </c>
      <c r="BF126" s="156">
        <v>0</v>
      </c>
      <c r="BG126" s="467">
        <v>15164</v>
      </c>
      <c r="BH126" s="300"/>
    </row>
    <row r="127" spans="1:60" x14ac:dyDescent="0.2">
      <c r="A127" s="1"/>
      <c r="B127" s="1115"/>
      <c r="C127" s="154" t="s">
        <v>359</v>
      </c>
      <c r="D127" s="173">
        <v>1103</v>
      </c>
      <c r="E127" s="136">
        <v>66</v>
      </c>
      <c r="F127" s="136">
        <v>72</v>
      </c>
      <c r="G127" s="136">
        <v>638</v>
      </c>
      <c r="H127" s="136">
        <v>278</v>
      </c>
      <c r="I127" s="136">
        <v>307</v>
      </c>
      <c r="J127" s="136">
        <v>1244</v>
      </c>
      <c r="K127" s="136">
        <v>16895</v>
      </c>
      <c r="L127" s="136">
        <v>1208</v>
      </c>
      <c r="M127" s="493">
        <v>950</v>
      </c>
      <c r="N127" s="1115"/>
      <c r="O127" s="154" t="s">
        <v>359</v>
      </c>
      <c r="P127" s="173">
        <v>3675</v>
      </c>
      <c r="Q127" s="136">
        <v>6073</v>
      </c>
      <c r="R127" s="136">
        <v>2309</v>
      </c>
      <c r="S127" s="136">
        <v>7655</v>
      </c>
      <c r="T127" s="136">
        <v>677</v>
      </c>
      <c r="U127" s="136">
        <v>782</v>
      </c>
      <c r="V127" s="136">
        <v>229</v>
      </c>
      <c r="W127" s="136">
        <v>183</v>
      </c>
      <c r="X127" s="136">
        <v>149</v>
      </c>
      <c r="Y127" s="493">
        <v>1052</v>
      </c>
      <c r="Z127" s="1115"/>
      <c r="AA127" s="154" t="s">
        <v>359</v>
      </c>
      <c r="AB127" s="173">
        <v>4796</v>
      </c>
      <c r="AC127" s="136">
        <v>205</v>
      </c>
      <c r="AD127" s="136">
        <v>5968</v>
      </c>
      <c r="AE127" s="136">
        <v>691</v>
      </c>
      <c r="AF127" s="136">
        <v>1532</v>
      </c>
      <c r="AG127" s="136">
        <v>416</v>
      </c>
      <c r="AH127" s="136">
        <v>5499</v>
      </c>
      <c r="AI127" s="136">
        <v>4380</v>
      </c>
      <c r="AJ127" s="136">
        <v>168</v>
      </c>
      <c r="AK127" s="493">
        <v>14</v>
      </c>
      <c r="AL127" s="1115"/>
      <c r="AM127" s="154" t="s">
        <v>359</v>
      </c>
      <c r="AN127" s="173">
        <v>1181</v>
      </c>
      <c r="AO127" s="136">
        <v>681</v>
      </c>
      <c r="AP127" s="136">
        <v>2383</v>
      </c>
      <c r="AQ127" s="136">
        <v>1639</v>
      </c>
      <c r="AR127" s="136">
        <v>445</v>
      </c>
      <c r="AS127" s="136">
        <v>333</v>
      </c>
      <c r="AT127" s="136">
        <v>742</v>
      </c>
      <c r="AU127" s="136">
        <v>808</v>
      </c>
      <c r="AV127" s="136">
        <v>114</v>
      </c>
      <c r="AW127" s="493">
        <v>5548</v>
      </c>
      <c r="AX127" s="1115"/>
      <c r="AY127" s="154" t="s">
        <v>359</v>
      </c>
      <c r="AZ127" s="136">
        <v>368</v>
      </c>
      <c r="BA127" s="136">
        <v>513</v>
      </c>
      <c r="BB127" s="136">
        <v>732</v>
      </c>
      <c r="BC127" s="136">
        <v>794</v>
      </c>
      <c r="BD127" s="136">
        <v>79</v>
      </c>
      <c r="BE127" s="136">
        <v>297</v>
      </c>
      <c r="BF127" s="156">
        <v>1129</v>
      </c>
      <c r="BG127" s="467">
        <v>87000</v>
      </c>
      <c r="BH127" s="300"/>
    </row>
    <row r="128" spans="1:60" x14ac:dyDescent="0.2">
      <c r="A128" s="1"/>
      <c r="B128" s="1115"/>
      <c r="C128" s="154" t="s">
        <v>360</v>
      </c>
      <c r="D128" s="173">
        <v>0</v>
      </c>
      <c r="E128" s="136">
        <v>0</v>
      </c>
      <c r="F128" s="136">
        <v>0</v>
      </c>
      <c r="G128" s="136">
        <v>0</v>
      </c>
      <c r="H128" s="136">
        <v>0</v>
      </c>
      <c r="I128" s="136">
        <v>260</v>
      </c>
      <c r="J128" s="136">
        <v>0</v>
      </c>
      <c r="K128" s="136">
        <v>0</v>
      </c>
      <c r="L128" s="136">
        <v>0</v>
      </c>
      <c r="M128" s="493">
        <v>0</v>
      </c>
      <c r="N128" s="1115"/>
      <c r="O128" s="154" t="s">
        <v>360</v>
      </c>
      <c r="P128" s="173">
        <v>0</v>
      </c>
      <c r="Q128" s="136">
        <v>0</v>
      </c>
      <c r="R128" s="136">
        <v>0</v>
      </c>
      <c r="S128" s="136">
        <v>0</v>
      </c>
      <c r="T128" s="136">
        <v>0</v>
      </c>
      <c r="U128" s="136">
        <v>0</v>
      </c>
      <c r="V128" s="136">
        <v>0</v>
      </c>
      <c r="W128" s="136">
        <v>0</v>
      </c>
      <c r="X128" s="136">
        <v>0</v>
      </c>
      <c r="Y128" s="493">
        <v>0</v>
      </c>
      <c r="Z128" s="1115"/>
      <c r="AA128" s="154" t="s">
        <v>360</v>
      </c>
      <c r="AB128" s="173">
        <v>0</v>
      </c>
      <c r="AC128" s="136">
        <v>0</v>
      </c>
      <c r="AD128" s="136">
        <v>0</v>
      </c>
      <c r="AE128" s="136">
        <v>0</v>
      </c>
      <c r="AF128" s="136">
        <v>0</v>
      </c>
      <c r="AG128" s="136">
        <v>0</v>
      </c>
      <c r="AH128" s="136">
        <v>40</v>
      </c>
      <c r="AI128" s="136">
        <v>0</v>
      </c>
      <c r="AJ128" s="136">
        <v>0</v>
      </c>
      <c r="AK128" s="493">
        <v>0</v>
      </c>
      <c r="AL128" s="1115"/>
      <c r="AM128" s="154" t="s">
        <v>360</v>
      </c>
      <c r="AN128" s="173">
        <v>0</v>
      </c>
      <c r="AO128" s="136">
        <v>0</v>
      </c>
      <c r="AP128" s="136">
        <v>0</v>
      </c>
      <c r="AQ128" s="136">
        <v>0</v>
      </c>
      <c r="AR128" s="136">
        <v>0</v>
      </c>
      <c r="AS128" s="136">
        <v>0</v>
      </c>
      <c r="AT128" s="136">
        <v>0</v>
      </c>
      <c r="AU128" s="136">
        <v>0</v>
      </c>
      <c r="AV128" s="136">
        <v>0</v>
      </c>
      <c r="AW128" s="493">
        <v>0</v>
      </c>
      <c r="AX128" s="1115"/>
      <c r="AY128" s="154" t="s">
        <v>360</v>
      </c>
      <c r="AZ128" s="136">
        <v>0</v>
      </c>
      <c r="BA128" s="136">
        <v>0</v>
      </c>
      <c r="BB128" s="136">
        <v>0</v>
      </c>
      <c r="BC128" s="136">
        <v>0</v>
      </c>
      <c r="BD128" s="136">
        <v>0</v>
      </c>
      <c r="BE128" s="136">
        <v>0</v>
      </c>
      <c r="BF128" s="156">
        <v>0</v>
      </c>
      <c r="BG128" s="467">
        <v>300</v>
      </c>
      <c r="BH128" s="300"/>
    </row>
    <row r="129" spans="1:60" x14ac:dyDescent="0.2">
      <c r="A129" s="1"/>
      <c r="B129" s="1115"/>
      <c r="C129" s="154" t="s">
        <v>361</v>
      </c>
      <c r="D129" s="173">
        <v>0</v>
      </c>
      <c r="E129" s="136">
        <v>0</v>
      </c>
      <c r="F129" s="136">
        <v>0</v>
      </c>
      <c r="G129" s="136">
        <v>0</v>
      </c>
      <c r="H129" s="136">
        <v>0</v>
      </c>
      <c r="I129" s="136">
        <v>0</v>
      </c>
      <c r="J129" s="136">
        <v>0</v>
      </c>
      <c r="K129" s="136">
        <v>0</v>
      </c>
      <c r="L129" s="136">
        <v>0</v>
      </c>
      <c r="M129" s="493">
        <v>0</v>
      </c>
      <c r="N129" s="1115"/>
      <c r="O129" s="154" t="s">
        <v>361</v>
      </c>
      <c r="P129" s="173">
        <v>0</v>
      </c>
      <c r="Q129" s="136">
        <v>0</v>
      </c>
      <c r="R129" s="136">
        <v>0</v>
      </c>
      <c r="S129" s="136">
        <v>0</v>
      </c>
      <c r="T129" s="136">
        <v>0</v>
      </c>
      <c r="U129" s="136">
        <v>0</v>
      </c>
      <c r="V129" s="136">
        <v>0</v>
      </c>
      <c r="W129" s="136">
        <v>0</v>
      </c>
      <c r="X129" s="136">
        <v>0</v>
      </c>
      <c r="Y129" s="493">
        <v>0</v>
      </c>
      <c r="Z129" s="1115"/>
      <c r="AA129" s="154" t="s">
        <v>361</v>
      </c>
      <c r="AB129" s="173">
        <v>0</v>
      </c>
      <c r="AC129" s="136">
        <v>0</v>
      </c>
      <c r="AD129" s="136">
        <v>0</v>
      </c>
      <c r="AE129" s="136">
        <v>0</v>
      </c>
      <c r="AF129" s="136">
        <v>0</v>
      </c>
      <c r="AG129" s="136">
        <v>0</v>
      </c>
      <c r="AH129" s="136">
        <v>0</v>
      </c>
      <c r="AI129" s="136">
        <v>0</v>
      </c>
      <c r="AJ129" s="136">
        <v>0</v>
      </c>
      <c r="AK129" s="493">
        <v>0</v>
      </c>
      <c r="AL129" s="1115"/>
      <c r="AM129" s="154" t="s">
        <v>361</v>
      </c>
      <c r="AN129" s="173">
        <v>0</v>
      </c>
      <c r="AO129" s="136">
        <v>0</v>
      </c>
      <c r="AP129" s="136">
        <v>0</v>
      </c>
      <c r="AQ129" s="136">
        <v>0</v>
      </c>
      <c r="AR129" s="136">
        <v>0</v>
      </c>
      <c r="AS129" s="136">
        <v>0</v>
      </c>
      <c r="AT129" s="136">
        <v>0</v>
      </c>
      <c r="AU129" s="136">
        <v>0</v>
      </c>
      <c r="AV129" s="136">
        <v>0</v>
      </c>
      <c r="AW129" s="493">
        <v>0</v>
      </c>
      <c r="AX129" s="1115"/>
      <c r="AY129" s="154" t="s">
        <v>361</v>
      </c>
      <c r="AZ129" s="136">
        <v>0</v>
      </c>
      <c r="BA129" s="136">
        <v>0</v>
      </c>
      <c r="BB129" s="136">
        <v>0</v>
      </c>
      <c r="BC129" s="136">
        <v>0</v>
      </c>
      <c r="BD129" s="136">
        <v>0</v>
      </c>
      <c r="BE129" s="136">
        <v>0</v>
      </c>
      <c r="BF129" s="156">
        <v>0</v>
      </c>
      <c r="BG129" s="467">
        <v>0</v>
      </c>
      <c r="BH129" s="300"/>
    </row>
    <row r="130" spans="1:60" x14ac:dyDescent="0.2">
      <c r="A130" s="1"/>
      <c r="B130" s="1115"/>
      <c r="C130" s="154" t="s">
        <v>362</v>
      </c>
      <c r="D130" s="173">
        <v>0</v>
      </c>
      <c r="E130" s="136">
        <v>0</v>
      </c>
      <c r="F130" s="136">
        <v>0</v>
      </c>
      <c r="G130" s="136">
        <v>0</v>
      </c>
      <c r="H130" s="136">
        <v>0</v>
      </c>
      <c r="I130" s="136">
        <v>0</v>
      </c>
      <c r="J130" s="136">
        <v>0</v>
      </c>
      <c r="K130" s="136">
        <v>0</v>
      </c>
      <c r="L130" s="136">
        <v>0</v>
      </c>
      <c r="M130" s="493">
        <v>0</v>
      </c>
      <c r="N130" s="1115"/>
      <c r="O130" s="154" t="s">
        <v>362</v>
      </c>
      <c r="P130" s="173">
        <v>0</v>
      </c>
      <c r="Q130" s="136">
        <v>0</v>
      </c>
      <c r="R130" s="136">
        <v>0</v>
      </c>
      <c r="S130" s="136">
        <v>17</v>
      </c>
      <c r="T130" s="136">
        <v>0</v>
      </c>
      <c r="U130" s="136">
        <v>0</v>
      </c>
      <c r="V130" s="136">
        <v>0</v>
      </c>
      <c r="W130" s="136">
        <v>0</v>
      </c>
      <c r="X130" s="136">
        <v>0</v>
      </c>
      <c r="Y130" s="493">
        <v>0</v>
      </c>
      <c r="Z130" s="1115"/>
      <c r="AA130" s="154" t="s">
        <v>362</v>
      </c>
      <c r="AB130" s="173">
        <v>0</v>
      </c>
      <c r="AC130" s="136">
        <v>0</v>
      </c>
      <c r="AD130" s="136">
        <v>0</v>
      </c>
      <c r="AE130" s="136">
        <v>0</v>
      </c>
      <c r="AF130" s="136">
        <v>0</v>
      </c>
      <c r="AG130" s="136">
        <v>0</v>
      </c>
      <c r="AH130" s="136">
        <v>0</v>
      </c>
      <c r="AI130" s="136">
        <v>0</v>
      </c>
      <c r="AJ130" s="136">
        <v>0</v>
      </c>
      <c r="AK130" s="493">
        <v>0</v>
      </c>
      <c r="AL130" s="1115"/>
      <c r="AM130" s="154" t="s">
        <v>362</v>
      </c>
      <c r="AN130" s="173">
        <v>0</v>
      </c>
      <c r="AO130" s="136">
        <v>0</v>
      </c>
      <c r="AP130" s="136">
        <v>0</v>
      </c>
      <c r="AQ130" s="136">
        <v>0</v>
      </c>
      <c r="AR130" s="136">
        <v>0</v>
      </c>
      <c r="AS130" s="136">
        <v>0</v>
      </c>
      <c r="AT130" s="136">
        <v>0</v>
      </c>
      <c r="AU130" s="136">
        <v>0</v>
      </c>
      <c r="AV130" s="136">
        <v>0</v>
      </c>
      <c r="AW130" s="493">
        <v>0</v>
      </c>
      <c r="AX130" s="1115"/>
      <c r="AY130" s="154" t="s">
        <v>362</v>
      </c>
      <c r="AZ130" s="136">
        <v>0</v>
      </c>
      <c r="BA130" s="136">
        <v>0</v>
      </c>
      <c r="BB130" s="136">
        <v>0</v>
      </c>
      <c r="BC130" s="136">
        <v>0</v>
      </c>
      <c r="BD130" s="136">
        <v>0</v>
      </c>
      <c r="BE130" s="136">
        <v>0</v>
      </c>
      <c r="BF130" s="156">
        <v>0</v>
      </c>
      <c r="BG130" s="467">
        <v>17</v>
      </c>
      <c r="BH130" s="300"/>
    </row>
    <row r="131" spans="1:60" ht="13.5" customHeight="1" x14ac:dyDescent="0.2">
      <c r="A131" s="1"/>
      <c r="B131" s="1115"/>
      <c r="C131" s="154" t="s">
        <v>363</v>
      </c>
      <c r="D131" s="173">
        <v>577</v>
      </c>
      <c r="E131" s="136">
        <v>0</v>
      </c>
      <c r="F131" s="136">
        <v>50</v>
      </c>
      <c r="G131" s="136">
        <v>42</v>
      </c>
      <c r="H131" s="136">
        <v>0</v>
      </c>
      <c r="I131" s="136">
        <v>0</v>
      </c>
      <c r="J131" s="136">
        <v>59</v>
      </c>
      <c r="K131" s="136">
        <v>19</v>
      </c>
      <c r="L131" s="136">
        <v>45</v>
      </c>
      <c r="M131" s="493">
        <v>156</v>
      </c>
      <c r="N131" s="1115"/>
      <c r="O131" s="154" t="s">
        <v>363</v>
      </c>
      <c r="P131" s="173">
        <v>244</v>
      </c>
      <c r="Q131" s="136">
        <v>0</v>
      </c>
      <c r="R131" s="136">
        <v>438</v>
      </c>
      <c r="S131" s="136">
        <v>673</v>
      </c>
      <c r="T131" s="136">
        <v>100</v>
      </c>
      <c r="U131" s="136">
        <v>20</v>
      </c>
      <c r="V131" s="136">
        <v>0</v>
      </c>
      <c r="W131" s="136">
        <v>0</v>
      </c>
      <c r="X131" s="136">
        <v>0</v>
      </c>
      <c r="Y131" s="493">
        <v>6</v>
      </c>
      <c r="Z131" s="1115"/>
      <c r="AA131" s="154" t="s">
        <v>363</v>
      </c>
      <c r="AB131" s="173">
        <v>0</v>
      </c>
      <c r="AC131" s="136">
        <v>43</v>
      </c>
      <c r="AD131" s="136">
        <v>213</v>
      </c>
      <c r="AE131" s="136">
        <v>20</v>
      </c>
      <c r="AF131" s="136">
        <v>0</v>
      </c>
      <c r="AG131" s="136">
        <v>0</v>
      </c>
      <c r="AH131" s="136">
        <v>283</v>
      </c>
      <c r="AI131" s="136">
        <v>188</v>
      </c>
      <c r="AJ131" s="136">
        <v>21</v>
      </c>
      <c r="AK131" s="493">
        <v>66</v>
      </c>
      <c r="AL131" s="1115"/>
      <c r="AM131" s="154" t="s">
        <v>363</v>
      </c>
      <c r="AN131" s="173">
        <v>0</v>
      </c>
      <c r="AO131" s="136">
        <v>0</v>
      </c>
      <c r="AP131" s="136">
        <v>40</v>
      </c>
      <c r="AQ131" s="136">
        <v>0</v>
      </c>
      <c r="AR131" s="136">
        <v>0</v>
      </c>
      <c r="AS131" s="136">
        <v>0</v>
      </c>
      <c r="AT131" s="136">
        <v>0</v>
      </c>
      <c r="AU131" s="136">
        <v>260</v>
      </c>
      <c r="AV131" s="136">
        <v>0</v>
      </c>
      <c r="AW131" s="493">
        <v>87</v>
      </c>
      <c r="AX131" s="1115"/>
      <c r="AY131" s="154" t="s">
        <v>363</v>
      </c>
      <c r="AZ131" s="136">
        <v>0</v>
      </c>
      <c r="BA131" s="136">
        <v>20</v>
      </c>
      <c r="BB131" s="136">
        <v>127</v>
      </c>
      <c r="BC131" s="136">
        <v>0</v>
      </c>
      <c r="BD131" s="136">
        <v>0</v>
      </c>
      <c r="BE131" s="136">
        <v>47</v>
      </c>
      <c r="BF131" s="156">
        <v>322</v>
      </c>
      <c r="BG131" s="467">
        <v>4166</v>
      </c>
      <c r="BH131" s="300"/>
    </row>
    <row r="132" spans="1:60" x14ac:dyDescent="0.2">
      <c r="A132" s="1"/>
      <c r="B132" s="1124"/>
      <c r="C132" s="143" t="s">
        <v>364</v>
      </c>
      <c r="D132" s="175">
        <v>932</v>
      </c>
      <c r="E132" s="126">
        <v>465</v>
      </c>
      <c r="F132" s="126">
        <v>296</v>
      </c>
      <c r="G132" s="126">
        <v>502</v>
      </c>
      <c r="H132" s="126">
        <v>155</v>
      </c>
      <c r="I132" s="126">
        <v>105</v>
      </c>
      <c r="J132" s="126">
        <v>4007</v>
      </c>
      <c r="K132" s="126">
        <v>4988</v>
      </c>
      <c r="L132" s="126">
        <v>1925</v>
      </c>
      <c r="M132" s="494">
        <v>2190</v>
      </c>
      <c r="N132" s="1124"/>
      <c r="O132" s="143" t="s">
        <v>364</v>
      </c>
      <c r="P132" s="175">
        <v>3052</v>
      </c>
      <c r="Q132" s="126">
        <v>4162</v>
      </c>
      <c r="R132" s="126">
        <v>2476</v>
      </c>
      <c r="S132" s="126">
        <v>3763</v>
      </c>
      <c r="T132" s="126">
        <v>1434</v>
      </c>
      <c r="U132" s="126">
        <v>1415</v>
      </c>
      <c r="V132" s="126">
        <v>21</v>
      </c>
      <c r="W132" s="126">
        <v>3</v>
      </c>
      <c r="X132" s="126">
        <v>0</v>
      </c>
      <c r="Y132" s="494">
        <v>1</v>
      </c>
      <c r="Z132" s="1124"/>
      <c r="AA132" s="143" t="s">
        <v>364</v>
      </c>
      <c r="AB132" s="175">
        <v>3602</v>
      </c>
      <c r="AC132" s="126">
        <v>4923</v>
      </c>
      <c r="AD132" s="126">
        <v>15473</v>
      </c>
      <c r="AE132" s="126">
        <v>4481</v>
      </c>
      <c r="AF132" s="126">
        <v>940</v>
      </c>
      <c r="AG132" s="126">
        <v>3</v>
      </c>
      <c r="AH132" s="126">
        <v>3961</v>
      </c>
      <c r="AI132" s="126">
        <v>3701</v>
      </c>
      <c r="AJ132" s="126">
        <v>20</v>
      </c>
      <c r="AK132" s="494">
        <v>621</v>
      </c>
      <c r="AL132" s="1124"/>
      <c r="AM132" s="143" t="s">
        <v>364</v>
      </c>
      <c r="AN132" s="175">
        <v>1793</v>
      </c>
      <c r="AO132" s="126">
        <v>333</v>
      </c>
      <c r="AP132" s="126">
        <v>5108</v>
      </c>
      <c r="AQ132" s="126">
        <v>1465</v>
      </c>
      <c r="AR132" s="126">
        <v>2675</v>
      </c>
      <c r="AS132" s="126">
        <v>3138</v>
      </c>
      <c r="AT132" s="126">
        <v>454</v>
      </c>
      <c r="AU132" s="126">
        <v>5696</v>
      </c>
      <c r="AV132" s="126">
        <v>20</v>
      </c>
      <c r="AW132" s="494">
        <v>10192</v>
      </c>
      <c r="AX132" s="1124"/>
      <c r="AY132" s="143" t="s">
        <v>364</v>
      </c>
      <c r="AZ132" s="126">
        <v>989</v>
      </c>
      <c r="BA132" s="126">
        <v>1600</v>
      </c>
      <c r="BB132" s="126">
        <v>90</v>
      </c>
      <c r="BC132" s="126">
        <v>952</v>
      </c>
      <c r="BD132" s="126">
        <v>249</v>
      </c>
      <c r="BE132" s="126">
        <v>173</v>
      </c>
      <c r="BF132" s="159">
        <v>0</v>
      </c>
      <c r="BG132" s="495">
        <v>104544</v>
      </c>
      <c r="BH132" s="300"/>
    </row>
    <row r="133" spans="1:60" ht="13.5" customHeight="1" x14ac:dyDescent="0.2">
      <c r="A133" s="1"/>
      <c r="B133" s="1133" t="s">
        <v>365</v>
      </c>
      <c r="C133" s="161" t="s">
        <v>365</v>
      </c>
      <c r="D133" s="177">
        <v>17741</v>
      </c>
      <c r="E133" s="118">
        <v>1805</v>
      </c>
      <c r="F133" s="118">
        <v>9630</v>
      </c>
      <c r="G133" s="118">
        <v>19367</v>
      </c>
      <c r="H133" s="118">
        <v>4184</v>
      </c>
      <c r="I133" s="118">
        <v>9819</v>
      </c>
      <c r="J133" s="118">
        <v>25743</v>
      </c>
      <c r="K133" s="118">
        <v>106023</v>
      </c>
      <c r="L133" s="118">
        <v>75444</v>
      </c>
      <c r="M133" s="550">
        <v>87670</v>
      </c>
      <c r="N133" s="1133" t="s">
        <v>365</v>
      </c>
      <c r="O133" s="161" t="s">
        <v>365</v>
      </c>
      <c r="P133" s="177">
        <v>196165</v>
      </c>
      <c r="Q133" s="118">
        <v>248060</v>
      </c>
      <c r="R133" s="118">
        <v>146194</v>
      </c>
      <c r="S133" s="118">
        <v>226545</v>
      </c>
      <c r="T133" s="118">
        <v>39491</v>
      </c>
      <c r="U133" s="118">
        <v>12872</v>
      </c>
      <c r="V133" s="118">
        <v>14748</v>
      </c>
      <c r="W133" s="118">
        <v>6789</v>
      </c>
      <c r="X133" s="118">
        <v>7895</v>
      </c>
      <c r="Y133" s="550">
        <v>26362</v>
      </c>
      <c r="Z133" s="1133" t="s">
        <v>365</v>
      </c>
      <c r="AA133" s="161" t="s">
        <v>365</v>
      </c>
      <c r="AB133" s="177">
        <v>30538</v>
      </c>
      <c r="AC133" s="118">
        <v>133627</v>
      </c>
      <c r="AD133" s="118">
        <v>383209</v>
      </c>
      <c r="AE133" s="118">
        <v>92493</v>
      </c>
      <c r="AF133" s="118">
        <v>88864</v>
      </c>
      <c r="AG133" s="118">
        <v>27183</v>
      </c>
      <c r="AH133" s="118">
        <v>286555</v>
      </c>
      <c r="AI133" s="118">
        <v>189639</v>
      </c>
      <c r="AJ133" s="118">
        <v>24660</v>
      </c>
      <c r="AK133" s="550">
        <v>4051</v>
      </c>
      <c r="AL133" s="1133" t="s">
        <v>365</v>
      </c>
      <c r="AM133" s="161" t="s">
        <v>365</v>
      </c>
      <c r="AN133" s="177">
        <v>3895</v>
      </c>
      <c r="AO133" s="118">
        <v>5356</v>
      </c>
      <c r="AP133" s="118">
        <v>33239</v>
      </c>
      <c r="AQ133" s="118">
        <v>62049</v>
      </c>
      <c r="AR133" s="118">
        <v>35031</v>
      </c>
      <c r="AS133" s="118">
        <v>2546</v>
      </c>
      <c r="AT133" s="118">
        <v>6486</v>
      </c>
      <c r="AU133" s="118">
        <v>9046</v>
      </c>
      <c r="AV133" s="118">
        <v>2623</v>
      </c>
      <c r="AW133" s="550">
        <v>174107</v>
      </c>
      <c r="AX133" s="1133" t="s">
        <v>365</v>
      </c>
      <c r="AY133" s="161" t="s">
        <v>365</v>
      </c>
      <c r="AZ133" s="118">
        <v>11857</v>
      </c>
      <c r="BA133" s="118">
        <v>4277</v>
      </c>
      <c r="BB133" s="118">
        <v>12322</v>
      </c>
      <c r="BC133" s="118">
        <v>13457</v>
      </c>
      <c r="BD133" s="118">
        <v>6731</v>
      </c>
      <c r="BE133" s="118">
        <v>1774</v>
      </c>
      <c r="BF133" s="163">
        <v>2276</v>
      </c>
      <c r="BG133" s="551">
        <v>2930438</v>
      </c>
      <c r="BH133" s="300"/>
    </row>
    <row r="134" spans="1:60" x14ac:dyDescent="0.2">
      <c r="A134" s="1"/>
      <c r="B134" s="1115"/>
      <c r="C134" s="152" t="s">
        <v>366</v>
      </c>
      <c r="D134" s="25">
        <v>2511</v>
      </c>
      <c r="E134" s="9">
        <v>222</v>
      </c>
      <c r="F134" s="9">
        <v>0</v>
      </c>
      <c r="G134" s="9">
        <v>379</v>
      </c>
      <c r="H134" s="9">
        <v>200</v>
      </c>
      <c r="I134" s="9">
        <v>575</v>
      </c>
      <c r="J134" s="9">
        <v>140</v>
      </c>
      <c r="K134" s="9">
        <v>1229</v>
      </c>
      <c r="L134" s="9">
        <v>493</v>
      </c>
      <c r="M134" s="492">
        <v>173</v>
      </c>
      <c r="N134" s="1115"/>
      <c r="O134" s="152" t="s">
        <v>366</v>
      </c>
      <c r="P134" s="25">
        <v>1762</v>
      </c>
      <c r="Q134" s="9">
        <v>2285</v>
      </c>
      <c r="R134" s="9">
        <v>1122</v>
      </c>
      <c r="S134" s="9">
        <v>5524</v>
      </c>
      <c r="T134" s="9">
        <v>973</v>
      </c>
      <c r="U134" s="9">
        <v>1257</v>
      </c>
      <c r="V134" s="9">
        <v>1</v>
      </c>
      <c r="W134" s="9">
        <v>235</v>
      </c>
      <c r="X134" s="9">
        <v>0</v>
      </c>
      <c r="Y134" s="492">
        <v>81</v>
      </c>
      <c r="Z134" s="1115"/>
      <c r="AA134" s="152" t="s">
        <v>366</v>
      </c>
      <c r="AB134" s="25">
        <v>9</v>
      </c>
      <c r="AC134" s="9">
        <v>21</v>
      </c>
      <c r="AD134" s="9">
        <v>10755</v>
      </c>
      <c r="AE134" s="9">
        <v>41</v>
      </c>
      <c r="AF134" s="9">
        <v>6</v>
      </c>
      <c r="AG134" s="9">
        <v>80</v>
      </c>
      <c r="AH134" s="9">
        <v>1150</v>
      </c>
      <c r="AI134" s="9">
        <v>5006</v>
      </c>
      <c r="AJ134" s="9">
        <v>6</v>
      </c>
      <c r="AK134" s="492">
        <v>359</v>
      </c>
      <c r="AL134" s="1115"/>
      <c r="AM134" s="152" t="s">
        <v>366</v>
      </c>
      <c r="AN134" s="25">
        <v>0</v>
      </c>
      <c r="AO134" s="9">
        <v>751</v>
      </c>
      <c r="AP134" s="9">
        <v>974</v>
      </c>
      <c r="AQ134" s="9">
        <v>3936</v>
      </c>
      <c r="AR134" s="9">
        <v>2867</v>
      </c>
      <c r="AS134" s="9">
        <v>0</v>
      </c>
      <c r="AT134" s="9">
        <v>0</v>
      </c>
      <c r="AU134" s="9">
        <v>297</v>
      </c>
      <c r="AV134" s="9">
        <v>1914</v>
      </c>
      <c r="AW134" s="492">
        <v>5128</v>
      </c>
      <c r="AX134" s="1115"/>
      <c r="AY134" s="152" t="s">
        <v>366</v>
      </c>
      <c r="AZ134" s="9">
        <v>0</v>
      </c>
      <c r="BA134" s="9">
        <v>0</v>
      </c>
      <c r="BB134" s="9">
        <v>7</v>
      </c>
      <c r="BC134" s="9">
        <v>181</v>
      </c>
      <c r="BD134" s="9">
        <v>0</v>
      </c>
      <c r="BE134" s="9">
        <v>0</v>
      </c>
      <c r="BF134" s="13">
        <v>0</v>
      </c>
      <c r="BG134" s="299">
        <v>52650</v>
      </c>
      <c r="BH134" s="300"/>
    </row>
    <row r="135" spans="1:60" x14ac:dyDescent="0.2">
      <c r="A135" s="1"/>
      <c r="B135" s="1115"/>
      <c r="C135" s="154" t="s">
        <v>367</v>
      </c>
      <c r="D135" s="173">
        <v>591</v>
      </c>
      <c r="E135" s="136">
        <v>176</v>
      </c>
      <c r="F135" s="136">
        <v>69</v>
      </c>
      <c r="G135" s="136">
        <v>384</v>
      </c>
      <c r="H135" s="136">
        <v>62</v>
      </c>
      <c r="I135" s="136">
        <v>28</v>
      </c>
      <c r="J135" s="136">
        <v>1996</v>
      </c>
      <c r="K135" s="136">
        <v>2128</v>
      </c>
      <c r="L135" s="136">
        <v>1983</v>
      </c>
      <c r="M135" s="493">
        <v>319</v>
      </c>
      <c r="N135" s="1115"/>
      <c r="O135" s="154" t="s">
        <v>367</v>
      </c>
      <c r="P135" s="173">
        <v>4810</v>
      </c>
      <c r="Q135" s="136">
        <v>2815</v>
      </c>
      <c r="R135" s="136">
        <v>2511</v>
      </c>
      <c r="S135" s="136">
        <v>2439</v>
      </c>
      <c r="T135" s="136">
        <v>467</v>
      </c>
      <c r="U135" s="136">
        <v>207</v>
      </c>
      <c r="V135" s="136">
        <v>1327</v>
      </c>
      <c r="W135" s="136">
        <v>106</v>
      </c>
      <c r="X135" s="136">
        <v>0</v>
      </c>
      <c r="Y135" s="493">
        <v>1156</v>
      </c>
      <c r="Z135" s="1115"/>
      <c r="AA135" s="154" t="s">
        <v>367</v>
      </c>
      <c r="AB135" s="173">
        <v>799</v>
      </c>
      <c r="AC135" s="136">
        <v>1895</v>
      </c>
      <c r="AD135" s="136">
        <v>6263</v>
      </c>
      <c r="AE135" s="136">
        <v>1007</v>
      </c>
      <c r="AF135" s="136">
        <v>398</v>
      </c>
      <c r="AG135" s="136">
        <v>502</v>
      </c>
      <c r="AH135" s="136">
        <v>8581</v>
      </c>
      <c r="AI135" s="136">
        <v>3783</v>
      </c>
      <c r="AJ135" s="136">
        <v>216</v>
      </c>
      <c r="AK135" s="493">
        <v>225</v>
      </c>
      <c r="AL135" s="1115"/>
      <c r="AM135" s="154" t="s">
        <v>367</v>
      </c>
      <c r="AN135" s="173">
        <v>14</v>
      </c>
      <c r="AO135" s="136">
        <v>97</v>
      </c>
      <c r="AP135" s="136">
        <v>382</v>
      </c>
      <c r="AQ135" s="136">
        <v>949</v>
      </c>
      <c r="AR135" s="136">
        <v>2276</v>
      </c>
      <c r="AS135" s="136">
        <v>36</v>
      </c>
      <c r="AT135" s="136">
        <v>47</v>
      </c>
      <c r="AU135" s="136">
        <v>252</v>
      </c>
      <c r="AV135" s="136">
        <v>4</v>
      </c>
      <c r="AW135" s="493">
        <v>2937</v>
      </c>
      <c r="AX135" s="1115"/>
      <c r="AY135" s="154" t="s">
        <v>367</v>
      </c>
      <c r="AZ135" s="136">
        <v>921</v>
      </c>
      <c r="BA135" s="136">
        <v>374</v>
      </c>
      <c r="BB135" s="136">
        <v>318</v>
      </c>
      <c r="BC135" s="136">
        <v>127</v>
      </c>
      <c r="BD135" s="136">
        <v>950</v>
      </c>
      <c r="BE135" s="136">
        <v>180</v>
      </c>
      <c r="BF135" s="156">
        <v>477</v>
      </c>
      <c r="BG135" s="467">
        <v>57584</v>
      </c>
      <c r="BH135" s="300"/>
    </row>
    <row r="136" spans="1:60" ht="13.5" customHeight="1" x14ac:dyDescent="0.2">
      <c r="A136" s="1"/>
      <c r="B136" s="1115"/>
      <c r="C136" s="154" t="s">
        <v>368</v>
      </c>
      <c r="D136" s="173">
        <v>2588</v>
      </c>
      <c r="E136" s="136">
        <v>24</v>
      </c>
      <c r="F136" s="136">
        <v>4316</v>
      </c>
      <c r="G136" s="136">
        <v>382</v>
      </c>
      <c r="H136" s="136">
        <v>1819</v>
      </c>
      <c r="I136" s="136">
        <v>283</v>
      </c>
      <c r="J136" s="136">
        <v>3589</v>
      </c>
      <c r="K136" s="136">
        <v>1372</v>
      </c>
      <c r="L136" s="136">
        <v>2906</v>
      </c>
      <c r="M136" s="493">
        <v>7547</v>
      </c>
      <c r="N136" s="1115"/>
      <c r="O136" s="154" t="s">
        <v>368</v>
      </c>
      <c r="P136" s="173">
        <v>16182</v>
      </c>
      <c r="Q136" s="136">
        <v>2428</v>
      </c>
      <c r="R136" s="136">
        <v>3321</v>
      </c>
      <c r="S136" s="136">
        <v>29123</v>
      </c>
      <c r="T136" s="136">
        <v>1825</v>
      </c>
      <c r="U136" s="136">
        <v>4475</v>
      </c>
      <c r="V136" s="136">
        <v>442</v>
      </c>
      <c r="W136" s="136">
        <v>1499</v>
      </c>
      <c r="X136" s="136">
        <v>158</v>
      </c>
      <c r="Y136" s="493">
        <v>811</v>
      </c>
      <c r="Z136" s="1115"/>
      <c r="AA136" s="154" t="s">
        <v>368</v>
      </c>
      <c r="AB136" s="173">
        <v>3733</v>
      </c>
      <c r="AC136" s="136">
        <v>18746</v>
      </c>
      <c r="AD136" s="136">
        <v>122909</v>
      </c>
      <c r="AE136" s="136">
        <v>13371</v>
      </c>
      <c r="AF136" s="136">
        <v>4331</v>
      </c>
      <c r="AG136" s="136">
        <v>545</v>
      </c>
      <c r="AH136" s="136">
        <v>9344</v>
      </c>
      <c r="AI136" s="136">
        <v>9498</v>
      </c>
      <c r="AJ136" s="136">
        <v>200</v>
      </c>
      <c r="AK136" s="493">
        <v>100</v>
      </c>
      <c r="AL136" s="1115"/>
      <c r="AM136" s="154" t="s">
        <v>368</v>
      </c>
      <c r="AN136" s="173">
        <v>519</v>
      </c>
      <c r="AO136" s="136">
        <v>206</v>
      </c>
      <c r="AP136" s="136">
        <v>1129</v>
      </c>
      <c r="AQ136" s="136">
        <v>7677</v>
      </c>
      <c r="AR136" s="136">
        <v>3079</v>
      </c>
      <c r="AS136" s="136">
        <v>504</v>
      </c>
      <c r="AT136" s="136">
        <v>167</v>
      </c>
      <c r="AU136" s="136">
        <v>1268</v>
      </c>
      <c r="AV136" s="136">
        <v>85</v>
      </c>
      <c r="AW136" s="493">
        <v>23910</v>
      </c>
      <c r="AX136" s="1115"/>
      <c r="AY136" s="154" t="s">
        <v>368</v>
      </c>
      <c r="AZ136" s="136">
        <v>349</v>
      </c>
      <c r="BA136" s="136">
        <v>400</v>
      </c>
      <c r="BB136" s="136">
        <v>3424</v>
      </c>
      <c r="BC136" s="136">
        <v>401</v>
      </c>
      <c r="BD136" s="136">
        <v>993</v>
      </c>
      <c r="BE136" s="136">
        <v>7</v>
      </c>
      <c r="BF136" s="156">
        <v>250</v>
      </c>
      <c r="BG136" s="467">
        <v>312235</v>
      </c>
      <c r="BH136" s="300"/>
    </row>
    <row r="137" spans="1:60" x14ac:dyDescent="0.2">
      <c r="A137" s="1"/>
      <c r="B137" s="1115"/>
      <c r="C137" s="154" t="s">
        <v>369</v>
      </c>
      <c r="D137" s="173">
        <v>3173</v>
      </c>
      <c r="E137" s="136">
        <v>222</v>
      </c>
      <c r="F137" s="136">
        <v>679</v>
      </c>
      <c r="G137" s="136">
        <v>3940</v>
      </c>
      <c r="H137" s="136">
        <v>94</v>
      </c>
      <c r="I137" s="136">
        <v>464</v>
      </c>
      <c r="J137" s="136">
        <v>3503</v>
      </c>
      <c r="K137" s="136">
        <v>31656</v>
      </c>
      <c r="L137" s="136">
        <v>9409</v>
      </c>
      <c r="M137" s="493">
        <v>14875</v>
      </c>
      <c r="N137" s="1115"/>
      <c r="O137" s="154" t="s">
        <v>369</v>
      </c>
      <c r="P137" s="173">
        <v>20922</v>
      </c>
      <c r="Q137" s="136">
        <v>26600</v>
      </c>
      <c r="R137" s="136">
        <v>22489</v>
      </c>
      <c r="S137" s="136">
        <v>32473</v>
      </c>
      <c r="T137" s="136">
        <v>10469</v>
      </c>
      <c r="U137" s="136">
        <v>2969</v>
      </c>
      <c r="V137" s="136">
        <v>1980</v>
      </c>
      <c r="W137" s="136">
        <v>903</v>
      </c>
      <c r="X137" s="136">
        <v>522</v>
      </c>
      <c r="Y137" s="493">
        <v>1242</v>
      </c>
      <c r="Z137" s="1115"/>
      <c r="AA137" s="154" t="s">
        <v>369</v>
      </c>
      <c r="AB137" s="173">
        <v>5088</v>
      </c>
      <c r="AC137" s="136">
        <v>13566</v>
      </c>
      <c r="AD137" s="136">
        <v>61411</v>
      </c>
      <c r="AE137" s="136">
        <v>18390</v>
      </c>
      <c r="AF137" s="136">
        <v>12626</v>
      </c>
      <c r="AG137" s="136">
        <v>3620</v>
      </c>
      <c r="AH137" s="136">
        <v>42330</v>
      </c>
      <c r="AI137" s="136">
        <v>19569</v>
      </c>
      <c r="AJ137" s="136">
        <v>1822</v>
      </c>
      <c r="AK137" s="493">
        <v>1510</v>
      </c>
      <c r="AL137" s="1115"/>
      <c r="AM137" s="154" t="s">
        <v>369</v>
      </c>
      <c r="AN137" s="173">
        <v>376</v>
      </c>
      <c r="AO137" s="136">
        <v>1418</v>
      </c>
      <c r="AP137" s="136">
        <v>5873</v>
      </c>
      <c r="AQ137" s="136">
        <v>12986</v>
      </c>
      <c r="AR137" s="136">
        <v>5088</v>
      </c>
      <c r="AS137" s="136">
        <v>332</v>
      </c>
      <c r="AT137" s="136">
        <v>1430</v>
      </c>
      <c r="AU137" s="136">
        <v>2619</v>
      </c>
      <c r="AV137" s="136">
        <v>278</v>
      </c>
      <c r="AW137" s="493">
        <v>24417</v>
      </c>
      <c r="AX137" s="1115"/>
      <c r="AY137" s="154" t="s">
        <v>369</v>
      </c>
      <c r="AZ137" s="136">
        <v>2188</v>
      </c>
      <c r="BA137" s="136">
        <v>1524</v>
      </c>
      <c r="BB137" s="136">
        <v>3824</v>
      </c>
      <c r="BC137" s="136">
        <v>2729</v>
      </c>
      <c r="BD137" s="136">
        <v>1031</v>
      </c>
      <c r="BE137" s="136">
        <v>454</v>
      </c>
      <c r="BF137" s="156">
        <v>196</v>
      </c>
      <c r="BG137" s="467">
        <v>435279</v>
      </c>
      <c r="BH137" s="300"/>
    </row>
    <row r="138" spans="1:60" x14ac:dyDescent="0.2">
      <c r="A138" s="1"/>
      <c r="B138" s="1115"/>
      <c r="C138" s="154" t="s">
        <v>370</v>
      </c>
      <c r="D138" s="173">
        <v>0</v>
      </c>
      <c r="E138" s="136">
        <v>0</v>
      </c>
      <c r="F138" s="136">
        <v>0</v>
      </c>
      <c r="G138" s="136">
        <v>0</v>
      </c>
      <c r="H138" s="136">
        <v>0</v>
      </c>
      <c r="I138" s="136">
        <v>0</v>
      </c>
      <c r="J138" s="136">
        <v>0</v>
      </c>
      <c r="K138" s="136">
        <v>2</v>
      </c>
      <c r="L138" s="136">
        <v>0</v>
      </c>
      <c r="M138" s="493">
        <v>0</v>
      </c>
      <c r="N138" s="1115"/>
      <c r="O138" s="154" t="s">
        <v>370</v>
      </c>
      <c r="P138" s="173">
        <v>34</v>
      </c>
      <c r="Q138" s="136">
        <v>14</v>
      </c>
      <c r="R138" s="136">
        <v>0</v>
      </c>
      <c r="S138" s="136">
        <v>0</v>
      </c>
      <c r="T138" s="136">
        <v>0</v>
      </c>
      <c r="U138" s="136">
        <v>0</v>
      </c>
      <c r="V138" s="136">
        <v>0</v>
      </c>
      <c r="W138" s="136">
        <v>0</v>
      </c>
      <c r="X138" s="136">
        <v>0</v>
      </c>
      <c r="Y138" s="493">
        <v>0</v>
      </c>
      <c r="Z138" s="1115"/>
      <c r="AA138" s="154" t="s">
        <v>370</v>
      </c>
      <c r="AB138" s="173">
        <v>0</v>
      </c>
      <c r="AC138" s="136">
        <v>122</v>
      </c>
      <c r="AD138" s="136">
        <v>155</v>
      </c>
      <c r="AE138" s="136">
        <v>1</v>
      </c>
      <c r="AF138" s="136">
        <v>0</v>
      </c>
      <c r="AG138" s="136">
        <v>0</v>
      </c>
      <c r="AH138" s="136">
        <v>31</v>
      </c>
      <c r="AI138" s="136">
        <v>151</v>
      </c>
      <c r="AJ138" s="136">
        <v>0</v>
      </c>
      <c r="AK138" s="493">
        <v>0</v>
      </c>
      <c r="AL138" s="1115"/>
      <c r="AM138" s="154" t="s">
        <v>370</v>
      </c>
      <c r="AN138" s="173">
        <v>0</v>
      </c>
      <c r="AO138" s="136">
        <v>0</v>
      </c>
      <c r="AP138" s="136">
        <v>12</v>
      </c>
      <c r="AQ138" s="136">
        <v>1</v>
      </c>
      <c r="AR138" s="136">
        <v>9</v>
      </c>
      <c r="AS138" s="136">
        <v>0</v>
      </c>
      <c r="AT138" s="136">
        <v>0</v>
      </c>
      <c r="AU138" s="136">
        <v>0</v>
      </c>
      <c r="AV138" s="136">
        <v>0</v>
      </c>
      <c r="AW138" s="493">
        <v>0</v>
      </c>
      <c r="AX138" s="1115"/>
      <c r="AY138" s="154" t="s">
        <v>370</v>
      </c>
      <c r="AZ138" s="136">
        <v>0</v>
      </c>
      <c r="BA138" s="136">
        <v>0</v>
      </c>
      <c r="BB138" s="136">
        <v>0</v>
      </c>
      <c r="BC138" s="136">
        <v>0</v>
      </c>
      <c r="BD138" s="136">
        <v>0</v>
      </c>
      <c r="BE138" s="136">
        <v>0</v>
      </c>
      <c r="BF138" s="156">
        <v>0</v>
      </c>
      <c r="BG138" s="467">
        <v>532</v>
      </c>
      <c r="BH138" s="300"/>
    </row>
    <row r="139" spans="1:60" x14ac:dyDescent="0.2">
      <c r="A139" s="1"/>
      <c r="B139" s="1115"/>
      <c r="C139" s="154" t="s">
        <v>371</v>
      </c>
      <c r="D139" s="173">
        <v>56</v>
      </c>
      <c r="E139" s="136">
        <v>0</v>
      </c>
      <c r="F139" s="136">
        <v>0</v>
      </c>
      <c r="G139" s="136">
        <v>200</v>
      </c>
      <c r="H139" s="136">
        <v>25</v>
      </c>
      <c r="I139" s="136">
        <v>0</v>
      </c>
      <c r="J139" s="136">
        <v>0</v>
      </c>
      <c r="K139" s="136">
        <v>66</v>
      </c>
      <c r="L139" s="136">
        <v>189</v>
      </c>
      <c r="M139" s="493">
        <v>62</v>
      </c>
      <c r="N139" s="1115"/>
      <c r="O139" s="154" t="s">
        <v>371</v>
      </c>
      <c r="P139" s="173">
        <v>299</v>
      </c>
      <c r="Q139" s="136">
        <v>664</v>
      </c>
      <c r="R139" s="136">
        <v>517</v>
      </c>
      <c r="S139" s="136">
        <v>1590</v>
      </c>
      <c r="T139" s="136">
        <v>0</v>
      </c>
      <c r="U139" s="136">
        <v>0</v>
      </c>
      <c r="V139" s="136">
        <v>14</v>
      </c>
      <c r="W139" s="136">
        <v>0</v>
      </c>
      <c r="X139" s="136">
        <v>0</v>
      </c>
      <c r="Y139" s="493">
        <v>0</v>
      </c>
      <c r="Z139" s="1115"/>
      <c r="AA139" s="154" t="s">
        <v>371</v>
      </c>
      <c r="AB139" s="173">
        <v>2103</v>
      </c>
      <c r="AC139" s="136">
        <v>230</v>
      </c>
      <c r="AD139" s="136">
        <v>4579</v>
      </c>
      <c r="AE139" s="136">
        <v>102</v>
      </c>
      <c r="AF139" s="136">
        <v>72</v>
      </c>
      <c r="AG139" s="136">
        <v>0</v>
      </c>
      <c r="AH139" s="136">
        <v>118</v>
      </c>
      <c r="AI139" s="136">
        <v>1388</v>
      </c>
      <c r="AJ139" s="136">
        <v>0</v>
      </c>
      <c r="AK139" s="493">
        <v>0</v>
      </c>
      <c r="AL139" s="1115"/>
      <c r="AM139" s="154" t="s">
        <v>371</v>
      </c>
      <c r="AN139" s="173">
        <v>0</v>
      </c>
      <c r="AO139" s="136">
        <v>0</v>
      </c>
      <c r="AP139" s="136">
        <v>0</v>
      </c>
      <c r="AQ139" s="136">
        <v>9</v>
      </c>
      <c r="AR139" s="136">
        <v>52</v>
      </c>
      <c r="AS139" s="136">
        <v>0</v>
      </c>
      <c r="AT139" s="136">
        <v>20</v>
      </c>
      <c r="AU139" s="136">
        <v>2</v>
      </c>
      <c r="AV139" s="136">
        <v>0</v>
      </c>
      <c r="AW139" s="493">
        <v>33</v>
      </c>
      <c r="AX139" s="1115"/>
      <c r="AY139" s="154" t="s">
        <v>371</v>
      </c>
      <c r="AZ139" s="136">
        <v>0</v>
      </c>
      <c r="BA139" s="136">
        <v>0</v>
      </c>
      <c r="BB139" s="136">
        <v>0</v>
      </c>
      <c r="BC139" s="136">
        <v>0</v>
      </c>
      <c r="BD139" s="136">
        <v>0</v>
      </c>
      <c r="BE139" s="136">
        <v>0</v>
      </c>
      <c r="BF139" s="156">
        <v>0</v>
      </c>
      <c r="BG139" s="467">
        <v>12390</v>
      </c>
      <c r="BH139" s="300"/>
    </row>
    <row r="140" spans="1:60" x14ac:dyDescent="0.2">
      <c r="A140" s="1"/>
      <c r="B140" s="1115"/>
      <c r="C140" s="154" t="s">
        <v>372</v>
      </c>
      <c r="D140" s="173">
        <v>236</v>
      </c>
      <c r="E140" s="136">
        <v>0</v>
      </c>
      <c r="F140" s="136">
        <v>14</v>
      </c>
      <c r="G140" s="136">
        <v>25</v>
      </c>
      <c r="H140" s="136">
        <v>0</v>
      </c>
      <c r="I140" s="136">
        <v>64</v>
      </c>
      <c r="J140" s="136">
        <v>290</v>
      </c>
      <c r="K140" s="136">
        <v>1160</v>
      </c>
      <c r="L140" s="136">
        <v>437</v>
      </c>
      <c r="M140" s="493">
        <v>1056</v>
      </c>
      <c r="N140" s="1115"/>
      <c r="O140" s="154" t="s">
        <v>372</v>
      </c>
      <c r="P140" s="173">
        <v>1141</v>
      </c>
      <c r="Q140" s="136">
        <v>913</v>
      </c>
      <c r="R140" s="136">
        <v>847</v>
      </c>
      <c r="S140" s="136">
        <v>294</v>
      </c>
      <c r="T140" s="136">
        <v>1177</v>
      </c>
      <c r="U140" s="136">
        <v>0</v>
      </c>
      <c r="V140" s="136">
        <v>5</v>
      </c>
      <c r="W140" s="136">
        <v>20</v>
      </c>
      <c r="X140" s="136">
        <v>25</v>
      </c>
      <c r="Y140" s="493">
        <v>3591</v>
      </c>
      <c r="Z140" s="1115"/>
      <c r="AA140" s="154" t="s">
        <v>372</v>
      </c>
      <c r="AB140" s="173">
        <v>1408</v>
      </c>
      <c r="AC140" s="136">
        <v>68</v>
      </c>
      <c r="AD140" s="136">
        <v>1997</v>
      </c>
      <c r="AE140" s="136">
        <v>816</v>
      </c>
      <c r="AF140" s="136">
        <v>386</v>
      </c>
      <c r="AG140" s="136">
        <v>64</v>
      </c>
      <c r="AH140" s="136">
        <v>4699</v>
      </c>
      <c r="AI140" s="136">
        <v>1495</v>
      </c>
      <c r="AJ140" s="136">
        <v>20</v>
      </c>
      <c r="AK140" s="493">
        <v>0</v>
      </c>
      <c r="AL140" s="1115"/>
      <c r="AM140" s="154" t="s">
        <v>372</v>
      </c>
      <c r="AN140" s="173">
        <v>0</v>
      </c>
      <c r="AO140" s="136">
        <v>0</v>
      </c>
      <c r="AP140" s="136">
        <v>393</v>
      </c>
      <c r="AQ140" s="136">
        <v>138</v>
      </c>
      <c r="AR140" s="136">
        <v>108</v>
      </c>
      <c r="AS140" s="136">
        <v>0</v>
      </c>
      <c r="AT140" s="136">
        <v>2097</v>
      </c>
      <c r="AU140" s="136">
        <v>72</v>
      </c>
      <c r="AV140" s="136">
        <v>0</v>
      </c>
      <c r="AW140" s="493">
        <v>1908</v>
      </c>
      <c r="AX140" s="1115"/>
      <c r="AY140" s="154" t="s">
        <v>372</v>
      </c>
      <c r="AZ140" s="136">
        <v>124</v>
      </c>
      <c r="BA140" s="136">
        <v>0</v>
      </c>
      <c r="BB140" s="136">
        <v>0</v>
      </c>
      <c r="BC140" s="136">
        <v>60</v>
      </c>
      <c r="BD140" s="136">
        <v>0</v>
      </c>
      <c r="BE140" s="136">
        <v>34</v>
      </c>
      <c r="BF140" s="156">
        <v>4</v>
      </c>
      <c r="BG140" s="467">
        <v>27186</v>
      </c>
      <c r="BH140" s="300"/>
    </row>
    <row r="141" spans="1:60" x14ac:dyDescent="0.2">
      <c r="A141" s="1"/>
      <c r="B141" s="1115"/>
      <c r="C141" s="154" t="s">
        <v>373</v>
      </c>
      <c r="D141" s="173">
        <v>0</v>
      </c>
      <c r="E141" s="136">
        <v>26</v>
      </c>
      <c r="F141" s="136">
        <v>0</v>
      </c>
      <c r="G141" s="136">
        <v>0</v>
      </c>
      <c r="H141" s="136">
        <v>0</v>
      </c>
      <c r="I141" s="136">
        <v>0</v>
      </c>
      <c r="J141" s="136">
        <v>0</v>
      </c>
      <c r="K141" s="136">
        <v>0</v>
      </c>
      <c r="L141" s="136">
        <v>0</v>
      </c>
      <c r="M141" s="493">
        <v>0</v>
      </c>
      <c r="N141" s="1115"/>
      <c r="O141" s="154" t="s">
        <v>373</v>
      </c>
      <c r="P141" s="173">
        <v>2760</v>
      </c>
      <c r="Q141" s="136">
        <v>196</v>
      </c>
      <c r="R141" s="136">
        <v>1283</v>
      </c>
      <c r="S141" s="136">
        <v>1070</v>
      </c>
      <c r="T141" s="136">
        <v>0</v>
      </c>
      <c r="U141" s="136">
        <v>233</v>
      </c>
      <c r="V141" s="136">
        <v>0</v>
      </c>
      <c r="W141" s="136">
        <v>0</v>
      </c>
      <c r="X141" s="136">
        <v>0</v>
      </c>
      <c r="Y141" s="493">
        <v>0</v>
      </c>
      <c r="Z141" s="1115"/>
      <c r="AA141" s="154" t="s">
        <v>373</v>
      </c>
      <c r="AB141" s="173">
        <v>10</v>
      </c>
      <c r="AC141" s="136">
        <v>4375</v>
      </c>
      <c r="AD141" s="136">
        <v>1077</v>
      </c>
      <c r="AE141" s="136">
        <v>25</v>
      </c>
      <c r="AF141" s="136">
        <v>4</v>
      </c>
      <c r="AG141" s="136">
        <v>5</v>
      </c>
      <c r="AH141" s="136">
        <v>190</v>
      </c>
      <c r="AI141" s="136">
        <v>13095</v>
      </c>
      <c r="AJ141" s="136">
        <v>0</v>
      </c>
      <c r="AK141" s="493">
        <v>0</v>
      </c>
      <c r="AL141" s="1115"/>
      <c r="AM141" s="154" t="s">
        <v>373</v>
      </c>
      <c r="AN141" s="173">
        <v>10</v>
      </c>
      <c r="AO141" s="136">
        <v>0</v>
      </c>
      <c r="AP141" s="136">
        <v>63</v>
      </c>
      <c r="AQ141" s="136">
        <v>24</v>
      </c>
      <c r="AR141" s="136">
        <v>2</v>
      </c>
      <c r="AS141" s="136">
        <v>0</v>
      </c>
      <c r="AT141" s="136">
        <v>0</v>
      </c>
      <c r="AU141" s="136">
        <v>0</v>
      </c>
      <c r="AV141" s="136">
        <v>0</v>
      </c>
      <c r="AW141" s="493">
        <v>118</v>
      </c>
      <c r="AX141" s="1115"/>
      <c r="AY141" s="154" t="s">
        <v>373</v>
      </c>
      <c r="AZ141" s="136">
        <v>0</v>
      </c>
      <c r="BA141" s="136">
        <v>20</v>
      </c>
      <c r="BB141" s="136">
        <v>2</v>
      </c>
      <c r="BC141" s="136">
        <v>0</v>
      </c>
      <c r="BD141" s="136">
        <v>0</v>
      </c>
      <c r="BE141" s="136">
        <v>0</v>
      </c>
      <c r="BF141" s="156">
        <v>50</v>
      </c>
      <c r="BG141" s="467">
        <v>24638</v>
      </c>
      <c r="BH141" s="300"/>
    </row>
    <row r="142" spans="1:60" x14ac:dyDescent="0.2">
      <c r="A142" s="1"/>
      <c r="B142" s="1115"/>
      <c r="C142" s="154" t="s">
        <v>374</v>
      </c>
      <c r="D142" s="173">
        <v>530</v>
      </c>
      <c r="E142" s="136">
        <v>61</v>
      </c>
      <c r="F142" s="136">
        <v>730</v>
      </c>
      <c r="G142" s="136">
        <v>3476</v>
      </c>
      <c r="H142" s="136">
        <v>77</v>
      </c>
      <c r="I142" s="136">
        <v>690</v>
      </c>
      <c r="J142" s="136">
        <v>1754</v>
      </c>
      <c r="K142" s="136">
        <v>6902</v>
      </c>
      <c r="L142" s="136">
        <v>19742</v>
      </c>
      <c r="M142" s="493">
        <v>8784</v>
      </c>
      <c r="N142" s="1115"/>
      <c r="O142" s="154" t="s">
        <v>374</v>
      </c>
      <c r="P142" s="173">
        <v>29392</v>
      </c>
      <c r="Q142" s="136">
        <v>3568</v>
      </c>
      <c r="R142" s="136">
        <v>11357</v>
      </c>
      <c r="S142" s="136">
        <v>39984</v>
      </c>
      <c r="T142" s="136">
        <v>3701</v>
      </c>
      <c r="U142" s="136">
        <v>773</v>
      </c>
      <c r="V142" s="136">
        <v>251</v>
      </c>
      <c r="W142" s="136">
        <v>733</v>
      </c>
      <c r="X142" s="136">
        <v>300</v>
      </c>
      <c r="Y142" s="493">
        <v>1111</v>
      </c>
      <c r="Z142" s="1115"/>
      <c r="AA142" s="154" t="s">
        <v>374</v>
      </c>
      <c r="AB142" s="173">
        <v>3181</v>
      </c>
      <c r="AC142" s="136">
        <v>20360</v>
      </c>
      <c r="AD142" s="136">
        <v>52563</v>
      </c>
      <c r="AE142" s="136">
        <v>10246</v>
      </c>
      <c r="AF142" s="136">
        <v>4532</v>
      </c>
      <c r="AG142" s="136">
        <v>369</v>
      </c>
      <c r="AH142" s="136">
        <v>8459</v>
      </c>
      <c r="AI142" s="136">
        <v>6459</v>
      </c>
      <c r="AJ142" s="136">
        <v>933</v>
      </c>
      <c r="AK142" s="493">
        <v>23</v>
      </c>
      <c r="AL142" s="1115"/>
      <c r="AM142" s="154" t="s">
        <v>374</v>
      </c>
      <c r="AN142" s="173">
        <v>0</v>
      </c>
      <c r="AO142" s="136">
        <v>209</v>
      </c>
      <c r="AP142" s="136">
        <v>5781</v>
      </c>
      <c r="AQ142" s="136">
        <v>12564</v>
      </c>
      <c r="AR142" s="136">
        <v>14153</v>
      </c>
      <c r="AS142" s="136">
        <v>383</v>
      </c>
      <c r="AT142" s="136">
        <v>7</v>
      </c>
      <c r="AU142" s="136">
        <v>933</v>
      </c>
      <c r="AV142" s="136">
        <v>6</v>
      </c>
      <c r="AW142" s="493">
        <v>44626</v>
      </c>
      <c r="AX142" s="1115"/>
      <c r="AY142" s="154" t="s">
        <v>374</v>
      </c>
      <c r="AZ142" s="136">
        <v>743</v>
      </c>
      <c r="BA142" s="136">
        <v>101</v>
      </c>
      <c r="BB142" s="136">
        <v>254</v>
      </c>
      <c r="BC142" s="136">
        <v>2198</v>
      </c>
      <c r="BD142" s="136">
        <v>44</v>
      </c>
      <c r="BE142" s="136">
        <v>41</v>
      </c>
      <c r="BF142" s="156">
        <v>0</v>
      </c>
      <c r="BG142" s="467">
        <v>323084</v>
      </c>
      <c r="BH142" s="300"/>
    </row>
    <row r="143" spans="1:60" x14ac:dyDescent="0.2">
      <c r="A143" s="1"/>
      <c r="B143" s="1115"/>
      <c r="C143" s="154" t="s">
        <v>375</v>
      </c>
      <c r="D143" s="173">
        <v>365</v>
      </c>
      <c r="E143" s="136">
        <v>0</v>
      </c>
      <c r="F143" s="136">
        <v>4</v>
      </c>
      <c r="G143" s="136">
        <v>25</v>
      </c>
      <c r="H143" s="136">
        <v>10</v>
      </c>
      <c r="I143" s="136">
        <v>0</v>
      </c>
      <c r="J143" s="136">
        <v>45</v>
      </c>
      <c r="K143" s="136">
        <v>14051</v>
      </c>
      <c r="L143" s="136">
        <v>1462</v>
      </c>
      <c r="M143" s="493">
        <v>4905</v>
      </c>
      <c r="N143" s="1115"/>
      <c r="O143" s="154" t="s">
        <v>375</v>
      </c>
      <c r="P143" s="173">
        <v>22123</v>
      </c>
      <c r="Q143" s="136">
        <v>4620</v>
      </c>
      <c r="R143" s="136">
        <v>3223</v>
      </c>
      <c r="S143" s="136">
        <v>4497</v>
      </c>
      <c r="T143" s="136">
        <v>1436</v>
      </c>
      <c r="U143" s="136">
        <v>3</v>
      </c>
      <c r="V143" s="136">
        <v>44</v>
      </c>
      <c r="W143" s="136">
        <v>27</v>
      </c>
      <c r="X143" s="136">
        <v>0</v>
      </c>
      <c r="Y143" s="493">
        <v>620</v>
      </c>
      <c r="Z143" s="1115"/>
      <c r="AA143" s="154" t="s">
        <v>375</v>
      </c>
      <c r="AB143" s="173">
        <v>1858</v>
      </c>
      <c r="AC143" s="136">
        <v>5928</v>
      </c>
      <c r="AD143" s="136">
        <v>8757</v>
      </c>
      <c r="AE143" s="136">
        <v>9724</v>
      </c>
      <c r="AF143" s="136">
        <v>2194</v>
      </c>
      <c r="AG143" s="136">
        <v>905</v>
      </c>
      <c r="AH143" s="136">
        <v>21150</v>
      </c>
      <c r="AI143" s="136">
        <v>10312</v>
      </c>
      <c r="AJ143" s="136">
        <v>364</v>
      </c>
      <c r="AK143" s="493">
        <v>1</v>
      </c>
      <c r="AL143" s="1115"/>
      <c r="AM143" s="154" t="s">
        <v>375</v>
      </c>
      <c r="AN143" s="173">
        <v>0</v>
      </c>
      <c r="AO143" s="136">
        <v>0</v>
      </c>
      <c r="AP143" s="136">
        <v>982</v>
      </c>
      <c r="AQ143" s="136">
        <v>2594</v>
      </c>
      <c r="AR143" s="136">
        <v>576</v>
      </c>
      <c r="AS143" s="136">
        <v>0</v>
      </c>
      <c r="AT143" s="136">
        <v>402</v>
      </c>
      <c r="AU143" s="136">
        <v>243</v>
      </c>
      <c r="AV143" s="136">
        <v>0</v>
      </c>
      <c r="AW143" s="493">
        <v>4761</v>
      </c>
      <c r="AX143" s="1115"/>
      <c r="AY143" s="154" t="s">
        <v>375</v>
      </c>
      <c r="AZ143" s="136">
        <v>2457</v>
      </c>
      <c r="BA143" s="136">
        <v>41</v>
      </c>
      <c r="BB143" s="136">
        <v>2815</v>
      </c>
      <c r="BC143" s="136">
        <v>43</v>
      </c>
      <c r="BD143" s="136">
        <v>26</v>
      </c>
      <c r="BE143" s="136">
        <v>10</v>
      </c>
      <c r="BF143" s="156">
        <v>483</v>
      </c>
      <c r="BG143" s="467">
        <v>134086</v>
      </c>
      <c r="BH143" s="300"/>
    </row>
    <row r="144" spans="1:60" x14ac:dyDescent="0.2">
      <c r="A144" s="1"/>
      <c r="B144" s="1115"/>
      <c r="C144" s="154" t="s">
        <v>376</v>
      </c>
      <c r="D144" s="173">
        <v>1759</v>
      </c>
      <c r="E144" s="136">
        <v>637</v>
      </c>
      <c r="F144" s="136">
        <v>815</v>
      </c>
      <c r="G144" s="136">
        <v>4168</v>
      </c>
      <c r="H144" s="136">
        <v>525</v>
      </c>
      <c r="I144" s="136">
        <v>1049</v>
      </c>
      <c r="J144" s="136">
        <v>1700</v>
      </c>
      <c r="K144" s="136">
        <v>17639</v>
      </c>
      <c r="L144" s="136">
        <v>10165</v>
      </c>
      <c r="M144" s="493">
        <v>9836</v>
      </c>
      <c r="N144" s="1115"/>
      <c r="O144" s="154" t="s">
        <v>376</v>
      </c>
      <c r="P144" s="173">
        <v>18044</v>
      </c>
      <c r="Q144" s="136">
        <v>56753</v>
      </c>
      <c r="R144" s="136">
        <v>35043</v>
      </c>
      <c r="S144" s="136">
        <v>42461</v>
      </c>
      <c r="T144" s="136">
        <v>3409</v>
      </c>
      <c r="U144" s="136">
        <v>1573</v>
      </c>
      <c r="V144" s="136">
        <v>8504</v>
      </c>
      <c r="W144" s="136">
        <v>1444</v>
      </c>
      <c r="X144" s="136">
        <v>4773</v>
      </c>
      <c r="Y144" s="493">
        <v>10648</v>
      </c>
      <c r="Z144" s="1115"/>
      <c r="AA144" s="154" t="s">
        <v>376</v>
      </c>
      <c r="AB144" s="173">
        <v>7751</v>
      </c>
      <c r="AC144" s="136">
        <v>30543</v>
      </c>
      <c r="AD144" s="136">
        <v>42276</v>
      </c>
      <c r="AE144" s="136">
        <v>8031</v>
      </c>
      <c r="AF144" s="136">
        <v>17426</v>
      </c>
      <c r="AG144" s="136">
        <v>12919</v>
      </c>
      <c r="AH144" s="136">
        <v>48866</v>
      </c>
      <c r="AI144" s="136">
        <v>28689</v>
      </c>
      <c r="AJ144" s="136">
        <v>4377</v>
      </c>
      <c r="AK144" s="493">
        <v>558</v>
      </c>
      <c r="AL144" s="1115"/>
      <c r="AM144" s="154" t="s">
        <v>376</v>
      </c>
      <c r="AN144" s="173">
        <v>534</v>
      </c>
      <c r="AO144" s="136">
        <v>667</v>
      </c>
      <c r="AP144" s="136">
        <v>6970</v>
      </c>
      <c r="AQ144" s="136">
        <v>12907</v>
      </c>
      <c r="AR144" s="136">
        <v>3107</v>
      </c>
      <c r="AS144" s="136">
        <v>514</v>
      </c>
      <c r="AT144" s="136">
        <v>424</v>
      </c>
      <c r="AU144" s="136">
        <v>1646</v>
      </c>
      <c r="AV144" s="136">
        <v>181</v>
      </c>
      <c r="AW144" s="493">
        <v>13695</v>
      </c>
      <c r="AX144" s="1115"/>
      <c r="AY144" s="154" t="s">
        <v>376</v>
      </c>
      <c r="AZ144" s="136">
        <v>1342</v>
      </c>
      <c r="BA144" s="136">
        <v>899</v>
      </c>
      <c r="BB144" s="136">
        <v>632</v>
      </c>
      <c r="BC144" s="136">
        <v>3151</v>
      </c>
      <c r="BD144" s="136">
        <v>230</v>
      </c>
      <c r="BE144" s="136">
        <v>598</v>
      </c>
      <c r="BF144" s="156">
        <v>99</v>
      </c>
      <c r="BG144" s="467">
        <v>479977</v>
      </c>
      <c r="BH144" s="300"/>
    </row>
    <row r="145" spans="1:60" x14ac:dyDescent="0.2">
      <c r="A145" s="1"/>
      <c r="B145" s="1115"/>
      <c r="C145" s="154" t="s">
        <v>377</v>
      </c>
      <c r="D145" s="173">
        <v>5096</v>
      </c>
      <c r="E145" s="136">
        <v>437</v>
      </c>
      <c r="F145" s="136">
        <v>2802</v>
      </c>
      <c r="G145" s="136">
        <v>6238</v>
      </c>
      <c r="H145" s="136">
        <v>447</v>
      </c>
      <c r="I145" s="136">
        <v>2127</v>
      </c>
      <c r="J145" s="136">
        <v>7260</v>
      </c>
      <c r="K145" s="136">
        <v>22782</v>
      </c>
      <c r="L145" s="136">
        <v>27349</v>
      </c>
      <c r="M145" s="493">
        <v>38694</v>
      </c>
      <c r="N145" s="1115"/>
      <c r="O145" s="154" t="s">
        <v>377</v>
      </c>
      <c r="P145" s="173">
        <v>68049</v>
      </c>
      <c r="Q145" s="136">
        <v>139378</v>
      </c>
      <c r="R145" s="136">
        <v>53652</v>
      </c>
      <c r="S145" s="136">
        <v>55255</v>
      </c>
      <c r="T145" s="136">
        <v>12765</v>
      </c>
      <c r="U145" s="136">
        <v>1069</v>
      </c>
      <c r="V145" s="136">
        <v>1681</v>
      </c>
      <c r="W145" s="136">
        <v>1632</v>
      </c>
      <c r="X145" s="136">
        <v>1486</v>
      </c>
      <c r="Y145" s="493">
        <v>6368</v>
      </c>
      <c r="Z145" s="1115"/>
      <c r="AA145" s="154" t="s">
        <v>377</v>
      </c>
      <c r="AB145" s="173">
        <v>4078</v>
      </c>
      <c r="AC145" s="136">
        <v>33473</v>
      </c>
      <c r="AD145" s="136">
        <v>63946</v>
      </c>
      <c r="AE145" s="136">
        <v>28497</v>
      </c>
      <c r="AF145" s="136">
        <v>44991</v>
      </c>
      <c r="AG145" s="136">
        <v>7589</v>
      </c>
      <c r="AH145" s="136">
        <v>122640</v>
      </c>
      <c r="AI145" s="136">
        <v>83760</v>
      </c>
      <c r="AJ145" s="136">
        <v>16546</v>
      </c>
      <c r="AK145" s="493">
        <v>1123</v>
      </c>
      <c r="AL145" s="1115"/>
      <c r="AM145" s="154" t="s">
        <v>377</v>
      </c>
      <c r="AN145" s="173">
        <v>1586</v>
      </c>
      <c r="AO145" s="136">
        <v>1420</v>
      </c>
      <c r="AP145" s="136">
        <v>8529</v>
      </c>
      <c r="AQ145" s="136">
        <v>7955</v>
      </c>
      <c r="AR145" s="136">
        <v>3408</v>
      </c>
      <c r="AS145" s="136">
        <v>577</v>
      </c>
      <c r="AT145" s="136">
        <v>1837</v>
      </c>
      <c r="AU145" s="136">
        <v>1638</v>
      </c>
      <c r="AV145" s="136">
        <v>71</v>
      </c>
      <c r="AW145" s="493">
        <v>51037</v>
      </c>
      <c r="AX145" s="1115"/>
      <c r="AY145" s="154" t="s">
        <v>377</v>
      </c>
      <c r="AZ145" s="136">
        <v>3637</v>
      </c>
      <c r="BA145" s="136">
        <v>917</v>
      </c>
      <c r="BB145" s="136">
        <v>896</v>
      </c>
      <c r="BC145" s="136">
        <v>3966</v>
      </c>
      <c r="BD145" s="136">
        <v>3299</v>
      </c>
      <c r="BE145" s="136">
        <v>424</v>
      </c>
      <c r="BF145" s="156">
        <v>706</v>
      </c>
      <c r="BG145" s="467">
        <v>953113</v>
      </c>
      <c r="BH145" s="300"/>
    </row>
    <row r="146" spans="1:60" x14ac:dyDescent="0.2">
      <c r="A146" s="1"/>
      <c r="B146" s="1115"/>
      <c r="C146" s="154" t="s">
        <v>378</v>
      </c>
      <c r="D146" s="173">
        <v>836</v>
      </c>
      <c r="E146" s="136">
        <v>0</v>
      </c>
      <c r="F146" s="136">
        <v>125</v>
      </c>
      <c r="G146" s="136">
        <v>77</v>
      </c>
      <c r="H146" s="136">
        <v>925</v>
      </c>
      <c r="I146" s="136">
        <v>151</v>
      </c>
      <c r="J146" s="136">
        <v>1129</v>
      </c>
      <c r="K146" s="136">
        <v>5305</v>
      </c>
      <c r="L146" s="136">
        <v>1305</v>
      </c>
      <c r="M146" s="493">
        <v>806</v>
      </c>
      <c r="N146" s="1115"/>
      <c r="O146" s="154" t="s">
        <v>378</v>
      </c>
      <c r="P146" s="173">
        <v>7827</v>
      </c>
      <c r="Q146" s="136">
        <v>5372</v>
      </c>
      <c r="R146" s="136">
        <v>6369</v>
      </c>
      <c r="S146" s="136">
        <v>9204</v>
      </c>
      <c r="T146" s="136">
        <v>2401</v>
      </c>
      <c r="U146" s="136">
        <v>165</v>
      </c>
      <c r="V146" s="136">
        <v>187</v>
      </c>
      <c r="W146" s="136">
        <v>165</v>
      </c>
      <c r="X146" s="136">
        <v>578</v>
      </c>
      <c r="Y146" s="493">
        <v>430</v>
      </c>
      <c r="Z146" s="1115"/>
      <c r="AA146" s="154" t="s">
        <v>378</v>
      </c>
      <c r="AB146" s="173">
        <v>520</v>
      </c>
      <c r="AC146" s="136">
        <v>3502</v>
      </c>
      <c r="AD146" s="136">
        <v>3044</v>
      </c>
      <c r="AE146" s="136">
        <v>1642</v>
      </c>
      <c r="AF146" s="136">
        <v>871</v>
      </c>
      <c r="AG146" s="136">
        <v>529</v>
      </c>
      <c r="AH146" s="136">
        <v>17692</v>
      </c>
      <c r="AI146" s="136">
        <v>5603</v>
      </c>
      <c r="AJ146" s="136">
        <v>60</v>
      </c>
      <c r="AK146" s="493">
        <v>97</v>
      </c>
      <c r="AL146" s="1115"/>
      <c r="AM146" s="154" t="s">
        <v>378</v>
      </c>
      <c r="AN146" s="173">
        <v>714</v>
      </c>
      <c r="AO146" s="136">
        <v>0</v>
      </c>
      <c r="AP146" s="136">
        <v>2009</v>
      </c>
      <c r="AQ146" s="136">
        <v>229</v>
      </c>
      <c r="AR146" s="136">
        <v>167</v>
      </c>
      <c r="AS146" s="136">
        <v>66</v>
      </c>
      <c r="AT146" s="136">
        <v>0</v>
      </c>
      <c r="AU146" s="136">
        <v>70</v>
      </c>
      <c r="AV146" s="136">
        <v>0</v>
      </c>
      <c r="AW146" s="493">
        <v>1420</v>
      </c>
      <c r="AX146" s="1115"/>
      <c r="AY146" s="154" t="s">
        <v>378</v>
      </c>
      <c r="AZ146" s="136">
        <v>75</v>
      </c>
      <c r="BA146" s="136">
        <v>0</v>
      </c>
      <c r="BB146" s="136">
        <v>91</v>
      </c>
      <c r="BC146" s="136">
        <v>556</v>
      </c>
      <c r="BD146" s="136">
        <v>158</v>
      </c>
      <c r="BE146" s="136">
        <v>22</v>
      </c>
      <c r="BF146" s="156">
        <v>1</v>
      </c>
      <c r="BG146" s="467">
        <v>82495</v>
      </c>
      <c r="BH146" s="300"/>
    </row>
    <row r="147" spans="1:60" x14ac:dyDescent="0.2">
      <c r="A147" s="1"/>
      <c r="B147" s="1115"/>
      <c r="C147" s="154" t="s">
        <v>379</v>
      </c>
      <c r="D147" s="173">
        <v>0</v>
      </c>
      <c r="E147" s="136">
        <v>0</v>
      </c>
      <c r="F147" s="136">
        <v>76</v>
      </c>
      <c r="G147" s="136">
        <v>42</v>
      </c>
      <c r="H147" s="136">
        <v>0</v>
      </c>
      <c r="I147" s="136">
        <v>4388</v>
      </c>
      <c r="J147" s="136">
        <v>4324</v>
      </c>
      <c r="K147" s="136">
        <v>1206</v>
      </c>
      <c r="L147" s="136">
        <v>0</v>
      </c>
      <c r="M147" s="493">
        <v>523</v>
      </c>
      <c r="N147" s="1115"/>
      <c r="O147" s="154" t="s">
        <v>379</v>
      </c>
      <c r="P147" s="173">
        <v>2368</v>
      </c>
      <c r="Q147" s="136">
        <v>2309</v>
      </c>
      <c r="R147" s="136">
        <v>4329</v>
      </c>
      <c r="S147" s="136">
        <v>2222</v>
      </c>
      <c r="T147" s="136">
        <v>866</v>
      </c>
      <c r="U147" s="136">
        <v>23</v>
      </c>
      <c r="V147" s="136">
        <v>312</v>
      </c>
      <c r="W147" s="136">
        <v>0</v>
      </c>
      <c r="X147" s="136">
        <v>32</v>
      </c>
      <c r="Y147" s="493">
        <v>222</v>
      </c>
      <c r="Z147" s="1115"/>
      <c r="AA147" s="154" t="s">
        <v>379</v>
      </c>
      <c r="AB147" s="173">
        <v>0</v>
      </c>
      <c r="AC147" s="136">
        <v>577</v>
      </c>
      <c r="AD147" s="136">
        <v>3346</v>
      </c>
      <c r="AE147" s="136">
        <v>78</v>
      </c>
      <c r="AF147" s="136">
        <v>305</v>
      </c>
      <c r="AG147" s="136">
        <v>5</v>
      </c>
      <c r="AH147" s="136">
        <v>952</v>
      </c>
      <c r="AI147" s="136">
        <v>451</v>
      </c>
      <c r="AJ147" s="136">
        <v>114</v>
      </c>
      <c r="AK147" s="493">
        <v>55</v>
      </c>
      <c r="AL147" s="1115"/>
      <c r="AM147" s="154" t="s">
        <v>379</v>
      </c>
      <c r="AN147" s="173">
        <v>142</v>
      </c>
      <c r="AO147" s="136">
        <v>588</v>
      </c>
      <c r="AP147" s="136">
        <v>29</v>
      </c>
      <c r="AQ147" s="136">
        <v>13</v>
      </c>
      <c r="AR147" s="136">
        <v>139</v>
      </c>
      <c r="AS147" s="136">
        <v>0</v>
      </c>
      <c r="AT147" s="136">
        <v>55</v>
      </c>
      <c r="AU147" s="136">
        <v>0</v>
      </c>
      <c r="AV147" s="136">
        <v>0</v>
      </c>
      <c r="AW147" s="493">
        <v>18</v>
      </c>
      <c r="AX147" s="1115"/>
      <c r="AY147" s="154" t="s">
        <v>379</v>
      </c>
      <c r="AZ147" s="136">
        <v>21</v>
      </c>
      <c r="BA147" s="136">
        <v>0</v>
      </c>
      <c r="BB147" s="136">
        <v>59</v>
      </c>
      <c r="BC147" s="136">
        <v>45</v>
      </c>
      <c r="BD147" s="136">
        <v>0</v>
      </c>
      <c r="BE147" s="136">
        <v>0</v>
      </c>
      <c r="BF147" s="156">
        <v>0</v>
      </c>
      <c r="BG147" s="467">
        <v>30234</v>
      </c>
      <c r="BH147" s="300"/>
    </row>
    <row r="148" spans="1:60" x14ac:dyDescent="0.2">
      <c r="A148" s="1"/>
      <c r="B148" s="1124"/>
      <c r="C148" s="143" t="s">
        <v>380</v>
      </c>
      <c r="D148" s="175">
        <v>0</v>
      </c>
      <c r="E148" s="126">
        <v>0</v>
      </c>
      <c r="F148" s="126">
        <v>0</v>
      </c>
      <c r="G148" s="126">
        <v>31</v>
      </c>
      <c r="H148" s="126">
        <v>0</v>
      </c>
      <c r="I148" s="126">
        <v>0</v>
      </c>
      <c r="J148" s="126">
        <v>13</v>
      </c>
      <c r="K148" s="126">
        <v>525</v>
      </c>
      <c r="L148" s="126">
        <v>4</v>
      </c>
      <c r="M148" s="494">
        <v>90</v>
      </c>
      <c r="N148" s="1124"/>
      <c r="O148" s="143" t="s">
        <v>380</v>
      </c>
      <c r="P148" s="175">
        <v>452</v>
      </c>
      <c r="Q148" s="126">
        <v>145</v>
      </c>
      <c r="R148" s="126">
        <v>131</v>
      </c>
      <c r="S148" s="126">
        <v>409</v>
      </c>
      <c r="T148" s="126">
        <v>2</v>
      </c>
      <c r="U148" s="126">
        <v>125</v>
      </c>
      <c r="V148" s="126">
        <v>0</v>
      </c>
      <c r="W148" s="126">
        <v>25</v>
      </c>
      <c r="X148" s="126">
        <v>21</v>
      </c>
      <c r="Y148" s="494">
        <v>82</v>
      </c>
      <c r="Z148" s="1124"/>
      <c r="AA148" s="143" t="s">
        <v>380</v>
      </c>
      <c r="AB148" s="175">
        <v>0</v>
      </c>
      <c r="AC148" s="126">
        <v>221</v>
      </c>
      <c r="AD148" s="126">
        <v>131</v>
      </c>
      <c r="AE148" s="126">
        <v>522</v>
      </c>
      <c r="AF148" s="126">
        <v>722</v>
      </c>
      <c r="AG148" s="126">
        <v>51</v>
      </c>
      <c r="AH148" s="126">
        <v>353</v>
      </c>
      <c r="AI148" s="126">
        <v>380</v>
      </c>
      <c r="AJ148" s="126">
        <v>2</v>
      </c>
      <c r="AK148" s="494">
        <v>0</v>
      </c>
      <c r="AL148" s="1124"/>
      <c r="AM148" s="143" t="s">
        <v>380</v>
      </c>
      <c r="AN148" s="175">
        <v>0</v>
      </c>
      <c r="AO148" s="126">
        <v>0</v>
      </c>
      <c r="AP148" s="126">
        <v>113</v>
      </c>
      <c r="AQ148" s="126">
        <v>67</v>
      </c>
      <c r="AR148" s="126">
        <v>0</v>
      </c>
      <c r="AS148" s="126">
        <v>134</v>
      </c>
      <c r="AT148" s="126">
        <v>0</v>
      </c>
      <c r="AU148" s="126">
        <v>6</v>
      </c>
      <c r="AV148" s="126">
        <v>84</v>
      </c>
      <c r="AW148" s="494">
        <v>99</v>
      </c>
      <c r="AX148" s="1124"/>
      <c r="AY148" s="143" t="s">
        <v>380</v>
      </c>
      <c r="AZ148" s="126">
        <v>0</v>
      </c>
      <c r="BA148" s="126">
        <v>1</v>
      </c>
      <c r="BB148" s="126">
        <v>0</v>
      </c>
      <c r="BC148" s="126">
        <v>0</v>
      </c>
      <c r="BD148" s="126">
        <v>0</v>
      </c>
      <c r="BE148" s="126">
        <v>4</v>
      </c>
      <c r="BF148" s="159">
        <v>10</v>
      </c>
      <c r="BG148" s="495">
        <v>4955</v>
      </c>
      <c r="BH148" s="300"/>
    </row>
    <row r="149" spans="1:60" ht="13.5" customHeight="1" x14ac:dyDescent="0.2">
      <c r="A149" s="1"/>
      <c r="B149" s="1133" t="s">
        <v>381</v>
      </c>
      <c r="C149" s="161" t="s">
        <v>381</v>
      </c>
      <c r="D149" s="177">
        <v>16207</v>
      </c>
      <c r="E149" s="118">
        <v>5274</v>
      </c>
      <c r="F149" s="118">
        <v>2721</v>
      </c>
      <c r="G149" s="118">
        <v>13148</v>
      </c>
      <c r="H149" s="118">
        <v>3005</v>
      </c>
      <c r="I149" s="118">
        <v>6334</v>
      </c>
      <c r="J149" s="118">
        <v>23372</v>
      </c>
      <c r="K149" s="118">
        <v>50699</v>
      </c>
      <c r="L149" s="118">
        <v>25093</v>
      </c>
      <c r="M149" s="550">
        <v>31573</v>
      </c>
      <c r="N149" s="1133" t="s">
        <v>381</v>
      </c>
      <c r="O149" s="161" t="s">
        <v>381</v>
      </c>
      <c r="P149" s="177">
        <v>71565</v>
      </c>
      <c r="Q149" s="118">
        <v>72268</v>
      </c>
      <c r="R149" s="118">
        <v>74289</v>
      </c>
      <c r="S149" s="118">
        <v>103640</v>
      </c>
      <c r="T149" s="118">
        <v>16656</v>
      </c>
      <c r="U149" s="118">
        <v>10654</v>
      </c>
      <c r="V149" s="118">
        <v>6718</v>
      </c>
      <c r="W149" s="118">
        <v>10223</v>
      </c>
      <c r="X149" s="118">
        <v>4377</v>
      </c>
      <c r="Y149" s="550">
        <v>5089</v>
      </c>
      <c r="Z149" s="1133" t="s">
        <v>381</v>
      </c>
      <c r="AA149" s="161" t="s">
        <v>381</v>
      </c>
      <c r="AB149" s="177">
        <v>26215</v>
      </c>
      <c r="AC149" s="118">
        <v>52358</v>
      </c>
      <c r="AD149" s="118">
        <v>159908</v>
      </c>
      <c r="AE149" s="118">
        <v>39249</v>
      </c>
      <c r="AF149" s="118">
        <v>31356</v>
      </c>
      <c r="AG149" s="118">
        <v>7370</v>
      </c>
      <c r="AH149" s="118">
        <v>122032</v>
      </c>
      <c r="AI149" s="118">
        <v>88694</v>
      </c>
      <c r="AJ149" s="118">
        <v>5783</v>
      </c>
      <c r="AK149" s="550">
        <v>19428</v>
      </c>
      <c r="AL149" s="1133" t="s">
        <v>381</v>
      </c>
      <c r="AM149" s="161" t="s">
        <v>381</v>
      </c>
      <c r="AN149" s="177">
        <v>1327</v>
      </c>
      <c r="AO149" s="118">
        <v>2697</v>
      </c>
      <c r="AP149" s="118">
        <v>21312</v>
      </c>
      <c r="AQ149" s="118">
        <v>19939</v>
      </c>
      <c r="AR149" s="118">
        <v>25990</v>
      </c>
      <c r="AS149" s="118">
        <v>6891</v>
      </c>
      <c r="AT149" s="118">
        <v>7455</v>
      </c>
      <c r="AU149" s="118">
        <v>17398</v>
      </c>
      <c r="AV149" s="118">
        <v>2052</v>
      </c>
      <c r="AW149" s="550">
        <v>52275</v>
      </c>
      <c r="AX149" s="1133" t="s">
        <v>381</v>
      </c>
      <c r="AY149" s="161" t="s">
        <v>381</v>
      </c>
      <c r="AZ149" s="118">
        <v>8589</v>
      </c>
      <c r="BA149" s="118">
        <v>2238</v>
      </c>
      <c r="BB149" s="118">
        <v>6386</v>
      </c>
      <c r="BC149" s="118">
        <v>6141</v>
      </c>
      <c r="BD149" s="118">
        <v>14829</v>
      </c>
      <c r="BE149" s="118">
        <v>4180</v>
      </c>
      <c r="BF149" s="163">
        <v>2217</v>
      </c>
      <c r="BG149" s="551">
        <v>1307214</v>
      </c>
      <c r="BH149" s="300"/>
    </row>
    <row r="150" spans="1:60" x14ac:dyDescent="0.2">
      <c r="A150" s="1"/>
      <c r="B150" s="1115"/>
      <c r="C150" s="152" t="s">
        <v>382</v>
      </c>
      <c r="D150" s="25">
        <v>493</v>
      </c>
      <c r="E150" s="9">
        <v>222</v>
      </c>
      <c r="F150" s="9">
        <v>41</v>
      </c>
      <c r="G150" s="9">
        <v>260</v>
      </c>
      <c r="H150" s="9">
        <v>0</v>
      </c>
      <c r="I150" s="9">
        <v>5</v>
      </c>
      <c r="J150" s="9">
        <v>18</v>
      </c>
      <c r="K150" s="9">
        <v>2709</v>
      </c>
      <c r="L150" s="9">
        <v>432</v>
      </c>
      <c r="M150" s="492">
        <v>711</v>
      </c>
      <c r="N150" s="1115"/>
      <c r="O150" s="152" t="s">
        <v>382</v>
      </c>
      <c r="P150" s="25">
        <v>4137</v>
      </c>
      <c r="Q150" s="9">
        <v>3171</v>
      </c>
      <c r="R150" s="9">
        <v>1993</v>
      </c>
      <c r="S150" s="9">
        <v>2890</v>
      </c>
      <c r="T150" s="9">
        <v>737</v>
      </c>
      <c r="U150" s="9">
        <v>83</v>
      </c>
      <c r="V150" s="9">
        <v>66</v>
      </c>
      <c r="W150" s="9">
        <v>27</v>
      </c>
      <c r="X150" s="9">
        <v>0</v>
      </c>
      <c r="Y150" s="492">
        <v>42</v>
      </c>
      <c r="Z150" s="1115"/>
      <c r="AA150" s="152" t="s">
        <v>382</v>
      </c>
      <c r="AB150" s="25">
        <v>12545</v>
      </c>
      <c r="AC150" s="9">
        <v>922</v>
      </c>
      <c r="AD150" s="9">
        <v>15084</v>
      </c>
      <c r="AE150" s="9">
        <v>2924</v>
      </c>
      <c r="AF150" s="9">
        <v>4221</v>
      </c>
      <c r="AG150" s="9">
        <v>375</v>
      </c>
      <c r="AH150" s="9">
        <v>5201</v>
      </c>
      <c r="AI150" s="9">
        <v>1468</v>
      </c>
      <c r="AJ150" s="9">
        <v>17</v>
      </c>
      <c r="AK150" s="492">
        <v>521</v>
      </c>
      <c r="AL150" s="1115"/>
      <c r="AM150" s="152" t="s">
        <v>382</v>
      </c>
      <c r="AN150" s="25">
        <v>1</v>
      </c>
      <c r="AO150" s="9">
        <v>0</v>
      </c>
      <c r="AP150" s="9">
        <v>147</v>
      </c>
      <c r="AQ150" s="9">
        <v>1211</v>
      </c>
      <c r="AR150" s="9">
        <v>362</v>
      </c>
      <c r="AS150" s="9">
        <v>66</v>
      </c>
      <c r="AT150" s="9">
        <v>270</v>
      </c>
      <c r="AU150" s="9">
        <v>1129</v>
      </c>
      <c r="AV150" s="9">
        <v>0</v>
      </c>
      <c r="AW150" s="492">
        <v>4463</v>
      </c>
      <c r="AX150" s="1115"/>
      <c r="AY150" s="152" t="s">
        <v>382</v>
      </c>
      <c r="AZ150" s="9">
        <v>151</v>
      </c>
      <c r="BA150" s="9">
        <v>496</v>
      </c>
      <c r="BB150" s="9">
        <v>111</v>
      </c>
      <c r="BC150" s="9">
        <v>145</v>
      </c>
      <c r="BD150" s="9">
        <v>61</v>
      </c>
      <c r="BE150" s="9">
        <v>27</v>
      </c>
      <c r="BF150" s="13">
        <v>411</v>
      </c>
      <c r="BG150" s="299">
        <v>70366</v>
      </c>
      <c r="BH150" s="300"/>
    </row>
    <row r="151" spans="1:60" x14ac:dyDescent="0.2">
      <c r="A151" s="1"/>
      <c r="B151" s="1115"/>
      <c r="C151" s="154" t="s">
        <v>383</v>
      </c>
      <c r="D151" s="173">
        <v>0</v>
      </c>
      <c r="E151" s="136">
        <v>0</v>
      </c>
      <c r="F151" s="136">
        <v>0</v>
      </c>
      <c r="G151" s="136">
        <v>0</v>
      </c>
      <c r="H151" s="136">
        <v>0</v>
      </c>
      <c r="I151" s="136">
        <v>0</v>
      </c>
      <c r="J151" s="136">
        <v>21</v>
      </c>
      <c r="K151" s="136">
        <v>0</v>
      </c>
      <c r="L151" s="136">
        <v>0</v>
      </c>
      <c r="M151" s="493">
        <v>0</v>
      </c>
      <c r="N151" s="1115"/>
      <c r="O151" s="154" t="s">
        <v>383</v>
      </c>
      <c r="P151" s="173">
        <v>138</v>
      </c>
      <c r="Q151" s="136">
        <v>103</v>
      </c>
      <c r="R151" s="136">
        <v>1225</v>
      </c>
      <c r="S151" s="136">
        <v>402</v>
      </c>
      <c r="T151" s="136">
        <v>0</v>
      </c>
      <c r="U151" s="136">
        <v>0</v>
      </c>
      <c r="V151" s="136">
        <v>0</v>
      </c>
      <c r="W151" s="136">
        <v>0</v>
      </c>
      <c r="X151" s="136">
        <v>0</v>
      </c>
      <c r="Y151" s="493">
        <v>0</v>
      </c>
      <c r="Z151" s="1115"/>
      <c r="AA151" s="154" t="s">
        <v>383</v>
      </c>
      <c r="AB151" s="173">
        <v>126</v>
      </c>
      <c r="AC151" s="136">
        <v>0</v>
      </c>
      <c r="AD151" s="136">
        <v>188</v>
      </c>
      <c r="AE151" s="136">
        <v>0</v>
      </c>
      <c r="AF151" s="136">
        <v>0</v>
      </c>
      <c r="AG151" s="136">
        <v>0</v>
      </c>
      <c r="AH151" s="136">
        <v>559</v>
      </c>
      <c r="AI151" s="136">
        <v>702</v>
      </c>
      <c r="AJ151" s="136">
        <v>0</v>
      </c>
      <c r="AK151" s="493">
        <v>20</v>
      </c>
      <c r="AL151" s="1115"/>
      <c r="AM151" s="154" t="s">
        <v>383</v>
      </c>
      <c r="AN151" s="173">
        <v>0</v>
      </c>
      <c r="AO151" s="136">
        <v>0</v>
      </c>
      <c r="AP151" s="136">
        <v>253</v>
      </c>
      <c r="AQ151" s="136">
        <v>0</v>
      </c>
      <c r="AR151" s="136">
        <v>247</v>
      </c>
      <c r="AS151" s="136">
        <v>0</v>
      </c>
      <c r="AT151" s="136">
        <v>0</v>
      </c>
      <c r="AU151" s="136">
        <v>0</v>
      </c>
      <c r="AV151" s="136">
        <v>0</v>
      </c>
      <c r="AW151" s="493">
        <v>245</v>
      </c>
      <c r="AX151" s="1115"/>
      <c r="AY151" s="154" t="s">
        <v>383</v>
      </c>
      <c r="AZ151" s="136">
        <v>0</v>
      </c>
      <c r="BA151" s="136">
        <v>0</v>
      </c>
      <c r="BB151" s="136">
        <v>0</v>
      </c>
      <c r="BC151" s="136">
        <v>209</v>
      </c>
      <c r="BD151" s="136">
        <v>0</v>
      </c>
      <c r="BE151" s="136">
        <v>0</v>
      </c>
      <c r="BF151" s="156">
        <v>0</v>
      </c>
      <c r="BG151" s="467">
        <v>4438</v>
      </c>
      <c r="BH151" s="300"/>
    </row>
    <row r="152" spans="1:60" x14ac:dyDescent="0.2">
      <c r="A152" s="1"/>
      <c r="B152" s="1115"/>
      <c r="C152" s="154" t="s">
        <v>384</v>
      </c>
      <c r="D152" s="173">
        <v>432</v>
      </c>
      <c r="E152" s="136">
        <v>4</v>
      </c>
      <c r="F152" s="136">
        <v>149</v>
      </c>
      <c r="G152" s="136">
        <v>400</v>
      </c>
      <c r="H152" s="136">
        <v>18</v>
      </c>
      <c r="I152" s="136">
        <v>1621</v>
      </c>
      <c r="J152" s="136">
        <v>1889</v>
      </c>
      <c r="K152" s="136">
        <v>4212</v>
      </c>
      <c r="L152" s="136">
        <v>2063</v>
      </c>
      <c r="M152" s="493">
        <v>1814</v>
      </c>
      <c r="N152" s="1115"/>
      <c r="O152" s="154" t="s">
        <v>384</v>
      </c>
      <c r="P152" s="173">
        <v>2843</v>
      </c>
      <c r="Q152" s="136">
        <v>3866</v>
      </c>
      <c r="R152" s="136">
        <v>5645</v>
      </c>
      <c r="S152" s="136">
        <v>6345</v>
      </c>
      <c r="T152" s="136">
        <v>820</v>
      </c>
      <c r="U152" s="136">
        <v>72</v>
      </c>
      <c r="V152" s="136">
        <v>677</v>
      </c>
      <c r="W152" s="136">
        <v>264</v>
      </c>
      <c r="X152" s="136">
        <v>247</v>
      </c>
      <c r="Y152" s="493">
        <v>269</v>
      </c>
      <c r="Z152" s="1115"/>
      <c r="AA152" s="154" t="s">
        <v>384</v>
      </c>
      <c r="AB152" s="173">
        <v>1741</v>
      </c>
      <c r="AC152" s="136">
        <v>4184</v>
      </c>
      <c r="AD152" s="136">
        <v>8241</v>
      </c>
      <c r="AE152" s="136">
        <v>4834</v>
      </c>
      <c r="AF152" s="136">
        <v>1790</v>
      </c>
      <c r="AG152" s="136">
        <v>452</v>
      </c>
      <c r="AH152" s="136">
        <v>7498</v>
      </c>
      <c r="AI152" s="136">
        <v>4469</v>
      </c>
      <c r="AJ152" s="136">
        <v>2504</v>
      </c>
      <c r="AK152" s="493">
        <v>49</v>
      </c>
      <c r="AL152" s="1115"/>
      <c r="AM152" s="154" t="s">
        <v>384</v>
      </c>
      <c r="AN152" s="173">
        <v>13</v>
      </c>
      <c r="AO152" s="136">
        <v>0</v>
      </c>
      <c r="AP152" s="136">
        <v>1417</v>
      </c>
      <c r="AQ152" s="136">
        <v>906</v>
      </c>
      <c r="AR152" s="136">
        <v>673</v>
      </c>
      <c r="AS152" s="136">
        <v>43</v>
      </c>
      <c r="AT152" s="136">
        <v>135</v>
      </c>
      <c r="AU152" s="136">
        <v>417</v>
      </c>
      <c r="AV152" s="136">
        <v>9</v>
      </c>
      <c r="AW152" s="493">
        <v>5837</v>
      </c>
      <c r="AX152" s="1115"/>
      <c r="AY152" s="154" t="s">
        <v>384</v>
      </c>
      <c r="AZ152" s="136">
        <v>5</v>
      </c>
      <c r="BA152" s="136">
        <v>55</v>
      </c>
      <c r="BB152" s="136">
        <v>229</v>
      </c>
      <c r="BC152" s="136">
        <v>341</v>
      </c>
      <c r="BD152" s="136">
        <v>7284</v>
      </c>
      <c r="BE152" s="136">
        <v>41</v>
      </c>
      <c r="BF152" s="156">
        <v>109</v>
      </c>
      <c r="BG152" s="467">
        <v>86926</v>
      </c>
      <c r="BH152" s="300"/>
    </row>
    <row r="153" spans="1:60" x14ac:dyDescent="0.2">
      <c r="A153" s="1"/>
      <c r="B153" s="1115"/>
      <c r="C153" s="154" t="s">
        <v>385</v>
      </c>
      <c r="D153" s="173">
        <v>404</v>
      </c>
      <c r="E153" s="136">
        <v>146</v>
      </c>
      <c r="F153" s="136">
        <v>144</v>
      </c>
      <c r="G153" s="136">
        <v>401</v>
      </c>
      <c r="H153" s="136">
        <v>35</v>
      </c>
      <c r="I153" s="136">
        <v>695</v>
      </c>
      <c r="J153" s="136">
        <v>1773</v>
      </c>
      <c r="K153" s="136">
        <v>5905</v>
      </c>
      <c r="L153" s="136">
        <v>2004</v>
      </c>
      <c r="M153" s="493">
        <v>747</v>
      </c>
      <c r="N153" s="1115"/>
      <c r="O153" s="154" t="s">
        <v>385</v>
      </c>
      <c r="P153" s="173">
        <v>2514</v>
      </c>
      <c r="Q153" s="136">
        <v>6998</v>
      </c>
      <c r="R153" s="136">
        <v>5865</v>
      </c>
      <c r="S153" s="136">
        <v>4541</v>
      </c>
      <c r="T153" s="136">
        <v>529</v>
      </c>
      <c r="U153" s="136">
        <v>275</v>
      </c>
      <c r="V153" s="136">
        <v>3691</v>
      </c>
      <c r="W153" s="136">
        <v>0</v>
      </c>
      <c r="X153" s="136">
        <v>143</v>
      </c>
      <c r="Y153" s="493">
        <v>257</v>
      </c>
      <c r="Z153" s="1115"/>
      <c r="AA153" s="154" t="s">
        <v>385</v>
      </c>
      <c r="AB153" s="173">
        <v>1669</v>
      </c>
      <c r="AC153" s="136">
        <v>2409</v>
      </c>
      <c r="AD153" s="136">
        <v>14324</v>
      </c>
      <c r="AE153" s="136">
        <v>2810</v>
      </c>
      <c r="AF153" s="136">
        <v>1151</v>
      </c>
      <c r="AG153" s="136">
        <v>544</v>
      </c>
      <c r="AH153" s="136">
        <v>7478</v>
      </c>
      <c r="AI153" s="136">
        <v>7411</v>
      </c>
      <c r="AJ153" s="136">
        <v>318</v>
      </c>
      <c r="AK153" s="493">
        <v>856</v>
      </c>
      <c r="AL153" s="1115"/>
      <c r="AM153" s="154" t="s">
        <v>385</v>
      </c>
      <c r="AN153" s="173">
        <v>0</v>
      </c>
      <c r="AO153" s="136">
        <v>121</v>
      </c>
      <c r="AP153" s="136">
        <v>3702</v>
      </c>
      <c r="AQ153" s="136">
        <v>3777</v>
      </c>
      <c r="AR153" s="136">
        <v>1305</v>
      </c>
      <c r="AS153" s="136">
        <v>475</v>
      </c>
      <c r="AT153" s="136">
        <v>923</v>
      </c>
      <c r="AU153" s="136">
        <v>1345</v>
      </c>
      <c r="AV153" s="136">
        <v>48</v>
      </c>
      <c r="AW153" s="493">
        <v>6172</v>
      </c>
      <c r="AX153" s="1115"/>
      <c r="AY153" s="154" t="s">
        <v>385</v>
      </c>
      <c r="AZ153" s="136">
        <v>658</v>
      </c>
      <c r="BA153" s="136">
        <v>493</v>
      </c>
      <c r="BB153" s="136">
        <v>12</v>
      </c>
      <c r="BC153" s="136">
        <v>885</v>
      </c>
      <c r="BD153" s="136">
        <v>2157</v>
      </c>
      <c r="BE153" s="136">
        <v>77</v>
      </c>
      <c r="BF153" s="156">
        <v>39</v>
      </c>
      <c r="BG153" s="467">
        <v>98226</v>
      </c>
      <c r="BH153" s="300"/>
    </row>
    <row r="154" spans="1:60" x14ac:dyDescent="0.2">
      <c r="A154" s="1"/>
      <c r="B154" s="1115"/>
      <c r="C154" s="154" t="s">
        <v>386</v>
      </c>
      <c r="D154" s="173">
        <v>0</v>
      </c>
      <c r="E154" s="136">
        <v>0</v>
      </c>
      <c r="F154" s="136">
        <v>0</v>
      </c>
      <c r="G154" s="136">
        <v>0</v>
      </c>
      <c r="H154" s="136">
        <v>0</v>
      </c>
      <c r="I154" s="136">
        <v>0</v>
      </c>
      <c r="J154" s="136">
        <v>0</v>
      </c>
      <c r="K154" s="136">
        <v>0</v>
      </c>
      <c r="L154" s="136">
        <v>0</v>
      </c>
      <c r="M154" s="493">
        <v>0</v>
      </c>
      <c r="N154" s="1115"/>
      <c r="O154" s="154" t="s">
        <v>386</v>
      </c>
      <c r="P154" s="173">
        <v>0</v>
      </c>
      <c r="Q154" s="136">
        <v>0</v>
      </c>
      <c r="R154" s="136">
        <v>0</v>
      </c>
      <c r="S154" s="136">
        <v>0</v>
      </c>
      <c r="T154" s="136">
        <v>0</v>
      </c>
      <c r="U154" s="136">
        <v>0</v>
      </c>
      <c r="V154" s="136">
        <v>0</v>
      </c>
      <c r="W154" s="136">
        <v>0</v>
      </c>
      <c r="X154" s="136">
        <v>0</v>
      </c>
      <c r="Y154" s="493">
        <v>0</v>
      </c>
      <c r="Z154" s="1115"/>
      <c r="AA154" s="154" t="s">
        <v>386</v>
      </c>
      <c r="AB154" s="173">
        <v>0</v>
      </c>
      <c r="AC154" s="136">
        <v>0</v>
      </c>
      <c r="AD154" s="136">
        <v>0</v>
      </c>
      <c r="AE154" s="136">
        <v>0</v>
      </c>
      <c r="AF154" s="136">
        <v>0</v>
      </c>
      <c r="AG154" s="136">
        <v>0</v>
      </c>
      <c r="AH154" s="136">
        <v>0</v>
      </c>
      <c r="AI154" s="136">
        <v>0</v>
      </c>
      <c r="AJ154" s="136">
        <v>0</v>
      </c>
      <c r="AK154" s="493">
        <v>0</v>
      </c>
      <c r="AL154" s="1115"/>
      <c r="AM154" s="154" t="s">
        <v>386</v>
      </c>
      <c r="AN154" s="173">
        <v>0</v>
      </c>
      <c r="AO154" s="136">
        <v>0</v>
      </c>
      <c r="AP154" s="136">
        <v>0</v>
      </c>
      <c r="AQ154" s="136">
        <v>0</v>
      </c>
      <c r="AR154" s="136">
        <v>0</v>
      </c>
      <c r="AS154" s="136">
        <v>0</v>
      </c>
      <c r="AT154" s="136">
        <v>0</v>
      </c>
      <c r="AU154" s="136">
        <v>0</v>
      </c>
      <c r="AV154" s="136">
        <v>0</v>
      </c>
      <c r="AW154" s="493">
        <v>0</v>
      </c>
      <c r="AX154" s="1115"/>
      <c r="AY154" s="154" t="s">
        <v>386</v>
      </c>
      <c r="AZ154" s="136">
        <v>0</v>
      </c>
      <c r="BA154" s="136">
        <v>0</v>
      </c>
      <c r="BB154" s="136">
        <v>0</v>
      </c>
      <c r="BC154" s="136">
        <v>0</v>
      </c>
      <c r="BD154" s="136">
        <v>0</v>
      </c>
      <c r="BE154" s="136">
        <v>0</v>
      </c>
      <c r="BF154" s="156">
        <v>0</v>
      </c>
      <c r="BG154" s="467">
        <v>0</v>
      </c>
      <c r="BH154" s="300"/>
    </row>
    <row r="155" spans="1:60" x14ac:dyDescent="0.2">
      <c r="A155" s="1"/>
      <c r="B155" s="1115"/>
      <c r="C155" s="154" t="s">
        <v>387</v>
      </c>
      <c r="D155" s="173">
        <v>29</v>
      </c>
      <c r="E155" s="136">
        <v>0</v>
      </c>
      <c r="F155" s="136">
        <v>16</v>
      </c>
      <c r="G155" s="136">
        <v>15</v>
      </c>
      <c r="H155" s="136">
        <v>0</v>
      </c>
      <c r="I155" s="136">
        <v>0</v>
      </c>
      <c r="J155" s="136">
        <v>139</v>
      </c>
      <c r="K155" s="136">
        <v>192</v>
      </c>
      <c r="L155" s="136">
        <v>311</v>
      </c>
      <c r="M155" s="493">
        <v>45</v>
      </c>
      <c r="N155" s="1115"/>
      <c r="O155" s="154" t="s">
        <v>387</v>
      </c>
      <c r="P155" s="173">
        <v>152</v>
      </c>
      <c r="Q155" s="136">
        <v>383</v>
      </c>
      <c r="R155" s="136">
        <v>552</v>
      </c>
      <c r="S155" s="136">
        <v>1422</v>
      </c>
      <c r="T155" s="136">
        <v>2</v>
      </c>
      <c r="U155" s="136">
        <v>0</v>
      </c>
      <c r="V155" s="136">
        <v>0</v>
      </c>
      <c r="W155" s="136">
        <v>0</v>
      </c>
      <c r="X155" s="136">
        <v>0</v>
      </c>
      <c r="Y155" s="493">
        <v>0</v>
      </c>
      <c r="Z155" s="1115"/>
      <c r="AA155" s="154" t="s">
        <v>387</v>
      </c>
      <c r="AB155" s="173">
        <v>24</v>
      </c>
      <c r="AC155" s="136">
        <v>306</v>
      </c>
      <c r="AD155" s="136">
        <v>502</v>
      </c>
      <c r="AE155" s="136">
        <v>296</v>
      </c>
      <c r="AF155" s="136">
        <v>116</v>
      </c>
      <c r="AG155" s="136">
        <v>204</v>
      </c>
      <c r="AH155" s="136">
        <v>425</v>
      </c>
      <c r="AI155" s="136">
        <v>1072</v>
      </c>
      <c r="AJ155" s="136">
        <v>49</v>
      </c>
      <c r="AK155" s="493">
        <v>592</v>
      </c>
      <c r="AL155" s="1115"/>
      <c r="AM155" s="154" t="s">
        <v>387</v>
      </c>
      <c r="AN155" s="173">
        <v>0</v>
      </c>
      <c r="AO155" s="136">
        <v>0</v>
      </c>
      <c r="AP155" s="136">
        <v>119</v>
      </c>
      <c r="AQ155" s="136">
        <v>12</v>
      </c>
      <c r="AR155" s="136">
        <v>85</v>
      </c>
      <c r="AS155" s="136">
        <v>0</v>
      </c>
      <c r="AT155" s="136">
        <v>4</v>
      </c>
      <c r="AU155" s="136">
        <v>0</v>
      </c>
      <c r="AV155" s="136">
        <v>0</v>
      </c>
      <c r="AW155" s="493">
        <v>328</v>
      </c>
      <c r="AX155" s="1115"/>
      <c r="AY155" s="154" t="s">
        <v>387</v>
      </c>
      <c r="AZ155" s="136">
        <v>0</v>
      </c>
      <c r="BA155" s="136">
        <v>0</v>
      </c>
      <c r="BB155" s="136">
        <v>0</v>
      </c>
      <c r="BC155" s="136">
        <v>0</v>
      </c>
      <c r="BD155" s="136">
        <v>17</v>
      </c>
      <c r="BE155" s="136">
        <v>15</v>
      </c>
      <c r="BF155" s="156">
        <v>0</v>
      </c>
      <c r="BG155" s="467">
        <v>7424</v>
      </c>
      <c r="BH155" s="300"/>
    </row>
    <row r="156" spans="1:60" x14ac:dyDescent="0.2">
      <c r="A156" s="1"/>
      <c r="B156" s="1115"/>
      <c r="C156" s="154" t="s">
        <v>388</v>
      </c>
      <c r="D156" s="173">
        <v>0</v>
      </c>
      <c r="E156" s="136">
        <v>0</v>
      </c>
      <c r="F156" s="136">
        <v>0</v>
      </c>
      <c r="G156" s="136">
        <v>0</v>
      </c>
      <c r="H156" s="136">
        <v>0</v>
      </c>
      <c r="I156" s="136">
        <v>0</v>
      </c>
      <c r="J156" s="136">
        <v>0</v>
      </c>
      <c r="K156" s="136">
        <v>0</v>
      </c>
      <c r="L156" s="136">
        <v>0</v>
      </c>
      <c r="M156" s="493">
        <v>0</v>
      </c>
      <c r="N156" s="1115"/>
      <c r="O156" s="154" t="s">
        <v>388</v>
      </c>
      <c r="P156" s="173">
        <v>0</v>
      </c>
      <c r="Q156" s="136">
        <v>0</v>
      </c>
      <c r="R156" s="136">
        <v>0</v>
      </c>
      <c r="S156" s="136">
        <v>0</v>
      </c>
      <c r="T156" s="136">
        <v>0</v>
      </c>
      <c r="U156" s="136">
        <v>0</v>
      </c>
      <c r="V156" s="136">
        <v>0</v>
      </c>
      <c r="W156" s="136">
        <v>0</v>
      </c>
      <c r="X156" s="136">
        <v>0</v>
      </c>
      <c r="Y156" s="493">
        <v>0</v>
      </c>
      <c r="Z156" s="1115"/>
      <c r="AA156" s="154" t="s">
        <v>388</v>
      </c>
      <c r="AB156" s="173">
        <v>0</v>
      </c>
      <c r="AC156" s="136">
        <v>0</v>
      </c>
      <c r="AD156" s="136">
        <v>0</v>
      </c>
      <c r="AE156" s="136">
        <v>0</v>
      </c>
      <c r="AF156" s="136">
        <v>0</v>
      </c>
      <c r="AG156" s="136">
        <v>0</v>
      </c>
      <c r="AH156" s="136">
        <v>0</v>
      </c>
      <c r="AI156" s="136">
        <v>0</v>
      </c>
      <c r="AJ156" s="136">
        <v>0</v>
      </c>
      <c r="AK156" s="493">
        <v>0</v>
      </c>
      <c r="AL156" s="1115"/>
      <c r="AM156" s="154" t="s">
        <v>388</v>
      </c>
      <c r="AN156" s="173">
        <v>0</v>
      </c>
      <c r="AO156" s="136">
        <v>0</v>
      </c>
      <c r="AP156" s="136">
        <v>0</v>
      </c>
      <c r="AQ156" s="136">
        <v>0</v>
      </c>
      <c r="AR156" s="136">
        <v>0</v>
      </c>
      <c r="AS156" s="136">
        <v>0</v>
      </c>
      <c r="AT156" s="136">
        <v>0</v>
      </c>
      <c r="AU156" s="136">
        <v>0</v>
      </c>
      <c r="AV156" s="136">
        <v>0</v>
      </c>
      <c r="AW156" s="493">
        <v>0</v>
      </c>
      <c r="AX156" s="1115"/>
      <c r="AY156" s="154" t="s">
        <v>388</v>
      </c>
      <c r="AZ156" s="136">
        <v>0</v>
      </c>
      <c r="BA156" s="136">
        <v>0</v>
      </c>
      <c r="BB156" s="136">
        <v>0</v>
      </c>
      <c r="BC156" s="136">
        <v>0</v>
      </c>
      <c r="BD156" s="136">
        <v>0</v>
      </c>
      <c r="BE156" s="136">
        <v>0</v>
      </c>
      <c r="BF156" s="156">
        <v>0</v>
      </c>
      <c r="BG156" s="467">
        <v>0</v>
      </c>
      <c r="BH156" s="300"/>
    </row>
    <row r="157" spans="1:60" x14ac:dyDescent="0.2">
      <c r="A157" s="1"/>
      <c r="B157" s="1115"/>
      <c r="C157" s="154" t="s">
        <v>389</v>
      </c>
      <c r="D157" s="173">
        <v>310</v>
      </c>
      <c r="E157" s="136">
        <v>158</v>
      </c>
      <c r="F157" s="136">
        <v>166</v>
      </c>
      <c r="G157" s="136">
        <v>0</v>
      </c>
      <c r="H157" s="136">
        <v>50</v>
      </c>
      <c r="I157" s="136">
        <v>0</v>
      </c>
      <c r="J157" s="136">
        <v>50</v>
      </c>
      <c r="K157" s="136">
        <v>138</v>
      </c>
      <c r="L157" s="136">
        <v>92</v>
      </c>
      <c r="M157" s="493">
        <v>167</v>
      </c>
      <c r="N157" s="1115"/>
      <c r="O157" s="154" t="s">
        <v>389</v>
      </c>
      <c r="P157" s="173">
        <v>895</v>
      </c>
      <c r="Q157" s="136">
        <v>220</v>
      </c>
      <c r="R157" s="136">
        <v>274</v>
      </c>
      <c r="S157" s="136">
        <v>358</v>
      </c>
      <c r="T157" s="136">
        <v>31</v>
      </c>
      <c r="U157" s="136">
        <v>40</v>
      </c>
      <c r="V157" s="136">
        <v>0</v>
      </c>
      <c r="W157" s="136">
        <v>0</v>
      </c>
      <c r="X157" s="136">
        <v>0</v>
      </c>
      <c r="Y157" s="493">
        <v>65</v>
      </c>
      <c r="Z157" s="1115"/>
      <c r="AA157" s="154" t="s">
        <v>389</v>
      </c>
      <c r="AB157" s="173">
        <v>54</v>
      </c>
      <c r="AC157" s="136">
        <v>0</v>
      </c>
      <c r="AD157" s="136">
        <v>566</v>
      </c>
      <c r="AE157" s="136">
        <v>0</v>
      </c>
      <c r="AF157" s="136">
        <v>0</v>
      </c>
      <c r="AG157" s="136">
        <v>0</v>
      </c>
      <c r="AH157" s="136">
        <v>829</v>
      </c>
      <c r="AI157" s="136">
        <v>737</v>
      </c>
      <c r="AJ157" s="136">
        <v>0</v>
      </c>
      <c r="AK157" s="493">
        <v>188</v>
      </c>
      <c r="AL157" s="1115"/>
      <c r="AM157" s="154" t="s">
        <v>389</v>
      </c>
      <c r="AN157" s="173">
        <v>0</v>
      </c>
      <c r="AO157" s="136">
        <v>0</v>
      </c>
      <c r="AP157" s="136">
        <v>96</v>
      </c>
      <c r="AQ157" s="136">
        <v>351</v>
      </c>
      <c r="AR157" s="136">
        <v>27</v>
      </c>
      <c r="AS157" s="136">
        <v>0</v>
      </c>
      <c r="AT157" s="136">
        <v>58</v>
      </c>
      <c r="AU157" s="136">
        <v>27</v>
      </c>
      <c r="AV157" s="136">
        <v>0</v>
      </c>
      <c r="AW157" s="493">
        <v>2018</v>
      </c>
      <c r="AX157" s="1115"/>
      <c r="AY157" s="154" t="s">
        <v>389</v>
      </c>
      <c r="AZ157" s="136">
        <v>0</v>
      </c>
      <c r="BA157" s="136">
        <v>26</v>
      </c>
      <c r="BB157" s="136">
        <v>0</v>
      </c>
      <c r="BC157" s="136">
        <v>21</v>
      </c>
      <c r="BD157" s="136">
        <v>0</v>
      </c>
      <c r="BE157" s="136">
        <v>111</v>
      </c>
      <c r="BF157" s="156">
        <v>0</v>
      </c>
      <c r="BG157" s="467">
        <v>8123</v>
      </c>
      <c r="BH157" s="300"/>
    </row>
    <row r="158" spans="1:60" x14ac:dyDescent="0.2">
      <c r="A158" s="1"/>
      <c r="B158" s="1115"/>
      <c r="C158" s="154" t="s">
        <v>390</v>
      </c>
      <c r="D158" s="173">
        <v>89</v>
      </c>
      <c r="E158" s="136">
        <v>26</v>
      </c>
      <c r="F158" s="136">
        <v>0</v>
      </c>
      <c r="G158" s="136">
        <v>24</v>
      </c>
      <c r="H158" s="136">
        <v>49</v>
      </c>
      <c r="I158" s="136">
        <v>0</v>
      </c>
      <c r="J158" s="136">
        <v>20</v>
      </c>
      <c r="K158" s="136">
        <v>13</v>
      </c>
      <c r="L158" s="136">
        <v>78</v>
      </c>
      <c r="M158" s="493">
        <v>0</v>
      </c>
      <c r="N158" s="1115"/>
      <c r="O158" s="154" t="s">
        <v>390</v>
      </c>
      <c r="P158" s="173">
        <v>53</v>
      </c>
      <c r="Q158" s="136">
        <v>408</v>
      </c>
      <c r="R158" s="136">
        <v>199</v>
      </c>
      <c r="S158" s="136">
        <v>415</v>
      </c>
      <c r="T158" s="136">
        <v>80</v>
      </c>
      <c r="U158" s="136">
        <v>0</v>
      </c>
      <c r="V158" s="136">
        <v>0</v>
      </c>
      <c r="W158" s="136">
        <v>0</v>
      </c>
      <c r="X158" s="136">
        <v>0</v>
      </c>
      <c r="Y158" s="493">
        <v>0</v>
      </c>
      <c r="Z158" s="1115"/>
      <c r="AA158" s="154" t="s">
        <v>390</v>
      </c>
      <c r="AB158" s="173">
        <v>0</v>
      </c>
      <c r="AC158" s="136">
        <v>42</v>
      </c>
      <c r="AD158" s="136">
        <v>446</v>
      </c>
      <c r="AE158" s="136">
        <v>211</v>
      </c>
      <c r="AF158" s="136">
        <v>120</v>
      </c>
      <c r="AG158" s="136">
        <v>0</v>
      </c>
      <c r="AH158" s="136">
        <v>365</v>
      </c>
      <c r="AI158" s="136">
        <v>265</v>
      </c>
      <c r="AJ158" s="136">
        <v>0</v>
      </c>
      <c r="AK158" s="493">
        <v>0</v>
      </c>
      <c r="AL158" s="1115"/>
      <c r="AM158" s="154" t="s">
        <v>390</v>
      </c>
      <c r="AN158" s="173">
        <v>0</v>
      </c>
      <c r="AO158" s="136">
        <v>0</v>
      </c>
      <c r="AP158" s="136">
        <v>0</v>
      </c>
      <c r="AQ158" s="136">
        <v>0</v>
      </c>
      <c r="AR158" s="136">
        <v>220</v>
      </c>
      <c r="AS158" s="136">
        <v>0</v>
      </c>
      <c r="AT158" s="136">
        <v>0</v>
      </c>
      <c r="AU158" s="136">
        <v>0</v>
      </c>
      <c r="AV158" s="136">
        <v>0</v>
      </c>
      <c r="AW158" s="493">
        <v>338</v>
      </c>
      <c r="AX158" s="1115"/>
      <c r="AY158" s="154" t="s">
        <v>390</v>
      </c>
      <c r="AZ158" s="136">
        <v>0</v>
      </c>
      <c r="BA158" s="136">
        <v>0</v>
      </c>
      <c r="BB158" s="136">
        <v>0</v>
      </c>
      <c r="BC158" s="136">
        <v>0</v>
      </c>
      <c r="BD158" s="136">
        <v>145</v>
      </c>
      <c r="BE158" s="136">
        <v>0</v>
      </c>
      <c r="BF158" s="156">
        <v>0</v>
      </c>
      <c r="BG158" s="467">
        <v>3606</v>
      </c>
      <c r="BH158" s="300"/>
    </row>
    <row r="159" spans="1:60" x14ac:dyDescent="0.2">
      <c r="A159" s="1"/>
      <c r="B159" s="1115"/>
      <c r="C159" s="154" t="s">
        <v>391</v>
      </c>
      <c r="D159" s="173">
        <v>0</v>
      </c>
      <c r="E159" s="136">
        <v>0</v>
      </c>
      <c r="F159" s="136">
        <v>0</v>
      </c>
      <c r="G159" s="136">
        <v>300</v>
      </c>
      <c r="H159" s="136">
        <v>0</v>
      </c>
      <c r="I159" s="136">
        <v>0</v>
      </c>
      <c r="J159" s="136">
        <v>80</v>
      </c>
      <c r="K159" s="136">
        <v>34</v>
      </c>
      <c r="L159" s="136">
        <v>76</v>
      </c>
      <c r="M159" s="493">
        <v>0</v>
      </c>
      <c r="N159" s="1115"/>
      <c r="O159" s="154" t="s">
        <v>391</v>
      </c>
      <c r="P159" s="173">
        <v>0</v>
      </c>
      <c r="Q159" s="136">
        <v>0</v>
      </c>
      <c r="R159" s="136">
        <v>0</v>
      </c>
      <c r="S159" s="136">
        <v>281</v>
      </c>
      <c r="T159" s="136">
        <v>0</v>
      </c>
      <c r="U159" s="136">
        <v>160</v>
      </c>
      <c r="V159" s="136">
        <v>0</v>
      </c>
      <c r="W159" s="136">
        <v>0</v>
      </c>
      <c r="X159" s="136">
        <v>0</v>
      </c>
      <c r="Y159" s="493">
        <v>52</v>
      </c>
      <c r="Z159" s="1115"/>
      <c r="AA159" s="154" t="s">
        <v>391</v>
      </c>
      <c r="AB159" s="173">
        <v>0</v>
      </c>
      <c r="AC159" s="136">
        <v>0</v>
      </c>
      <c r="AD159" s="136">
        <v>782</v>
      </c>
      <c r="AE159" s="136">
        <v>0</v>
      </c>
      <c r="AF159" s="136">
        <v>900</v>
      </c>
      <c r="AG159" s="136">
        <v>0</v>
      </c>
      <c r="AH159" s="136">
        <v>341</v>
      </c>
      <c r="AI159" s="136">
        <v>96</v>
      </c>
      <c r="AJ159" s="136">
        <v>0</v>
      </c>
      <c r="AK159" s="493">
        <v>200</v>
      </c>
      <c r="AL159" s="1115"/>
      <c r="AM159" s="154" t="s">
        <v>391</v>
      </c>
      <c r="AN159" s="173">
        <v>0</v>
      </c>
      <c r="AO159" s="136">
        <v>0</v>
      </c>
      <c r="AP159" s="136">
        <v>40</v>
      </c>
      <c r="AQ159" s="136">
        <v>0</v>
      </c>
      <c r="AR159" s="136">
        <v>0</v>
      </c>
      <c r="AS159" s="136">
        <v>0</v>
      </c>
      <c r="AT159" s="136">
        <v>0</v>
      </c>
      <c r="AU159" s="136">
        <v>0</v>
      </c>
      <c r="AV159" s="136">
        <v>0</v>
      </c>
      <c r="AW159" s="493">
        <v>55</v>
      </c>
      <c r="AX159" s="1115"/>
      <c r="AY159" s="154" t="s">
        <v>391</v>
      </c>
      <c r="AZ159" s="136">
        <v>0</v>
      </c>
      <c r="BA159" s="136">
        <v>0</v>
      </c>
      <c r="BB159" s="136">
        <v>0</v>
      </c>
      <c r="BC159" s="136">
        <v>0</v>
      </c>
      <c r="BD159" s="136">
        <v>0</v>
      </c>
      <c r="BE159" s="136">
        <v>0</v>
      </c>
      <c r="BF159" s="156">
        <v>0</v>
      </c>
      <c r="BG159" s="467">
        <v>3397</v>
      </c>
      <c r="BH159" s="300"/>
    </row>
    <row r="160" spans="1:60" x14ac:dyDescent="0.2">
      <c r="A160" s="1"/>
      <c r="B160" s="1115"/>
      <c r="C160" s="154" t="s">
        <v>392</v>
      </c>
      <c r="D160" s="173">
        <v>0</v>
      </c>
      <c r="E160" s="136">
        <v>0</v>
      </c>
      <c r="F160" s="136">
        <v>0</v>
      </c>
      <c r="G160" s="136">
        <v>0</v>
      </c>
      <c r="H160" s="136">
        <v>0</v>
      </c>
      <c r="I160" s="136">
        <v>0</v>
      </c>
      <c r="J160" s="136">
        <v>0</v>
      </c>
      <c r="K160" s="136">
        <v>181</v>
      </c>
      <c r="L160" s="136">
        <v>0</v>
      </c>
      <c r="M160" s="493">
        <v>0</v>
      </c>
      <c r="N160" s="1115"/>
      <c r="O160" s="154" t="s">
        <v>392</v>
      </c>
      <c r="P160" s="173">
        <v>68</v>
      </c>
      <c r="Q160" s="136">
        <v>16</v>
      </c>
      <c r="R160" s="136">
        <v>0</v>
      </c>
      <c r="S160" s="136">
        <v>0</v>
      </c>
      <c r="T160" s="136">
        <v>0</v>
      </c>
      <c r="U160" s="136">
        <v>0</v>
      </c>
      <c r="V160" s="136">
        <v>0</v>
      </c>
      <c r="W160" s="136">
        <v>0</v>
      </c>
      <c r="X160" s="136">
        <v>0</v>
      </c>
      <c r="Y160" s="493">
        <v>0</v>
      </c>
      <c r="Z160" s="1115"/>
      <c r="AA160" s="154" t="s">
        <v>392</v>
      </c>
      <c r="AB160" s="173">
        <v>0</v>
      </c>
      <c r="AC160" s="136">
        <v>122</v>
      </c>
      <c r="AD160" s="136">
        <v>20</v>
      </c>
      <c r="AE160" s="136">
        <v>0</v>
      </c>
      <c r="AF160" s="136">
        <v>0</v>
      </c>
      <c r="AG160" s="136">
        <v>0</v>
      </c>
      <c r="AH160" s="136">
        <v>0</v>
      </c>
      <c r="AI160" s="136">
        <v>0</v>
      </c>
      <c r="AJ160" s="136">
        <v>0</v>
      </c>
      <c r="AK160" s="493">
        <v>0</v>
      </c>
      <c r="AL160" s="1115"/>
      <c r="AM160" s="154" t="s">
        <v>392</v>
      </c>
      <c r="AN160" s="173">
        <v>0</v>
      </c>
      <c r="AO160" s="136">
        <v>0</v>
      </c>
      <c r="AP160" s="136">
        <v>38</v>
      </c>
      <c r="AQ160" s="136">
        <v>42</v>
      </c>
      <c r="AR160" s="136">
        <v>0</v>
      </c>
      <c r="AS160" s="136">
        <v>0</v>
      </c>
      <c r="AT160" s="136">
        <v>0</v>
      </c>
      <c r="AU160" s="136">
        <v>0</v>
      </c>
      <c r="AV160" s="136">
        <v>0</v>
      </c>
      <c r="AW160" s="493">
        <v>15</v>
      </c>
      <c r="AX160" s="1115"/>
      <c r="AY160" s="154" t="s">
        <v>392</v>
      </c>
      <c r="AZ160" s="136">
        <v>0</v>
      </c>
      <c r="BA160" s="136">
        <v>0</v>
      </c>
      <c r="BB160" s="136">
        <v>0</v>
      </c>
      <c r="BC160" s="136">
        <v>16</v>
      </c>
      <c r="BD160" s="136">
        <v>0</v>
      </c>
      <c r="BE160" s="136">
        <v>0</v>
      </c>
      <c r="BF160" s="156">
        <v>0</v>
      </c>
      <c r="BG160" s="467">
        <v>518</v>
      </c>
      <c r="BH160" s="300"/>
    </row>
    <row r="161" spans="1:60" x14ac:dyDescent="0.2">
      <c r="A161" s="1"/>
      <c r="B161" s="1115"/>
      <c r="C161" s="154" t="s">
        <v>393</v>
      </c>
      <c r="D161" s="173">
        <v>3548</v>
      </c>
      <c r="E161" s="136">
        <v>2034</v>
      </c>
      <c r="F161" s="136">
        <v>182</v>
      </c>
      <c r="G161" s="136">
        <v>4043</v>
      </c>
      <c r="H161" s="136">
        <v>1253</v>
      </c>
      <c r="I161" s="136">
        <v>929</v>
      </c>
      <c r="J161" s="136">
        <v>9703</v>
      </c>
      <c r="K161" s="136">
        <v>11502</v>
      </c>
      <c r="L161" s="136">
        <v>1549</v>
      </c>
      <c r="M161" s="493">
        <v>12059</v>
      </c>
      <c r="N161" s="1115"/>
      <c r="O161" s="154" t="s">
        <v>393</v>
      </c>
      <c r="P161" s="173">
        <v>8845</v>
      </c>
      <c r="Q161" s="136">
        <v>14860</v>
      </c>
      <c r="R161" s="136">
        <v>12470</v>
      </c>
      <c r="S161" s="136">
        <v>29025</v>
      </c>
      <c r="T161" s="136">
        <v>4682</v>
      </c>
      <c r="U161" s="136">
        <v>4838</v>
      </c>
      <c r="V161" s="136">
        <v>495</v>
      </c>
      <c r="W161" s="136">
        <v>2310</v>
      </c>
      <c r="X161" s="136">
        <v>394</v>
      </c>
      <c r="Y161" s="493">
        <v>1092</v>
      </c>
      <c r="Z161" s="1115"/>
      <c r="AA161" s="154" t="s">
        <v>393</v>
      </c>
      <c r="AB161" s="173">
        <v>4569</v>
      </c>
      <c r="AC161" s="136">
        <v>14064</v>
      </c>
      <c r="AD161" s="136">
        <v>41419</v>
      </c>
      <c r="AE161" s="136">
        <v>10945</v>
      </c>
      <c r="AF161" s="136">
        <v>5274</v>
      </c>
      <c r="AG161" s="136">
        <v>1514</v>
      </c>
      <c r="AH161" s="136">
        <v>27737</v>
      </c>
      <c r="AI161" s="136">
        <v>23258</v>
      </c>
      <c r="AJ161" s="136">
        <v>100</v>
      </c>
      <c r="AK161" s="493">
        <v>6283</v>
      </c>
      <c r="AL161" s="1115"/>
      <c r="AM161" s="154" t="s">
        <v>393</v>
      </c>
      <c r="AN161" s="173">
        <v>335</v>
      </c>
      <c r="AO161" s="136">
        <v>1780</v>
      </c>
      <c r="AP161" s="136">
        <v>5352</v>
      </c>
      <c r="AQ161" s="136">
        <v>3732</v>
      </c>
      <c r="AR161" s="136">
        <v>9995</v>
      </c>
      <c r="AS161" s="136">
        <v>4414</v>
      </c>
      <c r="AT161" s="136">
        <v>3177</v>
      </c>
      <c r="AU161" s="136">
        <v>7902</v>
      </c>
      <c r="AV161" s="136">
        <v>477</v>
      </c>
      <c r="AW161" s="493">
        <v>9183</v>
      </c>
      <c r="AX161" s="1115"/>
      <c r="AY161" s="154" t="s">
        <v>393</v>
      </c>
      <c r="AZ161" s="136">
        <v>1736</v>
      </c>
      <c r="BA161" s="136">
        <v>631</v>
      </c>
      <c r="BB161" s="136">
        <v>1600</v>
      </c>
      <c r="BC161" s="136">
        <v>1996</v>
      </c>
      <c r="BD161" s="136">
        <v>1342</v>
      </c>
      <c r="BE161" s="136">
        <v>2289</v>
      </c>
      <c r="BF161" s="156">
        <v>17</v>
      </c>
      <c r="BG161" s="467">
        <v>316934</v>
      </c>
      <c r="BH161" s="300"/>
    </row>
    <row r="162" spans="1:60" x14ac:dyDescent="0.2">
      <c r="A162" s="1"/>
      <c r="B162" s="1115"/>
      <c r="C162" s="154" t="s">
        <v>394</v>
      </c>
      <c r="D162" s="173">
        <v>4951</v>
      </c>
      <c r="E162" s="136">
        <v>1634</v>
      </c>
      <c r="F162" s="136">
        <v>123</v>
      </c>
      <c r="G162" s="136">
        <v>1200</v>
      </c>
      <c r="H162" s="136">
        <v>148</v>
      </c>
      <c r="I162" s="136">
        <v>0</v>
      </c>
      <c r="J162" s="136">
        <v>818</v>
      </c>
      <c r="K162" s="136">
        <v>1881</v>
      </c>
      <c r="L162" s="136">
        <v>59</v>
      </c>
      <c r="M162" s="493">
        <v>620</v>
      </c>
      <c r="N162" s="1115"/>
      <c r="O162" s="154" t="s">
        <v>394</v>
      </c>
      <c r="P162" s="173">
        <v>1237</v>
      </c>
      <c r="Q162" s="136">
        <v>848</v>
      </c>
      <c r="R162" s="136">
        <v>2731</v>
      </c>
      <c r="S162" s="136">
        <v>828</v>
      </c>
      <c r="T162" s="136">
        <v>2959</v>
      </c>
      <c r="U162" s="136">
        <v>280</v>
      </c>
      <c r="V162" s="136">
        <v>100</v>
      </c>
      <c r="W162" s="136">
        <v>58</v>
      </c>
      <c r="X162" s="136">
        <v>0</v>
      </c>
      <c r="Y162" s="493">
        <v>0</v>
      </c>
      <c r="Z162" s="1115"/>
      <c r="AA162" s="154" t="s">
        <v>394</v>
      </c>
      <c r="AB162" s="173">
        <v>131</v>
      </c>
      <c r="AC162" s="136">
        <v>2321</v>
      </c>
      <c r="AD162" s="136">
        <v>1941</v>
      </c>
      <c r="AE162" s="136">
        <v>299</v>
      </c>
      <c r="AF162" s="136">
        <v>253</v>
      </c>
      <c r="AG162" s="136">
        <v>41</v>
      </c>
      <c r="AH162" s="136">
        <v>1716</v>
      </c>
      <c r="AI162" s="136">
        <v>2069</v>
      </c>
      <c r="AJ162" s="136">
        <v>37</v>
      </c>
      <c r="AK162" s="493">
        <v>278</v>
      </c>
      <c r="AL162" s="1115"/>
      <c r="AM162" s="154" t="s">
        <v>394</v>
      </c>
      <c r="AN162" s="173">
        <v>3</v>
      </c>
      <c r="AO162" s="136">
        <v>0</v>
      </c>
      <c r="AP162" s="136">
        <v>437</v>
      </c>
      <c r="AQ162" s="136">
        <v>72</v>
      </c>
      <c r="AR162" s="136">
        <v>843</v>
      </c>
      <c r="AS162" s="136">
        <v>60</v>
      </c>
      <c r="AT162" s="136">
        <v>40</v>
      </c>
      <c r="AU162" s="136">
        <v>437</v>
      </c>
      <c r="AV162" s="136">
        <v>501</v>
      </c>
      <c r="AW162" s="493">
        <v>2256</v>
      </c>
      <c r="AX162" s="1115"/>
      <c r="AY162" s="154" t="s">
        <v>394</v>
      </c>
      <c r="AZ162" s="136">
        <v>105</v>
      </c>
      <c r="BA162" s="136">
        <v>25</v>
      </c>
      <c r="BB162" s="136">
        <v>612</v>
      </c>
      <c r="BC162" s="136">
        <v>272</v>
      </c>
      <c r="BD162" s="136">
        <v>788</v>
      </c>
      <c r="BE162" s="136">
        <v>831</v>
      </c>
      <c r="BF162" s="156">
        <v>200</v>
      </c>
      <c r="BG162" s="467">
        <v>37043</v>
      </c>
      <c r="BH162" s="300"/>
    </row>
    <row r="163" spans="1:60" ht="27" customHeight="1" x14ac:dyDescent="0.2">
      <c r="A163" s="1"/>
      <c r="B163" s="1124"/>
      <c r="C163" s="165" t="s">
        <v>395</v>
      </c>
      <c r="D163" s="175">
        <v>5951</v>
      </c>
      <c r="E163" s="126">
        <v>1050</v>
      </c>
      <c r="F163" s="126">
        <v>1900</v>
      </c>
      <c r="G163" s="126">
        <v>6505</v>
      </c>
      <c r="H163" s="126">
        <v>1452</v>
      </c>
      <c r="I163" s="126">
        <v>3084</v>
      </c>
      <c r="J163" s="126">
        <v>8861</v>
      </c>
      <c r="K163" s="126">
        <v>23932</v>
      </c>
      <c r="L163" s="126">
        <v>18429</v>
      </c>
      <c r="M163" s="494">
        <v>15410</v>
      </c>
      <c r="N163" s="1124"/>
      <c r="O163" s="165" t="s">
        <v>395</v>
      </c>
      <c r="P163" s="175">
        <v>50683</v>
      </c>
      <c r="Q163" s="126">
        <v>41395</v>
      </c>
      <c r="R163" s="126">
        <v>43335</v>
      </c>
      <c r="S163" s="126">
        <v>57133</v>
      </c>
      <c r="T163" s="126">
        <v>6816</v>
      </c>
      <c r="U163" s="126">
        <v>4906</v>
      </c>
      <c r="V163" s="126">
        <v>1689</v>
      </c>
      <c r="W163" s="126">
        <v>7564</v>
      </c>
      <c r="X163" s="126">
        <v>3593</v>
      </c>
      <c r="Y163" s="494">
        <v>3312</v>
      </c>
      <c r="Z163" s="1124"/>
      <c r="AA163" s="165" t="s">
        <v>395</v>
      </c>
      <c r="AB163" s="175">
        <v>5356</v>
      </c>
      <c r="AC163" s="126">
        <v>27988</v>
      </c>
      <c r="AD163" s="126">
        <v>76395</v>
      </c>
      <c r="AE163" s="126">
        <v>16930</v>
      </c>
      <c r="AF163" s="126">
        <v>17531</v>
      </c>
      <c r="AG163" s="126">
        <v>4240</v>
      </c>
      <c r="AH163" s="126">
        <v>69883</v>
      </c>
      <c r="AI163" s="126">
        <v>47147</v>
      </c>
      <c r="AJ163" s="126">
        <v>2758</v>
      </c>
      <c r="AK163" s="494">
        <v>10441</v>
      </c>
      <c r="AL163" s="1124"/>
      <c r="AM163" s="165" t="s">
        <v>395</v>
      </c>
      <c r="AN163" s="175">
        <v>975</v>
      </c>
      <c r="AO163" s="126">
        <v>796</v>
      </c>
      <c r="AP163" s="126">
        <v>9711</v>
      </c>
      <c r="AQ163" s="126">
        <v>9836</v>
      </c>
      <c r="AR163" s="126">
        <v>12233</v>
      </c>
      <c r="AS163" s="126">
        <v>1833</v>
      </c>
      <c r="AT163" s="126">
        <v>2848</v>
      </c>
      <c r="AU163" s="126">
        <v>6141</v>
      </c>
      <c r="AV163" s="126">
        <v>1017</v>
      </c>
      <c r="AW163" s="494">
        <v>21365</v>
      </c>
      <c r="AX163" s="1124"/>
      <c r="AY163" s="165" t="s">
        <v>395</v>
      </c>
      <c r="AZ163" s="126">
        <v>5934</v>
      </c>
      <c r="BA163" s="126">
        <v>512</v>
      </c>
      <c r="BB163" s="126">
        <v>3822</v>
      </c>
      <c r="BC163" s="126">
        <v>2256</v>
      </c>
      <c r="BD163" s="126">
        <v>3035</v>
      </c>
      <c r="BE163" s="126">
        <v>789</v>
      </c>
      <c r="BF163" s="159">
        <v>1441</v>
      </c>
      <c r="BG163" s="495">
        <v>670213</v>
      </c>
      <c r="BH163" s="300"/>
    </row>
    <row r="164" spans="1:60" ht="13.5" customHeight="1" x14ac:dyDescent="0.2">
      <c r="A164" s="1"/>
      <c r="B164" s="1133" t="s">
        <v>396</v>
      </c>
      <c r="C164" s="161" t="s">
        <v>396</v>
      </c>
      <c r="D164" s="177">
        <v>11218</v>
      </c>
      <c r="E164" s="118">
        <v>1897</v>
      </c>
      <c r="F164" s="118">
        <v>1476</v>
      </c>
      <c r="G164" s="118">
        <v>16825</v>
      </c>
      <c r="H164" s="118">
        <v>824</v>
      </c>
      <c r="I164" s="118">
        <v>2636</v>
      </c>
      <c r="J164" s="118">
        <v>11186</v>
      </c>
      <c r="K164" s="118">
        <v>30781</v>
      </c>
      <c r="L164" s="118">
        <v>26709</v>
      </c>
      <c r="M164" s="550">
        <v>20928</v>
      </c>
      <c r="N164" s="1133" t="s">
        <v>396</v>
      </c>
      <c r="O164" s="161" t="s">
        <v>396</v>
      </c>
      <c r="P164" s="177">
        <v>72965</v>
      </c>
      <c r="Q164" s="118">
        <v>80922</v>
      </c>
      <c r="R164" s="118">
        <v>210610</v>
      </c>
      <c r="S164" s="118">
        <v>159514</v>
      </c>
      <c r="T164" s="118">
        <v>19920</v>
      </c>
      <c r="U164" s="118">
        <v>3790</v>
      </c>
      <c r="V164" s="118">
        <v>14749</v>
      </c>
      <c r="W164" s="118">
        <v>5575</v>
      </c>
      <c r="X164" s="118">
        <v>4180</v>
      </c>
      <c r="Y164" s="550">
        <v>7044</v>
      </c>
      <c r="Z164" s="1133" t="s">
        <v>396</v>
      </c>
      <c r="AA164" s="161" t="s">
        <v>396</v>
      </c>
      <c r="AB164" s="177">
        <v>11587</v>
      </c>
      <c r="AC164" s="118">
        <v>53537</v>
      </c>
      <c r="AD164" s="118">
        <v>85137</v>
      </c>
      <c r="AE164" s="118">
        <v>13626</v>
      </c>
      <c r="AF164" s="118">
        <v>9136</v>
      </c>
      <c r="AG164" s="118">
        <v>10651</v>
      </c>
      <c r="AH164" s="118">
        <v>158665</v>
      </c>
      <c r="AI164" s="118">
        <v>116608</v>
      </c>
      <c r="AJ164" s="118">
        <v>2215</v>
      </c>
      <c r="AK164" s="550">
        <v>5592</v>
      </c>
      <c r="AL164" s="1133" t="s">
        <v>396</v>
      </c>
      <c r="AM164" s="161" t="s">
        <v>396</v>
      </c>
      <c r="AN164" s="177">
        <v>1116</v>
      </c>
      <c r="AO164" s="118">
        <v>462</v>
      </c>
      <c r="AP164" s="118">
        <v>14290</v>
      </c>
      <c r="AQ164" s="118">
        <v>11028</v>
      </c>
      <c r="AR164" s="118">
        <v>6012</v>
      </c>
      <c r="AS164" s="118">
        <v>4173</v>
      </c>
      <c r="AT164" s="118">
        <v>11014</v>
      </c>
      <c r="AU164" s="118">
        <v>25317</v>
      </c>
      <c r="AV164" s="118">
        <v>3368</v>
      </c>
      <c r="AW164" s="550">
        <v>39963</v>
      </c>
      <c r="AX164" s="1133" t="s">
        <v>396</v>
      </c>
      <c r="AY164" s="161" t="s">
        <v>396</v>
      </c>
      <c r="AZ164" s="118">
        <v>10485</v>
      </c>
      <c r="BA164" s="118">
        <v>1289</v>
      </c>
      <c r="BB164" s="118">
        <v>4827</v>
      </c>
      <c r="BC164" s="118">
        <v>2015</v>
      </c>
      <c r="BD164" s="118">
        <v>1835</v>
      </c>
      <c r="BE164" s="118">
        <v>1112</v>
      </c>
      <c r="BF164" s="163">
        <v>4944</v>
      </c>
      <c r="BG164" s="551">
        <v>1313753</v>
      </c>
      <c r="BH164" s="300"/>
    </row>
    <row r="165" spans="1:60" ht="13.5" customHeight="1" x14ac:dyDescent="0.2">
      <c r="A165" s="1"/>
      <c r="B165" s="1115"/>
      <c r="C165" s="152" t="s">
        <v>397</v>
      </c>
      <c r="D165" s="25">
        <v>2269</v>
      </c>
      <c r="E165" s="9">
        <v>76</v>
      </c>
      <c r="F165" s="9">
        <v>245</v>
      </c>
      <c r="G165" s="9">
        <v>4875</v>
      </c>
      <c r="H165" s="9">
        <v>23</v>
      </c>
      <c r="I165" s="9">
        <v>189</v>
      </c>
      <c r="J165" s="9">
        <v>4430</v>
      </c>
      <c r="K165" s="9">
        <v>10828</v>
      </c>
      <c r="L165" s="9">
        <v>8286</v>
      </c>
      <c r="M165" s="492">
        <v>3342</v>
      </c>
      <c r="N165" s="1115"/>
      <c r="O165" s="152" t="s">
        <v>397</v>
      </c>
      <c r="P165" s="25">
        <v>26478</v>
      </c>
      <c r="Q165" s="9">
        <v>4653</v>
      </c>
      <c r="R165" s="9">
        <v>49853</v>
      </c>
      <c r="S165" s="9">
        <v>15526</v>
      </c>
      <c r="T165" s="9">
        <v>4430</v>
      </c>
      <c r="U165" s="9">
        <v>389</v>
      </c>
      <c r="V165" s="9">
        <v>1041</v>
      </c>
      <c r="W165" s="9">
        <v>567</v>
      </c>
      <c r="X165" s="9">
        <v>78</v>
      </c>
      <c r="Y165" s="492">
        <v>344</v>
      </c>
      <c r="Z165" s="1115"/>
      <c r="AA165" s="152" t="s">
        <v>397</v>
      </c>
      <c r="AB165" s="25">
        <v>1976</v>
      </c>
      <c r="AC165" s="9">
        <v>23009</v>
      </c>
      <c r="AD165" s="9">
        <v>16765</v>
      </c>
      <c r="AE165" s="9">
        <v>2843</v>
      </c>
      <c r="AF165" s="9">
        <v>1784</v>
      </c>
      <c r="AG165" s="9">
        <v>913</v>
      </c>
      <c r="AH165" s="9">
        <v>43166</v>
      </c>
      <c r="AI165" s="9">
        <v>29552</v>
      </c>
      <c r="AJ165" s="9">
        <v>666</v>
      </c>
      <c r="AK165" s="492">
        <v>480</v>
      </c>
      <c r="AL165" s="1115"/>
      <c r="AM165" s="152" t="s">
        <v>397</v>
      </c>
      <c r="AN165" s="25">
        <v>84</v>
      </c>
      <c r="AO165" s="9">
        <v>155</v>
      </c>
      <c r="AP165" s="9">
        <v>702</v>
      </c>
      <c r="AQ165" s="9">
        <v>1508</v>
      </c>
      <c r="AR165" s="9">
        <v>1209</v>
      </c>
      <c r="AS165" s="9">
        <v>1502</v>
      </c>
      <c r="AT165" s="9">
        <v>4751</v>
      </c>
      <c r="AU165" s="9">
        <v>11036</v>
      </c>
      <c r="AV165" s="9">
        <v>1931</v>
      </c>
      <c r="AW165" s="492">
        <v>12049</v>
      </c>
      <c r="AX165" s="1115"/>
      <c r="AY165" s="152" t="s">
        <v>397</v>
      </c>
      <c r="AZ165" s="9">
        <v>1757</v>
      </c>
      <c r="BA165" s="9">
        <v>0</v>
      </c>
      <c r="BB165" s="9">
        <v>1184</v>
      </c>
      <c r="BC165" s="9">
        <v>112</v>
      </c>
      <c r="BD165" s="9">
        <v>838</v>
      </c>
      <c r="BE165" s="9">
        <v>238</v>
      </c>
      <c r="BF165" s="13">
        <v>405</v>
      </c>
      <c r="BG165" s="299">
        <v>298537</v>
      </c>
      <c r="BH165" s="300"/>
    </row>
    <row r="166" spans="1:60" x14ac:dyDescent="0.2">
      <c r="A166" s="1"/>
      <c r="B166" s="1115"/>
      <c r="C166" s="154" t="s">
        <v>398</v>
      </c>
      <c r="D166" s="173">
        <v>43</v>
      </c>
      <c r="E166" s="136">
        <v>0</v>
      </c>
      <c r="F166" s="136">
        <v>750</v>
      </c>
      <c r="G166" s="136">
        <v>0</v>
      </c>
      <c r="H166" s="136">
        <v>0</v>
      </c>
      <c r="I166" s="136">
        <v>197</v>
      </c>
      <c r="J166" s="136">
        <v>0</v>
      </c>
      <c r="K166" s="136">
        <v>372</v>
      </c>
      <c r="L166" s="136">
        <v>273</v>
      </c>
      <c r="M166" s="493">
        <v>140</v>
      </c>
      <c r="N166" s="1115"/>
      <c r="O166" s="154" t="s">
        <v>398</v>
      </c>
      <c r="P166" s="173">
        <v>1013</v>
      </c>
      <c r="Q166" s="136">
        <v>283</v>
      </c>
      <c r="R166" s="136">
        <v>774</v>
      </c>
      <c r="S166" s="136">
        <v>332</v>
      </c>
      <c r="T166" s="136">
        <v>337</v>
      </c>
      <c r="U166" s="136">
        <v>798</v>
      </c>
      <c r="V166" s="136">
        <v>10437</v>
      </c>
      <c r="W166" s="136">
        <v>1638</v>
      </c>
      <c r="X166" s="136">
        <v>8</v>
      </c>
      <c r="Y166" s="493">
        <v>99</v>
      </c>
      <c r="Z166" s="1115"/>
      <c r="AA166" s="154" t="s">
        <v>398</v>
      </c>
      <c r="AB166" s="173">
        <v>3588</v>
      </c>
      <c r="AC166" s="136">
        <v>578</v>
      </c>
      <c r="AD166" s="136">
        <v>14143</v>
      </c>
      <c r="AE166" s="136">
        <v>873</v>
      </c>
      <c r="AF166" s="136">
        <v>1400</v>
      </c>
      <c r="AG166" s="136">
        <v>1131</v>
      </c>
      <c r="AH166" s="136">
        <v>19648</v>
      </c>
      <c r="AI166" s="136">
        <v>3541</v>
      </c>
      <c r="AJ166" s="136">
        <v>261</v>
      </c>
      <c r="AK166" s="493">
        <v>1036</v>
      </c>
      <c r="AL166" s="1115"/>
      <c r="AM166" s="154" t="s">
        <v>398</v>
      </c>
      <c r="AN166" s="173">
        <v>11</v>
      </c>
      <c r="AO166" s="136">
        <v>161</v>
      </c>
      <c r="AP166" s="136">
        <v>1647</v>
      </c>
      <c r="AQ166" s="136">
        <v>892</v>
      </c>
      <c r="AR166" s="136">
        <v>109</v>
      </c>
      <c r="AS166" s="136">
        <v>133</v>
      </c>
      <c r="AT166" s="136">
        <v>124</v>
      </c>
      <c r="AU166" s="136">
        <v>1353</v>
      </c>
      <c r="AV166" s="136">
        <v>125</v>
      </c>
      <c r="AW166" s="493">
        <v>1092</v>
      </c>
      <c r="AX166" s="1115"/>
      <c r="AY166" s="154" t="s">
        <v>398</v>
      </c>
      <c r="AZ166" s="136">
        <v>20</v>
      </c>
      <c r="BA166" s="136">
        <v>153</v>
      </c>
      <c r="BB166" s="136">
        <v>443</v>
      </c>
      <c r="BC166" s="136">
        <v>23</v>
      </c>
      <c r="BD166" s="136">
        <v>24</v>
      </c>
      <c r="BE166" s="136">
        <v>10</v>
      </c>
      <c r="BF166" s="156">
        <v>7</v>
      </c>
      <c r="BG166" s="467">
        <v>70020</v>
      </c>
      <c r="BH166" s="300"/>
    </row>
    <row r="167" spans="1:60" x14ac:dyDescent="0.2">
      <c r="A167" s="1"/>
      <c r="B167" s="1115"/>
      <c r="C167" s="154" t="s">
        <v>399</v>
      </c>
      <c r="D167" s="173">
        <v>567</v>
      </c>
      <c r="E167" s="136">
        <v>88</v>
      </c>
      <c r="F167" s="136">
        <v>14</v>
      </c>
      <c r="G167" s="136">
        <v>645</v>
      </c>
      <c r="H167" s="136">
        <v>42</v>
      </c>
      <c r="I167" s="136">
        <v>678</v>
      </c>
      <c r="J167" s="136">
        <v>2929</v>
      </c>
      <c r="K167" s="136">
        <v>1982</v>
      </c>
      <c r="L167" s="136">
        <v>3846</v>
      </c>
      <c r="M167" s="493">
        <v>1718</v>
      </c>
      <c r="N167" s="1115"/>
      <c r="O167" s="154" t="s">
        <v>399</v>
      </c>
      <c r="P167" s="173">
        <v>4076</v>
      </c>
      <c r="Q167" s="136">
        <v>1751</v>
      </c>
      <c r="R167" s="136">
        <v>3554</v>
      </c>
      <c r="S167" s="136">
        <v>2572</v>
      </c>
      <c r="T167" s="136">
        <v>638</v>
      </c>
      <c r="U167" s="136">
        <v>475</v>
      </c>
      <c r="V167" s="136">
        <v>2100</v>
      </c>
      <c r="W167" s="136">
        <v>2903</v>
      </c>
      <c r="X167" s="136">
        <v>254</v>
      </c>
      <c r="Y167" s="493">
        <v>56</v>
      </c>
      <c r="Z167" s="1115"/>
      <c r="AA167" s="154" t="s">
        <v>399</v>
      </c>
      <c r="AB167" s="173">
        <v>2636</v>
      </c>
      <c r="AC167" s="136">
        <v>7724</v>
      </c>
      <c r="AD167" s="136">
        <v>9132</v>
      </c>
      <c r="AE167" s="136">
        <v>2881</v>
      </c>
      <c r="AF167" s="136">
        <v>1765</v>
      </c>
      <c r="AG167" s="136">
        <v>1235</v>
      </c>
      <c r="AH167" s="136">
        <v>12166</v>
      </c>
      <c r="AI167" s="136">
        <v>19568</v>
      </c>
      <c r="AJ167" s="136">
        <v>460</v>
      </c>
      <c r="AK167" s="493">
        <v>1924</v>
      </c>
      <c r="AL167" s="1115"/>
      <c r="AM167" s="154" t="s">
        <v>399</v>
      </c>
      <c r="AN167" s="173">
        <v>22</v>
      </c>
      <c r="AO167" s="136">
        <v>4</v>
      </c>
      <c r="AP167" s="136">
        <v>1845</v>
      </c>
      <c r="AQ167" s="136">
        <v>2113</v>
      </c>
      <c r="AR167" s="136">
        <v>85</v>
      </c>
      <c r="AS167" s="136">
        <v>1529</v>
      </c>
      <c r="AT167" s="136">
        <v>2517</v>
      </c>
      <c r="AU167" s="136">
        <v>9633</v>
      </c>
      <c r="AV167" s="136">
        <v>406</v>
      </c>
      <c r="AW167" s="493">
        <v>2355</v>
      </c>
      <c r="AX167" s="1115"/>
      <c r="AY167" s="154" t="s">
        <v>399</v>
      </c>
      <c r="AZ167" s="136">
        <v>116</v>
      </c>
      <c r="BA167" s="136">
        <v>114</v>
      </c>
      <c r="BB167" s="136">
        <v>65</v>
      </c>
      <c r="BC167" s="136">
        <v>105</v>
      </c>
      <c r="BD167" s="136">
        <v>463</v>
      </c>
      <c r="BE167" s="136">
        <v>37</v>
      </c>
      <c r="BF167" s="156">
        <v>38</v>
      </c>
      <c r="BG167" s="467">
        <v>111826</v>
      </c>
      <c r="BH167" s="300"/>
    </row>
    <row r="168" spans="1:60" x14ac:dyDescent="0.2">
      <c r="A168" s="1"/>
      <c r="B168" s="1115"/>
      <c r="C168" s="154" t="s">
        <v>400</v>
      </c>
      <c r="D168" s="173">
        <v>219</v>
      </c>
      <c r="E168" s="136">
        <v>0</v>
      </c>
      <c r="F168" s="136">
        <v>0</v>
      </c>
      <c r="G168" s="136">
        <v>61</v>
      </c>
      <c r="H168" s="136">
        <v>0</v>
      </c>
      <c r="I168" s="136">
        <v>0</v>
      </c>
      <c r="J168" s="136">
        <v>24</v>
      </c>
      <c r="K168" s="136">
        <v>176</v>
      </c>
      <c r="L168" s="136">
        <v>113</v>
      </c>
      <c r="M168" s="493">
        <v>20</v>
      </c>
      <c r="N168" s="1115"/>
      <c r="O168" s="154" t="s">
        <v>400</v>
      </c>
      <c r="P168" s="173">
        <v>783</v>
      </c>
      <c r="Q168" s="136">
        <v>98</v>
      </c>
      <c r="R168" s="136">
        <v>1138</v>
      </c>
      <c r="S168" s="136">
        <v>1495</v>
      </c>
      <c r="T168" s="136">
        <v>83</v>
      </c>
      <c r="U168" s="136">
        <v>98</v>
      </c>
      <c r="V168" s="136">
        <v>0</v>
      </c>
      <c r="W168" s="136">
        <v>0</v>
      </c>
      <c r="X168" s="136">
        <v>21</v>
      </c>
      <c r="Y168" s="493">
        <v>53</v>
      </c>
      <c r="Z168" s="1115"/>
      <c r="AA168" s="154" t="s">
        <v>400</v>
      </c>
      <c r="AB168" s="173">
        <v>2</v>
      </c>
      <c r="AC168" s="136">
        <v>511</v>
      </c>
      <c r="AD168" s="136">
        <v>585</v>
      </c>
      <c r="AE168" s="136">
        <v>200</v>
      </c>
      <c r="AF168" s="136">
        <v>20</v>
      </c>
      <c r="AG168" s="136">
        <v>0</v>
      </c>
      <c r="AH168" s="136">
        <v>411</v>
      </c>
      <c r="AI168" s="136">
        <v>721</v>
      </c>
      <c r="AJ168" s="136">
        <v>0</v>
      </c>
      <c r="AK168" s="493">
        <v>0</v>
      </c>
      <c r="AL168" s="1115"/>
      <c r="AM168" s="154" t="s">
        <v>400</v>
      </c>
      <c r="AN168" s="173">
        <v>0</v>
      </c>
      <c r="AO168" s="136">
        <v>0</v>
      </c>
      <c r="AP168" s="136">
        <v>0</v>
      </c>
      <c r="AQ168" s="136">
        <v>20</v>
      </c>
      <c r="AR168" s="136">
        <v>40</v>
      </c>
      <c r="AS168" s="136">
        <v>0</v>
      </c>
      <c r="AT168" s="136">
        <v>0</v>
      </c>
      <c r="AU168" s="136">
        <v>78</v>
      </c>
      <c r="AV168" s="136">
        <v>108</v>
      </c>
      <c r="AW168" s="493">
        <v>221</v>
      </c>
      <c r="AX168" s="1115"/>
      <c r="AY168" s="154" t="s">
        <v>400</v>
      </c>
      <c r="AZ168" s="136">
        <v>0</v>
      </c>
      <c r="BA168" s="136">
        <v>19</v>
      </c>
      <c r="BB168" s="136">
        <v>21</v>
      </c>
      <c r="BC168" s="136">
        <v>18</v>
      </c>
      <c r="BD168" s="136">
        <v>0</v>
      </c>
      <c r="BE168" s="136">
        <v>52</v>
      </c>
      <c r="BF168" s="156">
        <v>40</v>
      </c>
      <c r="BG168" s="467">
        <v>7449</v>
      </c>
      <c r="BH168" s="300"/>
    </row>
    <row r="169" spans="1:60" x14ac:dyDescent="0.2">
      <c r="A169" s="1"/>
      <c r="B169" s="1115"/>
      <c r="C169" s="154" t="s">
        <v>401</v>
      </c>
      <c r="D169" s="173">
        <v>4255</v>
      </c>
      <c r="E169" s="136">
        <v>977</v>
      </c>
      <c r="F169" s="136">
        <v>427</v>
      </c>
      <c r="G169" s="136">
        <v>5870</v>
      </c>
      <c r="H169" s="136">
        <v>462</v>
      </c>
      <c r="I169" s="136">
        <v>1473</v>
      </c>
      <c r="J169" s="136">
        <v>2139</v>
      </c>
      <c r="K169" s="136">
        <v>10998</v>
      </c>
      <c r="L169" s="136">
        <v>5914</v>
      </c>
      <c r="M169" s="493">
        <v>10187</v>
      </c>
      <c r="N169" s="1115"/>
      <c r="O169" s="154" t="s">
        <v>401</v>
      </c>
      <c r="P169" s="173">
        <v>32744</v>
      </c>
      <c r="Q169" s="136">
        <v>46521</v>
      </c>
      <c r="R169" s="136">
        <v>95238</v>
      </c>
      <c r="S169" s="136">
        <v>101273</v>
      </c>
      <c r="T169" s="136">
        <v>14198</v>
      </c>
      <c r="U169" s="136">
        <v>2001</v>
      </c>
      <c r="V169" s="136">
        <v>558</v>
      </c>
      <c r="W169" s="136">
        <v>243</v>
      </c>
      <c r="X169" s="136">
        <v>1808</v>
      </c>
      <c r="Y169" s="493">
        <v>4652</v>
      </c>
      <c r="Z169" s="1115"/>
      <c r="AA169" s="154" t="s">
        <v>401</v>
      </c>
      <c r="AB169" s="173">
        <v>2209</v>
      </c>
      <c r="AC169" s="136">
        <v>16345</v>
      </c>
      <c r="AD169" s="136">
        <v>30181</v>
      </c>
      <c r="AE169" s="136">
        <v>5371</v>
      </c>
      <c r="AF169" s="136">
        <v>946</v>
      </c>
      <c r="AG169" s="136">
        <v>3587</v>
      </c>
      <c r="AH169" s="136">
        <v>45580</v>
      </c>
      <c r="AI169" s="136">
        <v>49520</v>
      </c>
      <c r="AJ169" s="136">
        <v>664</v>
      </c>
      <c r="AK169" s="493">
        <v>1792</v>
      </c>
      <c r="AL169" s="1115"/>
      <c r="AM169" s="154" t="s">
        <v>401</v>
      </c>
      <c r="AN169" s="173">
        <v>999</v>
      </c>
      <c r="AO169" s="136">
        <v>127</v>
      </c>
      <c r="AP169" s="136">
        <v>7717</v>
      </c>
      <c r="AQ169" s="136">
        <v>5239</v>
      </c>
      <c r="AR169" s="136">
        <v>4258</v>
      </c>
      <c r="AS169" s="136">
        <v>949</v>
      </c>
      <c r="AT169" s="136">
        <v>3417</v>
      </c>
      <c r="AU169" s="136">
        <v>2756</v>
      </c>
      <c r="AV169" s="136">
        <v>743</v>
      </c>
      <c r="AW169" s="493">
        <v>18973</v>
      </c>
      <c r="AX169" s="1115"/>
      <c r="AY169" s="154" t="s">
        <v>401</v>
      </c>
      <c r="AZ169" s="136">
        <v>6225</v>
      </c>
      <c r="BA169" s="136">
        <v>987</v>
      </c>
      <c r="BB169" s="136">
        <v>1717</v>
      </c>
      <c r="BC169" s="136">
        <v>872</v>
      </c>
      <c r="BD169" s="136">
        <v>423</v>
      </c>
      <c r="BE169" s="136">
        <v>635</v>
      </c>
      <c r="BF169" s="156">
        <v>2890</v>
      </c>
      <c r="BG169" s="467">
        <v>557060</v>
      </c>
      <c r="BH169" s="300"/>
    </row>
    <row r="170" spans="1:60" x14ac:dyDescent="0.2">
      <c r="A170" s="1"/>
      <c r="B170" s="1115"/>
      <c r="C170" s="154" t="s">
        <v>402</v>
      </c>
      <c r="D170" s="173">
        <v>2878</v>
      </c>
      <c r="E170" s="136">
        <v>354</v>
      </c>
      <c r="F170" s="136">
        <v>0</v>
      </c>
      <c r="G170" s="136">
        <v>3401</v>
      </c>
      <c r="H170" s="136">
        <v>297</v>
      </c>
      <c r="I170" s="136">
        <v>99</v>
      </c>
      <c r="J170" s="136">
        <v>14</v>
      </c>
      <c r="K170" s="136">
        <v>1117</v>
      </c>
      <c r="L170" s="136">
        <v>8105</v>
      </c>
      <c r="M170" s="493">
        <v>954</v>
      </c>
      <c r="N170" s="1115"/>
      <c r="O170" s="154" t="s">
        <v>402</v>
      </c>
      <c r="P170" s="173">
        <v>7129</v>
      </c>
      <c r="Q170" s="136">
        <v>18770</v>
      </c>
      <c r="R170" s="136">
        <v>41669</v>
      </c>
      <c r="S170" s="136">
        <v>28234</v>
      </c>
      <c r="T170" s="136">
        <v>234</v>
      </c>
      <c r="U170" s="136">
        <v>0</v>
      </c>
      <c r="V170" s="136">
        <v>613</v>
      </c>
      <c r="W170" s="136">
        <v>224</v>
      </c>
      <c r="X170" s="136">
        <v>1497</v>
      </c>
      <c r="Y170" s="493">
        <v>1682</v>
      </c>
      <c r="Z170" s="1115"/>
      <c r="AA170" s="154" t="s">
        <v>402</v>
      </c>
      <c r="AB170" s="173">
        <v>90</v>
      </c>
      <c r="AC170" s="136">
        <v>2401</v>
      </c>
      <c r="AD170" s="136">
        <v>5355</v>
      </c>
      <c r="AE170" s="136">
        <v>1364</v>
      </c>
      <c r="AF170" s="136">
        <v>1846</v>
      </c>
      <c r="AG170" s="136">
        <v>1401</v>
      </c>
      <c r="AH170" s="136">
        <v>18758</v>
      </c>
      <c r="AI170" s="136">
        <v>7719</v>
      </c>
      <c r="AJ170" s="136">
        <v>164</v>
      </c>
      <c r="AK170" s="493">
        <v>360</v>
      </c>
      <c r="AL170" s="1115"/>
      <c r="AM170" s="154" t="s">
        <v>402</v>
      </c>
      <c r="AN170" s="173">
        <v>0</v>
      </c>
      <c r="AO170" s="136">
        <v>0</v>
      </c>
      <c r="AP170" s="136">
        <v>1289</v>
      </c>
      <c r="AQ170" s="136">
        <v>1243</v>
      </c>
      <c r="AR170" s="136">
        <v>311</v>
      </c>
      <c r="AS170" s="136">
        <v>58</v>
      </c>
      <c r="AT170" s="136">
        <v>205</v>
      </c>
      <c r="AU170" s="136">
        <v>131</v>
      </c>
      <c r="AV170" s="136">
        <v>55</v>
      </c>
      <c r="AW170" s="493">
        <v>1602</v>
      </c>
      <c r="AX170" s="1115"/>
      <c r="AY170" s="154" t="s">
        <v>402</v>
      </c>
      <c r="AZ170" s="136">
        <v>2212</v>
      </c>
      <c r="BA170" s="136">
        <v>16</v>
      </c>
      <c r="BB170" s="136">
        <v>356</v>
      </c>
      <c r="BC170" s="136">
        <v>80</v>
      </c>
      <c r="BD170" s="136">
        <v>47</v>
      </c>
      <c r="BE170" s="136">
        <v>19</v>
      </c>
      <c r="BF170" s="156">
        <v>870</v>
      </c>
      <c r="BG170" s="467">
        <v>165223</v>
      </c>
      <c r="BH170" s="300"/>
    </row>
    <row r="171" spans="1:60" x14ac:dyDescent="0.2">
      <c r="A171" s="1"/>
      <c r="B171" s="1115"/>
      <c r="C171" s="154" t="s">
        <v>403</v>
      </c>
      <c r="D171" s="173">
        <v>81</v>
      </c>
      <c r="E171" s="136">
        <v>0</v>
      </c>
      <c r="F171" s="136">
        <v>0</v>
      </c>
      <c r="G171" s="136">
        <v>371</v>
      </c>
      <c r="H171" s="136">
        <v>0</v>
      </c>
      <c r="I171" s="136">
        <v>0</v>
      </c>
      <c r="J171" s="136">
        <v>0</v>
      </c>
      <c r="K171" s="136">
        <v>131</v>
      </c>
      <c r="L171" s="136">
        <v>128</v>
      </c>
      <c r="M171" s="493">
        <v>510</v>
      </c>
      <c r="N171" s="1115"/>
      <c r="O171" s="154" t="s">
        <v>403</v>
      </c>
      <c r="P171" s="173">
        <v>553</v>
      </c>
      <c r="Q171" s="136">
        <v>5982</v>
      </c>
      <c r="R171" s="136">
        <v>11177</v>
      </c>
      <c r="S171" s="136">
        <v>5335</v>
      </c>
      <c r="T171" s="136">
        <v>0</v>
      </c>
      <c r="U171" s="136">
        <v>0</v>
      </c>
      <c r="V171" s="136">
        <v>0</v>
      </c>
      <c r="W171" s="136">
        <v>0</v>
      </c>
      <c r="X171" s="136">
        <v>80</v>
      </c>
      <c r="Y171" s="493">
        <v>0</v>
      </c>
      <c r="Z171" s="1115"/>
      <c r="AA171" s="154" t="s">
        <v>403</v>
      </c>
      <c r="AB171" s="173">
        <v>1079</v>
      </c>
      <c r="AC171" s="136">
        <v>1169</v>
      </c>
      <c r="AD171" s="136">
        <v>4181</v>
      </c>
      <c r="AE171" s="136">
        <v>94</v>
      </c>
      <c r="AF171" s="136">
        <v>219</v>
      </c>
      <c r="AG171" s="136">
        <v>634</v>
      </c>
      <c r="AH171" s="136">
        <v>2263</v>
      </c>
      <c r="AI171" s="136">
        <v>4008</v>
      </c>
      <c r="AJ171" s="136">
        <v>0</v>
      </c>
      <c r="AK171" s="493">
        <v>0</v>
      </c>
      <c r="AL171" s="1115"/>
      <c r="AM171" s="154" t="s">
        <v>403</v>
      </c>
      <c r="AN171" s="173">
        <v>0</v>
      </c>
      <c r="AO171" s="136">
        <v>0</v>
      </c>
      <c r="AP171" s="136">
        <v>73</v>
      </c>
      <c r="AQ171" s="136">
        <v>0</v>
      </c>
      <c r="AR171" s="136">
        <v>0</v>
      </c>
      <c r="AS171" s="136">
        <v>0</v>
      </c>
      <c r="AT171" s="136">
        <v>0</v>
      </c>
      <c r="AU171" s="136">
        <v>0</v>
      </c>
      <c r="AV171" s="136">
        <v>0</v>
      </c>
      <c r="AW171" s="493">
        <v>608</v>
      </c>
      <c r="AX171" s="1115"/>
      <c r="AY171" s="154" t="s">
        <v>403</v>
      </c>
      <c r="AZ171" s="136">
        <v>155</v>
      </c>
      <c r="BA171" s="136">
        <v>0</v>
      </c>
      <c r="BB171" s="136">
        <v>0</v>
      </c>
      <c r="BC171" s="136">
        <v>0</v>
      </c>
      <c r="BD171" s="136">
        <v>0</v>
      </c>
      <c r="BE171" s="136">
        <v>0</v>
      </c>
      <c r="BF171" s="156">
        <v>67</v>
      </c>
      <c r="BG171" s="467">
        <v>38898</v>
      </c>
      <c r="BH171" s="300"/>
    </row>
    <row r="172" spans="1:60" x14ac:dyDescent="0.2">
      <c r="A172" s="1"/>
      <c r="B172" s="1115"/>
      <c r="C172" s="154" t="s">
        <v>404</v>
      </c>
      <c r="D172" s="173">
        <v>0</v>
      </c>
      <c r="E172" s="136">
        <v>0</v>
      </c>
      <c r="F172" s="136">
        <v>0</v>
      </c>
      <c r="G172" s="136">
        <v>0</v>
      </c>
      <c r="H172" s="136">
        <v>0</v>
      </c>
      <c r="I172" s="136">
        <v>0</v>
      </c>
      <c r="J172" s="136">
        <v>0</v>
      </c>
      <c r="K172" s="136">
        <v>0</v>
      </c>
      <c r="L172" s="136">
        <v>0</v>
      </c>
      <c r="M172" s="493">
        <v>0</v>
      </c>
      <c r="N172" s="1115"/>
      <c r="O172" s="154" t="s">
        <v>404</v>
      </c>
      <c r="P172" s="173">
        <v>1</v>
      </c>
      <c r="Q172" s="136">
        <v>5</v>
      </c>
      <c r="R172" s="136">
        <v>6972</v>
      </c>
      <c r="S172" s="136">
        <v>0</v>
      </c>
      <c r="T172" s="136">
        <v>0</v>
      </c>
      <c r="U172" s="136">
        <v>0</v>
      </c>
      <c r="V172" s="136">
        <v>0</v>
      </c>
      <c r="W172" s="136">
        <v>0</v>
      </c>
      <c r="X172" s="136">
        <v>0</v>
      </c>
      <c r="Y172" s="493">
        <v>0</v>
      </c>
      <c r="Z172" s="1115"/>
      <c r="AA172" s="154" t="s">
        <v>404</v>
      </c>
      <c r="AB172" s="173">
        <v>0</v>
      </c>
      <c r="AC172" s="136">
        <v>0</v>
      </c>
      <c r="AD172" s="136">
        <v>0</v>
      </c>
      <c r="AE172" s="136">
        <v>0</v>
      </c>
      <c r="AF172" s="136">
        <v>0</v>
      </c>
      <c r="AG172" s="136">
        <v>0</v>
      </c>
      <c r="AH172" s="136">
        <v>11543</v>
      </c>
      <c r="AI172" s="136">
        <v>0</v>
      </c>
      <c r="AJ172" s="136">
        <v>0</v>
      </c>
      <c r="AK172" s="493">
        <v>0</v>
      </c>
      <c r="AL172" s="1115"/>
      <c r="AM172" s="154" t="s">
        <v>404</v>
      </c>
      <c r="AN172" s="173">
        <v>0</v>
      </c>
      <c r="AO172" s="136">
        <v>0</v>
      </c>
      <c r="AP172" s="136">
        <v>0</v>
      </c>
      <c r="AQ172" s="136">
        <v>0</v>
      </c>
      <c r="AR172" s="136">
        <v>0</v>
      </c>
      <c r="AS172" s="136">
        <v>0</v>
      </c>
      <c r="AT172" s="136">
        <v>0</v>
      </c>
      <c r="AU172" s="136">
        <v>0</v>
      </c>
      <c r="AV172" s="136">
        <v>0</v>
      </c>
      <c r="AW172" s="493">
        <v>0</v>
      </c>
      <c r="AX172" s="1115"/>
      <c r="AY172" s="154" t="s">
        <v>404</v>
      </c>
      <c r="AZ172" s="136">
        <v>0</v>
      </c>
      <c r="BA172" s="136">
        <v>0</v>
      </c>
      <c r="BB172" s="136">
        <v>0</v>
      </c>
      <c r="BC172" s="136">
        <v>0</v>
      </c>
      <c r="BD172" s="136">
        <v>0</v>
      </c>
      <c r="BE172" s="136">
        <v>0</v>
      </c>
      <c r="BF172" s="156">
        <v>0</v>
      </c>
      <c r="BG172" s="467">
        <v>18521</v>
      </c>
      <c r="BH172" s="300"/>
    </row>
    <row r="173" spans="1:60" x14ac:dyDescent="0.2">
      <c r="A173" s="1"/>
      <c r="B173" s="1124"/>
      <c r="C173" s="143" t="s">
        <v>405</v>
      </c>
      <c r="D173" s="175">
        <v>906</v>
      </c>
      <c r="E173" s="126">
        <v>402</v>
      </c>
      <c r="F173" s="126">
        <v>40</v>
      </c>
      <c r="G173" s="126">
        <v>1602</v>
      </c>
      <c r="H173" s="126">
        <v>0</v>
      </c>
      <c r="I173" s="126">
        <v>0</v>
      </c>
      <c r="J173" s="126">
        <v>1650</v>
      </c>
      <c r="K173" s="126">
        <v>5177</v>
      </c>
      <c r="L173" s="126">
        <v>44</v>
      </c>
      <c r="M173" s="494">
        <v>4057</v>
      </c>
      <c r="N173" s="1124"/>
      <c r="O173" s="143" t="s">
        <v>405</v>
      </c>
      <c r="P173" s="175">
        <v>188</v>
      </c>
      <c r="Q173" s="126">
        <v>2859</v>
      </c>
      <c r="R173" s="126">
        <v>235</v>
      </c>
      <c r="S173" s="126">
        <v>4747</v>
      </c>
      <c r="T173" s="126">
        <v>0</v>
      </c>
      <c r="U173" s="126">
        <v>29</v>
      </c>
      <c r="V173" s="126">
        <v>0</v>
      </c>
      <c r="W173" s="126">
        <v>0</v>
      </c>
      <c r="X173" s="126">
        <v>434</v>
      </c>
      <c r="Y173" s="494">
        <v>158</v>
      </c>
      <c r="Z173" s="1124"/>
      <c r="AA173" s="143" t="s">
        <v>405</v>
      </c>
      <c r="AB173" s="175">
        <v>7</v>
      </c>
      <c r="AC173" s="126">
        <v>1800</v>
      </c>
      <c r="AD173" s="126">
        <v>4795</v>
      </c>
      <c r="AE173" s="126">
        <v>0</v>
      </c>
      <c r="AF173" s="126">
        <v>1156</v>
      </c>
      <c r="AG173" s="126">
        <v>1750</v>
      </c>
      <c r="AH173" s="126">
        <v>5130</v>
      </c>
      <c r="AI173" s="126">
        <v>1979</v>
      </c>
      <c r="AJ173" s="126">
        <v>0</v>
      </c>
      <c r="AK173" s="494">
        <v>0</v>
      </c>
      <c r="AL173" s="1124"/>
      <c r="AM173" s="143" t="s">
        <v>405</v>
      </c>
      <c r="AN173" s="175">
        <v>0</v>
      </c>
      <c r="AO173" s="126">
        <v>15</v>
      </c>
      <c r="AP173" s="126">
        <v>1017</v>
      </c>
      <c r="AQ173" s="126">
        <v>13</v>
      </c>
      <c r="AR173" s="126">
        <v>0</v>
      </c>
      <c r="AS173" s="126">
        <v>2</v>
      </c>
      <c r="AT173" s="126">
        <v>0</v>
      </c>
      <c r="AU173" s="126">
        <v>330</v>
      </c>
      <c r="AV173" s="126">
        <v>0</v>
      </c>
      <c r="AW173" s="494">
        <v>3063</v>
      </c>
      <c r="AX173" s="1124"/>
      <c r="AY173" s="143" t="s">
        <v>405</v>
      </c>
      <c r="AZ173" s="126">
        <v>0</v>
      </c>
      <c r="BA173" s="126">
        <v>0</v>
      </c>
      <c r="BB173" s="126">
        <v>1041</v>
      </c>
      <c r="BC173" s="126">
        <v>805</v>
      </c>
      <c r="BD173" s="126">
        <v>40</v>
      </c>
      <c r="BE173" s="126">
        <v>121</v>
      </c>
      <c r="BF173" s="159">
        <v>627</v>
      </c>
      <c r="BG173" s="495">
        <v>46219</v>
      </c>
      <c r="BH173" s="300"/>
    </row>
    <row r="174" spans="1:60" ht="13.5" customHeight="1" x14ac:dyDescent="0.2">
      <c r="A174" s="1"/>
      <c r="B174" s="1133" t="s">
        <v>406</v>
      </c>
      <c r="C174" s="161" t="s">
        <v>406</v>
      </c>
      <c r="D174" s="177">
        <v>27856</v>
      </c>
      <c r="E174" s="118">
        <v>3135</v>
      </c>
      <c r="F174" s="118">
        <v>10209</v>
      </c>
      <c r="G174" s="118">
        <v>22943</v>
      </c>
      <c r="H174" s="118">
        <v>6273</v>
      </c>
      <c r="I174" s="118">
        <v>7846</v>
      </c>
      <c r="J174" s="118">
        <v>25621</v>
      </c>
      <c r="K174" s="118">
        <v>119423</v>
      </c>
      <c r="L174" s="118">
        <v>55803</v>
      </c>
      <c r="M174" s="550">
        <v>79804</v>
      </c>
      <c r="N174" s="1133" t="s">
        <v>406</v>
      </c>
      <c r="O174" s="161" t="s">
        <v>406</v>
      </c>
      <c r="P174" s="177">
        <v>365326</v>
      </c>
      <c r="Q174" s="118">
        <v>237296</v>
      </c>
      <c r="R174" s="118">
        <v>223349</v>
      </c>
      <c r="S174" s="118">
        <v>263801</v>
      </c>
      <c r="T174" s="118">
        <v>67675</v>
      </c>
      <c r="U174" s="118">
        <v>12579</v>
      </c>
      <c r="V174" s="118">
        <v>11627</v>
      </c>
      <c r="W174" s="118">
        <v>17084</v>
      </c>
      <c r="X174" s="118">
        <v>5624</v>
      </c>
      <c r="Y174" s="550">
        <v>14943</v>
      </c>
      <c r="Z174" s="1133" t="s">
        <v>406</v>
      </c>
      <c r="AA174" s="161" t="s">
        <v>406</v>
      </c>
      <c r="AB174" s="177">
        <v>111856</v>
      </c>
      <c r="AC174" s="118">
        <v>95525</v>
      </c>
      <c r="AD174" s="118">
        <v>313566</v>
      </c>
      <c r="AE174" s="118">
        <v>94964</v>
      </c>
      <c r="AF174" s="118">
        <v>30533</v>
      </c>
      <c r="AG174" s="118">
        <v>25970</v>
      </c>
      <c r="AH174" s="118">
        <v>434777</v>
      </c>
      <c r="AI174" s="118">
        <v>205654</v>
      </c>
      <c r="AJ174" s="118">
        <v>33227</v>
      </c>
      <c r="AK174" s="550">
        <v>43254</v>
      </c>
      <c r="AL174" s="1133" t="s">
        <v>406</v>
      </c>
      <c r="AM174" s="161" t="s">
        <v>406</v>
      </c>
      <c r="AN174" s="177">
        <v>3234</v>
      </c>
      <c r="AO174" s="118">
        <v>1264</v>
      </c>
      <c r="AP174" s="118">
        <v>32354</v>
      </c>
      <c r="AQ174" s="118">
        <v>63725</v>
      </c>
      <c r="AR174" s="118">
        <v>9559</v>
      </c>
      <c r="AS174" s="118">
        <v>7119</v>
      </c>
      <c r="AT174" s="118">
        <v>25585</v>
      </c>
      <c r="AU174" s="118">
        <v>17323</v>
      </c>
      <c r="AV174" s="118">
        <v>613</v>
      </c>
      <c r="AW174" s="550">
        <v>167412</v>
      </c>
      <c r="AX174" s="1133" t="s">
        <v>406</v>
      </c>
      <c r="AY174" s="161" t="s">
        <v>406</v>
      </c>
      <c r="AZ174" s="118">
        <v>14713</v>
      </c>
      <c r="BA174" s="118">
        <v>2892</v>
      </c>
      <c r="BB174" s="118">
        <v>3674</v>
      </c>
      <c r="BC174" s="118">
        <v>3798</v>
      </c>
      <c r="BD174" s="118">
        <v>1120</v>
      </c>
      <c r="BE174" s="118">
        <v>1678</v>
      </c>
      <c r="BF174" s="163">
        <v>4104</v>
      </c>
      <c r="BG174" s="551">
        <v>3327710</v>
      </c>
      <c r="BH174" s="300"/>
    </row>
    <row r="175" spans="1:60" x14ac:dyDescent="0.2">
      <c r="A175" s="1"/>
      <c r="B175" s="1115"/>
      <c r="C175" s="152" t="s">
        <v>407</v>
      </c>
      <c r="D175" s="25">
        <v>233</v>
      </c>
      <c r="E175" s="9">
        <v>0</v>
      </c>
      <c r="F175" s="9">
        <v>4</v>
      </c>
      <c r="G175" s="9">
        <v>61</v>
      </c>
      <c r="H175" s="9">
        <v>3</v>
      </c>
      <c r="I175" s="9">
        <v>0</v>
      </c>
      <c r="J175" s="9">
        <v>28</v>
      </c>
      <c r="K175" s="9">
        <v>5183</v>
      </c>
      <c r="L175" s="9">
        <v>442</v>
      </c>
      <c r="M175" s="492">
        <v>393</v>
      </c>
      <c r="N175" s="1115"/>
      <c r="O175" s="152" t="s">
        <v>407</v>
      </c>
      <c r="P175" s="25">
        <v>7173</v>
      </c>
      <c r="Q175" s="9">
        <v>27650</v>
      </c>
      <c r="R175" s="9">
        <v>12409</v>
      </c>
      <c r="S175" s="9">
        <v>14259</v>
      </c>
      <c r="T175" s="9">
        <v>441</v>
      </c>
      <c r="U175" s="9">
        <v>2</v>
      </c>
      <c r="V175" s="9">
        <v>99</v>
      </c>
      <c r="W175" s="9">
        <v>315</v>
      </c>
      <c r="X175" s="9">
        <v>18</v>
      </c>
      <c r="Y175" s="492">
        <v>108</v>
      </c>
      <c r="Z175" s="1115"/>
      <c r="AA175" s="152" t="s">
        <v>407</v>
      </c>
      <c r="AB175" s="25">
        <v>871</v>
      </c>
      <c r="AC175" s="9">
        <v>1863</v>
      </c>
      <c r="AD175" s="9">
        <v>8265</v>
      </c>
      <c r="AE175" s="9">
        <v>612</v>
      </c>
      <c r="AF175" s="9">
        <v>103</v>
      </c>
      <c r="AG175" s="9">
        <v>313</v>
      </c>
      <c r="AH175" s="9">
        <v>11445</v>
      </c>
      <c r="AI175" s="9">
        <v>10806</v>
      </c>
      <c r="AJ175" s="9">
        <v>397</v>
      </c>
      <c r="AK175" s="492">
        <v>134</v>
      </c>
      <c r="AL175" s="1115"/>
      <c r="AM175" s="152" t="s">
        <v>407</v>
      </c>
      <c r="AN175" s="25">
        <v>10</v>
      </c>
      <c r="AO175" s="9">
        <v>20</v>
      </c>
      <c r="AP175" s="9">
        <v>920</v>
      </c>
      <c r="AQ175" s="9">
        <v>2034</v>
      </c>
      <c r="AR175" s="9">
        <v>488</v>
      </c>
      <c r="AS175" s="9">
        <v>35</v>
      </c>
      <c r="AT175" s="9">
        <v>26</v>
      </c>
      <c r="AU175" s="9">
        <v>232</v>
      </c>
      <c r="AV175" s="9">
        <v>0</v>
      </c>
      <c r="AW175" s="492">
        <v>443</v>
      </c>
      <c r="AX175" s="1115"/>
      <c r="AY175" s="152" t="s">
        <v>407</v>
      </c>
      <c r="AZ175" s="9">
        <v>15</v>
      </c>
      <c r="BA175" s="9">
        <v>8</v>
      </c>
      <c r="BB175" s="9">
        <v>17</v>
      </c>
      <c r="BC175" s="9">
        <v>145</v>
      </c>
      <c r="BD175" s="9">
        <v>0</v>
      </c>
      <c r="BE175" s="9">
        <v>0</v>
      </c>
      <c r="BF175" s="13">
        <v>28</v>
      </c>
      <c r="BG175" s="299">
        <v>108051</v>
      </c>
      <c r="BH175" s="300"/>
    </row>
    <row r="176" spans="1:60" x14ac:dyDescent="0.2">
      <c r="A176" s="1"/>
      <c r="B176" s="1115"/>
      <c r="C176" s="154" t="s">
        <v>408</v>
      </c>
      <c r="D176" s="173">
        <v>6612</v>
      </c>
      <c r="E176" s="136">
        <v>516</v>
      </c>
      <c r="F176" s="136">
        <v>1375</v>
      </c>
      <c r="G176" s="136">
        <v>5213</v>
      </c>
      <c r="H176" s="136">
        <v>1243</v>
      </c>
      <c r="I176" s="136">
        <v>2468</v>
      </c>
      <c r="J176" s="136">
        <v>9640</v>
      </c>
      <c r="K176" s="136">
        <v>61858</v>
      </c>
      <c r="L176" s="136">
        <v>18890</v>
      </c>
      <c r="M176" s="493">
        <v>35052</v>
      </c>
      <c r="N176" s="1115"/>
      <c r="O176" s="154" t="s">
        <v>408</v>
      </c>
      <c r="P176" s="173">
        <v>174989</v>
      </c>
      <c r="Q176" s="136">
        <v>105782</v>
      </c>
      <c r="R176" s="136">
        <v>83174</v>
      </c>
      <c r="S176" s="136">
        <v>155265</v>
      </c>
      <c r="T176" s="136">
        <v>26181</v>
      </c>
      <c r="U176" s="136">
        <v>5350</v>
      </c>
      <c r="V176" s="136">
        <v>6542</v>
      </c>
      <c r="W176" s="136">
        <v>9372</v>
      </c>
      <c r="X176" s="136">
        <v>630</v>
      </c>
      <c r="Y176" s="493">
        <v>4452</v>
      </c>
      <c r="Z176" s="1115"/>
      <c r="AA176" s="154" t="s">
        <v>408</v>
      </c>
      <c r="AB176" s="173">
        <v>76853</v>
      </c>
      <c r="AC176" s="136">
        <v>24802</v>
      </c>
      <c r="AD176" s="136">
        <v>143405</v>
      </c>
      <c r="AE176" s="136">
        <v>32567</v>
      </c>
      <c r="AF176" s="136">
        <v>7603</v>
      </c>
      <c r="AG176" s="136">
        <v>16654</v>
      </c>
      <c r="AH176" s="136">
        <v>236466</v>
      </c>
      <c r="AI176" s="136">
        <v>103399</v>
      </c>
      <c r="AJ176" s="136">
        <v>14445</v>
      </c>
      <c r="AK176" s="493">
        <v>17803</v>
      </c>
      <c r="AL176" s="1115"/>
      <c r="AM176" s="154" t="s">
        <v>408</v>
      </c>
      <c r="AN176" s="173">
        <v>1895</v>
      </c>
      <c r="AO176" s="136">
        <v>171</v>
      </c>
      <c r="AP176" s="136">
        <v>14761</v>
      </c>
      <c r="AQ176" s="136">
        <v>30635</v>
      </c>
      <c r="AR176" s="136">
        <v>2004</v>
      </c>
      <c r="AS176" s="136">
        <v>3985</v>
      </c>
      <c r="AT176" s="136">
        <v>10770</v>
      </c>
      <c r="AU176" s="136">
        <v>7282</v>
      </c>
      <c r="AV176" s="136">
        <v>218</v>
      </c>
      <c r="AW176" s="493">
        <v>40727</v>
      </c>
      <c r="AX176" s="1115"/>
      <c r="AY176" s="154" t="s">
        <v>408</v>
      </c>
      <c r="AZ176" s="136">
        <v>3636</v>
      </c>
      <c r="BA176" s="136">
        <v>1165</v>
      </c>
      <c r="BB176" s="136">
        <v>693</v>
      </c>
      <c r="BC176" s="136">
        <v>701</v>
      </c>
      <c r="BD176" s="136">
        <v>200</v>
      </c>
      <c r="BE176" s="136">
        <v>202</v>
      </c>
      <c r="BF176" s="156">
        <v>436</v>
      </c>
      <c r="BG176" s="467">
        <v>1508082</v>
      </c>
      <c r="BH176" s="300"/>
    </row>
    <row r="177" spans="1:60" x14ac:dyDescent="0.2">
      <c r="A177" s="1"/>
      <c r="B177" s="1115"/>
      <c r="C177" s="154" t="s">
        <v>409</v>
      </c>
      <c r="D177" s="173">
        <v>507</v>
      </c>
      <c r="E177" s="136">
        <v>32</v>
      </c>
      <c r="F177" s="136">
        <v>6</v>
      </c>
      <c r="G177" s="136">
        <v>569</v>
      </c>
      <c r="H177" s="136">
        <v>81</v>
      </c>
      <c r="I177" s="136">
        <v>170</v>
      </c>
      <c r="J177" s="136">
        <v>2174</v>
      </c>
      <c r="K177" s="136">
        <v>3448</v>
      </c>
      <c r="L177" s="136">
        <v>2958</v>
      </c>
      <c r="M177" s="493">
        <v>1601</v>
      </c>
      <c r="N177" s="1115"/>
      <c r="O177" s="154" t="s">
        <v>409</v>
      </c>
      <c r="P177" s="173">
        <v>17656</v>
      </c>
      <c r="Q177" s="136">
        <v>15069</v>
      </c>
      <c r="R177" s="136">
        <v>24000</v>
      </c>
      <c r="S177" s="136">
        <v>10878</v>
      </c>
      <c r="T177" s="136">
        <v>2001</v>
      </c>
      <c r="U177" s="136">
        <v>536</v>
      </c>
      <c r="V177" s="136">
        <v>287</v>
      </c>
      <c r="W177" s="136">
        <v>496</v>
      </c>
      <c r="X177" s="136">
        <v>170</v>
      </c>
      <c r="Y177" s="493">
        <v>1467</v>
      </c>
      <c r="Z177" s="1115"/>
      <c r="AA177" s="154" t="s">
        <v>409</v>
      </c>
      <c r="AB177" s="173">
        <v>1536</v>
      </c>
      <c r="AC177" s="136">
        <v>13270</v>
      </c>
      <c r="AD177" s="136">
        <v>13325</v>
      </c>
      <c r="AE177" s="136">
        <v>993</v>
      </c>
      <c r="AF177" s="136">
        <v>490</v>
      </c>
      <c r="AG177" s="136">
        <v>2715</v>
      </c>
      <c r="AH177" s="136">
        <v>20394</v>
      </c>
      <c r="AI177" s="136">
        <v>5361</v>
      </c>
      <c r="AJ177" s="136">
        <v>502</v>
      </c>
      <c r="AK177" s="493">
        <v>683</v>
      </c>
      <c r="AL177" s="1115"/>
      <c r="AM177" s="154" t="s">
        <v>409</v>
      </c>
      <c r="AN177" s="173">
        <v>45</v>
      </c>
      <c r="AO177" s="136">
        <v>62</v>
      </c>
      <c r="AP177" s="136">
        <v>607</v>
      </c>
      <c r="AQ177" s="136">
        <v>1848</v>
      </c>
      <c r="AR177" s="136">
        <v>323</v>
      </c>
      <c r="AS177" s="136">
        <v>157</v>
      </c>
      <c r="AT177" s="136">
        <v>160</v>
      </c>
      <c r="AU177" s="136">
        <v>1562</v>
      </c>
      <c r="AV177" s="136">
        <v>2</v>
      </c>
      <c r="AW177" s="493">
        <v>2867</v>
      </c>
      <c r="AX177" s="1115"/>
      <c r="AY177" s="154" t="s">
        <v>409</v>
      </c>
      <c r="AZ177" s="136">
        <v>265</v>
      </c>
      <c r="BA177" s="136">
        <v>154</v>
      </c>
      <c r="BB177" s="136">
        <v>309</v>
      </c>
      <c r="BC177" s="136">
        <v>449</v>
      </c>
      <c r="BD177" s="136">
        <v>128</v>
      </c>
      <c r="BE177" s="136">
        <v>51</v>
      </c>
      <c r="BF177" s="156">
        <v>91</v>
      </c>
      <c r="BG177" s="467">
        <v>152455</v>
      </c>
      <c r="BH177" s="300"/>
    </row>
    <row r="178" spans="1:60" x14ac:dyDescent="0.2">
      <c r="A178" s="1"/>
      <c r="B178" s="1115"/>
      <c r="C178" s="154" t="s">
        <v>410</v>
      </c>
      <c r="D178" s="173">
        <v>5566</v>
      </c>
      <c r="E178" s="136">
        <v>1127</v>
      </c>
      <c r="F178" s="136">
        <v>1931</v>
      </c>
      <c r="G178" s="136">
        <v>2704</v>
      </c>
      <c r="H178" s="136">
        <v>292</v>
      </c>
      <c r="I178" s="136">
        <v>889</v>
      </c>
      <c r="J178" s="136">
        <v>1373</v>
      </c>
      <c r="K178" s="136">
        <v>23424</v>
      </c>
      <c r="L178" s="136">
        <v>16515</v>
      </c>
      <c r="M178" s="493">
        <v>22624</v>
      </c>
      <c r="N178" s="1115"/>
      <c r="O178" s="154" t="s">
        <v>410</v>
      </c>
      <c r="P178" s="173">
        <v>106256</v>
      </c>
      <c r="Q178" s="136">
        <v>43879</v>
      </c>
      <c r="R178" s="136">
        <v>40546</v>
      </c>
      <c r="S178" s="136">
        <v>43062</v>
      </c>
      <c r="T178" s="136">
        <v>28219</v>
      </c>
      <c r="U178" s="136">
        <v>2329</v>
      </c>
      <c r="V178" s="136">
        <v>1431</v>
      </c>
      <c r="W178" s="136">
        <v>2228</v>
      </c>
      <c r="X178" s="136">
        <v>864</v>
      </c>
      <c r="Y178" s="493">
        <v>4130</v>
      </c>
      <c r="Z178" s="1115"/>
      <c r="AA178" s="154" t="s">
        <v>410</v>
      </c>
      <c r="AB178" s="173">
        <v>18662</v>
      </c>
      <c r="AC178" s="136">
        <v>20862</v>
      </c>
      <c r="AD178" s="136">
        <v>64550</v>
      </c>
      <c r="AE178" s="136">
        <v>36648</v>
      </c>
      <c r="AF178" s="136">
        <v>12079</v>
      </c>
      <c r="AG178" s="136">
        <v>3308</v>
      </c>
      <c r="AH178" s="136">
        <v>72570</v>
      </c>
      <c r="AI178" s="136">
        <v>62135</v>
      </c>
      <c r="AJ178" s="136">
        <v>6816</v>
      </c>
      <c r="AK178" s="493">
        <v>18071</v>
      </c>
      <c r="AL178" s="1115"/>
      <c r="AM178" s="154" t="s">
        <v>410</v>
      </c>
      <c r="AN178" s="173">
        <v>382</v>
      </c>
      <c r="AO178" s="136">
        <v>296</v>
      </c>
      <c r="AP178" s="136">
        <v>8009</v>
      </c>
      <c r="AQ178" s="136">
        <v>10622</v>
      </c>
      <c r="AR178" s="136">
        <v>4080</v>
      </c>
      <c r="AS178" s="136">
        <v>1794</v>
      </c>
      <c r="AT178" s="136">
        <v>1309</v>
      </c>
      <c r="AU178" s="136">
        <v>1656</v>
      </c>
      <c r="AV178" s="136">
        <v>150</v>
      </c>
      <c r="AW178" s="493">
        <v>78938</v>
      </c>
      <c r="AX178" s="1115"/>
      <c r="AY178" s="154" t="s">
        <v>410</v>
      </c>
      <c r="AZ178" s="136">
        <v>4564</v>
      </c>
      <c r="BA178" s="136">
        <v>331</v>
      </c>
      <c r="BB178" s="136">
        <v>312</v>
      </c>
      <c r="BC178" s="136">
        <v>1356</v>
      </c>
      <c r="BD178" s="136">
        <v>77</v>
      </c>
      <c r="BE178" s="136">
        <v>523</v>
      </c>
      <c r="BF178" s="156">
        <v>2452</v>
      </c>
      <c r="BG178" s="467">
        <v>781941</v>
      </c>
      <c r="BH178" s="300"/>
    </row>
    <row r="179" spans="1:60" x14ac:dyDescent="0.2">
      <c r="A179" s="1"/>
      <c r="B179" s="1115"/>
      <c r="C179" s="154" t="s">
        <v>411</v>
      </c>
      <c r="D179" s="173">
        <v>2770</v>
      </c>
      <c r="E179" s="136">
        <v>434</v>
      </c>
      <c r="F179" s="136">
        <v>926</v>
      </c>
      <c r="G179" s="136">
        <v>3502</v>
      </c>
      <c r="H179" s="136">
        <v>17</v>
      </c>
      <c r="I179" s="136">
        <v>1961</v>
      </c>
      <c r="J179" s="136">
        <v>755</v>
      </c>
      <c r="K179" s="136">
        <v>5360</v>
      </c>
      <c r="L179" s="136">
        <v>5848</v>
      </c>
      <c r="M179" s="493">
        <v>2637</v>
      </c>
      <c r="N179" s="1115"/>
      <c r="O179" s="154" t="s">
        <v>411</v>
      </c>
      <c r="P179" s="173">
        <v>28728</v>
      </c>
      <c r="Q179" s="136">
        <v>14484</v>
      </c>
      <c r="R179" s="136">
        <v>11962</v>
      </c>
      <c r="S179" s="136">
        <v>9385</v>
      </c>
      <c r="T179" s="136">
        <v>4021</v>
      </c>
      <c r="U179" s="136">
        <v>1033</v>
      </c>
      <c r="V179" s="136">
        <v>1212</v>
      </c>
      <c r="W179" s="136">
        <v>1356</v>
      </c>
      <c r="X179" s="136">
        <v>515</v>
      </c>
      <c r="Y179" s="493">
        <v>1422</v>
      </c>
      <c r="Z179" s="1115"/>
      <c r="AA179" s="154" t="s">
        <v>411</v>
      </c>
      <c r="AB179" s="173">
        <v>6536</v>
      </c>
      <c r="AC179" s="136">
        <v>8264</v>
      </c>
      <c r="AD179" s="136">
        <v>18219</v>
      </c>
      <c r="AE179" s="136">
        <v>3339</v>
      </c>
      <c r="AF179" s="136">
        <v>1750</v>
      </c>
      <c r="AG179" s="136">
        <v>1705</v>
      </c>
      <c r="AH179" s="136">
        <v>25596</v>
      </c>
      <c r="AI179" s="136">
        <v>5361</v>
      </c>
      <c r="AJ179" s="136">
        <v>588</v>
      </c>
      <c r="AK179" s="493">
        <v>2851</v>
      </c>
      <c r="AL179" s="1115"/>
      <c r="AM179" s="154" t="s">
        <v>411</v>
      </c>
      <c r="AN179" s="173">
        <v>135</v>
      </c>
      <c r="AO179" s="136">
        <v>60</v>
      </c>
      <c r="AP179" s="136">
        <v>2900</v>
      </c>
      <c r="AQ179" s="136">
        <v>4462</v>
      </c>
      <c r="AR179" s="136">
        <v>518</v>
      </c>
      <c r="AS179" s="136">
        <v>173</v>
      </c>
      <c r="AT179" s="136">
        <v>769</v>
      </c>
      <c r="AU179" s="136">
        <v>3238</v>
      </c>
      <c r="AV179" s="136">
        <v>181</v>
      </c>
      <c r="AW179" s="493">
        <v>8532</v>
      </c>
      <c r="AX179" s="1115"/>
      <c r="AY179" s="154" t="s">
        <v>411</v>
      </c>
      <c r="AZ179" s="136">
        <v>1004</v>
      </c>
      <c r="BA179" s="136">
        <v>681</v>
      </c>
      <c r="BB179" s="136">
        <v>1096</v>
      </c>
      <c r="BC179" s="136">
        <v>424</v>
      </c>
      <c r="BD179" s="136">
        <v>192</v>
      </c>
      <c r="BE179" s="136">
        <v>47</v>
      </c>
      <c r="BF179" s="156">
        <v>720</v>
      </c>
      <c r="BG179" s="467">
        <v>197669</v>
      </c>
      <c r="BH179" s="300"/>
    </row>
    <row r="180" spans="1:60" x14ac:dyDescent="0.2">
      <c r="A180" s="1"/>
      <c r="B180" s="1115"/>
      <c r="C180" s="154" t="s">
        <v>412</v>
      </c>
      <c r="D180" s="173">
        <v>343</v>
      </c>
      <c r="E180" s="136">
        <v>20</v>
      </c>
      <c r="F180" s="136">
        <v>250</v>
      </c>
      <c r="G180" s="136">
        <v>1864</v>
      </c>
      <c r="H180" s="136">
        <v>41</v>
      </c>
      <c r="I180" s="136">
        <v>56</v>
      </c>
      <c r="J180" s="136">
        <v>1022</v>
      </c>
      <c r="K180" s="136">
        <v>4481</v>
      </c>
      <c r="L180" s="136">
        <v>1205</v>
      </c>
      <c r="M180" s="493">
        <v>8898</v>
      </c>
      <c r="N180" s="1115"/>
      <c r="O180" s="154" t="s">
        <v>412</v>
      </c>
      <c r="P180" s="173">
        <v>10454</v>
      </c>
      <c r="Q180" s="136">
        <v>2833</v>
      </c>
      <c r="R180" s="136">
        <v>1563</v>
      </c>
      <c r="S180" s="136">
        <v>4885</v>
      </c>
      <c r="T180" s="136">
        <v>465</v>
      </c>
      <c r="U180" s="136">
        <v>235</v>
      </c>
      <c r="V180" s="136">
        <v>353</v>
      </c>
      <c r="W180" s="136">
        <v>140</v>
      </c>
      <c r="X180" s="136">
        <v>222</v>
      </c>
      <c r="Y180" s="493">
        <v>297</v>
      </c>
      <c r="Z180" s="1115"/>
      <c r="AA180" s="154" t="s">
        <v>412</v>
      </c>
      <c r="AB180" s="173">
        <v>851</v>
      </c>
      <c r="AC180" s="136">
        <v>6382</v>
      </c>
      <c r="AD180" s="136">
        <v>15409</v>
      </c>
      <c r="AE180" s="136">
        <v>12990</v>
      </c>
      <c r="AF180" s="136">
        <v>4130</v>
      </c>
      <c r="AG180" s="136">
        <v>110</v>
      </c>
      <c r="AH180" s="136">
        <v>17420</v>
      </c>
      <c r="AI180" s="136">
        <v>4702</v>
      </c>
      <c r="AJ180" s="136">
        <v>526</v>
      </c>
      <c r="AK180" s="493">
        <v>247</v>
      </c>
      <c r="AL180" s="1115"/>
      <c r="AM180" s="154" t="s">
        <v>412</v>
      </c>
      <c r="AN180" s="173">
        <v>55</v>
      </c>
      <c r="AO180" s="136">
        <v>45</v>
      </c>
      <c r="AP180" s="136">
        <v>1446</v>
      </c>
      <c r="AQ180" s="136">
        <v>1191</v>
      </c>
      <c r="AR180" s="136">
        <v>898</v>
      </c>
      <c r="AS180" s="136">
        <v>15</v>
      </c>
      <c r="AT180" s="136">
        <v>154</v>
      </c>
      <c r="AU180" s="136">
        <v>29</v>
      </c>
      <c r="AV180" s="136">
        <v>0</v>
      </c>
      <c r="AW180" s="493">
        <v>12676</v>
      </c>
      <c r="AX180" s="1115"/>
      <c r="AY180" s="154" t="s">
        <v>412</v>
      </c>
      <c r="AZ180" s="136">
        <v>3086</v>
      </c>
      <c r="BA180" s="136">
        <v>16</v>
      </c>
      <c r="BB180" s="136">
        <v>206</v>
      </c>
      <c r="BC180" s="136">
        <v>396</v>
      </c>
      <c r="BD180" s="136">
        <v>215</v>
      </c>
      <c r="BE180" s="136">
        <v>312</v>
      </c>
      <c r="BF180" s="156">
        <v>8</v>
      </c>
      <c r="BG180" s="467">
        <v>123142</v>
      </c>
      <c r="BH180" s="300"/>
    </row>
    <row r="181" spans="1:60" x14ac:dyDescent="0.2">
      <c r="A181" s="1"/>
      <c r="B181" s="1115"/>
      <c r="C181" s="154" t="s">
        <v>413</v>
      </c>
      <c r="D181" s="173">
        <v>11691</v>
      </c>
      <c r="E181" s="136">
        <v>1006</v>
      </c>
      <c r="F181" s="136">
        <v>5607</v>
      </c>
      <c r="G181" s="136">
        <v>8970</v>
      </c>
      <c r="H181" s="136">
        <v>4461</v>
      </c>
      <c r="I181" s="136">
        <v>1939</v>
      </c>
      <c r="J181" s="136">
        <v>9024</v>
      </c>
      <c r="K181" s="136">
        <v>12943</v>
      </c>
      <c r="L181" s="136">
        <v>8976</v>
      </c>
      <c r="M181" s="493">
        <v>6411</v>
      </c>
      <c r="N181" s="1115"/>
      <c r="O181" s="154" t="s">
        <v>413</v>
      </c>
      <c r="P181" s="173">
        <v>15919</v>
      </c>
      <c r="Q181" s="136">
        <v>19791</v>
      </c>
      <c r="R181" s="136">
        <v>45590</v>
      </c>
      <c r="S181" s="136">
        <v>20683</v>
      </c>
      <c r="T181" s="136">
        <v>5832</v>
      </c>
      <c r="U181" s="136">
        <v>3056</v>
      </c>
      <c r="V181" s="136">
        <v>1465</v>
      </c>
      <c r="W181" s="136">
        <v>2008</v>
      </c>
      <c r="X181" s="136">
        <v>3013</v>
      </c>
      <c r="Y181" s="493">
        <v>2579</v>
      </c>
      <c r="Z181" s="1115"/>
      <c r="AA181" s="154" t="s">
        <v>413</v>
      </c>
      <c r="AB181" s="173">
        <v>5755</v>
      </c>
      <c r="AC181" s="136">
        <v>15766</v>
      </c>
      <c r="AD181" s="136">
        <v>44600</v>
      </c>
      <c r="AE181" s="136">
        <v>7340</v>
      </c>
      <c r="AF181" s="136">
        <v>3540</v>
      </c>
      <c r="AG181" s="136">
        <v>733</v>
      </c>
      <c r="AH181" s="136">
        <v>45485</v>
      </c>
      <c r="AI181" s="136">
        <v>7701</v>
      </c>
      <c r="AJ181" s="136">
        <v>9859</v>
      </c>
      <c r="AK181" s="493">
        <v>3118</v>
      </c>
      <c r="AL181" s="1115"/>
      <c r="AM181" s="154" t="s">
        <v>413</v>
      </c>
      <c r="AN181" s="173">
        <v>541</v>
      </c>
      <c r="AO181" s="136">
        <v>599</v>
      </c>
      <c r="AP181" s="136">
        <v>3464</v>
      </c>
      <c r="AQ181" s="136">
        <v>12416</v>
      </c>
      <c r="AR181" s="136">
        <v>845</v>
      </c>
      <c r="AS181" s="136">
        <v>845</v>
      </c>
      <c r="AT181" s="136">
        <v>9205</v>
      </c>
      <c r="AU181" s="136">
        <v>2683</v>
      </c>
      <c r="AV181" s="136">
        <v>6</v>
      </c>
      <c r="AW181" s="493">
        <v>22014</v>
      </c>
      <c r="AX181" s="1115"/>
      <c r="AY181" s="154" t="s">
        <v>413</v>
      </c>
      <c r="AZ181" s="136">
        <v>2126</v>
      </c>
      <c r="BA181" s="136">
        <v>453</v>
      </c>
      <c r="BB181" s="136">
        <v>907</v>
      </c>
      <c r="BC181" s="136">
        <v>192</v>
      </c>
      <c r="BD181" s="136">
        <v>217</v>
      </c>
      <c r="BE181" s="136">
        <v>543</v>
      </c>
      <c r="BF181" s="156">
        <v>369</v>
      </c>
      <c r="BG181" s="467">
        <v>392286</v>
      </c>
      <c r="BH181" s="300"/>
    </row>
    <row r="182" spans="1:60" x14ac:dyDescent="0.2">
      <c r="A182" s="1"/>
      <c r="B182" s="1124"/>
      <c r="C182" s="143" t="s">
        <v>414</v>
      </c>
      <c r="D182" s="175">
        <v>134</v>
      </c>
      <c r="E182" s="126">
        <v>0</v>
      </c>
      <c r="F182" s="126">
        <v>110</v>
      </c>
      <c r="G182" s="126">
        <v>60</v>
      </c>
      <c r="H182" s="126">
        <v>135</v>
      </c>
      <c r="I182" s="126">
        <v>363</v>
      </c>
      <c r="J182" s="126">
        <v>1605</v>
      </c>
      <c r="K182" s="126">
        <v>2726</v>
      </c>
      <c r="L182" s="126">
        <v>969</v>
      </c>
      <c r="M182" s="494">
        <v>2188</v>
      </c>
      <c r="N182" s="1124"/>
      <c r="O182" s="143" t="s">
        <v>414</v>
      </c>
      <c r="P182" s="175">
        <v>4151</v>
      </c>
      <c r="Q182" s="126">
        <v>7808</v>
      </c>
      <c r="R182" s="126">
        <v>4105</v>
      </c>
      <c r="S182" s="126">
        <v>5384</v>
      </c>
      <c r="T182" s="126">
        <v>515</v>
      </c>
      <c r="U182" s="126">
        <v>38</v>
      </c>
      <c r="V182" s="126">
        <v>238</v>
      </c>
      <c r="W182" s="126">
        <v>1169</v>
      </c>
      <c r="X182" s="126">
        <v>192</v>
      </c>
      <c r="Y182" s="494">
        <v>488</v>
      </c>
      <c r="Z182" s="1124"/>
      <c r="AA182" s="143" t="s">
        <v>414</v>
      </c>
      <c r="AB182" s="175">
        <v>792</v>
      </c>
      <c r="AC182" s="126">
        <v>4316</v>
      </c>
      <c r="AD182" s="126">
        <v>5793</v>
      </c>
      <c r="AE182" s="126">
        <v>475</v>
      </c>
      <c r="AF182" s="126">
        <v>838</v>
      </c>
      <c r="AG182" s="126">
        <v>432</v>
      </c>
      <c r="AH182" s="126">
        <v>5401</v>
      </c>
      <c r="AI182" s="126">
        <v>6189</v>
      </c>
      <c r="AJ182" s="126">
        <v>94</v>
      </c>
      <c r="AK182" s="494">
        <v>347</v>
      </c>
      <c r="AL182" s="1124"/>
      <c r="AM182" s="143" t="s">
        <v>414</v>
      </c>
      <c r="AN182" s="175">
        <v>171</v>
      </c>
      <c r="AO182" s="126">
        <v>11</v>
      </c>
      <c r="AP182" s="126">
        <v>247</v>
      </c>
      <c r="AQ182" s="126">
        <v>517</v>
      </c>
      <c r="AR182" s="126">
        <v>403</v>
      </c>
      <c r="AS182" s="126">
        <v>115</v>
      </c>
      <c r="AT182" s="126">
        <v>3192</v>
      </c>
      <c r="AU182" s="126">
        <v>641</v>
      </c>
      <c r="AV182" s="126">
        <v>56</v>
      </c>
      <c r="AW182" s="494">
        <v>1215</v>
      </c>
      <c r="AX182" s="1124"/>
      <c r="AY182" s="143" t="s">
        <v>414</v>
      </c>
      <c r="AZ182" s="126">
        <v>17</v>
      </c>
      <c r="BA182" s="126">
        <v>84</v>
      </c>
      <c r="BB182" s="126">
        <v>134</v>
      </c>
      <c r="BC182" s="126">
        <v>135</v>
      </c>
      <c r="BD182" s="126">
        <v>91</v>
      </c>
      <c r="BE182" s="126">
        <v>0</v>
      </c>
      <c r="BF182" s="159">
        <v>0</v>
      </c>
      <c r="BG182" s="495">
        <v>64084</v>
      </c>
      <c r="BH182" s="300"/>
    </row>
    <row r="183" spans="1:60" ht="13.5" customHeight="1" x14ac:dyDescent="0.2">
      <c r="A183" s="1"/>
      <c r="B183" s="1133" t="s">
        <v>415</v>
      </c>
      <c r="C183" s="161" t="s">
        <v>415</v>
      </c>
      <c r="D183" s="177">
        <v>18340</v>
      </c>
      <c r="E183" s="118">
        <v>3654</v>
      </c>
      <c r="F183" s="118">
        <v>3271</v>
      </c>
      <c r="G183" s="118">
        <v>10405</v>
      </c>
      <c r="H183" s="118">
        <v>3464</v>
      </c>
      <c r="I183" s="118">
        <v>3629</v>
      </c>
      <c r="J183" s="118">
        <v>8954</v>
      </c>
      <c r="K183" s="118">
        <v>51424</v>
      </c>
      <c r="L183" s="118">
        <v>23025</v>
      </c>
      <c r="M183" s="550">
        <v>24264</v>
      </c>
      <c r="N183" s="1133" t="s">
        <v>415</v>
      </c>
      <c r="O183" s="161" t="s">
        <v>415</v>
      </c>
      <c r="P183" s="177">
        <v>36744</v>
      </c>
      <c r="Q183" s="118">
        <v>32639</v>
      </c>
      <c r="R183" s="118">
        <v>25250</v>
      </c>
      <c r="S183" s="118">
        <v>43768</v>
      </c>
      <c r="T183" s="118">
        <v>6631</v>
      </c>
      <c r="U183" s="118">
        <v>3740</v>
      </c>
      <c r="V183" s="118">
        <v>3779</v>
      </c>
      <c r="W183" s="118">
        <v>2258</v>
      </c>
      <c r="X183" s="118">
        <v>4953</v>
      </c>
      <c r="Y183" s="550">
        <v>13962</v>
      </c>
      <c r="Z183" s="1133" t="s">
        <v>415</v>
      </c>
      <c r="AA183" s="161" t="s">
        <v>415</v>
      </c>
      <c r="AB183" s="177">
        <v>6616</v>
      </c>
      <c r="AC183" s="118">
        <v>23089</v>
      </c>
      <c r="AD183" s="118">
        <v>47543</v>
      </c>
      <c r="AE183" s="118">
        <v>14907</v>
      </c>
      <c r="AF183" s="118">
        <v>10245</v>
      </c>
      <c r="AG183" s="118">
        <v>3781</v>
      </c>
      <c r="AH183" s="118">
        <v>30665</v>
      </c>
      <c r="AI183" s="118">
        <v>33025</v>
      </c>
      <c r="AJ183" s="118">
        <v>3530</v>
      </c>
      <c r="AK183" s="550">
        <v>1856</v>
      </c>
      <c r="AL183" s="1133" t="s">
        <v>415</v>
      </c>
      <c r="AM183" s="161" t="s">
        <v>415</v>
      </c>
      <c r="AN183" s="177">
        <v>1374</v>
      </c>
      <c r="AO183" s="118">
        <v>1173</v>
      </c>
      <c r="AP183" s="118">
        <v>11530</v>
      </c>
      <c r="AQ183" s="118">
        <v>11700</v>
      </c>
      <c r="AR183" s="118">
        <v>11936</v>
      </c>
      <c r="AS183" s="118">
        <v>1453</v>
      </c>
      <c r="AT183" s="118">
        <v>3373</v>
      </c>
      <c r="AU183" s="118">
        <v>6473</v>
      </c>
      <c r="AV183" s="118">
        <v>1967</v>
      </c>
      <c r="AW183" s="550">
        <v>44286</v>
      </c>
      <c r="AX183" s="1133" t="s">
        <v>415</v>
      </c>
      <c r="AY183" s="161" t="s">
        <v>415</v>
      </c>
      <c r="AZ183" s="118">
        <v>6090</v>
      </c>
      <c r="BA183" s="118">
        <v>2020</v>
      </c>
      <c r="BB183" s="118">
        <v>7103</v>
      </c>
      <c r="BC183" s="118">
        <v>3828</v>
      </c>
      <c r="BD183" s="118">
        <v>2855</v>
      </c>
      <c r="BE183" s="118">
        <v>14361</v>
      </c>
      <c r="BF183" s="163">
        <v>1529</v>
      </c>
      <c r="BG183" s="551">
        <v>632462</v>
      </c>
      <c r="BH183" s="300"/>
    </row>
    <row r="184" spans="1:60" x14ac:dyDescent="0.2">
      <c r="A184" s="1"/>
      <c r="B184" s="1115"/>
      <c r="C184" s="122" t="s">
        <v>416</v>
      </c>
      <c r="D184" s="25">
        <v>144</v>
      </c>
      <c r="E184" s="9">
        <v>0</v>
      </c>
      <c r="F184" s="9">
        <v>0</v>
      </c>
      <c r="G184" s="9">
        <v>0</v>
      </c>
      <c r="H184" s="9">
        <v>2268</v>
      </c>
      <c r="I184" s="9">
        <v>84</v>
      </c>
      <c r="J184" s="9">
        <v>2754</v>
      </c>
      <c r="K184" s="9">
        <v>2861</v>
      </c>
      <c r="L184" s="9">
        <v>1048</v>
      </c>
      <c r="M184" s="492">
        <v>107</v>
      </c>
      <c r="N184" s="1115"/>
      <c r="O184" s="122" t="s">
        <v>416</v>
      </c>
      <c r="P184" s="25">
        <v>1360</v>
      </c>
      <c r="Q184" s="9">
        <v>878</v>
      </c>
      <c r="R184" s="9">
        <v>1010</v>
      </c>
      <c r="S184" s="9">
        <v>5012</v>
      </c>
      <c r="T184" s="9">
        <v>201</v>
      </c>
      <c r="U184" s="9">
        <v>1580</v>
      </c>
      <c r="V184" s="9">
        <v>0</v>
      </c>
      <c r="W184" s="9">
        <v>423</v>
      </c>
      <c r="X184" s="9">
        <v>0</v>
      </c>
      <c r="Y184" s="492">
        <v>245</v>
      </c>
      <c r="Z184" s="1115"/>
      <c r="AA184" s="122" t="s">
        <v>416</v>
      </c>
      <c r="AB184" s="25">
        <v>80</v>
      </c>
      <c r="AC184" s="9">
        <v>600</v>
      </c>
      <c r="AD184" s="9">
        <v>4537</v>
      </c>
      <c r="AE184" s="9">
        <v>587</v>
      </c>
      <c r="AF184" s="9">
        <v>443</v>
      </c>
      <c r="AG184" s="9">
        <v>0</v>
      </c>
      <c r="AH184" s="9">
        <v>2727</v>
      </c>
      <c r="AI184" s="9">
        <v>636</v>
      </c>
      <c r="AJ184" s="9">
        <v>0</v>
      </c>
      <c r="AK184" s="492">
        <v>45</v>
      </c>
      <c r="AL184" s="1115"/>
      <c r="AM184" s="122" t="s">
        <v>416</v>
      </c>
      <c r="AN184" s="25">
        <v>0</v>
      </c>
      <c r="AO184" s="9">
        <v>303</v>
      </c>
      <c r="AP184" s="9">
        <v>1937</v>
      </c>
      <c r="AQ184" s="9">
        <v>602</v>
      </c>
      <c r="AR184" s="9">
        <v>4537</v>
      </c>
      <c r="AS184" s="9">
        <v>18</v>
      </c>
      <c r="AT184" s="9">
        <v>1273</v>
      </c>
      <c r="AU184" s="9">
        <v>2009</v>
      </c>
      <c r="AV184" s="9">
        <v>0</v>
      </c>
      <c r="AW184" s="492">
        <v>796</v>
      </c>
      <c r="AX184" s="1115"/>
      <c r="AY184" s="122" t="s">
        <v>416</v>
      </c>
      <c r="AZ184" s="9">
        <v>0</v>
      </c>
      <c r="BA184" s="9">
        <v>0</v>
      </c>
      <c r="BB184" s="9">
        <v>116</v>
      </c>
      <c r="BC184" s="9">
        <v>1935</v>
      </c>
      <c r="BD184" s="9">
        <v>0</v>
      </c>
      <c r="BE184" s="9">
        <v>0</v>
      </c>
      <c r="BF184" s="13">
        <v>0</v>
      </c>
      <c r="BG184" s="299">
        <v>43156</v>
      </c>
      <c r="BH184" s="300"/>
    </row>
    <row r="185" spans="1:60" x14ac:dyDescent="0.2">
      <c r="A185" s="1"/>
      <c r="B185" s="1115"/>
      <c r="C185" s="112" t="s">
        <v>417</v>
      </c>
      <c r="D185" s="173">
        <v>40</v>
      </c>
      <c r="E185" s="136">
        <v>0</v>
      </c>
      <c r="F185" s="136">
        <v>75</v>
      </c>
      <c r="G185" s="136">
        <v>240</v>
      </c>
      <c r="H185" s="136">
        <v>357</v>
      </c>
      <c r="I185" s="136">
        <v>22</v>
      </c>
      <c r="J185" s="136">
        <v>0</v>
      </c>
      <c r="K185" s="136">
        <v>243</v>
      </c>
      <c r="L185" s="136">
        <v>46</v>
      </c>
      <c r="M185" s="493">
        <v>70</v>
      </c>
      <c r="N185" s="1115"/>
      <c r="O185" s="112" t="s">
        <v>417</v>
      </c>
      <c r="P185" s="173">
        <v>3234</v>
      </c>
      <c r="Q185" s="136">
        <v>209</v>
      </c>
      <c r="R185" s="136">
        <v>150</v>
      </c>
      <c r="S185" s="136">
        <v>759</v>
      </c>
      <c r="T185" s="136">
        <v>146</v>
      </c>
      <c r="U185" s="136">
        <v>691</v>
      </c>
      <c r="V185" s="136">
        <v>6</v>
      </c>
      <c r="W185" s="136">
        <v>0</v>
      </c>
      <c r="X185" s="136">
        <v>0</v>
      </c>
      <c r="Y185" s="493">
        <v>41</v>
      </c>
      <c r="Z185" s="1115"/>
      <c r="AA185" s="112" t="s">
        <v>417</v>
      </c>
      <c r="AB185" s="173">
        <v>108</v>
      </c>
      <c r="AC185" s="136">
        <v>268</v>
      </c>
      <c r="AD185" s="136">
        <v>1937</v>
      </c>
      <c r="AE185" s="136">
        <v>78</v>
      </c>
      <c r="AF185" s="136">
        <v>17</v>
      </c>
      <c r="AG185" s="136">
        <v>35</v>
      </c>
      <c r="AH185" s="136">
        <v>1388</v>
      </c>
      <c r="AI185" s="136">
        <v>751</v>
      </c>
      <c r="AJ185" s="136">
        <v>121</v>
      </c>
      <c r="AK185" s="493">
        <v>26</v>
      </c>
      <c r="AL185" s="1115"/>
      <c r="AM185" s="112" t="s">
        <v>417</v>
      </c>
      <c r="AN185" s="173">
        <v>0</v>
      </c>
      <c r="AO185" s="136">
        <v>0</v>
      </c>
      <c r="AP185" s="136">
        <v>100</v>
      </c>
      <c r="AQ185" s="136">
        <v>3239</v>
      </c>
      <c r="AR185" s="136">
        <v>136</v>
      </c>
      <c r="AS185" s="136">
        <v>0</v>
      </c>
      <c r="AT185" s="136">
        <v>0</v>
      </c>
      <c r="AU185" s="136">
        <v>217</v>
      </c>
      <c r="AV185" s="136">
        <v>210</v>
      </c>
      <c r="AW185" s="493">
        <v>593</v>
      </c>
      <c r="AX185" s="1115"/>
      <c r="AY185" s="112" t="s">
        <v>417</v>
      </c>
      <c r="AZ185" s="136">
        <v>115</v>
      </c>
      <c r="BA185" s="136">
        <v>0</v>
      </c>
      <c r="BB185" s="136">
        <v>150</v>
      </c>
      <c r="BC185" s="136">
        <v>66</v>
      </c>
      <c r="BD185" s="136">
        <v>223</v>
      </c>
      <c r="BE185" s="136">
        <v>55</v>
      </c>
      <c r="BF185" s="156">
        <v>16</v>
      </c>
      <c r="BG185" s="467">
        <v>16178</v>
      </c>
      <c r="BH185" s="300"/>
    </row>
    <row r="186" spans="1:60" x14ac:dyDescent="0.2">
      <c r="A186" s="1"/>
      <c r="B186" s="1115"/>
      <c r="C186" s="112" t="s">
        <v>418</v>
      </c>
      <c r="D186" s="173">
        <v>16221</v>
      </c>
      <c r="E186" s="136">
        <v>2404</v>
      </c>
      <c r="F186" s="136">
        <v>2131</v>
      </c>
      <c r="G186" s="136">
        <v>7792</v>
      </c>
      <c r="H186" s="136">
        <v>295</v>
      </c>
      <c r="I186" s="136">
        <v>1715</v>
      </c>
      <c r="J186" s="136">
        <v>2850</v>
      </c>
      <c r="K186" s="136">
        <v>26133</v>
      </c>
      <c r="L186" s="136">
        <v>13245</v>
      </c>
      <c r="M186" s="493">
        <v>14630</v>
      </c>
      <c r="N186" s="1115"/>
      <c r="O186" s="112" t="s">
        <v>418</v>
      </c>
      <c r="P186" s="173">
        <v>10899</v>
      </c>
      <c r="Q186" s="136">
        <v>18724</v>
      </c>
      <c r="R186" s="136">
        <v>12107</v>
      </c>
      <c r="S186" s="136">
        <v>18361</v>
      </c>
      <c r="T186" s="136">
        <v>3013</v>
      </c>
      <c r="U186" s="136">
        <v>161</v>
      </c>
      <c r="V186" s="136">
        <v>1473</v>
      </c>
      <c r="W186" s="136">
        <v>0</v>
      </c>
      <c r="X186" s="136">
        <v>2784</v>
      </c>
      <c r="Y186" s="493">
        <v>11026</v>
      </c>
      <c r="Z186" s="1115"/>
      <c r="AA186" s="112" t="s">
        <v>418</v>
      </c>
      <c r="AB186" s="173">
        <v>3323</v>
      </c>
      <c r="AC186" s="136">
        <v>6908</v>
      </c>
      <c r="AD186" s="136">
        <v>16574</v>
      </c>
      <c r="AE186" s="136">
        <v>5636</v>
      </c>
      <c r="AF186" s="136">
        <v>4614</v>
      </c>
      <c r="AG186" s="136">
        <v>1097</v>
      </c>
      <c r="AH186" s="136">
        <v>7135</v>
      </c>
      <c r="AI186" s="136">
        <v>18670</v>
      </c>
      <c r="AJ186" s="136">
        <v>110</v>
      </c>
      <c r="AK186" s="493">
        <v>483</v>
      </c>
      <c r="AL186" s="1115"/>
      <c r="AM186" s="112" t="s">
        <v>418</v>
      </c>
      <c r="AN186" s="173">
        <v>1323</v>
      </c>
      <c r="AO186" s="136">
        <v>399</v>
      </c>
      <c r="AP186" s="136">
        <v>6306</v>
      </c>
      <c r="AQ186" s="136">
        <v>1012</v>
      </c>
      <c r="AR186" s="136">
        <v>5129</v>
      </c>
      <c r="AS186" s="136">
        <v>914</v>
      </c>
      <c r="AT186" s="136">
        <v>1701</v>
      </c>
      <c r="AU186" s="136">
        <v>1036</v>
      </c>
      <c r="AV186" s="136">
        <v>1650</v>
      </c>
      <c r="AW186" s="493">
        <v>29444</v>
      </c>
      <c r="AX186" s="1115"/>
      <c r="AY186" s="112" t="s">
        <v>418</v>
      </c>
      <c r="AZ186" s="136">
        <v>5120</v>
      </c>
      <c r="BA186" s="136">
        <v>1900</v>
      </c>
      <c r="BB186" s="136">
        <v>6234</v>
      </c>
      <c r="BC186" s="136">
        <v>902</v>
      </c>
      <c r="BD186" s="136">
        <v>2090</v>
      </c>
      <c r="BE186" s="136">
        <v>14000</v>
      </c>
      <c r="BF186" s="156">
        <v>923</v>
      </c>
      <c r="BG186" s="467">
        <v>310597</v>
      </c>
      <c r="BH186" s="300"/>
    </row>
    <row r="187" spans="1:60" x14ac:dyDescent="0.2">
      <c r="A187" s="1"/>
      <c r="B187" s="1115"/>
      <c r="C187" s="112" t="s">
        <v>419</v>
      </c>
      <c r="D187" s="173">
        <v>66</v>
      </c>
      <c r="E187" s="136">
        <v>357</v>
      </c>
      <c r="F187" s="136">
        <v>0</v>
      </c>
      <c r="G187" s="136">
        <v>120</v>
      </c>
      <c r="H187" s="136">
        <v>38</v>
      </c>
      <c r="I187" s="136">
        <v>0</v>
      </c>
      <c r="J187" s="136">
        <v>0</v>
      </c>
      <c r="K187" s="136">
        <v>34</v>
      </c>
      <c r="L187" s="136">
        <v>40</v>
      </c>
      <c r="M187" s="493">
        <v>68</v>
      </c>
      <c r="N187" s="1115"/>
      <c r="O187" s="112" t="s">
        <v>419</v>
      </c>
      <c r="P187" s="173">
        <v>0</v>
      </c>
      <c r="Q187" s="136">
        <v>202</v>
      </c>
      <c r="R187" s="136">
        <v>692</v>
      </c>
      <c r="S187" s="136">
        <v>3098</v>
      </c>
      <c r="T187" s="136">
        <v>77</v>
      </c>
      <c r="U187" s="136">
        <v>203</v>
      </c>
      <c r="V187" s="136">
        <v>25</v>
      </c>
      <c r="W187" s="136">
        <v>0</v>
      </c>
      <c r="X187" s="136">
        <v>0</v>
      </c>
      <c r="Y187" s="493">
        <v>0</v>
      </c>
      <c r="Z187" s="1115"/>
      <c r="AA187" s="112" t="s">
        <v>419</v>
      </c>
      <c r="AB187" s="173">
        <v>10</v>
      </c>
      <c r="AC187" s="136">
        <v>130</v>
      </c>
      <c r="AD187" s="136">
        <v>481</v>
      </c>
      <c r="AE187" s="136">
        <v>661</v>
      </c>
      <c r="AF187" s="136">
        <v>72</v>
      </c>
      <c r="AG187" s="136">
        <v>80</v>
      </c>
      <c r="AH187" s="136">
        <v>220</v>
      </c>
      <c r="AI187" s="136">
        <v>870</v>
      </c>
      <c r="AJ187" s="136">
        <v>0</v>
      </c>
      <c r="AK187" s="493">
        <v>40</v>
      </c>
      <c r="AL187" s="1115"/>
      <c r="AM187" s="112" t="s">
        <v>419</v>
      </c>
      <c r="AN187" s="173">
        <v>0</v>
      </c>
      <c r="AO187" s="136">
        <v>40</v>
      </c>
      <c r="AP187" s="136">
        <v>98</v>
      </c>
      <c r="AQ187" s="136">
        <v>214</v>
      </c>
      <c r="AR187" s="136">
        <v>150</v>
      </c>
      <c r="AS187" s="136">
        <v>0</v>
      </c>
      <c r="AT187" s="136">
        <v>142</v>
      </c>
      <c r="AU187" s="136">
        <v>290</v>
      </c>
      <c r="AV187" s="136">
        <v>0</v>
      </c>
      <c r="AW187" s="493">
        <v>1150</v>
      </c>
      <c r="AX187" s="1115"/>
      <c r="AY187" s="112" t="s">
        <v>419</v>
      </c>
      <c r="AZ187" s="136">
        <v>0</v>
      </c>
      <c r="BA187" s="136">
        <v>0</v>
      </c>
      <c r="BB187" s="136">
        <v>0</v>
      </c>
      <c r="BC187" s="136">
        <v>81</v>
      </c>
      <c r="BD187" s="136">
        <v>0</v>
      </c>
      <c r="BE187" s="136">
        <v>0</v>
      </c>
      <c r="BF187" s="156">
        <v>0</v>
      </c>
      <c r="BG187" s="467">
        <v>9749</v>
      </c>
      <c r="BH187" s="300"/>
    </row>
    <row r="188" spans="1:60" x14ac:dyDescent="0.2">
      <c r="A188" s="1"/>
      <c r="B188" s="1115"/>
      <c r="C188" s="112" t="s">
        <v>420</v>
      </c>
      <c r="D188" s="173">
        <v>0</v>
      </c>
      <c r="E188" s="136">
        <v>0</v>
      </c>
      <c r="F188" s="136">
        <v>0</v>
      </c>
      <c r="G188" s="136">
        <v>0</v>
      </c>
      <c r="H188" s="136">
        <v>0</v>
      </c>
      <c r="I188" s="136">
        <v>0</v>
      </c>
      <c r="J188" s="136">
        <v>0</v>
      </c>
      <c r="K188" s="136">
        <v>0</v>
      </c>
      <c r="L188" s="136">
        <v>0</v>
      </c>
      <c r="M188" s="493">
        <v>0</v>
      </c>
      <c r="N188" s="1115"/>
      <c r="O188" s="112" t="s">
        <v>420</v>
      </c>
      <c r="P188" s="173">
        <v>0</v>
      </c>
      <c r="Q188" s="136">
        <v>0</v>
      </c>
      <c r="R188" s="136">
        <v>0</v>
      </c>
      <c r="S188" s="136">
        <v>0</v>
      </c>
      <c r="T188" s="136">
        <v>0</v>
      </c>
      <c r="U188" s="136">
        <v>0</v>
      </c>
      <c r="V188" s="136">
        <v>0</v>
      </c>
      <c r="W188" s="136">
        <v>0</v>
      </c>
      <c r="X188" s="136">
        <v>0</v>
      </c>
      <c r="Y188" s="493">
        <v>0</v>
      </c>
      <c r="Z188" s="1115"/>
      <c r="AA188" s="112" t="s">
        <v>420</v>
      </c>
      <c r="AB188" s="173">
        <v>0</v>
      </c>
      <c r="AC188" s="136">
        <v>0</v>
      </c>
      <c r="AD188" s="136">
        <v>0</v>
      </c>
      <c r="AE188" s="136">
        <v>0</v>
      </c>
      <c r="AF188" s="136">
        <v>0</v>
      </c>
      <c r="AG188" s="136">
        <v>0</v>
      </c>
      <c r="AH188" s="136">
        <v>0</v>
      </c>
      <c r="AI188" s="136">
        <v>0</v>
      </c>
      <c r="AJ188" s="136">
        <v>0</v>
      </c>
      <c r="AK188" s="493">
        <v>0</v>
      </c>
      <c r="AL188" s="1115"/>
      <c r="AM188" s="112" t="s">
        <v>420</v>
      </c>
      <c r="AN188" s="173">
        <v>0</v>
      </c>
      <c r="AO188" s="136">
        <v>0</v>
      </c>
      <c r="AP188" s="136">
        <v>0</v>
      </c>
      <c r="AQ188" s="136">
        <v>0</v>
      </c>
      <c r="AR188" s="136">
        <v>0</v>
      </c>
      <c r="AS188" s="136">
        <v>0</v>
      </c>
      <c r="AT188" s="136">
        <v>0</v>
      </c>
      <c r="AU188" s="136">
        <v>0</v>
      </c>
      <c r="AV188" s="136">
        <v>0</v>
      </c>
      <c r="AW188" s="493">
        <v>0</v>
      </c>
      <c r="AX188" s="1115"/>
      <c r="AY188" s="112" t="s">
        <v>420</v>
      </c>
      <c r="AZ188" s="136">
        <v>0</v>
      </c>
      <c r="BA188" s="136">
        <v>0</v>
      </c>
      <c r="BB188" s="136">
        <v>0</v>
      </c>
      <c r="BC188" s="136">
        <v>0</v>
      </c>
      <c r="BD188" s="136">
        <v>0</v>
      </c>
      <c r="BE188" s="136">
        <v>0</v>
      </c>
      <c r="BF188" s="156">
        <v>0</v>
      </c>
      <c r="BG188" s="467">
        <v>0</v>
      </c>
      <c r="BH188" s="300"/>
    </row>
    <row r="189" spans="1:60" x14ac:dyDescent="0.2">
      <c r="A189" s="1"/>
      <c r="B189" s="1115"/>
      <c r="C189" s="112" t="s">
        <v>421</v>
      </c>
      <c r="D189" s="173">
        <v>1869</v>
      </c>
      <c r="E189" s="136">
        <v>893</v>
      </c>
      <c r="F189" s="136">
        <v>1065</v>
      </c>
      <c r="G189" s="136">
        <v>2253</v>
      </c>
      <c r="H189" s="136">
        <v>506</v>
      </c>
      <c r="I189" s="136">
        <v>1808</v>
      </c>
      <c r="J189" s="136">
        <v>3350</v>
      </c>
      <c r="K189" s="136">
        <v>22153</v>
      </c>
      <c r="L189" s="136">
        <v>8646</v>
      </c>
      <c r="M189" s="493">
        <v>9389</v>
      </c>
      <c r="N189" s="1115"/>
      <c r="O189" s="112" t="s">
        <v>421</v>
      </c>
      <c r="P189" s="173">
        <v>21251</v>
      </c>
      <c r="Q189" s="136">
        <v>12626</v>
      </c>
      <c r="R189" s="136">
        <v>11291</v>
      </c>
      <c r="S189" s="136">
        <v>16538</v>
      </c>
      <c r="T189" s="136">
        <v>3194</v>
      </c>
      <c r="U189" s="136">
        <v>1105</v>
      </c>
      <c r="V189" s="136">
        <v>2275</v>
      </c>
      <c r="W189" s="136">
        <v>1835</v>
      </c>
      <c r="X189" s="136">
        <v>2169</v>
      </c>
      <c r="Y189" s="493">
        <v>2650</v>
      </c>
      <c r="Z189" s="1115"/>
      <c r="AA189" s="112" t="s">
        <v>421</v>
      </c>
      <c r="AB189" s="173">
        <v>3095</v>
      </c>
      <c r="AC189" s="136">
        <v>15183</v>
      </c>
      <c r="AD189" s="136">
        <v>24014</v>
      </c>
      <c r="AE189" s="136">
        <v>7945</v>
      </c>
      <c r="AF189" s="136">
        <v>5099</v>
      </c>
      <c r="AG189" s="136">
        <v>2569</v>
      </c>
      <c r="AH189" s="136">
        <v>19195</v>
      </c>
      <c r="AI189" s="136">
        <v>12098</v>
      </c>
      <c r="AJ189" s="136">
        <v>3299</v>
      </c>
      <c r="AK189" s="493">
        <v>1262</v>
      </c>
      <c r="AL189" s="1115"/>
      <c r="AM189" s="112" t="s">
        <v>421</v>
      </c>
      <c r="AN189" s="173">
        <v>51</v>
      </c>
      <c r="AO189" s="136">
        <v>431</v>
      </c>
      <c r="AP189" s="136">
        <v>3089</v>
      </c>
      <c r="AQ189" s="136">
        <v>6633</v>
      </c>
      <c r="AR189" s="136">
        <v>1984</v>
      </c>
      <c r="AS189" s="136">
        <v>521</v>
      </c>
      <c r="AT189" s="136">
        <v>257</v>
      </c>
      <c r="AU189" s="136">
        <v>2921</v>
      </c>
      <c r="AV189" s="136">
        <v>107</v>
      </c>
      <c r="AW189" s="493">
        <v>12303</v>
      </c>
      <c r="AX189" s="1115"/>
      <c r="AY189" s="112" t="s">
        <v>421</v>
      </c>
      <c r="AZ189" s="136">
        <v>855</v>
      </c>
      <c r="BA189" s="136">
        <v>120</v>
      </c>
      <c r="BB189" s="136">
        <v>603</v>
      </c>
      <c r="BC189" s="136">
        <v>844</v>
      </c>
      <c r="BD189" s="136">
        <v>542</v>
      </c>
      <c r="BE189" s="136">
        <v>306</v>
      </c>
      <c r="BF189" s="156">
        <v>590</v>
      </c>
      <c r="BG189" s="467">
        <v>252782</v>
      </c>
      <c r="BH189" s="300"/>
    </row>
    <row r="190" spans="1:60" ht="13.5" customHeight="1" x14ac:dyDescent="0.2">
      <c r="A190" s="1"/>
      <c r="B190" s="1124"/>
      <c r="C190" s="125" t="s">
        <v>422</v>
      </c>
      <c r="D190" s="175">
        <v>0</v>
      </c>
      <c r="E190" s="126">
        <v>0</v>
      </c>
      <c r="F190" s="126">
        <v>0</v>
      </c>
      <c r="G190" s="126">
        <v>0</v>
      </c>
      <c r="H190" s="126">
        <v>0</v>
      </c>
      <c r="I190" s="126">
        <v>0</v>
      </c>
      <c r="J190" s="126">
        <v>0</v>
      </c>
      <c r="K190" s="126">
        <v>0</v>
      </c>
      <c r="L190" s="126">
        <v>0</v>
      </c>
      <c r="M190" s="494">
        <v>0</v>
      </c>
      <c r="N190" s="1124"/>
      <c r="O190" s="125" t="s">
        <v>422</v>
      </c>
      <c r="P190" s="175">
        <v>0</v>
      </c>
      <c r="Q190" s="126">
        <v>0</v>
      </c>
      <c r="R190" s="126">
        <v>0</v>
      </c>
      <c r="S190" s="126">
        <v>0</v>
      </c>
      <c r="T190" s="126">
        <v>0</v>
      </c>
      <c r="U190" s="126">
        <v>0</v>
      </c>
      <c r="V190" s="126">
        <v>0</v>
      </c>
      <c r="W190" s="126">
        <v>0</v>
      </c>
      <c r="X190" s="126">
        <v>0</v>
      </c>
      <c r="Y190" s="494">
        <v>0</v>
      </c>
      <c r="Z190" s="1124"/>
      <c r="AA190" s="125" t="s">
        <v>422</v>
      </c>
      <c r="AB190" s="175">
        <v>0</v>
      </c>
      <c r="AC190" s="126">
        <v>0</v>
      </c>
      <c r="AD190" s="126">
        <v>0</v>
      </c>
      <c r="AE190" s="126">
        <v>0</v>
      </c>
      <c r="AF190" s="126">
        <v>0</v>
      </c>
      <c r="AG190" s="126">
        <v>0</v>
      </c>
      <c r="AH190" s="126">
        <v>0</v>
      </c>
      <c r="AI190" s="126">
        <v>0</v>
      </c>
      <c r="AJ190" s="126">
        <v>0</v>
      </c>
      <c r="AK190" s="494">
        <v>0</v>
      </c>
      <c r="AL190" s="1124"/>
      <c r="AM190" s="125" t="s">
        <v>422</v>
      </c>
      <c r="AN190" s="175">
        <v>0</v>
      </c>
      <c r="AO190" s="126">
        <v>0</v>
      </c>
      <c r="AP190" s="126">
        <v>0</v>
      </c>
      <c r="AQ190" s="126">
        <v>0</v>
      </c>
      <c r="AR190" s="126">
        <v>0</v>
      </c>
      <c r="AS190" s="126">
        <v>0</v>
      </c>
      <c r="AT190" s="126">
        <v>0</v>
      </c>
      <c r="AU190" s="126">
        <v>0</v>
      </c>
      <c r="AV190" s="126">
        <v>0</v>
      </c>
      <c r="AW190" s="494">
        <v>0</v>
      </c>
      <c r="AX190" s="1124"/>
      <c r="AY190" s="125" t="s">
        <v>422</v>
      </c>
      <c r="AZ190" s="126">
        <v>0</v>
      </c>
      <c r="BA190" s="126">
        <v>0</v>
      </c>
      <c r="BB190" s="126">
        <v>0</v>
      </c>
      <c r="BC190" s="126">
        <v>0</v>
      </c>
      <c r="BD190" s="126">
        <v>0</v>
      </c>
      <c r="BE190" s="126">
        <v>0</v>
      </c>
      <c r="BF190" s="159">
        <v>0</v>
      </c>
      <c r="BG190" s="495">
        <v>0</v>
      </c>
      <c r="BH190" s="300"/>
    </row>
    <row r="191" spans="1:60" ht="14.25" thickBot="1" x14ac:dyDescent="0.25">
      <c r="A191" s="1"/>
      <c r="B191" s="1130" t="s">
        <v>423</v>
      </c>
      <c r="C191" s="1131"/>
      <c r="D191" s="32">
        <v>0</v>
      </c>
      <c r="E191" s="95">
        <v>0</v>
      </c>
      <c r="F191" s="95">
        <v>0</v>
      </c>
      <c r="G191" s="95">
        <v>0</v>
      </c>
      <c r="H191" s="95">
        <v>0</v>
      </c>
      <c r="I191" s="95">
        <v>0</v>
      </c>
      <c r="J191" s="95">
        <v>0</v>
      </c>
      <c r="K191" s="95">
        <v>0</v>
      </c>
      <c r="L191" s="95">
        <v>0</v>
      </c>
      <c r="M191" s="496">
        <v>0</v>
      </c>
      <c r="N191" s="1130" t="s">
        <v>423</v>
      </c>
      <c r="O191" s="1131"/>
      <c r="P191" s="32">
        <v>0</v>
      </c>
      <c r="Q191" s="95">
        <v>12</v>
      </c>
      <c r="R191" s="95">
        <v>3</v>
      </c>
      <c r="S191" s="95">
        <v>9</v>
      </c>
      <c r="T191" s="95">
        <v>0</v>
      </c>
      <c r="U191" s="95">
        <v>0</v>
      </c>
      <c r="V191" s="95">
        <v>0</v>
      </c>
      <c r="W191" s="95">
        <v>0</v>
      </c>
      <c r="X191" s="95">
        <v>0</v>
      </c>
      <c r="Y191" s="496">
        <v>0</v>
      </c>
      <c r="Z191" s="1130" t="s">
        <v>423</v>
      </c>
      <c r="AA191" s="1131"/>
      <c r="AB191" s="32">
        <v>0</v>
      </c>
      <c r="AC191" s="95">
        <v>0</v>
      </c>
      <c r="AD191" s="95">
        <v>0</v>
      </c>
      <c r="AE191" s="95">
        <v>0</v>
      </c>
      <c r="AF191" s="95">
        <v>0</v>
      </c>
      <c r="AG191" s="95">
        <v>0</v>
      </c>
      <c r="AH191" s="95">
        <v>0</v>
      </c>
      <c r="AI191" s="95">
        <v>0</v>
      </c>
      <c r="AJ191" s="95">
        <v>0</v>
      </c>
      <c r="AK191" s="496">
        <v>0</v>
      </c>
      <c r="AL191" s="1130" t="s">
        <v>423</v>
      </c>
      <c r="AM191" s="1131"/>
      <c r="AN191" s="32">
        <v>0</v>
      </c>
      <c r="AO191" s="95">
        <v>0</v>
      </c>
      <c r="AP191" s="95">
        <v>0</v>
      </c>
      <c r="AQ191" s="95">
        <v>0</v>
      </c>
      <c r="AR191" s="95">
        <v>0</v>
      </c>
      <c r="AS191" s="95">
        <v>0</v>
      </c>
      <c r="AT191" s="95">
        <v>0</v>
      </c>
      <c r="AU191" s="95">
        <v>0</v>
      </c>
      <c r="AV191" s="95">
        <v>0</v>
      </c>
      <c r="AW191" s="496">
        <v>0</v>
      </c>
      <c r="AX191" s="1130" t="s">
        <v>423</v>
      </c>
      <c r="AY191" s="1131"/>
      <c r="AZ191" s="95">
        <v>0</v>
      </c>
      <c r="BA191" s="95">
        <v>0</v>
      </c>
      <c r="BB191" s="95">
        <v>0</v>
      </c>
      <c r="BC191" s="95">
        <v>0</v>
      </c>
      <c r="BD191" s="95">
        <v>0</v>
      </c>
      <c r="BE191" s="95">
        <v>0</v>
      </c>
      <c r="BF191" s="83">
        <v>0</v>
      </c>
      <c r="BG191" s="497">
        <v>24</v>
      </c>
      <c r="BH191" s="300"/>
    </row>
    <row r="192" spans="1:60" ht="14.25" thickBot="1" x14ac:dyDescent="0.25">
      <c r="A192" s="1"/>
      <c r="B192" s="1095" t="s">
        <v>424</v>
      </c>
      <c r="C192" s="1096"/>
      <c r="D192" s="32">
        <v>121978</v>
      </c>
      <c r="E192" s="95">
        <v>21089</v>
      </c>
      <c r="F192" s="95">
        <v>29864</v>
      </c>
      <c r="G192" s="95">
        <v>115273</v>
      </c>
      <c r="H192" s="95">
        <v>40717</v>
      </c>
      <c r="I192" s="95">
        <v>33030</v>
      </c>
      <c r="J192" s="95">
        <v>118646</v>
      </c>
      <c r="K192" s="95">
        <v>407424</v>
      </c>
      <c r="L192" s="95">
        <v>223322</v>
      </c>
      <c r="M192" s="496">
        <v>255699</v>
      </c>
      <c r="N192" s="1095" t="s">
        <v>424</v>
      </c>
      <c r="O192" s="1096"/>
      <c r="P192" s="32">
        <v>771532</v>
      </c>
      <c r="Q192" s="95">
        <v>744162</v>
      </c>
      <c r="R192" s="95">
        <v>925226</v>
      </c>
      <c r="S192" s="95">
        <v>947539</v>
      </c>
      <c r="T192" s="95">
        <v>166641</v>
      </c>
      <c r="U192" s="95">
        <v>53199</v>
      </c>
      <c r="V192" s="95">
        <v>52821</v>
      </c>
      <c r="W192" s="95">
        <v>49753</v>
      </c>
      <c r="X192" s="95">
        <v>28297</v>
      </c>
      <c r="Y192" s="496">
        <v>79462</v>
      </c>
      <c r="Z192" s="1095" t="s">
        <v>424</v>
      </c>
      <c r="AA192" s="1096"/>
      <c r="AB192" s="32">
        <v>203133</v>
      </c>
      <c r="AC192" s="95">
        <v>391078</v>
      </c>
      <c r="AD192" s="95">
        <v>1096793</v>
      </c>
      <c r="AE192" s="95">
        <v>290397</v>
      </c>
      <c r="AF192" s="95">
        <v>190319</v>
      </c>
      <c r="AG192" s="95">
        <v>80593</v>
      </c>
      <c r="AH192" s="95">
        <v>1167761</v>
      </c>
      <c r="AI192" s="95">
        <v>736270</v>
      </c>
      <c r="AJ192" s="95">
        <v>91840</v>
      </c>
      <c r="AK192" s="496">
        <v>78364</v>
      </c>
      <c r="AL192" s="1095" t="s">
        <v>424</v>
      </c>
      <c r="AM192" s="1096"/>
      <c r="AN192" s="32">
        <v>14906</v>
      </c>
      <c r="AO192" s="95">
        <v>14626</v>
      </c>
      <c r="AP192" s="95">
        <v>158226</v>
      </c>
      <c r="AQ192" s="95">
        <v>180021</v>
      </c>
      <c r="AR192" s="95">
        <v>109567</v>
      </c>
      <c r="AS192" s="95">
        <v>30415</v>
      </c>
      <c r="AT192" s="95">
        <v>60289</v>
      </c>
      <c r="AU192" s="95">
        <v>92000</v>
      </c>
      <c r="AV192" s="95">
        <v>14966</v>
      </c>
      <c r="AW192" s="496">
        <v>546522</v>
      </c>
      <c r="AX192" s="1095" t="s">
        <v>424</v>
      </c>
      <c r="AY192" s="1096"/>
      <c r="AZ192" s="95">
        <v>56592</v>
      </c>
      <c r="BA192" s="95">
        <v>18100</v>
      </c>
      <c r="BB192" s="95">
        <v>41232</v>
      </c>
      <c r="BC192" s="95">
        <v>34021</v>
      </c>
      <c r="BD192" s="95">
        <v>43468</v>
      </c>
      <c r="BE192" s="95">
        <v>33561</v>
      </c>
      <c r="BF192" s="83">
        <v>20917</v>
      </c>
      <c r="BG192" s="497">
        <v>10981651</v>
      </c>
      <c r="BH192" s="300"/>
    </row>
  </sheetData>
  <mergeCells count="206">
    <mergeCell ref="B2:M2"/>
    <mergeCell ref="N2:Y2"/>
    <mergeCell ref="Z2:AK2"/>
    <mergeCell ref="AL2:AW2"/>
    <mergeCell ref="AX2:BI2"/>
    <mergeCell ref="D5:D6"/>
    <mergeCell ref="E5:E6"/>
    <mergeCell ref="F5:F6"/>
    <mergeCell ref="G5:G6"/>
    <mergeCell ref="H5:H6"/>
    <mergeCell ref="I5:I6"/>
    <mergeCell ref="J5:J6"/>
    <mergeCell ref="K5:K6"/>
    <mergeCell ref="L5:L6"/>
    <mergeCell ref="M5:M6"/>
    <mergeCell ref="P5:P6"/>
    <mergeCell ref="Q5:Q6"/>
    <mergeCell ref="R5:R6"/>
    <mergeCell ref="S5:S6"/>
    <mergeCell ref="T5:T6"/>
    <mergeCell ref="U5:U6"/>
    <mergeCell ref="V5:V6"/>
    <mergeCell ref="W5:W6"/>
    <mergeCell ref="X5:X6"/>
    <mergeCell ref="AZ5:AZ6"/>
    <mergeCell ref="Y5:Y6"/>
    <mergeCell ref="AB5:AB6"/>
    <mergeCell ref="AC5:AC6"/>
    <mergeCell ref="AD5:AD6"/>
    <mergeCell ref="AE5:AE6"/>
    <mergeCell ref="AF5:AF6"/>
    <mergeCell ref="AG5:AG6"/>
    <mergeCell ref="AH5:AH6"/>
    <mergeCell ref="AI5:AI6"/>
    <mergeCell ref="BG5:BG6"/>
    <mergeCell ref="B7:B18"/>
    <mergeCell ref="N7:N18"/>
    <mergeCell ref="Z7:Z18"/>
    <mergeCell ref="AL7:AL18"/>
    <mergeCell ref="AX7:AX18"/>
    <mergeCell ref="BA5:BA6"/>
    <mergeCell ref="BB5:BB6"/>
    <mergeCell ref="BC5:BC6"/>
    <mergeCell ref="BD5:BD6"/>
    <mergeCell ref="AJ5:AJ6"/>
    <mergeCell ref="AK5:AK6"/>
    <mergeCell ref="AN5:AN6"/>
    <mergeCell ref="AO5:AO6"/>
    <mergeCell ref="AP5:AP6"/>
    <mergeCell ref="AQ5:AQ6"/>
    <mergeCell ref="AR5:AR6"/>
    <mergeCell ref="BE5:BE6"/>
    <mergeCell ref="BF5:BF6"/>
    <mergeCell ref="AS5:AS6"/>
    <mergeCell ref="AT5:AT6"/>
    <mergeCell ref="AU5:AU6"/>
    <mergeCell ref="AV5:AV6"/>
    <mergeCell ref="AW5:AW6"/>
    <mergeCell ref="B19:B25"/>
    <mergeCell ref="N19:N25"/>
    <mergeCell ref="Z19:Z25"/>
    <mergeCell ref="AL19:AL25"/>
    <mergeCell ref="AX19:AX25"/>
    <mergeCell ref="B26:B36"/>
    <mergeCell ref="N26:N36"/>
    <mergeCell ref="Z26:Z36"/>
    <mergeCell ref="AL26:AL36"/>
    <mergeCell ref="AX26:AX36"/>
    <mergeCell ref="B37:B52"/>
    <mergeCell ref="N37:N52"/>
    <mergeCell ref="Z37:Z52"/>
    <mergeCell ref="AL37:AL52"/>
    <mergeCell ref="AX37:AX52"/>
    <mergeCell ref="B53:B67"/>
    <mergeCell ref="N53:N67"/>
    <mergeCell ref="Z53:Z67"/>
    <mergeCell ref="AL53:AL67"/>
    <mergeCell ref="AX53:AX67"/>
    <mergeCell ref="B68:B77"/>
    <mergeCell ref="N68:N77"/>
    <mergeCell ref="Z68:Z77"/>
    <mergeCell ref="AL68:AL77"/>
    <mergeCell ref="AX68:AX77"/>
    <mergeCell ref="B78:B86"/>
    <mergeCell ref="N78:N86"/>
    <mergeCell ref="Z78:Z86"/>
    <mergeCell ref="AL78:AL86"/>
    <mergeCell ref="AX78:AX86"/>
    <mergeCell ref="B87:B94"/>
    <mergeCell ref="N87:N94"/>
    <mergeCell ref="Z87:Z94"/>
    <mergeCell ref="AL87:AL94"/>
    <mergeCell ref="AX87:AX94"/>
    <mergeCell ref="B95:C95"/>
    <mergeCell ref="N95:O95"/>
    <mergeCell ref="Z95:AA95"/>
    <mergeCell ref="AL95:AM95"/>
    <mergeCell ref="AX95:AY95"/>
    <mergeCell ref="B96:C96"/>
    <mergeCell ref="N96:O96"/>
    <mergeCell ref="Z96:AA96"/>
    <mergeCell ref="AL96:AM96"/>
    <mergeCell ref="AX96:AY96"/>
    <mergeCell ref="B98:M98"/>
    <mergeCell ref="N98:Y98"/>
    <mergeCell ref="Z98:AK98"/>
    <mergeCell ref="AL98:AW98"/>
    <mergeCell ref="AX98:BI98"/>
    <mergeCell ref="D101:D102"/>
    <mergeCell ref="E101:E102"/>
    <mergeCell ref="F101:F102"/>
    <mergeCell ref="G101:G102"/>
    <mergeCell ref="H101:H102"/>
    <mergeCell ref="I101:I102"/>
    <mergeCell ref="J101:J102"/>
    <mergeCell ref="K101:K102"/>
    <mergeCell ref="L101:L102"/>
    <mergeCell ref="M101:M102"/>
    <mergeCell ref="P101:P102"/>
    <mergeCell ref="Q101:Q102"/>
    <mergeCell ref="R101:R102"/>
    <mergeCell ref="S101:S102"/>
    <mergeCell ref="T101:T102"/>
    <mergeCell ref="U101:U102"/>
    <mergeCell ref="V101:V102"/>
    <mergeCell ref="W101:W102"/>
    <mergeCell ref="AK101:AK102"/>
    <mergeCell ref="AN101:AN102"/>
    <mergeCell ref="AO101:AO102"/>
    <mergeCell ref="AP101:AP102"/>
    <mergeCell ref="AQ101:AQ102"/>
    <mergeCell ref="AR101:AR102"/>
    <mergeCell ref="AS101:AS102"/>
    <mergeCell ref="X101:X102"/>
    <mergeCell ref="Y101:Y102"/>
    <mergeCell ref="AB101:AB102"/>
    <mergeCell ref="AC101:AC102"/>
    <mergeCell ref="AD101:AD102"/>
    <mergeCell ref="AE101:AE102"/>
    <mergeCell ref="AF101:AF102"/>
    <mergeCell ref="AG101:AG102"/>
    <mergeCell ref="AH101:AH102"/>
    <mergeCell ref="BE101:BE102"/>
    <mergeCell ref="BF101:BF102"/>
    <mergeCell ref="BG101:BG102"/>
    <mergeCell ref="B103:B114"/>
    <mergeCell ref="N103:N114"/>
    <mergeCell ref="Z103:Z114"/>
    <mergeCell ref="AL103:AL114"/>
    <mergeCell ref="AX103:AX114"/>
    <mergeCell ref="B115:B121"/>
    <mergeCell ref="N115:N121"/>
    <mergeCell ref="Z115:Z121"/>
    <mergeCell ref="AL115:AL121"/>
    <mergeCell ref="AX115:AX121"/>
    <mergeCell ref="AT101:AT102"/>
    <mergeCell ref="AU101:AU102"/>
    <mergeCell ref="AV101:AV102"/>
    <mergeCell ref="AW101:AW102"/>
    <mergeCell ref="AZ101:AZ102"/>
    <mergeCell ref="BA101:BA102"/>
    <mergeCell ref="BB101:BB102"/>
    <mergeCell ref="BC101:BC102"/>
    <mergeCell ref="BD101:BD102"/>
    <mergeCell ref="AI101:AI102"/>
    <mergeCell ref="AJ101:AJ102"/>
    <mergeCell ref="B122:B132"/>
    <mergeCell ref="N122:N132"/>
    <mergeCell ref="Z122:Z132"/>
    <mergeCell ref="AL122:AL132"/>
    <mergeCell ref="AX122:AX132"/>
    <mergeCell ref="B133:B148"/>
    <mergeCell ref="N133:N148"/>
    <mergeCell ref="Z133:Z148"/>
    <mergeCell ref="AL133:AL148"/>
    <mergeCell ref="AX133:AX148"/>
    <mergeCell ref="B149:B163"/>
    <mergeCell ref="N149:N163"/>
    <mergeCell ref="Z149:Z163"/>
    <mergeCell ref="AL149:AL163"/>
    <mergeCell ref="AX149:AX163"/>
    <mergeCell ref="B164:B173"/>
    <mergeCell ref="N164:N173"/>
    <mergeCell ref="Z164:Z173"/>
    <mergeCell ref="AL164:AL173"/>
    <mergeCell ref="AX164:AX173"/>
    <mergeCell ref="B174:B182"/>
    <mergeCell ref="N174:N182"/>
    <mergeCell ref="Z174:Z182"/>
    <mergeCell ref="AL174:AL182"/>
    <mergeCell ref="AX174:AX182"/>
    <mergeCell ref="B183:B190"/>
    <mergeCell ref="N183:N190"/>
    <mergeCell ref="Z183:Z190"/>
    <mergeCell ref="AL183:AL190"/>
    <mergeCell ref="AX183:AX190"/>
    <mergeCell ref="B191:C191"/>
    <mergeCell ref="N191:O191"/>
    <mergeCell ref="Z191:AA191"/>
    <mergeCell ref="AL191:AM191"/>
    <mergeCell ref="AX191:AY191"/>
    <mergeCell ref="B192:C192"/>
    <mergeCell ref="N192:O192"/>
    <mergeCell ref="Z192:AA192"/>
    <mergeCell ref="AL192:AM192"/>
    <mergeCell ref="AX192:AY192"/>
  </mergeCells>
  <phoneticPr fontId="9"/>
  <printOptions horizontalCentered="1"/>
  <pageMargins left="0.78740157480314965" right="0.78740157480314965" top="0.59055118110236227" bottom="0.78740157480314965" header="0.51181102362204722" footer="0.51181102362204722"/>
  <pageSetup paperSize="9" scale="63" firstPageNumber="189" fitToWidth="10" pageOrder="overThenDown" orientation="portrait" r:id="rId1"/>
  <headerFooter scaleWithDoc="0" alignWithMargins="0">
    <oddFooter>&amp;C&amp;P</oddFooter>
  </headerFooter>
  <rowBreaks count="1" manualBreakCount="1">
    <brk id="97" min="1" max="59" man="1"/>
  </rowBreaks>
  <colBreaks count="4" manualBreakCount="4">
    <brk id="13" min="1" max="191" man="1"/>
    <brk id="25" min="1" max="191" man="1"/>
    <brk id="37" min="1" max="191" man="1"/>
    <brk id="49" min="1" max="19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73" transitionEvaluation="1" codeName="Sheet3"/>
  <dimension ref="B1:I123"/>
  <sheetViews>
    <sheetView view="pageBreakPreview" topLeftCell="A73" zoomScale="130" zoomScaleNormal="100" zoomScaleSheetLayoutView="130" workbookViewId="0">
      <selection activeCell="C40" sqref="C40"/>
    </sheetView>
  </sheetViews>
  <sheetFormatPr defaultColWidth="10.69921875" defaultRowHeight="13.5" x14ac:dyDescent="0.15"/>
  <cols>
    <col min="1" max="1" width="4.19921875" style="51" customWidth="1"/>
    <col min="2" max="2" width="7" style="75" customWidth="1"/>
    <col min="3" max="3" width="9.69921875" style="76" customWidth="1"/>
    <col min="4" max="5" width="6.19921875" style="77" customWidth="1"/>
    <col min="6" max="6" width="9.69921875" style="76" customWidth="1"/>
    <col min="7" max="8" width="6.19921875" style="77" customWidth="1"/>
    <col min="9" max="16384" width="10.69921875" style="51"/>
  </cols>
  <sheetData>
    <row r="1" spans="2:9" x14ac:dyDescent="0.15">
      <c r="B1" s="1064" t="s">
        <v>915</v>
      </c>
      <c r="C1" s="1064"/>
      <c r="D1" s="1064"/>
      <c r="E1" s="1064"/>
      <c r="F1" s="1064"/>
      <c r="G1" s="1064"/>
      <c r="H1" s="1064"/>
    </row>
    <row r="3" spans="2:9" ht="14.25" thickBot="1" x14ac:dyDescent="0.2">
      <c r="B3" s="52"/>
      <c r="C3" s="73"/>
      <c r="D3" s="55"/>
      <c r="E3" s="54"/>
      <c r="F3" s="73"/>
      <c r="G3" s="54"/>
      <c r="H3" s="56" t="s">
        <v>2</v>
      </c>
    </row>
    <row r="4" spans="2:9" x14ac:dyDescent="0.15">
      <c r="B4" s="57"/>
      <c r="C4" s="1065" t="s">
        <v>73</v>
      </c>
      <c r="D4" s="1066"/>
      <c r="E4" s="1067"/>
      <c r="F4" s="1065" t="s">
        <v>74</v>
      </c>
      <c r="G4" s="1066"/>
      <c r="H4" s="1068"/>
      <c r="I4" s="58"/>
    </row>
    <row r="5" spans="2:9" ht="27.75" thickBot="1" x14ac:dyDescent="0.2">
      <c r="B5" s="59" t="s">
        <v>87</v>
      </c>
      <c r="C5" s="60" t="s">
        <v>93</v>
      </c>
      <c r="D5" s="19" t="s">
        <v>5</v>
      </c>
      <c r="E5" s="74" t="s">
        <v>88</v>
      </c>
      <c r="F5" s="60" t="s">
        <v>3</v>
      </c>
      <c r="G5" s="19" t="s">
        <v>4</v>
      </c>
      <c r="H5" s="24" t="s">
        <v>88</v>
      </c>
      <c r="I5" s="58"/>
    </row>
    <row r="6" spans="2:9" x14ac:dyDescent="0.15">
      <c r="B6" s="63" t="s">
        <v>6</v>
      </c>
      <c r="C6" s="64">
        <v>918164</v>
      </c>
      <c r="D6" s="65">
        <f>C6/C15*100</f>
        <v>13.259807977974743</v>
      </c>
      <c r="E6" s="66">
        <v>11.20965634520692</v>
      </c>
      <c r="F6" s="64">
        <v>3281214</v>
      </c>
      <c r="G6" s="65">
        <f>F6/F15*100</f>
        <v>29.87905916878983</v>
      </c>
      <c r="H6" s="67">
        <v>26.253638089843022</v>
      </c>
      <c r="I6" s="58"/>
    </row>
    <row r="7" spans="2:9" x14ac:dyDescent="0.15">
      <c r="B7" s="63" t="s">
        <v>64</v>
      </c>
      <c r="C7" s="64">
        <v>1479278</v>
      </c>
      <c r="D7" s="65">
        <f>C7/C15*100</f>
        <v>21.363222938432045</v>
      </c>
      <c r="E7" s="66">
        <v>21.25409249129001</v>
      </c>
      <c r="F7" s="64">
        <v>1523332</v>
      </c>
      <c r="G7" s="65">
        <f>F7/F15*100</f>
        <v>13.871611836872253</v>
      </c>
      <c r="H7" s="67">
        <v>13.602921540512789</v>
      </c>
      <c r="I7" s="58"/>
    </row>
    <row r="8" spans="2:9" x14ac:dyDescent="0.15">
      <c r="B8" s="63" t="s">
        <v>10</v>
      </c>
      <c r="C8" s="64">
        <v>1019806</v>
      </c>
      <c r="D8" s="65">
        <f>C8/C15*100</f>
        <v>14.7276867038857</v>
      </c>
      <c r="E8" s="66">
        <v>15.510709754636052</v>
      </c>
      <c r="F8" s="64">
        <v>1314828</v>
      </c>
      <c r="G8" s="65">
        <f>F8/F15*100</f>
        <v>11.972953793559821</v>
      </c>
      <c r="H8" s="67">
        <v>13.268771915239363</v>
      </c>
      <c r="I8" s="58"/>
    </row>
    <row r="9" spans="2:9" x14ac:dyDescent="0.15">
      <c r="B9" s="63" t="s">
        <v>9</v>
      </c>
      <c r="C9" s="64">
        <v>557342</v>
      </c>
      <c r="D9" s="65">
        <f>C9/C15*100</f>
        <v>8.0489410367433258</v>
      </c>
      <c r="E9" s="66">
        <v>7.6376328406685676</v>
      </c>
      <c r="F9" s="64">
        <v>1697428</v>
      </c>
      <c r="G9" s="65">
        <f>F9/F15*100</f>
        <v>15.456947229519496</v>
      </c>
      <c r="H9" s="67">
        <v>16.56056804832113</v>
      </c>
      <c r="I9" s="58"/>
    </row>
    <row r="10" spans="2:9" x14ac:dyDescent="0.15">
      <c r="B10" s="63" t="s">
        <v>14</v>
      </c>
      <c r="C10" s="64">
        <v>2103480</v>
      </c>
      <c r="D10" s="65">
        <f>C10/C15*100</f>
        <v>30.377733047157491</v>
      </c>
      <c r="E10" s="66">
        <v>32.682534782721966</v>
      </c>
      <c r="F10" s="64">
        <v>2045919</v>
      </c>
      <c r="G10" s="65">
        <f>F10/F15*100</f>
        <v>18.630340738382596</v>
      </c>
      <c r="H10" s="67">
        <v>20.064613780648106</v>
      </c>
      <c r="I10" s="58"/>
    </row>
    <row r="11" spans="2:9" x14ac:dyDescent="0.15">
      <c r="B11" s="63" t="s">
        <v>89</v>
      </c>
      <c r="C11" s="64">
        <v>706200</v>
      </c>
      <c r="D11" s="65">
        <f>C11/C15*100</f>
        <v>10.198696958327448</v>
      </c>
      <c r="E11" s="66">
        <v>9.7870641353682029</v>
      </c>
      <c r="F11" s="64">
        <v>850941</v>
      </c>
      <c r="G11" s="65">
        <f>F11/F15*100</f>
        <v>7.7487528969915358</v>
      </c>
      <c r="H11" s="67">
        <v>7.3634962590177375</v>
      </c>
      <c r="I11" s="58"/>
    </row>
    <row r="12" spans="2:9" x14ac:dyDescent="0.15">
      <c r="B12" s="63" t="s">
        <v>47</v>
      </c>
      <c r="C12" s="64">
        <v>25026</v>
      </c>
      <c r="D12" s="65">
        <f>C12/C15*100</f>
        <v>0.36141686502280196</v>
      </c>
      <c r="E12" s="66">
        <v>0.32045183788089676</v>
      </c>
      <c r="F12" s="64">
        <v>64820</v>
      </c>
      <c r="G12" s="65">
        <f>F12/F15*100</f>
        <v>0.59025733015919013</v>
      </c>
      <c r="H12" s="67">
        <v>0.67933163791438822</v>
      </c>
      <c r="I12" s="58"/>
    </row>
    <row r="13" spans="2:9" x14ac:dyDescent="0.15">
      <c r="B13" s="63" t="s">
        <v>79</v>
      </c>
      <c r="C13" s="64">
        <v>103433</v>
      </c>
      <c r="D13" s="65">
        <f>C13/C15*100</f>
        <v>1.4937437305164019</v>
      </c>
      <c r="E13" s="66">
        <v>1.4362700321872912</v>
      </c>
      <c r="F13" s="64">
        <v>182344</v>
      </c>
      <c r="G13" s="65">
        <f>F13/F15*100</f>
        <v>1.6604424963058833</v>
      </c>
      <c r="H13" s="67">
        <v>1.889752495095844</v>
      </c>
      <c r="I13" s="58"/>
    </row>
    <row r="14" spans="2:9" ht="14.25" thickBot="1" x14ac:dyDescent="0.2">
      <c r="B14" s="68" t="s">
        <v>90</v>
      </c>
      <c r="C14" s="69">
        <v>11685</v>
      </c>
      <c r="D14" s="70">
        <f>C14/C15*100</f>
        <v>0.16875074194003997</v>
      </c>
      <c r="E14" s="71">
        <v>0.16158778004009003</v>
      </c>
      <c r="F14" s="69">
        <v>20825</v>
      </c>
      <c r="G14" s="70">
        <f>F14/F15*100</f>
        <v>0.18963450941939422</v>
      </c>
      <c r="H14" s="72">
        <v>0.3169062334076157</v>
      </c>
      <c r="I14" s="58"/>
    </row>
    <row r="15" spans="2:9" ht="14.25" thickBot="1" x14ac:dyDescent="0.2">
      <c r="B15" s="68" t="s">
        <v>13</v>
      </c>
      <c r="C15" s="69">
        <v>6924414</v>
      </c>
      <c r="D15" s="70">
        <f>C15/C15*100</f>
        <v>100</v>
      </c>
      <c r="E15" s="71">
        <v>100</v>
      </c>
      <c r="F15" s="69">
        <v>10981651</v>
      </c>
      <c r="G15" s="70">
        <f>F15/F15*100</f>
        <v>100</v>
      </c>
      <c r="H15" s="72">
        <v>100</v>
      </c>
      <c r="I15" s="58"/>
    </row>
    <row r="18" spans="2:9" x14ac:dyDescent="0.15">
      <c r="B18" s="1064" t="s">
        <v>916</v>
      </c>
      <c r="C18" s="1064"/>
      <c r="D18" s="1064"/>
      <c r="E18" s="1064"/>
      <c r="F18" s="1064"/>
      <c r="G18" s="1064"/>
      <c r="H18" s="1064"/>
    </row>
    <row r="20" spans="2:9" ht="14.25" thickBot="1" x14ac:dyDescent="0.2">
      <c r="B20" s="52"/>
      <c r="C20" s="53"/>
      <c r="D20" s="54"/>
      <c r="E20" s="54"/>
      <c r="F20" s="53"/>
      <c r="G20" s="55"/>
      <c r="H20" s="56" t="s">
        <v>86</v>
      </c>
    </row>
    <row r="21" spans="2:9" x14ac:dyDescent="0.15">
      <c r="B21" s="57"/>
      <c r="C21" s="1065" t="s">
        <v>73</v>
      </c>
      <c r="D21" s="1066"/>
      <c r="E21" s="1067"/>
      <c r="F21" s="1065" t="s">
        <v>74</v>
      </c>
      <c r="G21" s="1066"/>
      <c r="H21" s="1068"/>
      <c r="I21" s="58"/>
    </row>
    <row r="22" spans="2:9" ht="27.75" thickBot="1" x14ac:dyDescent="0.2">
      <c r="B22" s="59" t="s">
        <v>87</v>
      </c>
      <c r="C22" s="60" t="s">
        <v>53</v>
      </c>
      <c r="D22" s="19" t="s">
        <v>5</v>
      </c>
      <c r="E22" s="61" t="s">
        <v>88</v>
      </c>
      <c r="F22" s="60" t="s">
        <v>53</v>
      </c>
      <c r="G22" s="19" t="s">
        <v>4</v>
      </c>
      <c r="H22" s="62" t="s">
        <v>88</v>
      </c>
      <c r="I22" s="58"/>
    </row>
    <row r="23" spans="2:9" x14ac:dyDescent="0.15">
      <c r="B23" s="63" t="s">
        <v>6</v>
      </c>
      <c r="C23" s="64">
        <v>26318</v>
      </c>
      <c r="D23" s="65">
        <f>C23/C32*100</f>
        <v>14.284241092024208</v>
      </c>
      <c r="E23" s="66">
        <v>15.285802399204462</v>
      </c>
      <c r="F23" s="64">
        <v>85010</v>
      </c>
      <c r="G23" s="65">
        <f>F23/F32*100</f>
        <v>30.836588931329555</v>
      </c>
      <c r="H23" s="67">
        <v>27.589219298700851</v>
      </c>
      <c r="I23" s="58"/>
    </row>
    <row r="24" spans="2:9" x14ac:dyDescent="0.15">
      <c r="B24" s="63" t="s">
        <v>64</v>
      </c>
      <c r="C24" s="64">
        <v>39967</v>
      </c>
      <c r="D24" s="65">
        <f>C24/C32*100</f>
        <v>21.69231186735054</v>
      </c>
      <c r="E24" s="66">
        <v>22.022708105182332</v>
      </c>
      <c r="F24" s="64">
        <v>34607</v>
      </c>
      <c r="G24" s="65">
        <f>F24/F32*100</f>
        <v>12.553368228990964</v>
      </c>
      <c r="H24" s="67">
        <v>12.921445499679971</v>
      </c>
      <c r="I24" s="58"/>
    </row>
    <row r="25" spans="2:9" x14ac:dyDescent="0.15">
      <c r="B25" s="63" t="s">
        <v>10</v>
      </c>
      <c r="C25" s="64">
        <v>38350</v>
      </c>
      <c r="D25" s="65">
        <f>C25/C32*100</f>
        <v>20.814676110613586</v>
      </c>
      <c r="E25" s="66">
        <v>22.321035207633148</v>
      </c>
      <c r="F25" s="64">
        <v>32224</v>
      </c>
      <c r="G25" s="65">
        <f>F25/F32*100</f>
        <v>11.688957084144965</v>
      </c>
      <c r="H25" s="67">
        <v>13.135087446157041</v>
      </c>
      <c r="I25" s="58"/>
    </row>
    <row r="26" spans="2:9" x14ac:dyDescent="0.15">
      <c r="B26" s="63" t="s">
        <v>9</v>
      </c>
      <c r="C26" s="64">
        <v>21697</v>
      </c>
      <c r="D26" s="65">
        <f>C26/C32*100</f>
        <v>11.776167602920024</v>
      </c>
      <c r="E26" s="66">
        <v>11.838676787130394</v>
      </c>
      <c r="F26" s="64">
        <v>53188</v>
      </c>
      <c r="G26" s="65">
        <f>F26/F32*100</f>
        <v>19.293453618157351</v>
      </c>
      <c r="H26" s="67">
        <v>20.101371806182641</v>
      </c>
      <c r="I26" s="58"/>
    </row>
    <row r="27" spans="2:9" x14ac:dyDescent="0.15">
      <c r="B27" s="63" t="s">
        <v>14</v>
      </c>
      <c r="C27" s="64">
        <v>42702</v>
      </c>
      <c r="D27" s="65">
        <f>C27/C32*100</f>
        <v>23.176748351379956</v>
      </c>
      <c r="E27" s="66">
        <v>21.389549740065203</v>
      </c>
      <c r="F27" s="64">
        <v>44998</v>
      </c>
      <c r="G27" s="65">
        <f>F27/F32*100</f>
        <v>16.322607090130187</v>
      </c>
      <c r="H27" s="67">
        <v>16.10185617658761</v>
      </c>
      <c r="I27" s="58"/>
    </row>
    <row r="28" spans="2:9" x14ac:dyDescent="0.15">
      <c r="B28" s="63" t="s">
        <v>89</v>
      </c>
      <c r="C28" s="64">
        <v>12798</v>
      </c>
      <c r="D28" s="65">
        <f>C28/C32*100</f>
        <v>6.9461857852316209</v>
      </c>
      <c r="E28" s="66">
        <v>6.1736087509283388</v>
      </c>
      <c r="F28" s="64">
        <v>19554</v>
      </c>
      <c r="G28" s="65">
        <f>F28/F32*100</f>
        <v>7.093032113436279</v>
      </c>
      <c r="H28" s="67">
        <v>8.085093500787103</v>
      </c>
      <c r="I28" s="58"/>
    </row>
    <row r="29" spans="2:9" x14ac:dyDescent="0.15">
      <c r="B29" s="63" t="s">
        <v>47</v>
      </c>
      <c r="C29" s="64">
        <v>601</v>
      </c>
      <c r="D29" s="65">
        <f>C29/C32*100</f>
        <v>0.32619609758745149</v>
      </c>
      <c r="E29" s="66">
        <v>0.25301159321777877</v>
      </c>
      <c r="F29" s="64">
        <v>1370</v>
      </c>
      <c r="G29" s="65">
        <f>F29/F32*100</f>
        <v>0.49695479162359124</v>
      </c>
      <c r="H29" s="67">
        <v>0.44674520386804367</v>
      </c>
      <c r="I29" s="58"/>
    </row>
    <row r="30" spans="2:9" x14ac:dyDescent="0.15">
      <c r="B30" s="63" t="s">
        <v>79</v>
      </c>
      <c r="C30" s="64">
        <v>1697</v>
      </c>
      <c r="D30" s="65">
        <f>C30/C32*100</f>
        <v>0.92105620233927654</v>
      </c>
      <c r="E30" s="66">
        <v>0.67092128947799046</v>
      </c>
      <c r="F30" s="64">
        <v>3911</v>
      </c>
      <c r="G30" s="65">
        <f>F30/F32*100</f>
        <v>1.4186789708320184</v>
      </c>
      <c r="H30" s="67">
        <v>1.311692355597073</v>
      </c>
      <c r="I30" s="58"/>
    </row>
    <row r="31" spans="2:9" ht="14.25" thickBot="1" x14ac:dyDescent="0.2">
      <c r="B31" s="68" t="s">
        <v>90</v>
      </c>
      <c r="C31" s="69">
        <v>115</v>
      </c>
      <c r="D31" s="70">
        <f>C31/C32*100</f>
        <v>6.2416890553339301E-2</v>
      </c>
      <c r="E31" s="71">
        <v>4.4686127160353965E-2</v>
      </c>
      <c r="F31" s="69">
        <v>817</v>
      </c>
      <c r="G31" s="70">
        <f>F31/F32*100</f>
        <v>0.29635917135509054</v>
      </c>
      <c r="H31" s="72">
        <v>0.30748871243966991</v>
      </c>
      <c r="I31" s="58"/>
    </row>
    <row r="32" spans="2:9" ht="14.25" thickBot="1" x14ac:dyDescent="0.2">
      <c r="B32" s="68" t="s">
        <v>13</v>
      </c>
      <c r="C32" s="69">
        <v>184245</v>
      </c>
      <c r="D32" s="70">
        <f>C32/C32*100</f>
        <v>100</v>
      </c>
      <c r="E32" s="71">
        <v>100</v>
      </c>
      <c r="F32" s="69">
        <v>275679</v>
      </c>
      <c r="G32" s="70">
        <f>F32/F32*100</f>
        <v>100</v>
      </c>
      <c r="H32" s="72">
        <v>100</v>
      </c>
      <c r="I32" s="58"/>
    </row>
    <row r="35" spans="2:9" x14ac:dyDescent="0.15">
      <c r="B35" s="1064" t="s">
        <v>917</v>
      </c>
      <c r="C35" s="1064"/>
      <c r="D35" s="1064"/>
      <c r="E35" s="1064"/>
      <c r="F35" s="1064"/>
      <c r="G35" s="1064"/>
      <c r="H35" s="1064"/>
    </row>
    <row r="37" spans="2:9" ht="14.25" thickBot="1" x14ac:dyDescent="0.2">
      <c r="B37" s="52"/>
      <c r="C37" s="53"/>
      <c r="D37" s="54"/>
      <c r="E37" s="54"/>
      <c r="F37" s="73"/>
      <c r="G37" s="54"/>
      <c r="H37" s="56" t="s">
        <v>91</v>
      </c>
    </row>
    <row r="38" spans="2:9" x14ac:dyDescent="0.15">
      <c r="B38" s="57"/>
      <c r="C38" s="1065" t="s">
        <v>73</v>
      </c>
      <c r="D38" s="1066"/>
      <c r="E38" s="1067"/>
      <c r="F38" s="1065" t="s">
        <v>74</v>
      </c>
      <c r="G38" s="1066"/>
      <c r="H38" s="1068"/>
      <c r="I38" s="58"/>
    </row>
    <row r="39" spans="2:9" ht="27.75" thickBot="1" x14ac:dyDescent="0.2">
      <c r="B39" s="59" t="s">
        <v>87</v>
      </c>
      <c r="C39" s="60" t="s">
        <v>92</v>
      </c>
      <c r="D39" s="19" t="s">
        <v>5</v>
      </c>
      <c r="E39" s="74" t="s">
        <v>88</v>
      </c>
      <c r="F39" s="60" t="s">
        <v>92</v>
      </c>
      <c r="G39" s="19" t="s">
        <v>4</v>
      </c>
      <c r="H39" s="24" t="s">
        <v>88</v>
      </c>
      <c r="I39" s="58"/>
    </row>
    <row r="40" spans="2:9" x14ac:dyDescent="0.15">
      <c r="B40" s="63" t="s">
        <v>6</v>
      </c>
      <c r="C40" s="64">
        <v>306734.83</v>
      </c>
      <c r="D40" s="65">
        <f>C40/C49*100</f>
        <v>13.174277735698247</v>
      </c>
      <c r="E40" s="66">
        <v>13.817446352677671</v>
      </c>
      <c r="F40" s="64">
        <v>691029.48300000001</v>
      </c>
      <c r="G40" s="65">
        <f>F40/F49*100</f>
        <v>32.169406275029246</v>
      </c>
      <c r="H40" s="67">
        <v>28.780478947719558</v>
      </c>
      <c r="I40" s="58"/>
    </row>
    <row r="41" spans="2:9" x14ac:dyDescent="0.15">
      <c r="B41" s="63" t="s">
        <v>64</v>
      </c>
      <c r="C41" s="64">
        <v>426296.49200000003</v>
      </c>
      <c r="D41" s="65">
        <f>C41/C49*100</f>
        <v>18.309457662052484</v>
      </c>
      <c r="E41" s="66">
        <v>20.08967572221885</v>
      </c>
      <c r="F41" s="64">
        <v>313139.783</v>
      </c>
      <c r="G41" s="65">
        <f>F41/F49*100</f>
        <v>14.577555875718684</v>
      </c>
      <c r="H41" s="67">
        <v>14.709095484776183</v>
      </c>
      <c r="I41" s="58"/>
    </row>
    <row r="42" spans="2:9" x14ac:dyDescent="0.15">
      <c r="B42" s="63" t="s">
        <v>10</v>
      </c>
      <c r="C42" s="64">
        <v>391795.65</v>
      </c>
      <c r="D42" s="65">
        <f>C42/C49*100</f>
        <v>16.827644609966281</v>
      </c>
      <c r="E42" s="66">
        <v>18.518462540935008</v>
      </c>
      <c r="F42" s="64">
        <v>265624.94400000002</v>
      </c>
      <c r="G42" s="65">
        <f>F42/F49*100</f>
        <v>12.365603712335226</v>
      </c>
      <c r="H42" s="67">
        <v>13.770338552299821</v>
      </c>
      <c r="I42" s="58"/>
    </row>
    <row r="43" spans="2:9" x14ac:dyDescent="0.15">
      <c r="B43" s="63" t="s">
        <v>9</v>
      </c>
      <c r="C43" s="64">
        <v>181179.383</v>
      </c>
      <c r="D43" s="65">
        <f>C43/C49*100</f>
        <v>7.7816644155619548</v>
      </c>
      <c r="E43" s="66">
        <v>8.1038901951250395</v>
      </c>
      <c r="F43" s="64">
        <v>350498.092</v>
      </c>
      <c r="G43" s="65">
        <f>F43/F49*100</f>
        <v>16.316692409736991</v>
      </c>
      <c r="H43" s="67">
        <v>16.537116651215499</v>
      </c>
      <c r="I43" s="58"/>
    </row>
    <row r="44" spans="2:9" x14ac:dyDescent="0.15">
      <c r="B44" s="63" t="s">
        <v>14</v>
      </c>
      <c r="C44" s="64">
        <v>793388.46100000001</v>
      </c>
      <c r="D44" s="65">
        <f>C44/C49*100</f>
        <v>34.076077821068438</v>
      </c>
      <c r="E44" s="66">
        <v>29.854624232727538</v>
      </c>
      <c r="F44" s="64">
        <v>350358.26400000002</v>
      </c>
      <c r="G44" s="65">
        <f>F44/F49*100</f>
        <v>16.310183014911903</v>
      </c>
      <c r="H44" s="67">
        <v>17.348637442868128</v>
      </c>
      <c r="I44" s="58"/>
    </row>
    <row r="45" spans="2:9" x14ac:dyDescent="0.15">
      <c r="B45" s="63" t="s">
        <v>89</v>
      </c>
      <c r="C45" s="64">
        <v>197839.62599999999</v>
      </c>
      <c r="D45" s="65">
        <f>C45/C49*100</f>
        <v>8.4972227642053824</v>
      </c>
      <c r="E45" s="66">
        <v>8.3305055285833873</v>
      </c>
      <c r="F45" s="64">
        <v>140011.67199999999</v>
      </c>
      <c r="G45" s="65">
        <f>F45/F49*100</f>
        <v>6.5179452839845551</v>
      </c>
      <c r="H45" s="67">
        <v>7.2270943974881412</v>
      </c>
      <c r="I45" s="58"/>
    </row>
    <row r="46" spans="2:9" x14ac:dyDescent="0.15">
      <c r="B46" s="63" t="s">
        <v>47</v>
      </c>
      <c r="C46" s="64">
        <v>4468.0150000000003</v>
      </c>
      <c r="D46" s="65">
        <f>C46/C49*100</f>
        <v>0.19190148877864899</v>
      </c>
      <c r="E46" s="66">
        <v>0.1743296294602156</v>
      </c>
      <c r="F46" s="64">
        <v>9955.3799999999992</v>
      </c>
      <c r="G46" s="65">
        <f>F46/F49*100</f>
        <v>0.46345151939385576</v>
      </c>
      <c r="H46" s="67">
        <v>0.44773864465325042</v>
      </c>
      <c r="I46" s="58"/>
    </row>
    <row r="47" spans="2:9" x14ac:dyDescent="0.15">
      <c r="B47" s="63" t="s">
        <v>79</v>
      </c>
      <c r="C47" s="64">
        <v>26168.432000000001</v>
      </c>
      <c r="D47" s="65">
        <f>C47/C49*100</f>
        <v>1.1239355865642435</v>
      </c>
      <c r="E47" s="66">
        <v>1.0986377264793612</v>
      </c>
      <c r="F47" s="64">
        <v>24338.850999999999</v>
      </c>
      <c r="G47" s="65">
        <f>F47/F49*100</f>
        <v>1.133043387218837</v>
      </c>
      <c r="H47" s="67">
        <v>1.0384102602518073</v>
      </c>
      <c r="I47" s="58"/>
    </row>
    <row r="48" spans="2:9" ht="14.25" thickBot="1" x14ac:dyDescent="0.2">
      <c r="B48" s="68" t="s">
        <v>90</v>
      </c>
      <c r="C48" s="69">
        <v>414.85199999999998</v>
      </c>
      <c r="D48" s="70">
        <f>C48/C49*100</f>
        <v>1.781791610431032E-2</v>
      </c>
      <c r="E48" s="71">
        <v>1.2428071792923556E-2</v>
      </c>
      <c r="F48" s="69">
        <v>3138.7649999999999</v>
      </c>
      <c r="G48" s="70">
        <f>F48/F49*100</f>
        <v>0.14611852167072031</v>
      </c>
      <c r="H48" s="72">
        <v>0.14108961872760839</v>
      </c>
      <c r="I48" s="58"/>
    </row>
    <row r="49" spans="2:9" ht="14.25" thickBot="1" x14ac:dyDescent="0.2">
      <c r="B49" s="68" t="s">
        <v>13</v>
      </c>
      <c r="C49" s="69">
        <v>2328285.7410000004</v>
      </c>
      <c r="D49" s="70">
        <f>C49/C49*100</f>
        <v>100</v>
      </c>
      <c r="E49" s="71">
        <v>100</v>
      </c>
      <c r="F49" s="69">
        <v>2148095.2339999997</v>
      </c>
      <c r="G49" s="70">
        <f>F49/F49*100</f>
        <v>100</v>
      </c>
      <c r="H49" s="72">
        <v>100</v>
      </c>
      <c r="I49" s="58"/>
    </row>
    <row r="51" spans="2:9" x14ac:dyDescent="0.15">
      <c r="B51" s="1069" t="s">
        <v>1489</v>
      </c>
      <c r="C51" s="1070"/>
      <c r="D51" s="1070"/>
      <c r="E51" s="1070"/>
      <c r="F51" s="1070"/>
      <c r="G51" s="1070"/>
      <c r="H51" s="1070"/>
    </row>
    <row r="52" spans="2:9" x14ac:dyDescent="0.15">
      <c r="B52" s="1"/>
      <c r="C52" s="3"/>
      <c r="D52" s="2"/>
      <c r="E52" s="3"/>
      <c r="F52" s="3"/>
      <c r="G52" s="2"/>
      <c r="H52" s="3"/>
    </row>
    <row r="53" spans="2:9" ht="14.25" thickBot="1" x14ac:dyDescent="0.2">
      <c r="B53" s="4"/>
      <c r="C53" s="12" t="s">
        <v>94</v>
      </c>
      <c r="D53" s="16" t="s">
        <v>94</v>
      </c>
      <c r="E53" s="6"/>
      <c r="F53" s="6"/>
      <c r="G53" s="16"/>
      <c r="H53" s="7" t="s">
        <v>1254</v>
      </c>
    </row>
    <row r="54" spans="2:9" x14ac:dyDescent="0.15">
      <c r="B54" s="889"/>
      <c r="C54" s="1071" t="s">
        <v>1261</v>
      </c>
      <c r="D54" s="1072"/>
      <c r="E54" s="1073"/>
      <c r="F54" s="1074" t="s">
        <v>1262</v>
      </c>
      <c r="G54" s="1072"/>
      <c r="H54" s="1075"/>
    </row>
    <row r="55" spans="2:9" ht="41.25" thickBot="1" x14ac:dyDescent="0.2">
      <c r="B55" s="961" t="s">
        <v>87</v>
      </c>
      <c r="C55" s="962" t="s">
        <v>1255</v>
      </c>
      <c r="D55" s="963" t="s">
        <v>1256</v>
      </c>
      <c r="E55" s="964" t="s">
        <v>1257</v>
      </c>
      <c r="F55" s="965" t="s">
        <v>1258</v>
      </c>
      <c r="G55" s="966" t="s">
        <v>1259</v>
      </c>
      <c r="H55" s="967" t="s">
        <v>1260</v>
      </c>
    </row>
    <row r="56" spans="2:9" x14ac:dyDescent="0.15">
      <c r="B56" s="968" t="s">
        <v>6</v>
      </c>
      <c r="C56" s="80">
        <v>34.887301466676796</v>
      </c>
      <c r="D56" s="13">
        <v>1165.4944524659929</v>
      </c>
      <c r="E56" s="26">
        <v>33.407411965618344</v>
      </c>
      <c r="F56" s="969">
        <v>38.597976708622518</v>
      </c>
      <c r="G56" s="13">
        <v>812.8802293847782</v>
      </c>
      <c r="H56" s="10">
        <v>21.060177208801374</v>
      </c>
    </row>
    <row r="57" spans="2:9" x14ac:dyDescent="0.15">
      <c r="B57" s="968" t="s">
        <v>64</v>
      </c>
      <c r="C57" s="80">
        <v>37.012485300372809</v>
      </c>
      <c r="D57" s="13">
        <v>1066.6211924837992</v>
      </c>
      <c r="E57" s="26">
        <v>28.817875477090855</v>
      </c>
      <c r="F57" s="969">
        <v>44.018031034183835</v>
      </c>
      <c r="G57" s="13">
        <v>904.84521339613377</v>
      </c>
      <c r="H57" s="10">
        <v>20.556240071107283</v>
      </c>
    </row>
    <row r="58" spans="2:9" x14ac:dyDescent="0.15">
      <c r="B58" s="968" t="s">
        <v>10</v>
      </c>
      <c r="C58" s="80">
        <v>26.59207301173403</v>
      </c>
      <c r="D58" s="13">
        <v>1021.6314211212516</v>
      </c>
      <c r="E58" s="26">
        <v>38.418645310970909</v>
      </c>
      <c r="F58" s="969">
        <v>40.802755710029793</v>
      </c>
      <c r="G58" s="13">
        <v>824.30779543197627</v>
      </c>
      <c r="H58" s="10">
        <v>20.2022579379204</v>
      </c>
    </row>
    <row r="59" spans="2:9" x14ac:dyDescent="0.15">
      <c r="B59" s="968" t="s">
        <v>9</v>
      </c>
      <c r="C59" s="80">
        <v>25.687514402912846</v>
      </c>
      <c r="D59" s="13">
        <v>835.04347605659768</v>
      </c>
      <c r="E59" s="26">
        <v>32.507756996601728</v>
      </c>
      <c r="F59" s="969">
        <v>31.91373994134015</v>
      </c>
      <c r="G59" s="13">
        <v>658.97964202451692</v>
      </c>
      <c r="H59" s="10">
        <v>20.648775205781927</v>
      </c>
    </row>
    <row r="60" spans="2:9" x14ac:dyDescent="0.15">
      <c r="B60" s="968" t="s">
        <v>14</v>
      </c>
      <c r="C60" s="80">
        <v>49.259519460446818</v>
      </c>
      <c r="D60" s="13">
        <v>1857.9655777246967</v>
      </c>
      <c r="E60" s="26">
        <v>37.717898957917356</v>
      </c>
      <c r="F60" s="969">
        <v>45.466887417218544</v>
      </c>
      <c r="G60" s="13">
        <v>778.60852482332564</v>
      </c>
      <c r="H60" s="10">
        <v>17.124737782874107</v>
      </c>
    </row>
    <row r="61" spans="2:9" x14ac:dyDescent="0.15">
      <c r="B61" s="968" t="s">
        <v>89</v>
      </c>
      <c r="C61" s="80">
        <v>55.180496952648852</v>
      </c>
      <c r="D61" s="13">
        <v>1545.863619315518</v>
      </c>
      <c r="E61" s="26">
        <v>28.01467374681393</v>
      </c>
      <c r="F61" s="969">
        <v>43.517490027615835</v>
      </c>
      <c r="G61" s="13">
        <v>716.02573386519373</v>
      </c>
      <c r="H61" s="10">
        <v>16.453746146912653</v>
      </c>
    </row>
    <row r="62" spans="2:9" x14ac:dyDescent="0.15">
      <c r="B62" s="968" t="s">
        <v>47</v>
      </c>
      <c r="C62" s="80">
        <v>41.640599001663894</v>
      </c>
      <c r="D62" s="13">
        <v>743.43011647254582</v>
      </c>
      <c r="E62" s="26">
        <v>17.853492367937349</v>
      </c>
      <c r="F62" s="969">
        <v>47.313868613138688</v>
      </c>
      <c r="G62" s="13">
        <v>726.67007299270063</v>
      </c>
      <c r="H62" s="10">
        <v>15.358500462820116</v>
      </c>
    </row>
    <row r="63" spans="2:9" x14ac:dyDescent="0.15">
      <c r="B63" s="968" t="s">
        <v>79</v>
      </c>
      <c r="C63" s="80">
        <v>60.950500883912788</v>
      </c>
      <c r="D63" s="13">
        <v>1542.0407778432527</v>
      </c>
      <c r="E63" s="26">
        <v>25.299886883296434</v>
      </c>
      <c r="F63" s="969">
        <v>46.623369982101764</v>
      </c>
      <c r="G63" s="13">
        <v>622.31784709792896</v>
      </c>
      <c r="H63" s="10">
        <v>13.347766309831966</v>
      </c>
    </row>
    <row r="64" spans="2:9" ht="14.25" thickBot="1" x14ac:dyDescent="0.2">
      <c r="B64" s="81" t="s">
        <v>90</v>
      </c>
      <c r="C64" s="82">
        <v>101.60869565217391</v>
      </c>
      <c r="D64" s="83">
        <v>360.74086956521734</v>
      </c>
      <c r="E64" s="33">
        <v>3.5502952503209242</v>
      </c>
      <c r="F64" s="970">
        <v>25.489596083231334</v>
      </c>
      <c r="G64" s="83">
        <v>384.18176254589963</v>
      </c>
      <c r="H64" s="35">
        <v>15.072100840336134</v>
      </c>
    </row>
    <row r="65" spans="2:8" ht="14.25" thickBot="1" x14ac:dyDescent="0.2">
      <c r="B65" s="81" t="s">
        <v>13</v>
      </c>
      <c r="C65" s="82">
        <v>37.582642676870471</v>
      </c>
      <c r="D65" s="83">
        <v>1263.690054546935</v>
      </c>
      <c r="E65" s="33">
        <v>33.624300063514404</v>
      </c>
      <c r="F65" s="970">
        <v>39.834920324000016</v>
      </c>
      <c r="G65" s="83">
        <v>779.20162000007247</v>
      </c>
      <c r="H65" s="35">
        <v>19.560767629566808</v>
      </c>
    </row>
    <row r="98" spans="2:9" x14ac:dyDescent="0.15">
      <c r="B98" s="78"/>
    </row>
    <row r="99" spans="2:9" x14ac:dyDescent="0.15">
      <c r="B99" s="78"/>
    </row>
    <row r="100" spans="2:9" x14ac:dyDescent="0.15">
      <c r="B100" s="78"/>
    </row>
    <row r="101" spans="2:9" x14ac:dyDescent="0.15">
      <c r="B101" s="78"/>
      <c r="I101" s="79"/>
    </row>
    <row r="102" spans="2:9" x14ac:dyDescent="0.15">
      <c r="B102" s="78"/>
      <c r="I102" s="79"/>
    </row>
    <row r="103" spans="2:9" x14ac:dyDescent="0.15">
      <c r="B103" s="78"/>
      <c r="I103" s="79"/>
    </row>
    <row r="104" spans="2:9" x14ac:dyDescent="0.15">
      <c r="B104" s="78"/>
      <c r="I104" s="79"/>
    </row>
    <row r="105" spans="2:9" x14ac:dyDescent="0.15">
      <c r="B105" s="78"/>
      <c r="I105" s="79"/>
    </row>
    <row r="106" spans="2:9" x14ac:dyDescent="0.15">
      <c r="B106" s="78"/>
      <c r="I106" s="79"/>
    </row>
    <row r="107" spans="2:9" x14ac:dyDescent="0.15">
      <c r="B107" s="78"/>
      <c r="I107" s="79"/>
    </row>
    <row r="108" spans="2:9" x14ac:dyDescent="0.15">
      <c r="B108" s="78"/>
      <c r="I108" s="79"/>
    </row>
    <row r="109" spans="2:9" x14ac:dyDescent="0.15">
      <c r="B109" s="78"/>
      <c r="I109" s="79"/>
    </row>
    <row r="110" spans="2:9" x14ac:dyDescent="0.15">
      <c r="B110" s="78"/>
      <c r="I110" s="79"/>
    </row>
    <row r="111" spans="2:9" x14ac:dyDescent="0.15">
      <c r="B111" s="78"/>
    </row>
    <row r="112" spans="2:9" x14ac:dyDescent="0.15">
      <c r="B112" s="78"/>
    </row>
    <row r="113" spans="2:9" x14ac:dyDescent="0.15">
      <c r="B113" s="78"/>
    </row>
    <row r="114" spans="2:9" x14ac:dyDescent="0.15">
      <c r="B114" s="78"/>
      <c r="I114" s="79"/>
    </row>
    <row r="115" spans="2:9" x14ac:dyDescent="0.15">
      <c r="B115" s="78"/>
      <c r="I115" s="79"/>
    </row>
    <row r="116" spans="2:9" x14ac:dyDescent="0.15">
      <c r="I116" s="79"/>
    </row>
    <row r="117" spans="2:9" x14ac:dyDescent="0.15">
      <c r="I117" s="79"/>
    </row>
    <row r="118" spans="2:9" x14ac:dyDescent="0.15">
      <c r="I118" s="79"/>
    </row>
    <row r="119" spans="2:9" x14ac:dyDescent="0.15">
      <c r="I119" s="79"/>
    </row>
    <row r="120" spans="2:9" x14ac:dyDescent="0.15">
      <c r="I120" s="79"/>
    </row>
    <row r="121" spans="2:9" x14ac:dyDescent="0.15">
      <c r="I121" s="79"/>
    </row>
    <row r="122" spans="2:9" x14ac:dyDescent="0.15">
      <c r="I122" s="79"/>
    </row>
    <row r="123" spans="2:9" x14ac:dyDescent="0.15">
      <c r="I123" s="79"/>
    </row>
  </sheetData>
  <mergeCells count="12">
    <mergeCell ref="B51:H51"/>
    <mergeCell ref="C54:E54"/>
    <mergeCell ref="F54:H54"/>
    <mergeCell ref="B35:H35"/>
    <mergeCell ref="C38:E38"/>
    <mergeCell ref="F38:H38"/>
    <mergeCell ref="B1:H1"/>
    <mergeCell ref="C4:E4"/>
    <mergeCell ref="F4:H4"/>
    <mergeCell ref="B18:H18"/>
    <mergeCell ref="C21:E21"/>
    <mergeCell ref="F21:H21"/>
  </mergeCells>
  <phoneticPr fontId="9"/>
  <printOptions horizontalCentered="1"/>
  <pageMargins left="0.78740157480314965" right="0.78740157480314965" top="0.59055118110236227" bottom="0.78740157480314965" header="0.51181102362204722" footer="0.51181102362204722"/>
  <pageSetup paperSize="9" scale="82" firstPageNumber="5" orientation="portrait" r:id="rId1"/>
  <headerFooter scaleWithDoc="0" alignWithMargins="0">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70" transitionEvaluation="1" codeName="Sheet35"/>
  <dimension ref="A2:BJ161"/>
  <sheetViews>
    <sheetView view="pageBreakPreview" topLeftCell="A70" zoomScale="85" zoomScaleNormal="100" zoomScaleSheetLayoutView="85" workbookViewId="0">
      <selection activeCell="M141" sqref="M141"/>
    </sheetView>
  </sheetViews>
  <sheetFormatPr defaultColWidth="10.69921875" defaultRowHeight="13.5" x14ac:dyDescent="0.2"/>
  <cols>
    <col min="1" max="1" width="2.69921875" style="2" customWidth="1"/>
    <col min="2" max="2" width="2.3984375" style="2" customWidth="1"/>
    <col min="3" max="3" width="28.09765625" style="2" customWidth="1"/>
    <col min="4" max="11" width="8.09765625" style="2" customWidth="1"/>
    <col min="12" max="12" width="2.3984375" style="2" customWidth="1"/>
    <col min="13" max="13" width="28.09765625" style="2" customWidth="1"/>
    <col min="14" max="21" width="8.09765625" style="2" customWidth="1"/>
    <col min="22" max="22" width="2.3984375" style="2" customWidth="1"/>
    <col min="23" max="23" width="28.09765625" style="2" customWidth="1"/>
    <col min="24" max="31" width="8.09765625" style="2" customWidth="1"/>
    <col min="32" max="32" width="2.3984375" style="2" customWidth="1"/>
    <col min="33" max="33" width="28.09765625" style="2" customWidth="1"/>
    <col min="34" max="41" width="8.09765625" style="2" customWidth="1"/>
    <col min="42" max="42" width="2.3984375" style="2" customWidth="1"/>
    <col min="43" max="43" width="28.09765625" style="2" customWidth="1"/>
    <col min="44" max="51" width="8.09765625" style="2" customWidth="1"/>
    <col min="52" max="52" width="2.3984375" style="2" customWidth="1"/>
    <col min="53" max="53" width="28.09765625" style="2" customWidth="1"/>
    <col min="54" max="60" width="8.09765625" style="2" customWidth="1"/>
    <col min="61" max="61" width="9.296875" style="2" customWidth="1"/>
    <col min="62" max="16384" width="10.69921875" style="2"/>
  </cols>
  <sheetData>
    <row r="2" spans="1:62" ht="17.25" x14ac:dyDescent="0.2">
      <c r="B2" s="1368" t="s">
        <v>1382</v>
      </c>
      <c r="C2" s="1368"/>
      <c r="D2" s="1368"/>
      <c r="E2" s="1368"/>
      <c r="F2" s="1368"/>
      <c r="G2" s="1368"/>
      <c r="H2" s="1368"/>
      <c r="I2" s="1368"/>
      <c r="J2" s="1368"/>
      <c r="K2" s="1368"/>
      <c r="L2" s="1368" t="s">
        <v>1383</v>
      </c>
      <c r="M2" s="1368"/>
      <c r="N2" s="1368"/>
      <c r="O2" s="1368"/>
      <c r="P2" s="1368"/>
      <c r="Q2" s="1368"/>
      <c r="R2" s="1368"/>
      <c r="S2" s="1368"/>
      <c r="T2" s="1368"/>
      <c r="U2" s="1368"/>
      <c r="V2" s="1368" t="s">
        <v>1384</v>
      </c>
      <c r="W2" s="1368"/>
      <c r="X2" s="1368"/>
      <c r="Y2" s="1368"/>
      <c r="Z2" s="1368"/>
      <c r="AA2" s="1368"/>
      <c r="AB2" s="1368"/>
      <c r="AC2" s="1368"/>
      <c r="AD2" s="1368"/>
      <c r="AE2" s="1368"/>
      <c r="AF2" s="1368" t="s">
        <v>1385</v>
      </c>
      <c r="AG2" s="1368"/>
      <c r="AH2" s="1368"/>
      <c r="AI2" s="1368"/>
      <c r="AJ2" s="1368"/>
      <c r="AK2" s="1368"/>
      <c r="AL2" s="1368"/>
      <c r="AM2" s="1368"/>
      <c r="AN2" s="1368"/>
      <c r="AO2" s="1368"/>
      <c r="AP2" s="1368" t="s">
        <v>1386</v>
      </c>
      <c r="AQ2" s="1368"/>
      <c r="AR2" s="1368"/>
      <c r="AS2" s="1368"/>
      <c r="AT2" s="1368"/>
      <c r="AU2" s="1368"/>
      <c r="AV2" s="1368"/>
      <c r="AW2" s="1368"/>
      <c r="AX2" s="1368"/>
      <c r="AY2" s="1368"/>
      <c r="AZ2" s="1368" t="s">
        <v>1387</v>
      </c>
      <c r="BA2" s="1368"/>
      <c r="BB2" s="1368"/>
      <c r="BC2" s="1368"/>
      <c r="BD2" s="1368"/>
      <c r="BE2" s="1368"/>
      <c r="BF2" s="1368"/>
      <c r="BG2" s="1368"/>
      <c r="BH2" s="1368"/>
      <c r="BI2" s="1368"/>
    </row>
    <row r="4" spans="1:62" ht="14.25" thickBot="1" x14ac:dyDescent="0.25">
      <c r="B4" s="16"/>
      <c r="C4" s="5"/>
      <c r="D4" s="5"/>
      <c r="E4" s="5"/>
      <c r="F4" s="5"/>
      <c r="G4" s="5"/>
      <c r="H4" s="484"/>
      <c r="I4" s="5"/>
      <c r="J4" s="5"/>
      <c r="K4" s="484" t="s">
        <v>540</v>
      </c>
      <c r="L4" s="16"/>
      <c r="M4" s="5"/>
      <c r="N4" s="5"/>
      <c r="O4" s="5"/>
      <c r="P4" s="484"/>
      <c r="Q4" s="5"/>
      <c r="R4" s="5"/>
      <c r="S4" s="5"/>
      <c r="T4" s="5"/>
      <c r="U4" s="484" t="s">
        <v>540</v>
      </c>
      <c r="V4" s="16"/>
      <c r="W4" s="5"/>
      <c r="X4" s="484"/>
      <c r="Y4" s="5"/>
      <c r="Z4" s="5"/>
      <c r="AA4" s="5"/>
      <c r="AB4" s="5"/>
      <c r="AC4" s="5"/>
      <c r="AD4" s="484"/>
      <c r="AE4" s="484" t="s">
        <v>540</v>
      </c>
      <c r="AF4" s="16"/>
      <c r="AG4" s="5"/>
      <c r="AH4" s="5"/>
      <c r="AI4" s="5"/>
      <c r="AJ4" s="5"/>
      <c r="AK4" s="5"/>
      <c r="AL4" s="484"/>
      <c r="AM4" s="5"/>
      <c r="AN4" s="5"/>
      <c r="AO4" s="484" t="s">
        <v>540</v>
      </c>
      <c r="AP4" s="16"/>
      <c r="AQ4" s="5"/>
      <c r="AR4" s="5"/>
      <c r="AS4" s="5"/>
      <c r="AT4" s="484"/>
      <c r="AU4" s="5"/>
      <c r="AV4" s="5"/>
      <c r="AW4" s="5"/>
      <c r="AX4" s="5"/>
      <c r="AY4" s="484" t="s">
        <v>540</v>
      </c>
      <c r="AZ4" s="16"/>
      <c r="BA4" s="5"/>
      <c r="BB4" s="484"/>
      <c r="BC4" s="5"/>
      <c r="BD4" s="5"/>
      <c r="BE4" s="5"/>
      <c r="BF4" s="5"/>
      <c r="BG4" s="5"/>
      <c r="BH4" s="484"/>
      <c r="BI4" s="484" t="s">
        <v>540</v>
      </c>
    </row>
    <row r="5" spans="1:62" x14ac:dyDescent="0.2">
      <c r="B5" s="486"/>
      <c r="C5" s="546" t="s">
        <v>867</v>
      </c>
      <c r="D5" s="1369" t="s">
        <v>868</v>
      </c>
      <c r="E5" s="1371" t="s">
        <v>869</v>
      </c>
      <c r="F5" s="1371" t="s">
        <v>870</v>
      </c>
      <c r="G5" s="1371" t="s">
        <v>871</v>
      </c>
      <c r="H5" s="1371" t="s">
        <v>872</v>
      </c>
      <c r="I5" s="1371" t="s">
        <v>873</v>
      </c>
      <c r="J5" s="1371" t="s">
        <v>874</v>
      </c>
      <c r="K5" s="1380" t="s">
        <v>875</v>
      </c>
      <c r="L5" s="486"/>
      <c r="M5" s="546" t="s">
        <v>867</v>
      </c>
      <c r="N5" s="1369" t="s">
        <v>876</v>
      </c>
      <c r="O5" s="1371" t="s">
        <v>877</v>
      </c>
      <c r="P5" s="1371" t="s">
        <v>878</v>
      </c>
      <c r="Q5" s="1371" t="s">
        <v>879</v>
      </c>
      <c r="R5" s="1371" t="s">
        <v>880</v>
      </c>
      <c r="S5" s="1371" t="s">
        <v>112</v>
      </c>
      <c r="T5" s="1371" t="s">
        <v>881</v>
      </c>
      <c r="U5" s="1380" t="s">
        <v>882</v>
      </c>
      <c r="V5" s="486"/>
      <c r="W5" s="546" t="s">
        <v>867</v>
      </c>
      <c r="X5" s="1369" t="s">
        <v>883</v>
      </c>
      <c r="Y5" s="1371" t="s">
        <v>884</v>
      </c>
      <c r="Z5" s="1371" t="s">
        <v>885</v>
      </c>
      <c r="AA5" s="1371" t="s">
        <v>886</v>
      </c>
      <c r="AB5" s="1371" t="s">
        <v>887</v>
      </c>
      <c r="AC5" s="1371" t="s">
        <v>888</v>
      </c>
      <c r="AD5" s="1371" t="s">
        <v>889</v>
      </c>
      <c r="AE5" s="1380" t="s">
        <v>890</v>
      </c>
      <c r="AF5" s="486"/>
      <c r="AG5" s="546" t="s">
        <v>867</v>
      </c>
      <c r="AH5" s="1369" t="s">
        <v>891</v>
      </c>
      <c r="AI5" s="1371" t="s">
        <v>892</v>
      </c>
      <c r="AJ5" s="1371" t="s">
        <v>893</v>
      </c>
      <c r="AK5" s="1371" t="s">
        <v>894</v>
      </c>
      <c r="AL5" s="1371" t="s">
        <v>895</v>
      </c>
      <c r="AM5" s="1371" t="s">
        <v>129</v>
      </c>
      <c r="AN5" s="1371" t="s">
        <v>896</v>
      </c>
      <c r="AO5" s="1380" t="s">
        <v>897</v>
      </c>
      <c r="AP5" s="486"/>
      <c r="AQ5" s="546" t="s">
        <v>867</v>
      </c>
      <c r="AR5" s="1369" t="s">
        <v>898</v>
      </c>
      <c r="AS5" s="1371" t="s">
        <v>899</v>
      </c>
      <c r="AT5" s="1371" t="s">
        <v>900</v>
      </c>
      <c r="AU5" s="1371" t="s">
        <v>901</v>
      </c>
      <c r="AV5" s="1371" t="s">
        <v>902</v>
      </c>
      <c r="AW5" s="1371" t="s">
        <v>903</v>
      </c>
      <c r="AX5" s="1371" t="s">
        <v>904</v>
      </c>
      <c r="AY5" s="1380" t="s">
        <v>905</v>
      </c>
      <c r="AZ5" s="486"/>
      <c r="BA5" s="546" t="s">
        <v>867</v>
      </c>
      <c r="BB5" s="1369" t="s">
        <v>906</v>
      </c>
      <c r="BC5" s="1371" t="s">
        <v>907</v>
      </c>
      <c r="BD5" s="1371" t="s">
        <v>908</v>
      </c>
      <c r="BE5" s="1371" t="s">
        <v>909</v>
      </c>
      <c r="BF5" s="1371" t="s">
        <v>910</v>
      </c>
      <c r="BG5" s="1371" t="s">
        <v>143</v>
      </c>
      <c r="BH5" s="1374" t="s">
        <v>911</v>
      </c>
      <c r="BI5" s="1376" t="s">
        <v>912</v>
      </c>
      <c r="BJ5" s="300"/>
    </row>
    <row r="6" spans="1:62" ht="14.25" thickBot="1" x14ac:dyDescent="0.25">
      <c r="B6" s="489" t="s">
        <v>863</v>
      </c>
      <c r="C6" s="549"/>
      <c r="D6" s="1370"/>
      <c r="E6" s="1372"/>
      <c r="F6" s="1372"/>
      <c r="G6" s="1372"/>
      <c r="H6" s="1372"/>
      <c r="I6" s="1372"/>
      <c r="J6" s="1372"/>
      <c r="K6" s="1381"/>
      <c r="L6" s="489" t="s">
        <v>863</v>
      </c>
      <c r="M6" s="549"/>
      <c r="N6" s="1370"/>
      <c r="O6" s="1372"/>
      <c r="P6" s="1372"/>
      <c r="Q6" s="1372"/>
      <c r="R6" s="1372"/>
      <c r="S6" s="1372"/>
      <c r="T6" s="1372"/>
      <c r="U6" s="1381"/>
      <c r="V6" s="489" t="s">
        <v>863</v>
      </c>
      <c r="W6" s="549"/>
      <c r="X6" s="1370"/>
      <c r="Y6" s="1372"/>
      <c r="Z6" s="1372"/>
      <c r="AA6" s="1372"/>
      <c r="AB6" s="1372"/>
      <c r="AC6" s="1372"/>
      <c r="AD6" s="1372"/>
      <c r="AE6" s="1381"/>
      <c r="AF6" s="489" t="s">
        <v>863</v>
      </c>
      <c r="AG6" s="549"/>
      <c r="AH6" s="1370"/>
      <c r="AI6" s="1372"/>
      <c r="AJ6" s="1372"/>
      <c r="AK6" s="1372"/>
      <c r="AL6" s="1372"/>
      <c r="AM6" s="1372"/>
      <c r="AN6" s="1372"/>
      <c r="AO6" s="1381"/>
      <c r="AP6" s="489" t="s">
        <v>863</v>
      </c>
      <c r="AQ6" s="549"/>
      <c r="AR6" s="1370"/>
      <c r="AS6" s="1372"/>
      <c r="AT6" s="1372"/>
      <c r="AU6" s="1372"/>
      <c r="AV6" s="1372"/>
      <c r="AW6" s="1372"/>
      <c r="AX6" s="1372"/>
      <c r="AY6" s="1381"/>
      <c r="AZ6" s="489" t="s">
        <v>863</v>
      </c>
      <c r="BA6" s="549"/>
      <c r="BB6" s="1370"/>
      <c r="BC6" s="1372"/>
      <c r="BD6" s="1372"/>
      <c r="BE6" s="1372"/>
      <c r="BF6" s="1372"/>
      <c r="BG6" s="1372"/>
      <c r="BH6" s="1375"/>
      <c r="BI6" s="1377"/>
      <c r="BJ6" s="300"/>
    </row>
    <row r="7" spans="1:62" ht="13.5" customHeight="1" x14ac:dyDescent="0.2">
      <c r="A7" s="1"/>
      <c r="B7" s="1134" t="s">
        <v>427</v>
      </c>
      <c r="C7" s="150" t="s">
        <v>428</v>
      </c>
      <c r="D7" s="170">
        <v>15102</v>
      </c>
      <c r="E7" s="84">
        <v>5378</v>
      </c>
      <c r="F7" s="84">
        <v>1894</v>
      </c>
      <c r="G7" s="84">
        <v>4341</v>
      </c>
      <c r="H7" s="84">
        <v>457</v>
      </c>
      <c r="I7" s="84">
        <v>1110</v>
      </c>
      <c r="J7" s="84">
        <v>5</v>
      </c>
      <c r="K7" s="490">
        <v>5105</v>
      </c>
      <c r="L7" s="1134" t="s">
        <v>427</v>
      </c>
      <c r="M7" s="150" t="s">
        <v>428</v>
      </c>
      <c r="N7" s="170">
        <v>666</v>
      </c>
      <c r="O7" s="84">
        <v>775</v>
      </c>
      <c r="P7" s="84">
        <v>4237</v>
      </c>
      <c r="Q7" s="84">
        <v>10370</v>
      </c>
      <c r="R7" s="84">
        <v>11568</v>
      </c>
      <c r="S7" s="84">
        <v>10424</v>
      </c>
      <c r="T7" s="84">
        <v>1467</v>
      </c>
      <c r="U7" s="490">
        <v>610</v>
      </c>
      <c r="V7" s="1134" t="s">
        <v>427</v>
      </c>
      <c r="W7" s="150" t="s">
        <v>428</v>
      </c>
      <c r="X7" s="170">
        <v>486</v>
      </c>
      <c r="Y7" s="84">
        <v>86</v>
      </c>
      <c r="Z7" s="84">
        <v>261</v>
      </c>
      <c r="AA7" s="84">
        <v>1165</v>
      </c>
      <c r="AB7" s="84">
        <v>818</v>
      </c>
      <c r="AC7" s="84">
        <v>6266</v>
      </c>
      <c r="AD7" s="84">
        <v>7615</v>
      </c>
      <c r="AE7" s="490">
        <v>4030</v>
      </c>
      <c r="AF7" s="1134" t="s">
        <v>427</v>
      </c>
      <c r="AG7" s="150" t="s">
        <v>428</v>
      </c>
      <c r="AH7" s="170">
        <v>247</v>
      </c>
      <c r="AI7" s="84">
        <v>904</v>
      </c>
      <c r="AJ7" s="84">
        <v>6727</v>
      </c>
      <c r="AK7" s="84">
        <v>9429</v>
      </c>
      <c r="AL7" s="84">
        <v>410</v>
      </c>
      <c r="AM7" s="84">
        <v>766</v>
      </c>
      <c r="AN7" s="84">
        <v>1897</v>
      </c>
      <c r="AO7" s="490">
        <v>247</v>
      </c>
      <c r="AP7" s="1134" t="s">
        <v>427</v>
      </c>
      <c r="AQ7" s="150" t="s">
        <v>428</v>
      </c>
      <c r="AR7" s="170">
        <v>650</v>
      </c>
      <c r="AS7" s="84">
        <v>1124</v>
      </c>
      <c r="AT7" s="84">
        <v>1036</v>
      </c>
      <c r="AU7" s="84">
        <v>238</v>
      </c>
      <c r="AV7" s="84">
        <v>746</v>
      </c>
      <c r="AW7" s="84">
        <v>529</v>
      </c>
      <c r="AX7" s="84">
        <v>112</v>
      </c>
      <c r="AY7" s="490">
        <v>4954</v>
      </c>
      <c r="AZ7" s="1134" t="s">
        <v>427</v>
      </c>
      <c r="BA7" s="150" t="s">
        <v>428</v>
      </c>
      <c r="BB7" s="170">
        <v>260</v>
      </c>
      <c r="BC7" s="84">
        <v>786</v>
      </c>
      <c r="BD7" s="84">
        <v>1712</v>
      </c>
      <c r="BE7" s="84">
        <v>182</v>
      </c>
      <c r="BF7" s="84">
        <v>430</v>
      </c>
      <c r="BG7" s="84">
        <v>1115</v>
      </c>
      <c r="BH7" s="96">
        <v>98</v>
      </c>
      <c r="BI7" s="491">
        <v>128835</v>
      </c>
      <c r="BJ7" s="300"/>
    </row>
    <row r="8" spans="1:62" x14ac:dyDescent="0.2">
      <c r="A8" s="1"/>
      <c r="B8" s="1115"/>
      <c r="C8" s="152" t="s">
        <v>429</v>
      </c>
      <c r="D8" s="25">
        <v>12888</v>
      </c>
      <c r="E8" s="9">
        <v>1092</v>
      </c>
      <c r="F8" s="9">
        <v>1482</v>
      </c>
      <c r="G8" s="9">
        <v>3027</v>
      </c>
      <c r="H8" s="9">
        <v>254</v>
      </c>
      <c r="I8" s="9">
        <v>0</v>
      </c>
      <c r="J8" s="9">
        <v>0</v>
      </c>
      <c r="K8" s="492">
        <v>1811</v>
      </c>
      <c r="L8" s="1115"/>
      <c r="M8" s="152" t="s">
        <v>429</v>
      </c>
      <c r="N8" s="25">
        <v>8</v>
      </c>
      <c r="O8" s="9">
        <v>0</v>
      </c>
      <c r="P8" s="9">
        <v>140</v>
      </c>
      <c r="Q8" s="9">
        <v>4185</v>
      </c>
      <c r="R8" s="9">
        <v>2673</v>
      </c>
      <c r="S8" s="9">
        <v>727</v>
      </c>
      <c r="T8" s="9">
        <v>51</v>
      </c>
      <c r="U8" s="492">
        <v>312</v>
      </c>
      <c r="V8" s="1115"/>
      <c r="W8" s="152" t="s">
        <v>429</v>
      </c>
      <c r="X8" s="25">
        <v>434</v>
      </c>
      <c r="Y8" s="9">
        <v>56</v>
      </c>
      <c r="Z8" s="9">
        <v>7</v>
      </c>
      <c r="AA8" s="9">
        <v>90</v>
      </c>
      <c r="AB8" s="9">
        <v>24</v>
      </c>
      <c r="AC8" s="9">
        <v>923</v>
      </c>
      <c r="AD8" s="9">
        <v>407</v>
      </c>
      <c r="AE8" s="492">
        <v>1886</v>
      </c>
      <c r="AF8" s="1115"/>
      <c r="AG8" s="152" t="s">
        <v>429</v>
      </c>
      <c r="AH8" s="25">
        <v>20</v>
      </c>
      <c r="AI8" s="9">
        <v>471</v>
      </c>
      <c r="AJ8" s="9">
        <v>452</v>
      </c>
      <c r="AK8" s="9">
        <v>903</v>
      </c>
      <c r="AL8" s="9">
        <v>0</v>
      </c>
      <c r="AM8" s="9">
        <v>25</v>
      </c>
      <c r="AN8" s="9">
        <v>1660</v>
      </c>
      <c r="AO8" s="492">
        <v>146</v>
      </c>
      <c r="AP8" s="1115"/>
      <c r="AQ8" s="152" t="s">
        <v>429</v>
      </c>
      <c r="AR8" s="25">
        <v>90</v>
      </c>
      <c r="AS8" s="9">
        <v>444</v>
      </c>
      <c r="AT8" s="9">
        <v>219</v>
      </c>
      <c r="AU8" s="9">
        <v>96</v>
      </c>
      <c r="AV8" s="9">
        <v>86</v>
      </c>
      <c r="AW8" s="9">
        <v>241</v>
      </c>
      <c r="AX8" s="9">
        <v>6</v>
      </c>
      <c r="AY8" s="492">
        <v>1328</v>
      </c>
      <c r="AZ8" s="1115"/>
      <c r="BA8" s="152" t="s">
        <v>429</v>
      </c>
      <c r="BB8" s="25">
        <v>79</v>
      </c>
      <c r="BC8" s="9">
        <v>471</v>
      </c>
      <c r="BD8" s="9">
        <v>71</v>
      </c>
      <c r="BE8" s="9">
        <v>15</v>
      </c>
      <c r="BF8" s="9">
        <v>0</v>
      </c>
      <c r="BG8" s="9">
        <v>686</v>
      </c>
      <c r="BH8" s="13">
        <v>21</v>
      </c>
      <c r="BI8" s="299">
        <v>40007</v>
      </c>
      <c r="BJ8" s="300"/>
    </row>
    <row r="9" spans="1:62" x14ac:dyDescent="0.2">
      <c r="A9" s="1"/>
      <c r="B9" s="1115"/>
      <c r="C9" s="152" t="s">
        <v>430</v>
      </c>
      <c r="D9" s="25">
        <v>206</v>
      </c>
      <c r="E9" s="9">
        <v>0</v>
      </c>
      <c r="F9" s="9">
        <v>55</v>
      </c>
      <c r="G9" s="9">
        <v>1108</v>
      </c>
      <c r="H9" s="9">
        <v>71</v>
      </c>
      <c r="I9" s="9">
        <v>957</v>
      </c>
      <c r="J9" s="9">
        <v>0</v>
      </c>
      <c r="K9" s="492">
        <v>1903</v>
      </c>
      <c r="L9" s="1115"/>
      <c r="M9" s="152" t="s">
        <v>430</v>
      </c>
      <c r="N9" s="25">
        <v>94</v>
      </c>
      <c r="O9" s="9">
        <v>125</v>
      </c>
      <c r="P9" s="9">
        <v>1214</v>
      </c>
      <c r="Q9" s="9">
        <v>4107</v>
      </c>
      <c r="R9" s="9">
        <v>4387</v>
      </c>
      <c r="S9" s="9">
        <v>5578</v>
      </c>
      <c r="T9" s="9">
        <v>1005</v>
      </c>
      <c r="U9" s="492">
        <v>11</v>
      </c>
      <c r="V9" s="1115"/>
      <c r="W9" s="152" t="s">
        <v>430</v>
      </c>
      <c r="X9" s="25">
        <v>25</v>
      </c>
      <c r="Y9" s="9">
        <v>30</v>
      </c>
      <c r="Z9" s="9">
        <v>55</v>
      </c>
      <c r="AA9" s="9">
        <v>44</v>
      </c>
      <c r="AB9" s="9">
        <v>246</v>
      </c>
      <c r="AC9" s="9">
        <v>1102</v>
      </c>
      <c r="AD9" s="9">
        <v>3851</v>
      </c>
      <c r="AE9" s="492">
        <v>1490</v>
      </c>
      <c r="AF9" s="1115"/>
      <c r="AG9" s="152" t="s">
        <v>430</v>
      </c>
      <c r="AH9" s="25">
        <v>103</v>
      </c>
      <c r="AI9" s="9">
        <v>99</v>
      </c>
      <c r="AJ9" s="9">
        <v>2883</v>
      </c>
      <c r="AK9" s="9">
        <v>4479</v>
      </c>
      <c r="AL9" s="9">
        <v>0</v>
      </c>
      <c r="AM9" s="9">
        <v>46</v>
      </c>
      <c r="AN9" s="9">
        <v>74</v>
      </c>
      <c r="AO9" s="492">
        <v>0</v>
      </c>
      <c r="AP9" s="1115"/>
      <c r="AQ9" s="152" t="s">
        <v>430</v>
      </c>
      <c r="AR9" s="25">
        <v>244</v>
      </c>
      <c r="AS9" s="9">
        <v>43</v>
      </c>
      <c r="AT9" s="9">
        <v>148</v>
      </c>
      <c r="AU9" s="9">
        <v>44</v>
      </c>
      <c r="AV9" s="9">
        <v>343</v>
      </c>
      <c r="AW9" s="9">
        <v>0</v>
      </c>
      <c r="AX9" s="9">
        <v>0</v>
      </c>
      <c r="AY9" s="492">
        <v>2592</v>
      </c>
      <c r="AZ9" s="1115"/>
      <c r="BA9" s="152" t="s">
        <v>430</v>
      </c>
      <c r="BB9" s="25">
        <v>0</v>
      </c>
      <c r="BC9" s="9">
        <v>88</v>
      </c>
      <c r="BD9" s="9">
        <v>201</v>
      </c>
      <c r="BE9" s="9">
        <v>0</v>
      </c>
      <c r="BF9" s="9">
        <v>0</v>
      </c>
      <c r="BG9" s="9">
        <v>91</v>
      </c>
      <c r="BH9" s="13">
        <v>13</v>
      </c>
      <c r="BI9" s="299">
        <v>39155</v>
      </c>
      <c r="BJ9" s="300"/>
    </row>
    <row r="10" spans="1:62" x14ac:dyDescent="0.2">
      <c r="A10" s="1"/>
      <c r="B10" s="1124"/>
      <c r="C10" s="150" t="s">
        <v>431</v>
      </c>
      <c r="D10" s="170">
        <v>440</v>
      </c>
      <c r="E10" s="84">
        <v>4100</v>
      </c>
      <c r="F10" s="84">
        <v>0</v>
      </c>
      <c r="G10" s="84">
        <v>167</v>
      </c>
      <c r="H10" s="84">
        <v>0</v>
      </c>
      <c r="I10" s="84">
        <v>149</v>
      </c>
      <c r="J10" s="84">
        <v>1</v>
      </c>
      <c r="K10" s="490">
        <v>141</v>
      </c>
      <c r="L10" s="1124"/>
      <c r="M10" s="150" t="s">
        <v>431</v>
      </c>
      <c r="N10" s="170">
        <v>10</v>
      </c>
      <c r="O10" s="84">
        <v>46</v>
      </c>
      <c r="P10" s="84">
        <v>60</v>
      </c>
      <c r="Q10" s="84">
        <v>89</v>
      </c>
      <c r="R10" s="84">
        <v>837</v>
      </c>
      <c r="S10" s="84">
        <v>384</v>
      </c>
      <c r="T10" s="84">
        <v>59</v>
      </c>
      <c r="U10" s="490">
        <v>0</v>
      </c>
      <c r="V10" s="1124"/>
      <c r="W10" s="150" t="s">
        <v>431</v>
      </c>
      <c r="X10" s="170">
        <v>0</v>
      </c>
      <c r="Y10" s="84">
        <v>0</v>
      </c>
      <c r="Z10" s="84">
        <v>0</v>
      </c>
      <c r="AA10" s="84">
        <v>131</v>
      </c>
      <c r="AB10" s="84">
        <v>286</v>
      </c>
      <c r="AC10" s="84">
        <v>916</v>
      </c>
      <c r="AD10" s="84">
        <v>634</v>
      </c>
      <c r="AE10" s="490">
        <v>16</v>
      </c>
      <c r="AF10" s="1124"/>
      <c r="AG10" s="150" t="s">
        <v>431</v>
      </c>
      <c r="AH10" s="170">
        <v>3</v>
      </c>
      <c r="AI10" s="84">
        <v>0</v>
      </c>
      <c r="AJ10" s="84">
        <v>217</v>
      </c>
      <c r="AK10" s="84">
        <v>511</v>
      </c>
      <c r="AL10" s="84">
        <v>99</v>
      </c>
      <c r="AM10" s="84">
        <v>521</v>
      </c>
      <c r="AN10" s="84">
        <v>155</v>
      </c>
      <c r="AO10" s="490">
        <v>0</v>
      </c>
      <c r="AP10" s="1124"/>
      <c r="AQ10" s="150" t="s">
        <v>431</v>
      </c>
      <c r="AR10" s="170">
        <v>24</v>
      </c>
      <c r="AS10" s="84">
        <v>82</v>
      </c>
      <c r="AT10" s="84">
        <v>0</v>
      </c>
      <c r="AU10" s="84">
        <v>93</v>
      </c>
      <c r="AV10" s="84">
        <v>19</v>
      </c>
      <c r="AW10" s="84">
        <v>71</v>
      </c>
      <c r="AX10" s="84">
        <v>48</v>
      </c>
      <c r="AY10" s="490">
        <v>263</v>
      </c>
      <c r="AZ10" s="1124"/>
      <c r="BA10" s="150" t="s">
        <v>431</v>
      </c>
      <c r="BB10" s="170">
        <v>128</v>
      </c>
      <c r="BC10" s="84">
        <v>0</v>
      </c>
      <c r="BD10" s="84">
        <v>1394</v>
      </c>
      <c r="BE10" s="84">
        <v>25</v>
      </c>
      <c r="BF10" s="84">
        <v>160</v>
      </c>
      <c r="BG10" s="84">
        <v>0</v>
      </c>
      <c r="BH10" s="96">
        <v>0</v>
      </c>
      <c r="BI10" s="491">
        <v>12279</v>
      </c>
      <c r="BJ10" s="300"/>
    </row>
    <row r="11" spans="1:62" ht="13.5" customHeight="1" x14ac:dyDescent="0.2">
      <c r="A11" s="1"/>
      <c r="B11" s="179" t="s">
        <v>432</v>
      </c>
      <c r="C11" s="180"/>
      <c r="D11" s="170">
        <v>43</v>
      </c>
      <c r="E11" s="84">
        <v>5</v>
      </c>
      <c r="F11" s="84">
        <v>10</v>
      </c>
      <c r="G11" s="84">
        <v>1</v>
      </c>
      <c r="H11" s="84">
        <v>8</v>
      </c>
      <c r="I11" s="84">
        <v>54</v>
      </c>
      <c r="J11" s="84">
        <v>7</v>
      </c>
      <c r="K11" s="490">
        <v>365</v>
      </c>
      <c r="L11" s="179" t="s">
        <v>432</v>
      </c>
      <c r="M11" s="180"/>
      <c r="N11" s="170">
        <v>2504</v>
      </c>
      <c r="O11" s="84">
        <v>136</v>
      </c>
      <c r="P11" s="84">
        <v>58</v>
      </c>
      <c r="Q11" s="84">
        <v>326</v>
      </c>
      <c r="R11" s="84">
        <v>2160</v>
      </c>
      <c r="S11" s="84">
        <v>1112</v>
      </c>
      <c r="T11" s="84">
        <v>346</v>
      </c>
      <c r="U11" s="490">
        <v>3</v>
      </c>
      <c r="V11" s="179" t="s">
        <v>432</v>
      </c>
      <c r="W11" s="180"/>
      <c r="X11" s="170">
        <v>23</v>
      </c>
      <c r="Y11" s="84">
        <v>38</v>
      </c>
      <c r="Z11" s="84">
        <v>74</v>
      </c>
      <c r="AA11" s="84">
        <v>325</v>
      </c>
      <c r="AB11" s="84">
        <v>97</v>
      </c>
      <c r="AC11" s="84">
        <v>2871</v>
      </c>
      <c r="AD11" s="84">
        <v>2700</v>
      </c>
      <c r="AE11" s="490">
        <v>301</v>
      </c>
      <c r="AF11" s="179" t="s">
        <v>432</v>
      </c>
      <c r="AG11" s="180"/>
      <c r="AH11" s="170">
        <v>128</v>
      </c>
      <c r="AI11" s="84">
        <v>1133</v>
      </c>
      <c r="AJ11" s="84">
        <v>2306</v>
      </c>
      <c r="AK11" s="84">
        <v>1663</v>
      </c>
      <c r="AL11" s="84">
        <v>64</v>
      </c>
      <c r="AM11" s="84">
        <v>38</v>
      </c>
      <c r="AN11" s="84">
        <v>17</v>
      </c>
      <c r="AO11" s="490">
        <v>25</v>
      </c>
      <c r="AP11" s="179" t="s">
        <v>432</v>
      </c>
      <c r="AQ11" s="180"/>
      <c r="AR11" s="170">
        <v>5</v>
      </c>
      <c r="AS11" s="84">
        <v>60</v>
      </c>
      <c r="AT11" s="84">
        <v>66</v>
      </c>
      <c r="AU11" s="84">
        <v>494</v>
      </c>
      <c r="AV11" s="84">
        <v>0</v>
      </c>
      <c r="AW11" s="84">
        <v>1</v>
      </c>
      <c r="AX11" s="84">
        <v>0</v>
      </c>
      <c r="AY11" s="490">
        <v>4653</v>
      </c>
      <c r="AZ11" s="179" t="s">
        <v>432</v>
      </c>
      <c r="BA11" s="180"/>
      <c r="BB11" s="170">
        <v>59</v>
      </c>
      <c r="BC11" s="84">
        <v>0</v>
      </c>
      <c r="BD11" s="84">
        <v>94</v>
      </c>
      <c r="BE11" s="84">
        <v>129</v>
      </c>
      <c r="BF11" s="84">
        <v>200</v>
      </c>
      <c r="BG11" s="84">
        <v>35</v>
      </c>
      <c r="BH11" s="96">
        <v>242</v>
      </c>
      <c r="BI11" s="491">
        <v>24979</v>
      </c>
      <c r="BJ11" s="300"/>
    </row>
    <row r="12" spans="1:62" ht="13.5" customHeight="1" x14ac:dyDescent="0.2">
      <c r="A12" s="1"/>
      <c r="B12" s="1155" t="s">
        <v>433</v>
      </c>
      <c r="C12" s="161" t="s">
        <v>434</v>
      </c>
      <c r="D12" s="177">
        <v>8647</v>
      </c>
      <c r="E12" s="118">
        <v>4225</v>
      </c>
      <c r="F12" s="118">
        <v>2945</v>
      </c>
      <c r="G12" s="118">
        <v>9442</v>
      </c>
      <c r="H12" s="118">
        <v>1287</v>
      </c>
      <c r="I12" s="118">
        <v>1259</v>
      </c>
      <c r="J12" s="118">
        <v>533</v>
      </c>
      <c r="K12" s="550">
        <v>25766</v>
      </c>
      <c r="L12" s="1155" t="s">
        <v>433</v>
      </c>
      <c r="M12" s="161" t="s">
        <v>434</v>
      </c>
      <c r="N12" s="177">
        <v>3265</v>
      </c>
      <c r="O12" s="118">
        <v>1297</v>
      </c>
      <c r="P12" s="118">
        <v>102602</v>
      </c>
      <c r="Q12" s="118">
        <v>84506</v>
      </c>
      <c r="R12" s="118">
        <v>70948</v>
      </c>
      <c r="S12" s="118">
        <v>78918</v>
      </c>
      <c r="T12" s="118">
        <v>17354</v>
      </c>
      <c r="U12" s="550">
        <v>5095</v>
      </c>
      <c r="V12" s="1155" t="s">
        <v>433</v>
      </c>
      <c r="W12" s="161" t="s">
        <v>434</v>
      </c>
      <c r="X12" s="177">
        <v>6362</v>
      </c>
      <c r="Y12" s="118">
        <v>198</v>
      </c>
      <c r="Z12" s="118">
        <v>571</v>
      </c>
      <c r="AA12" s="118">
        <v>650</v>
      </c>
      <c r="AB12" s="118">
        <v>6854</v>
      </c>
      <c r="AC12" s="118">
        <v>11264</v>
      </c>
      <c r="AD12" s="118">
        <v>44160</v>
      </c>
      <c r="AE12" s="550">
        <v>19845</v>
      </c>
      <c r="AF12" s="1155" t="s">
        <v>433</v>
      </c>
      <c r="AG12" s="161" t="s">
        <v>434</v>
      </c>
      <c r="AH12" s="177">
        <v>2919</v>
      </c>
      <c r="AI12" s="118">
        <v>2774</v>
      </c>
      <c r="AJ12" s="118">
        <v>56711</v>
      </c>
      <c r="AK12" s="118">
        <v>79828</v>
      </c>
      <c r="AL12" s="118">
        <v>1035</v>
      </c>
      <c r="AM12" s="118">
        <v>2806</v>
      </c>
      <c r="AN12" s="118">
        <v>497</v>
      </c>
      <c r="AO12" s="550">
        <v>3939</v>
      </c>
      <c r="AP12" s="1155" t="s">
        <v>433</v>
      </c>
      <c r="AQ12" s="161" t="s">
        <v>434</v>
      </c>
      <c r="AR12" s="177">
        <v>12317</v>
      </c>
      <c r="AS12" s="118">
        <v>14889</v>
      </c>
      <c r="AT12" s="118">
        <v>16284</v>
      </c>
      <c r="AU12" s="118">
        <v>2533</v>
      </c>
      <c r="AV12" s="118">
        <v>6576</v>
      </c>
      <c r="AW12" s="118">
        <v>10430</v>
      </c>
      <c r="AX12" s="118">
        <v>255</v>
      </c>
      <c r="AY12" s="550">
        <v>62110</v>
      </c>
      <c r="AZ12" s="1155" t="s">
        <v>433</v>
      </c>
      <c r="BA12" s="161" t="s">
        <v>434</v>
      </c>
      <c r="BB12" s="177">
        <v>1753</v>
      </c>
      <c r="BC12" s="118">
        <v>752</v>
      </c>
      <c r="BD12" s="118">
        <v>4323</v>
      </c>
      <c r="BE12" s="118">
        <v>3469</v>
      </c>
      <c r="BF12" s="118">
        <v>6291</v>
      </c>
      <c r="BG12" s="118">
        <v>8705</v>
      </c>
      <c r="BH12" s="163">
        <v>10373</v>
      </c>
      <c r="BI12" s="551">
        <v>819562</v>
      </c>
      <c r="BJ12" s="300"/>
    </row>
    <row r="13" spans="1:62" x14ac:dyDescent="0.2">
      <c r="A13" s="1"/>
      <c r="B13" s="1115"/>
      <c r="C13" s="152" t="s">
        <v>435</v>
      </c>
      <c r="D13" s="25">
        <v>0</v>
      </c>
      <c r="E13" s="9">
        <v>0</v>
      </c>
      <c r="F13" s="9">
        <v>0</v>
      </c>
      <c r="G13" s="9">
        <v>0</v>
      </c>
      <c r="H13" s="9">
        <v>0</v>
      </c>
      <c r="I13" s="9">
        <v>157</v>
      </c>
      <c r="J13" s="9">
        <v>13</v>
      </c>
      <c r="K13" s="492">
        <v>10920</v>
      </c>
      <c r="L13" s="1115"/>
      <c r="M13" s="152" t="s">
        <v>435</v>
      </c>
      <c r="N13" s="25">
        <v>8</v>
      </c>
      <c r="O13" s="9">
        <v>623</v>
      </c>
      <c r="P13" s="9">
        <v>264</v>
      </c>
      <c r="Q13" s="9">
        <v>14679</v>
      </c>
      <c r="R13" s="9">
        <v>1793</v>
      </c>
      <c r="S13" s="9">
        <v>13213</v>
      </c>
      <c r="T13" s="9">
        <v>5543</v>
      </c>
      <c r="U13" s="492">
        <v>277</v>
      </c>
      <c r="V13" s="1115"/>
      <c r="W13" s="152" t="s">
        <v>435</v>
      </c>
      <c r="X13" s="25">
        <v>0</v>
      </c>
      <c r="Y13" s="9">
        <v>17</v>
      </c>
      <c r="Z13" s="9">
        <v>15</v>
      </c>
      <c r="AA13" s="9">
        <v>28</v>
      </c>
      <c r="AB13" s="9">
        <v>426</v>
      </c>
      <c r="AC13" s="9">
        <v>273</v>
      </c>
      <c r="AD13" s="9">
        <v>2430</v>
      </c>
      <c r="AE13" s="492">
        <v>14466</v>
      </c>
      <c r="AF13" s="1115"/>
      <c r="AG13" s="152" t="s">
        <v>435</v>
      </c>
      <c r="AH13" s="25">
        <v>9</v>
      </c>
      <c r="AI13" s="9">
        <v>0</v>
      </c>
      <c r="AJ13" s="9">
        <v>501</v>
      </c>
      <c r="AK13" s="9">
        <v>1125</v>
      </c>
      <c r="AL13" s="9">
        <v>65</v>
      </c>
      <c r="AM13" s="9">
        <v>0</v>
      </c>
      <c r="AN13" s="9">
        <v>0</v>
      </c>
      <c r="AO13" s="492">
        <v>0</v>
      </c>
      <c r="AP13" s="1115"/>
      <c r="AQ13" s="152" t="s">
        <v>435</v>
      </c>
      <c r="AR13" s="25">
        <v>5886</v>
      </c>
      <c r="AS13" s="9">
        <v>80</v>
      </c>
      <c r="AT13" s="9">
        <v>14358</v>
      </c>
      <c r="AU13" s="9">
        <v>0</v>
      </c>
      <c r="AV13" s="9">
        <v>11</v>
      </c>
      <c r="AW13" s="9">
        <v>479</v>
      </c>
      <c r="AX13" s="9">
        <v>0</v>
      </c>
      <c r="AY13" s="492">
        <v>177</v>
      </c>
      <c r="AZ13" s="1115"/>
      <c r="BA13" s="152" t="s">
        <v>435</v>
      </c>
      <c r="BB13" s="25">
        <v>0</v>
      </c>
      <c r="BC13" s="9">
        <v>0</v>
      </c>
      <c r="BD13" s="9">
        <v>42</v>
      </c>
      <c r="BE13" s="9">
        <v>2026</v>
      </c>
      <c r="BF13" s="9">
        <v>0</v>
      </c>
      <c r="BG13" s="9">
        <v>0</v>
      </c>
      <c r="BH13" s="13">
        <v>0</v>
      </c>
      <c r="BI13" s="299">
        <v>89904</v>
      </c>
      <c r="BJ13" s="300"/>
    </row>
    <row r="14" spans="1:62" x14ac:dyDescent="0.2">
      <c r="A14" s="1"/>
      <c r="B14" s="1115"/>
      <c r="C14" s="152" t="s">
        <v>436</v>
      </c>
      <c r="D14" s="25">
        <v>272</v>
      </c>
      <c r="E14" s="9">
        <v>0</v>
      </c>
      <c r="F14" s="9">
        <v>0</v>
      </c>
      <c r="G14" s="9">
        <v>183</v>
      </c>
      <c r="H14" s="9">
        <v>84</v>
      </c>
      <c r="I14" s="9">
        <v>13</v>
      </c>
      <c r="J14" s="9">
        <v>252</v>
      </c>
      <c r="K14" s="492">
        <v>1253</v>
      </c>
      <c r="L14" s="1115"/>
      <c r="M14" s="152" t="s">
        <v>436</v>
      </c>
      <c r="N14" s="25">
        <v>0</v>
      </c>
      <c r="O14" s="9">
        <v>0</v>
      </c>
      <c r="P14" s="9">
        <v>5179</v>
      </c>
      <c r="Q14" s="9">
        <v>373</v>
      </c>
      <c r="R14" s="9">
        <v>2034</v>
      </c>
      <c r="S14" s="9">
        <v>4741</v>
      </c>
      <c r="T14" s="9">
        <v>116</v>
      </c>
      <c r="U14" s="492">
        <v>1904</v>
      </c>
      <c r="V14" s="1115"/>
      <c r="W14" s="152" t="s">
        <v>436</v>
      </c>
      <c r="X14" s="25">
        <v>774</v>
      </c>
      <c r="Y14" s="9">
        <v>143</v>
      </c>
      <c r="Z14" s="9">
        <v>0</v>
      </c>
      <c r="AA14" s="9">
        <v>50</v>
      </c>
      <c r="AB14" s="9">
        <v>847</v>
      </c>
      <c r="AC14" s="9">
        <v>869</v>
      </c>
      <c r="AD14" s="9">
        <v>6919</v>
      </c>
      <c r="AE14" s="492">
        <v>108</v>
      </c>
      <c r="AF14" s="1115"/>
      <c r="AG14" s="152" t="s">
        <v>436</v>
      </c>
      <c r="AH14" s="25">
        <v>2264</v>
      </c>
      <c r="AI14" s="9">
        <v>85</v>
      </c>
      <c r="AJ14" s="9">
        <v>4188</v>
      </c>
      <c r="AK14" s="9">
        <v>24073</v>
      </c>
      <c r="AL14" s="9">
        <v>542</v>
      </c>
      <c r="AM14" s="9">
        <v>60</v>
      </c>
      <c r="AN14" s="9">
        <v>0</v>
      </c>
      <c r="AO14" s="492">
        <v>1446</v>
      </c>
      <c r="AP14" s="1115"/>
      <c r="AQ14" s="152" t="s">
        <v>436</v>
      </c>
      <c r="AR14" s="25">
        <v>5210</v>
      </c>
      <c r="AS14" s="9">
        <v>11751</v>
      </c>
      <c r="AT14" s="9">
        <v>1711</v>
      </c>
      <c r="AU14" s="9">
        <v>27</v>
      </c>
      <c r="AV14" s="9">
        <v>485</v>
      </c>
      <c r="AW14" s="9">
        <v>3176</v>
      </c>
      <c r="AX14" s="9">
        <v>40</v>
      </c>
      <c r="AY14" s="492">
        <v>1736</v>
      </c>
      <c r="AZ14" s="1115"/>
      <c r="BA14" s="152" t="s">
        <v>436</v>
      </c>
      <c r="BB14" s="25">
        <v>48</v>
      </c>
      <c r="BC14" s="9">
        <v>0</v>
      </c>
      <c r="BD14" s="9">
        <v>605</v>
      </c>
      <c r="BE14" s="9">
        <v>25</v>
      </c>
      <c r="BF14" s="9">
        <v>428</v>
      </c>
      <c r="BG14" s="9">
        <v>47</v>
      </c>
      <c r="BH14" s="13">
        <v>21</v>
      </c>
      <c r="BI14" s="299">
        <v>84082</v>
      </c>
      <c r="BJ14" s="300"/>
    </row>
    <row r="15" spans="1:62" x14ac:dyDescent="0.2">
      <c r="A15" s="1"/>
      <c r="B15" s="1124"/>
      <c r="C15" s="150" t="s">
        <v>437</v>
      </c>
      <c r="D15" s="175">
        <v>0</v>
      </c>
      <c r="E15" s="126">
        <v>0</v>
      </c>
      <c r="F15" s="126">
        <v>0</v>
      </c>
      <c r="G15" s="126">
        <v>0</v>
      </c>
      <c r="H15" s="126">
        <v>0</v>
      </c>
      <c r="I15" s="126">
        <v>0</v>
      </c>
      <c r="J15" s="126">
        <v>0</v>
      </c>
      <c r="K15" s="494">
        <v>0</v>
      </c>
      <c r="L15" s="1124"/>
      <c r="M15" s="150" t="s">
        <v>437</v>
      </c>
      <c r="N15" s="175">
        <v>0</v>
      </c>
      <c r="O15" s="126">
        <v>0</v>
      </c>
      <c r="P15" s="126">
        <v>79</v>
      </c>
      <c r="Q15" s="126">
        <v>1</v>
      </c>
      <c r="R15" s="126">
        <v>132</v>
      </c>
      <c r="S15" s="126">
        <v>74</v>
      </c>
      <c r="T15" s="126">
        <v>0</v>
      </c>
      <c r="U15" s="494">
        <v>1904</v>
      </c>
      <c r="V15" s="1124"/>
      <c r="W15" s="150" t="s">
        <v>437</v>
      </c>
      <c r="X15" s="175">
        <v>272</v>
      </c>
      <c r="Y15" s="126">
        <v>143</v>
      </c>
      <c r="Z15" s="126">
        <v>0</v>
      </c>
      <c r="AA15" s="126">
        <v>0</v>
      </c>
      <c r="AB15" s="126">
        <v>572</v>
      </c>
      <c r="AC15" s="126">
        <v>84</v>
      </c>
      <c r="AD15" s="126">
        <v>2214</v>
      </c>
      <c r="AE15" s="494">
        <v>0</v>
      </c>
      <c r="AF15" s="1124"/>
      <c r="AG15" s="150" t="s">
        <v>437</v>
      </c>
      <c r="AH15" s="175">
        <v>1401</v>
      </c>
      <c r="AI15" s="126">
        <v>85</v>
      </c>
      <c r="AJ15" s="126">
        <v>1141</v>
      </c>
      <c r="AK15" s="126">
        <v>17547</v>
      </c>
      <c r="AL15" s="126">
        <v>26</v>
      </c>
      <c r="AM15" s="126">
        <v>0</v>
      </c>
      <c r="AN15" s="126">
        <v>0</v>
      </c>
      <c r="AO15" s="494">
        <v>1389</v>
      </c>
      <c r="AP15" s="1124"/>
      <c r="AQ15" s="150" t="s">
        <v>437</v>
      </c>
      <c r="AR15" s="175">
        <v>5189</v>
      </c>
      <c r="AS15" s="126">
        <v>10891</v>
      </c>
      <c r="AT15" s="126">
        <v>1638</v>
      </c>
      <c r="AU15" s="126">
        <v>0</v>
      </c>
      <c r="AV15" s="126">
        <v>0</v>
      </c>
      <c r="AW15" s="126">
        <v>2549</v>
      </c>
      <c r="AX15" s="126">
        <v>0</v>
      </c>
      <c r="AY15" s="494">
        <v>0</v>
      </c>
      <c r="AZ15" s="1124"/>
      <c r="BA15" s="150" t="s">
        <v>437</v>
      </c>
      <c r="BB15" s="175">
        <v>0</v>
      </c>
      <c r="BC15" s="126">
        <v>0</v>
      </c>
      <c r="BD15" s="126">
        <v>274</v>
      </c>
      <c r="BE15" s="126">
        <v>0</v>
      </c>
      <c r="BF15" s="126">
        <v>258</v>
      </c>
      <c r="BG15" s="126">
        <v>0</v>
      </c>
      <c r="BH15" s="159">
        <v>0</v>
      </c>
      <c r="BI15" s="495">
        <v>47863</v>
      </c>
      <c r="BJ15" s="300"/>
    </row>
    <row r="16" spans="1:62" x14ac:dyDescent="0.2">
      <c r="A16" s="1"/>
      <c r="B16" s="179" t="s">
        <v>438</v>
      </c>
      <c r="C16" s="161"/>
      <c r="D16" s="177">
        <v>47</v>
      </c>
      <c r="E16" s="118">
        <v>0</v>
      </c>
      <c r="F16" s="118">
        <v>0</v>
      </c>
      <c r="G16" s="118">
        <v>0</v>
      </c>
      <c r="H16" s="118">
        <v>126</v>
      </c>
      <c r="I16" s="118">
        <v>0</v>
      </c>
      <c r="J16" s="118">
        <v>41</v>
      </c>
      <c r="K16" s="550">
        <v>215</v>
      </c>
      <c r="L16" s="179" t="s">
        <v>438</v>
      </c>
      <c r="M16" s="161"/>
      <c r="N16" s="177">
        <v>51</v>
      </c>
      <c r="O16" s="118">
        <v>6</v>
      </c>
      <c r="P16" s="118">
        <v>230</v>
      </c>
      <c r="Q16" s="118">
        <v>3271</v>
      </c>
      <c r="R16" s="118">
        <v>1373</v>
      </c>
      <c r="S16" s="118">
        <v>5262</v>
      </c>
      <c r="T16" s="118">
        <v>141</v>
      </c>
      <c r="U16" s="550">
        <v>8</v>
      </c>
      <c r="V16" s="179" t="s">
        <v>438</v>
      </c>
      <c r="W16" s="161"/>
      <c r="X16" s="177">
        <v>9</v>
      </c>
      <c r="Y16" s="118">
        <v>2</v>
      </c>
      <c r="Z16" s="118">
        <v>26</v>
      </c>
      <c r="AA16" s="118">
        <v>33</v>
      </c>
      <c r="AB16" s="118">
        <v>20</v>
      </c>
      <c r="AC16" s="118">
        <v>585</v>
      </c>
      <c r="AD16" s="118">
        <v>5753</v>
      </c>
      <c r="AE16" s="550">
        <v>1095</v>
      </c>
      <c r="AF16" s="179" t="s">
        <v>438</v>
      </c>
      <c r="AG16" s="161"/>
      <c r="AH16" s="177">
        <v>261</v>
      </c>
      <c r="AI16" s="118">
        <v>96</v>
      </c>
      <c r="AJ16" s="118">
        <v>2532</v>
      </c>
      <c r="AK16" s="118">
        <v>688</v>
      </c>
      <c r="AL16" s="118">
        <v>22</v>
      </c>
      <c r="AM16" s="118">
        <v>1396</v>
      </c>
      <c r="AN16" s="118">
        <v>0</v>
      </c>
      <c r="AO16" s="550">
        <v>0</v>
      </c>
      <c r="AP16" s="179" t="s">
        <v>438</v>
      </c>
      <c r="AQ16" s="161"/>
      <c r="AR16" s="177">
        <v>4701</v>
      </c>
      <c r="AS16" s="118">
        <v>3939</v>
      </c>
      <c r="AT16" s="118">
        <v>1866</v>
      </c>
      <c r="AU16" s="118">
        <v>0</v>
      </c>
      <c r="AV16" s="118">
        <v>0</v>
      </c>
      <c r="AW16" s="118">
        <v>57</v>
      </c>
      <c r="AX16" s="118">
        <v>0</v>
      </c>
      <c r="AY16" s="550">
        <v>1159</v>
      </c>
      <c r="AZ16" s="179" t="s">
        <v>438</v>
      </c>
      <c r="BA16" s="161"/>
      <c r="BB16" s="177">
        <v>0</v>
      </c>
      <c r="BC16" s="118">
        <v>2</v>
      </c>
      <c r="BD16" s="118">
        <v>0</v>
      </c>
      <c r="BE16" s="118">
        <v>110</v>
      </c>
      <c r="BF16" s="118">
        <v>4</v>
      </c>
      <c r="BG16" s="118">
        <v>0</v>
      </c>
      <c r="BH16" s="163">
        <v>0</v>
      </c>
      <c r="BI16" s="551">
        <v>35127</v>
      </c>
      <c r="BJ16" s="300"/>
    </row>
    <row r="17" spans="1:62" x14ac:dyDescent="0.2">
      <c r="A17" s="1"/>
      <c r="B17" s="182" t="s">
        <v>439</v>
      </c>
      <c r="C17" s="150"/>
      <c r="D17" s="177">
        <v>285</v>
      </c>
      <c r="E17" s="118">
        <v>0</v>
      </c>
      <c r="F17" s="118">
        <v>0</v>
      </c>
      <c r="G17" s="118">
        <v>0</v>
      </c>
      <c r="H17" s="118">
        <v>0</v>
      </c>
      <c r="I17" s="118">
        <v>0</v>
      </c>
      <c r="J17" s="118">
        <v>0</v>
      </c>
      <c r="K17" s="550">
        <v>95</v>
      </c>
      <c r="L17" s="182" t="s">
        <v>439</v>
      </c>
      <c r="M17" s="150"/>
      <c r="N17" s="177">
        <v>1029</v>
      </c>
      <c r="O17" s="118">
        <v>0</v>
      </c>
      <c r="P17" s="118">
        <v>27</v>
      </c>
      <c r="Q17" s="118">
        <v>89</v>
      </c>
      <c r="R17" s="118">
        <v>415</v>
      </c>
      <c r="S17" s="118">
        <v>145</v>
      </c>
      <c r="T17" s="118">
        <v>28</v>
      </c>
      <c r="U17" s="550">
        <v>0</v>
      </c>
      <c r="V17" s="182" t="s">
        <v>439</v>
      </c>
      <c r="W17" s="150"/>
      <c r="X17" s="177">
        <v>0</v>
      </c>
      <c r="Y17" s="118">
        <v>0</v>
      </c>
      <c r="Z17" s="118">
        <v>0</v>
      </c>
      <c r="AA17" s="118">
        <v>0</v>
      </c>
      <c r="AB17" s="118">
        <v>0</v>
      </c>
      <c r="AC17" s="118">
        <v>148</v>
      </c>
      <c r="AD17" s="118">
        <v>271</v>
      </c>
      <c r="AE17" s="550">
        <v>12</v>
      </c>
      <c r="AF17" s="182" t="s">
        <v>439</v>
      </c>
      <c r="AG17" s="150"/>
      <c r="AH17" s="177">
        <v>64</v>
      </c>
      <c r="AI17" s="118">
        <v>30</v>
      </c>
      <c r="AJ17" s="118">
        <v>93</v>
      </c>
      <c r="AK17" s="118">
        <v>1510</v>
      </c>
      <c r="AL17" s="118">
        <v>0</v>
      </c>
      <c r="AM17" s="118">
        <v>909</v>
      </c>
      <c r="AN17" s="118">
        <v>0</v>
      </c>
      <c r="AO17" s="550">
        <v>0</v>
      </c>
      <c r="AP17" s="182" t="s">
        <v>439</v>
      </c>
      <c r="AQ17" s="150"/>
      <c r="AR17" s="177">
        <v>25</v>
      </c>
      <c r="AS17" s="118">
        <v>0</v>
      </c>
      <c r="AT17" s="118">
        <v>0</v>
      </c>
      <c r="AU17" s="118">
        <v>75</v>
      </c>
      <c r="AV17" s="118">
        <v>276</v>
      </c>
      <c r="AW17" s="118">
        <v>0</v>
      </c>
      <c r="AX17" s="118">
        <v>0</v>
      </c>
      <c r="AY17" s="550">
        <v>136</v>
      </c>
      <c r="AZ17" s="182" t="s">
        <v>439</v>
      </c>
      <c r="BA17" s="150"/>
      <c r="BB17" s="177">
        <v>2</v>
      </c>
      <c r="BC17" s="118">
        <v>0</v>
      </c>
      <c r="BD17" s="118">
        <v>0</v>
      </c>
      <c r="BE17" s="118">
        <v>17</v>
      </c>
      <c r="BF17" s="118">
        <v>0</v>
      </c>
      <c r="BG17" s="118">
        <v>0</v>
      </c>
      <c r="BH17" s="163">
        <v>0</v>
      </c>
      <c r="BI17" s="551">
        <v>5681</v>
      </c>
      <c r="BJ17" s="300"/>
    </row>
    <row r="18" spans="1:62" ht="13.5" customHeight="1" x14ac:dyDescent="0.2">
      <c r="A18" s="1"/>
      <c r="B18" s="1133" t="s">
        <v>440</v>
      </c>
      <c r="C18" s="161" t="s">
        <v>441</v>
      </c>
      <c r="D18" s="170">
        <v>4034</v>
      </c>
      <c r="E18" s="84">
        <v>430</v>
      </c>
      <c r="F18" s="84">
        <v>1209</v>
      </c>
      <c r="G18" s="84">
        <v>2982</v>
      </c>
      <c r="H18" s="84">
        <v>1615</v>
      </c>
      <c r="I18" s="84">
        <v>4572</v>
      </c>
      <c r="J18" s="84">
        <v>8701</v>
      </c>
      <c r="K18" s="490">
        <v>71191</v>
      </c>
      <c r="L18" s="1133" t="s">
        <v>440</v>
      </c>
      <c r="M18" s="161" t="s">
        <v>441</v>
      </c>
      <c r="N18" s="170">
        <v>20332</v>
      </c>
      <c r="O18" s="84">
        <v>29928</v>
      </c>
      <c r="P18" s="84">
        <v>34118</v>
      </c>
      <c r="Q18" s="84">
        <v>112195</v>
      </c>
      <c r="R18" s="84">
        <v>42710</v>
      </c>
      <c r="S18" s="84">
        <v>60071</v>
      </c>
      <c r="T18" s="84">
        <v>22353</v>
      </c>
      <c r="U18" s="490">
        <v>15958</v>
      </c>
      <c r="V18" s="1133" t="s">
        <v>440</v>
      </c>
      <c r="W18" s="161" t="s">
        <v>441</v>
      </c>
      <c r="X18" s="170">
        <v>2119</v>
      </c>
      <c r="Y18" s="84">
        <v>8397</v>
      </c>
      <c r="Z18" s="84">
        <v>2395</v>
      </c>
      <c r="AA18" s="84">
        <v>4915</v>
      </c>
      <c r="AB18" s="84">
        <v>19142</v>
      </c>
      <c r="AC18" s="84">
        <v>50308</v>
      </c>
      <c r="AD18" s="84">
        <v>95183</v>
      </c>
      <c r="AE18" s="490">
        <v>72979</v>
      </c>
      <c r="AF18" s="1133" t="s">
        <v>440</v>
      </c>
      <c r="AG18" s="161" t="s">
        <v>441</v>
      </c>
      <c r="AH18" s="170">
        <v>26301</v>
      </c>
      <c r="AI18" s="84">
        <v>6094</v>
      </c>
      <c r="AJ18" s="84">
        <v>78751</v>
      </c>
      <c r="AK18" s="84">
        <v>71277</v>
      </c>
      <c r="AL18" s="84">
        <v>3676</v>
      </c>
      <c r="AM18" s="84">
        <v>6716</v>
      </c>
      <c r="AN18" s="84">
        <v>222</v>
      </c>
      <c r="AO18" s="490">
        <v>1126</v>
      </c>
      <c r="AP18" s="1133" t="s">
        <v>440</v>
      </c>
      <c r="AQ18" s="161" t="s">
        <v>441</v>
      </c>
      <c r="AR18" s="170">
        <v>28780</v>
      </c>
      <c r="AS18" s="84">
        <v>19211</v>
      </c>
      <c r="AT18" s="84">
        <v>80995</v>
      </c>
      <c r="AU18" s="84">
        <v>3847</v>
      </c>
      <c r="AV18" s="84">
        <v>10430</v>
      </c>
      <c r="AW18" s="84">
        <v>52968</v>
      </c>
      <c r="AX18" s="84">
        <v>2633</v>
      </c>
      <c r="AY18" s="490">
        <v>53807</v>
      </c>
      <c r="AZ18" s="1133" t="s">
        <v>440</v>
      </c>
      <c r="BA18" s="161" t="s">
        <v>441</v>
      </c>
      <c r="BB18" s="170">
        <v>2133</v>
      </c>
      <c r="BC18" s="84">
        <v>177</v>
      </c>
      <c r="BD18" s="84">
        <v>8603</v>
      </c>
      <c r="BE18" s="84">
        <v>12854</v>
      </c>
      <c r="BF18" s="84">
        <v>7438</v>
      </c>
      <c r="BG18" s="84">
        <v>1937</v>
      </c>
      <c r="BH18" s="96">
        <v>481</v>
      </c>
      <c r="BI18" s="491">
        <v>1168294</v>
      </c>
      <c r="BJ18" s="300"/>
    </row>
    <row r="19" spans="1:62" x14ac:dyDescent="0.2">
      <c r="A19" s="1"/>
      <c r="B19" s="1115"/>
      <c r="C19" s="152" t="s">
        <v>442</v>
      </c>
      <c r="D19" s="25">
        <v>61</v>
      </c>
      <c r="E19" s="9">
        <v>148</v>
      </c>
      <c r="F19" s="9">
        <v>30</v>
      </c>
      <c r="G19" s="9">
        <v>371</v>
      </c>
      <c r="H19" s="9">
        <v>29</v>
      </c>
      <c r="I19" s="9">
        <v>700</v>
      </c>
      <c r="J19" s="9">
        <v>2522</v>
      </c>
      <c r="K19" s="492">
        <v>17748</v>
      </c>
      <c r="L19" s="1115"/>
      <c r="M19" s="152" t="s">
        <v>442</v>
      </c>
      <c r="N19" s="25">
        <v>194</v>
      </c>
      <c r="O19" s="9">
        <v>2356</v>
      </c>
      <c r="P19" s="9">
        <v>999</v>
      </c>
      <c r="Q19" s="9">
        <v>17912</v>
      </c>
      <c r="R19" s="9">
        <v>4480</v>
      </c>
      <c r="S19" s="9">
        <v>12729</v>
      </c>
      <c r="T19" s="9">
        <v>8628</v>
      </c>
      <c r="U19" s="492">
        <v>3471</v>
      </c>
      <c r="V19" s="1115"/>
      <c r="W19" s="152" t="s">
        <v>442</v>
      </c>
      <c r="X19" s="25">
        <v>151</v>
      </c>
      <c r="Y19" s="9">
        <v>1247</v>
      </c>
      <c r="Z19" s="9">
        <v>95</v>
      </c>
      <c r="AA19" s="9">
        <v>552</v>
      </c>
      <c r="AB19" s="9">
        <v>991</v>
      </c>
      <c r="AC19" s="9">
        <v>6255</v>
      </c>
      <c r="AD19" s="9">
        <v>9910</v>
      </c>
      <c r="AE19" s="492">
        <v>13587</v>
      </c>
      <c r="AF19" s="1115"/>
      <c r="AG19" s="152" t="s">
        <v>442</v>
      </c>
      <c r="AH19" s="25">
        <v>363</v>
      </c>
      <c r="AI19" s="9">
        <v>309</v>
      </c>
      <c r="AJ19" s="9">
        <v>10216</v>
      </c>
      <c r="AK19" s="9">
        <v>10208</v>
      </c>
      <c r="AL19" s="9">
        <v>271</v>
      </c>
      <c r="AM19" s="9">
        <v>1703</v>
      </c>
      <c r="AN19" s="9">
        <v>41</v>
      </c>
      <c r="AO19" s="492">
        <v>7</v>
      </c>
      <c r="AP19" s="1115"/>
      <c r="AQ19" s="152" t="s">
        <v>442</v>
      </c>
      <c r="AR19" s="25">
        <v>6523</v>
      </c>
      <c r="AS19" s="9">
        <v>4419</v>
      </c>
      <c r="AT19" s="9">
        <v>39399</v>
      </c>
      <c r="AU19" s="9">
        <v>1879</v>
      </c>
      <c r="AV19" s="9">
        <v>2864</v>
      </c>
      <c r="AW19" s="9">
        <v>34069</v>
      </c>
      <c r="AX19" s="9">
        <v>2426</v>
      </c>
      <c r="AY19" s="492">
        <v>27563</v>
      </c>
      <c r="AZ19" s="1115"/>
      <c r="BA19" s="152" t="s">
        <v>442</v>
      </c>
      <c r="BB19" s="25">
        <v>796</v>
      </c>
      <c r="BC19" s="9">
        <v>0</v>
      </c>
      <c r="BD19" s="9">
        <v>384</v>
      </c>
      <c r="BE19" s="9">
        <v>2896</v>
      </c>
      <c r="BF19" s="9">
        <v>2821</v>
      </c>
      <c r="BG19" s="9">
        <v>409</v>
      </c>
      <c r="BH19" s="13">
        <v>0</v>
      </c>
      <c r="BI19" s="299">
        <v>254732</v>
      </c>
      <c r="BJ19" s="300"/>
    </row>
    <row r="20" spans="1:62" x14ac:dyDescent="0.2">
      <c r="A20" s="1"/>
      <c r="B20" s="1115"/>
      <c r="C20" s="152" t="s">
        <v>443</v>
      </c>
      <c r="D20" s="25">
        <v>25</v>
      </c>
      <c r="E20" s="9">
        <v>148</v>
      </c>
      <c r="F20" s="9">
        <v>7</v>
      </c>
      <c r="G20" s="9">
        <v>0</v>
      </c>
      <c r="H20" s="9">
        <v>2</v>
      </c>
      <c r="I20" s="9">
        <v>104</v>
      </c>
      <c r="J20" s="9">
        <v>1572</v>
      </c>
      <c r="K20" s="492">
        <v>15275</v>
      </c>
      <c r="L20" s="1115"/>
      <c r="M20" s="152" t="s">
        <v>443</v>
      </c>
      <c r="N20" s="25">
        <v>145</v>
      </c>
      <c r="O20" s="9">
        <v>1326</v>
      </c>
      <c r="P20" s="9">
        <v>543</v>
      </c>
      <c r="Q20" s="9">
        <v>16081</v>
      </c>
      <c r="R20" s="9">
        <v>2426</v>
      </c>
      <c r="S20" s="9">
        <v>5445</v>
      </c>
      <c r="T20" s="9">
        <v>4406</v>
      </c>
      <c r="U20" s="492">
        <v>2407</v>
      </c>
      <c r="V20" s="1115"/>
      <c r="W20" s="152" t="s">
        <v>443</v>
      </c>
      <c r="X20" s="25">
        <v>151</v>
      </c>
      <c r="Y20" s="9">
        <v>1126</v>
      </c>
      <c r="Z20" s="9">
        <v>19</v>
      </c>
      <c r="AA20" s="9">
        <v>53</v>
      </c>
      <c r="AB20" s="9">
        <v>131</v>
      </c>
      <c r="AC20" s="9">
        <v>2374</v>
      </c>
      <c r="AD20" s="9">
        <v>7334</v>
      </c>
      <c r="AE20" s="492">
        <v>5742</v>
      </c>
      <c r="AF20" s="1115"/>
      <c r="AG20" s="152" t="s">
        <v>443</v>
      </c>
      <c r="AH20" s="25">
        <v>196</v>
      </c>
      <c r="AI20" s="9">
        <v>195</v>
      </c>
      <c r="AJ20" s="9">
        <v>4473</v>
      </c>
      <c r="AK20" s="9">
        <v>8032</v>
      </c>
      <c r="AL20" s="9">
        <v>41</v>
      </c>
      <c r="AM20" s="9">
        <v>1555</v>
      </c>
      <c r="AN20" s="9">
        <v>40</v>
      </c>
      <c r="AO20" s="492">
        <v>0</v>
      </c>
      <c r="AP20" s="1115"/>
      <c r="AQ20" s="152" t="s">
        <v>443</v>
      </c>
      <c r="AR20" s="25">
        <v>4552</v>
      </c>
      <c r="AS20" s="9">
        <v>2807</v>
      </c>
      <c r="AT20" s="9">
        <v>30410</v>
      </c>
      <c r="AU20" s="9">
        <v>965</v>
      </c>
      <c r="AV20" s="9">
        <v>588</v>
      </c>
      <c r="AW20" s="9">
        <v>29263</v>
      </c>
      <c r="AX20" s="9">
        <v>4</v>
      </c>
      <c r="AY20" s="492">
        <v>22631</v>
      </c>
      <c r="AZ20" s="1115"/>
      <c r="BA20" s="152" t="s">
        <v>443</v>
      </c>
      <c r="BB20" s="25">
        <v>772</v>
      </c>
      <c r="BC20" s="9">
        <v>0</v>
      </c>
      <c r="BD20" s="9">
        <v>382</v>
      </c>
      <c r="BE20" s="9">
        <v>1756</v>
      </c>
      <c r="BF20" s="9">
        <v>1308</v>
      </c>
      <c r="BG20" s="9">
        <v>0</v>
      </c>
      <c r="BH20" s="13">
        <v>0</v>
      </c>
      <c r="BI20" s="299">
        <v>176812</v>
      </c>
      <c r="BJ20" s="300"/>
    </row>
    <row r="21" spans="1:62" x14ac:dyDescent="0.2">
      <c r="A21" s="1"/>
      <c r="B21" s="1115"/>
      <c r="C21" s="152" t="s">
        <v>444</v>
      </c>
      <c r="D21" s="25">
        <v>36</v>
      </c>
      <c r="E21" s="9">
        <v>0</v>
      </c>
      <c r="F21" s="9">
        <v>0</v>
      </c>
      <c r="G21" s="9">
        <v>321</v>
      </c>
      <c r="H21" s="9">
        <v>27</v>
      </c>
      <c r="I21" s="9">
        <v>596</v>
      </c>
      <c r="J21" s="9">
        <v>950</v>
      </c>
      <c r="K21" s="492">
        <v>1775</v>
      </c>
      <c r="L21" s="1115"/>
      <c r="M21" s="152" t="s">
        <v>444</v>
      </c>
      <c r="N21" s="25">
        <v>49</v>
      </c>
      <c r="O21" s="9">
        <v>1026</v>
      </c>
      <c r="P21" s="9">
        <v>456</v>
      </c>
      <c r="Q21" s="9">
        <v>1786</v>
      </c>
      <c r="R21" s="9">
        <v>2016</v>
      </c>
      <c r="S21" s="9">
        <v>7281</v>
      </c>
      <c r="T21" s="9">
        <v>4222</v>
      </c>
      <c r="U21" s="492">
        <v>1064</v>
      </c>
      <c r="V21" s="1115"/>
      <c r="W21" s="152" t="s">
        <v>444</v>
      </c>
      <c r="X21" s="25">
        <v>0</v>
      </c>
      <c r="Y21" s="9">
        <v>101</v>
      </c>
      <c r="Z21" s="9">
        <v>76</v>
      </c>
      <c r="AA21" s="9">
        <v>499</v>
      </c>
      <c r="AB21" s="9">
        <v>860</v>
      </c>
      <c r="AC21" s="9">
        <v>3881</v>
      </c>
      <c r="AD21" s="9">
        <v>2576</v>
      </c>
      <c r="AE21" s="492">
        <v>7820</v>
      </c>
      <c r="AF21" s="1115"/>
      <c r="AG21" s="152" t="s">
        <v>444</v>
      </c>
      <c r="AH21" s="25">
        <v>164</v>
      </c>
      <c r="AI21" s="9">
        <v>114</v>
      </c>
      <c r="AJ21" s="9">
        <v>5741</v>
      </c>
      <c r="AK21" s="9">
        <v>2176</v>
      </c>
      <c r="AL21" s="9">
        <v>230</v>
      </c>
      <c r="AM21" s="9">
        <v>148</v>
      </c>
      <c r="AN21" s="9">
        <v>1</v>
      </c>
      <c r="AO21" s="492">
        <v>7</v>
      </c>
      <c r="AP21" s="1115"/>
      <c r="AQ21" s="152" t="s">
        <v>444</v>
      </c>
      <c r="AR21" s="25">
        <v>1971</v>
      </c>
      <c r="AS21" s="9">
        <v>1612</v>
      </c>
      <c r="AT21" s="9">
        <v>8989</v>
      </c>
      <c r="AU21" s="9">
        <v>856</v>
      </c>
      <c r="AV21" s="9">
        <v>2276</v>
      </c>
      <c r="AW21" s="9">
        <v>4806</v>
      </c>
      <c r="AX21" s="9">
        <v>2422</v>
      </c>
      <c r="AY21" s="492">
        <v>4876</v>
      </c>
      <c r="AZ21" s="1115"/>
      <c r="BA21" s="152" t="s">
        <v>444</v>
      </c>
      <c r="BB21" s="25">
        <v>24</v>
      </c>
      <c r="BC21" s="9">
        <v>0</v>
      </c>
      <c r="BD21" s="9">
        <v>2</v>
      </c>
      <c r="BE21" s="9">
        <v>1140</v>
      </c>
      <c r="BF21" s="9">
        <v>1513</v>
      </c>
      <c r="BG21" s="9">
        <v>409</v>
      </c>
      <c r="BH21" s="13">
        <v>0</v>
      </c>
      <c r="BI21" s="299">
        <v>76895</v>
      </c>
      <c r="BJ21" s="300"/>
    </row>
    <row r="22" spans="1:62" x14ac:dyDescent="0.2">
      <c r="A22" s="1"/>
      <c r="B22" s="1115"/>
      <c r="C22" s="152" t="s">
        <v>445</v>
      </c>
      <c r="D22" s="25">
        <v>0</v>
      </c>
      <c r="E22" s="9">
        <v>0</v>
      </c>
      <c r="F22" s="9">
        <v>1</v>
      </c>
      <c r="G22" s="9">
        <v>25</v>
      </c>
      <c r="H22" s="9">
        <v>0</v>
      </c>
      <c r="I22" s="9">
        <v>9</v>
      </c>
      <c r="J22" s="9">
        <v>663</v>
      </c>
      <c r="K22" s="492">
        <v>716</v>
      </c>
      <c r="L22" s="1115"/>
      <c r="M22" s="152" t="s">
        <v>445</v>
      </c>
      <c r="N22" s="25">
        <v>189</v>
      </c>
      <c r="O22" s="9">
        <v>1080</v>
      </c>
      <c r="P22" s="9">
        <v>3330</v>
      </c>
      <c r="Q22" s="9">
        <v>982</v>
      </c>
      <c r="R22" s="9">
        <v>2320</v>
      </c>
      <c r="S22" s="9">
        <v>3045</v>
      </c>
      <c r="T22" s="9">
        <v>57</v>
      </c>
      <c r="U22" s="492">
        <v>93</v>
      </c>
      <c r="V22" s="1115"/>
      <c r="W22" s="152" t="s">
        <v>445</v>
      </c>
      <c r="X22" s="25">
        <v>13</v>
      </c>
      <c r="Y22" s="9">
        <v>82</v>
      </c>
      <c r="Z22" s="9">
        <v>126</v>
      </c>
      <c r="AA22" s="9">
        <v>452</v>
      </c>
      <c r="AB22" s="9">
        <v>1363</v>
      </c>
      <c r="AC22" s="9">
        <v>1415</v>
      </c>
      <c r="AD22" s="9">
        <v>2457</v>
      </c>
      <c r="AE22" s="492">
        <v>5064</v>
      </c>
      <c r="AF22" s="1115"/>
      <c r="AG22" s="152" t="s">
        <v>445</v>
      </c>
      <c r="AH22" s="25">
        <v>576</v>
      </c>
      <c r="AI22" s="9">
        <v>338</v>
      </c>
      <c r="AJ22" s="9">
        <v>3275</v>
      </c>
      <c r="AK22" s="9">
        <v>2264</v>
      </c>
      <c r="AL22" s="9">
        <v>131</v>
      </c>
      <c r="AM22" s="9">
        <v>125</v>
      </c>
      <c r="AN22" s="9">
        <v>1</v>
      </c>
      <c r="AO22" s="492">
        <v>1</v>
      </c>
      <c r="AP22" s="1115"/>
      <c r="AQ22" s="152" t="s">
        <v>445</v>
      </c>
      <c r="AR22" s="25">
        <v>788</v>
      </c>
      <c r="AS22" s="9">
        <v>310</v>
      </c>
      <c r="AT22" s="9">
        <v>417</v>
      </c>
      <c r="AU22" s="9">
        <v>521</v>
      </c>
      <c r="AV22" s="9">
        <v>128</v>
      </c>
      <c r="AW22" s="9">
        <v>60</v>
      </c>
      <c r="AX22" s="9">
        <v>0</v>
      </c>
      <c r="AY22" s="492">
        <v>626</v>
      </c>
      <c r="AZ22" s="1115"/>
      <c r="BA22" s="152" t="s">
        <v>445</v>
      </c>
      <c r="BB22" s="25">
        <v>51</v>
      </c>
      <c r="BC22" s="9">
        <v>0</v>
      </c>
      <c r="BD22" s="9">
        <v>19</v>
      </c>
      <c r="BE22" s="9">
        <v>142</v>
      </c>
      <c r="BF22" s="9">
        <v>0</v>
      </c>
      <c r="BG22" s="9">
        <v>1</v>
      </c>
      <c r="BH22" s="13">
        <v>0</v>
      </c>
      <c r="BI22" s="299">
        <v>33256</v>
      </c>
      <c r="BJ22" s="300"/>
    </row>
    <row r="23" spans="1:62" x14ac:dyDescent="0.2">
      <c r="A23" s="1"/>
      <c r="B23" s="1115"/>
      <c r="C23" s="152" t="s">
        <v>446</v>
      </c>
      <c r="D23" s="25">
        <v>3</v>
      </c>
      <c r="E23" s="9">
        <v>0</v>
      </c>
      <c r="F23" s="9">
        <v>124</v>
      </c>
      <c r="G23" s="9">
        <v>120</v>
      </c>
      <c r="H23" s="9">
        <v>10</v>
      </c>
      <c r="I23" s="9">
        <v>94</v>
      </c>
      <c r="J23" s="9">
        <v>6</v>
      </c>
      <c r="K23" s="492">
        <v>18</v>
      </c>
      <c r="L23" s="1115"/>
      <c r="M23" s="152" t="s">
        <v>446</v>
      </c>
      <c r="N23" s="25">
        <v>0</v>
      </c>
      <c r="O23" s="9">
        <v>50</v>
      </c>
      <c r="P23" s="9">
        <v>100</v>
      </c>
      <c r="Q23" s="9">
        <v>126</v>
      </c>
      <c r="R23" s="9">
        <v>403</v>
      </c>
      <c r="S23" s="9">
        <v>205</v>
      </c>
      <c r="T23" s="9">
        <v>56</v>
      </c>
      <c r="U23" s="492">
        <v>394</v>
      </c>
      <c r="V23" s="1115"/>
      <c r="W23" s="152" t="s">
        <v>446</v>
      </c>
      <c r="X23" s="25">
        <v>285</v>
      </c>
      <c r="Y23" s="9">
        <v>11</v>
      </c>
      <c r="Z23" s="9">
        <v>0</v>
      </c>
      <c r="AA23" s="9">
        <v>182</v>
      </c>
      <c r="AB23" s="9">
        <v>1</v>
      </c>
      <c r="AC23" s="9">
        <v>171</v>
      </c>
      <c r="AD23" s="9">
        <v>57</v>
      </c>
      <c r="AE23" s="492">
        <v>22</v>
      </c>
      <c r="AF23" s="1115"/>
      <c r="AG23" s="152" t="s">
        <v>446</v>
      </c>
      <c r="AH23" s="25">
        <v>13</v>
      </c>
      <c r="AI23" s="9">
        <v>8</v>
      </c>
      <c r="AJ23" s="9">
        <v>365</v>
      </c>
      <c r="AK23" s="9">
        <v>544</v>
      </c>
      <c r="AL23" s="9">
        <v>52</v>
      </c>
      <c r="AM23" s="9">
        <v>0</v>
      </c>
      <c r="AN23" s="9">
        <v>0</v>
      </c>
      <c r="AO23" s="492">
        <v>0</v>
      </c>
      <c r="AP23" s="1115"/>
      <c r="AQ23" s="152" t="s">
        <v>446</v>
      </c>
      <c r="AR23" s="25">
        <v>1</v>
      </c>
      <c r="AS23" s="9">
        <v>72</v>
      </c>
      <c r="AT23" s="9">
        <v>0</v>
      </c>
      <c r="AU23" s="9">
        <v>149</v>
      </c>
      <c r="AV23" s="9">
        <v>798</v>
      </c>
      <c r="AW23" s="9">
        <v>0</v>
      </c>
      <c r="AX23" s="9">
        <v>0</v>
      </c>
      <c r="AY23" s="492">
        <v>438</v>
      </c>
      <c r="AZ23" s="1115"/>
      <c r="BA23" s="152" t="s">
        <v>446</v>
      </c>
      <c r="BB23" s="25">
        <v>643</v>
      </c>
      <c r="BC23" s="9">
        <v>0</v>
      </c>
      <c r="BD23" s="9">
        <v>3</v>
      </c>
      <c r="BE23" s="9">
        <v>0</v>
      </c>
      <c r="BF23" s="9">
        <v>0</v>
      </c>
      <c r="BG23" s="9">
        <v>0</v>
      </c>
      <c r="BH23" s="13">
        <v>1</v>
      </c>
      <c r="BI23" s="299">
        <v>5525</v>
      </c>
      <c r="BJ23" s="300"/>
    </row>
    <row r="24" spans="1:62" x14ac:dyDescent="0.2">
      <c r="A24" s="1"/>
      <c r="B24" s="1115"/>
      <c r="C24" s="154" t="s">
        <v>447</v>
      </c>
      <c r="D24" s="173">
        <v>0</v>
      </c>
      <c r="E24" s="136">
        <v>0</v>
      </c>
      <c r="F24" s="136">
        <v>0</v>
      </c>
      <c r="G24" s="136">
        <v>0</v>
      </c>
      <c r="H24" s="136">
        <v>0</v>
      </c>
      <c r="I24" s="136">
        <v>0</v>
      </c>
      <c r="J24" s="136">
        <v>37</v>
      </c>
      <c r="K24" s="493">
        <v>1</v>
      </c>
      <c r="L24" s="1115"/>
      <c r="M24" s="154" t="s">
        <v>447</v>
      </c>
      <c r="N24" s="173">
        <v>426</v>
      </c>
      <c r="O24" s="136">
        <v>0</v>
      </c>
      <c r="P24" s="136">
        <v>0</v>
      </c>
      <c r="Q24" s="136">
        <v>38</v>
      </c>
      <c r="R24" s="136">
        <v>100</v>
      </c>
      <c r="S24" s="136">
        <v>10</v>
      </c>
      <c r="T24" s="136">
        <v>471</v>
      </c>
      <c r="U24" s="493">
        <v>449</v>
      </c>
      <c r="V24" s="1115"/>
      <c r="W24" s="154" t="s">
        <v>447</v>
      </c>
      <c r="X24" s="173">
        <v>20</v>
      </c>
      <c r="Y24" s="136">
        <v>0</v>
      </c>
      <c r="Z24" s="136">
        <v>25</v>
      </c>
      <c r="AA24" s="136">
        <v>0</v>
      </c>
      <c r="AB24" s="136">
        <v>0</v>
      </c>
      <c r="AC24" s="136">
        <v>913</v>
      </c>
      <c r="AD24" s="136">
        <v>195</v>
      </c>
      <c r="AE24" s="493">
        <v>0</v>
      </c>
      <c r="AF24" s="1115"/>
      <c r="AG24" s="154" t="s">
        <v>447</v>
      </c>
      <c r="AH24" s="173">
        <v>0</v>
      </c>
      <c r="AI24" s="136">
        <v>3</v>
      </c>
      <c r="AJ24" s="136">
        <v>142</v>
      </c>
      <c r="AK24" s="136">
        <v>30</v>
      </c>
      <c r="AL24" s="136">
        <v>0</v>
      </c>
      <c r="AM24" s="136">
        <v>0</v>
      </c>
      <c r="AN24" s="136">
        <v>0</v>
      </c>
      <c r="AO24" s="493">
        <v>0</v>
      </c>
      <c r="AP24" s="1115"/>
      <c r="AQ24" s="154" t="s">
        <v>447</v>
      </c>
      <c r="AR24" s="173">
        <v>0</v>
      </c>
      <c r="AS24" s="136">
        <v>916</v>
      </c>
      <c r="AT24" s="136">
        <v>72</v>
      </c>
      <c r="AU24" s="136">
        <v>13</v>
      </c>
      <c r="AV24" s="136">
        <v>232</v>
      </c>
      <c r="AW24" s="136">
        <v>288</v>
      </c>
      <c r="AX24" s="136">
        <v>0</v>
      </c>
      <c r="AY24" s="493">
        <v>602</v>
      </c>
      <c r="AZ24" s="1115"/>
      <c r="BA24" s="154" t="s">
        <v>447</v>
      </c>
      <c r="BB24" s="173">
        <v>0</v>
      </c>
      <c r="BC24" s="136">
        <v>125</v>
      </c>
      <c r="BD24" s="136">
        <v>40</v>
      </c>
      <c r="BE24" s="136">
        <v>0</v>
      </c>
      <c r="BF24" s="136">
        <v>0</v>
      </c>
      <c r="BG24" s="136">
        <v>25</v>
      </c>
      <c r="BH24" s="156">
        <v>0</v>
      </c>
      <c r="BI24" s="467">
        <v>5173</v>
      </c>
      <c r="BJ24" s="300"/>
    </row>
    <row r="25" spans="1:62" ht="13.5" customHeight="1" x14ac:dyDescent="0.2">
      <c r="A25" s="1"/>
      <c r="B25" s="1124"/>
      <c r="C25" s="150" t="s">
        <v>448</v>
      </c>
      <c r="D25" s="175">
        <v>3846</v>
      </c>
      <c r="E25" s="126">
        <v>235</v>
      </c>
      <c r="F25" s="126">
        <v>1053</v>
      </c>
      <c r="G25" s="126">
        <v>2306</v>
      </c>
      <c r="H25" s="126">
        <v>1344</v>
      </c>
      <c r="I25" s="126">
        <v>3189</v>
      </c>
      <c r="J25" s="126">
        <v>4038</v>
      </c>
      <c r="K25" s="494">
        <v>43753</v>
      </c>
      <c r="L25" s="1124"/>
      <c r="M25" s="150" t="s">
        <v>448</v>
      </c>
      <c r="N25" s="175">
        <v>18365</v>
      </c>
      <c r="O25" s="126">
        <v>24022</v>
      </c>
      <c r="P25" s="126">
        <v>25679</v>
      </c>
      <c r="Q25" s="126">
        <v>87116</v>
      </c>
      <c r="R25" s="126">
        <v>27400</v>
      </c>
      <c r="S25" s="126">
        <v>32502</v>
      </c>
      <c r="T25" s="126">
        <v>9163</v>
      </c>
      <c r="U25" s="494">
        <v>9010</v>
      </c>
      <c r="V25" s="1124"/>
      <c r="W25" s="150" t="s">
        <v>448</v>
      </c>
      <c r="X25" s="175">
        <v>1551</v>
      </c>
      <c r="Y25" s="126">
        <v>5720</v>
      </c>
      <c r="Z25" s="126">
        <v>1881</v>
      </c>
      <c r="AA25" s="126">
        <v>3175</v>
      </c>
      <c r="AB25" s="126">
        <v>13562</v>
      </c>
      <c r="AC25" s="126">
        <v>35341</v>
      </c>
      <c r="AD25" s="126">
        <v>67528</v>
      </c>
      <c r="AE25" s="494">
        <v>41979</v>
      </c>
      <c r="AF25" s="1124"/>
      <c r="AG25" s="150" t="s">
        <v>448</v>
      </c>
      <c r="AH25" s="175">
        <v>22272</v>
      </c>
      <c r="AI25" s="126">
        <v>3070</v>
      </c>
      <c r="AJ25" s="126">
        <v>51284</v>
      </c>
      <c r="AK25" s="126">
        <v>51508</v>
      </c>
      <c r="AL25" s="126">
        <v>2873</v>
      </c>
      <c r="AM25" s="126">
        <v>2303</v>
      </c>
      <c r="AN25" s="126">
        <v>133</v>
      </c>
      <c r="AO25" s="494">
        <v>936</v>
      </c>
      <c r="AP25" s="1124"/>
      <c r="AQ25" s="150" t="s">
        <v>448</v>
      </c>
      <c r="AR25" s="175">
        <v>19262</v>
      </c>
      <c r="AS25" s="126">
        <v>11162</v>
      </c>
      <c r="AT25" s="126">
        <v>38872</v>
      </c>
      <c r="AU25" s="126">
        <v>994</v>
      </c>
      <c r="AV25" s="126">
        <v>2556</v>
      </c>
      <c r="AW25" s="126">
        <v>16815</v>
      </c>
      <c r="AX25" s="126">
        <v>105</v>
      </c>
      <c r="AY25" s="494">
        <v>20752</v>
      </c>
      <c r="AZ25" s="1124"/>
      <c r="BA25" s="150" t="s">
        <v>448</v>
      </c>
      <c r="BB25" s="175">
        <v>459</v>
      </c>
      <c r="BC25" s="126">
        <v>7</v>
      </c>
      <c r="BD25" s="126">
        <v>7812</v>
      </c>
      <c r="BE25" s="126">
        <v>9737</v>
      </c>
      <c r="BF25" s="126">
        <v>4561</v>
      </c>
      <c r="BG25" s="126">
        <v>1396</v>
      </c>
      <c r="BH25" s="159">
        <v>466</v>
      </c>
      <c r="BI25" s="495">
        <v>733093</v>
      </c>
      <c r="BJ25" s="300"/>
    </row>
    <row r="26" spans="1:62" ht="13.5" customHeight="1" x14ac:dyDescent="0.2">
      <c r="A26" s="1"/>
      <c r="B26" s="1133" t="s">
        <v>449</v>
      </c>
      <c r="C26" s="161" t="s">
        <v>450</v>
      </c>
      <c r="D26" s="177">
        <v>13080</v>
      </c>
      <c r="E26" s="118">
        <v>19494</v>
      </c>
      <c r="F26" s="118">
        <v>3272</v>
      </c>
      <c r="G26" s="118">
        <v>82049</v>
      </c>
      <c r="H26" s="118">
        <v>10609</v>
      </c>
      <c r="I26" s="118">
        <v>7978</v>
      </c>
      <c r="J26" s="118">
        <v>48381</v>
      </c>
      <c r="K26" s="550">
        <v>18886</v>
      </c>
      <c r="L26" s="1133" t="s">
        <v>449</v>
      </c>
      <c r="M26" s="161" t="s">
        <v>450</v>
      </c>
      <c r="N26" s="177">
        <v>13580</v>
      </c>
      <c r="O26" s="118">
        <v>7837</v>
      </c>
      <c r="P26" s="118">
        <v>37980</v>
      </c>
      <c r="Q26" s="118">
        <v>30332</v>
      </c>
      <c r="R26" s="118">
        <v>49128</v>
      </c>
      <c r="S26" s="118">
        <v>49221</v>
      </c>
      <c r="T26" s="118">
        <v>25066</v>
      </c>
      <c r="U26" s="550">
        <v>13841</v>
      </c>
      <c r="V26" s="1133" t="s">
        <v>449</v>
      </c>
      <c r="W26" s="161" t="s">
        <v>450</v>
      </c>
      <c r="X26" s="177">
        <v>9508</v>
      </c>
      <c r="Y26" s="118">
        <v>15071</v>
      </c>
      <c r="Z26" s="118">
        <v>719</v>
      </c>
      <c r="AA26" s="118">
        <v>6222</v>
      </c>
      <c r="AB26" s="118">
        <v>16192</v>
      </c>
      <c r="AC26" s="118">
        <v>56770</v>
      </c>
      <c r="AD26" s="118">
        <v>217316</v>
      </c>
      <c r="AE26" s="550">
        <v>83041</v>
      </c>
      <c r="AF26" s="1133" t="s">
        <v>449</v>
      </c>
      <c r="AG26" s="161" t="s">
        <v>450</v>
      </c>
      <c r="AH26" s="177">
        <v>50103</v>
      </c>
      <c r="AI26" s="118">
        <v>11748</v>
      </c>
      <c r="AJ26" s="118">
        <v>88304</v>
      </c>
      <c r="AK26" s="118">
        <v>69226</v>
      </c>
      <c r="AL26" s="118">
        <v>3062</v>
      </c>
      <c r="AM26" s="118">
        <v>4362</v>
      </c>
      <c r="AN26" s="118">
        <v>4812</v>
      </c>
      <c r="AO26" s="550">
        <v>6344</v>
      </c>
      <c r="AP26" s="1133" t="s">
        <v>449</v>
      </c>
      <c r="AQ26" s="161" t="s">
        <v>450</v>
      </c>
      <c r="AR26" s="177">
        <v>20692</v>
      </c>
      <c r="AS26" s="118">
        <v>26404</v>
      </c>
      <c r="AT26" s="118">
        <v>71034</v>
      </c>
      <c r="AU26" s="118">
        <v>4583</v>
      </c>
      <c r="AV26" s="118">
        <v>5082</v>
      </c>
      <c r="AW26" s="118">
        <v>19365</v>
      </c>
      <c r="AX26" s="118">
        <v>2309</v>
      </c>
      <c r="AY26" s="550">
        <v>125767</v>
      </c>
      <c r="AZ26" s="1133" t="s">
        <v>449</v>
      </c>
      <c r="BA26" s="161" t="s">
        <v>450</v>
      </c>
      <c r="BB26" s="177">
        <v>1885</v>
      </c>
      <c r="BC26" s="118">
        <v>1551</v>
      </c>
      <c r="BD26" s="118">
        <v>2848</v>
      </c>
      <c r="BE26" s="118">
        <v>11606</v>
      </c>
      <c r="BF26" s="118">
        <v>55956</v>
      </c>
      <c r="BG26" s="118">
        <v>2137</v>
      </c>
      <c r="BH26" s="163">
        <v>26</v>
      </c>
      <c r="BI26" s="551">
        <v>1424779</v>
      </c>
      <c r="BJ26" s="300"/>
    </row>
    <row r="27" spans="1:62" ht="13.5" customHeight="1" x14ac:dyDescent="0.2">
      <c r="A27" s="1"/>
      <c r="B27" s="1115"/>
      <c r="C27" s="152" t="s">
        <v>412</v>
      </c>
      <c r="D27" s="559">
        <v>2073</v>
      </c>
      <c r="E27" s="186">
        <v>804</v>
      </c>
      <c r="F27" s="186">
        <v>326</v>
      </c>
      <c r="G27" s="186">
        <v>73273</v>
      </c>
      <c r="H27" s="186">
        <v>190</v>
      </c>
      <c r="I27" s="186">
        <v>474</v>
      </c>
      <c r="J27" s="186">
        <v>38446</v>
      </c>
      <c r="K27" s="553">
        <v>2239</v>
      </c>
      <c r="L27" s="1115"/>
      <c r="M27" s="152" t="s">
        <v>412</v>
      </c>
      <c r="N27" s="559">
        <v>3380</v>
      </c>
      <c r="O27" s="186">
        <v>1076</v>
      </c>
      <c r="P27" s="186">
        <v>3754</v>
      </c>
      <c r="Q27" s="186">
        <v>2210</v>
      </c>
      <c r="R27" s="186">
        <v>9017</v>
      </c>
      <c r="S27" s="186">
        <v>7807</v>
      </c>
      <c r="T27" s="186">
        <v>2129</v>
      </c>
      <c r="U27" s="553">
        <v>1120</v>
      </c>
      <c r="V27" s="1115"/>
      <c r="W27" s="152" t="s">
        <v>412</v>
      </c>
      <c r="X27" s="559">
        <v>227</v>
      </c>
      <c r="Y27" s="186">
        <v>217</v>
      </c>
      <c r="Z27" s="186">
        <v>29</v>
      </c>
      <c r="AA27" s="186">
        <v>487</v>
      </c>
      <c r="AB27" s="186">
        <v>1002</v>
      </c>
      <c r="AC27" s="186">
        <v>6050</v>
      </c>
      <c r="AD27" s="186">
        <v>50506</v>
      </c>
      <c r="AE27" s="553">
        <v>63654</v>
      </c>
      <c r="AF27" s="1115"/>
      <c r="AG27" s="152" t="s">
        <v>412</v>
      </c>
      <c r="AH27" s="559">
        <v>19580</v>
      </c>
      <c r="AI27" s="186">
        <v>1385</v>
      </c>
      <c r="AJ27" s="186">
        <v>4007</v>
      </c>
      <c r="AK27" s="186">
        <v>6435</v>
      </c>
      <c r="AL27" s="186">
        <v>954</v>
      </c>
      <c r="AM27" s="186">
        <v>0</v>
      </c>
      <c r="AN27" s="186">
        <v>204</v>
      </c>
      <c r="AO27" s="553">
        <v>4</v>
      </c>
      <c r="AP27" s="1115"/>
      <c r="AQ27" s="152" t="s">
        <v>412</v>
      </c>
      <c r="AR27" s="559">
        <v>835</v>
      </c>
      <c r="AS27" s="186">
        <v>4867</v>
      </c>
      <c r="AT27" s="186">
        <v>49298</v>
      </c>
      <c r="AU27" s="186">
        <v>86</v>
      </c>
      <c r="AV27" s="186">
        <v>677</v>
      </c>
      <c r="AW27" s="186">
        <v>57</v>
      </c>
      <c r="AX27" s="186">
        <v>0</v>
      </c>
      <c r="AY27" s="553">
        <v>89125</v>
      </c>
      <c r="AZ27" s="1115"/>
      <c r="BA27" s="152" t="s">
        <v>412</v>
      </c>
      <c r="BB27" s="559">
        <v>73</v>
      </c>
      <c r="BC27" s="186">
        <v>678</v>
      </c>
      <c r="BD27" s="186">
        <v>2309</v>
      </c>
      <c r="BE27" s="186">
        <v>8</v>
      </c>
      <c r="BF27" s="186">
        <v>45627</v>
      </c>
      <c r="BG27" s="186">
        <v>111</v>
      </c>
      <c r="BH27" s="192">
        <v>12</v>
      </c>
      <c r="BI27" s="554">
        <v>496822</v>
      </c>
      <c r="BJ27" s="300"/>
    </row>
    <row r="28" spans="1:62" ht="13.5" customHeight="1" x14ac:dyDescent="0.2">
      <c r="A28" s="1"/>
      <c r="B28" s="1115"/>
      <c r="C28" s="152" t="s">
        <v>451</v>
      </c>
      <c r="D28" s="173">
        <v>2073</v>
      </c>
      <c r="E28" s="136">
        <v>761</v>
      </c>
      <c r="F28" s="136">
        <v>317</v>
      </c>
      <c r="G28" s="136">
        <v>73193</v>
      </c>
      <c r="H28" s="136">
        <v>188</v>
      </c>
      <c r="I28" s="136">
        <v>461</v>
      </c>
      <c r="J28" s="136">
        <v>38293</v>
      </c>
      <c r="K28" s="493">
        <v>1769</v>
      </c>
      <c r="L28" s="1115"/>
      <c r="M28" s="152" t="s">
        <v>451</v>
      </c>
      <c r="N28" s="173">
        <v>2832</v>
      </c>
      <c r="O28" s="136">
        <v>461</v>
      </c>
      <c r="P28" s="136">
        <v>2170</v>
      </c>
      <c r="Q28" s="136">
        <v>1852</v>
      </c>
      <c r="R28" s="136">
        <v>7062</v>
      </c>
      <c r="S28" s="136">
        <v>1951</v>
      </c>
      <c r="T28" s="136">
        <v>2084</v>
      </c>
      <c r="U28" s="493">
        <v>988</v>
      </c>
      <c r="V28" s="1115"/>
      <c r="W28" s="152" t="s">
        <v>451</v>
      </c>
      <c r="X28" s="173">
        <v>50</v>
      </c>
      <c r="Y28" s="136">
        <v>180</v>
      </c>
      <c r="Z28" s="136">
        <v>0</v>
      </c>
      <c r="AA28" s="136">
        <v>129</v>
      </c>
      <c r="AB28" s="136">
        <v>917</v>
      </c>
      <c r="AC28" s="136">
        <v>5018</v>
      </c>
      <c r="AD28" s="136">
        <v>46284</v>
      </c>
      <c r="AE28" s="493">
        <v>61861</v>
      </c>
      <c r="AF28" s="1115"/>
      <c r="AG28" s="152" t="s">
        <v>451</v>
      </c>
      <c r="AH28" s="173">
        <v>19422</v>
      </c>
      <c r="AI28" s="136">
        <v>880</v>
      </c>
      <c r="AJ28" s="136">
        <v>1734</v>
      </c>
      <c r="AK28" s="136">
        <v>4284</v>
      </c>
      <c r="AL28" s="136">
        <v>652</v>
      </c>
      <c r="AM28" s="136">
        <v>0</v>
      </c>
      <c r="AN28" s="136">
        <v>175</v>
      </c>
      <c r="AO28" s="493">
        <v>0</v>
      </c>
      <c r="AP28" s="1115"/>
      <c r="AQ28" s="152" t="s">
        <v>451</v>
      </c>
      <c r="AR28" s="173">
        <v>476</v>
      </c>
      <c r="AS28" s="136">
        <v>3402</v>
      </c>
      <c r="AT28" s="136">
        <v>49167</v>
      </c>
      <c r="AU28" s="136">
        <v>0</v>
      </c>
      <c r="AV28" s="136">
        <v>501</v>
      </c>
      <c r="AW28" s="136">
        <v>14</v>
      </c>
      <c r="AX28" s="136">
        <v>0</v>
      </c>
      <c r="AY28" s="493">
        <v>88731</v>
      </c>
      <c r="AZ28" s="1115"/>
      <c r="BA28" s="152" t="s">
        <v>451</v>
      </c>
      <c r="BB28" s="173">
        <v>65</v>
      </c>
      <c r="BC28" s="136">
        <v>674</v>
      </c>
      <c r="BD28" s="136">
        <v>241</v>
      </c>
      <c r="BE28" s="136">
        <v>0</v>
      </c>
      <c r="BF28" s="136">
        <v>45580</v>
      </c>
      <c r="BG28" s="136">
        <v>86</v>
      </c>
      <c r="BH28" s="156">
        <v>12</v>
      </c>
      <c r="BI28" s="467">
        <v>466990</v>
      </c>
      <c r="BJ28" s="300"/>
    </row>
    <row r="29" spans="1:62" ht="13.5" customHeight="1" x14ac:dyDescent="0.2">
      <c r="A29" s="1"/>
      <c r="B29" s="1115"/>
      <c r="C29" s="154" t="s">
        <v>452</v>
      </c>
      <c r="D29" s="173">
        <v>5748</v>
      </c>
      <c r="E29" s="136">
        <v>858</v>
      </c>
      <c r="F29" s="136">
        <v>1604</v>
      </c>
      <c r="G29" s="136">
        <v>4773</v>
      </c>
      <c r="H29" s="136">
        <v>6389</v>
      </c>
      <c r="I29" s="136">
        <v>125</v>
      </c>
      <c r="J29" s="136">
        <v>1343</v>
      </c>
      <c r="K29" s="493">
        <v>1224</v>
      </c>
      <c r="L29" s="1115"/>
      <c r="M29" s="154" t="s">
        <v>452</v>
      </c>
      <c r="N29" s="173">
        <v>858</v>
      </c>
      <c r="O29" s="136">
        <v>130</v>
      </c>
      <c r="P29" s="136">
        <v>20315</v>
      </c>
      <c r="Q29" s="136">
        <v>273</v>
      </c>
      <c r="R29" s="136">
        <v>4895</v>
      </c>
      <c r="S29" s="136">
        <v>1691</v>
      </c>
      <c r="T29" s="136">
        <v>15175</v>
      </c>
      <c r="U29" s="493">
        <v>3265</v>
      </c>
      <c r="V29" s="1115"/>
      <c r="W29" s="154" t="s">
        <v>452</v>
      </c>
      <c r="X29" s="173">
        <v>299</v>
      </c>
      <c r="Y29" s="136">
        <v>494</v>
      </c>
      <c r="Z29" s="136">
        <v>25</v>
      </c>
      <c r="AA29" s="136">
        <v>195</v>
      </c>
      <c r="AB29" s="136">
        <v>3827</v>
      </c>
      <c r="AC29" s="136">
        <v>24124</v>
      </c>
      <c r="AD29" s="136">
        <v>6439</v>
      </c>
      <c r="AE29" s="493">
        <v>6978</v>
      </c>
      <c r="AF29" s="1115"/>
      <c r="AG29" s="154" t="s">
        <v>452</v>
      </c>
      <c r="AH29" s="173">
        <v>818</v>
      </c>
      <c r="AI29" s="136">
        <v>1359</v>
      </c>
      <c r="AJ29" s="136">
        <v>4079</v>
      </c>
      <c r="AK29" s="136">
        <v>2055</v>
      </c>
      <c r="AL29" s="136">
        <v>82</v>
      </c>
      <c r="AM29" s="136">
        <v>68</v>
      </c>
      <c r="AN29" s="136">
        <v>4450</v>
      </c>
      <c r="AO29" s="493">
        <v>17</v>
      </c>
      <c r="AP29" s="1115"/>
      <c r="AQ29" s="154" t="s">
        <v>452</v>
      </c>
      <c r="AR29" s="173">
        <v>782</v>
      </c>
      <c r="AS29" s="136">
        <v>6499</v>
      </c>
      <c r="AT29" s="136">
        <v>5520</v>
      </c>
      <c r="AU29" s="136">
        <v>3289</v>
      </c>
      <c r="AV29" s="136">
        <v>218</v>
      </c>
      <c r="AW29" s="136">
        <v>8864</v>
      </c>
      <c r="AX29" s="136">
        <v>1779</v>
      </c>
      <c r="AY29" s="493">
        <v>411</v>
      </c>
      <c r="AZ29" s="1115"/>
      <c r="BA29" s="154" t="s">
        <v>452</v>
      </c>
      <c r="BB29" s="173">
        <v>715</v>
      </c>
      <c r="BC29" s="136">
        <v>16</v>
      </c>
      <c r="BD29" s="136">
        <v>91</v>
      </c>
      <c r="BE29" s="136">
        <v>42</v>
      </c>
      <c r="BF29" s="136">
        <v>1365</v>
      </c>
      <c r="BG29" s="136">
        <v>1252</v>
      </c>
      <c r="BH29" s="156">
        <v>0</v>
      </c>
      <c r="BI29" s="467">
        <v>154818</v>
      </c>
      <c r="BJ29" s="300"/>
    </row>
    <row r="30" spans="1:62" ht="13.5" customHeight="1" x14ac:dyDescent="0.2">
      <c r="A30" s="1"/>
      <c r="B30" s="1115"/>
      <c r="C30" s="154" t="s">
        <v>453</v>
      </c>
      <c r="D30" s="173">
        <v>37</v>
      </c>
      <c r="E30" s="136">
        <v>0</v>
      </c>
      <c r="F30" s="136">
        <v>575</v>
      </c>
      <c r="G30" s="136">
        <v>113</v>
      </c>
      <c r="H30" s="136">
        <v>97</v>
      </c>
      <c r="I30" s="136">
        <v>2678</v>
      </c>
      <c r="J30" s="136">
        <v>2050</v>
      </c>
      <c r="K30" s="493">
        <v>1598</v>
      </c>
      <c r="L30" s="1115"/>
      <c r="M30" s="154" t="s">
        <v>453</v>
      </c>
      <c r="N30" s="173">
        <v>346</v>
      </c>
      <c r="O30" s="136">
        <v>270</v>
      </c>
      <c r="P30" s="136">
        <v>2424</v>
      </c>
      <c r="Q30" s="136">
        <v>376</v>
      </c>
      <c r="R30" s="136">
        <v>4735</v>
      </c>
      <c r="S30" s="136">
        <v>915</v>
      </c>
      <c r="T30" s="136">
        <v>585</v>
      </c>
      <c r="U30" s="493">
        <v>821</v>
      </c>
      <c r="V30" s="1115"/>
      <c r="W30" s="154" t="s">
        <v>453</v>
      </c>
      <c r="X30" s="173">
        <v>5152</v>
      </c>
      <c r="Y30" s="136">
        <v>9267</v>
      </c>
      <c r="Z30" s="136">
        <v>40</v>
      </c>
      <c r="AA30" s="136">
        <v>113</v>
      </c>
      <c r="AB30" s="136">
        <v>3330</v>
      </c>
      <c r="AC30" s="136">
        <v>3152</v>
      </c>
      <c r="AD30" s="136">
        <v>12845</v>
      </c>
      <c r="AE30" s="493">
        <v>1883</v>
      </c>
      <c r="AF30" s="1115"/>
      <c r="AG30" s="154" t="s">
        <v>453</v>
      </c>
      <c r="AH30" s="173">
        <v>5041</v>
      </c>
      <c r="AI30" s="136">
        <v>2307</v>
      </c>
      <c r="AJ30" s="136">
        <v>10740</v>
      </c>
      <c r="AK30" s="136">
        <v>9858</v>
      </c>
      <c r="AL30" s="136">
        <v>512</v>
      </c>
      <c r="AM30" s="136">
        <v>415</v>
      </c>
      <c r="AN30" s="136">
        <v>1</v>
      </c>
      <c r="AO30" s="493">
        <v>122</v>
      </c>
      <c r="AP30" s="1115"/>
      <c r="AQ30" s="154" t="s">
        <v>453</v>
      </c>
      <c r="AR30" s="173">
        <v>2920</v>
      </c>
      <c r="AS30" s="136">
        <v>2314</v>
      </c>
      <c r="AT30" s="136">
        <v>706</v>
      </c>
      <c r="AU30" s="136">
        <v>1049</v>
      </c>
      <c r="AV30" s="136">
        <v>1209</v>
      </c>
      <c r="AW30" s="136">
        <v>2777</v>
      </c>
      <c r="AX30" s="136">
        <v>171</v>
      </c>
      <c r="AY30" s="493">
        <v>904</v>
      </c>
      <c r="AZ30" s="1115"/>
      <c r="BA30" s="154" t="s">
        <v>453</v>
      </c>
      <c r="BB30" s="173">
        <v>84</v>
      </c>
      <c r="BC30" s="136">
        <v>38</v>
      </c>
      <c r="BD30" s="136">
        <v>175</v>
      </c>
      <c r="BE30" s="136">
        <v>136</v>
      </c>
      <c r="BF30" s="136">
        <v>2863</v>
      </c>
      <c r="BG30" s="136">
        <v>18</v>
      </c>
      <c r="BH30" s="156">
        <v>0</v>
      </c>
      <c r="BI30" s="467">
        <v>97762</v>
      </c>
      <c r="BJ30" s="300"/>
    </row>
    <row r="31" spans="1:62" x14ac:dyDescent="0.2">
      <c r="A31" s="1"/>
      <c r="B31" s="1115"/>
      <c r="C31" s="154" t="s">
        <v>454</v>
      </c>
      <c r="D31" s="173">
        <v>0</v>
      </c>
      <c r="E31" s="136">
        <v>0</v>
      </c>
      <c r="F31" s="136">
        <v>0</v>
      </c>
      <c r="G31" s="136">
        <v>42</v>
      </c>
      <c r="H31" s="136">
        <v>0</v>
      </c>
      <c r="I31" s="136">
        <v>18</v>
      </c>
      <c r="J31" s="136">
        <v>1450</v>
      </c>
      <c r="K31" s="493">
        <v>177</v>
      </c>
      <c r="L31" s="1115"/>
      <c r="M31" s="154" t="s">
        <v>454</v>
      </c>
      <c r="N31" s="173">
        <v>5</v>
      </c>
      <c r="O31" s="136">
        <v>1</v>
      </c>
      <c r="P31" s="136">
        <v>49</v>
      </c>
      <c r="Q31" s="136">
        <v>2</v>
      </c>
      <c r="R31" s="136">
        <v>626</v>
      </c>
      <c r="S31" s="136">
        <v>398</v>
      </c>
      <c r="T31" s="136">
        <v>10</v>
      </c>
      <c r="U31" s="493">
        <v>275</v>
      </c>
      <c r="V31" s="1115"/>
      <c r="W31" s="154" t="s">
        <v>454</v>
      </c>
      <c r="X31" s="173">
        <v>1907</v>
      </c>
      <c r="Y31" s="136">
        <v>3857</v>
      </c>
      <c r="Z31" s="136">
        <v>0</v>
      </c>
      <c r="AA31" s="136">
        <v>3</v>
      </c>
      <c r="AB31" s="136">
        <v>142</v>
      </c>
      <c r="AC31" s="136">
        <v>753</v>
      </c>
      <c r="AD31" s="136">
        <v>3112</v>
      </c>
      <c r="AE31" s="493">
        <v>200</v>
      </c>
      <c r="AF31" s="1115"/>
      <c r="AG31" s="154" t="s">
        <v>454</v>
      </c>
      <c r="AH31" s="173">
        <v>2134</v>
      </c>
      <c r="AI31" s="136">
        <v>184</v>
      </c>
      <c r="AJ31" s="136">
        <v>942</v>
      </c>
      <c r="AK31" s="136">
        <v>876</v>
      </c>
      <c r="AL31" s="136">
        <v>76</v>
      </c>
      <c r="AM31" s="136">
        <v>15</v>
      </c>
      <c r="AN31" s="136">
        <v>0</v>
      </c>
      <c r="AO31" s="493">
        <v>55</v>
      </c>
      <c r="AP31" s="1115"/>
      <c r="AQ31" s="154" t="s">
        <v>454</v>
      </c>
      <c r="AR31" s="173">
        <v>686</v>
      </c>
      <c r="AS31" s="136">
        <v>496</v>
      </c>
      <c r="AT31" s="136">
        <v>16</v>
      </c>
      <c r="AU31" s="136">
        <v>23</v>
      </c>
      <c r="AV31" s="136">
        <v>78</v>
      </c>
      <c r="AW31" s="136">
        <v>1332</v>
      </c>
      <c r="AX31" s="136">
        <v>0</v>
      </c>
      <c r="AY31" s="493">
        <v>74</v>
      </c>
      <c r="AZ31" s="1115"/>
      <c r="BA31" s="154" t="s">
        <v>454</v>
      </c>
      <c r="BB31" s="173">
        <v>13</v>
      </c>
      <c r="BC31" s="136">
        <v>0</v>
      </c>
      <c r="BD31" s="136">
        <v>105</v>
      </c>
      <c r="BE31" s="136">
        <v>0</v>
      </c>
      <c r="BF31" s="136">
        <v>2273</v>
      </c>
      <c r="BG31" s="136">
        <v>17</v>
      </c>
      <c r="BH31" s="156">
        <v>0</v>
      </c>
      <c r="BI31" s="467">
        <v>22422</v>
      </c>
      <c r="BJ31" s="300"/>
    </row>
    <row r="32" spans="1:62" x14ac:dyDescent="0.2">
      <c r="A32" s="1"/>
      <c r="B32" s="1115"/>
      <c r="C32" s="154" t="s">
        <v>455</v>
      </c>
      <c r="D32" s="173">
        <v>6</v>
      </c>
      <c r="E32" s="136">
        <v>0</v>
      </c>
      <c r="F32" s="136">
        <v>0</v>
      </c>
      <c r="G32" s="136">
        <v>8</v>
      </c>
      <c r="H32" s="136">
        <v>89</v>
      </c>
      <c r="I32" s="136">
        <v>450</v>
      </c>
      <c r="J32" s="136">
        <v>537</v>
      </c>
      <c r="K32" s="493">
        <v>86</v>
      </c>
      <c r="L32" s="1115"/>
      <c r="M32" s="154" t="s">
        <v>455</v>
      </c>
      <c r="N32" s="173">
        <v>31</v>
      </c>
      <c r="O32" s="136">
        <v>254</v>
      </c>
      <c r="P32" s="136">
        <v>70</v>
      </c>
      <c r="Q32" s="136">
        <v>44</v>
      </c>
      <c r="R32" s="136">
        <v>2148</v>
      </c>
      <c r="S32" s="136">
        <v>171</v>
      </c>
      <c r="T32" s="136">
        <v>439</v>
      </c>
      <c r="U32" s="493">
        <v>445</v>
      </c>
      <c r="V32" s="1115"/>
      <c r="W32" s="154" t="s">
        <v>455</v>
      </c>
      <c r="X32" s="173">
        <v>2047</v>
      </c>
      <c r="Y32" s="136">
        <v>4812</v>
      </c>
      <c r="Z32" s="136">
        <v>12</v>
      </c>
      <c r="AA32" s="136">
        <v>35</v>
      </c>
      <c r="AB32" s="136">
        <v>1624</v>
      </c>
      <c r="AC32" s="136">
        <v>567</v>
      </c>
      <c r="AD32" s="136">
        <v>4533</v>
      </c>
      <c r="AE32" s="493">
        <v>204</v>
      </c>
      <c r="AF32" s="1115"/>
      <c r="AG32" s="154" t="s">
        <v>455</v>
      </c>
      <c r="AH32" s="173">
        <v>1131</v>
      </c>
      <c r="AI32" s="136">
        <v>1608</v>
      </c>
      <c r="AJ32" s="136">
        <v>5083</v>
      </c>
      <c r="AK32" s="136">
        <v>1877</v>
      </c>
      <c r="AL32" s="136">
        <v>16</v>
      </c>
      <c r="AM32" s="136">
        <v>201</v>
      </c>
      <c r="AN32" s="136">
        <v>0</v>
      </c>
      <c r="AO32" s="493">
        <v>0</v>
      </c>
      <c r="AP32" s="1115"/>
      <c r="AQ32" s="154" t="s">
        <v>455</v>
      </c>
      <c r="AR32" s="173">
        <v>1019</v>
      </c>
      <c r="AS32" s="136">
        <v>1442</v>
      </c>
      <c r="AT32" s="136">
        <v>26</v>
      </c>
      <c r="AU32" s="136">
        <v>725</v>
      </c>
      <c r="AV32" s="136">
        <v>119</v>
      </c>
      <c r="AW32" s="136">
        <v>1</v>
      </c>
      <c r="AX32" s="136">
        <v>0</v>
      </c>
      <c r="AY32" s="493">
        <v>179</v>
      </c>
      <c r="AZ32" s="1115"/>
      <c r="BA32" s="154" t="s">
        <v>455</v>
      </c>
      <c r="BB32" s="173">
        <v>44</v>
      </c>
      <c r="BC32" s="136">
        <v>31</v>
      </c>
      <c r="BD32" s="136">
        <v>66</v>
      </c>
      <c r="BE32" s="136">
        <v>12</v>
      </c>
      <c r="BF32" s="136">
        <v>11</v>
      </c>
      <c r="BG32" s="136">
        <v>0</v>
      </c>
      <c r="BH32" s="156">
        <v>0</v>
      </c>
      <c r="BI32" s="467">
        <v>32203</v>
      </c>
      <c r="BJ32" s="300"/>
    </row>
    <row r="33" spans="1:62" x14ac:dyDescent="0.2">
      <c r="A33" s="1"/>
      <c r="B33" s="1115"/>
      <c r="C33" s="154" t="s">
        <v>456</v>
      </c>
      <c r="D33" s="173">
        <v>6</v>
      </c>
      <c r="E33" s="136">
        <v>0</v>
      </c>
      <c r="F33" s="136">
        <v>0</v>
      </c>
      <c r="G33" s="136">
        <v>4</v>
      </c>
      <c r="H33" s="136">
        <v>30</v>
      </c>
      <c r="I33" s="136">
        <v>445</v>
      </c>
      <c r="J33" s="136">
        <v>10</v>
      </c>
      <c r="K33" s="493">
        <v>1</v>
      </c>
      <c r="L33" s="1115"/>
      <c r="M33" s="154" t="s">
        <v>456</v>
      </c>
      <c r="N33" s="173">
        <v>25</v>
      </c>
      <c r="O33" s="136">
        <v>68</v>
      </c>
      <c r="P33" s="136">
        <v>25</v>
      </c>
      <c r="Q33" s="136">
        <v>18</v>
      </c>
      <c r="R33" s="136">
        <v>1155</v>
      </c>
      <c r="S33" s="136">
        <v>137</v>
      </c>
      <c r="T33" s="136">
        <v>242</v>
      </c>
      <c r="U33" s="493">
        <v>186</v>
      </c>
      <c r="V33" s="1115"/>
      <c r="W33" s="154" t="s">
        <v>456</v>
      </c>
      <c r="X33" s="173">
        <v>1423</v>
      </c>
      <c r="Y33" s="136">
        <v>2727</v>
      </c>
      <c r="Z33" s="136">
        <v>5</v>
      </c>
      <c r="AA33" s="136">
        <v>28</v>
      </c>
      <c r="AB33" s="136">
        <v>807</v>
      </c>
      <c r="AC33" s="136">
        <v>184</v>
      </c>
      <c r="AD33" s="136">
        <v>1880</v>
      </c>
      <c r="AE33" s="493">
        <v>10</v>
      </c>
      <c r="AF33" s="1115"/>
      <c r="AG33" s="154" t="s">
        <v>456</v>
      </c>
      <c r="AH33" s="173">
        <v>266</v>
      </c>
      <c r="AI33" s="136">
        <v>371</v>
      </c>
      <c r="AJ33" s="136">
        <v>2390</v>
      </c>
      <c r="AK33" s="136">
        <v>442</v>
      </c>
      <c r="AL33" s="136">
        <v>0</v>
      </c>
      <c r="AM33" s="136">
        <v>21</v>
      </c>
      <c r="AN33" s="136">
        <v>0</v>
      </c>
      <c r="AO33" s="493">
        <v>0</v>
      </c>
      <c r="AP33" s="1115"/>
      <c r="AQ33" s="154" t="s">
        <v>456</v>
      </c>
      <c r="AR33" s="173">
        <v>443</v>
      </c>
      <c r="AS33" s="136">
        <v>522</v>
      </c>
      <c r="AT33" s="136">
        <v>1</v>
      </c>
      <c r="AU33" s="136">
        <v>234</v>
      </c>
      <c r="AV33" s="136">
        <v>35</v>
      </c>
      <c r="AW33" s="136">
        <v>1</v>
      </c>
      <c r="AX33" s="136">
        <v>0</v>
      </c>
      <c r="AY33" s="493">
        <v>141</v>
      </c>
      <c r="AZ33" s="1115"/>
      <c r="BA33" s="154" t="s">
        <v>456</v>
      </c>
      <c r="BB33" s="173">
        <v>5</v>
      </c>
      <c r="BC33" s="136">
        <v>0</v>
      </c>
      <c r="BD33" s="136">
        <v>0</v>
      </c>
      <c r="BE33" s="136">
        <v>12</v>
      </c>
      <c r="BF33" s="136">
        <v>6</v>
      </c>
      <c r="BG33" s="136">
        <v>0</v>
      </c>
      <c r="BH33" s="156">
        <v>0</v>
      </c>
      <c r="BI33" s="467">
        <v>14306</v>
      </c>
      <c r="BJ33" s="300"/>
    </row>
    <row r="34" spans="1:62" x14ac:dyDescent="0.2">
      <c r="A34" s="1"/>
      <c r="B34" s="1115"/>
      <c r="C34" s="154" t="s">
        <v>457</v>
      </c>
      <c r="D34" s="173">
        <v>31</v>
      </c>
      <c r="E34" s="136">
        <v>0</v>
      </c>
      <c r="F34" s="136">
        <v>575</v>
      </c>
      <c r="G34" s="136">
        <v>63</v>
      </c>
      <c r="H34" s="136">
        <v>8</v>
      </c>
      <c r="I34" s="136">
        <v>2210</v>
      </c>
      <c r="J34" s="136">
        <v>63</v>
      </c>
      <c r="K34" s="493">
        <v>1335</v>
      </c>
      <c r="L34" s="1115"/>
      <c r="M34" s="154" t="s">
        <v>457</v>
      </c>
      <c r="N34" s="173">
        <v>310</v>
      </c>
      <c r="O34" s="136">
        <v>15</v>
      </c>
      <c r="P34" s="136">
        <v>2305</v>
      </c>
      <c r="Q34" s="136">
        <v>330</v>
      </c>
      <c r="R34" s="136">
        <v>1961</v>
      </c>
      <c r="S34" s="136">
        <v>346</v>
      </c>
      <c r="T34" s="136">
        <v>136</v>
      </c>
      <c r="U34" s="493">
        <v>101</v>
      </c>
      <c r="V34" s="1115"/>
      <c r="W34" s="154" t="s">
        <v>457</v>
      </c>
      <c r="X34" s="173">
        <v>1198</v>
      </c>
      <c r="Y34" s="136">
        <v>598</v>
      </c>
      <c r="Z34" s="136">
        <v>28</v>
      </c>
      <c r="AA34" s="136">
        <v>75</v>
      </c>
      <c r="AB34" s="136">
        <v>1564</v>
      </c>
      <c r="AC34" s="136">
        <v>1832</v>
      </c>
      <c r="AD34" s="136">
        <v>5200</v>
      </c>
      <c r="AE34" s="493">
        <v>1479</v>
      </c>
      <c r="AF34" s="1115"/>
      <c r="AG34" s="154" t="s">
        <v>457</v>
      </c>
      <c r="AH34" s="173">
        <v>1776</v>
      </c>
      <c r="AI34" s="136">
        <v>515</v>
      </c>
      <c r="AJ34" s="136">
        <v>4715</v>
      </c>
      <c r="AK34" s="136">
        <v>7105</v>
      </c>
      <c r="AL34" s="136">
        <v>420</v>
      </c>
      <c r="AM34" s="136">
        <v>199</v>
      </c>
      <c r="AN34" s="136">
        <v>1</v>
      </c>
      <c r="AO34" s="493">
        <v>67</v>
      </c>
      <c r="AP34" s="1115"/>
      <c r="AQ34" s="154" t="s">
        <v>457</v>
      </c>
      <c r="AR34" s="173">
        <v>1215</v>
      </c>
      <c r="AS34" s="136">
        <v>376</v>
      </c>
      <c r="AT34" s="136">
        <v>664</v>
      </c>
      <c r="AU34" s="136">
        <v>301</v>
      </c>
      <c r="AV34" s="136">
        <v>1012</v>
      </c>
      <c r="AW34" s="136">
        <v>1444</v>
      </c>
      <c r="AX34" s="136">
        <v>171</v>
      </c>
      <c r="AY34" s="493">
        <v>651</v>
      </c>
      <c r="AZ34" s="1115"/>
      <c r="BA34" s="154" t="s">
        <v>457</v>
      </c>
      <c r="BB34" s="173">
        <v>27</v>
      </c>
      <c r="BC34" s="136">
        <v>7</v>
      </c>
      <c r="BD34" s="136">
        <v>4</v>
      </c>
      <c r="BE34" s="136">
        <v>124</v>
      </c>
      <c r="BF34" s="136">
        <v>579</v>
      </c>
      <c r="BG34" s="136">
        <v>1</v>
      </c>
      <c r="BH34" s="156">
        <v>0</v>
      </c>
      <c r="BI34" s="467">
        <v>43137</v>
      </c>
      <c r="BJ34" s="300"/>
    </row>
    <row r="35" spans="1:62" ht="13.5" customHeight="1" x14ac:dyDescent="0.2">
      <c r="A35" s="1"/>
      <c r="B35" s="1115"/>
      <c r="C35" s="154" t="s">
        <v>458</v>
      </c>
      <c r="D35" s="173">
        <v>15</v>
      </c>
      <c r="E35" s="136">
        <v>0</v>
      </c>
      <c r="F35" s="136">
        <v>0</v>
      </c>
      <c r="G35" s="136">
        <v>34</v>
      </c>
      <c r="H35" s="136">
        <v>230</v>
      </c>
      <c r="I35" s="136">
        <v>3325</v>
      </c>
      <c r="J35" s="136">
        <v>2732</v>
      </c>
      <c r="K35" s="493">
        <v>1997</v>
      </c>
      <c r="L35" s="1115"/>
      <c r="M35" s="154" t="s">
        <v>458</v>
      </c>
      <c r="N35" s="173">
        <v>366</v>
      </c>
      <c r="O35" s="136">
        <v>397</v>
      </c>
      <c r="P35" s="136">
        <v>2338</v>
      </c>
      <c r="Q35" s="136">
        <v>2037</v>
      </c>
      <c r="R35" s="136">
        <v>3045</v>
      </c>
      <c r="S35" s="136">
        <v>4873</v>
      </c>
      <c r="T35" s="136">
        <v>1700</v>
      </c>
      <c r="U35" s="493">
        <v>254</v>
      </c>
      <c r="V35" s="1115"/>
      <c r="W35" s="154" t="s">
        <v>458</v>
      </c>
      <c r="X35" s="173">
        <v>924</v>
      </c>
      <c r="Y35" s="136">
        <v>1363</v>
      </c>
      <c r="Z35" s="136">
        <v>30</v>
      </c>
      <c r="AA35" s="136">
        <v>262</v>
      </c>
      <c r="AB35" s="136">
        <v>5541</v>
      </c>
      <c r="AC35" s="136">
        <v>8787</v>
      </c>
      <c r="AD35" s="136">
        <v>34918</v>
      </c>
      <c r="AE35" s="493">
        <v>2602</v>
      </c>
      <c r="AF35" s="1115"/>
      <c r="AG35" s="154" t="s">
        <v>458</v>
      </c>
      <c r="AH35" s="173">
        <v>20262</v>
      </c>
      <c r="AI35" s="136">
        <v>2386</v>
      </c>
      <c r="AJ35" s="136">
        <v>13853</v>
      </c>
      <c r="AK35" s="136">
        <v>7541</v>
      </c>
      <c r="AL35" s="136">
        <v>116</v>
      </c>
      <c r="AM35" s="136">
        <v>5</v>
      </c>
      <c r="AN35" s="136">
        <v>1</v>
      </c>
      <c r="AO35" s="493">
        <v>92</v>
      </c>
      <c r="AP35" s="1115"/>
      <c r="AQ35" s="154" t="s">
        <v>458</v>
      </c>
      <c r="AR35" s="173">
        <v>1150</v>
      </c>
      <c r="AS35" s="136">
        <v>1050</v>
      </c>
      <c r="AT35" s="136">
        <v>4035</v>
      </c>
      <c r="AU35" s="136">
        <v>6</v>
      </c>
      <c r="AV35" s="136">
        <v>1453</v>
      </c>
      <c r="AW35" s="136">
        <v>1769</v>
      </c>
      <c r="AX35" s="136">
        <v>233</v>
      </c>
      <c r="AY35" s="493">
        <v>2089</v>
      </c>
      <c r="AZ35" s="1115"/>
      <c r="BA35" s="154" t="s">
        <v>458</v>
      </c>
      <c r="BB35" s="173">
        <v>28</v>
      </c>
      <c r="BC35" s="136">
        <v>230</v>
      </c>
      <c r="BD35" s="136">
        <v>28</v>
      </c>
      <c r="BE35" s="136">
        <v>193</v>
      </c>
      <c r="BF35" s="136">
        <v>58</v>
      </c>
      <c r="BG35" s="136">
        <v>92</v>
      </c>
      <c r="BH35" s="156">
        <v>0</v>
      </c>
      <c r="BI35" s="467">
        <v>134440</v>
      </c>
      <c r="BJ35" s="300"/>
    </row>
    <row r="36" spans="1:62" x14ac:dyDescent="0.2">
      <c r="A36" s="1"/>
      <c r="B36" s="1115"/>
      <c r="C36" s="154" t="s">
        <v>459</v>
      </c>
      <c r="D36" s="173">
        <v>0</v>
      </c>
      <c r="E36" s="136">
        <v>0</v>
      </c>
      <c r="F36" s="136">
        <v>0</v>
      </c>
      <c r="G36" s="136">
        <v>22</v>
      </c>
      <c r="H36" s="136">
        <v>220</v>
      </c>
      <c r="I36" s="136">
        <v>2749</v>
      </c>
      <c r="J36" s="136">
        <v>1257</v>
      </c>
      <c r="K36" s="493">
        <v>1456</v>
      </c>
      <c r="L36" s="1115"/>
      <c r="M36" s="154" t="s">
        <v>459</v>
      </c>
      <c r="N36" s="173">
        <v>1</v>
      </c>
      <c r="O36" s="136">
        <v>232</v>
      </c>
      <c r="P36" s="136">
        <v>545</v>
      </c>
      <c r="Q36" s="136">
        <v>1227</v>
      </c>
      <c r="R36" s="136">
        <v>1040</v>
      </c>
      <c r="S36" s="136">
        <v>4061</v>
      </c>
      <c r="T36" s="136">
        <v>314</v>
      </c>
      <c r="U36" s="493">
        <v>133</v>
      </c>
      <c r="V36" s="1115"/>
      <c r="W36" s="154" t="s">
        <v>459</v>
      </c>
      <c r="X36" s="173">
        <v>50</v>
      </c>
      <c r="Y36" s="136">
        <v>1022</v>
      </c>
      <c r="Z36" s="136">
        <v>17</v>
      </c>
      <c r="AA36" s="136">
        <v>29</v>
      </c>
      <c r="AB36" s="136">
        <v>989</v>
      </c>
      <c r="AC36" s="136">
        <v>3801</v>
      </c>
      <c r="AD36" s="136">
        <v>10874</v>
      </c>
      <c r="AE36" s="493">
        <v>1283</v>
      </c>
      <c r="AF36" s="1115"/>
      <c r="AG36" s="154" t="s">
        <v>459</v>
      </c>
      <c r="AH36" s="173">
        <v>19840</v>
      </c>
      <c r="AI36" s="136">
        <v>2274</v>
      </c>
      <c r="AJ36" s="136">
        <v>12304</v>
      </c>
      <c r="AK36" s="136">
        <v>6011</v>
      </c>
      <c r="AL36" s="136">
        <v>0</v>
      </c>
      <c r="AM36" s="136">
        <v>0</v>
      </c>
      <c r="AN36" s="136">
        <v>0</v>
      </c>
      <c r="AO36" s="493">
        <v>0</v>
      </c>
      <c r="AP36" s="1115"/>
      <c r="AQ36" s="154" t="s">
        <v>459</v>
      </c>
      <c r="AR36" s="173">
        <v>386</v>
      </c>
      <c r="AS36" s="136">
        <v>682</v>
      </c>
      <c r="AT36" s="136">
        <v>81</v>
      </c>
      <c r="AU36" s="136">
        <v>0</v>
      </c>
      <c r="AV36" s="136">
        <v>0</v>
      </c>
      <c r="AW36" s="136">
        <v>2</v>
      </c>
      <c r="AX36" s="136">
        <v>0</v>
      </c>
      <c r="AY36" s="493">
        <v>160</v>
      </c>
      <c r="AZ36" s="1115"/>
      <c r="BA36" s="154" t="s">
        <v>459</v>
      </c>
      <c r="BB36" s="173">
        <v>0</v>
      </c>
      <c r="BC36" s="136">
        <v>61</v>
      </c>
      <c r="BD36" s="136">
        <v>26</v>
      </c>
      <c r="BE36" s="136">
        <v>0</v>
      </c>
      <c r="BF36" s="136">
        <v>58</v>
      </c>
      <c r="BG36" s="136">
        <v>0</v>
      </c>
      <c r="BH36" s="156">
        <v>0</v>
      </c>
      <c r="BI36" s="467">
        <v>73207</v>
      </c>
      <c r="BJ36" s="300"/>
    </row>
    <row r="37" spans="1:62" x14ac:dyDescent="0.2">
      <c r="A37" s="1"/>
      <c r="B37" s="1115"/>
      <c r="C37" s="152" t="s">
        <v>366</v>
      </c>
      <c r="D37" s="173">
        <v>4730</v>
      </c>
      <c r="E37" s="136">
        <v>14817</v>
      </c>
      <c r="F37" s="136">
        <v>71</v>
      </c>
      <c r="G37" s="136">
        <v>2359</v>
      </c>
      <c r="H37" s="136">
        <v>75</v>
      </c>
      <c r="I37" s="136">
        <v>35</v>
      </c>
      <c r="J37" s="136">
        <v>506</v>
      </c>
      <c r="K37" s="493">
        <v>7228</v>
      </c>
      <c r="L37" s="1115"/>
      <c r="M37" s="152" t="s">
        <v>366</v>
      </c>
      <c r="N37" s="173">
        <v>696</v>
      </c>
      <c r="O37" s="136">
        <v>1380</v>
      </c>
      <c r="P37" s="136">
        <v>1844</v>
      </c>
      <c r="Q37" s="136">
        <v>21293</v>
      </c>
      <c r="R37" s="136">
        <v>5116</v>
      </c>
      <c r="S37" s="136">
        <v>6879</v>
      </c>
      <c r="T37" s="136">
        <v>1229</v>
      </c>
      <c r="U37" s="493">
        <v>2573</v>
      </c>
      <c r="V37" s="1115"/>
      <c r="W37" s="152" t="s">
        <v>366</v>
      </c>
      <c r="X37" s="173">
        <v>1014</v>
      </c>
      <c r="Y37" s="136">
        <v>381</v>
      </c>
      <c r="Z37" s="136">
        <v>84</v>
      </c>
      <c r="AA37" s="136">
        <v>172</v>
      </c>
      <c r="AB37" s="136">
        <v>431</v>
      </c>
      <c r="AC37" s="136">
        <v>2063</v>
      </c>
      <c r="AD37" s="136">
        <v>53250</v>
      </c>
      <c r="AE37" s="493">
        <v>963</v>
      </c>
      <c r="AF37" s="1115"/>
      <c r="AG37" s="152" t="s">
        <v>366</v>
      </c>
      <c r="AH37" s="173">
        <v>1011</v>
      </c>
      <c r="AI37" s="136">
        <v>1294</v>
      </c>
      <c r="AJ37" s="136">
        <v>33807</v>
      </c>
      <c r="AK37" s="136">
        <v>28795</v>
      </c>
      <c r="AL37" s="136">
        <v>389</v>
      </c>
      <c r="AM37" s="136">
        <v>3176</v>
      </c>
      <c r="AN37" s="136">
        <v>79</v>
      </c>
      <c r="AO37" s="493">
        <v>2880</v>
      </c>
      <c r="AP37" s="1115"/>
      <c r="AQ37" s="152" t="s">
        <v>366</v>
      </c>
      <c r="AR37" s="173">
        <v>11780</v>
      </c>
      <c r="AS37" s="136">
        <v>7772</v>
      </c>
      <c r="AT37" s="136">
        <v>7132</v>
      </c>
      <c r="AU37" s="136">
        <v>0</v>
      </c>
      <c r="AV37" s="136">
        <v>2</v>
      </c>
      <c r="AW37" s="136">
        <v>408</v>
      </c>
      <c r="AX37" s="136">
        <v>97</v>
      </c>
      <c r="AY37" s="493">
        <v>17436</v>
      </c>
      <c r="AZ37" s="1115"/>
      <c r="BA37" s="152" t="s">
        <v>366</v>
      </c>
      <c r="BB37" s="173">
        <v>1</v>
      </c>
      <c r="BC37" s="136">
        <v>196</v>
      </c>
      <c r="BD37" s="136">
        <v>45</v>
      </c>
      <c r="BE37" s="136">
        <v>74</v>
      </c>
      <c r="BF37" s="136">
        <v>5076</v>
      </c>
      <c r="BG37" s="136">
        <v>0</v>
      </c>
      <c r="BH37" s="156">
        <v>0</v>
      </c>
      <c r="BI37" s="467">
        <v>250639</v>
      </c>
      <c r="BJ37" s="300"/>
    </row>
    <row r="38" spans="1:62" x14ac:dyDescent="0.2">
      <c r="A38" s="1"/>
      <c r="B38" s="1115"/>
      <c r="C38" s="152" t="s">
        <v>368</v>
      </c>
      <c r="D38" s="173">
        <v>265</v>
      </c>
      <c r="E38" s="136">
        <v>2949</v>
      </c>
      <c r="F38" s="136">
        <v>48</v>
      </c>
      <c r="G38" s="136">
        <v>175</v>
      </c>
      <c r="H38" s="136">
        <v>3556</v>
      </c>
      <c r="I38" s="136">
        <v>25</v>
      </c>
      <c r="J38" s="136">
        <v>2093</v>
      </c>
      <c r="K38" s="493">
        <v>2753</v>
      </c>
      <c r="L38" s="1115"/>
      <c r="M38" s="152" t="s">
        <v>368</v>
      </c>
      <c r="N38" s="173">
        <v>4619</v>
      </c>
      <c r="O38" s="136">
        <v>427</v>
      </c>
      <c r="P38" s="136">
        <v>2258</v>
      </c>
      <c r="Q38" s="136">
        <v>752</v>
      </c>
      <c r="R38" s="136">
        <v>3167</v>
      </c>
      <c r="S38" s="136">
        <v>4743</v>
      </c>
      <c r="T38" s="136">
        <v>779</v>
      </c>
      <c r="U38" s="493">
        <v>4375</v>
      </c>
      <c r="V38" s="1115"/>
      <c r="W38" s="152" t="s">
        <v>368</v>
      </c>
      <c r="X38" s="173">
        <v>14</v>
      </c>
      <c r="Y38" s="136">
        <v>3065</v>
      </c>
      <c r="Z38" s="136">
        <v>2</v>
      </c>
      <c r="AA38" s="136">
        <v>4175</v>
      </c>
      <c r="AB38" s="136">
        <v>368</v>
      </c>
      <c r="AC38" s="136">
        <v>2637</v>
      </c>
      <c r="AD38" s="136">
        <v>10153</v>
      </c>
      <c r="AE38" s="493">
        <v>567</v>
      </c>
      <c r="AF38" s="1115"/>
      <c r="AG38" s="152" t="s">
        <v>368</v>
      </c>
      <c r="AH38" s="173">
        <v>379</v>
      </c>
      <c r="AI38" s="136">
        <v>560</v>
      </c>
      <c r="AJ38" s="136">
        <v>7232</v>
      </c>
      <c r="AK38" s="136">
        <v>3583</v>
      </c>
      <c r="AL38" s="136">
        <v>8</v>
      </c>
      <c r="AM38" s="136">
        <v>61</v>
      </c>
      <c r="AN38" s="136">
        <v>3</v>
      </c>
      <c r="AO38" s="493">
        <v>52</v>
      </c>
      <c r="AP38" s="1115"/>
      <c r="AQ38" s="152" t="s">
        <v>368</v>
      </c>
      <c r="AR38" s="173">
        <v>2254</v>
      </c>
      <c r="AS38" s="136">
        <v>34</v>
      </c>
      <c r="AT38" s="136">
        <v>3443</v>
      </c>
      <c r="AU38" s="136">
        <v>0</v>
      </c>
      <c r="AV38" s="136">
        <v>1003</v>
      </c>
      <c r="AW38" s="136">
        <v>5010</v>
      </c>
      <c r="AX38" s="136">
        <v>0</v>
      </c>
      <c r="AY38" s="493">
        <v>547</v>
      </c>
      <c r="AZ38" s="1115"/>
      <c r="BA38" s="152" t="s">
        <v>368</v>
      </c>
      <c r="BB38" s="173">
        <v>106</v>
      </c>
      <c r="BC38" s="136">
        <v>0</v>
      </c>
      <c r="BD38" s="136">
        <v>92</v>
      </c>
      <c r="BE38" s="136">
        <v>11023</v>
      </c>
      <c r="BF38" s="136">
        <v>25</v>
      </c>
      <c r="BG38" s="136">
        <v>0</v>
      </c>
      <c r="BH38" s="156">
        <v>0</v>
      </c>
      <c r="BI38" s="467">
        <v>89380</v>
      </c>
      <c r="BJ38" s="300"/>
    </row>
    <row r="39" spans="1:62" x14ac:dyDescent="0.2">
      <c r="A39" s="1"/>
      <c r="B39" s="1124"/>
      <c r="C39" s="150" t="s">
        <v>369</v>
      </c>
      <c r="D39" s="175">
        <v>187</v>
      </c>
      <c r="E39" s="126">
        <v>66</v>
      </c>
      <c r="F39" s="126">
        <v>368</v>
      </c>
      <c r="G39" s="126">
        <v>1322</v>
      </c>
      <c r="H39" s="126">
        <v>72</v>
      </c>
      <c r="I39" s="126">
        <v>1269</v>
      </c>
      <c r="J39" s="126">
        <v>1211</v>
      </c>
      <c r="K39" s="494">
        <v>1780</v>
      </c>
      <c r="L39" s="1124"/>
      <c r="M39" s="150" t="s">
        <v>369</v>
      </c>
      <c r="N39" s="175">
        <v>3113</v>
      </c>
      <c r="O39" s="126">
        <v>3938</v>
      </c>
      <c r="P39" s="126">
        <v>4715</v>
      </c>
      <c r="Q39" s="126">
        <v>2478</v>
      </c>
      <c r="R39" s="126">
        <v>18862</v>
      </c>
      <c r="S39" s="126">
        <v>21839</v>
      </c>
      <c r="T39" s="126">
        <v>3469</v>
      </c>
      <c r="U39" s="494">
        <v>1361</v>
      </c>
      <c r="V39" s="1124"/>
      <c r="W39" s="150" t="s">
        <v>369</v>
      </c>
      <c r="X39" s="175">
        <v>1878</v>
      </c>
      <c r="Y39" s="126">
        <v>222</v>
      </c>
      <c r="Z39" s="126">
        <v>328</v>
      </c>
      <c r="AA39" s="126">
        <v>800</v>
      </c>
      <c r="AB39" s="126">
        <v>1518</v>
      </c>
      <c r="AC39" s="126">
        <v>9410</v>
      </c>
      <c r="AD39" s="126">
        <v>48011</v>
      </c>
      <c r="AE39" s="494">
        <v>6280</v>
      </c>
      <c r="AF39" s="1124"/>
      <c r="AG39" s="150" t="s">
        <v>369</v>
      </c>
      <c r="AH39" s="175">
        <v>2957</v>
      </c>
      <c r="AI39" s="126">
        <v>2200</v>
      </c>
      <c r="AJ39" s="126">
        <v>13758</v>
      </c>
      <c r="AK39" s="126">
        <v>10391</v>
      </c>
      <c r="AL39" s="126">
        <v>957</v>
      </c>
      <c r="AM39" s="126">
        <v>588</v>
      </c>
      <c r="AN39" s="126">
        <v>74</v>
      </c>
      <c r="AO39" s="494">
        <v>3087</v>
      </c>
      <c r="AP39" s="1124"/>
      <c r="AQ39" s="150" t="s">
        <v>369</v>
      </c>
      <c r="AR39" s="175">
        <v>960</v>
      </c>
      <c r="AS39" s="126">
        <v>3848</v>
      </c>
      <c r="AT39" s="126">
        <v>900</v>
      </c>
      <c r="AU39" s="126">
        <v>105</v>
      </c>
      <c r="AV39" s="126">
        <v>445</v>
      </c>
      <c r="AW39" s="126">
        <v>455</v>
      </c>
      <c r="AX39" s="126">
        <v>10</v>
      </c>
      <c r="AY39" s="494">
        <v>15076</v>
      </c>
      <c r="AZ39" s="1124"/>
      <c r="BA39" s="150" t="s">
        <v>369</v>
      </c>
      <c r="BB39" s="175">
        <v>844</v>
      </c>
      <c r="BC39" s="126">
        <v>380</v>
      </c>
      <c r="BD39" s="126">
        <v>87</v>
      </c>
      <c r="BE39" s="126">
        <v>130</v>
      </c>
      <c r="BF39" s="126">
        <v>942</v>
      </c>
      <c r="BG39" s="126">
        <v>640</v>
      </c>
      <c r="BH39" s="159">
        <v>14</v>
      </c>
      <c r="BI39" s="495">
        <v>193345</v>
      </c>
      <c r="BJ39" s="300"/>
    </row>
    <row r="40" spans="1:62" ht="13.5" customHeight="1" x14ac:dyDescent="0.2">
      <c r="A40" s="1"/>
      <c r="B40" s="1133" t="s">
        <v>460</v>
      </c>
      <c r="C40" s="161" t="s">
        <v>461</v>
      </c>
      <c r="D40" s="177">
        <v>13870</v>
      </c>
      <c r="E40" s="118">
        <v>10459</v>
      </c>
      <c r="F40" s="118">
        <v>5519</v>
      </c>
      <c r="G40" s="118">
        <v>14032</v>
      </c>
      <c r="H40" s="118">
        <v>9867</v>
      </c>
      <c r="I40" s="118">
        <v>6634</v>
      </c>
      <c r="J40" s="118">
        <v>12541</v>
      </c>
      <c r="K40" s="550">
        <v>95383</v>
      </c>
      <c r="L40" s="1133" t="s">
        <v>460</v>
      </c>
      <c r="M40" s="161" t="s">
        <v>461</v>
      </c>
      <c r="N40" s="177">
        <v>49209</v>
      </c>
      <c r="O40" s="118">
        <v>80658</v>
      </c>
      <c r="P40" s="118">
        <v>84745</v>
      </c>
      <c r="Q40" s="118">
        <v>64811</v>
      </c>
      <c r="R40" s="118">
        <v>90264</v>
      </c>
      <c r="S40" s="118">
        <v>465956</v>
      </c>
      <c r="T40" s="118">
        <v>25708</v>
      </c>
      <c r="U40" s="550">
        <v>17754</v>
      </c>
      <c r="V40" s="1133" t="s">
        <v>460</v>
      </c>
      <c r="W40" s="161" t="s">
        <v>461</v>
      </c>
      <c r="X40" s="177">
        <v>29625</v>
      </c>
      <c r="Y40" s="118">
        <v>6562</v>
      </c>
      <c r="Z40" s="118">
        <v>23785</v>
      </c>
      <c r="AA40" s="118">
        <v>31674</v>
      </c>
      <c r="AB40" s="118">
        <v>40525</v>
      </c>
      <c r="AC40" s="118">
        <v>284466</v>
      </c>
      <c r="AD40" s="118">
        <v>763112</v>
      </c>
      <c r="AE40" s="550">
        <v>120727</v>
      </c>
      <c r="AF40" s="1133" t="s">
        <v>460</v>
      </c>
      <c r="AG40" s="161" t="s">
        <v>461</v>
      </c>
      <c r="AH40" s="177">
        <v>53427</v>
      </c>
      <c r="AI40" s="118">
        <v>31762</v>
      </c>
      <c r="AJ40" s="118">
        <v>121894</v>
      </c>
      <c r="AK40" s="118">
        <v>127905</v>
      </c>
      <c r="AL40" s="118">
        <v>10940</v>
      </c>
      <c r="AM40" s="118">
        <v>11283</v>
      </c>
      <c r="AN40" s="118">
        <v>2675</v>
      </c>
      <c r="AO40" s="550">
        <v>3140</v>
      </c>
      <c r="AP40" s="1133" t="s">
        <v>460</v>
      </c>
      <c r="AQ40" s="161" t="s">
        <v>461</v>
      </c>
      <c r="AR40" s="177">
        <v>25325</v>
      </c>
      <c r="AS40" s="118">
        <v>66455</v>
      </c>
      <c r="AT40" s="118">
        <v>32297</v>
      </c>
      <c r="AU40" s="118">
        <v>3133</v>
      </c>
      <c r="AV40" s="118">
        <v>4951</v>
      </c>
      <c r="AW40" s="118">
        <v>11425</v>
      </c>
      <c r="AX40" s="118">
        <v>781</v>
      </c>
      <c r="AY40" s="550">
        <v>54067</v>
      </c>
      <c r="AZ40" s="1133" t="s">
        <v>460</v>
      </c>
      <c r="BA40" s="161" t="s">
        <v>461</v>
      </c>
      <c r="BB40" s="177">
        <v>2419</v>
      </c>
      <c r="BC40" s="118">
        <v>2886</v>
      </c>
      <c r="BD40" s="118">
        <v>27961</v>
      </c>
      <c r="BE40" s="118">
        <v>20592</v>
      </c>
      <c r="BF40" s="118">
        <v>4156</v>
      </c>
      <c r="BG40" s="118">
        <v>3224</v>
      </c>
      <c r="BH40" s="163">
        <v>595</v>
      </c>
      <c r="BI40" s="551">
        <v>2971179</v>
      </c>
      <c r="BJ40" s="300"/>
    </row>
    <row r="41" spans="1:62" x14ac:dyDescent="0.2">
      <c r="A41" s="1"/>
      <c r="B41" s="1115"/>
      <c r="C41" s="152" t="s">
        <v>462</v>
      </c>
      <c r="D41" s="559">
        <v>5859</v>
      </c>
      <c r="E41" s="186">
        <v>10033</v>
      </c>
      <c r="F41" s="186">
        <v>3407</v>
      </c>
      <c r="G41" s="186">
        <v>11363</v>
      </c>
      <c r="H41" s="186">
        <v>5018</v>
      </c>
      <c r="I41" s="186">
        <v>4286</v>
      </c>
      <c r="J41" s="186">
        <v>6933</v>
      </c>
      <c r="K41" s="553">
        <v>70895</v>
      </c>
      <c r="L41" s="1115"/>
      <c r="M41" s="152" t="s">
        <v>462</v>
      </c>
      <c r="N41" s="559">
        <v>27861</v>
      </c>
      <c r="O41" s="186">
        <v>26124</v>
      </c>
      <c r="P41" s="186">
        <v>39488</v>
      </c>
      <c r="Q41" s="186">
        <v>30899</v>
      </c>
      <c r="R41" s="186">
        <v>26423</v>
      </c>
      <c r="S41" s="186">
        <v>157199</v>
      </c>
      <c r="T41" s="186">
        <v>20062</v>
      </c>
      <c r="U41" s="553">
        <v>13575</v>
      </c>
      <c r="V41" s="1115"/>
      <c r="W41" s="152" t="s">
        <v>462</v>
      </c>
      <c r="X41" s="559">
        <v>27993</v>
      </c>
      <c r="Y41" s="186">
        <v>3647</v>
      </c>
      <c r="Z41" s="186">
        <v>15966</v>
      </c>
      <c r="AA41" s="186">
        <v>23064</v>
      </c>
      <c r="AB41" s="186">
        <v>11153</v>
      </c>
      <c r="AC41" s="186">
        <v>91932</v>
      </c>
      <c r="AD41" s="186">
        <v>241434</v>
      </c>
      <c r="AE41" s="553">
        <v>45710</v>
      </c>
      <c r="AF41" s="1115"/>
      <c r="AG41" s="152" t="s">
        <v>462</v>
      </c>
      <c r="AH41" s="559">
        <v>38074</v>
      </c>
      <c r="AI41" s="186">
        <v>17033</v>
      </c>
      <c r="AJ41" s="186">
        <v>65585</v>
      </c>
      <c r="AK41" s="186">
        <v>47535</v>
      </c>
      <c r="AL41" s="186">
        <v>7303</v>
      </c>
      <c r="AM41" s="186">
        <v>10480</v>
      </c>
      <c r="AN41" s="186">
        <v>1084</v>
      </c>
      <c r="AO41" s="553">
        <v>2507</v>
      </c>
      <c r="AP41" s="1115"/>
      <c r="AQ41" s="152" t="s">
        <v>462</v>
      </c>
      <c r="AR41" s="559">
        <v>13723</v>
      </c>
      <c r="AS41" s="186">
        <v>16983</v>
      </c>
      <c r="AT41" s="186">
        <v>4571</v>
      </c>
      <c r="AU41" s="186">
        <v>2776</v>
      </c>
      <c r="AV41" s="186">
        <v>3805</v>
      </c>
      <c r="AW41" s="186">
        <v>10247</v>
      </c>
      <c r="AX41" s="186">
        <v>426</v>
      </c>
      <c r="AY41" s="553">
        <v>22084</v>
      </c>
      <c r="AZ41" s="1115"/>
      <c r="BA41" s="152" t="s">
        <v>462</v>
      </c>
      <c r="BB41" s="559">
        <v>1596</v>
      </c>
      <c r="BC41" s="186">
        <v>1833</v>
      </c>
      <c r="BD41" s="186">
        <v>7206</v>
      </c>
      <c r="BE41" s="186">
        <v>17532</v>
      </c>
      <c r="BF41" s="186">
        <v>2792</v>
      </c>
      <c r="BG41" s="186">
        <v>981</v>
      </c>
      <c r="BH41" s="192">
        <v>274</v>
      </c>
      <c r="BI41" s="554">
        <v>1216754</v>
      </c>
      <c r="BJ41" s="300"/>
    </row>
    <row r="42" spans="1:62" x14ac:dyDescent="0.2">
      <c r="A42" s="1"/>
      <c r="B42" s="1115"/>
      <c r="C42" s="152" t="s">
        <v>463</v>
      </c>
      <c r="D42" s="173">
        <v>2787</v>
      </c>
      <c r="E42" s="136">
        <v>446</v>
      </c>
      <c r="F42" s="136">
        <v>534</v>
      </c>
      <c r="G42" s="136">
        <v>2682</v>
      </c>
      <c r="H42" s="136">
        <v>491</v>
      </c>
      <c r="I42" s="136">
        <v>1694</v>
      </c>
      <c r="J42" s="136">
        <v>2091</v>
      </c>
      <c r="K42" s="493">
        <v>5608</v>
      </c>
      <c r="L42" s="1115"/>
      <c r="M42" s="152" t="s">
        <v>463</v>
      </c>
      <c r="N42" s="173">
        <v>9973</v>
      </c>
      <c r="O42" s="136">
        <v>4315</v>
      </c>
      <c r="P42" s="136">
        <v>10311</v>
      </c>
      <c r="Q42" s="136">
        <v>8718</v>
      </c>
      <c r="R42" s="136">
        <v>4236</v>
      </c>
      <c r="S42" s="136">
        <v>74807</v>
      </c>
      <c r="T42" s="136">
        <v>2025</v>
      </c>
      <c r="U42" s="493">
        <v>1682</v>
      </c>
      <c r="V42" s="1115"/>
      <c r="W42" s="152" t="s">
        <v>463</v>
      </c>
      <c r="X42" s="173">
        <v>609</v>
      </c>
      <c r="Y42" s="136">
        <v>404</v>
      </c>
      <c r="Z42" s="136">
        <v>75</v>
      </c>
      <c r="AA42" s="136">
        <v>2472</v>
      </c>
      <c r="AB42" s="136">
        <v>2335</v>
      </c>
      <c r="AC42" s="136">
        <v>29076</v>
      </c>
      <c r="AD42" s="136">
        <v>86185</v>
      </c>
      <c r="AE42" s="493">
        <v>4103</v>
      </c>
      <c r="AF42" s="1115"/>
      <c r="AG42" s="152" t="s">
        <v>463</v>
      </c>
      <c r="AH42" s="173">
        <v>10682</v>
      </c>
      <c r="AI42" s="136">
        <v>8207</v>
      </c>
      <c r="AJ42" s="136">
        <v>9796</v>
      </c>
      <c r="AK42" s="136">
        <v>9466</v>
      </c>
      <c r="AL42" s="136">
        <v>287</v>
      </c>
      <c r="AM42" s="136">
        <v>274</v>
      </c>
      <c r="AN42" s="136">
        <v>318</v>
      </c>
      <c r="AO42" s="493">
        <v>164</v>
      </c>
      <c r="AP42" s="1115"/>
      <c r="AQ42" s="152" t="s">
        <v>463</v>
      </c>
      <c r="AR42" s="173">
        <v>4719</v>
      </c>
      <c r="AS42" s="136">
        <v>3687</v>
      </c>
      <c r="AT42" s="136">
        <v>1113</v>
      </c>
      <c r="AU42" s="136">
        <v>552</v>
      </c>
      <c r="AV42" s="136">
        <v>220</v>
      </c>
      <c r="AW42" s="136">
        <v>581</v>
      </c>
      <c r="AX42" s="136">
        <v>111</v>
      </c>
      <c r="AY42" s="493">
        <v>3456</v>
      </c>
      <c r="AZ42" s="1115"/>
      <c r="BA42" s="152" t="s">
        <v>463</v>
      </c>
      <c r="BB42" s="173">
        <v>585</v>
      </c>
      <c r="BC42" s="136">
        <v>542</v>
      </c>
      <c r="BD42" s="136">
        <v>4692</v>
      </c>
      <c r="BE42" s="136">
        <v>930</v>
      </c>
      <c r="BF42" s="136">
        <v>741</v>
      </c>
      <c r="BG42" s="136">
        <v>360</v>
      </c>
      <c r="BH42" s="156">
        <v>274</v>
      </c>
      <c r="BI42" s="467">
        <v>319416</v>
      </c>
      <c r="BJ42" s="300"/>
    </row>
    <row r="43" spans="1:62" x14ac:dyDescent="0.2">
      <c r="A43" s="1"/>
      <c r="B43" s="1115"/>
      <c r="C43" s="152" t="s">
        <v>464</v>
      </c>
      <c r="D43" s="173">
        <v>1040</v>
      </c>
      <c r="E43" s="136">
        <v>46</v>
      </c>
      <c r="F43" s="136">
        <v>102</v>
      </c>
      <c r="G43" s="136">
        <v>299</v>
      </c>
      <c r="H43" s="136">
        <v>138</v>
      </c>
      <c r="I43" s="136">
        <v>221</v>
      </c>
      <c r="J43" s="136">
        <v>58</v>
      </c>
      <c r="K43" s="493">
        <v>5518</v>
      </c>
      <c r="L43" s="1115"/>
      <c r="M43" s="152" t="s">
        <v>464</v>
      </c>
      <c r="N43" s="173">
        <v>361</v>
      </c>
      <c r="O43" s="136">
        <v>721</v>
      </c>
      <c r="P43" s="136">
        <v>1227</v>
      </c>
      <c r="Q43" s="136">
        <v>412</v>
      </c>
      <c r="R43" s="136">
        <v>252</v>
      </c>
      <c r="S43" s="136">
        <v>78</v>
      </c>
      <c r="T43" s="136">
        <v>212</v>
      </c>
      <c r="U43" s="493">
        <v>280</v>
      </c>
      <c r="V43" s="1115"/>
      <c r="W43" s="152" t="s">
        <v>464</v>
      </c>
      <c r="X43" s="173">
        <v>50</v>
      </c>
      <c r="Y43" s="136">
        <v>14</v>
      </c>
      <c r="Z43" s="136">
        <v>0</v>
      </c>
      <c r="AA43" s="136">
        <v>427</v>
      </c>
      <c r="AB43" s="136">
        <v>0</v>
      </c>
      <c r="AC43" s="136">
        <v>885</v>
      </c>
      <c r="AD43" s="136">
        <v>1124</v>
      </c>
      <c r="AE43" s="493">
        <v>416</v>
      </c>
      <c r="AF43" s="1115"/>
      <c r="AG43" s="152" t="s">
        <v>464</v>
      </c>
      <c r="AH43" s="173">
        <v>1559</v>
      </c>
      <c r="AI43" s="136">
        <v>40</v>
      </c>
      <c r="AJ43" s="136">
        <v>4274</v>
      </c>
      <c r="AK43" s="136">
        <v>411</v>
      </c>
      <c r="AL43" s="136">
        <v>0</v>
      </c>
      <c r="AM43" s="136">
        <v>2</v>
      </c>
      <c r="AN43" s="136">
        <v>554</v>
      </c>
      <c r="AO43" s="493">
        <v>1038</v>
      </c>
      <c r="AP43" s="1115"/>
      <c r="AQ43" s="152" t="s">
        <v>464</v>
      </c>
      <c r="AR43" s="173">
        <v>1125</v>
      </c>
      <c r="AS43" s="136">
        <v>0</v>
      </c>
      <c r="AT43" s="136">
        <v>0</v>
      </c>
      <c r="AU43" s="136">
        <v>3</v>
      </c>
      <c r="AV43" s="136">
        <v>0</v>
      </c>
      <c r="AW43" s="136">
        <v>5519</v>
      </c>
      <c r="AX43" s="136">
        <v>95</v>
      </c>
      <c r="AY43" s="493">
        <v>2134</v>
      </c>
      <c r="AZ43" s="1115"/>
      <c r="BA43" s="152" t="s">
        <v>464</v>
      </c>
      <c r="BB43" s="173">
        <v>61</v>
      </c>
      <c r="BC43" s="136">
        <v>60</v>
      </c>
      <c r="BD43" s="136">
        <v>40</v>
      </c>
      <c r="BE43" s="136">
        <v>46</v>
      </c>
      <c r="BF43" s="136">
        <v>32</v>
      </c>
      <c r="BG43" s="136">
        <v>22</v>
      </c>
      <c r="BH43" s="156">
        <v>0</v>
      </c>
      <c r="BI43" s="467">
        <v>30896</v>
      </c>
      <c r="BJ43" s="300"/>
    </row>
    <row r="44" spans="1:62" x14ac:dyDescent="0.2">
      <c r="A44" s="1"/>
      <c r="B44" s="1115"/>
      <c r="C44" s="152" t="s">
        <v>465</v>
      </c>
      <c r="D44" s="173">
        <v>0</v>
      </c>
      <c r="E44" s="136">
        <v>9469</v>
      </c>
      <c r="F44" s="136">
        <v>181</v>
      </c>
      <c r="G44" s="136">
        <v>7453</v>
      </c>
      <c r="H44" s="136">
        <v>335</v>
      </c>
      <c r="I44" s="136">
        <v>43</v>
      </c>
      <c r="J44" s="136">
        <v>2545</v>
      </c>
      <c r="K44" s="493">
        <v>31358</v>
      </c>
      <c r="L44" s="1115"/>
      <c r="M44" s="152" t="s">
        <v>465</v>
      </c>
      <c r="N44" s="173">
        <v>1294</v>
      </c>
      <c r="O44" s="136">
        <v>4056</v>
      </c>
      <c r="P44" s="136">
        <v>11066</v>
      </c>
      <c r="Q44" s="136">
        <v>3005</v>
      </c>
      <c r="R44" s="136">
        <v>1395</v>
      </c>
      <c r="S44" s="136">
        <v>8466</v>
      </c>
      <c r="T44" s="136">
        <v>6632</v>
      </c>
      <c r="U44" s="493">
        <v>3479</v>
      </c>
      <c r="V44" s="1115"/>
      <c r="W44" s="152" t="s">
        <v>465</v>
      </c>
      <c r="X44" s="173">
        <v>1434</v>
      </c>
      <c r="Y44" s="136">
        <v>109</v>
      </c>
      <c r="Z44" s="136">
        <v>1410</v>
      </c>
      <c r="AA44" s="136">
        <v>4299</v>
      </c>
      <c r="AB44" s="136">
        <v>137</v>
      </c>
      <c r="AC44" s="136">
        <v>7439</v>
      </c>
      <c r="AD44" s="136">
        <v>5294</v>
      </c>
      <c r="AE44" s="493">
        <v>19018</v>
      </c>
      <c r="AF44" s="1115"/>
      <c r="AG44" s="152" t="s">
        <v>465</v>
      </c>
      <c r="AH44" s="173">
        <v>2392</v>
      </c>
      <c r="AI44" s="136">
        <v>243</v>
      </c>
      <c r="AJ44" s="136">
        <v>3147</v>
      </c>
      <c r="AK44" s="136">
        <v>1414</v>
      </c>
      <c r="AL44" s="136">
        <v>434</v>
      </c>
      <c r="AM44" s="136">
        <v>180</v>
      </c>
      <c r="AN44" s="136">
        <v>0</v>
      </c>
      <c r="AO44" s="493">
        <v>21</v>
      </c>
      <c r="AP44" s="1115"/>
      <c r="AQ44" s="152" t="s">
        <v>465</v>
      </c>
      <c r="AR44" s="173">
        <v>143</v>
      </c>
      <c r="AS44" s="136">
        <v>58</v>
      </c>
      <c r="AT44" s="136">
        <v>186</v>
      </c>
      <c r="AU44" s="136">
        <v>0</v>
      </c>
      <c r="AV44" s="136">
        <v>19</v>
      </c>
      <c r="AW44" s="136">
        <v>6</v>
      </c>
      <c r="AX44" s="136">
        <v>0</v>
      </c>
      <c r="AY44" s="493">
        <v>106</v>
      </c>
      <c r="AZ44" s="1115"/>
      <c r="BA44" s="152" t="s">
        <v>465</v>
      </c>
      <c r="BB44" s="173">
        <v>169</v>
      </c>
      <c r="BC44" s="136">
        <v>510</v>
      </c>
      <c r="BD44" s="136">
        <v>7</v>
      </c>
      <c r="BE44" s="136">
        <v>16108</v>
      </c>
      <c r="BF44" s="136">
        <v>54</v>
      </c>
      <c r="BG44" s="136">
        <v>3</v>
      </c>
      <c r="BH44" s="156">
        <v>0</v>
      </c>
      <c r="BI44" s="467">
        <v>155117</v>
      </c>
      <c r="BJ44" s="300"/>
    </row>
    <row r="45" spans="1:62" x14ac:dyDescent="0.2">
      <c r="A45" s="1"/>
      <c r="B45" s="1115"/>
      <c r="C45" s="184" t="s">
        <v>466</v>
      </c>
      <c r="D45" s="173">
        <v>0</v>
      </c>
      <c r="E45" s="136">
        <v>0</v>
      </c>
      <c r="F45" s="136">
        <v>63</v>
      </c>
      <c r="G45" s="136">
        <v>4450</v>
      </c>
      <c r="H45" s="136">
        <v>255</v>
      </c>
      <c r="I45" s="136">
        <v>0</v>
      </c>
      <c r="J45" s="136">
        <v>210</v>
      </c>
      <c r="K45" s="493">
        <v>1041</v>
      </c>
      <c r="L45" s="1115"/>
      <c r="M45" s="184" t="s">
        <v>466</v>
      </c>
      <c r="N45" s="173">
        <v>277</v>
      </c>
      <c r="O45" s="136">
        <v>1290</v>
      </c>
      <c r="P45" s="136">
        <v>3054</v>
      </c>
      <c r="Q45" s="136">
        <v>996</v>
      </c>
      <c r="R45" s="136">
        <v>583</v>
      </c>
      <c r="S45" s="136">
        <v>725</v>
      </c>
      <c r="T45" s="136">
        <v>1955</v>
      </c>
      <c r="U45" s="493">
        <v>3</v>
      </c>
      <c r="V45" s="1115"/>
      <c r="W45" s="184" t="s">
        <v>466</v>
      </c>
      <c r="X45" s="173">
        <v>1233</v>
      </c>
      <c r="Y45" s="136">
        <v>0</v>
      </c>
      <c r="Z45" s="136">
        <v>96</v>
      </c>
      <c r="AA45" s="136">
        <v>3139</v>
      </c>
      <c r="AB45" s="136">
        <v>52</v>
      </c>
      <c r="AC45" s="136">
        <v>2433</v>
      </c>
      <c r="AD45" s="136">
        <v>221</v>
      </c>
      <c r="AE45" s="493">
        <v>340</v>
      </c>
      <c r="AF45" s="1115"/>
      <c r="AG45" s="184" t="s">
        <v>466</v>
      </c>
      <c r="AH45" s="173">
        <v>0</v>
      </c>
      <c r="AI45" s="136">
        <v>98</v>
      </c>
      <c r="AJ45" s="136">
        <v>957</v>
      </c>
      <c r="AK45" s="136">
        <v>509</v>
      </c>
      <c r="AL45" s="136">
        <v>214</v>
      </c>
      <c r="AM45" s="136">
        <v>172</v>
      </c>
      <c r="AN45" s="136">
        <v>0</v>
      </c>
      <c r="AO45" s="493">
        <v>0</v>
      </c>
      <c r="AP45" s="1115"/>
      <c r="AQ45" s="184" t="s">
        <v>466</v>
      </c>
      <c r="AR45" s="173">
        <v>136</v>
      </c>
      <c r="AS45" s="136">
        <v>46</v>
      </c>
      <c r="AT45" s="136">
        <v>79</v>
      </c>
      <c r="AU45" s="136">
        <v>0</v>
      </c>
      <c r="AV45" s="136">
        <v>11</v>
      </c>
      <c r="AW45" s="136">
        <v>6</v>
      </c>
      <c r="AX45" s="136">
        <v>0</v>
      </c>
      <c r="AY45" s="493">
        <v>102</v>
      </c>
      <c r="AZ45" s="1115"/>
      <c r="BA45" s="184" t="s">
        <v>466</v>
      </c>
      <c r="BB45" s="173">
        <v>122</v>
      </c>
      <c r="BC45" s="136">
        <v>0</v>
      </c>
      <c r="BD45" s="136">
        <v>0</v>
      </c>
      <c r="BE45" s="136">
        <v>0</v>
      </c>
      <c r="BF45" s="136">
        <v>0</v>
      </c>
      <c r="BG45" s="136">
        <v>0</v>
      </c>
      <c r="BH45" s="156">
        <v>0</v>
      </c>
      <c r="BI45" s="467">
        <v>24868</v>
      </c>
      <c r="BJ45" s="300"/>
    </row>
    <row r="46" spans="1:62" x14ac:dyDescent="0.2">
      <c r="A46" s="1"/>
      <c r="B46" s="1115"/>
      <c r="C46" s="152" t="s">
        <v>467</v>
      </c>
      <c r="D46" s="173">
        <v>5</v>
      </c>
      <c r="E46" s="136">
        <v>0</v>
      </c>
      <c r="F46" s="136">
        <v>412</v>
      </c>
      <c r="G46" s="136">
        <v>59</v>
      </c>
      <c r="H46" s="136">
        <v>0</v>
      </c>
      <c r="I46" s="136">
        <v>281</v>
      </c>
      <c r="J46" s="136">
        <v>384</v>
      </c>
      <c r="K46" s="493">
        <v>4387</v>
      </c>
      <c r="L46" s="1115"/>
      <c r="M46" s="152" t="s">
        <v>467</v>
      </c>
      <c r="N46" s="173">
        <v>669</v>
      </c>
      <c r="O46" s="136">
        <v>1138</v>
      </c>
      <c r="P46" s="136">
        <v>1462</v>
      </c>
      <c r="Q46" s="136">
        <v>1834</v>
      </c>
      <c r="R46" s="136">
        <v>2395</v>
      </c>
      <c r="S46" s="136">
        <v>9166</v>
      </c>
      <c r="T46" s="136">
        <v>2190</v>
      </c>
      <c r="U46" s="493">
        <v>2743</v>
      </c>
      <c r="V46" s="1115"/>
      <c r="W46" s="152" t="s">
        <v>467</v>
      </c>
      <c r="X46" s="173">
        <v>2532</v>
      </c>
      <c r="Y46" s="136">
        <v>1644</v>
      </c>
      <c r="Z46" s="136">
        <v>1136</v>
      </c>
      <c r="AA46" s="136">
        <v>880</v>
      </c>
      <c r="AB46" s="136">
        <v>3359</v>
      </c>
      <c r="AC46" s="136">
        <v>7107</v>
      </c>
      <c r="AD46" s="136">
        <v>27633</v>
      </c>
      <c r="AE46" s="493">
        <v>9189</v>
      </c>
      <c r="AF46" s="1115"/>
      <c r="AG46" s="152" t="s">
        <v>467</v>
      </c>
      <c r="AH46" s="173">
        <v>469</v>
      </c>
      <c r="AI46" s="136">
        <v>641</v>
      </c>
      <c r="AJ46" s="136">
        <v>5310</v>
      </c>
      <c r="AK46" s="136">
        <v>3990</v>
      </c>
      <c r="AL46" s="136">
        <v>2538</v>
      </c>
      <c r="AM46" s="136">
        <v>18</v>
      </c>
      <c r="AN46" s="136">
        <v>36</v>
      </c>
      <c r="AO46" s="493">
        <v>75</v>
      </c>
      <c r="AP46" s="1115"/>
      <c r="AQ46" s="152" t="s">
        <v>467</v>
      </c>
      <c r="AR46" s="173">
        <v>1230</v>
      </c>
      <c r="AS46" s="136">
        <v>1573</v>
      </c>
      <c r="AT46" s="136">
        <v>401</v>
      </c>
      <c r="AU46" s="136">
        <v>0</v>
      </c>
      <c r="AV46" s="136">
        <v>700</v>
      </c>
      <c r="AW46" s="136">
        <v>80</v>
      </c>
      <c r="AX46" s="136">
        <v>19</v>
      </c>
      <c r="AY46" s="493">
        <v>2248</v>
      </c>
      <c r="AZ46" s="1115"/>
      <c r="BA46" s="152" t="s">
        <v>467</v>
      </c>
      <c r="BB46" s="173">
        <v>373</v>
      </c>
      <c r="BC46" s="136">
        <v>0</v>
      </c>
      <c r="BD46" s="136">
        <v>12</v>
      </c>
      <c r="BE46" s="136">
        <v>61</v>
      </c>
      <c r="BF46" s="136">
        <v>0</v>
      </c>
      <c r="BG46" s="136">
        <v>0</v>
      </c>
      <c r="BH46" s="156">
        <v>0</v>
      </c>
      <c r="BI46" s="467">
        <v>100379</v>
      </c>
      <c r="BJ46" s="300"/>
    </row>
    <row r="47" spans="1:62" x14ac:dyDescent="0.2">
      <c r="A47" s="1"/>
      <c r="B47" s="1115"/>
      <c r="C47" s="152" t="s">
        <v>468</v>
      </c>
      <c r="D47" s="173">
        <v>0</v>
      </c>
      <c r="E47" s="136">
        <v>15</v>
      </c>
      <c r="F47" s="136">
        <v>0</v>
      </c>
      <c r="G47" s="136">
        <v>0</v>
      </c>
      <c r="H47" s="136">
        <v>0</v>
      </c>
      <c r="I47" s="136">
        <v>151</v>
      </c>
      <c r="J47" s="136">
        <v>2</v>
      </c>
      <c r="K47" s="493">
        <v>456</v>
      </c>
      <c r="L47" s="1115"/>
      <c r="M47" s="152" t="s">
        <v>468</v>
      </c>
      <c r="N47" s="173">
        <v>318</v>
      </c>
      <c r="O47" s="136">
        <v>53</v>
      </c>
      <c r="P47" s="136">
        <v>91</v>
      </c>
      <c r="Q47" s="136">
        <v>1</v>
      </c>
      <c r="R47" s="136">
        <v>282</v>
      </c>
      <c r="S47" s="136">
        <v>252</v>
      </c>
      <c r="T47" s="136">
        <v>40</v>
      </c>
      <c r="U47" s="493">
        <v>41</v>
      </c>
      <c r="V47" s="1115"/>
      <c r="W47" s="152" t="s">
        <v>468</v>
      </c>
      <c r="X47" s="173">
        <v>18029</v>
      </c>
      <c r="Y47" s="136">
        <v>742</v>
      </c>
      <c r="Z47" s="136">
        <v>0</v>
      </c>
      <c r="AA47" s="136">
        <v>8</v>
      </c>
      <c r="AB47" s="136">
        <v>80</v>
      </c>
      <c r="AC47" s="136">
        <v>84</v>
      </c>
      <c r="AD47" s="136">
        <v>19224</v>
      </c>
      <c r="AE47" s="493">
        <v>364</v>
      </c>
      <c r="AF47" s="1115"/>
      <c r="AG47" s="152" t="s">
        <v>468</v>
      </c>
      <c r="AH47" s="173">
        <v>97</v>
      </c>
      <c r="AI47" s="136">
        <v>1009</v>
      </c>
      <c r="AJ47" s="136">
        <v>1879</v>
      </c>
      <c r="AK47" s="136">
        <v>3934</v>
      </c>
      <c r="AL47" s="136">
        <v>1</v>
      </c>
      <c r="AM47" s="136">
        <v>882</v>
      </c>
      <c r="AN47" s="136">
        <v>0</v>
      </c>
      <c r="AO47" s="493">
        <v>0</v>
      </c>
      <c r="AP47" s="1115"/>
      <c r="AQ47" s="152" t="s">
        <v>468</v>
      </c>
      <c r="AR47" s="173">
        <v>476</v>
      </c>
      <c r="AS47" s="136">
        <v>274</v>
      </c>
      <c r="AT47" s="136">
        <v>0</v>
      </c>
      <c r="AU47" s="136">
        <v>1</v>
      </c>
      <c r="AV47" s="136">
        <v>0</v>
      </c>
      <c r="AW47" s="136">
        <v>1454</v>
      </c>
      <c r="AX47" s="136">
        <v>0</v>
      </c>
      <c r="AY47" s="493">
        <v>411</v>
      </c>
      <c r="AZ47" s="1115"/>
      <c r="BA47" s="152" t="s">
        <v>468</v>
      </c>
      <c r="BB47" s="173">
        <v>0</v>
      </c>
      <c r="BC47" s="136">
        <v>0</v>
      </c>
      <c r="BD47" s="136">
        <v>0</v>
      </c>
      <c r="BE47" s="136">
        <v>0</v>
      </c>
      <c r="BF47" s="136">
        <v>0</v>
      </c>
      <c r="BG47" s="136">
        <v>0</v>
      </c>
      <c r="BH47" s="156">
        <v>0</v>
      </c>
      <c r="BI47" s="467">
        <v>50651</v>
      </c>
      <c r="BJ47" s="300"/>
    </row>
    <row r="48" spans="1:62" x14ac:dyDescent="0.2">
      <c r="A48" s="1"/>
      <c r="B48" s="1115"/>
      <c r="C48" s="152" t="s">
        <v>469</v>
      </c>
      <c r="D48" s="173">
        <v>915</v>
      </c>
      <c r="E48" s="136">
        <v>0</v>
      </c>
      <c r="F48" s="136">
        <v>103</v>
      </c>
      <c r="G48" s="136">
        <v>0</v>
      </c>
      <c r="H48" s="136">
        <v>123</v>
      </c>
      <c r="I48" s="136">
        <v>0</v>
      </c>
      <c r="J48" s="136">
        <v>162</v>
      </c>
      <c r="K48" s="493">
        <v>831</v>
      </c>
      <c r="L48" s="1115"/>
      <c r="M48" s="152" t="s">
        <v>469</v>
      </c>
      <c r="N48" s="173">
        <v>1923</v>
      </c>
      <c r="O48" s="136">
        <v>820</v>
      </c>
      <c r="P48" s="136">
        <v>1748</v>
      </c>
      <c r="Q48" s="136">
        <v>1750</v>
      </c>
      <c r="R48" s="136">
        <v>798</v>
      </c>
      <c r="S48" s="136">
        <v>13073</v>
      </c>
      <c r="T48" s="136">
        <v>4121</v>
      </c>
      <c r="U48" s="493">
        <v>0</v>
      </c>
      <c r="V48" s="1115"/>
      <c r="W48" s="152" t="s">
        <v>469</v>
      </c>
      <c r="X48" s="173">
        <v>543</v>
      </c>
      <c r="Y48" s="136">
        <v>65</v>
      </c>
      <c r="Z48" s="136">
        <v>0</v>
      </c>
      <c r="AA48" s="136">
        <v>7831</v>
      </c>
      <c r="AB48" s="136">
        <v>1095</v>
      </c>
      <c r="AC48" s="136">
        <v>546</v>
      </c>
      <c r="AD48" s="136">
        <v>2193</v>
      </c>
      <c r="AE48" s="493">
        <v>453</v>
      </c>
      <c r="AF48" s="1115"/>
      <c r="AG48" s="152" t="s">
        <v>469</v>
      </c>
      <c r="AH48" s="173">
        <v>7504</v>
      </c>
      <c r="AI48" s="136">
        <v>107</v>
      </c>
      <c r="AJ48" s="136">
        <v>9559</v>
      </c>
      <c r="AK48" s="136">
        <v>5410</v>
      </c>
      <c r="AL48" s="136">
        <v>2</v>
      </c>
      <c r="AM48" s="136">
        <v>0</v>
      </c>
      <c r="AN48" s="136">
        <v>50</v>
      </c>
      <c r="AO48" s="493">
        <v>20</v>
      </c>
      <c r="AP48" s="1115"/>
      <c r="AQ48" s="152" t="s">
        <v>469</v>
      </c>
      <c r="AR48" s="173">
        <v>117</v>
      </c>
      <c r="AS48" s="136">
        <v>40</v>
      </c>
      <c r="AT48" s="136">
        <v>2</v>
      </c>
      <c r="AU48" s="136">
        <v>90</v>
      </c>
      <c r="AV48" s="136">
        <v>278</v>
      </c>
      <c r="AW48" s="136">
        <v>9</v>
      </c>
      <c r="AX48" s="136">
        <v>74</v>
      </c>
      <c r="AY48" s="493">
        <v>3807</v>
      </c>
      <c r="AZ48" s="1115"/>
      <c r="BA48" s="152" t="s">
        <v>469</v>
      </c>
      <c r="BB48" s="173">
        <v>46</v>
      </c>
      <c r="BC48" s="136">
        <v>289</v>
      </c>
      <c r="BD48" s="136">
        <v>74</v>
      </c>
      <c r="BE48" s="136">
        <v>0</v>
      </c>
      <c r="BF48" s="136">
        <v>61</v>
      </c>
      <c r="BG48" s="136">
        <v>133</v>
      </c>
      <c r="BH48" s="156">
        <v>0</v>
      </c>
      <c r="BI48" s="467">
        <v>66765</v>
      </c>
      <c r="BJ48" s="300"/>
    </row>
    <row r="49" spans="1:62" x14ac:dyDescent="0.2">
      <c r="A49" s="1"/>
      <c r="B49" s="1115"/>
      <c r="C49" s="152" t="s">
        <v>470</v>
      </c>
      <c r="D49" s="173">
        <v>4</v>
      </c>
      <c r="E49" s="136">
        <v>0</v>
      </c>
      <c r="F49" s="136">
        <v>0</v>
      </c>
      <c r="G49" s="136">
        <v>47</v>
      </c>
      <c r="H49" s="136">
        <v>0</v>
      </c>
      <c r="I49" s="136">
        <v>76</v>
      </c>
      <c r="J49" s="136">
        <v>61</v>
      </c>
      <c r="K49" s="493">
        <v>373</v>
      </c>
      <c r="L49" s="1115"/>
      <c r="M49" s="152" t="s">
        <v>470</v>
      </c>
      <c r="N49" s="173">
        <v>1387</v>
      </c>
      <c r="O49" s="136">
        <v>4357</v>
      </c>
      <c r="P49" s="136">
        <v>874</v>
      </c>
      <c r="Q49" s="136">
        <v>720</v>
      </c>
      <c r="R49" s="136">
        <v>970</v>
      </c>
      <c r="S49" s="136">
        <v>2759</v>
      </c>
      <c r="T49" s="136">
        <v>117</v>
      </c>
      <c r="U49" s="493">
        <v>54</v>
      </c>
      <c r="V49" s="1115"/>
      <c r="W49" s="152" t="s">
        <v>470</v>
      </c>
      <c r="X49" s="173">
        <v>39</v>
      </c>
      <c r="Y49" s="136">
        <v>0</v>
      </c>
      <c r="Z49" s="136">
        <v>0</v>
      </c>
      <c r="AA49" s="136">
        <v>413</v>
      </c>
      <c r="AB49" s="136">
        <v>40</v>
      </c>
      <c r="AC49" s="136">
        <v>24185</v>
      </c>
      <c r="AD49" s="136">
        <v>10645</v>
      </c>
      <c r="AE49" s="493">
        <v>1222</v>
      </c>
      <c r="AF49" s="1115"/>
      <c r="AG49" s="152" t="s">
        <v>470</v>
      </c>
      <c r="AH49" s="173">
        <v>81</v>
      </c>
      <c r="AI49" s="136">
        <v>381</v>
      </c>
      <c r="AJ49" s="136">
        <v>3495</v>
      </c>
      <c r="AK49" s="136">
        <v>2127</v>
      </c>
      <c r="AL49" s="136">
        <v>169</v>
      </c>
      <c r="AM49" s="136">
        <v>8918</v>
      </c>
      <c r="AN49" s="136">
        <v>3</v>
      </c>
      <c r="AO49" s="493">
        <v>236</v>
      </c>
      <c r="AP49" s="1115"/>
      <c r="AQ49" s="152" t="s">
        <v>470</v>
      </c>
      <c r="AR49" s="173">
        <v>282</v>
      </c>
      <c r="AS49" s="136">
        <v>402</v>
      </c>
      <c r="AT49" s="136">
        <v>292</v>
      </c>
      <c r="AU49" s="136">
        <v>0</v>
      </c>
      <c r="AV49" s="136">
        <v>35</v>
      </c>
      <c r="AW49" s="136">
        <v>91</v>
      </c>
      <c r="AX49" s="136">
        <v>0</v>
      </c>
      <c r="AY49" s="493">
        <v>1537</v>
      </c>
      <c r="AZ49" s="1115"/>
      <c r="BA49" s="152" t="s">
        <v>470</v>
      </c>
      <c r="BB49" s="173">
        <v>0</v>
      </c>
      <c r="BC49" s="136">
        <v>137</v>
      </c>
      <c r="BD49" s="136">
        <v>6</v>
      </c>
      <c r="BE49" s="136">
        <v>0</v>
      </c>
      <c r="BF49" s="136">
        <v>267</v>
      </c>
      <c r="BG49" s="136">
        <v>8</v>
      </c>
      <c r="BH49" s="156">
        <v>0</v>
      </c>
      <c r="BI49" s="467">
        <v>66810</v>
      </c>
      <c r="BJ49" s="300"/>
    </row>
    <row r="50" spans="1:62" x14ac:dyDescent="0.2">
      <c r="A50" s="1"/>
      <c r="B50" s="1115"/>
      <c r="C50" s="152" t="s">
        <v>471</v>
      </c>
      <c r="D50" s="173">
        <v>0</v>
      </c>
      <c r="E50" s="136">
        <v>0</v>
      </c>
      <c r="F50" s="136">
        <v>0</v>
      </c>
      <c r="G50" s="136">
        <v>9</v>
      </c>
      <c r="H50" s="136">
        <v>0</v>
      </c>
      <c r="I50" s="136">
        <v>10</v>
      </c>
      <c r="J50" s="136">
        <v>58</v>
      </c>
      <c r="K50" s="493">
        <v>3</v>
      </c>
      <c r="L50" s="1115"/>
      <c r="M50" s="152" t="s">
        <v>471</v>
      </c>
      <c r="N50" s="173">
        <v>1133</v>
      </c>
      <c r="O50" s="136">
        <v>1055</v>
      </c>
      <c r="P50" s="136">
        <v>631</v>
      </c>
      <c r="Q50" s="136">
        <v>98</v>
      </c>
      <c r="R50" s="136">
        <v>335</v>
      </c>
      <c r="S50" s="136">
        <v>282</v>
      </c>
      <c r="T50" s="136">
        <v>0</v>
      </c>
      <c r="U50" s="493">
        <v>0</v>
      </c>
      <c r="V50" s="1115"/>
      <c r="W50" s="152" t="s">
        <v>471</v>
      </c>
      <c r="X50" s="173">
        <v>0</v>
      </c>
      <c r="Y50" s="136">
        <v>0</v>
      </c>
      <c r="Z50" s="136">
        <v>0</v>
      </c>
      <c r="AA50" s="136">
        <v>22</v>
      </c>
      <c r="AB50" s="136">
        <v>2</v>
      </c>
      <c r="AC50" s="136">
        <v>20157</v>
      </c>
      <c r="AD50" s="136">
        <v>5303</v>
      </c>
      <c r="AE50" s="493">
        <v>331</v>
      </c>
      <c r="AF50" s="1115"/>
      <c r="AG50" s="152" t="s">
        <v>471</v>
      </c>
      <c r="AH50" s="173">
        <v>36</v>
      </c>
      <c r="AI50" s="136">
        <v>5</v>
      </c>
      <c r="AJ50" s="136">
        <v>1923</v>
      </c>
      <c r="AK50" s="136">
        <v>78</v>
      </c>
      <c r="AL50" s="136">
        <v>1</v>
      </c>
      <c r="AM50" s="136">
        <v>8743</v>
      </c>
      <c r="AN50" s="136">
        <v>0</v>
      </c>
      <c r="AO50" s="493">
        <v>0</v>
      </c>
      <c r="AP50" s="1115"/>
      <c r="AQ50" s="152" t="s">
        <v>471</v>
      </c>
      <c r="AR50" s="173">
        <v>100</v>
      </c>
      <c r="AS50" s="136">
        <v>249</v>
      </c>
      <c r="AT50" s="136">
        <v>40</v>
      </c>
      <c r="AU50" s="136">
        <v>0</v>
      </c>
      <c r="AV50" s="136">
        <v>35</v>
      </c>
      <c r="AW50" s="136">
        <v>0</v>
      </c>
      <c r="AX50" s="136">
        <v>0</v>
      </c>
      <c r="AY50" s="493">
        <v>7</v>
      </c>
      <c r="AZ50" s="1115"/>
      <c r="BA50" s="152" t="s">
        <v>471</v>
      </c>
      <c r="BB50" s="173">
        <v>0</v>
      </c>
      <c r="BC50" s="136">
        <v>117</v>
      </c>
      <c r="BD50" s="136">
        <v>0</v>
      </c>
      <c r="BE50" s="136">
        <v>0</v>
      </c>
      <c r="BF50" s="136">
        <v>0</v>
      </c>
      <c r="BG50" s="136">
        <v>0</v>
      </c>
      <c r="BH50" s="156">
        <v>0</v>
      </c>
      <c r="BI50" s="467">
        <v>40763</v>
      </c>
      <c r="BJ50" s="300"/>
    </row>
    <row r="51" spans="1:62" x14ac:dyDescent="0.2">
      <c r="A51" s="1"/>
      <c r="B51" s="1115"/>
      <c r="C51" s="152" t="s">
        <v>472</v>
      </c>
      <c r="D51" s="173">
        <v>90</v>
      </c>
      <c r="E51" s="136">
        <v>29</v>
      </c>
      <c r="F51" s="136">
        <v>4</v>
      </c>
      <c r="G51" s="136">
        <v>193</v>
      </c>
      <c r="H51" s="136">
        <v>3703</v>
      </c>
      <c r="I51" s="136">
        <v>145</v>
      </c>
      <c r="J51" s="136">
        <v>538</v>
      </c>
      <c r="K51" s="493">
        <v>1973</v>
      </c>
      <c r="L51" s="1115"/>
      <c r="M51" s="152" t="s">
        <v>472</v>
      </c>
      <c r="N51" s="173">
        <v>3372</v>
      </c>
      <c r="O51" s="136">
        <v>3913</v>
      </c>
      <c r="P51" s="136">
        <v>1785</v>
      </c>
      <c r="Q51" s="136">
        <v>1352</v>
      </c>
      <c r="R51" s="136">
        <v>1868</v>
      </c>
      <c r="S51" s="136">
        <v>13571</v>
      </c>
      <c r="T51" s="136">
        <v>1284</v>
      </c>
      <c r="U51" s="493">
        <v>137</v>
      </c>
      <c r="V51" s="1115"/>
      <c r="W51" s="152" t="s">
        <v>472</v>
      </c>
      <c r="X51" s="173">
        <v>94</v>
      </c>
      <c r="Y51" s="136">
        <v>488</v>
      </c>
      <c r="Z51" s="136">
        <v>90</v>
      </c>
      <c r="AA51" s="136">
        <v>974</v>
      </c>
      <c r="AB51" s="136">
        <v>1080</v>
      </c>
      <c r="AC51" s="136">
        <v>5700</v>
      </c>
      <c r="AD51" s="136">
        <v>31134</v>
      </c>
      <c r="AE51" s="493">
        <v>1603</v>
      </c>
      <c r="AF51" s="1115"/>
      <c r="AG51" s="152" t="s">
        <v>472</v>
      </c>
      <c r="AH51" s="173">
        <v>1480</v>
      </c>
      <c r="AI51" s="136">
        <v>1999</v>
      </c>
      <c r="AJ51" s="136">
        <v>3233</v>
      </c>
      <c r="AK51" s="136">
        <v>3567</v>
      </c>
      <c r="AL51" s="136">
        <v>217</v>
      </c>
      <c r="AM51" s="136">
        <v>176</v>
      </c>
      <c r="AN51" s="136">
        <v>1</v>
      </c>
      <c r="AO51" s="493">
        <v>93</v>
      </c>
      <c r="AP51" s="1115"/>
      <c r="AQ51" s="152" t="s">
        <v>472</v>
      </c>
      <c r="AR51" s="173">
        <v>64</v>
      </c>
      <c r="AS51" s="136">
        <v>1148</v>
      </c>
      <c r="AT51" s="136">
        <v>700</v>
      </c>
      <c r="AU51" s="136">
        <v>77</v>
      </c>
      <c r="AV51" s="136">
        <v>33</v>
      </c>
      <c r="AW51" s="136">
        <v>1746</v>
      </c>
      <c r="AX51" s="136">
        <v>6</v>
      </c>
      <c r="AY51" s="493">
        <v>1484</v>
      </c>
      <c r="AZ51" s="1115"/>
      <c r="BA51" s="152" t="s">
        <v>472</v>
      </c>
      <c r="BB51" s="173">
        <v>44</v>
      </c>
      <c r="BC51" s="136">
        <v>120</v>
      </c>
      <c r="BD51" s="136">
        <v>224</v>
      </c>
      <c r="BE51" s="136">
        <v>239</v>
      </c>
      <c r="BF51" s="136">
        <v>1285</v>
      </c>
      <c r="BG51" s="136">
        <v>149</v>
      </c>
      <c r="BH51" s="156">
        <v>0</v>
      </c>
      <c r="BI51" s="467">
        <v>93205</v>
      </c>
      <c r="BJ51" s="300"/>
    </row>
    <row r="52" spans="1:62" x14ac:dyDescent="0.2">
      <c r="A52" s="1"/>
      <c r="B52" s="1115"/>
      <c r="C52" s="152" t="s">
        <v>473</v>
      </c>
      <c r="D52" s="173">
        <v>244</v>
      </c>
      <c r="E52" s="136">
        <v>2</v>
      </c>
      <c r="F52" s="136">
        <v>2</v>
      </c>
      <c r="G52" s="136">
        <v>25</v>
      </c>
      <c r="H52" s="136">
        <v>109</v>
      </c>
      <c r="I52" s="136">
        <v>17</v>
      </c>
      <c r="J52" s="136">
        <v>313</v>
      </c>
      <c r="K52" s="493">
        <v>11716</v>
      </c>
      <c r="L52" s="1115"/>
      <c r="M52" s="152" t="s">
        <v>473</v>
      </c>
      <c r="N52" s="173">
        <v>4329</v>
      </c>
      <c r="O52" s="136">
        <v>1172</v>
      </c>
      <c r="P52" s="136">
        <v>2483</v>
      </c>
      <c r="Q52" s="136">
        <v>4835</v>
      </c>
      <c r="R52" s="136">
        <v>2319</v>
      </c>
      <c r="S52" s="136">
        <v>10180</v>
      </c>
      <c r="T52" s="136">
        <v>209</v>
      </c>
      <c r="U52" s="493">
        <v>109</v>
      </c>
      <c r="V52" s="1115"/>
      <c r="W52" s="152" t="s">
        <v>473</v>
      </c>
      <c r="X52" s="173">
        <v>3603</v>
      </c>
      <c r="Y52" s="136">
        <v>25</v>
      </c>
      <c r="Z52" s="136">
        <v>981</v>
      </c>
      <c r="AA52" s="136">
        <v>816</v>
      </c>
      <c r="AB52" s="136">
        <v>431</v>
      </c>
      <c r="AC52" s="136">
        <v>1752</v>
      </c>
      <c r="AD52" s="136">
        <v>24890</v>
      </c>
      <c r="AE52" s="493">
        <v>114</v>
      </c>
      <c r="AF52" s="1115"/>
      <c r="AG52" s="152" t="s">
        <v>473</v>
      </c>
      <c r="AH52" s="173">
        <v>4034</v>
      </c>
      <c r="AI52" s="136">
        <v>1142</v>
      </c>
      <c r="AJ52" s="136">
        <v>8644</v>
      </c>
      <c r="AK52" s="136">
        <v>2847</v>
      </c>
      <c r="AL52" s="136">
        <v>560</v>
      </c>
      <c r="AM52" s="136">
        <v>0</v>
      </c>
      <c r="AN52" s="136">
        <v>30</v>
      </c>
      <c r="AO52" s="493">
        <v>489</v>
      </c>
      <c r="AP52" s="1115"/>
      <c r="AQ52" s="152" t="s">
        <v>473</v>
      </c>
      <c r="AR52" s="173">
        <v>390</v>
      </c>
      <c r="AS52" s="136">
        <v>2186</v>
      </c>
      <c r="AT52" s="136">
        <v>859</v>
      </c>
      <c r="AU52" s="136">
        <v>0</v>
      </c>
      <c r="AV52" s="136">
        <v>375</v>
      </c>
      <c r="AW52" s="136">
        <v>130</v>
      </c>
      <c r="AX52" s="136">
        <v>113</v>
      </c>
      <c r="AY52" s="493">
        <v>946</v>
      </c>
      <c r="AZ52" s="1115"/>
      <c r="BA52" s="152" t="s">
        <v>473</v>
      </c>
      <c r="BB52" s="173">
        <v>129</v>
      </c>
      <c r="BC52" s="136">
        <v>13</v>
      </c>
      <c r="BD52" s="136">
        <v>205</v>
      </c>
      <c r="BE52" s="136">
        <v>26</v>
      </c>
      <c r="BF52" s="136">
        <v>0</v>
      </c>
      <c r="BG52" s="136">
        <v>79</v>
      </c>
      <c r="BH52" s="156">
        <v>0</v>
      </c>
      <c r="BI52" s="467">
        <v>93873</v>
      </c>
      <c r="BJ52" s="300"/>
    </row>
    <row r="53" spans="1:62" x14ac:dyDescent="0.2">
      <c r="A53" s="1"/>
      <c r="B53" s="1115"/>
      <c r="C53" s="152" t="s">
        <v>474</v>
      </c>
      <c r="D53" s="173">
        <v>902</v>
      </c>
      <c r="E53" s="136">
        <v>204</v>
      </c>
      <c r="F53" s="136">
        <v>1356</v>
      </c>
      <c r="G53" s="136">
        <v>1317</v>
      </c>
      <c r="H53" s="136">
        <v>2675</v>
      </c>
      <c r="I53" s="136">
        <v>1163</v>
      </c>
      <c r="J53" s="136">
        <v>3751</v>
      </c>
      <c r="K53" s="493">
        <v>8497</v>
      </c>
      <c r="L53" s="1115"/>
      <c r="M53" s="152" t="s">
        <v>474</v>
      </c>
      <c r="N53" s="173">
        <v>13441</v>
      </c>
      <c r="O53" s="136">
        <v>10405</v>
      </c>
      <c r="P53" s="136">
        <v>9576</v>
      </c>
      <c r="Q53" s="136">
        <v>4112</v>
      </c>
      <c r="R53" s="136">
        <v>11988</v>
      </c>
      <c r="S53" s="136">
        <v>32551</v>
      </c>
      <c r="T53" s="136">
        <v>2041</v>
      </c>
      <c r="U53" s="493">
        <v>2456</v>
      </c>
      <c r="V53" s="1115"/>
      <c r="W53" s="152" t="s">
        <v>474</v>
      </c>
      <c r="X53" s="173">
        <v>842</v>
      </c>
      <c r="Y53" s="136">
        <v>2252</v>
      </c>
      <c r="Z53" s="136">
        <v>6495</v>
      </c>
      <c r="AA53" s="136">
        <v>5121</v>
      </c>
      <c r="AB53" s="136">
        <v>2154</v>
      </c>
      <c r="AC53" s="136">
        <v>57662</v>
      </c>
      <c r="AD53" s="136">
        <v>91997</v>
      </c>
      <c r="AE53" s="493">
        <v>48877</v>
      </c>
      <c r="AF53" s="1115"/>
      <c r="AG53" s="152" t="s">
        <v>474</v>
      </c>
      <c r="AH53" s="173">
        <v>8507</v>
      </c>
      <c r="AI53" s="136">
        <v>7762</v>
      </c>
      <c r="AJ53" s="136">
        <v>19234</v>
      </c>
      <c r="AK53" s="136">
        <v>35942</v>
      </c>
      <c r="AL53" s="136">
        <v>591</v>
      </c>
      <c r="AM53" s="136">
        <v>614</v>
      </c>
      <c r="AN53" s="136">
        <v>1500</v>
      </c>
      <c r="AO53" s="493">
        <v>543</v>
      </c>
      <c r="AP53" s="1115"/>
      <c r="AQ53" s="152" t="s">
        <v>474</v>
      </c>
      <c r="AR53" s="173">
        <v>1942</v>
      </c>
      <c r="AS53" s="136">
        <v>10141</v>
      </c>
      <c r="AT53" s="136">
        <v>885</v>
      </c>
      <c r="AU53" s="136">
        <v>223</v>
      </c>
      <c r="AV53" s="136">
        <v>779</v>
      </c>
      <c r="AW53" s="136">
        <v>599</v>
      </c>
      <c r="AX53" s="136">
        <v>0</v>
      </c>
      <c r="AY53" s="493">
        <v>11380</v>
      </c>
      <c r="AZ53" s="1115"/>
      <c r="BA53" s="152" t="s">
        <v>474</v>
      </c>
      <c r="BB53" s="173">
        <v>239</v>
      </c>
      <c r="BC53" s="136">
        <v>248</v>
      </c>
      <c r="BD53" s="136">
        <v>1250</v>
      </c>
      <c r="BE53" s="136">
        <v>2550</v>
      </c>
      <c r="BF53" s="136">
        <v>866</v>
      </c>
      <c r="BG53" s="136">
        <v>1729</v>
      </c>
      <c r="BH53" s="156">
        <v>105</v>
      </c>
      <c r="BI53" s="467">
        <v>429464</v>
      </c>
      <c r="BJ53" s="300"/>
    </row>
    <row r="54" spans="1:62" x14ac:dyDescent="0.2">
      <c r="A54" s="1"/>
      <c r="B54" s="1115"/>
      <c r="C54" s="152" t="s">
        <v>475</v>
      </c>
      <c r="D54" s="173">
        <v>54</v>
      </c>
      <c r="E54" s="136">
        <v>68</v>
      </c>
      <c r="F54" s="136">
        <v>71</v>
      </c>
      <c r="G54" s="136">
        <v>32</v>
      </c>
      <c r="H54" s="136">
        <v>290</v>
      </c>
      <c r="I54" s="136">
        <v>51</v>
      </c>
      <c r="J54" s="136">
        <v>885</v>
      </c>
      <c r="K54" s="493">
        <v>1962</v>
      </c>
      <c r="L54" s="1115"/>
      <c r="M54" s="152" t="s">
        <v>475</v>
      </c>
      <c r="N54" s="173">
        <v>244</v>
      </c>
      <c r="O54" s="136">
        <v>4743</v>
      </c>
      <c r="P54" s="136">
        <v>1356</v>
      </c>
      <c r="Q54" s="136">
        <v>719</v>
      </c>
      <c r="R54" s="136">
        <v>1480</v>
      </c>
      <c r="S54" s="136">
        <v>7206</v>
      </c>
      <c r="T54" s="136">
        <v>315</v>
      </c>
      <c r="U54" s="493">
        <v>59</v>
      </c>
      <c r="V54" s="1115"/>
      <c r="W54" s="152" t="s">
        <v>475</v>
      </c>
      <c r="X54" s="173">
        <v>75</v>
      </c>
      <c r="Y54" s="136">
        <v>1025</v>
      </c>
      <c r="Z54" s="136">
        <v>268</v>
      </c>
      <c r="AA54" s="136">
        <v>396</v>
      </c>
      <c r="AB54" s="136">
        <v>483</v>
      </c>
      <c r="AC54" s="136">
        <v>9094</v>
      </c>
      <c r="AD54" s="136">
        <v>11136</v>
      </c>
      <c r="AE54" s="493">
        <v>2164</v>
      </c>
      <c r="AF54" s="1115"/>
      <c r="AG54" s="152" t="s">
        <v>475</v>
      </c>
      <c r="AH54" s="173">
        <v>559</v>
      </c>
      <c r="AI54" s="136">
        <v>95</v>
      </c>
      <c r="AJ54" s="136">
        <v>2266</v>
      </c>
      <c r="AK54" s="136">
        <v>6787</v>
      </c>
      <c r="AL54" s="136">
        <v>63</v>
      </c>
      <c r="AM54" s="136">
        <v>22</v>
      </c>
      <c r="AN54" s="136">
        <v>43</v>
      </c>
      <c r="AO54" s="493">
        <v>7</v>
      </c>
      <c r="AP54" s="1115"/>
      <c r="AQ54" s="152" t="s">
        <v>475</v>
      </c>
      <c r="AR54" s="173">
        <v>212</v>
      </c>
      <c r="AS54" s="136">
        <v>166</v>
      </c>
      <c r="AT54" s="136">
        <v>1</v>
      </c>
      <c r="AU54" s="136">
        <v>0</v>
      </c>
      <c r="AV54" s="136">
        <v>119</v>
      </c>
      <c r="AW54" s="136">
        <v>34</v>
      </c>
      <c r="AX54" s="136">
        <v>0</v>
      </c>
      <c r="AY54" s="493">
        <v>2219</v>
      </c>
      <c r="AZ54" s="1115"/>
      <c r="BA54" s="152" t="s">
        <v>475</v>
      </c>
      <c r="BB54" s="173">
        <v>48</v>
      </c>
      <c r="BC54" s="136">
        <v>206</v>
      </c>
      <c r="BD54" s="136">
        <v>293</v>
      </c>
      <c r="BE54" s="136">
        <v>0</v>
      </c>
      <c r="BF54" s="136">
        <v>16</v>
      </c>
      <c r="BG54" s="136">
        <v>16</v>
      </c>
      <c r="BH54" s="156">
        <v>0</v>
      </c>
      <c r="BI54" s="467">
        <v>57348</v>
      </c>
      <c r="BJ54" s="300"/>
    </row>
    <row r="55" spans="1:62" x14ac:dyDescent="0.2">
      <c r="A55" s="1"/>
      <c r="B55" s="1115"/>
      <c r="C55" s="152" t="s">
        <v>476</v>
      </c>
      <c r="D55" s="173">
        <v>35</v>
      </c>
      <c r="E55" s="136">
        <v>3</v>
      </c>
      <c r="F55" s="136">
        <v>104</v>
      </c>
      <c r="G55" s="136">
        <v>818</v>
      </c>
      <c r="H55" s="136">
        <v>38</v>
      </c>
      <c r="I55" s="136">
        <v>406</v>
      </c>
      <c r="J55" s="136">
        <v>114</v>
      </c>
      <c r="K55" s="493">
        <v>1631</v>
      </c>
      <c r="L55" s="1115"/>
      <c r="M55" s="152" t="s">
        <v>476</v>
      </c>
      <c r="N55" s="173">
        <v>442</v>
      </c>
      <c r="O55" s="136">
        <v>776</v>
      </c>
      <c r="P55" s="136">
        <v>855</v>
      </c>
      <c r="Q55" s="136">
        <v>714</v>
      </c>
      <c r="R55" s="136">
        <v>2001</v>
      </c>
      <c r="S55" s="136">
        <v>7148</v>
      </c>
      <c r="T55" s="136">
        <v>373</v>
      </c>
      <c r="U55" s="493">
        <v>188</v>
      </c>
      <c r="V55" s="1115"/>
      <c r="W55" s="152" t="s">
        <v>476</v>
      </c>
      <c r="X55" s="173">
        <v>255</v>
      </c>
      <c r="Y55" s="136">
        <v>71</v>
      </c>
      <c r="Z55" s="136">
        <v>4851</v>
      </c>
      <c r="AA55" s="136">
        <v>611</v>
      </c>
      <c r="AB55" s="136">
        <v>472</v>
      </c>
      <c r="AC55" s="136">
        <v>9288</v>
      </c>
      <c r="AD55" s="136">
        <v>11822</v>
      </c>
      <c r="AE55" s="493">
        <v>34879</v>
      </c>
      <c r="AF55" s="1115"/>
      <c r="AG55" s="152" t="s">
        <v>476</v>
      </c>
      <c r="AH55" s="173">
        <v>703</v>
      </c>
      <c r="AI55" s="136">
        <v>287</v>
      </c>
      <c r="AJ55" s="136">
        <v>5408</v>
      </c>
      <c r="AK55" s="136">
        <v>2254</v>
      </c>
      <c r="AL55" s="136">
        <v>24</v>
      </c>
      <c r="AM55" s="136">
        <v>221</v>
      </c>
      <c r="AN55" s="136">
        <v>869</v>
      </c>
      <c r="AO55" s="493">
        <v>7</v>
      </c>
      <c r="AP55" s="1115"/>
      <c r="AQ55" s="152" t="s">
        <v>476</v>
      </c>
      <c r="AR55" s="173">
        <v>941</v>
      </c>
      <c r="AS55" s="136">
        <v>1096</v>
      </c>
      <c r="AT55" s="136">
        <v>125</v>
      </c>
      <c r="AU55" s="136">
        <v>0</v>
      </c>
      <c r="AV55" s="136">
        <v>98</v>
      </c>
      <c r="AW55" s="136">
        <v>151</v>
      </c>
      <c r="AX55" s="136">
        <v>0</v>
      </c>
      <c r="AY55" s="493">
        <v>293</v>
      </c>
      <c r="AZ55" s="1115"/>
      <c r="BA55" s="152" t="s">
        <v>476</v>
      </c>
      <c r="BB55" s="173">
        <v>84</v>
      </c>
      <c r="BC55" s="136">
        <v>17</v>
      </c>
      <c r="BD55" s="136">
        <v>537</v>
      </c>
      <c r="BE55" s="136">
        <v>5</v>
      </c>
      <c r="BF55" s="136">
        <v>80</v>
      </c>
      <c r="BG55" s="136">
        <v>106</v>
      </c>
      <c r="BH55" s="156">
        <v>0</v>
      </c>
      <c r="BI55" s="467">
        <v>91201</v>
      </c>
      <c r="BJ55" s="300"/>
    </row>
    <row r="56" spans="1:62" x14ac:dyDescent="0.2">
      <c r="A56" s="1"/>
      <c r="B56" s="1115"/>
      <c r="C56" s="152" t="s">
        <v>477</v>
      </c>
      <c r="D56" s="173">
        <v>17</v>
      </c>
      <c r="E56" s="136">
        <v>0</v>
      </c>
      <c r="F56" s="136">
        <v>3</v>
      </c>
      <c r="G56" s="136">
        <v>108</v>
      </c>
      <c r="H56" s="136">
        <v>0</v>
      </c>
      <c r="I56" s="136">
        <v>0</v>
      </c>
      <c r="J56" s="136">
        <v>15</v>
      </c>
      <c r="K56" s="493">
        <v>74</v>
      </c>
      <c r="L56" s="1115"/>
      <c r="M56" s="152" t="s">
        <v>477</v>
      </c>
      <c r="N56" s="173">
        <v>684</v>
      </c>
      <c r="O56" s="136">
        <v>23</v>
      </c>
      <c r="P56" s="136">
        <v>1357</v>
      </c>
      <c r="Q56" s="136">
        <v>552</v>
      </c>
      <c r="R56" s="136">
        <v>48</v>
      </c>
      <c r="S56" s="136">
        <v>409</v>
      </c>
      <c r="T56" s="136">
        <v>0</v>
      </c>
      <c r="U56" s="493">
        <v>0</v>
      </c>
      <c r="V56" s="1115"/>
      <c r="W56" s="152" t="s">
        <v>477</v>
      </c>
      <c r="X56" s="173">
        <v>50</v>
      </c>
      <c r="Y56" s="136">
        <v>0</v>
      </c>
      <c r="Z56" s="136">
        <v>26</v>
      </c>
      <c r="AA56" s="136">
        <v>8</v>
      </c>
      <c r="AB56" s="136">
        <v>0</v>
      </c>
      <c r="AC56" s="136">
        <v>36</v>
      </c>
      <c r="AD56" s="136">
        <v>4034</v>
      </c>
      <c r="AE56" s="493">
        <v>229</v>
      </c>
      <c r="AF56" s="1115"/>
      <c r="AG56" s="152" t="s">
        <v>477</v>
      </c>
      <c r="AH56" s="173">
        <v>60</v>
      </c>
      <c r="AI56" s="136">
        <v>0</v>
      </c>
      <c r="AJ56" s="136">
        <v>525</v>
      </c>
      <c r="AK56" s="136">
        <v>186</v>
      </c>
      <c r="AL56" s="136">
        <v>9</v>
      </c>
      <c r="AM56" s="136">
        <v>0</v>
      </c>
      <c r="AN56" s="136">
        <v>0</v>
      </c>
      <c r="AO56" s="493">
        <v>0</v>
      </c>
      <c r="AP56" s="1115"/>
      <c r="AQ56" s="152" t="s">
        <v>477</v>
      </c>
      <c r="AR56" s="173">
        <v>129</v>
      </c>
      <c r="AS56" s="136">
        <v>0</v>
      </c>
      <c r="AT56" s="136">
        <v>0</v>
      </c>
      <c r="AU56" s="136">
        <v>0</v>
      </c>
      <c r="AV56" s="136">
        <v>29</v>
      </c>
      <c r="AW56" s="136">
        <v>0</v>
      </c>
      <c r="AX56" s="136">
        <v>0</v>
      </c>
      <c r="AY56" s="493">
        <v>44</v>
      </c>
      <c r="AZ56" s="1115"/>
      <c r="BA56" s="152" t="s">
        <v>477</v>
      </c>
      <c r="BB56" s="173">
        <v>0</v>
      </c>
      <c r="BC56" s="136">
        <v>19</v>
      </c>
      <c r="BD56" s="136">
        <v>11</v>
      </c>
      <c r="BE56" s="136">
        <v>2300</v>
      </c>
      <c r="BF56" s="136">
        <v>0</v>
      </c>
      <c r="BG56" s="136">
        <v>0</v>
      </c>
      <c r="BH56" s="156">
        <v>0</v>
      </c>
      <c r="BI56" s="467">
        <v>10985</v>
      </c>
      <c r="BJ56" s="300"/>
    </row>
    <row r="57" spans="1:62" x14ac:dyDescent="0.2">
      <c r="A57" s="1"/>
      <c r="B57" s="1115"/>
      <c r="C57" s="152" t="s">
        <v>478</v>
      </c>
      <c r="D57" s="173">
        <v>17</v>
      </c>
      <c r="E57" s="136">
        <v>0</v>
      </c>
      <c r="F57" s="136">
        <v>0</v>
      </c>
      <c r="G57" s="136">
        <v>106</v>
      </c>
      <c r="H57" s="136">
        <v>0</v>
      </c>
      <c r="I57" s="136">
        <v>0</v>
      </c>
      <c r="J57" s="136">
        <v>2</v>
      </c>
      <c r="K57" s="493">
        <v>74</v>
      </c>
      <c r="L57" s="1115"/>
      <c r="M57" s="152" t="s">
        <v>478</v>
      </c>
      <c r="N57" s="173">
        <v>656</v>
      </c>
      <c r="O57" s="136">
        <v>23</v>
      </c>
      <c r="P57" s="136">
        <v>1280</v>
      </c>
      <c r="Q57" s="136">
        <v>480</v>
      </c>
      <c r="R57" s="136">
        <v>32</v>
      </c>
      <c r="S57" s="136">
        <v>407</v>
      </c>
      <c r="T57" s="136">
        <v>0</v>
      </c>
      <c r="U57" s="493">
        <v>0</v>
      </c>
      <c r="V57" s="1115"/>
      <c r="W57" s="152" t="s">
        <v>478</v>
      </c>
      <c r="X57" s="173">
        <v>50</v>
      </c>
      <c r="Y57" s="136">
        <v>0</v>
      </c>
      <c r="Z57" s="136">
        <v>2</v>
      </c>
      <c r="AA57" s="136">
        <v>0</v>
      </c>
      <c r="AB57" s="136">
        <v>0</v>
      </c>
      <c r="AC57" s="136">
        <v>36</v>
      </c>
      <c r="AD57" s="136">
        <v>3823</v>
      </c>
      <c r="AE57" s="493">
        <v>203</v>
      </c>
      <c r="AF57" s="1115"/>
      <c r="AG57" s="152" t="s">
        <v>478</v>
      </c>
      <c r="AH57" s="173">
        <v>60</v>
      </c>
      <c r="AI57" s="136">
        <v>0</v>
      </c>
      <c r="AJ57" s="136">
        <v>395</v>
      </c>
      <c r="AK57" s="136">
        <v>84</v>
      </c>
      <c r="AL57" s="136">
        <v>9</v>
      </c>
      <c r="AM57" s="136">
        <v>0</v>
      </c>
      <c r="AN57" s="136">
        <v>0</v>
      </c>
      <c r="AO57" s="493">
        <v>0</v>
      </c>
      <c r="AP57" s="1115"/>
      <c r="AQ57" s="152" t="s">
        <v>478</v>
      </c>
      <c r="AR57" s="173">
        <v>0</v>
      </c>
      <c r="AS57" s="136">
        <v>0</v>
      </c>
      <c r="AT57" s="136">
        <v>0</v>
      </c>
      <c r="AU57" s="136">
        <v>0</v>
      </c>
      <c r="AV57" s="136">
        <v>29</v>
      </c>
      <c r="AW57" s="136">
        <v>0</v>
      </c>
      <c r="AX57" s="136">
        <v>0</v>
      </c>
      <c r="AY57" s="493">
        <v>40</v>
      </c>
      <c r="AZ57" s="1115"/>
      <c r="BA57" s="152" t="s">
        <v>478</v>
      </c>
      <c r="BB57" s="173">
        <v>0</v>
      </c>
      <c r="BC57" s="136">
        <v>0</v>
      </c>
      <c r="BD57" s="136">
        <v>11</v>
      </c>
      <c r="BE57" s="136">
        <v>0</v>
      </c>
      <c r="BF57" s="136">
        <v>0</v>
      </c>
      <c r="BG57" s="136">
        <v>0</v>
      </c>
      <c r="BH57" s="156">
        <v>0</v>
      </c>
      <c r="BI57" s="467">
        <v>7819</v>
      </c>
      <c r="BJ57" s="300"/>
    </row>
    <row r="58" spans="1:62" x14ac:dyDescent="0.2">
      <c r="A58" s="1"/>
      <c r="B58" s="1115"/>
      <c r="C58" s="184" t="s">
        <v>479</v>
      </c>
      <c r="D58" s="173">
        <v>0</v>
      </c>
      <c r="E58" s="136">
        <v>0</v>
      </c>
      <c r="F58" s="136">
        <v>3</v>
      </c>
      <c r="G58" s="136">
        <v>2</v>
      </c>
      <c r="H58" s="136">
        <v>0</v>
      </c>
      <c r="I58" s="136">
        <v>0</v>
      </c>
      <c r="J58" s="136">
        <v>13</v>
      </c>
      <c r="K58" s="493">
        <v>0</v>
      </c>
      <c r="L58" s="1115"/>
      <c r="M58" s="184" t="s">
        <v>479</v>
      </c>
      <c r="N58" s="173">
        <v>28</v>
      </c>
      <c r="O58" s="136">
        <v>0</v>
      </c>
      <c r="P58" s="136">
        <v>77</v>
      </c>
      <c r="Q58" s="136">
        <v>72</v>
      </c>
      <c r="R58" s="136">
        <v>16</v>
      </c>
      <c r="S58" s="136">
        <v>2</v>
      </c>
      <c r="T58" s="136">
        <v>0</v>
      </c>
      <c r="U58" s="493">
        <v>0</v>
      </c>
      <c r="V58" s="1115"/>
      <c r="W58" s="184" t="s">
        <v>479</v>
      </c>
      <c r="X58" s="173">
        <v>0</v>
      </c>
      <c r="Y58" s="136">
        <v>0</v>
      </c>
      <c r="Z58" s="136">
        <v>24</v>
      </c>
      <c r="AA58" s="136">
        <v>8</v>
      </c>
      <c r="AB58" s="136">
        <v>0</v>
      </c>
      <c r="AC58" s="136">
        <v>0</v>
      </c>
      <c r="AD58" s="136">
        <v>211</v>
      </c>
      <c r="AE58" s="493">
        <v>26</v>
      </c>
      <c r="AF58" s="1115"/>
      <c r="AG58" s="184" t="s">
        <v>479</v>
      </c>
      <c r="AH58" s="173">
        <v>0</v>
      </c>
      <c r="AI58" s="136">
        <v>0</v>
      </c>
      <c r="AJ58" s="136">
        <v>130</v>
      </c>
      <c r="AK58" s="136">
        <v>102</v>
      </c>
      <c r="AL58" s="136">
        <v>0</v>
      </c>
      <c r="AM58" s="136">
        <v>0</v>
      </c>
      <c r="AN58" s="136">
        <v>0</v>
      </c>
      <c r="AO58" s="493">
        <v>0</v>
      </c>
      <c r="AP58" s="1115"/>
      <c r="AQ58" s="184" t="s">
        <v>479</v>
      </c>
      <c r="AR58" s="173">
        <v>129</v>
      </c>
      <c r="AS58" s="136">
        <v>0</v>
      </c>
      <c r="AT58" s="136">
        <v>0</v>
      </c>
      <c r="AU58" s="136">
        <v>0</v>
      </c>
      <c r="AV58" s="136">
        <v>0</v>
      </c>
      <c r="AW58" s="136">
        <v>0</v>
      </c>
      <c r="AX58" s="136">
        <v>0</v>
      </c>
      <c r="AY58" s="493">
        <v>4</v>
      </c>
      <c r="AZ58" s="1115"/>
      <c r="BA58" s="184" t="s">
        <v>479</v>
      </c>
      <c r="BB58" s="173">
        <v>0</v>
      </c>
      <c r="BC58" s="136">
        <v>19</v>
      </c>
      <c r="BD58" s="136">
        <v>0</v>
      </c>
      <c r="BE58" s="136">
        <v>2300</v>
      </c>
      <c r="BF58" s="136">
        <v>0</v>
      </c>
      <c r="BG58" s="136">
        <v>0</v>
      </c>
      <c r="BH58" s="156">
        <v>0</v>
      </c>
      <c r="BI58" s="467">
        <v>3166</v>
      </c>
      <c r="BJ58" s="300"/>
    </row>
    <row r="59" spans="1:62" x14ac:dyDescent="0.2">
      <c r="A59" s="1"/>
      <c r="B59" s="1115"/>
      <c r="C59" s="152" t="s">
        <v>480</v>
      </c>
      <c r="D59" s="173">
        <v>0</v>
      </c>
      <c r="E59" s="136">
        <v>0</v>
      </c>
      <c r="F59" s="136">
        <v>0</v>
      </c>
      <c r="G59" s="136">
        <v>10</v>
      </c>
      <c r="H59" s="136">
        <v>0</v>
      </c>
      <c r="I59" s="136">
        <v>0</v>
      </c>
      <c r="J59" s="136">
        <v>160</v>
      </c>
      <c r="K59" s="493">
        <v>0</v>
      </c>
      <c r="L59" s="1115"/>
      <c r="M59" s="152" t="s">
        <v>480</v>
      </c>
      <c r="N59" s="173">
        <v>3</v>
      </c>
      <c r="O59" s="136">
        <v>60</v>
      </c>
      <c r="P59" s="136">
        <v>560</v>
      </c>
      <c r="Q59" s="136">
        <v>56</v>
      </c>
      <c r="R59" s="136">
        <v>530</v>
      </c>
      <c r="S59" s="136">
        <v>254</v>
      </c>
      <c r="T59" s="136">
        <v>10</v>
      </c>
      <c r="U59" s="493">
        <v>25</v>
      </c>
      <c r="V59" s="1115"/>
      <c r="W59" s="152" t="s">
        <v>480</v>
      </c>
      <c r="X59" s="173">
        <v>0</v>
      </c>
      <c r="Y59" s="136">
        <v>0</v>
      </c>
      <c r="Z59" s="136">
        <v>1</v>
      </c>
      <c r="AA59" s="136">
        <v>10</v>
      </c>
      <c r="AB59" s="136">
        <v>0</v>
      </c>
      <c r="AC59" s="136">
        <v>205</v>
      </c>
      <c r="AD59" s="136">
        <v>353</v>
      </c>
      <c r="AE59" s="493">
        <v>10</v>
      </c>
      <c r="AF59" s="1115"/>
      <c r="AG59" s="152" t="s">
        <v>480</v>
      </c>
      <c r="AH59" s="173">
        <v>0</v>
      </c>
      <c r="AI59" s="136">
        <v>0</v>
      </c>
      <c r="AJ59" s="136">
        <v>591</v>
      </c>
      <c r="AK59" s="136">
        <v>242</v>
      </c>
      <c r="AL59" s="136">
        <v>16</v>
      </c>
      <c r="AM59" s="136">
        <v>0</v>
      </c>
      <c r="AN59" s="136">
        <v>0</v>
      </c>
      <c r="AO59" s="493">
        <v>0</v>
      </c>
      <c r="AP59" s="1115"/>
      <c r="AQ59" s="152" t="s">
        <v>480</v>
      </c>
      <c r="AR59" s="173">
        <v>61</v>
      </c>
      <c r="AS59" s="136">
        <v>3832</v>
      </c>
      <c r="AT59" s="136">
        <v>0</v>
      </c>
      <c r="AU59" s="136">
        <v>0</v>
      </c>
      <c r="AV59" s="136">
        <v>0</v>
      </c>
      <c r="AW59" s="136">
        <v>0</v>
      </c>
      <c r="AX59" s="136">
        <v>0</v>
      </c>
      <c r="AY59" s="493">
        <v>79</v>
      </c>
      <c r="AZ59" s="1115"/>
      <c r="BA59" s="152" t="s">
        <v>480</v>
      </c>
      <c r="BB59" s="173">
        <v>0</v>
      </c>
      <c r="BC59" s="136">
        <v>0</v>
      </c>
      <c r="BD59" s="136">
        <v>0</v>
      </c>
      <c r="BE59" s="136">
        <v>0</v>
      </c>
      <c r="BF59" s="136">
        <v>0</v>
      </c>
      <c r="BG59" s="136">
        <v>0</v>
      </c>
      <c r="BH59" s="156">
        <v>0</v>
      </c>
      <c r="BI59" s="467">
        <v>7068</v>
      </c>
      <c r="BJ59" s="300"/>
    </row>
    <row r="60" spans="1:62" x14ac:dyDescent="0.2">
      <c r="A60" s="1"/>
      <c r="B60" s="1115"/>
      <c r="C60" s="152" t="s">
        <v>481</v>
      </c>
      <c r="D60" s="173">
        <v>0</v>
      </c>
      <c r="E60" s="136">
        <v>0</v>
      </c>
      <c r="F60" s="136">
        <v>0</v>
      </c>
      <c r="G60" s="136">
        <v>32</v>
      </c>
      <c r="H60" s="136">
        <v>0</v>
      </c>
      <c r="I60" s="136">
        <v>14</v>
      </c>
      <c r="J60" s="136">
        <v>530</v>
      </c>
      <c r="K60" s="493">
        <v>19</v>
      </c>
      <c r="L60" s="1115"/>
      <c r="M60" s="152" t="s">
        <v>481</v>
      </c>
      <c r="N60" s="173">
        <v>2</v>
      </c>
      <c r="O60" s="136">
        <v>12</v>
      </c>
      <c r="P60" s="136">
        <v>200</v>
      </c>
      <c r="Q60" s="136">
        <v>38</v>
      </c>
      <c r="R60" s="136">
        <v>459</v>
      </c>
      <c r="S60" s="136">
        <v>195</v>
      </c>
      <c r="T60" s="136">
        <v>235</v>
      </c>
      <c r="U60" s="493">
        <v>0</v>
      </c>
      <c r="V60" s="1115"/>
      <c r="W60" s="152" t="s">
        <v>481</v>
      </c>
      <c r="X60" s="173">
        <v>0</v>
      </c>
      <c r="Y60" s="136">
        <v>0</v>
      </c>
      <c r="Z60" s="136">
        <v>39</v>
      </c>
      <c r="AA60" s="136">
        <v>1</v>
      </c>
      <c r="AB60" s="136">
        <v>0</v>
      </c>
      <c r="AC60" s="136">
        <v>2</v>
      </c>
      <c r="AD60" s="136">
        <v>1483</v>
      </c>
      <c r="AE60" s="493">
        <v>30</v>
      </c>
      <c r="AF60" s="1115"/>
      <c r="AG60" s="152" t="s">
        <v>481</v>
      </c>
      <c r="AH60" s="173">
        <v>14</v>
      </c>
      <c r="AI60" s="136">
        <v>8</v>
      </c>
      <c r="AJ60" s="136">
        <v>223</v>
      </c>
      <c r="AK60" s="136">
        <v>993</v>
      </c>
      <c r="AL60" s="136">
        <v>0</v>
      </c>
      <c r="AM60" s="136">
        <v>91</v>
      </c>
      <c r="AN60" s="136">
        <v>0</v>
      </c>
      <c r="AO60" s="493">
        <v>0</v>
      </c>
      <c r="AP60" s="1115"/>
      <c r="AQ60" s="152" t="s">
        <v>481</v>
      </c>
      <c r="AR60" s="173">
        <v>3</v>
      </c>
      <c r="AS60" s="136">
        <v>2970</v>
      </c>
      <c r="AT60" s="136">
        <v>0</v>
      </c>
      <c r="AU60" s="136">
        <v>1</v>
      </c>
      <c r="AV60" s="136">
        <v>0</v>
      </c>
      <c r="AW60" s="136">
        <v>0</v>
      </c>
      <c r="AX60" s="136">
        <v>0</v>
      </c>
      <c r="AY60" s="493">
        <v>15</v>
      </c>
      <c r="AZ60" s="1115"/>
      <c r="BA60" s="152" t="s">
        <v>481</v>
      </c>
      <c r="BB60" s="173">
        <v>0</v>
      </c>
      <c r="BC60" s="136">
        <v>0</v>
      </c>
      <c r="BD60" s="136">
        <v>1</v>
      </c>
      <c r="BE60" s="136">
        <v>0</v>
      </c>
      <c r="BF60" s="136">
        <v>0</v>
      </c>
      <c r="BG60" s="136">
        <v>0</v>
      </c>
      <c r="BH60" s="156">
        <v>0</v>
      </c>
      <c r="BI60" s="467">
        <v>7610</v>
      </c>
      <c r="BJ60" s="300"/>
    </row>
    <row r="61" spans="1:62" x14ac:dyDescent="0.2">
      <c r="A61" s="1"/>
      <c r="B61" s="1115"/>
      <c r="C61" s="152" t="s">
        <v>482</v>
      </c>
      <c r="D61" s="173">
        <v>7</v>
      </c>
      <c r="E61" s="136">
        <v>11</v>
      </c>
      <c r="F61" s="136">
        <v>0</v>
      </c>
      <c r="G61" s="136">
        <v>34</v>
      </c>
      <c r="H61" s="136">
        <v>4</v>
      </c>
      <c r="I61" s="136">
        <v>0</v>
      </c>
      <c r="J61" s="136">
        <v>4</v>
      </c>
      <c r="K61" s="493">
        <v>251</v>
      </c>
      <c r="L61" s="1115"/>
      <c r="M61" s="152" t="s">
        <v>482</v>
      </c>
      <c r="N61" s="173">
        <v>3136</v>
      </c>
      <c r="O61" s="136">
        <v>272</v>
      </c>
      <c r="P61" s="136">
        <v>1331</v>
      </c>
      <c r="Q61" s="136">
        <v>326</v>
      </c>
      <c r="R61" s="136">
        <v>197</v>
      </c>
      <c r="S61" s="136">
        <v>126</v>
      </c>
      <c r="T61" s="136">
        <v>26</v>
      </c>
      <c r="U61" s="493">
        <v>4</v>
      </c>
      <c r="V61" s="1115"/>
      <c r="W61" s="152" t="s">
        <v>482</v>
      </c>
      <c r="X61" s="173">
        <v>57</v>
      </c>
      <c r="Y61" s="136">
        <v>0</v>
      </c>
      <c r="Z61" s="136">
        <v>8</v>
      </c>
      <c r="AA61" s="136">
        <v>40</v>
      </c>
      <c r="AB61" s="136">
        <v>133</v>
      </c>
      <c r="AC61" s="136">
        <v>1419</v>
      </c>
      <c r="AD61" s="136">
        <v>1767</v>
      </c>
      <c r="AE61" s="493">
        <v>87</v>
      </c>
      <c r="AF61" s="1115"/>
      <c r="AG61" s="152" t="s">
        <v>482</v>
      </c>
      <c r="AH61" s="173">
        <v>5206</v>
      </c>
      <c r="AI61" s="136">
        <v>59</v>
      </c>
      <c r="AJ61" s="136">
        <v>2527</v>
      </c>
      <c r="AK61" s="136">
        <v>1522</v>
      </c>
      <c r="AL61" s="136">
        <v>177</v>
      </c>
      <c r="AM61" s="136">
        <v>11</v>
      </c>
      <c r="AN61" s="136">
        <v>36</v>
      </c>
      <c r="AO61" s="493">
        <v>100</v>
      </c>
      <c r="AP61" s="1115"/>
      <c r="AQ61" s="152" t="s">
        <v>482</v>
      </c>
      <c r="AR61" s="173">
        <v>7</v>
      </c>
      <c r="AS61" s="136">
        <v>35</v>
      </c>
      <c r="AT61" s="136">
        <v>0</v>
      </c>
      <c r="AU61" s="136">
        <v>0</v>
      </c>
      <c r="AV61" s="136">
        <v>0</v>
      </c>
      <c r="AW61" s="136">
        <v>1</v>
      </c>
      <c r="AX61" s="136">
        <v>0</v>
      </c>
      <c r="AY61" s="493">
        <v>498</v>
      </c>
      <c r="AZ61" s="1115"/>
      <c r="BA61" s="152" t="s">
        <v>482</v>
      </c>
      <c r="BB61" s="173">
        <v>0</v>
      </c>
      <c r="BC61" s="136">
        <v>0</v>
      </c>
      <c r="BD61" s="136">
        <v>0</v>
      </c>
      <c r="BE61" s="136">
        <v>6</v>
      </c>
      <c r="BF61" s="136">
        <v>0</v>
      </c>
      <c r="BG61" s="136">
        <v>1</v>
      </c>
      <c r="BH61" s="156">
        <v>0</v>
      </c>
      <c r="BI61" s="467">
        <v>19426</v>
      </c>
      <c r="BJ61" s="300"/>
    </row>
    <row r="62" spans="1:62" x14ac:dyDescent="0.2">
      <c r="A62" s="1"/>
      <c r="B62" s="1115"/>
      <c r="C62" s="152" t="s">
        <v>483</v>
      </c>
      <c r="D62" s="173">
        <v>0</v>
      </c>
      <c r="E62" s="136">
        <v>17</v>
      </c>
      <c r="F62" s="136">
        <v>86</v>
      </c>
      <c r="G62" s="136">
        <v>2</v>
      </c>
      <c r="H62" s="136">
        <v>4</v>
      </c>
      <c r="I62" s="136">
        <v>163</v>
      </c>
      <c r="J62" s="136">
        <v>135</v>
      </c>
      <c r="K62" s="493">
        <v>185</v>
      </c>
      <c r="L62" s="1115"/>
      <c r="M62" s="152" t="s">
        <v>483</v>
      </c>
      <c r="N62" s="173">
        <v>195</v>
      </c>
      <c r="O62" s="136">
        <v>29</v>
      </c>
      <c r="P62" s="136">
        <v>297</v>
      </c>
      <c r="Q62" s="136">
        <v>75</v>
      </c>
      <c r="R62" s="136">
        <v>301</v>
      </c>
      <c r="S62" s="136">
        <v>71</v>
      </c>
      <c r="T62" s="136">
        <v>106</v>
      </c>
      <c r="U62" s="493">
        <v>42</v>
      </c>
      <c r="V62" s="1115"/>
      <c r="W62" s="152" t="s">
        <v>483</v>
      </c>
      <c r="X62" s="173">
        <v>40</v>
      </c>
      <c r="Y62" s="136">
        <v>43</v>
      </c>
      <c r="Z62" s="136">
        <v>48</v>
      </c>
      <c r="AA62" s="136">
        <v>438</v>
      </c>
      <c r="AB62" s="136">
        <v>347</v>
      </c>
      <c r="AC62" s="136">
        <v>266</v>
      </c>
      <c r="AD62" s="136">
        <v>3443</v>
      </c>
      <c r="AE62" s="493">
        <v>160</v>
      </c>
      <c r="AF62" s="1115"/>
      <c r="AG62" s="152" t="s">
        <v>483</v>
      </c>
      <c r="AH62" s="173">
        <v>897</v>
      </c>
      <c r="AI62" s="136">
        <v>899</v>
      </c>
      <c r="AJ62" s="136">
        <v>906</v>
      </c>
      <c r="AK62" s="136">
        <v>1397</v>
      </c>
      <c r="AL62" s="136">
        <v>113</v>
      </c>
      <c r="AM62" s="136">
        <v>0</v>
      </c>
      <c r="AN62" s="136">
        <v>62</v>
      </c>
      <c r="AO62" s="493">
        <v>0</v>
      </c>
      <c r="AP62" s="1115"/>
      <c r="AQ62" s="152" t="s">
        <v>483</v>
      </c>
      <c r="AR62" s="173">
        <v>26</v>
      </c>
      <c r="AS62" s="136">
        <v>18</v>
      </c>
      <c r="AT62" s="136">
        <v>2</v>
      </c>
      <c r="AU62" s="136">
        <v>188</v>
      </c>
      <c r="AV62" s="136">
        <v>428</v>
      </c>
      <c r="AW62" s="136">
        <v>90</v>
      </c>
      <c r="AX62" s="136">
        <v>0</v>
      </c>
      <c r="AY62" s="493">
        <v>5898</v>
      </c>
      <c r="AZ62" s="1115"/>
      <c r="BA62" s="152" t="s">
        <v>483</v>
      </c>
      <c r="BB62" s="173">
        <v>0</v>
      </c>
      <c r="BC62" s="136">
        <v>0</v>
      </c>
      <c r="BD62" s="136">
        <v>10</v>
      </c>
      <c r="BE62" s="136">
        <v>9</v>
      </c>
      <c r="BF62" s="136">
        <v>214</v>
      </c>
      <c r="BG62" s="136">
        <v>3</v>
      </c>
      <c r="BH62" s="156">
        <v>0</v>
      </c>
      <c r="BI62" s="467">
        <v>17653</v>
      </c>
      <c r="BJ62" s="300"/>
    </row>
    <row r="63" spans="1:62" x14ac:dyDescent="0.2">
      <c r="A63" s="1"/>
      <c r="B63" s="1115"/>
      <c r="C63" s="152" t="s">
        <v>484</v>
      </c>
      <c r="D63" s="173">
        <v>0</v>
      </c>
      <c r="E63" s="136">
        <v>0</v>
      </c>
      <c r="F63" s="136">
        <v>0</v>
      </c>
      <c r="G63" s="136">
        <v>0</v>
      </c>
      <c r="H63" s="136">
        <v>0</v>
      </c>
      <c r="I63" s="136">
        <v>0</v>
      </c>
      <c r="J63" s="136">
        <v>0</v>
      </c>
      <c r="K63" s="493">
        <v>1</v>
      </c>
      <c r="L63" s="1115"/>
      <c r="M63" s="152" t="s">
        <v>484</v>
      </c>
      <c r="N63" s="173">
        <v>27</v>
      </c>
      <c r="O63" s="136">
        <v>0</v>
      </c>
      <c r="P63" s="136">
        <v>17</v>
      </c>
      <c r="Q63" s="136">
        <v>3</v>
      </c>
      <c r="R63" s="136">
        <v>26</v>
      </c>
      <c r="S63" s="136">
        <v>0</v>
      </c>
      <c r="T63" s="136">
        <v>0</v>
      </c>
      <c r="U63" s="493">
        <v>0</v>
      </c>
      <c r="V63" s="1115"/>
      <c r="W63" s="152" t="s">
        <v>484</v>
      </c>
      <c r="X63" s="173">
        <v>0</v>
      </c>
      <c r="Y63" s="136">
        <v>0</v>
      </c>
      <c r="Z63" s="136">
        <v>0</v>
      </c>
      <c r="AA63" s="136">
        <v>0</v>
      </c>
      <c r="AB63" s="136">
        <v>0</v>
      </c>
      <c r="AC63" s="136">
        <v>3</v>
      </c>
      <c r="AD63" s="136">
        <v>0</v>
      </c>
      <c r="AE63" s="493">
        <v>0</v>
      </c>
      <c r="AF63" s="1115"/>
      <c r="AG63" s="152" t="s">
        <v>484</v>
      </c>
      <c r="AH63" s="173">
        <v>1</v>
      </c>
      <c r="AI63" s="136">
        <v>7</v>
      </c>
      <c r="AJ63" s="136">
        <v>33</v>
      </c>
      <c r="AK63" s="136">
        <v>1</v>
      </c>
      <c r="AL63" s="136">
        <v>0</v>
      </c>
      <c r="AM63" s="136">
        <v>0</v>
      </c>
      <c r="AN63" s="136">
        <v>0</v>
      </c>
      <c r="AO63" s="493">
        <v>0</v>
      </c>
      <c r="AP63" s="1115"/>
      <c r="AQ63" s="152" t="s">
        <v>484</v>
      </c>
      <c r="AR63" s="173">
        <v>0</v>
      </c>
      <c r="AS63" s="136">
        <v>0</v>
      </c>
      <c r="AT63" s="136">
        <v>0</v>
      </c>
      <c r="AU63" s="136">
        <v>0</v>
      </c>
      <c r="AV63" s="136">
        <v>0</v>
      </c>
      <c r="AW63" s="136">
        <v>0</v>
      </c>
      <c r="AX63" s="136">
        <v>0</v>
      </c>
      <c r="AY63" s="493">
        <v>0</v>
      </c>
      <c r="AZ63" s="1115"/>
      <c r="BA63" s="152" t="s">
        <v>484</v>
      </c>
      <c r="BB63" s="173">
        <v>0</v>
      </c>
      <c r="BC63" s="136">
        <v>0</v>
      </c>
      <c r="BD63" s="136">
        <v>0</v>
      </c>
      <c r="BE63" s="136">
        <v>0</v>
      </c>
      <c r="BF63" s="136">
        <v>0</v>
      </c>
      <c r="BG63" s="136">
        <v>0</v>
      </c>
      <c r="BH63" s="156">
        <v>0</v>
      </c>
      <c r="BI63" s="467">
        <v>119</v>
      </c>
      <c r="BJ63" s="300"/>
    </row>
    <row r="64" spans="1:62" x14ac:dyDescent="0.2">
      <c r="A64" s="1"/>
      <c r="B64" s="1115"/>
      <c r="C64" s="152" t="s">
        <v>485</v>
      </c>
      <c r="D64" s="173">
        <v>7109</v>
      </c>
      <c r="E64" s="136">
        <v>222</v>
      </c>
      <c r="F64" s="136">
        <v>756</v>
      </c>
      <c r="G64" s="136">
        <v>1352</v>
      </c>
      <c r="H64" s="136">
        <v>2174</v>
      </c>
      <c r="I64" s="136">
        <v>1185</v>
      </c>
      <c r="J64" s="136">
        <v>1857</v>
      </c>
      <c r="K64" s="493">
        <v>15991</v>
      </c>
      <c r="L64" s="1115"/>
      <c r="M64" s="152" t="s">
        <v>485</v>
      </c>
      <c r="N64" s="173">
        <v>7907</v>
      </c>
      <c r="O64" s="136">
        <v>44129</v>
      </c>
      <c r="P64" s="136">
        <v>35681</v>
      </c>
      <c r="Q64" s="136">
        <v>29800</v>
      </c>
      <c r="R64" s="136">
        <v>51853</v>
      </c>
      <c r="S64" s="136">
        <v>276206</v>
      </c>
      <c r="T64" s="136">
        <v>3605</v>
      </c>
      <c r="U64" s="493">
        <v>1723</v>
      </c>
      <c r="V64" s="1115"/>
      <c r="W64" s="152" t="s">
        <v>485</v>
      </c>
      <c r="X64" s="173">
        <v>790</v>
      </c>
      <c r="Y64" s="136">
        <v>663</v>
      </c>
      <c r="Z64" s="136">
        <v>1324</v>
      </c>
      <c r="AA64" s="136">
        <v>3489</v>
      </c>
      <c r="AB64" s="136">
        <v>27218</v>
      </c>
      <c r="AC64" s="136">
        <v>134872</v>
      </c>
      <c r="AD64" s="136">
        <v>429681</v>
      </c>
      <c r="AE64" s="493">
        <v>26140</v>
      </c>
      <c r="AF64" s="1115"/>
      <c r="AG64" s="152" t="s">
        <v>485</v>
      </c>
      <c r="AH64" s="173">
        <v>6846</v>
      </c>
      <c r="AI64" s="136">
        <v>6967</v>
      </c>
      <c r="AJ64" s="136">
        <v>37075</v>
      </c>
      <c r="AK64" s="136">
        <v>44428</v>
      </c>
      <c r="AL64" s="136">
        <v>3046</v>
      </c>
      <c r="AM64" s="136">
        <v>189</v>
      </c>
      <c r="AN64" s="136">
        <v>91</v>
      </c>
      <c r="AO64" s="493">
        <v>90</v>
      </c>
      <c r="AP64" s="1115"/>
      <c r="AQ64" s="152" t="s">
        <v>485</v>
      </c>
      <c r="AR64" s="173">
        <v>9660</v>
      </c>
      <c r="AS64" s="136">
        <v>39331</v>
      </c>
      <c r="AT64" s="136">
        <v>26841</v>
      </c>
      <c r="AU64" s="136">
        <v>134</v>
      </c>
      <c r="AV64" s="136">
        <v>367</v>
      </c>
      <c r="AW64" s="136">
        <v>579</v>
      </c>
      <c r="AX64" s="136">
        <v>355</v>
      </c>
      <c r="AY64" s="493">
        <v>20603</v>
      </c>
      <c r="AZ64" s="1115"/>
      <c r="BA64" s="152" t="s">
        <v>485</v>
      </c>
      <c r="BB64" s="173">
        <v>584</v>
      </c>
      <c r="BC64" s="136">
        <v>805</v>
      </c>
      <c r="BD64" s="136">
        <v>19505</v>
      </c>
      <c r="BE64" s="136">
        <v>510</v>
      </c>
      <c r="BF64" s="136">
        <v>498</v>
      </c>
      <c r="BG64" s="136">
        <v>514</v>
      </c>
      <c r="BH64" s="156">
        <v>216</v>
      </c>
      <c r="BI64" s="467">
        <v>1324961</v>
      </c>
      <c r="BJ64" s="300"/>
    </row>
    <row r="65" spans="1:62" x14ac:dyDescent="0.2">
      <c r="A65" s="1"/>
      <c r="B65" s="1115"/>
      <c r="C65" s="152" t="s">
        <v>486</v>
      </c>
      <c r="D65" s="173">
        <v>799</v>
      </c>
      <c r="E65" s="136">
        <v>30</v>
      </c>
      <c r="F65" s="136">
        <v>525</v>
      </c>
      <c r="G65" s="136">
        <v>883</v>
      </c>
      <c r="H65" s="136">
        <v>72</v>
      </c>
      <c r="I65" s="136">
        <v>40</v>
      </c>
      <c r="J65" s="136">
        <v>514</v>
      </c>
      <c r="K65" s="493">
        <v>8700</v>
      </c>
      <c r="L65" s="1115"/>
      <c r="M65" s="152" t="s">
        <v>486</v>
      </c>
      <c r="N65" s="173">
        <v>2359</v>
      </c>
      <c r="O65" s="136">
        <v>5954</v>
      </c>
      <c r="P65" s="136">
        <v>14507</v>
      </c>
      <c r="Q65" s="136">
        <v>23870</v>
      </c>
      <c r="R65" s="136">
        <v>42969</v>
      </c>
      <c r="S65" s="136">
        <v>134342</v>
      </c>
      <c r="T65" s="136">
        <v>1072</v>
      </c>
      <c r="U65" s="493">
        <v>214</v>
      </c>
      <c r="V65" s="1115"/>
      <c r="W65" s="152" t="s">
        <v>486</v>
      </c>
      <c r="X65" s="173">
        <v>426</v>
      </c>
      <c r="Y65" s="136">
        <v>94</v>
      </c>
      <c r="Z65" s="136">
        <v>17</v>
      </c>
      <c r="AA65" s="136">
        <v>1253</v>
      </c>
      <c r="AB65" s="136">
        <v>2706</v>
      </c>
      <c r="AC65" s="136">
        <v>17096</v>
      </c>
      <c r="AD65" s="136">
        <v>141262</v>
      </c>
      <c r="AE65" s="493">
        <v>6913</v>
      </c>
      <c r="AF65" s="1115"/>
      <c r="AG65" s="152" t="s">
        <v>486</v>
      </c>
      <c r="AH65" s="173">
        <v>413</v>
      </c>
      <c r="AI65" s="136">
        <v>2039</v>
      </c>
      <c r="AJ65" s="136">
        <v>15612</v>
      </c>
      <c r="AK65" s="136">
        <v>11678</v>
      </c>
      <c r="AL65" s="136">
        <v>1470</v>
      </c>
      <c r="AM65" s="136">
        <v>0</v>
      </c>
      <c r="AN65" s="136">
        <v>0</v>
      </c>
      <c r="AO65" s="493">
        <v>9</v>
      </c>
      <c r="AP65" s="1115"/>
      <c r="AQ65" s="152" t="s">
        <v>486</v>
      </c>
      <c r="AR65" s="173">
        <v>1676</v>
      </c>
      <c r="AS65" s="136">
        <v>709</v>
      </c>
      <c r="AT65" s="136">
        <v>1006</v>
      </c>
      <c r="AU65" s="136">
        <v>7</v>
      </c>
      <c r="AV65" s="136">
        <v>217</v>
      </c>
      <c r="AW65" s="136">
        <v>199</v>
      </c>
      <c r="AX65" s="136">
        <v>164</v>
      </c>
      <c r="AY65" s="493">
        <v>10736</v>
      </c>
      <c r="AZ65" s="1115"/>
      <c r="BA65" s="152" t="s">
        <v>486</v>
      </c>
      <c r="BB65" s="173">
        <v>315</v>
      </c>
      <c r="BC65" s="136">
        <v>102</v>
      </c>
      <c r="BD65" s="136">
        <v>388</v>
      </c>
      <c r="BE65" s="136">
        <v>26</v>
      </c>
      <c r="BF65" s="136">
        <v>209</v>
      </c>
      <c r="BG65" s="136">
        <v>211</v>
      </c>
      <c r="BH65" s="156">
        <v>110</v>
      </c>
      <c r="BI65" s="467">
        <v>453913</v>
      </c>
      <c r="BJ65" s="300"/>
    </row>
    <row r="66" spans="1:62" x14ac:dyDescent="0.2">
      <c r="A66" s="1"/>
      <c r="B66" s="1115"/>
      <c r="C66" s="152" t="s">
        <v>487</v>
      </c>
      <c r="D66" s="173">
        <v>6166</v>
      </c>
      <c r="E66" s="136">
        <v>192</v>
      </c>
      <c r="F66" s="136">
        <v>224</v>
      </c>
      <c r="G66" s="136">
        <v>456</v>
      </c>
      <c r="H66" s="136">
        <v>2102</v>
      </c>
      <c r="I66" s="136">
        <v>1145</v>
      </c>
      <c r="J66" s="136">
        <v>1336</v>
      </c>
      <c r="K66" s="493">
        <v>6477</v>
      </c>
      <c r="L66" s="1115"/>
      <c r="M66" s="152" t="s">
        <v>487</v>
      </c>
      <c r="N66" s="173">
        <v>4514</v>
      </c>
      <c r="O66" s="136">
        <v>36873</v>
      </c>
      <c r="P66" s="136">
        <v>16514</v>
      </c>
      <c r="Q66" s="136">
        <v>5106</v>
      </c>
      <c r="R66" s="136">
        <v>7842</v>
      </c>
      <c r="S66" s="136">
        <v>139701</v>
      </c>
      <c r="T66" s="136">
        <v>1858</v>
      </c>
      <c r="U66" s="493">
        <v>1505</v>
      </c>
      <c r="V66" s="1115"/>
      <c r="W66" s="152" t="s">
        <v>487</v>
      </c>
      <c r="X66" s="173">
        <v>203</v>
      </c>
      <c r="Y66" s="136">
        <v>569</v>
      </c>
      <c r="Z66" s="136">
        <v>1222</v>
      </c>
      <c r="AA66" s="136">
        <v>2066</v>
      </c>
      <c r="AB66" s="136">
        <v>17894</v>
      </c>
      <c r="AC66" s="136">
        <v>85372</v>
      </c>
      <c r="AD66" s="136">
        <v>274101</v>
      </c>
      <c r="AE66" s="493">
        <v>17207</v>
      </c>
      <c r="AF66" s="1115"/>
      <c r="AG66" s="152" t="s">
        <v>487</v>
      </c>
      <c r="AH66" s="173">
        <v>6200</v>
      </c>
      <c r="AI66" s="136">
        <v>3802</v>
      </c>
      <c r="AJ66" s="136">
        <v>11776</v>
      </c>
      <c r="AK66" s="136">
        <v>14140</v>
      </c>
      <c r="AL66" s="136">
        <v>1378</v>
      </c>
      <c r="AM66" s="136">
        <v>189</v>
      </c>
      <c r="AN66" s="136">
        <v>85</v>
      </c>
      <c r="AO66" s="493">
        <v>81</v>
      </c>
      <c r="AP66" s="1115"/>
      <c r="AQ66" s="152" t="s">
        <v>487</v>
      </c>
      <c r="AR66" s="173">
        <v>7937</v>
      </c>
      <c r="AS66" s="136">
        <v>29891</v>
      </c>
      <c r="AT66" s="136">
        <v>25564</v>
      </c>
      <c r="AU66" s="136">
        <v>118</v>
      </c>
      <c r="AV66" s="136">
        <v>140</v>
      </c>
      <c r="AW66" s="136">
        <v>380</v>
      </c>
      <c r="AX66" s="136">
        <v>191</v>
      </c>
      <c r="AY66" s="493">
        <v>8801</v>
      </c>
      <c r="AZ66" s="1115"/>
      <c r="BA66" s="152" t="s">
        <v>487</v>
      </c>
      <c r="BB66" s="173">
        <v>269</v>
      </c>
      <c r="BC66" s="136">
        <v>703</v>
      </c>
      <c r="BD66" s="136">
        <v>919</v>
      </c>
      <c r="BE66" s="136">
        <v>484</v>
      </c>
      <c r="BF66" s="136">
        <v>289</v>
      </c>
      <c r="BG66" s="136">
        <v>303</v>
      </c>
      <c r="BH66" s="156">
        <v>106</v>
      </c>
      <c r="BI66" s="467">
        <v>744391</v>
      </c>
      <c r="BJ66" s="300"/>
    </row>
    <row r="67" spans="1:62" x14ac:dyDescent="0.2">
      <c r="A67" s="1"/>
      <c r="B67" s="1124"/>
      <c r="C67" s="150" t="s">
        <v>488</v>
      </c>
      <c r="D67" s="175">
        <v>0</v>
      </c>
      <c r="E67" s="126">
        <v>0</v>
      </c>
      <c r="F67" s="126">
        <v>7</v>
      </c>
      <c r="G67" s="126">
        <v>0</v>
      </c>
      <c r="H67" s="126">
        <v>0</v>
      </c>
      <c r="I67" s="126">
        <v>0</v>
      </c>
      <c r="J67" s="126">
        <v>7</v>
      </c>
      <c r="K67" s="494">
        <v>620</v>
      </c>
      <c r="L67" s="1124"/>
      <c r="M67" s="150" t="s">
        <v>488</v>
      </c>
      <c r="N67" s="175">
        <v>86</v>
      </c>
      <c r="O67" s="126">
        <v>306</v>
      </c>
      <c r="P67" s="126">
        <v>1297</v>
      </c>
      <c r="Q67" s="126">
        <v>192</v>
      </c>
      <c r="R67" s="126">
        <v>55</v>
      </c>
      <c r="S67" s="126">
        <v>213</v>
      </c>
      <c r="T67" s="126">
        <v>171</v>
      </c>
      <c r="U67" s="494">
        <v>1</v>
      </c>
      <c r="V67" s="1124"/>
      <c r="W67" s="150" t="s">
        <v>488</v>
      </c>
      <c r="X67" s="175">
        <v>151</v>
      </c>
      <c r="Y67" s="126">
        <v>0</v>
      </c>
      <c r="Z67" s="126">
        <v>35</v>
      </c>
      <c r="AA67" s="126">
        <v>170</v>
      </c>
      <c r="AB67" s="126">
        <v>709</v>
      </c>
      <c r="AC67" s="126">
        <v>28505</v>
      </c>
      <c r="AD67" s="126">
        <v>8077</v>
      </c>
      <c r="AE67" s="494">
        <v>1898</v>
      </c>
      <c r="AF67" s="1124"/>
      <c r="AG67" s="150" t="s">
        <v>488</v>
      </c>
      <c r="AH67" s="175">
        <v>111</v>
      </c>
      <c r="AI67" s="126">
        <v>506</v>
      </c>
      <c r="AJ67" s="126">
        <v>1037</v>
      </c>
      <c r="AK67" s="126">
        <v>17471</v>
      </c>
      <c r="AL67" s="126">
        <v>140</v>
      </c>
      <c r="AM67" s="126">
        <v>0</v>
      </c>
      <c r="AN67" s="126">
        <v>0</v>
      </c>
      <c r="AO67" s="494">
        <v>0</v>
      </c>
      <c r="AP67" s="1124"/>
      <c r="AQ67" s="150" t="s">
        <v>488</v>
      </c>
      <c r="AR67" s="175">
        <v>0</v>
      </c>
      <c r="AS67" s="126">
        <v>0</v>
      </c>
      <c r="AT67" s="126">
        <v>0</v>
      </c>
      <c r="AU67" s="126">
        <v>0</v>
      </c>
      <c r="AV67" s="126">
        <v>0</v>
      </c>
      <c r="AW67" s="126">
        <v>0</v>
      </c>
      <c r="AX67" s="126">
        <v>0</v>
      </c>
      <c r="AY67" s="494">
        <v>579</v>
      </c>
      <c r="AZ67" s="1124"/>
      <c r="BA67" s="150" t="s">
        <v>488</v>
      </c>
      <c r="BB67" s="175">
        <v>0</v>
      </c>
      <c r="BC67" s="126">
        <v>0</v>
      </c>
      <c r="BD67" s="126">
        <v>18188</v>
      </c>
      <c r="BE67" s="126">
        <v>0</v>
      </c>
      <c r="BF67" s="126">
        <v>0</v>
      </c>
      <c r="BG67" s="126">
        <v>0</v>
      </c>
      <c r="BH67" s="159">
        <v>0</v>
      </c>
      <c r="BI67" s="495">
        <v>80532</v>
      </c>
      <c r="BJ67" s="300"/>
    </row>
    <row r="68" spans="1:62" ht="13.5" customHeight="1" x14ac:dyDescent="0.2">
      <c r="A68" s="1"/>
      <c r="B68" s="1133" t="s">
        <v>489</v>
      </c>
      <c r="C68" s="161" t="s">
        <v>490</v>
      </c>
      <c r="D68" s="177">
        <v>151</v>
      </c>
      <c r="E68" s="118">
        <v>37</v>
      </c>
      <c r="F68" s="118">
        <v>1484</v>
      </c>
      <c r="G68" s="118">
        <v>859</v>
      </c>
      <c r="H68" s="118">
        <v>1505</v>
      </c>
      <c r="I68" s="118">
        <v>796</v>
      </c>
      <c r="J68" s="118">
        <v>8723</v>
      </c>
      <c r="K68" s="550">
        <v>6414</v>
      </c>
      <c r="L68" s="1133" t="s">
        <v>489</v>
      </c>
      <c r="M68" s="161" t="s">
        <v>490</v>
      </c>
      <c r="N68" s="177">
        <v>11110</v>
      </c>
      <c r="O68" s="118">
        <v>8768</v>
      </c>
      <c r="P68" s="118">
        <v>13794</v>
      </c>
      <c r="Q68" s="118">
        <v>7417</v>
      </c>
      <c r="R68" s="118">
        <v>15738</v>
      </c>
      <c r="S68" s="118">
        <v>16600</v>
      </c>
      <c r="T68" s="118">
        <v>5312</v>
      </c>
      <c r="U68" s="550">
        <v>3187</v>
      </c>
      <c r="V68" s="1133" t="s">
        <v>489</v>
      </c>
      <c r="W68" s="161" t="s">
        <v>490</v>
      </c>
      <c r="X68" s="177">
        <v>608</v>
      </c>
      <c r="Y68" s="118">
        <v>1600</v>
      </c>
      <c r="Z68" s="118">
        <v>7355</v>
      </c>
      <c r="AA68" s="118">
        <v>936</v>
      </c>
      <c r="AB68" s="118">
        <v>3588</v>
      </c>
      <c r="AC68" s="118">
        <v>36811</v>
      </c>
      <c r="AD68" s="118">
        <v>37954</v>
      </c>
      <c r="AE68" s="550">
        <v>9157</v>
      </c>
      <c r="AF68" s="1133" t="s">
        <v>489</v>
      </c>
      <c r="AG68" s="161" t="s">
        <v>490</v>
      </c>
      <c r="AH68" s="177">
        <v>4425</v>
      </c>
      <c r="AI68" s="118">
        <v>2879</v>
      </c>
      <c r="AJ68" s="118">
        <v>25048</v>
      </c>
      <c r="AK68" s="118">
        <v>41401</v>
      </c>
      <c r="AL68" s="118">
        <v>1128</v>
      </c>
      <c r="AM68" s="118">
        <v>1229</v>
      </c>
      <c r="AN68" s="118">
        <v>437</v>
      </c>
      <c r="AO68" s="550">
        <v>306</v>
      </c>
      <c r="AP68" s="1133" t="s">
        <v>489</v>
      </c>
      <c r="AQ68" s="161" t="s">
        <v>490</v>
      </c>
      <c r="AR68" s="177">
        <v>4409</v>
      </c>
      <c r="AS68" s="118">
        <v>13391</v>
      </c>
      <c r="AT68" s="118">
        <v>1864</v>
      </c>
      <c r="AU68" s="118">
        <v>434</v>
      </c>
      <c r="AV68" s="118">
        <v>8326</v>
      </c>
      <c r="AW68" s="118">
        <v>25896</v>
      </c>
      <c r="AX68" s="118">
        <v>175</v>
      </c>
      <c r="AY68" s="550">
        <v>11444</v>
      </c>
      <c r="AZ68" s="1133" t="s">
        <v>489</v>
      </c>
      <c r="BA68" s="161" t="s">
        <v>490</v>
      </c>
      <c r="BB68" s="177">
        <v>486</v>
      </c>
      <c r="BC68" s="118">
        <v>443</v>
      </c>
      <c r="BD68" s="118">
        <v>296</v>
      </c>
      <c r="BE68" s="118">
        <v>1245</v>
      </c>
      <c r="BF68" s="118">
        <v>53</v>
      </c>
      <c r="BG68" s="118">
        <v>87</v>
      </c>
      <c r="BH68" s="163">
        <v>64</v>
      </c>
      <c r="BI68" s="551">
        <v>345370</v>
      </c>
      <c r="BJ68" s="300"/>
    </row>
    <row r="69" spans="1:62" ht="13.5" customHeight="1" x14ac:dyDescent="0.2">
      <c r="A69" s="1"/>
      <c r="B69" s="1115"/>
      <c r="C69" s="185" t="s">
        <v>491</v>
      </c>
      <c r="D69" s="559">
        <v>0</v>
      </c>
      <c r="E69" s="186">
        <v>0</v>
      </c>
      <c r="F69" s="186">
        <v>849</v>
      </c>
      <c r="G69" s="186">
        <v>27</v>
      </c>
      <c r="H69" s="186">
        <v>2</v>
      </c>
      <c r="I69" s="186">
        <v>0</v>
      </c>
      <c r="J69" s="186">
        <v>3</v>
      </c>
      <c r="K69" s="553">
        <v>65</v>
      </c>
      <c r="L69" s="1115"/>
      <c r="M69" s="185" t="s">
        <v>491</v>
      </c>
      <c r="N69" s="559">
        <v>7</v>
      </c>
      <c r="O69" s="186">
        <v>36</v>
      </c>
      <c r="P69" s="186">
        <v>149</v>
      </c>
      <c r="Q69" s="186">
        <v>80</v>
      </c>
      <c r="R69" s="186">
        <v>403</v>
      </c>
      <c r="S69" s="186">
        <v>362</v>
      </c>
      <c r="T69" s="186">
        <v>17</v>
      </c>
      <c r="U69" s="553">
        <v>31</v>
      </c>
      <c r="V69" s="1115"/>
      <c r="W69" s="185" t="s">
        <v>491</v>
      </c>
      <c r="X69" s="559">
        <v>0</v>
      </c>
      <c r="Y69" s="186">
        <v>11</v>
      </c>
      <c r="Z69" s="186">
        <v>0</v>
      </c>
      <c r="AA69" s="186">
        <v>6</v>
      </c>
      <c r="AB69" s="186">
        <v>157</v>
      </c>
      <c r="AC69" s="186">
        <v>20</v>
      </c>
      <c r="AD69" s="186">
        <v>160</v>
      </c>
      <c r="AE69" s="553">
        <v>138</v>
      </c>
      <c r="AF69" s="1115"/>
      <c r="AG69" s="185" t="s">
        <v>491</v>
      </c>
      <c r="AH69" s="559">
        <v>2</v>
      </c>
      <c r="AI69" s="186">
        <v>69</v>
      </c>
      <c r="AJ69" s="186">
        <v>495</v>
      </c>
      <c r="AK69" s="186">
        <v>112</v>
      </c>
      <c r="AL69" s="186">
        <v>30</v>
      </c>
      <c r="AM69" s="186">
        <v>4</v>
      </c>
      <c r="AN69" s="186">
        <v>0</v>
      </c>
      <c r="AO69" s="553">
        <v>0</v>
      </c>
      <c r="AP69" s="1115"/>
      <c r="AQ69" s="185" t="s">
        <v>491</v>
      </c>
      <c r="AR69" s="559">
        <v>62</v>
      </c>
      <c r="AS69" s="186">
        <v>63</v>
      </c>
      <c r="AT69" s="186">
        <v>203</v>
      </c>
      <c r="AU69" s="186">
        <v>0</v>
      </c>
      <c r="AV69" s="186">
        <v>18</v>
      </c>
      <c r="AW69" s="186">
        <v>1</v>
      </c>
      <c r="AX69" s="186">
        <v>0</v>
      </c>
      <c r="AY69" s="553">
        <v>63</v>
      </c>
      <c r="AZ69" s="1115"/>
      <c r="BA69" s="185" t="s">
        <v>491</v>
      </c>
      <c r="BB69" s="559">
        <v>14</v>
      </c>
      <c r="BC69" s="186">
        <v>11</v>
      </c>
      <c r="BD69" s="186">
        <v>0</v>
      </c>
      <c r="BE69" s="186">
        <v>0</v>
      </c>
      <c r="BF69" s="186">
        <v>0</v>
      </c>
      <c r="BG69" s="186">
        <v>0</v>
      </c>
      <c r="BH69" s="192">
        <v>1</v>
      </c>
      <c r="BI69" s="554">
        <v>3671</v>
      </c>
      <c r="BJ69" s="300"/>
    </row>
    <row r="70" spans="1:62" x14ac:dyDescent="0.2">
      <c r="A70" s="1"/>
      <c r="B70" s="1115"/>
      <c r="C70" s="152" t="s">
        <v>492</v>
      </c>
      <c r="D70" s="173">
        <v>5</v>
      </c>
      <c r="E70" s="136">
        <v>2</v>
      </c>
      <c r="F70" s="136">
        <v>23</v>
      </c>
      <c r="G70" s="136">
        <v>55</v>
      </c>
      <c r="H70" s="136">
        <v>496</v>
      </c>
      <c r="I70" s="136">
        <v>153</v>
      </c>
      <c r="J70" s="136">
        <v>450</v>
      </c>
      <c r="K70" s="493">
        <v>981</v>
      </c>
      <c r="L70" s="1115"/>
      <c r="M70" s="152" t="s">
        <v>492</v>
      </c>
      <c r="N70" s="173">
        <v>1047</v>
      </c>
      <c r="O70" s="136">
        <v>1664</v>
      </c>
      <c r="P70" s="136">
        <v>1576</v>
      </c>
      <c r="Q70" s="136">
        <v>237</v>
      </c>
      <c r="R70" s="136">
        <v>4314</v>
      </c>
      <c r="S70" s="136">
        <v>1064</v>
      </c>
      <c r="T70" s="136">
        <v>723</v>
      </c>
      <c r="U70" s="493">
        <v>1319</v>
      </c>
      <c r="V70" s="1115"/>
      <c r="W70" s="152" t="s">
        <v>492</v>
      </c>
      <c r="X70" s="173">
        <v>25</v>
      </c>
      <c r="Y70" s="136">
        <v>20</v>
      </c>
      <c r="Z70" s="136">
        <v>5620</v>
      </c>
      <c r="AA70" s="136">
        <v>149</v>
      </c>
      <c r="AB70" s="136">
        <v>176</v>
      </c>
      <c r="AC70" s="136">
        <v>927</v>
      </c>
      <c r="AD70" s="136">
        <v>2625</v>
      </c>
      <c r="AE70" s="493">
        <v>1724</v>
      </c>
      <c r="AF70" s="1115"/>
      <c r="AG70" s="152" t="s">
        <v>492</v>
      </c>
      <c r="AH70" s="173">
        <v>404</v>
      </c>
      <c r="AI70" s="136">
        <v>448</v>
      </c>
      <c r="AJ70" s="136">
        <v>5285</v>
      </c>
      <c r="AK70" s="136">
        <v>1500</v>
      </c>
      <c r="AL70" s="136">
        <v>38</v>
      </c>
      <c r="AM70" s="136">
        <v>618</v>
      </c>
      <c r="AN70" s="136">
        <v>81</v>
      </c>
      <c r="AO70" s="493">
        <v>32</v>
      </c>
      <c r="AP70" s="1115"/>
      <c r="AQ70" s="152" t="s">
        <v>492</v>
      </c>
      <c r="AR70" s="173">
        <v>683</v>
      </c>
      <c r="AS70" s="136">
        <v>6905</v>
      </c>
      <c r="AT70" s="136">
        <v>37</v>
      </c>
      <c r="AU70" s="136">
        <v>5</v>
      </c>
      <c r="AV70" s="136">
        <v>291</v>
      </c>
      <c r="AW70" s="136">
        <v>865</v>
      </c>
      <c r="AX70" s="136">
        <v>0</v>
      </c>
      <c r="AY70" s="493">
        <v>1852</v>
      </c>
      <c r="AZ70" s="1115"/>
      <c r="BA70" s="152" t="s">
        <v>492</v>
      </c>
      <c r="BB70" s="173">
        <v>42</v>
      </c>
      <c r="BC70" s="136">
        <v>370</v>
      </c>
      <c r="BD70" s="136">
        <v>82</v>
      </c>
      <c r="BE70" s="136">
        <v>115</v>
      </c>
      <c r="BF70" s="136">
        <v>30</v>
      </c>
      <c r="BG70" s="136">
        <v>4</v>
      </c>
      <c r="BH70" s="156">
        <v>0</v>
      </c>
      <c r="BI70" s="467">
        <v>45062</v>
      </c>
      <c r="BJ70" s="300"/>
    </row>
    <row r="71" spans="1:62" x14ac:dyDescent="0.2">
      <c r="A71" s="1"/>
      <c r="B71" s="1115"/>
      <c r="C71" s="152" t="s">
        <v>493</v>
      </c>
      <c r="D71" s="173">
        <v>5</v>
      </c>
      <c r="E71" s="136">
        <v>2</v>
      </c>
      <c r="F71" s="136">
        <v>21</v>
      </c>
      <c r="G71" s="136">
        <v>55</v>
      </c>
      <c r="H71" s="136">
        <v>496</v>
      </c>
      <c r="I71" s="136">
        <v>140</v>
      </c>
      <c r="J71" s="136">
        <v>450</v>
      </c>
      <c r="K71" s="493">
        <v>981</v>
      </c>
      <c r="L71" s="1115"/>
      <c r="M71" s="152" t="s">
        <v>493</v>
      </c>
      <c r="N71" s="173">
        <v>1027</v>
      </c>
      <c r="O71" s="136">
        <v>1584</v>
      </c>
      <c r="P71" s="136">
        <v>1529</v>
      </c>
      <c r="Q71" s="136">
        <v>237</v>
      </c>
      <c r="R71" s="136">
        <v>4259</v>
      </c>
      <c r="S71" s="136">
        <v>1050</v>
      </c>
      <c r="T71" s="136">
        <v>723</v>
      </c>
      <c r="U71" s="493">
        <v>1319</v>
      </c>
      <c r="V71" s="1115"/>
      <c r="W71" s="152" t="s">
        <v>493</v>
      </c>
      <c r="X71" s="173">
        <v>25</v>
      </c>
      <c r="Y71" s="136">
        <v>20</v>
      </c>
      <c r="Z71" s="136">
        <v>5620</v>
      </c>
      <c r="AA71" s="136">
        <v>146</v>
      </c>
      <c r="AB71" s="136">
        <v>176</v>
      </c>
      <c r="AC71" s="136">
        <v>922</v>
      </c>
      <c r="AD71" s="136">
        <v>2619</v>
      </c>
      <c r="AE71" s="493">
        <v>1724</v>
      </c>
      <c r="AF71" s="1115"/>
      <c r="AG71" s="152" t="s">
        <v>493</v>
      </c>
      <c r="AH71" s="173">
        <v>404</v>
      </c>
      <c r="AI71" s="136">
        <v>448</v>
      </c>
      <c r="AJ71" s="136">
        <v>5257</v>
      </c>
      <c r="AK71" s="136">
        <v>1500</v>
      </c>
      <c r="AL71" s="136">
        <v>38</v>
      </c>
      <c r="AM71" s="136">
        <v>618</v>
      </c>
      <c r="AN71" s="136">
        <v>81</v>
      </c>
      <c r="AO71" s="493">
        <v>32</v>
      </c>
      <c r="AP71" s="1115"/>
      <c r="AQ71" s="152" t="s">
        <v>493</v>
      </c>
      <c r="AR71" s="173">
        <v>683</v>
      </c>
      <c r="AS71" s="136">
        <v>6803</v>
      </c>
      <c r="AT71" s="136">
        <v>37</v>
      </c>
      <c r="AU71" s="136">
        <v>5</v>
      </c>
      <c r="AV71" s="136">
        <v>291</v>
      </c>
      <c r="AW71" s="136">
        <v>865</v>
      </c>
      <c r="AX71" s="136">
        <v>0</v>
      </c>
      <c r="AY71" s="493">
        <v>1851</v>
      </c>
      <c r="AZ71" s="1115"/>
      <c r="BA71" s="152" t="s">
        <v>493</v>
      </c>
      <c r="BB71" s="173">
        <v>42</v>
      </c>
      <c r="BC71" s="136">
        <v>370</v>
      </c>
      <c r="BD71" s="136">
        <v>82</v>
      </c>
      <c r="BE71" s="136">
        <v>115</v>
      </c>
      <c r="BF71" s="136">
        <v>30</v>
      </c>
      <c r="BG71" s="136">
        <v>4</v>
      </c>
      <c r="BH71" s="156">
        <v>0</v>
      </c>
      <c r="BI71" s="467">
        <v>44686</v>
      </c>
      <c r="BJ71" s="300"/>
    </row>
    <row r="72" spans="1:62" x14ac:dyDescent="0.2">
      <c r="A72" s="1"/>
      <c r="B72" s="1115"/>
      <c r="C72" s="152" t="s">
        <v>494</v>
      </c>
      <c r="D72" s="173">
        <v>0</v>
      </c>
      <c r="E72" s="136">
        <v>0</v>
      </c>
      <c r="F72" s="136">
        <v>0</v>
      </c>
      <c r="G72" s="136">
        <v>0</v>
      </c>
      <c r="H72" s="136">
        <v>0</v>
      </c>
      <c r="I72" s="136">
        <v>0</v>
      </c>
      <c r="J72" s="136">
        <v>0</v>
      </c>
      <c r="K72" s="493">
        <v>0</v>
      </c>
      <c r="L72" s="1115"/>
      <c r="M72" s="152" t="s">
        <v>494</v>
      </c>
      <c r="N72" s="173">
        <v>0</v>
      </c>
      <c r="O72" s="136">
        <v>0</v>
      </c>
      <c r="P72" s="136">
        <v>0</v>
      </c>
      <c r="Q72" s="136">
        <v>0</v>
      </c>
      <c r="R72" s="136">
        <v>0</v>
      </c>
      <c r="S72" s="136">
        <v>0</v>
      </c>
      <c r="T72" s="136">
        <v>0</v>
      </c>
      <c r="U72" s="493">
        <v>0</v>
      </c>
      <c r="V72" s="1115"/>
      <c r="W72" s="152" t="s">
        <v>494</v>
      </c>
      <c r="X72" s="173">
        <v>0</v>
      </c>
      <c r="Y72" s="136">
        <v>0</v>
      </c>
      <c r="Z72" s="136">
        <v>0</v>
      </c>
      <c r="AA72" s="136">
        <v>0</v>
      </c>
      <c r="AB72" s="136">
        <v>0</v>
      </c>
      <c r="AC72" s="136">
        <v>0</v>
      </c>
      <c r="AD72" s="136">
        <v>0</v>
      </c>
      <c r="AE72" s="493">
        <v>0</v>
      </c>
      <c r="AF72" s="1115"/>
      <c r="AG72" s="152" t="s">
        <v>494</v>
      </c>
      <c r="AH72" s="173">
        <v>0</v>
      </c>
      <c r="AI72" s="136">
        <v>0</v>
      </c>
      <c r="AJ72" s="136">
        <v>0</v>
      </c>
      <c r="AK72" s="136">
        <v>0</v>
      </c>
      <c r="AL72" s="136">
        <v>0</v>
      </c>
      <c r="AM72" s="136">
        <v>0</v>
      </c>
      <c r="AN72" s="136">
        <v>0</v>
      </c>
      <c r="AO72" s="493">
        <v>0</v>
      </c>
      <c r="AP72" s="1115"/>
      <c r="AQ72" s="152" t="s">
        <v>494</v>
      </c>
      <c r="AR72" s="173">
        <v>0</v>
      </c>
      <c r="AS72" s="136">
        <v>0</v>
      </c>
      <c r="AT72" s="136">
        <v>0</v>
      </c>
      <c r="AU72" s="136">
        <v>0</v>
      </c>
      <c r="AV72" s="136">
        <v>0</v>
      </c>
      <c r="AW72" s="136">
        <v>0</v>
      </c>
      <c r="AX72" s="136">
        <v>0</v>
      </c>
      <c r="AY72" s="493">
        <v>0</v>
      </c>
      <c r="AZ72" s="1115"/>
      <c r="BA72" s="152" t="s">
        <v>494</v>
      </c>
      <c r="BB72" s="173">
        <v>0</v>
      </c>
      <c r="BC72" s="136">
        <v>0</v>
      </c>
      <c r="BD72" s="136">
        <v>0</v>
      </c>
      <c r="BE72" s="136">
        <v>0</v>
      </c>
      <c r="BF72" s="136">
        <v>0</v>
      </c>
      <c r="BG72" s="136">
        <v>0</v>
      </c>
      <c r="BH72" s="156">
        <v>0</v>
      </c>
      <c r="BI72" s="467">
        <v>0</v>
      </c>
      <c r="BJ72" s="300"/>
    </row>
    <row r="73" spans="1:62" x14ac:dyDescent="0.2">
      <c r="A73" s="1"/>
      <c r="B73" s="1115"/>
      <c r="C73" s="152" t="s">
        <v>495</v>
      </c>
      <c r="D73" s="173">
        <v>118</v>
      </c>
      <c r="E73" s="136">
        <v>35</v>
      </c>
      <c r="F73" s="136">
        <v>609</v>
      </c>
      <c r="G73" s="136">
        <v>773</v>
      </c>
      <c r="H73" s="136">
        <v>1007</v>
      </c>
      <c r="I73" s="136">
        <v>635</v>
      </c>
      <c r="J73" s="136">
        <v>7986</v>
      </c>
      <c r="K73" s="493">
        <v>5007</v>
      </c>
      <c r="L73" s="1115"/>
      <c r="M73" s="152" t="s">
        <v>495</v>
      </c>
      <c r="N73" s="173">
        <v>9261</v>
      </c>
      <c r="O73" s="136">
        <v>5477</v>
      </c>
      <c r="P73" s="136">
        <v>8171</v>
      </c>
      <c r="Q73" s="136">
        <v>6330</v>
      </c>
      <c r="R73" s="136">
        <v>8713</v>
      </c>
      <c r="S73" s="136">
        <v>12084</v>
      </c>
      <c r="T73" s="136">
        <v>4249</v>
      </c>
      <c r="U73" s="493">
        <v>1801</v>
      </c>
      <c r="V73" s="1115"/>
      <c r="W73" s="152" t="s">
        <v>495</v>
      </c>
      <c r="X73" s="173">
        <v>581</v>
      </c>
      <c r="Y73" s="136">
        <v>1456</v>
      </c>
      <c r="Z73" s="136">
        <v>1685</v>
      </c>
      <c r="AA73" s="136">
        <v>778</v>
      </c>
      <c r="AB73" s="136">
        <v>3228</v>
      </c>
      <c r="AC73" s="136">
        <v>34210</v>
      </c>
      <c r="AD73" s="136">
        <v>24924</v>
      </c>
      <c r="AE73" s="493">
        <v>6275</v>
      </c>
      <c r="AF73" s="1115"/>
      <c r="AG73" s="152" t="s">
        <v>495</v>
      </c>
      <c r="AH73" s="173">
        <v>3709</v>
      </c>
      <c r="AI73" s="136">
        <v>2080</v>
      </c>
      <c r="AJ73" s="136">
        <v>17536</v>
      </c>
      <c r="AK73" s="136">
        <v>39298</v>
      </c>
      <c r="AL73" s="136">
        <v>989</v>
      </c>
      <c r="AM73" s="136">
        <v>603</v>
      </c>
      <c r="AN73" s="136">
        <v>348</v>
      </c>
      <c r="AO73" s="493">
        <v>204</v>
      </c>
      <c r="AP73" s="1115"/>
      <c r="AQ73" s="152" t="s">
        <v>495</v>
      </c>
      <c r="AR73" s="173">
        <v>2701</v>
      </c>
      <c r="AS73" s="136">
        <v>3083</v>
      </c>
      <c r="AT73" s="136">
        <v>1376</v>
      </c>
      <c r="AU73" s="136">
        <v>417</v>
      </c>
      <c r="AV73" s="136">
        <v>7997</v>
      </c>
      <c r="AW73" s="136">
        <v>25007</v>
      </c>
      <c r="AX73" s="136">
        <v>175</v>
      </c>
      <c r="AY73" s="493">
        <v>8265</v>
      </c>
      <c r="AZ73" s="1115"/>
      <c r="BA73" s="152" t="s">
        <v>495</v>
      </c>
      <c r="BB73" s="173">
        <v>400</v>
      </c>
      <c r="BC73" s="136">
        <v>35</v>
      </c>
      <c r="BD73" s="136">
        <v>214</v>
      </c>
      <c r="BE73" s="136">
        <v>1124</v>
      </c>
      <c r="BF73" s="136">
        <v>11</v>
      </c>
      <c r="BG73" s="136">
        <v>83</v>
      </c>
      <c r="BH73" s="156">
        <v>63</v>
      </c>
      <c r="BI73" s="467">
        <v>261111</v>
      </c>
      <c r="BJ73" s="300"/>
    </row>
    <row r="74" spans="1:62" x14ac:dyDescent="0.2">
      <c r="A74" s="1"/>
      <c r="B74" s="1115"/>
      <c r="C74" s="152" t="s">
        <v>496</v>
      </c>
      <c r="D74" s="173">
        <v>0</v>
      </c>
      <c r="E74" s="136">
        <v>0</v>
      </c>
      <c r="F74" s="136">
        <v>121</v>
      </c>
      <c r="G74" s="136">
        <v>0</v>
      </c>
      <c r="H74" s="136">
        <v>0</v>
      </c>
      <c r="I74" s="136">
        <v>89</v>
      </c>
      <c r="J74" s="136">
        <v>231</v>
      </c>
      <c r="K74" s="493">
        <v>840</v>
      </c>
      <c r="L74" s="1115"/>
      <c r="M74" s="152" t="s">
        <v>496</v>
      </c>
      <c r="N74" s="173">
        <v>480</v>
      </c>
      <c r="O74" s="136">
        <v>0</v>
      </c>
      <c r="P74" s="136">
        <v>591</v>
      </c>
      <c r="Q74" s="136">
        <v>118</v>
      </c>
      <c r="R74" s="136">
        <v>240</v>
      </c>
      <c r="S74" s="136">
        <v>2854</v>
      </c>
      <c r="T74" s="136">
        <v>3736</v>
      </c>
      <c r="U74" s="493">
        <v>291</v>
      </c>
      <c r="V74" s="1115"/>
      <c r="W74" s="152" t="s">
        <v>496</v>
      </c>
      <c r="X74" s="173">
        <v>0</v>
      </c>
      <c r="Y74" s="136">
        <v>57</v>
      </c>
      <c r="Z74" s="136">
        <v>1310</v>
      </c>
      <c r="AA74" s="136">
        <v>0</v>
      </c>
      <c r="AB74" s="136">
        <v>79</v>
      </c>
      <c r="AC74" s="136">
        <v>8602</v>
      </c>
      <c r="AD74" s="136">
        <v>1185</v>
      </c>
      <c r="AE74" s="493">
        <v>2402</v>
      </c>
      <c r="AF74" s="1115"/>
      <c r="AG74" s="152" t="s">
        <v>496</v>
      </c>
      <c r="AH74" s="173">
        <v>38</v>
      </c>
      <c r="AI74" s="136">
        <v>123</v>
      </c>
      <c r="AJ74" s="136">
        <v>514</v>
      </c>
      <c r="AK74" s="136">
        <v>132</v>
      </c>
      <c r="AL74" s="136">
        <v>194</v>
      </c>
      <c r="AM74" s="136">
        <v>0</v>
      </c>
      <c r="AN74" s="136">
        <v>0</v>
      </c>
      <c r="AO74" s="493">
        <v>2</v>
      </c>
      <c r="AP74" s="1115"/>
      <c r="AQ74" s="152" t="s">
        <v>496</v>
      </c>
      <c r="AR74" s="173">
        <v>873</v>
      </c>
      <c r="AS74" s="136">
        <v>0</v>
      </c>
      <c r="AT74" s="136">
        <v>257</v>
      </c>
      <c r="AU74" s="136">
        <v>0</v>
      </c>
      <c r="AV74" s="136">
        <v>0</v>
      </c>
      <c r="AW74" s="136">
        <v>1</v>
      </c>
      <c r="AX74" s="136">
        <v>0</v>
      </c>
      <c r="AY74" s="493">
        <v>0</v>
      </c>
      <c r="AZ74" s="1115"/>
      <c r="BA74" s="152" t="s">
        <v>496</v>
      </c>
      <c r="BB74" s="173">
        <v>9</v>
      </c>
      <c r="BC74" s="136">
        <v>0</v>
      </c>
      <c r="BD74" s="136">
        <v>62</v>
      </c>
      <c r="BE74" s="136">
        <v>494</v>
      </c>
      <c r="BF74" s="136">
        <v>0</v>
      </c>
      <c r="BG74" s="136">
        <v>0</v>
      </c>
      <c r="BH74" s="156">
        <v>0</v>
      </c>
      <c r="BI74" s="467">
        <v>25925</v>
      </c>
      <c r="BJ74" s="300"/>
    </row>
    <row r="75" spans="1:62" x14ac:dyDescent="0.2">
      <c r="A75" s="1"/>
      <c r="B75" s="1115"/>
      <c r="C75" s="152" t="s">
        <v>497</v>
      </c>
      <c r="D75" s="173">
        <v>0</v>
      </c>
      <c r="E75" s="136">
        <v>0</v>
      </c>
      <c r="F75" s="136">
        <v>9</v>
      </c>
      <c r="G75" s="136">
        <v>454</v>
      </c>
      <c r="H75" s="136">
        <v>26</v>
      </c>
      <c r="I75" s="136">
        <v>0</v>
      </c>
      <c r="J75" s="136">
        <v>498</v>
      </c>
      <c r="K75" s="493">
        <v>4</v>
      </c>
      <c r="L75" s="1115"/>
      <c r="M75" s="152" t="s">
        <v>497</v>
      </c>
      <c r="N75" s="173">
        <v>2</v>
      </c>
      <c r="O75" s="136">
        <v>0</v>
      </c>
      <c r="P75" s="136">
        <v>23</v>
      </c>
      <c r="Q75" s="136">
        <v>38</v>
      </c>
      <c r="R75" s="136">
        <v>16</v>
      </c>
      <c r="S75" s="136">
        <v>681</v>
      </c>
      <c r="T75" s="136">
        <v>73</v>
      </c>
      <c r="U75" s="493">
        <v>0</v>
      </c>
      <c r="V75" s="1115"/>
      <c r="W75" s="152" t="s">
        <v>497</v>
      </c>
      <c r="X75" s="173">
        <v>0</v>
      </c>
      <c r="Y75" s="136">
        <v>0</v>
      </c>
      <c r="Z75" s="136">
        <v>5</v>
      </c>
      <c r="AA75" s="136">
        <v>1</v>
      </c>
      <c r="AB75" s="136">
        <v>0</v>
      </c>
      <c r="AC75" s="136">
        <v>13</v>
      </c>
      <c r="AD75" s="136">
        <v>24</v>
      </c>
      <c r="AE75" s="493">
        <v>2</v>
      </c>
      <c r="AF75" s="1115"/>
      <c r="AG75" s="152" t="s">
        <v>497</v>
      </c>
      <c r="AH75" s="173">
        <v>2</v>
      </c>
      <c r="AI75" s="136">
        <v>34</v>
      </c>
      <c r="AJ75" s="136">
        <v>29</v>
      </c>
      <c r="AK75" s="136">
        <v>169</v>
      </c>
      <c r="AL75" s="136">
        <v>0</v>
      </c>
      <c r="AM75" s="136">
        <v>0</v>
      </c>
      <c r="AN75" s="136">
        <v>0</v>
      </c>
      <c r="AO75" s="493">
        <v>0</v>
      </c>
      <c r="AP75" s="1115"/>
      <c r="AQ75" s="152" t="s">
        <v>497</v>
      </c>
      <c r="AR75" s="173">
        <v>175</v>
      </c>
      <c r="AS75" s="136">
        <v>0</v>
      </c>
      <c r="AT75" s="136">
        <v>0</v>
      </c>
      <c r="AU75" s="136">
        <v>1</v>
      </c>
      <c r="AV75" s="136">
        <v>0</v>
      </c>
      <c r="AW75" s="136">
        <v>0</v>
      </c>
      <c r="AX75" s="136">
        <v>0</v>
      </c>
      <c r="AY75" s="493">
        <v>0</v>
      </c>
      <c r="AZ75" s="1115"/>
      <c r="BA75" s="152" t="s">
        <v>497</v>
      </c>
      <c r="BB75" s="173">
        <v>0</v>
      </c>
      <c r="BC75" s="136">
        <v>0</v>
      </c>
      <c r="BD75" s="136">
        <v>0</v>
      </c>
      <c r="BE75" s="136">
        <v>0</v>
      </c>
      <c r="BF75" s="136">
        <v>0</v>
      </c>
      <c r="BG75" s="136">
        <v>0</v>
      </c>
      <c r="BH75" s="156">
        <v>0</v>
      </c>
      <c r="BI75" s="467">
        <v>2279</v>
      </c>
      <c r="BJ75" s="300"/>
    </row>
    <row r="76" spans="1:62" x14ac:dyDescent="0.2">
      <c r="A76" s="1"/>
      <c r="B76" s="1115"/>
      <c r="C76" s="152" t="s">
        <v>498</v>
      </c>
      <c r="D76" s="173">
        <v>16</v>
      </c>
      <c r="E76" s="136">
        <v>0</v>
      </c>
      <c r="F76" s="136">
        <v>0</v>
      </c>
      <c r="G76" s="136">
        <v>0</v>
      </c>
      <c r="H76" s="136">
        <v>0</v>
      </c>
      <c r="I76" s="136">
        <v>0</v>
      </c>
      <c r="J76" s="136">
        <v>0</v>
      </c>
      <c r="K76" s="493">
        <v>0</v>
      </c>
      <c r="L76" s="1115"/>
      <c r="M76" s="152" t="s">
        <v>498</v>
      </c>
      <c r="N76" s="173">
        <v>0</v>
      </c>
      <c r="O76" s="136">
        <v>39</v>
      </c>
      <c r="P76" s="136">
        <v>1612</v>
      </c>
      <c r="Q76" s="136">
        <v>1590</v>
      </c>
      <c r="R76" s="136">
        <v>365</v>
      </c>
      <c r="S76" s="136">
        <v>388</v>
      </c>
      <c r="T76" s="136">
        <v>0</v>
      </c>
      <c r="U76" s="493">
        <v>0</v>
      </c>
      <c r="V76" s="1115"/>
      <c r="W76" s="152" t="s">
        <v>498</v>
      </c>
      <c r="X76" s="173">
        <v>106</v>
      </c>
      <c r="Y76" s="136">
        <v>30</v>
      </c>
      <c r="Z76" s="136">
        <v>0</v>
      </c>
      <c r="AA76" s="136">
        <v>56</v>
      </c>
      <c r="AB76" s="136">
        <v>37</v>
      </c>
      <c r="AC76" s="136">
        <v>7628</v>
      </c>
      <c r="AD76" s="136">
        <v>1008</v>
      </c>
      <c r="AE76" s="493">
        <v>124</v>
      </c>
      <c r="AF76" s="1115"/>
      <c r="AG76" s="152" t="s">
        <v>498</v>
      </c>
      <c r="AH76" s="173">
        <v>8</v>
      </c>
      <c r="AI76" s="136">
        <v>47</v>
      </c>
      <c r="AJ76" s="136">
        <v>865</v>
      </c>
      <c r="AK76" s="136">
        <v>164</v>
      </c>
      <c r="AL76" s="136">
        <v>0</v>
      </c>
      <c r="AM76" s="136">
        <v>212</v>
      </c>
      <c r="AN76" s="136">
        <v>0</v>
      </c>
      <c r="AO76" s="493">
        <v>0</v>
      </c>
      <c r="AP76" s="1115"/>
      <c r="AQ76" s="152" t="s">
        <v>498</v>
      </c>
      <c r="AR76" s="173">
        <v>48</v>
      </c>
      <c r="AS76" s="136">
        <v>151</v>
      </c>
      <c r="AT76" s="136">
        <v>124</v>
      </c>
      <c r="AU76" s="136">
        <v>0</v>
      </c>
      <c r="AV76" s="136">
        <v>0</v>
      </c>
      <c r="AW76" s="136">
        <v>0</v>
      </c>
      <c r="AX76" s="136">
        <v>0</v>
      </c>
      <c r="AY76" s="493">
        <v>16</v>
      </c>
      <c r="AZ76" s="1115"/>
      <c r="BA76" s="152" t="s">
        <v>498</v>
      </c>
      <c r="BB76" s="173">
        <v>0</v>
      </c>
      <c r="BC76" s="136">
        <v>4</v>
      </c>
      <c r="BD76" s="136">
        <v>0</v>
      </c>
      <c r="BE76" s="136">
        <v>0</v>
      </c>
      <c r="BF76" s="136">
        <v>0</v>
      </c>
      <c r="BG76" s="136">
        <v>0</v>
      </c>
      <c r="BH76" s="156">
        <v>4</v>
      </c>
      <c r="BI76" s="467">
        <v>14642</v>
      </c>
      <c r="BJ76" s="300"/>
    </row>
    <row r="77" spans="1:62" x14ac:dyDescent="0.2">
      <c r="A77" s="1"/>
      <c r="B77" s="1124"/>
      <c r="C77" s="150" t="s">
        <v>499</v>
      </c>
      <c r="D77" s="175">
        <v>14</v>
      </c>
      <c r="E77" s="126">
        <v>3</v>
      </c>
      <c r="F77" s="126">
        <v>11</v>
      </c>
      <c r="G77" s="126">
        <v>52</v>
      </c>
      <c r="H77" s="126">
        <v>893</v>
      </c>
      <c r="I77" s="126">
        <v>143</v>
      </c>
      <c r="J77" s="126">
        <v>2544</v>
      </c>
      <c r="K77" s="494">
        <v>3009</v>
      </c>
      <c r="L77" s="1124"/>
      <c r="M77" s="150" t="s">
        <v>499</v>
      </c>
      <c r="N77" s="175">
        <v>1617</v>
      </c>
      <c r="O77" s="126">
        <v>1882</v>
      </c>
      <c r="P77" s="126">
        <v>2047</v>
      </c>
      <c r="Q77" s="126">
        <v>1947</v>
      </c>
      <c r="R77" s="126">
        <v>3573</v>
      </c>
      <c r="S77" s="126">
        <v>6514</v>
      </c>
      <c r="T77" s="126">
        <v>417</v>
      </c>
      <c r="U77" s="494">
        <v>594</v>
      </c>
      <c r="V77" s="1124"/>
      <c r="W77" s="150" t="s">
        <v>499</v>
      </c>
      <c r="X77" s="175">
        <v>219</v>
      </c>
      <c r="Y77" s="126">
        <v>669</v>
      </c>
      <c r="Z77" s="126">
        <v>366</v>
      </c>
      <c r="AA77" s="126">
        <v>284</v>
      </c>
      <c r="AB77" s="126">
        <v>2961</v>
      </c>
      <c r="AC77" s="126">
        <v>10639</v>
      </c>
      <c r="AD77" s="126">
        <v>15812</v>
      </c>
      <c r="AE77" s="494">
        <v>3371</v>
      </c>
      <c r="AF77" s="1124"/>
      <c r="AG77" s="150" t="s">
        <v>499</v>
      </c>
      <c r="AH77" s="175">
        <v>2232</v>
      </c>
      <c r="AI77" s="126">
        <v>211</v>
      </c>
      <c r="AJ77" s="126">
        <v>8995</v>
      </c>
      <c r="AK77" s="126">
        <v>14436</v>
      </c>
      <c r="AL77" s="126">
        <v>721</v>
      </c>
      <c r="AM77" s="126">
        <v>171</v>
      </c>
      <c r="AN77" s="126">
        <v>200</v>
      </c>
      <c r="AO77" s="494">
        <v>202</v>
      </c>
      <c r="AP77" s="1124"/>
      <c r="AQ77" s="150" t="s">
        <v>499</v>
      </c>
      <c r="AR77" s="175">
        <v>527</v>
      </c>
      <c r="AS77" s="126">
        <v>2728</v>
      </c>
      <c r="AT77" s="126">
        <v>992</v>
      </c>
      <c r="AU77" s="126">
        <v>94</v>
      </c>
      <c r="AV77" s="126">
        <v>151</v>
      </c>
      <c r="AW77" s="126">
        <v>309</v>
      </c>
      <c r="AX77" s="126">
        <v>37</v>
      </c>
      <c r="AY77" s="494">
        <v>6483</v>
      </c>
      <c r="AZ77" s="1124"/>
      <c r="BA77" s="150" t="s">
        <v>499</v>
      </c>
      <c r="BB77" s="175">
        <v>321</v>
      </c>
      <c r="BC77" s="126">
        <v>30</v>
      </c>
      <c r="BD77" s="126">
        <v>152</v>
      </c>
      <c r="BE77" s="126">
        <v>628</v>
      </c>
      <c r="BF77" s="126">
        <v>10</v>
      </c>
      <c r="BG77" s="126">
        <v>20</v>
      </c>
      <c r="BH77" s="159">
        <v>7</v>
      </c>
      <c r="BI77" s="495">
        <v>99238</v>
      </c>
      <c r="BJ77" s="300"/>
    </row>
    <row r="78" spans="1:62" ht="13.5" customHeight="1" x14ac:dyDescent="0.2">
      <c r="A78" s="1"/>
      <c r="B78" s="1133" t="s">
        <v>500</v>
      </c>
      <c r="C78" s="161" t="s">
        <v>501</v>
      </c>
      <c r="D78" s="177">
        <v>0</v>
      </c>
      <c r="E78" s="118">
        <v>0</v>
      </c>
      <c r="F78" s="118">
        <v>0</v>
      </c>
      <c r="G78" s="118">
        <v>0</v>
      </c>
      <c r="H78" s="118">
        <v>0</v>
      </c>
      <c r="I78" s="118">
        <v>0</v>
      </c>
      <c r="J78" s="118">
        <v>0</v>
      </c>
      <c r="K78" s="550">
        <v>0</v>
      </c>
      <c r="L78" s="1133" t="s">
        <v>500</v>
      </c>
      <c r="M78" s="161" t="s">
        <v>501</v>
      </c>
      <c r="N78" s="177">
        <v>0</v>
      </c>
      <c r="O78" s="118">
        <v>0</v>
      </c>
      <c r="P78" s="118">
        <v>1</v>
      </c>
      <c r="Q78" s="118">
        <v>3</v>
      </c>
      <c r="R78" s="118">
        <v>2</v>
      </c>
      <c r="S78" s="118">
        <v>0</v>
      </c>
      <c r="T78" s="118">
        <v>0</v>
      </c>
      <c r="U78" s="550">
        <v>0</v>
      </c>
      <c r="V78" s="1133" t="s">
        <v>500</v>
      </c>
      <c r="W78" s="161" t="s">
        <v>501</v>
      </c>
      <c r="X78" s="177">
        <v>0</v>
      </c>
      <c r="Y78" s="118">
        <v>0</v>
      </c>
      <c r="Z78" s="118">
        <v>0</v>
      </c>
      <c r="AA78" s="118">
        <v>0</v>
      </c>
      <c r="AB78" s="118">
        <v>0</v>
      </c>
      <c r="AC78" s="118">
        <v>0</v>
      </c>
      <c r="AD78" s="118">
        <v>0</v>
      </c>
      <c r="AE78" s="550">
        <v>0</v>
      </c>
      <c r="AF78" s="1133" t="s">
        <v>500</v>
      </c>
      <c r="AG78" s="161" t="s">
        <v>501</v>
      </c>
      <c r="AH78" s="177">
        <v>0</v>
      </c>
      <c r="AI78" s="118">
        <v>0</v>
      </c>
      <c r="AJ78" s="118">
        <v>600</v>
      </c>
      <c r="AK78" s="118">
        <v>2</v>
      </c>
      <c r="AL78" s="118">
        <v>0</v>
      </c>
      <c r="AM78" s="118">
        <v>0</v>
      </c>
      <c r="AN78" s="118">
        <v>0</v>
      </c>
      <c r="AO78" s="550">
        <v>0</v>
      </c>
      <c r="AP78" s="1133" t="s">
        <v>500</v>
      </c>
      <c r="AQ78" s="161" t="s">
        <v>501</v>
      </c>
      <c r="AR78" s="177">
        <v>0</v>
      </c>
      <c r="AS78" s="118">
        <v>0</v>
      </c>
      <c r="AT78" s="118">
        <v>0</v>
      </c>
      <c r="AU78" s="118">
        <v>0</v>
      </c>
      <c r="AV78" s="118">
        <v>0</v>
      </c>
      <c r="AW78" s="118">
        <v>0</v>
      </c>
      <c r="AX78" s="118">
        <v>0</v>
      </c>
      <c r="AY78" s="550">
        <v>0</v>
      </c>
      <c r="AZ78" s="1133" t="s">
        <v>500</v>
      </c>
      <c r="BA78" s="161" t="s">
        <v>501</v>
      </c>
      <c r="BB78" s="177">
        <v>0</v>
      </c>
      <c r="BC78" s="118">
        <v>0</v>
      </c>
      <c r="BD78" s="118">
        <v>0</v>
      </c>
      <c r="BE78" s="118">
        <v>0</v>
      </c>
      <c r="BF78" s="118">
        <v>0</v>
      </c>
      <c r="BG78" s="118">
        <v>0</v>
      </c>
      <c r="BH78" s="163">
        <v>0</v>
      </c>
      <c r="BI78" s="551">
        <v>608</v>
      </c>
      <c r="BJ78" s="300"/>
    </row>
    <row r="79" spans="1:62" ht="14.25" thickBot="1" x14ac:dyDescent="0.25">
      <c r="A79" s="1"/>
      <c r="B79" s="1116"/>
      <c r="C79" s="189" t="s">
        <v>502</v>
      </c>
      <c r="D79" s="560">
        <v>0</v>
      </c>
      <c r="E79" s="193">
        <v>0</v>
      </c>
      <c r="F79" s="193">
        <v>0</v>
      </c>
      <c r="G79" s="193">
        <v>0</v>
      </c>
      <c r="H79" s="193">
        <v>0</v>
      </c>
      <c r="I79" s="193">
        <v>0</v>
      </c>
      <c r="J79" s="193">
        <v>0</v>
      </c>
      <c r="K79" s="556">
        <v>0</v>
      </c>
      <c r="L79" s="1116"/>
      <c r="M79" s="189" t="s">
        <v>502</v>
      </c>
      <c r="N79" s="560">
        <v>0</v>
      </c>
      <c r="O79" s="193">
        <v>0</v>
      </c>
      <c r="P79" s="193">
        <v>0</v>
      </c>
      <c r="Q79" s="193">
        <v>0</v>
      </c>
      <c r="R79" s="193">
        <v>0</v>
      </c>
      <c r="S79" s="193">
        <v>0</v>
      </c>
      <c r="T79" s="193">
        <v>0</v>
      </c>
      <c r="U79" s="556">
        <v>0</v>
      </c>
      <c r="V79" s="1116"/>
      <c r="W79" s="189" t="s">
        <v>502</v>
      </c>
      <c r="X79" s="560">
        <v>0</v>
      </c>
      <c r="Y79" s="193">
        <v>0</v>
      </c>
      <c r="Z79" s="193">
        <v>0</v>
      </c>
      <c r="AA79" s="193">
        <v>0</v>
      </c>
      <c r="AB79" s="193">
        <v>0</v>
      </c>
      <c r="AC79" s="193">
        <v>0</v>
      </c>
      <c r="AD79" s="193">
        <v>0</v>
      </c>
      <c r="AE79" s="556">
        <v>0</v>
      </c>
      <c r="AF79" s="1116"/>
      <c r="AG79" s="189" t="s">
        <v>502</v>
      </c>
      <c r="AH79" s="560">
        <v>0</v>
      </c>
      <c r="AI79" s="193">
        <v>0</v>
      </c>
      <c r="AJ79" s="193">
        <v>0</v>
      </c>
      <c r="AK79" s="193">
        <v>0</v>
      </c>
      <c r="AL79" s="193">
        <v>0</v>
      </c>
      <c r="AM79" s="193">
        <v>0</v>
      </c>
      <c r="AN79" s="193">
        <v>0</v>
      </c>
      <c r="AO79" s="556">
        <v>0</v>
      </c>
      <c r="AP79" s="1116"/>
      <c r="AQ79" s="189" t="s">
        <v>502</v>
      </c>
      <c r="AR79" s="560">
        <v>0</v>
      </c>
      <c r="AS79" s="193">
        <v>0</v>
      </c>
      <c r="AT79" s="193">
        <v>0</v>
      </c>
      <c r="AU79" s="193">
        <v>0</v>
      </c>
      <c r="AV79" s="193">
        <v>0</v>
      </c>
      <c r="AW79" s="193">
        <v>0</v>
      </c>
      <c r="AX79" s="193">
        <v>0</v>
      </c>
      <c r="AY79" s="556">
        <v>0</v>
      </c>
      <c r="AZ79" s="1116"/>
      <c r="BA79" s="189" t="s">
        <v>502</v>
      </c>
      <c r="BB79" s="560">
        <v>0</v>
      </c>
      <c r="BC79" s="193">
        <v>0</v>
      </c>
      <c r="BD79" s="193">
        <v>0</v>
      </c>
      <c r="BE79" s="193">
        <v>0</v>
      </c>
      <c r="BF79" s="193">
        <v>0</v>
      </c>
      <c r="BG79" s="193">
        <v>0</v>
      </c>
      <c r="BH79" s="194">
        <v>0</v>
      </c>
      <c r="BI79" s="557">
        <v>0</v>
      </c>
      <c r="BJ79" s="300"/>
    </row>
    <row r="80" spans="1:62" ht="14.25" thickBot="1" x14ac:dyDescent="0.25">
      <c r="A80" s="1"/>
      <c r="B80" s="1095" t="s">
        <v>424</v>
      </c>
      <c r="C80" s="1096"/>
      <c r="D80" s="32">
        <v>55259</v>
      </c>
      <c r="E80" s="95">
        <v>40028</v>
      </c>
      <c r="F80" s="95">
        <v>16333</v>
      </c>
      <c r="G80" s="95">
        <v>113706</v>
      </c>
      <c r="H80" s="95">
        <v>25474</v>
      </c>
      <c r="I80" s="95">
        <v>22403</v>
      </c>
      <c r="J80" s="95">
        <v>78932</v>
      </c>
      <c r="K80" s="496">
        <v>223420</v>
      </c>
      <c r="L80" s="1095" t="s">
        <v>424</v>
      </c>
      <c r="M80" s="1096"/>
      <c r="N80" s="32">
        <v>101746</v>
      </c>
      <c r="O80" s="95">
        <v>129405</v>
      </c>
      <c r="P80" s="95">
        <v>277792</v>
      </c>
      <c r="Q80" s="95">
        <v>313320</v>
      </c>
      <c r="R80" s="95">
        <v>284306</v>
      </c>
      <c r="S80" s="95">
        <v>687709</v>
      </c>
      <c r="T80" s="95">
        <v>97775</v>
      </c>
      <c r="U80" s="496">
        <v>56456</v>
      </c>
      <c r="V80" s="1095" t="s">
        <v>424</v>
      </c>
      <c r="W80" s="1096"/>
      <c r="X80" s="32">
        <v>48740</v>
      </c>
      <c r="Y80" s="95">
        <v>31954</v>
      </c>
      <c r="Z80" s="95">
        <v>35186</v>
      </c>
      <c r="AA80" s="95">
        <v>45920</v>
      </c>
      <c r="AB80" s="95">
        <v>87236</v>
      </c>
      <c r="AC80" s="95">
        <v>449489</v>
      </c>
      <c r="AD80" s="95">
        <v>1174064</v>
      </c>
      <c r="AE80" s="496">
        <v>311187</v>
      </c>
      <c r="AF80" s="1095" t="s">
        <v>424</v>
      </c>
      <c r="AG80" s="1096"/>
      <c r="AH80" s="32">
        <v>137875</v>
      </c>
      <c r="AI80" s="95">
        <v>57420</v>
      </c>
      <c r="AJ80" s="95">
        <v>382966</v>
      </c>
      <c r="AK80" s="95">
        <v>402929</v>
      </c>
      <c r="AL80" s="95">
        <v>20337</v>
      </c>
      <c r="AM80" s="95">
        <v>29505</v>
      </c>
      <c r="AN80" s="95">
        <v>10557</v>
      </c>
      <c r="AO80" s="496">
        <v>15127</v>
      </c>
      <c r="AP80" s="1095" t="s">
        <v>424</v>
      </c>
      <c r="AQ80" s="1096"/>
      <c r="AR80" s="32">
        <v>96904</v>
      </c>
      <c r="AS80" s="95">
        <v>145473</v>
      </c>
      <c r="AT80" s="95">
        <v>205442</v>
      </c>
      <c r="AU80" s="95">
        <v>15337</v>
      </c>
      <c r="AV80" s="95">
        <v>36387</v>
      </c>
      <c r="AW80" s="95">
        <v>120671</v>
      </c>
      <c r="AX80" s="95">
        <v>6265</v>
      </c>
      <c r="AY80" s="496">
        <v>318097</v>
      </c>
      <c r="AZ80" s="1095" t="s">
        <v>424</v>
      </c>
      <c r="BA80" s="1096"/>
      <c r="BB80" s="32">
        <v>8997</v>
      </c>
      <c r="BC80" s="95">
        <v>6597</v>
      </c>
      <c r="BD80" s="95">
        <v>45837</v>
      </c>
      <c r="BE80" s="95">
        <v>50204</v>
      </c>
      <c r="BF80" s="95">
        <v>74528</v>
      </c>
      <c r="BG80" s="95">
        <v>17240</v>
      </c>
      <c r="BH80" s="83">
        <v>11879</v>
      </c>
      <c r="BI80" s="497">
        <v>6924414</v>
      </c>
      <c r="BJ80" s="300"/>
    </row>
    <row r="81" spans="1:61" x14ac:dyDescent="0.2">
      <c r="B81" s="548"/>
      <c r="C81" s="548"/>
      <c r="L81" s="548"/>
      <c r="M81" s="548"/>
      <c r="V81" s="548"/>
      <c r="W81" s="548"/>
      <c r="AF81" s="548"/>
      <c r="AG81" s="548"/>
      <c r="AP81" s="548"/>
      <c r="AQ81" s="548"/>
      <c r="AZ81" s="548"/>
      <c r="BA81" s="548"/>
    </row>
    <row r="82" spans="1:61" ht="17.25" x14ac:dyDescent="0.2">
      <c r="B82" s="1368" t="s">
        <v>1388</v>
      </c>
      <c r="C82" s="1368"/>
      <c r="D82" s="1368"/>
      <c r="E82" s="1368"/>
      <c r="F82" s="1368"/>
      <c r="G82" s="1368"/>
      <c r="H82" s="1368"/>
      <c r="I82" s="1368"/>
      <c r="J82" s="1368"/>
      <c r="K82" s="1368"/>
      <c r="L82" s="1368" t="s">
        <v>1389</v>
      </c>
      <c r="M82" s="1368"/>
      <c r="N82" s="1368"/>
      <c r="O82" s="1368"/>
      <c r="P82" s="1368"/>
      <c r="Q82" s="1368"/>
      <c r="R82" s="1368"/>
      <c r="S82" s="1368"/>
      <c r="T82" s="1368"/>
      <c r="U82" s="1368"/>
      <c r="V82" s="1368" t="s">
        <v>1390</v>
      </c>
      <c r="W82" s="1368"/>
      <c r="X82" s="1368"/>
      <c r="Y82" s="1368"/>
      <c r="Z82" s="1368"/>
      <c r="AA82" s="1368"/>
      <c r="AB82" s="1368"/>
      <c r="AC82" s="1368"/>
      <c r="AD82" s="1368"/>
      <c r="AE82" s="1368"/>
      <c r="AF82" s="1368" t="s">
        <v>1391</v>
      </c>
      <c r="AG82" s="1368"/>
      <c r="AH82" s="1368"/>
      <c r="AI82" s="1368"/>
      <c r="AJ82" s="1368"/>
      <c r="AK82" s="1368"/>
      <c r="AL82" s="1368"/>
      <c r="AM82" s="1368"/>
      <c r="AN82" s="1368"/>
      <c r="AO82" s="1368"/>
      <c r="AP82" s="1368" t="s">
        <v>1392</v>
      </c>
      <c r="AQ82" s="1368"/>
      <c r="AR82" s="1368"/>
      <c r="AS82" s="1368"/>
      <c r="AT82" s="1368"/>
      <c r="AU82" s="1368"/>
      <c r="AV82" s="1368"/>
      <c r="AW82" s="1368"/>
      <c r="AX82" s="1368"/>
      <c r="AY82" s="1368"/>
      <c r="AZ82" s="1368" t="s">
        <v>1393</v>
      </c>
      <c r="BA82" s="1368"/>
      <c r="BB82" s="1368"/>
      <c r="BC82" s="1368"/>
      <c r="BD82" s="1368"/>
      <c r="BE82" s="1368"/>
      <c r="BF82" s="1368"/>
      <c r="BG82" s="1368"/>
      <c r="BH82" s="1368"/>
      <c r="BI82" s="1368"/>
    </row>
    <row r="83" spans="1:61" x14ac:dyDescent="0.2">
      <c r="C83" s="485"/>
      <c r="D83" s="558"/>
      <c r="J83" s="558"/>
      <c r="M83" s="485"/>
      <c r="R83" s="558"/>
      <c r="W83" s="485"/>
      <c r="Z83" s="558"/>
      <c r="AG83" s="485"/>
      <c r="AH83" s="558"/>
      <c r="AN83" s="558"/>
      <c r="AQ83" s="485"/>
      <c r="AV83" s="558"/>
      <c r="BA83" s="485"/>
      <c r="BD83" s="558"/>
    </row>
    <row r="84" spans="1:61" ht="14.25" thickBot="1" x14ac:dyDescent="0.25">
      <c r="B84" s="16"/>
      <c r="C84" s="5"/>
      <c r="D84" s="5"/>
      <c r="E84" s="5"/>
      <c r="F84" s="5"/>
      <c r="G84" s="5"/>
      <c r="H84" s="484"/>
      <c r="I84" s="5"/>
      <c r="J84" s="5"/>
      <c r="K84" s="484" t="s">
        <v>540</v>
      </c>
      <c r="L84" s="16"/>
      <c r="M84" s="5"/>
      <c r="N84" s="5"/>
      <c r="O84" s="5"/>
      <c r="P84" s="484"/>
      <c r="Q84" s="5"/>
      <c r="R84" s="5"/>
      <c r="S84" s="5"/>
      <c r="T84" s="5"/>
      <c r="U84" s="484" t="s">
        <v>540</v>
      </c>
      <c r="V84" s="16"/>
      <c r="W84" s="5"/>
      <c r="X84" s="484"/>
      <c r="Y84" s="5"/>
      <c r="Z84" s="5"/>
      <c r="AA84" s="5"/>
      <c r="AB84" s="5"/>
      <c r="AC84" s="5"/>
      <c r="AD84" s="484"/>
      <c r="AE84" s="484" t="s">
        <v>540</v>
      </c>
      <c r="AF84" s="16"/>
      <c r="AG84" s="5"/>
      <c r="AH84" s="5"/>
      <c r="AI84" s="5"/>
      <c r="AJ84" s="5"/>
      <c r="AK84" s="5"/>
      <c r="AL84" s="484"/>
      <c r="AM84" s="5"/>
      <c r="AN84" s="5"/>
      <c r="AO84" s="484" t="s">
        <v>540</v>
      </c>
      <c r="AP84" s="16"/>
      <c r="AQ84" s="5"/>
      <c r="AR84" s="5"/>
      <c r="AS84" s="5"/>
      <c r="AT84" s="484"/>
      <c r="AU84" s="5"/>
      <c r="AV84" s="5"/>
      <c r="AW84" s="5"/>
      <c r="AX84" s="5"/>
      <c r="AY84" s="484" t="s">
        <v>540</v>
      </c>
      <c r="AZ84" s="16"/>
      <c r="BA84" s="5"/>
      <c r="BB84" s="484"/>
      <c r="BC84" s="5"/>
      <c r="BD84" s="5"/>
      <c r="BE84" s="5"/>
      <c r="BF84" s="5"/>
      <c r="BG84" s="5"/>
      <c r="BH84" s="484"/>
      <c r="BI84" s="484" t="s">
        <v>540</v>
      </c>
    </row>
    <row r="85" spans="1:61" x14ac:dyDescent="0.2">
      <c r="B85" s="486"/>
      <c r="C85" s="546" t="s">
        <v>914</v>
      </c>
      <c r="D85" s="1369" t="s">
        <v>868</v>
      </c>
      <c r="E85" s="1371" t="s">
        <v>869</v>
      </c>
      <c r="F85" s="1371" t="s">
        <v>870</v>
      </c>
      <c r="G85" s="1371" t="s">
        <v>871</v>
      </c>
      <c r="H85" s="1371" t="s">
        <v>872</v>
      </c>
      <c r="I85" s="1371" t="s">
        <v>873</v>
      </c>
      <c r="J85" s="1371" t="s">
        <v>874</v>
      </c>
      <c r="K85" s="1380" t="s">
        <v>875</v>
      </c>
      <c r="L85" s="486"/>
      <c r="M85" s="546" t="s">
        <v>914</v>
      </c>
      <c r="N85" s="1369" t="s">
        <v>876</v>
      </c>
      <c r="O85" s="1371" t="s">
        <v>877</v>
      </c>
      <c r="P85" s="1371" t="s">
        <v>878</v>
      </c>
      <c r="Q85" s="1371" t="s">
        <v>879</v>
      </c>
      <c r="R85" s="1371" t="s">
        <v>880</v>
      </c>
      <c r="S85" s="1371" t="s">
        <v>112</v>
      </c>
      <c r="T85" s="1371" t="s">
        <v>881</v>
      </c>
      <c r="U85" s="1380" t="s">
        <v>882</v>
      </c>
      <c r="V85" s="486"/>
      <c r="W85" s="546" t="s">
        <v>914</v>
      </c>
      <c r="X85" s="1369" t="s">
        <v>883</v>
      </c>
      <c r="Y85" s="1371" t="s">
        <v>884</v>
      </c>
      <c r="Z85" s="1371" t="s">
        <v>885</v>
      </c>
      <c r="AA85" s="1371" t="s">
        <v>886</v>
      </c>
      <c r="AB85" s="1371" t="s">
        <v>887</v>
      </c>
      <c r="AC85" s="1371" t="s">
        <v>888</v>
      </c>
      <c r="AD85" s="1371" t="s">
        <v>889</v>
      </c>
      <c r="AE85" s="1380" t="s">
        <v>890</v>
      </c>
      <c r="AF85" s="486"/>
      <c r="AG85" s="546" t="s">
        <v>914</v>
      </c>
      <c r="AH85" s="1369" t="s">
        <v>891</v>
      </c>
      <c r="AI85" s="1371" t="s">
        <v>892</v>
      </c>
      <c r="AJ85" s="1371" t="s">
        <v>893</v>
      </c>
      <c r="AK85" s="1371" t="s">
        <v>894</v>
      </c>
      <c r="AL85" s="1371" t="s">
        <v>895</v>
      </c>
      <c r="AM85" s="1371" t="s">
        <v>129</v>
      </c>
      <c r="AN85" s="1371" t="s">
        <v>896</v>
      </c>
      <c r="AO85" s="1380" t="s">
        <v>897</v>
      </c>
      <c r="AP85" s="486"/>
      <c r="AQ85" s="546" t="s">
        <v>914</v>
      </c>
      <c r="AR85" s="1369" t="s">
        <v>898</v>
      </c>
      <c r="AS85" s="1371" t="s">
        <v>899</v>
      </c>
      <c r="AT85" s="1371" t="s">
        <v>900</v>
      </c>
      <c r="AU85" s="1371" t="s">
        <v>901</v>
      </c>
      <c r="AV85" s="1371" t="s">
        <v>902</v>
      </c>
      <c r="AW85" s="1371" t="s">
        <v>903</v>
      </c>
      <c r="AX85" s="1371" t="s">
        <v>904</v>
      </c>
      <c r="AY85" s="1380" t="s">
        <v>905</v>
      </c>
      <c r="AZ85" s="486"/>
      <c r="BA85" s="546" t="s">
        <v>914</v>
      </c>
      <c r="BB85" s="1369" t="s">
        <v>906</v>
      </c>
      <c r="BC85" s="1371" t="s">
        <v>907</v>
      </c>
      <c r="BD85" s="1371" t="s">
        <v>908</v>
      </c>
      <c r="BE85" s="1371" t="s">
        <v>909</v>
      </c>
      <c r="BF85" s="1371" t="s">
        <v>910</v>
      </c>
      <c r="BG85" s="1371" t="s">
        <v>143</v>
      </c>
      <c r="BH85" s="1374" t="s">
        <v>911</v>
      </c>
      <c r="BI85" s="1376" t="s">
        <v>912</v>
      </c>
    </row>
    <row r="86" spans="1:61" ht="14.25" thickBot="1" x14ac:dyDescent="0.25">
      <c r="B86" s="489" t="s">
        <v>863</v>
      </c>
      <c r="C86" s="549"/>
      <c r="D86" s="1370"/>
      <c r="E86" s="1372"/>
      <c r="F86" s="1372"/>
      <c r="G86" s="1372"/>
      <c r="H86" s="1372"/>
      <c r="I86" s="1372"/>
      <c r="J86" s="1372"/>
      <c r="K86" s="1381"/>
      <c r="L86" s="489" t="s">
        <v>863</v>
      </c>
      <c r="M86" s="549"/>
      <c r="N86" s="1370"/>
      <c r="O86" s="1372"/>
      <c r="P86" s="1372"/>
      <c r="Q86" s="1372"/>
      <c r="R86" s="1372"/>
      <c r="S86" s="1372"/>
      <c r="T86" s="1372"/>
      <c r="U86" s="1381"/>
      <c r="V86" s="489" t="s">
        <v>863</v>
      </c>
      <c r="W86" s="549"/>
      <c r="X86" s="1370"/>
      <c r="Y86" s="1372"/>
      <c r="Z86" s="1372"/>
      <c r="AA86" s="1372"/>
      <c r="AB86" s="1372"/>
      <c r="AC86" s="1372"/>
      <c r="AD86" s="1372"/>
      <c r="AE86" s="1381"/>
      <c r="AF86" s="489" t="s">
        <v>863</v>
      </c>
      <c r="AG86" s="549"/>
      <c r="AH86" s="1370"/>
      <c r="AI86" s="1372"/>
      <c r="AJ86" s="1372"/>
      <c r="AK86" s="1372"/>
      <c r="AL86" s="1372"/>
      <c r="AM86" s="1372"/>
      <c r="AN86" s="1372"/>
      <c r="AO86" s="1381"/>
      <c r="AP86" s="489" t="s">
        <v>863</v>
      </c>
      <c r="AQ86" s="549"/>
      <c r="AR86" s="1370"/>
      <c r="AS86" s="1372"/>
      <c r="AT86" s="1372"/>
      <c r="AU86" s="1372"/>
      <c r="AV86" s="1372"/>
      <c r="AW86" s="1372"/>
      <c r="AX86" s="1372"/>
      <c r="AY86" s="1381"/>
      <c r="AZ86" s="489" t="s">
        <v>863</v>
      </c>
      <c r="BA86" s="549"/>
      <c r="BB86" s="1370"/>
      <c r="BC86" s="1372"/>
      <c r="BD86" s="1372"/>
      <c r="BE86" s="1372"/>
      <c r="BF86" s="1372"/>
      <c r="BG86" s="1372"/>
      <c r="BH86" s="1375"/>
      <c r="BI86" s="1377"/>
    </row>
    <row r="87" spans="1:61" ht="13.5" customHeight="1" x14ac:dyDescent="0.2">
      <c r="A87" s="1"/>
      <c r="B87" s="1161" t="s">
        <v>503</v>
      </c>
      <c r="C87" s="190" t="s">
        <v>428</v>
      </c>
      <c r="D87" s="170">
        <v>32959</v>
      </c>
      <c r="E87" s="84">
        <v>6007</v>
      </c>
      <c r="F87" s="84">
        <v>2994</v>
      </c>
      <c r="G87" s="84">
        <v>26237</v>
      </c>
      <c r="H87" s="84">
        <v>787</v>
      </c>
      <c r="I87" s="84">
        <v>4574</v>
      </c>
      <c r="J87" s="84">
        <v>8286</v>
      </c>
      <c r="K87" s="490">
        <v>53707</v>
      </c>
      <c r="L87" s="1161" t="s">
        <v>503</v>
      </c>
      <c r="M87" s="190" t="s">
        <v>428</v>
      </c>
      <c r="N87" s="170">
        <v>23997</v>
      </c>
      <c r="O87" s="84">
        <v>30892</v>
      </c>
      <c r="P87" s="84">
        <v>56610</v>
      </c>
      <c r="Q87" s="84">
        <v>97760</v>
      </c>
      <c r="R87" s="84">
        <v>281923</v>
      </c>
      <c r="S87" s="84">
        <v>246882</v>
      </c>
      <c r="T87" s="84">
        <v>24799</v>
      </c>
      <c r="U87" s="490">
        <v>3860</v>
      </c>
      <c r="V87" s="1161" t="s">
        <v>503</v>
      </c>
      <c r="W87" s="190" t="s">
        <v>428</v>
      </c>
      <c r="X87" s="170">
        <v>2423</v>
      </c>
      <c r="Y87" s="84">
        <v>550</v>
      </c>
      <c r="Z87" s="84">
        <v>6122</v>
      </c>
      <c r="AA87" s="84">
        <v>22622</v>
      </c>
      <c r="AB87" s="84">
        <v>7369</v>
      </c>
      <c r="AC87" s="84">
        <v>42553</v>
      </c>
      <c r="AD87" s="84">
        <v>76820</v>
      </c>
      <c r="AE87" s="490">
        <v>17722</v>
      </c>
      <c r="AF87" s="1161" t="s">
        <v>503</v>
      </c>
      <c r="AG87" s="190" t="s">
        <v>428</v>
      </c>
      <c r="AH87" s="170">
        <v>8802</v>
      </c>
      <c r="AI87" s="84">
        <v>8658</v>
      </c>
      <c r="AJ87" s="84">
        <v>134294</v>
      </c>
      <c r="AK87" s="84">
        <v>139364</v>
      </c>
      <c r="AL87" s="84">
        <v>1421</v>
      </c>
      <c r="AM87" s="84">
        <v>3711</v>
      </c>
      <c r="AN87" s="84">
        <v>3137</v>
      </c>
      <c r="AO87" s="490">
        <v>1340</v>
      </c>
      <c r="AP87" s="1161" t="s">
        <v>503</v>
      </c>
      <c r="AQ87" s="190" t="s">
        <v>428</v>
      </c>
      <c r="AR87" s="170">
        <v>11727</v>
      </c>
      <c r="AS87" s="84">
        <v>11572</v>
      </c>
      <c r="AT87" s="84">
        <v>18706</v>
      </c>
      <c r="AU87" s="84">
        <v>4640</v>
      </c>
      <c r="AV87" s="84">
        <v>7494</v>
      </c>
      <c r="AW87" s="84">
        <v>6630</v>
      </c>
      <c r="AX87" s="84">
        <v>4761</v>
      </c>
      <c r="AY87" s="490">
        <v>72660</v>
      </c>
      <c r="AZ87" s="1161" t="s">
        <v>503</v>
      </c>
      <c r="BA87" s="190" t="s">
        <v>428</v>
      </c>
      <c r="BB87" s="170">
        <v>9865</v>
      </c>
      <c r="BC87" s="84">
        <v>4872</v>
      </c>
      <c r="BD87" s="84">
        <v>13428</v>
      </c>
      <c r="BE87" s="84">
        <v>4596</v>
      </c>
      <c r="BF87" s="84">
        <v>3912</v>
      </c>
      <c r="BG87" s="84">
        <v>22135</v>
      </c>
      <c r="BH87" s="96">
        <v>8134</v>
      </c>
      <c r="BI87" s="491">
        <v>1584314</v>
      </c>
    </row>
    <row r="88" spans="1:61" x14ac:dyDescent="0.2">
      <c r="A88" s="1"/>
      <c r="B88" s="1115"/>
      <c r="C88" s="152" t="s">
        <v>504</v>
      </c>
      <c r="D88" s="25">
        <v>2357</v>
      </c>
      <c r="E88" s="9">
        <v>0</v>
      </c>
      <c r="F88" s="9">
        <v>0</v>
      </c>
      <c r="G88" s="9">
        <v>1773</v>
      </c>
      <c r="H88" s="9">
        <v>0</v>
      </c>
      <c r="I88" s="9">
        <v>0</v>
      </c>
      <c r="J88" s="9">
        <v>20</v>
      </c>
      <c r="K88" s="492">
        <v>27</v>
      </c>
      <c r="L88" s="1115"/>
      <c r="M88" s="152" t="s">
        <v>504</v>
      </c>
      <c r="N88" s="25">
        <v>86</v>
      </c>
      <c r="O88" s="9">
        <v>1</v>
      </c>
      <c r="P88" s="9">
        <v>246</v>
      </c>
      <c r="Q88" s="9">
        <v>15714</v>
      </c>
      <c r="R88" s="9">
        <v>81224</v>
      </c>
      <c r="S88" s="9">
        <v>59224</v>
      </c>
      <c r="T88" s="9">
        <v>0</v>
      </c>
      <c r="U88" s="492">
        <v>0</v>
      </c>
      <c r="V88" s="1115"/>
      <c r="W88" s="152" t="s">
        <v>504</v>
      </c>
      <c r="X88" s="25">
        <v>0</v>
      </c>
      <c r="Y88" s="9">
        <v>0</v>
      </c>
      <c r="Z88" s="9">
        <v>0</v>
      </c>
      <c r="AA88" s="9">
        <v>3</v>
      </c>
      <c r="AB88" s="9">
        <v>0</v>
      </c>
      <c r="AC88" s="9">
        <v>1264</v>
      </c>
      <c r="AD88" s="9">
        <v>5373</v>
      </c>
      <c r="AE88" s="492">
        <v>117</v>
      </c>
      <c r="AF88" s="1115"/>
      <c r="AG88" s="152" t="s">
        <v>504</v>
      </c>
      <c r="AH88" s="25">
        <v>0</v>
      </c>
      <c r="AI88" s="9">
        <v>0</v>
      </c>
      <c r="AJ88" s="9">
        <v>38659</v>
      </c>
      <c r="AK88" s="9">
        <v>16981</v>
      </c>
      <c r="AL88" s="9">
        <v>0</v>
      </c>
      <c r="AM88" s="9">
        <v>0</v>
      </c>
      <c r="AN88" s="9">
        <v>146</v>
      </c>
      <c r="AO88" s="492">
        <v>0</v>
      </c>
      <c r="AP88" s="1115"/>
      <c r="AQ88" s="152" t="s">
        <v>504</v>
      </c>
      <c r="AR88" s="25">
        <v>109</v>
      </c>
      <c r="AS88" s="9">
        <v>221</v>
      </c>
      <c r="AT88" s="9">
        <v>937</v>
      </c>
      <c r="AU88" s="9">
        <v>250</v>
      </c>
      <c r="AV88" s="9">
        <v>188</v>
      </c>
      <c r="AW88" s="9">
        <v>298</v>
      </c>
      <c r="AX88" s="9">
        <v>0</v>
      </c>
      <c r="AY88" s="492">
        <v>7184</v>
      </c>
      <c r="AZ88" s="1115"/>
      <c r="BA88" s="152" t="s">
        <v>504</v>
      </c>
      <c r="BB88" s="25">
        <v>256</v>
      </c>
      <c r="BC88" s="9">
        <v>0</v>
      </c>
      <c r="BD88" s="9">
        <v>0</v>
      </c>
      <c r="BE88" s="9">
        <v>122</v>
      </c>
      <c r="BF88" s="9">
        <v>0</v>
      </c>
      <c r="BG88" s="9">
        <v>90</v>
      </c>
      <c r="BH88" s="13">
        <v>1754</v>
      </c>
      <c r="BI88" s="299">
        <v>234624</v>
      </c>
    </row>
    <row r="89" spans="1:61" x14ac:dyDescent="0.2">
      <c r="A89" s="1"/>
      <c r="B89" s="1115"/>
      <c r="C89" s="152" t="s">
        <v>505</v>
      </c>
      <c r="D89" s="25">
        <v>728</v>
      </c>
      <c r="E89" s="9">
        <v>0</v>
      </c>
      <c r="F89" s="9">
        <v>0</v>
      </c>
      <c r="G89" s="9">
        <v>0</v>
      </c>
      <c r="H89" s="9">
        <v>0</v>
      </c>
      <c r="I89" s="9">
        <v>0</v>
      </c>
      <c r="J89" s="9">
        <v>0</v>
      </c>
      <c r="K89" s="492">
        <v>0</v>
      </c>
      <c r="L89" s="1115"/>
      <c r="M89" s="152" t="s">
        <v>505</v>
      </c>
      <c r="N89" s="25">
        <v>4</v>
      </c>
      <c r="O89" s="9">
        <v>0</v>
      </c>
      <c r="P89" s="9">
        <v>0</v>
      </c>
      <c r="Q89" s="9">
        <v>3736</v>
      </c>
      <c r="R89" s="9">
        <v>30364</v>
      </c>
      <c r="S89" s="9">
        <v>9600</v>
      </c>
      <c r="T89" s="9">
        <v>0</v>
      </c>
      <c r="U89" s="492">
        <v>0</v>
      </c>
      <c r="V89" s="1115"/>
      <c r="W89" s="152" t="s">
        <v>505</v>
      </c>
      <c r="X89" s="25">
        <v>0</v>
      </c>
      <c r="Y89" s="9">
        <v>0</v>
      </c>
      <c r="Z89" s="9">
        <v>0</v>
      </c>
      <c r="AA89" s="9">
        <v>0</v>
      </c>
      <c r="AB89" s="9">
        <v>0</v>
      </c>
      <c r="AC89" s="9">
        <v>100</v>
      </c>
      <c r="AD89" s="9">
        <v>279</v>
      </c>
      <c r="AE89" s="492">
        <v>0</v>
      </c>
      <c r="AF89" s="1115"/>
      <c r="AG89" s="152" t="s">
        <v>505</v>
      </c>
      <c r="AH89" s="25">
        <v>0</v>
      </c>
      <c r="AI89" s="9">
        <v>0</v>
      </c>
      <c r="AJ89" s="9">
        <v>10716</v>
      </c>
      <c r="AK89" s="9">
        <v>2457</v>
      </c>
      <c r="AL89" s="9">
        <v>0</v>
      </c>
      <c r="AM89" s="9">
        <v>0</v>
      </c>
      <c r="AN89" s="9">
        <v>50</v>
      </c>
      <c r="AO89" s="492">
        <v>0</v>
      </c>
      <c r="AP89" s="1115"/>
      <c r="AQ89" s="152" t="s">
        <v>505</v>
      </c>
      <c r="AR89" s="25">
        <v>0</v>
      </c>
      <c r="AS89" s="9">
        <v>0</v>
      </c>
      <c r="AT89" s="9">
        <v>225</v>
      </c>
      <c r="AU89" s="9">
        <v>240</v>
      </c>
      <c r="AV89" s="9">
        <v>0</v>
      </c>
      <c r="AW89" s="9">
        <v>0</v>
      </c>
      <c r="AX89" s="9">
        <v>0</v>
      </c>
      <c r="AY89" s="492">
        <v>474</v>
      </c>
      <c r="AZ89" s="1115"/>
      <c r="BA89" s="152" t="s">
        <v>505</v>
      </c>
      <c r="BB89" s="25">
        <v>0</v>
      </c>
      <c r="BC89" s="9">
        <v>0</v>
      </c>
      <c r="BD89" s="9">
        <v>0</v>
      </c>
      <c r="BE89" s="9">
        <v>0</v>
      </c>
      <c r="BF89" s="9">
        <v>0</v>
      </c>
      <c r="BG89" s="9">
        <v>25</v>
      </c>
      <c r="BH89" s="13">
        <v>231</v>
      </c>
      <c r="BI89" s="299">
        <v>59229</v>
      </c>
    </row>
    <row r="90" spans="1:61" x14ac:dyDescent="0.2">
      <c r="A90" s="1"/>
      <c r="B90" s="1115"/>
      <c r="C90" s="152" t="s">
        <v>506</v>
      </c>
      <c r="D90" s="25">
        <v>257</v>
      </c>
      <c r="E90" s="9">
        <v>134</v>
      </c>
      <c r="F90" s="9">
        <v>3</v>
      </c>
      <c r="G90" s="9">
        <v>494</v>
      </c>
      <c r="H90" s="9">
        <v>0</v>
      </c>
      <c r="I90" s="9">
        <v>0</v>
      </c>
      <c r="J90" s="9">
        <v>1</v>
      </c>
      <c r="K90" s="492">
        <v>2917</v>
      </c>
      <c r="L90" s="1115"/>
      <c r="M90" s="152" t="s">
        <v>506</v>
      </c>
      <c r="N90" s="25">
        <v>63</v>
      </c>
      <c r="O90" s="9">
        <v>1474</v>
      </c>
      <c r="P90" s="9">
        <v>929</v>
      </c>
      <c r="Q90" s="9">
        <v>1259</v>
      </c>
      <c r="R90" s="9">
        <v>1658</v>
      </c>
      <c r="S90" s="9">
        <v>14278</v>
      </c>
      <c r="T90" s="9">
        <v>0</v>
      </c>
      <c r="U90" s="492">
        <v>0</v>
      </c>
      <c r="V90" s="1115"/>
      <c r="W90" s="152" t="s">
        <v>506</v>
      </c>
      <c r="X90" s="25">
        <v>0</v>
      </c>
      <c r="Y90" s="9">
        <v>0</v>
      </c>
      <c r="Z90" s="9">
        <v>73</v>
      </c>
      <c r="AA90" s="9">
        <v>244</v>
      </c>
      <c r="AB90" s="9">
        <v>70</v>
      </c>
      <c r="AC90" s="9">
        <v>24</v>
      </c>
      <c r="AD90" s="9">
        <v>1553</v>
      </c>
      <c r="AE90" s="492">
        <v>76</v>
      </c>
      <c r="AF90" s="1115"/>
      <c r="AG90" s="152" t="s">
        <v>506</v>
      </c>
      <c r="AH90" s="25">
        <v>0</v>
      </c>
      <c r="AI90" s="9">
        <v>15</v>
      </c>
      <c r="AJ90" s="9">
        <v>1156</v>
      </c>
      <c r="AK90" s="9">
        <v>3306</v>
      </c>
      <c r="AL90" s="9">
        <v>0</v>
      </c>
      <c r="AM90" s="9">
        <v>0</v>
      </c>
      <c r="AN90" s="9">
        <v>0</v>
      </c>
      <c r="AO90" s="492">
        <v>0</v>
      </c>
      <c r="AP90" s="1115"/>
      <c r="AQ90" s="152" t="s">
        <v>506</v>
      </c>
      <c r="AR90" s="25">
        <v>30</v>
      </c>
      <c r="AS90" s="9">
        <v>0</v>
      </c>
      <c r="AT90" s="9">
        <v>22</v>
      </c>
      <c r="AU90" s="9">
        <v>0</v>
      </c>
      <c r="AV90" s="9">
        <v>0</v>
      </c>
      <c r="AW90" s="9">
        <v>0</v>
      </c>
      <c r="AX90" s="9">
        <v>0</v>
      </c>
      <c r="AY90" s="492">
        <v>563</v>
      </c>
      <c r="AZ90" s="1115"/>
      <c r="BA90" s="152" t="s">
        <v>506</v>
      </c>
      <c r="BB90" s="25">
        <v>7</v>
      </c>
      <c r="BC90" s="9">
        <v>0</v>
      </c>
      <c r="BD90" s="9">
        <v>27</v>
      </c>
      <c r="BE90" s="9">
        <v>0</v>
      </c>
      <c r="BF90" s="9">
        <v>296</v>
      </c>
      <c r="BG90" s="9">
        <v>28</v>
      </c>
      <c r="BH90" s="13">
        <v>52</v>
      </c>
      <c r="BI90" s="299">
        <v>31009</v>
      </c>
    </row>
    <row r="91" spans="1:61" x14ac:dyDescent="0.2">
      <c r="A91" s="1"/>
      <c r="B91" s="1115"/>
      <c r="C91" s="152" t="s">
        <v>429</v>
      </c>
      <c r="D91" s="25">
        <v>4539</v>
      </c>
      <c r="E91" s="9">
        <v>2566</v>
      </c>
      <c r="F91" s="9">
        <v>415</v>
      </c>
      <c r="G91" s="9">
        <v>9157</v>
      </c>
      <c r="H91" s="9">
        <v>0</v>
      </c>
      <c r="I91" s="9">
        <v>77</v>
      </c>
      <c r="J91" s="9">
        <v>623</v>
      </c>
      <c r="K91" s="492">
        <v>1146</v>
      </c>
      <c r="L91" s="1115"/>
      <c r="M91" s="152" t="s">
        <v>429</v>
      </c>
      <c r="N91" s="25">
        <v>594</v>
      </c>
      <c r="O91" s="9">
        <v>270</v>
      </c>
      <c r="P91" s="9">
        <v>2771</v>
      </c>
      <c r="Q91" s="9">
        <v>8873</v>
      </c>
      <c r="R91" s="9">
        <v>76603</v>
      </c>
      <c r="S91" s="9">
        <v>16823</v>
      </c>
      <c r="T91" s="9">
        <v>2651</v>
      </c>
      <c r="U91" s="492">
        <v>1301</v>
      </c>
      <c r="V91" s="1115"/>
      <c r="W91" s="152" t="s">
        <v>429</v>
      </c>
      <c r="X91" s="25">
        <v>472</v>
      </c>
      <c r="Y91" s="9">
        <v>455</v>
      </c>
      <c r="Z91" s="9">
        <v>41</v>
      </c>
      <c r="AA91" s="9">
        <v>20</v>
      </c>
      <c r="AB91" s="9">
        <v>149</v>
      </c>
      <c r="AC91" s="9">
        <v>12035</v>
      </c>
      <c r="AD91" s="9">
        <v>7129</v>
      </c>
      <c r="AE91" s="492">
        <v>1209</v>
      </c>
      <c r="AF91" s="1115"/>
      <c r="AG91" s="152" t="s">
        <v>429</v>
      </c>
      <c r="AH91" s="25">
        <v>233</v>
      </c>
      <c r="AI91" s="9">
        <v>173</v>
      </c>
      <c r="AJ91" s="9">
        <v>23081</v>
      </c>
      <c r="AK91" s="9">
        <v>11444</v>
      </c>
      <c r="AL91" s="9">
        <v>0</v>
      </c>
      <c r="AM91" s="9">
        <v>0</v>
      </c>
      <c r="AN91" s="9">
        <v>752</v>
      </c>
      <c r="AO91" s="492">
        <v>249</v>
      </c>
      <c r="AP91" s="1115"/>
      <c r="AQ91" s="152" t="s">
        <v>429</v>
      </c>
      <c r="AR91" s="25">
        <v>280</v>
      </c>
      <c r="AS91" s="9">
        <v>2382</v>
      </c>
      <c r="AT91" s="9">
        <v>5154</v>
      </c>
      <c r="AU91" s="9">
        <v>168</v>
      </c>
      <c r="AV91" s="9">
        <v>2766</v>
      </c>
      <c r="AW91" s="9">
        <v>1830</v>
      </c>
      <c r="AX91" s="9">
        <v>0</v>
      </c>
      <c r="AY91" s="492">
        <v>8456</v>
      </c>
      <c r="AZ91" s="1115"/>
      <c r="BA91" s="152" t="s">
        <v>429</v>
      </c>
      <c r="BB91" s="25">
        <v>683</v>
      </c>
      <c r="BC91" s="9">
        <v>878</v>
      </c>
      <c r="BD91" s="9">
        <v>1492</v>
      </c>
      <c r="BE91" s="9">
        <v>105</v>
      </c>
      <c r="BF91" s="9">
        <v>23</v>
      </c>
      <c r="BG91" s="9">
        <v>2535</v>
      </c>
      <c r="BH91" s="13">
        <v>607</v>
      </c>
      <c r="BI91" s="299">
        <v>213210</v>
      </c>
    </row>
    <row r="92" spans="1:61" x14ac:dyDescent="0.2">
      <c r="A92" s="1"/>
      <c r="B92" s="1115"/>
      <c r="C92" s="152" t="s">
        <v>430</v>
      </c>
      <c r="D92" s="25">
        <v>2949</v>
      </c>
      <c r="E92" s="9">
        <v>159</v>
      </c>
      <c r="F92" s="9">
        <v>94</v>
      </c>
      <c r="G92" s="9">
        <v>1865</v>
      </c>
      <c r="H92" s="9">
        <v>245</v>
      </c>
      <c r="I92" s="9">
        <v>124</v>
      </c>
      <c r="J92" s="9">
        <v>2425</v>
      </c>
      <c r="K92" s="492">
        <v>6019</v>
      </c>
      <c r="L92" s="1115"/>
      <c r="M92" s="152" t="s">
        <v>430</v>
      </c>
      <c r="N92" s="25">
        <v>1115</v>
      </c>
      <c r="O92" s="9">
        <v>5760</v>
      </c>
      <c r="P92" s="9">
        <v>6628</v>
      </c>
      <c r="Q92" s="9">
        <v>9092</v>
      </c>
      <c r="R92" s="9">
        <v>13538</v>
      </c>
      <c r="S92" s="9">
        <v>23934</v>
      </c>
      <c r="T92" s="9">
        <v>9051</v>
      </c>
      <c r="U92" s="492">
        <v>60</v>
      </c>
      <c r="V92" s="1115"/>
      <c r="W92" s="152" t="s">
        <v>430</v>
      </c>
      <c r="X92" s="25">
        <v>58</v>
      </c>
      <c r="Y92" s="9">
        <v>27</v>
      </c>
      <c r="Z92" s="9">
        <v>548</v>
      </c>
      <c r="AA92" s="9">
        <v>3586</v>
      </c>
      <c r="AB92" s="9">
        <v>367</v>
      </c>
      <c r="AC92" s="9">
        <v>2819</v>
      </c>
      <c r="AD92" s="9">
        <v>9114</v>
      </c>
      <c r="AE92" s="492">
        <v>2432</v>
      </c>
      <c r="AF92" s="1115"/>
      <c r="AG92" s="152" t="s">
        <v>430</v>
      </c>
      <c r="AH92" s="25">
        <v>1470</v>
      </c>
      <c r="AI92" s="9">
        <v>2482</v>
      </c>
      <c r="AJ92" s="9">
        <v>9125</v>
      </c>
      <c r="AK92" s="9">
        <v>10263</v>
      </c>
      <c r="AL92" s="9">
        <v>209</v>
      </c>
      <c r="AM92" s="9">
        <v>47</v>
      </c>
      <c r="AN92" s="9">
        <v>35</v>
      </c>
      <c r="AO92" s="492">
        <v>2</v>
      </c>
      <c r="AP92" s="1115"/>
      <c r="AQ92" s="152" t="s">
        <v>430</v>
      </c>
      <c r="AR92" s="25">
        <v>2340</v>
      </c>
      <c r="AS92" s="9">
        <v>323</v>
      </c>
      <c r="AT92" s="9">
        <v>228</v>
      </c>
      <c r="AU92" s="9">
        <v>207</v>
      </c>
      <c r="AV92" s="9">
        <v>274</v>
      </c>
      <c r="AW92" s="9">
        <v>474</v>
      </c>
      <c r="AX92" s="9">
        <v>48</v>
      </c>
      <c r="AY92" s="492">
        <v>4970</v>
      </c>
      <c r="AZ92" s="1115"/>
      <c r="BA92" s="152" t="s">
        <v>430</v>
      </c>
      <c r="BB92" s="25">
        <v>162</v>
      </c>
      <c r="BC92" s="9">
        <v>0</v>
      </c>
      <c r="BD92" s="9">
        <v>1487</v>
      </c>
      <c r="BE92" s="9">
        <v>768</v>
      </c>
      <c r="BF92" s="9">
        <v>0</v>
      </c>
      <c r="BG92" s="9">
        <v>151</v>
      </c>
      <c r="BH92" s="13">
        <v>838</v>
      </c>
      <c r="BI92" s="299">
        <v>137912</v>
      </c>
    </row>
    <row r="93" spans="1:61" x14ac:dyDescent="0.2">
      <c r="A93" s="1"/>
      <c r="B93" s="1115"/>
      <c r="C93" s="152" t="s">
        <v>507</v>
      </c>
      <c r="D93" s="25">
        <v>886</v>
      </c>
      <c r="E93" s="9">
        <v>0</v>
      </c>
      <c r="F93" s="9">
        <v>40</v>
      </c>
      <c r="G93" s="9">
        <v>1602</v>
      </c>
      <c r="H93" s="9">
        <v>0</v>
      </c>
      <c r="I93" s="9">
        <v>0</v>
      </c>
      <c r="J93" s="9">
        <v>1650</v>
      </c>
      <c r="K93" s="492">
        <v>5013</v>
      </c>
      <c r="L93" s="1115"/>
      <c r="M93" s="152" t="s">
        <v>507</v>
      </c>
      <c r="N93" s="25">
        <v>20</v>
      </c>
      <c r="O93" s="9">
        <v>4033</v>
      </c>
      <c r="P93" s="9">
        <v>57</v>
      </c>
      <c r="Q93" s="9">
        <v>2768</v>
      </c>
      <c r="R93" s="9">
        <v>0</v>
      </c>
      <c r="S93" s="9">
        <v>4527</v>
      </c>
      <c r="T93" s="9">
        <v>0</v>
      </c>
      <c r="U93" s="492">
        <v>0</v>
      </c>
      <c r="V93" s="1115"/>
      <c r="W93" s="152" t="s">
        <v>507</v>
      </c>
      <c r="X93" s="25">
        <v>0</v>
      </c>
      <c r="Y93" s="9">
        <v>0</v>
      </c>
      <c r="Z93" s="9">
        <v>268</v>
      </c>
      <c r="AA93" s="9">
        <v>0</v>
      </c>
      <c r="AB93" s="9">
        <v>0</v>
      </c>
      <c r="AC93" s="9">
        <v>1531</v>
      </c>
      <c r="AD93" s="9">
        <v>4675</v>
      </c>
      <c r="AE93" s="492">
        <v>0</v>
      </c>
      <c r="AF93" s="1115"/>
      <c r="AG93" s="152" t="s">
        <v>507</v>
      </c>
      <c r="AH93" s="25">
        <v>1129</v>
      </c>
      <c r="AI93" s="9">
        <v>1750</v>
      </c>
      <c r="AJ93" s="9">
        <v>4802</v>
      </c>
      <c r="AK93" s="9">
        <v>1442</v>
      </c>
      <c r="AL93" s="9">
        <v>0</v>
      </c>
      <c r="AM93" s="9">
        <v>0</v>
      </c>
      <c r="AN93" s="9">
        <v>0</v>
      </c>
      <c r="AO93" s="492">
        <v>0</v>
      </c>
      <c r="AP93" s="1115"/>
      <c r="AQ93" s="152" t="s">
        <v>507</v>
      </c>
      <c r="AR93" s="25">
        <v>932</v>
      </c>
      <c r="AS93" s="9">
        <v>0</v>
      </c>
      <c r="AT93" s="9">
        <v>0</v>
      </c>
      <c r="AU93" s="9">
        <v>0</v>
      </c>
      <c r="AV93" s="9">
        <v>0</v>
      </c>
      <c r="AW93" s="9">
        <v>294</v>
      </c>
      <c r="AX93" s="9">
        <v>0</v>
      </c>
      <c r="AY93" s="492">
        <v>2649</v>
      </c>
      <c r="AZ93" s="1115"/>
      <c r="BA93" s="152" t="s">
        <v>507</v>
      </c>
      <c r="BB93" s="25">
        <v>0</v>
      </c>
      <c r="BC93" s="9">
        <v>0</v>
      </c>
      <c r="BD93" s="9">
        <v>1040</v>
      </c>
      <c r="BE93" s="9">
        <v>750</v>
      </c>
      <c r="BF93" s="9">
        <v>0</v>
      </c>
      <c r="BG93" s="9">
        <v>0</v>
      </c>
      <c r="BH93" s="13">
        <v>627</v>
      </c>
      <c r="BI93" s="299">
        <v>42485</v>
      </c>
    </row>
    <row r="94" spans="1:61" x14ac:dyDescent="0.2">
      <c r="A94" s="1"/>
      <c r="B94" s="1115"/>
      <c r="C94" s="152" t="s">
        <v>431</v>
      </c>
      <c r="D94" s="25">
        <v>3327</v>
      </c>
      <c r="E94" s="9">
        <v>411</v>
      </c>
      <c r="F94" s="9">
        <v>126</v>
      </c>
      <c r="G94" s="9">
        <v>3388</v>
      </c>
      <c r="H94" s="9">
        <v>96</v>
      </c>
      <c r="I94" s="9">
        <v>2453</v>
      </c>
      <c r="J94" s="9">
        <v>2030</v>
      </c>
      <c r="K94" s="492">
        <v>10498</v>
      </c>
      <c r="L94" s="1115"/>
      <c r="M94" s="152" t="s">
        <v>431</v>
      </c>
      <c r="N94" s="25">
        <v>6037</v>
      </c>
      <c r="O94" s="9">
        <v>6200</v>
      </c>
      <c r="P94" s="9">
        <v>20872</v>
      </c>
      <c r="Q94" s="9">
        <v>33530</v>
      </c>
      <c r="R94" s="9">
        <v>71285</v>
      </c>
      <c r="S94" s="9">
        <v>77453</v>
      </c>
      <c r="T94" s="9">
        <v>6448</v>
      </c>
      <c r="U94" s="492">
        <v>2144</v>
      </c>
      <c r="V94" s="1115"/>
      <c r="W94" s="152" t="s">
        <v>431</v>
      </c>
      <c r="X94" s="25">
        <v>98</v>
      </c>
      <c r="Y94" s="9">
        <v>41</v>
      </c>
      <c r="Z94" s="9">
        <v>1725</v>
      </c>
      <c r="AA94" s="9">
        <v>5223</v>
      </c>
      <c r="AB94" s="9">
        <v>2109</v>
      </c>
      <c r="AC94" s="9">
        <v>12545</v>
      </c>
      <c r="AD94" s="9">
        <v>22914</v>
      </c>
      <c r="AE94" s="492">
        <v>3413</v>
      </c>
      <c r="AF94" s="1115"/>
      <c r="AG94" s="152" t="s">
        <v>431</v>
      </c>
      <c r="AH94" s="25">
        <v>1111</v>
      </c>
      <c r="AI94" s="9">
        <v>3551</v>
      </c>
      <c r="AJ94" s="9">
        <v>40839</v>
      </c>
      <c r="AK94" s="9">
        <v>56871</v>
      </c>
      <c r="AL94" s="9">
        <v>560</v>
      </c>
      <c r="AM94" s="9">
        <v>2909</v>
      </c>
      <c r="AN94" s="9">
        <v>400</v>
      </c>
      <c r="AO94" s="492">
        <v>385</v>
      </c>
      <c r="AP94" s="1115"/>
      <c r="AQ94" s="152" t="s">
        <v>431</v>
      </c>
      <c r="AR94" s="25">
        <v>1609</v>
      </c>
      <c r="AS94" s="9">
        <v>6319</v>
      </c>
      <c r="AT94" s="9">
        <v>6391</v>
      </c>
      <c r="AU94" s="9">
        <v>3070</v>
      </c>
      <c r="AV94" s="9">
        <v>1818</v>
      </c>
      <c r="AW94" s="9">
        <v>1932</v>
      </c>
      <c r="AX94" s="9">
        <v>422</v>
      </c>
      <c r="AY94" s="492">
        <v>15589</v>
      </c>
      <c r="AZ94" s="1115"/>
      <c r="BA94" s="152" t="s">
        <v>431</v>
      </c>
      <c r="BB94" s="25">
        <v>2846</v>
      </c>
      <c r="BC94" s="9">
        <v>1322</v>
      </c>
      <c r="BD94" s="9">
        <v>1677</v>
      </c>
      <c r="BE94" s="9">
        <v>2765</v>
      </c>
      <c r="BF94" s="9">
        <v>294</v>
      </c>
      <c r="BG94" s="9">
        <v>537</v>
      </c>
      <c r="BH94" s="13">
        <v>3315</v>
      </c>
      <c r="BI94" s="299">
        <v>450898</v>
      </c>
    </row>
    <row r="95" spans="1:61" x14ac:dyDescent="0.2">
      <c r="A95" s="1"/>
      <c r="B95" s="1115"/>
      <c r="C95" s="152" t="s">
        <v>508</v>
      </c>
      <c r="D95" s="25">
        <v>242</v>
      </c>
      <c r="E95" s="9">
        <v>0</v>
      </c>
      <c r="F95" s="9">
        <v>64</v>
      </c>
      <c r="G95" s="9">
        <v>537</v>
      </c>
      <c r="H95" s="9">
        <v>20</v>
      </c>
      <c r="I95" s="9">
        <v>41</v>
      </c>
      <c r="J95" s="9">
        <v>54</v>
      </c>
      <c r="K95" s="492">
        <v>3512</v>
      </c>
      <c r="L95" s="1115"/>
      <c r="M95" s="152" t="s">
        <v>508</v>
      </c>
      <c r="N95" s="25">
        <v>1613</v>
      </c>
      <c r="O95" s="9">
        <v>1138</v>
      </c>
      <c r="P95" s="9">
        <v>5421</v>
      </c>
      <c r="Q95" s="9">
        <v>4646</v>
      </c>
      <c r="R95" s="9">
        <v>9287</v>
      </c>
      <c r="S95" s="9">
        <v>23803</v>
      </c>
      <c r="T95" s="9">
        <v>1321</v>
      </c>
      <c r="U95" s="492">
        <v>18</v>
      </c>
      <c r="V95" s="1115"/>
      <c r="W95" s="152" t="s">
        <v>508</v>
      </c>
      <c r="X95" s="25">
        <v>0</v>
      </c>
      <c r="Y95" s="9">
        <v>0</v>
      </c>
      <c r="Z95" s="9">
        <v>3</v>
      </c>
      <c r="AA95" s="9">
        <v>929</v>
      </c>
      <c r="AB95" s="9">
        <v>265</v>
      </c>
      <c r="AC95" s="9">
        <v>5177</v>
      </c>
      <c r="AD95" s="9">
        <v>4728</v>
      </c>
      <c r="AE95" s="492">
        <v>3289</v>
      </c>
      <c r="AF95" s="1115"/>
      <c r="AG95" s="152" t="s">
        <v>508</v>
      </c>
      <c r="AH95" s="25">
        <v>759</v>
      </c>
      <c r="AI95" s="9">
        <v>1032</v>
      </c>
      <c r="AJ95" s="9">
        <v>5989</v>
      </c>
      <c r="AK95" s="9">
        <v>14555</v>
      </c>
      <c r="AL95" s="9">
        <v>446</v>
      </c>
      <c r="AM95" s="9">
        <v>66</v>
      </c>
      <c r="AN95" s="9">
        <v>60</v>
      </c>
      <c r="AO95" s="492">
        <v>3</v>
      </c>
      <c r="AP95" s="1115"/>
      <c r="AQ95" s="152" t="s">
        <v>508</v>
      </c>
      <c r="AR95" s="25">
        <v>93</v>
      </c>
      <c r="AS95" s="9">
        <v>219</v>
      </c>
      <c r="AT95" s="9">
        <v>0</v>
      </c>
      <c r="AU95" s="9">
        <v>0</v>
      </c>
      <c r="AV95" s="9">
        <v>25</v>
      </c>
      <c r="AW95" s="9">
        <v>0</v>
      </c>
      <c r="AX95" s="9">
        <v>1133</v>
      </c>
      <c r="AY95" s="492">
        <v>943</v>
      </c>
      <c r="AZ95" s="1115"/>
      <c r="BA95" s="152" t="s">
        <v>508</v>
      </c>
      <c r="BB95" s="25">
        <v>297</v>
      </c>
      <c r="BC95" s="9">
        <v>257</v>
      </c>
      <c r="BD95" s="9">
        <v>0</v>
      </c>
      <c r="BE95" s="9">
        <v>49</v>
      </c>
      <c r="BF95" s="9">
        <v>0</v>
      </c>
      <c r="BG95" s="9">
        <v>0</v>
      </c>
      <c r="BH95" s="13">
        <v>147</v>
      </c>
      <c r="BI95" s="299">
        <v>92181</v>
      </c>
    </row>
    <row r="96" spans="1:61" x14ac:dyDescent="0.2">
      <c r="A96" s="1"/>
      <c r="B96" s="1115"/>
      <c r="C96" s="152" t="s">
        <v>509</v>
      </c>
      <c r="D96" s="25">
        <v>18423</v>
      </c>
      <c r="E96" s="9">
        <v>2603</v>
      </c>
      <c r="F96" s="9">
        <v>2131</v>
      </c>
      <c r="G96" s="9">
        <v>8037</v>
      </c>
      <c r="H96" s="9">
        <v>260</v>
      </c>
      <c r="I96" s="9">
        <v>1675</v>
      </c>
      <c r="J96" s="9">
        <v>3029</v>
      </c>
      <c r="K96" s="492">
        <v>27867</v>
      </c>
      <c r="L96" s="1115"/>
      <c r="M96" s="152" t="s">
        <v>509</v>
      </c>
      <c r="N96" s="25">
        <v>13528</v>
      </c>
      <c r="O96" s="9">
        <v>14588</v>
      </c>
      <c r="P96" s="9">
        <v>12676</v>
      </c>
      <c r="Q96" s="9">
        <v>19383</v>
      </c>
      <c r="R96" s="9">
        <v>12103</v>
      </c>
      <c r="S96" s="9">
        <v>18121</v>
      </c>
      <c r="T96" s="9">
        <v>4343</v>
      </c>
      <c r="U96" s="492">
        <v>180</v>
      </c>
      <c r="V96" s="1115"/>
      <c r="W96" s="152" t="s">
        <v>509</v>
      </c>
      <c r="X96" s="25">
        <v>1473</v>
      </c>
      <c r="Y96" s="9">
        <v>0</v>
      </c>
      <c r="Z96" s="9">
        <v>2842</v>
      </c>
      <c r="AA96" s="9">
        <v>12346</v>
      </c>
      <c r="AB96" s="9">
        <v>3604</v>
      </c>
      <c r="AC96" s="9">
        <v>6646</v>
      </c>
      <c r="AD96" s="9">
        <v>18607</v>
      </c>
      <c r="AE96" s="492">
        <v>6332</v>
      </c>
      <c r="AF96" s="1115"/>
      <c r="AG96" s="152" t="s">
        <v>509</v>
      </c>
      <c r="AH96" s="25">
        <v>4989</v>
      </c>
      <c r="AI96" s="9">
        <v>1097</v>
      </c>
      <c r="AJ96" s="9">
        <v>7429</v>
      </c>
      <c r="AK96" s="9">
        <v>18880</v>
      </c>
      <c r="AL96" s="9">
        <v>110</v>
      </c>
      <c r="AM96" s="9">
        <v>483</v>
      </c>
      <c r="AN96" s="9">
        <v>1569</v>
      </c>
      <c r="AO96" s="492">
        <v>599</v>
      </c>
      <c r="AP96" s="1115"/>
      <c r="AQ96" s="152" t="s">
        <v>509</v>
      </c>
      <c r="AR96" s="25">
        <v>6355</v>
      </c>
      <c r="AS96" s="9">
        <v>1311</v>
      </c>
      <c r="AT96" s="9">
        <v>5309</v>
      </c>
      <c r="AU96" s="9">
        <v>914</v>
      </c>
      <c r="AV96" s="9">
        <v>1991</v>
      </c>
      <c r="AW96" s="9">
        <v>995</v>
      </c>
      <c r="AX96" s="9">
        <v>3050</v>
      </c>
      <c r="AY96" s="492">
        <v>31032</v>
      </c>
      <c r="AZ96" s="1115"/>
      <c r="BA96" s="152" t="s">
        <v>509</v>
      </c>
      <c r="BB96" s="25">
        <v>4919</v>
      </c>
      <c r="BC96" s="9">
        <v>2059</v>
      </c>
      <c r="BD96" s="9">
        <v>8382</v>
      </c>
      <c r="BE96" s="9">
        <v>693</v>
      </c>
      <c r="BF96" s="9">
        <v>3240</v>
      </c>
      <c r="BG96" s="9">
        <v>18584</v>
      </c>
      <c r="BH96" s="13">
        <v>923</v>
      </c>
      <c r="BI96" s="299">
        <v>335710</v>
      </c>
    </row>
    <row r="97" spans="1:61" x14ac:dyDescent="0.2">
      <c r="A97" s="1"/>
      <c r="B97" s="1124"/>
      <c r="C97" s="150" t="s">
        <v>510</v>
      </c>
      <c r="D97" s="175">
        <v>646</v>
      </c>
      <c r="E97" s="126">
        <v>134</v>
      </c>
      <c r="F97" s="126">
        <v>161</v>
      </c>
      <c r="G97" s="126">
        <v>925</v>
      </c>
      <c r="H97" s="126">
        <v>166</v>
      </c>
      <c r="I97" s="126">
        <v>204</v>
      </c>
      <c r="J97" s="126">
        <v>80</v>
      </c>
      <c r="K97" s="494">
        <v>1504</v>
      </c>
      <c r="L97" s="1124"/>
      <c r="M97" s="150" t="s">
        <v>510</v>
      </c>
      <c r="N97" s="175">
        <v>820</v>
      </c>
      <c r="O97" s="126">
        <v>1360</v>
      </c>
      <c r="P97" s="126">
        <v>5836</v>
      </c>
      <c r="Q97" s="126">
        <v>4520</v>
      </c>
      <c r="R97" s="126">
        <v>14291</v>
      </c>
      <c r="S97" s="126">
        <v>9103</v>
      </c>
      <c r="T97" s="126">
        <v>891</v>
      </c>
      <c r="U97" s="494">
        <v>39</v>
      </c>
      <c r="V97" s="1124"/>
      <c r="W97" s="150" t="s">
        <v>510</v>
      </c>
      <c r="X97" s="175">
        <v>322</v>
      </c>
      <c r="Y97" s="126">
        <v>0</v>
      </c>
      <c r="Z97" s="126">
        <v>869</v>
      </c>
      <c r="AA97" s="126">
        <v>218</v>
      </c>
      <c r="AB97" s="126">
        <v>458</v>
      </c>
      <c r="AC97" s="126">
        <v>1518</v>
      </c>
      <c r="AD97" s="126">
        <v>5779</v>
      </c>
      <c r="AE97" s="494">
        <v>584</v>
      </c>
      <c r="AF97" s="1124"/>
      <c r="AG97" s="150" t="s">
        <v>510</v>
      </c>
      <c r="AH97" s="175">
        <v>220</v>
      </c>
      <c r="AI97" s="126">
        <v>288</v>
      </c>
      <c r="AJ97" s="126">
        <v>7262</v>
      </c>
      <c r="AK97" s="126">
        <v>5838</v>
      </c>
      <c r="AL97" s="126">
        <v>89</v>
      </c>
      <c r="AM97" s="126">
        <v>206</v>
      </c>
      <c r="AN97" s="126">
        <v>175</v>
      </c>
      <c r="AO97" s="494">
        <v>102</v>
      </c>
      <c r="AP97" s="1124"/>
      <c r="AQ97" s="150" t="s">
        <v>510</v>
      </c>
      <c r="AR97" s="175">
        <v>863</v>
      </c>
      <c r="AS97" s="126">
        <v>751</v>
      </c>
      <c r="AT97" s="126">
        <v>625</v>
      </c>
      <c r="AU97" s="126">
        <v>30</v>
      </c>
      <c r="AV97" s="126">
        <v>354</v>
      </c>
      <c r="AW97" s="126">
        <v>1016</v>
      </c>
      <c r="AX97" s="126">
        <v>0</v>
      </c>
      <c r="AY97" s="494">
        <v>3527</v>
      </c>
      <c r="AZ97" s="1124"/>
      <c r="BA97" s="150" t="s">
        <v>510</v>
      </c>
      <c r="BB97" s="175">
        <v>695</v>
      </c>
      <c r="BC97" s="126">
        <v>332</v>
      </c>
      <c r="BD97" s="126">
        <v>329</v>
      </c>
      <c r="BE97" s="126">
        <v>76</v>
      </c>
      <c r="BF97" s="126">
        <v>59</v>
      </c>
      <c r="BG97" s="126">
        <v>72</v>
      </c>
      <c r="BH97" s="159">
        <v>448</v>
      </c>
      <c r="BI97" s="495">
        <v>73785</v>
      </c>
    </row>
    <row r="98" spans="1:61" ht="13.5" customHeight="1" x14ac:dyDescent="0.2">
      <c r="A98" s="1"/>
      <c r="B98" s="1133" t="s">
        <v>511</v>
      </c>
      <c r="C98" s="161" t="s">
        <v>432</v>
      </c>
      <c r="D98" s="177">
        <v>2963</v>
      </c>
      <c r="E98" s="118">
        <v>354</v>
      </c>
      <c r="F98" s="118">
        <v>0</v>
      </c>
      <c r="G98" s="118">
        <v>3728</v>
      </c>
      <c r="H98" s="118">
        <v>297</v>
      </c>
      <c r="I98" s="118">
        <v>1</v>
      </c>
      <c r="J98" s="118">
        <v>14</v>
      </c>
      <c r="K98" s="550">
        <v>568</v>
      </c>
      <c r="L98" s="1133" t="s">
        <v>511</v>
      </c>
      <c r="M98" s="161" t="s">
        <v>432</v>
      </c>
      <c r="N98" s="177">
        <v>7159</v>
      </c>
      <c r="O98" s="118">
        <v>1419</v>
      </c>
      <c r="P98" s="118">
        <v>7536</v>
      </c>
      <c r="Q98" s="118">
        <v>22053</v>
      </c>
      <c r="R98" s="118">
        <v>60975</v>
      </c>
      <c r="S98" s="118">
        <v>21995</v>
      </c>
      <c r="T98" s="118">
        <v>234</v>
      </c>
      <c r="U98" s="550">
        <v>0</v>
      </c>
      <c r="V98" s="1133" t="s">
        <v>511</v>
      </c>
      <c r="W98" s="161" t="s">
        <v>432</v>
      </c>
      <c r="X98" s="177">
        <v>613</v>
      </c>
      <c r="Y98" s="118">
        <v>224</v>
      </c>
      <c r="Z98" s="118">
        <v>1064</v>
      </c>
      <c r="AA98" s="118">
        <v>420</v>
      </c>
      <c r="AB98" s="118">
        <v>1169</v>
      </c>
      <c r="AC98" s="118">
        <v>2754</v>
      </c>
      <c r="AD98" s="118">
        <v>8870</v>
      </c>
      <c r="AE98" s="550">
        <v>1415</v>
      </c>
      <c r="AF98" s="1133" t="s">
        <v>511</v>
      </c>
      <c r="AG98" s="161" t="s">
        <v>432</v>
      </c>
      <c r="AH98" s="177">
        <v>1884</v>
      </c>
      <c r="AI98" s="118">
        <v>1987</v>
      </c>
      <c r="AJ98" s="118">
        <v>31139</v>
      </c>
      <c r="AK98" s="118">
        <v>11846</v>
      </c>
      <c r="AL98" s="118">
        <v>164</v>
      </c>
      <c r="AM98" s="118">
        <v>92</v>
      </c>
      <c r="AN98" s="118">
        <v>0</v>
      </c>
      <c r="AO98" s="550">
        <v>0</v>
      </c>
      <c r="AP98" s="1133" t="s">
        <v>511</v>
      </c>
      <c r="AQ98" s="161" t="s">
        <v>432</v>
      </c>
      <c r="AR98" s="177">
        <v>1191</v>
      </c>
      <c r="AS98" s="118">
        <v>1197</v>
      </c>
      <c r="AT98" s="118">
        <v>0</v>
      </c>
      <c r="AU98" s="118">
        <v>58</v>
      </c>
      <c r="AV98" s="118">
        <v>205</v>
      </c>
      <c r="AW98" s="118">
        <v>131</v>
      </c>
      <c r="AX98" s="118">
        <v>28</v>
      </c>
      <c r="AY98" s="550">
        <v>1861</v>
      </c>
      <c r="AZ98" s="1133" t="s">
        <v>511</v>
      </c>
      <c r="BA98" s="161" t="s">
        <v>432</v>
      </c>
      <c r="BB98" s="177">
        <v>2209</v>
      </c>
      <c r="BC98" s="118">
        <v>16</v>
      </c>
      <c r="BD98" s="118">
        <v>0</v>
      </c>
      <c r="BE98" s="118">
        <v>67</v>
      </c>
      <c r="BF98" s="118">
        <v>0</v>
      </c>
      <c r="BG98" s="118">
        <v>19</v>
      </c>
      <c r="BH98" s="163">
        <v>881</v>
      </c>
      <c r="BI98" s="551">
        <v>200800</v>
      </c>
    </row>
    <row r="99" spans="1:61" x14ac:dyDescent="0.2">
      <c r="A99" s="1"/>
      <c r="B99" s="1115"/>
      <c r="C99" s="185" t="s">
        <v>402</v>
      </c>
      <c r="D99" s="559">
        <v>2919</v>
      </c>
      <c r="E99" s="186">
        <v>354</v>
      </c>
      <c r="F99" s="186">
        <v>0</v>
      </c>
      <c r="G99" s="186">
        <v>3728</v>
      </c>
      <c r="H99" s="186">
        <v>297</v>
      </c>
      <c r="I99" s="186">
        <v>1</v>
      </c>
      <c r="J99" s="186">
        <v>14</v>
      </c>
      <c r="K99" s="553">
        <v>568</v>
      </c>
      <c r="L99" s="1115"/>
      <c r="M99" s="185" t="s">
        <v>402</v>
      </c>
      <c r="N99" s="559">
        <v>7159</v>
      </c>
      <c r="O99" s="186">
        <v>1419</v>
      </c>
      <c r="P99" s="186">
        <v>7535</v>
      </c>
      <c r="Q99" s="186">
        <v>22048</v>
      </c>
      <c r="R99" s="186">
        <v>49671</v>
      </c>
      <c r="S99" s="186">
        <v>21995</v>
      </c>
      <c r="T99" s="186">
        <v>234</v>
      </c>
      <c r="U99" s="553">
        <v>0</v>
      </c>
      <c r="V99" s="1115"/>
      <c r="W99" s="185" t="s">
        <v>402</v>
      </c>
      <c r="X99" s="559">
        <v>613</v>
      </c>
      <c r="Y99" s="186">
        <v>224</v>
      </c>
      <c r="Z99" s="186">
        <v>1064</v>
      </c>
      <c r="AA99" s="186">
        <v>420</v>
      </c>
      <c r="AB99" s="186">
        <v>1169</v>
      </c>
      <c r="AC99" s="186">
        <v>2754</v>
      </c>
      <c r="AD99" s="186">
        <v>8870</v>
      </c>
      <c r="AE99" s="553">
        <v>1415</v>
      </c>
      <c r="AF99" s="1115"/>
      <c r="AG99" s="185" t="s">
        <v>402</v>
      </c>
      <c r="AH99" s="559">
        <v>1884</v>
      </c>
      <c r="AI99" s="186">
        <v>1987</v>
      </c>
      <c r="AJ99" s="186">
        <v>19596</v>
      </c>
      <c r="AK99" s="186">
        <v>10031</v>
      </c>
      <c r="AL99" s="186">
        <v>164</v>
      </c>
      <c r="AM99" s="186">
        <v>92</v>
      </c>
      <c r="AN99" s="186">
        <v>0</v>
      </c>
      <c r="AO99" s="553">
        <v>0</v>
      </c>
      <c r="AP99" s="1115"/>
      <c r="AQ99" s="185" t="s">
        <v>402</v>
      </c>
      <c r="AR99" s="559">
        <v>1191</v>
      </c>
      <c r="AS99" s="186">
        <v>1197</v>
      </c>
      <c r="AT99" s="186">
        <v>0</v>
      </c>
      <c r="AU99" s="186">
        <v>58</v>
      </c>
      <c r="AV99" s="186">
        <v>205</v>
      </c>
      <c r="AW99" s="186">
        <v>131</v>
      </c>
      <c r="AX99" s="186">
        <v>28</v>
      </c>
      <c r="AY99" s="553">
        <v>1861</v>
      </c>
      <c r="AZ99" s="1115"/>
      <c r="BA99" s="185" t="s">
        <v>402</v>
      </c>
      <c r="BB99" s="559">
        <v>2209</v>
      </c>
      <c r="BC99" s="186">
        <v>16</v>
      </c>
      <c r="BD99" s="186">
        <v>0</v>
      </c>
      <c r="BE99" s="186">
        <v>67</v>
      </c>
      <c r="BF99" s="186">
        <v>0</v>
      </c>
      <c r="BG99" s="186">
        <v>19</v>
      </c>
      <c r="BH99" s="192">
        <v>881</v>
      </c>
      <c r="BI99" s="554">
        <v>176088</v>
      </c>
    </row>
    <row r="100" spans="1:61" ht="13.5" customHeight="1" x14ac:dyDescent="0.2">
      <c r="A100" s="1"/>
      <c r="B100" s="1115"/>
      <c r="C100" s="154" t="s">
        <v>512</v>
      </c>
      <c r="D100" s="173">
        <v>2599</v>
      </c>
      <c r="E100" s="136">
        <v>354</v>
      </c>
      <c r="F100" s="136">
        <v>0</v>
      </c>
      <c r="G100" s="136">
        <v>3122</v>
      </c>
      <c r="H100" s="136">
        <v>297</v>
      </c>
      <c r="I100" s="136">
        <v>1</v>
      </c>
      <c r="J100" s="136">
        <v>14</v>
      </c>
      <c r="K100" s="493">
        <v>311</v>
      </c>
      <c r="L100" s="1115"/>
      <c r="M100" s="154" t="s">
        <v>512</v>
      </c>
      <c r="N100" s="173">
        <v>6951</v>
      </c>
      <c r="O100" s="136">
        <v>895</v>
      </c>
      <c r="P100" s="136">
        <v>6374</v>
      </c>
      <c r="Q100" s="136">
        <v>14086</v>
      </c>
      <c r="R100" s="136">
        <v>32216</v>
      </c>
      <c r="S100" s="136">
        <v>15531</v>
      </c>
      <c r="T100" s="136">
        <v>234</v>
      </c>
      <c r="U100" s="493">
        <v>0</v>
      </c>
      <c r="V100" s="1115"/>
      <c r="W100" s="154" t="s">
        <v>512</v>
      </c>
      <c r="X100" s="173">
        <v>613</v>
      </c>
      <c r="Y100" s="136">
        <v>200</v>
      </c>
      <c r="Z100" s="136">
        <v>984</v>
      </c>
      <c r="AA100" s="136">
        <v>195</v>
      </c>
      <c r="AB100" s="136">
        <v>90</v>
      </c>
      <c r="AC100" s="136">
        <v>1210</v>
      </c>
      <c r="AD100" s="136">
        <v>4689</v>
      </c>
      <c r="AE100" s="493">
        <v>1176</v>
      </c>
      <c r="AF100" s="1115"/>
      <c r="AG100" s="154" t="s">
        <v>512</v>
      </c>
      <c r="AH100" s="173">
        <v>1545</v>
      </c>
      <c r="AI100" s="136">
        <v>1353</v>
      </c>
      <c r="AJ100" s="136">
        <v>15249</v>
      </c>
      <c r="AK100" s="136">
        <v>4707</v>
      </c>
      <c r="AL100" s="136">
        <v>164</v>
      </c>
      <c r="AM100" s="136">
        <v>92</v>
      </c>
      <c r="AN100" s="136">
        <v>0</v>
      </c>
      <c r="AO100" s="493">
        <v>0</v>
      </c>
      <c r="AP100" s="1115"/>
      <c r="AQ100" s="154" t="s">
        <v>512</v>
      </c>
      <c r="AR100" s="173">
        <v>897</v>
      </c>
      <c r="AS100" s="136">
        <v>849</v>
      </c>
      <c r="AT100" s="136">
        <v>0</v>
      </c>
      <c r="AU100" s="136">
        <v>58</v>
      </c>
      <c r="AV100" s="136">
        <v>205</v>
      </c>
      <c r="AW100" s="136">
        <v>131</v>
      </c>
      <c r="AX100" s="136">
        <v>28</v>
      </c>
      <c r="AY100" s="493">
        <v>1147</v>
      </c>
      <c r="AZ100" s="1115"/>
      <c r="BA100" s="154" t="s">
        <v>512</v>
      </c>
      <c r="BB100" s="173">
        <v>1643</v>
      </c>
      <c r="BC100" s="136">
        <v>16</v>
      </c>
      <c r="BD100" s="136">
        <v>0</v>
      </c>
      <c r="BE100" s="136">
        <v>67</v>
      </c>
      <c r="BF100" s="136">
        <v>0</v>
      </c>
      <c r="BG100" s="136">
        <v>0</v>
      </c>
      <c r="BH100" s="156">
        <v>650</v>
      </c>
      <c r="BI100" s="467">
        <v>120943</v>
      </c>
    </row>
    <row r="101" spans="1:61" x14ac:dyDescent="0.2">
      <c r="A101" s="1"/>
      <c r="B101" s="1124"/>
      <c r="C101" s="143" t="s">
        <v>404</v>
      </c>
      <c r="D101" s="175">
        <v>44</v>
      </c>
      <c r="E101" s="126">
        <v>0</v>
      </c>
      <c r="F101" s="126">
        <v>0</v>
      </c>
      <c r="G101" s="126">
        <v>0</v>
      </c>
      <c r="H101" s="126">
        <v>0</v>
      </c>
      <c r="I101" s="126">
        <v>0</v>
      </c>
      <c r="J101" s="126">
        <v>0</v>
      </c>
      <c r="K101" s="494">
        <v>0</v>
      </c>
      <c r="L101" s="1124"/>
      <c r="M101" s="143" t="s">
        <v>404</v>
      </c>
      <c r="N101" s="175">
        <v>0</v>
      </c>
      <c r="O101" s="126">
        <v>0</v>
      </c>
      <c r="P101" s="126">
        <v>1</v>
      </c>
      <c r="Q101" s="126">
        <v>5</v>
      </c>
      <c r="R101" s="126">
        <v>11304</v>
      </c>
      <c r="S101" s="126">
        <v>0</v>
      </c>
      <c r="T101" s="126">
        <v>0</v>
      </c>
      <c r="U101" s="494">
        <v>0</v>
      </c>
      <c r="V101" s="1124"/>
      <c r="W101" s="143" t="s">
        <v>404</v>
      </c>
      <c r="X101" s="175">
        <v>0</v>
      </c>
      <c r="Y101" s="126">
        <v>0</v>
      </c>
      <c r="Z101" s="126">
        <v>0</v>
      </c>
      <c r="AA101" s="126">
        <v>0</v>
      </c>
      <c r="AB101" s="126">
        <v>0</v>
      </c>
      <c r="AC101" s="126">
        <v>0</v>
      </c>
      <c r="AD101" s="126">
        <v>0</v>
      </c>
      <c r="AE101" s="494">
        <v>0</v>
      </c>
      <c r="AF101" s="1124"/>
      <c r="AG101" s="143" t="s">
        <v>404</v>
      </c>
      <c r="AH101" s="175">
        <v>0</v>
      </c>
      <c r="AI101" s="126">
        <v>0</v>
      </c>
      <c r="AJ101" s="126">
        <v>11543</v>
      </c>
      <c r="AK101" s="126">
        <v>1815</v>
      </c>
      <c r="AL101" s="126">
        <v>0</v>
      </c>
      <c r="AM101" s="126">
        <v>0</v>
      </c>
      <c r="AN101" s="126">
        <v>0</v>
      </c>
      <c r="AO101" s="494">
        <v>0</v>
      </c>
      <c r="AP101" s="1124"/>
      <c r="AQ101" s="143" t="s">
        <v>404</v>
      </c>
      <c r="AR101" s="175">
        <v>0</v>
      </c>
      <c r="AS101" s="126">
        <v>0</v>
      </c>
      <c r="AT101" s="126">
        <v>0</v>
      </c>
      <c r="AU101" s="126">
        <v>0</v>
      </c>
      <c r="AV101" s="126">
        <v>0</v>
      </c>
      <c r="AW101" s="126">
        <v>0</v>
      </c>
      <c r="AX101" s="126">
        <v>0</v>
      </c>
      <c r="AY101" s="494">
        <v>0</v>
      </c>
      <c r="AZ101" s="1124"/>
      <c r="BA101" s="143" t="s">
        <v>404</v>
      </c>
      <c r="BB101" s="175">
        <v>0</v>
      </c>
      <c r="BC101" s="126">
        <v>0</v>
      </c>
      <c r="BD101" s="126">
        <v>0</v>
      </c>
      <c r="BE101" s="126">
        <v>0</v>
      </c>
      <c r="BF101" s="126">
        <v>0</v>
      </c>
      <c r="BG101" s="126">
        <v>0</v>
      </c>
      <c r="BH101" s="159">
        <v>0</v>
      </c>
      <c r="BI101" s="495">
        <v>24712</v>
      </c>
    </row>
    <row r="102" spans="1:61" ht="13.5" customHeight="1" x14ac:dyDescent="0.2">
      <c r="A102" s="1"/>
      <c r="B102" s="1133" t="s">
        <v>513</v>
      </c>
      <c r="C102" s="161" t="s">
        <v>513</v>
      </c>
      <c r="D102" s="177">
        <v>18606</v>
      </c>
      <c r="E102" s="118">
        <v>3208</v>
      </c>
      <c r="F102" s="118">
        <v>2978</v>
      </c>
      <c r="G102" s="118">
        <v>21167</v>
      </c>
      <c r="H102" s="118">
        <v>25346</v>
      </c>
      <c r="I102" s="118">
        <v>1322</v>
      </c>
      <c r="J102" s="118">
        <v>30313</v>
      </c>
      <c r="K102" s="550">
        <v>26248</v>
      </c>
      <c r="L102" s="1133" t="s">
        <v>513</v>
      </c>
      <c r="M102" s="161" t="s">
        <v>513</v>
      </c>
      <c r="N102" s="177">
        <v>19055</v>
      </c>
      <c r="O102" s="118">
        <v>8808</v>
      </c>
      <c r="P102" s="118">
        <v>19471</v>
      </c>
      <c r="Q102" s="118">
        <v>40809</v>
      </c>
      <c r="R102" s="118">
        <v>74052</v>
      </c>
      <c r="S102" s="118">
        <v>43723</v>
      </c>
      <c r="T102" s="118">
        <v>10796</v>
      </c>
      <c r="U102" s="550">
        <v>9568</v>
      </c>
      <c r="V102" s="1133" t="s">
        <v>513</v>
      </c>
      <c r="W102" s="161" t="s">
        <v>513</v>
      </c>
      <c r="X102" s="177">
        <v>1075</v>
      </c>
      <c r="Y102" s="118">
        <v>8190</v>
      </c>
      <c r="Z102" s="118">
        <v>616</v>
      </c>
      <c r="AA102" s="118">
        <v>5876</v>
      </c>
      <c r="AB102" s="118">
        <v>13199</v>
      </c>
      <c r="AC102" s="118">
        <v>28007</v>
      </c>
      <c r="AD102" s="118">
        <v>90920</v>
      </c>
      <c r="AE102" s="550">
        <v>31603</v>
      </c>
      <c r="AF102" s="1133" t="s">
        <v>513</v>
      </c>
      <c r="AG102" s="161" t="s">
        <v>513</v>
      </c>
      <c r="AH102" s="177">
        <v>19962</v>
      </c>
      <c r="AI102" s="118">
        <v>3429</v>
      </c>
      <c r="AJ102" s="118">
        <v>65227</v>
      </c>
      <c r="AK102" s="118">
        <v>44682</v>
      </c>
      <c r="AL102" s="118">
        <v>21896</v>
      </c>
      <c r="AM102" s="118">
        <v>2909</v>
      </c>
      <c r="AN102" s="118">
        <v>1978</v>
      </c>
      <c r="AO102" s="550">
        <v>2805</v>
      </c>
      <c r="AP102" s="1133" t="s">
        <v>513</v>
      </c>
      <c r="AQ102" s="161" t="s">
        <v>513</v>
      </c>
      <c r="AR102" s="177">
        <v>43069</v>
      </c>
      <c r="AS102" s="118">
        <v>9774</v>
      </c>
      <c r="AT102" s="118">
        <v>16604</v>
      </c>
      <c r="AU102" s="118">
        <v>6258</v>
      </c>
      <c r="AV102" s="118">
        <v>7700</v>
      </c>
      <c r="AW102" s="118">
        <v>25764</v>
      </c>
      <c r="AX102" s="118">
        <v>4262</v>
      </c>
      <c r="AY102" s="550">
        <v>45771</v>
      </c>
      <c r="AZ102" s="1133" t="s">
        <v>513</v>
      </c>
      <c r="BA102" s="161" t="s">
        <v>513</v>
      </c>
      <c r="BB102" s="177">
        <v>2264</v>
      </c>
      <c r="BC102" s="118">
        <v>2955</v>
      </c>
      <c r="BD102" s="118">
        <v>2384</v>
      </c>
      <c r="BE102" s="118">
        <v>3980</v>
      </c>
      <c r="BF102" s="118">
        <v>17746</v>
      </c>
      <c r="BG102" s="118">
        <v>2944</v>
      </c>
      <c r="BH102" s="163">
        <v>1222</v>
      </c>
      <c r="BI102" s="551">
        <v>890541</v>
      </c>
    </row>
    <row r="103" spans="1:61" x14ac:dyDescent="0.2">
      <c r="A103" s="1"/>
      <c r="B103" s="1115"/>
      <c r="C103" s="185" t="s">
        <v>514</v>
      </c>
      <c r="D103" s="559">
        <v>2955</v>
      </c>
      <c r="E103" s="186">
        <v>535</v>
      </c>
      <c r="F103" s="186">
        <v>0</v>
      </c>
      <c r="G103" s="186">
        <v>355</v>
      </c>
      <c r="H103" s="186">
        <v>0</v>
      </c>
      <c r="I103" s="186">
        <v>400</v>
      </c>
      <c r="J103" s="186">
        <v>0</v>
      </c>
      <c r="K103" s="553">
        <v>3062</v>
      </c>
      <c r="L103" s="1115"/>
      <c r="M103" s="185" t="s">
        <v>514</v>
      </c>
      <c r="N103" s="559">
        <v>75</v>
      </c>
      <c r="O103" s="186">
        <v>547</v>
      </c>
      <c r="P103" s="186">
        <v>815</v>
      </c>
      <c r="Q103" s="186">
        <v>2303</v>
      </c>
      <c r="R103" s="186">
        <v>1263</v>
      </c>
      <c r="S103" s="186">
        <v>10514</v>
      </c>
      <c r="T103" s="186">
        <v>51</v>
      </c>
      <c r="U103" s="553">
        <v>40</v>
      </c>
      <c r="V103" s="1115"/>
      <c r="W103" s="185" t="s">
        <v>514</v>
      </c>
      <c r="X103" s="559">
        <v>120</v>
      </c>
      <c r="Y103" s="186">
        <v>0</v>
      </c>
      <c r="Z103" s="186">
        <v>125</v>
      </c>
      <c r="AA103" s="186">
        <v>2288</v>
      </c>
      <c r="AB103" s="186">
        <v>379</v>
      </c>
      <c r="AC103" s="186">
        <v>330</v>
      </c>
      <c r="AD103" s="186">
        <v>10319</v>
      </c>
      <c r="AE103" s="553">
        <v>2641</v>
      </c>
      <c r="AF103" s="1115"/>
      <c r="AG103" s="185" t="s">
        <v>514</v>
      </c>
      <c r="AH103" s="559">
        <v>0</v>
      </c>
      <c r="AI103" s="186">
        <v>300</v>
      </c>
      <c r="AJ103" s="186">
        <v>2210</v>
      </c>
      <c r="AK103" s="186">
        <v>3426</v>
      </c>
      <c r="AL103" s="186">
        <v>201</v>
      </c>
      <c r="AM103" s="186">
        <v>0</v>
      </c>
      <c r="AN103" s="186">
        <v>0</v>
      </c>
      <c r="AO103" s="553">
        <v>82</v>
      </c>
      <c r="AP103" s="1115"/>
      <c r="AQ103" s="185" t="s">
        <v>514</v>
      </c>
      <c r="AR103" s="559">
        <v>434</v>
      </c>
      <c r="AS103" s="186">
        <v>280</v>
      </c>
      <c r="AT103" s="186">
        <v>0</v>
      </c>
      <c r="AU103" s="186">
        <v>320</v>
      </c>
      <c r="AV103" s="186">
        <v>1947</v>
      </c>
      <c r="AW103" s="186">
        <v>282</v>
      </c>
      <c r="AX103" s="186">
        <v>21</v>
      </c>
      <c r="AY103" s="553">
        <v>1722</v>
      </c>
      <c r="AZ103" s="1115"/>
      <c r="BA103" s="185" t="s">
        <v>514</v>
      </c>
      <c r="BB103" s="559">
        <v>41</v>
      </c>
      <c r="BC103" s="186">
        <v>0</v>
      </c>
      <c r="BD103" s="186">
        <v>172</v>
      </c>
      <c r="BE103" s="186">
        <v>280</v>
      </c>
      <c r="BF103" s="186">
        <v>0</v>
      </c>
      <c r="BG103" s="186">
        <v>529</v>
      </c>
      <c r="BH103" s="192">
        <v>346</v>
      </c>
      <c r="BI103" s="554">
        <v>51710</v>
      </c>
    </row>
    <row r="104" spans="1:61" ht="13.5" customHeight="1" x14ac:dyDescent="0.2">
      <c r="A104" s="1"/>
      <c r="B104" s="1115"/>
      <c r="C104" s="154" t="s">
        <v>435</v>
      </c>
      <c r="D104" s="173">
        <v>207</v>
      </c>
      <c r="E104" s="136">
        <v>0</v>
      </c>
      <c r="F104" s="136">
        <v>255</v>
      </c>
      <c r="G104" s="136">
        <v>3355</v>
      </c>
      <c r="H104" s="136">
        <v>376</v>
      </c>
      <c r="I104" s="136">
        <v>97</v>
      </c>
      <c r="J104" s="136">
        <v>11249</v>
      </c>
      <c r="K104" s="493">
        <v>138</v>
      </c>
      <c r="L104" s="1115"/>
      <c r="M104" s="154" t="s">
        <v>435</v>
      </c>
      <c r="N104" s="173">
        <v>4226</v>
      </c>
      <c r="O104" s="136">
        <v>55</v>
      </c>
      <c r="P104" s="136">
        <v>566</v>
      </c>
      <c r="Q104" s="136">
        <v>838</v>
      </c>
      <c r="R104" s="136">
        <v>3856</v>
      </c>
      <c r="S104" s="136">
        <v>3892</v>
      </c>
      <c r="T104" s="136">
        <v>133</v>
      </c>
      <c r="U104" s="493">
        <v>691</v>
      </c>
      <c r="V104" s="1115"/>
      <c r="W104" s="154" t="s">
        <v>435</v>
      </c>
      <c r="X104" s="173">
        <v>0</v>
      </c>
      <c r="Y104" s="136">
        <v>25</v>
      </c>
      <c r="Z104" s="136">
        <v>69</v>
      </c>
      <c r="AA104" s="136">
        <v>0</v>
      </c>
      <c r="AB104" s="136">
        <v>47</v>
      </c>
      <c r="AC104" s="136">
        <v>1554</v>
      </c>
      <c r="AD104" s="136">
        <v>8673</v>
      </c>
      <c r="AE104" s="493">
        <v>12967</v>
      </c>
      <c r="AF104" s="1115"/>
      <c r="AG104" s="154" t="s">
        <v>435</v>
      </c>
      <c r="AH104" s="173">
        <v>3916</v>
      </c>
      <c r="AI104" s="136">
        <v>0</v>
      </c>
      <c r="AJ104" s="136">
        <v>2868</v>
      </c>
      <c r="AK104" s="136">
        <v>3257</v>
      </c>
      <c r="AL104" s="136">
        <v>182</v>
      </c>
      <c r="AM104" s="136">
        <v>0</v>
      </c>
      <c r="AN104" s="136">
        <v>42</v>
      </c>
      <c r="AO104" s="493">
        <v>0</v>
      </c>
      <c r="AP104" s="1115"/>
      <c r="AQ104" s="154" t="s">
        <v>435</v>
      </c>
      <c r="AR104" s="173">
        <v>346</v>
      </c>
      <c r="AS104" s="136">
        <v>3310</v>
      </c>
      <c r="AT104" s="136">
        <v>6613</v>
      </c>
      <c r="AU104" s="136">
        <v>0</v>
      </c>
      <c r="AV104" s="136">
        <v>0</v>
      </c>
      <c r="AW104" s="136">
        <v>24</v>
      </c>
      <c r="AX104" s="136">
        <v>0</v>
      </c>
      <c r="AY104" s="493">
        <v>11569</v>
      </c>
      <c r="AZ104" s="1115"/>
      <c r="BA104" s="154" t="s">
        <v>435</v>
      </c>
      <c r="BB104" s="173">
        <v>173</v>
      </c>
      <c r="BC104" s="136">
        <v>166</v>
      </c>
      <c r="BD104" s="136">
        <v>129</v>
      </c>
      <c r="BE104" s="136">
        <v>40</v>
      </c>
      <c r="BF104" s="136">
        <v>5174</v>
      </c>
      <c r="BG104" s="136">
        <v>0</v>
      </c>
      <c r="BH104" s="156">
        <v>16</v>
      </c>
      <c r="BI104" s="467">
        <v>91094</v>
      </c>
    </row>
    <row r="105" spans="1:61" x14ac:dyDescent="0.2">
      <c r="A105" s="1"/>
      <c r="B105" s="1115"/>
      <c r="C105" s="154" t="s">
        <v>515</v>
      </c>
      <c r="D105" s="173">
        <v>12975</v>
      </c>
      <c r="E105" s="136">
        <v>1741</v>
      </c>
      <c r="F105" s="136">
        <v>1070</v>
      </c>
      <c r="G105" s="136">
        <v>15380</v>
      </c>
      <c r="H105" s="136">
        <v>21338</v>
      </c>
      <c r="I105" s="136">
        <v>111</v>
      </c>
      <c r="J105" s="136">
        <v>7904</v>
      </c>
      <c r="K105" s="493">
        <v>9610</v>
      </c>
      <c r="L105" s="1115"/>
      <c r="M105" s="154" t="s">
        <v>515</v>
      </c>
      <c r="N105" s="173">
        <v>3252</v>
      </c>
      <c r="O105" s="136">
        <v>3747</v>
      </c>
      <c r="P105" s="136">
        <v>6218</v>
      </c>
      <c r="Q105" s="136">
        <v>25777</v>
      </c>
      <c r="R105" s="136">
        <v>57624</v>
      </c>
      <c r="S105" s="136">
        <v>9648</v>
      </c>
      <c r="T105" s="136">
        <v>5223</v>
      </c>
      <c r="U105" s="493">
        <v>5280</v>
      </c>
      <c r="V105" s="1115"/>
      <c r="W105" s="154" t="s">
        <v>515</v>
      </c>
      <c r="X105" s="173">
        <v>332</v>
      </c>
      <c r="Y105" s="136">
        <v>7327</v>
      </c>
      <c r="Z105" s="136">
        <v>168</v>
      </c>
      <c r="AA105" s="136">
        <v>2009</v>
      </c>
      <c r="AB105" s="136">
        <v>4142</v>
      </c>
      <c r="AC105" s="136">
        <v>6766</v>
      </c>
      <c r="AD105" s="136">
        <v>36872</v>
      </c>
      <c r="AE105" s="493">
        <v>5592</v>
      </c>
      <c r="AF105" s="1115"/>
      <c r="AG105" s="154" t="s">
        <v>515</v>
      </c>
      <c r="AH105" s="173">
        <v>7190</v>
      </c>
      <c r="AI105" s="136">
        <v>2100</v>
      </c>
      <c r="AJ105" s="136">
        <v>36715</v>
      </c>
      <c r="AK105" s="136">
        <v>8171</v>
      </c>
      <c r="AL105" s="136">
        <v>20637</v>
      </c>
      <c r="AM105" s="136">
        <v>1461</v>
      </c>
      <c r="AN105" s="136">
        <v>66</v>
      </c>
      <c r="AO105" s="493">
        <v>38</v>
      </c>
      <c r="AP105" s="1115"/>
      <c r="AQ105" s="154" t="s">
        <v>515</v>
      </c>
      <c r="AR105" s="173">
        <v>33523</v>
      </c>
      <c r="AS105" s="136">
        <v>2769</v>
      </c>
      <c r="AT105" s="136">
        <v>1624</v>
      </c>
      <c r="AU105" s="136">
        <v>1204</v>
      </c>
      <c r="AV105" s="136">
        <v>285</v>
      </c>
      <c r="AW105" s="136">
        <v>5955</v>
      </c>
      <c r="AX105" s="136">
        <v>289</v>
      </c>
      <c r="AY105" s="493">
        <v>16015</v>
      </c>
      <c r="AZ105" s="1115"/>
      <c r="BA105" s="154" t="s">
        <v>515</v>
      </c>
      <c r="BB105" s="173">
        <v>811</v>
      </c>
      <c r="BC105" s="136">
        <v>388</v>
      </c>
      <c r="BD105" s="136">
        <v>964</v>
      </c>
      <c r="BE105" s="136">
        <v>262</v>
      </c>
      <c r="BF105" s="136">
        <v>797</v>
      </c>
      <c r="BG105" s="136">
        <v>81</v>
      </c>
      <c r="BH105" s="156">
        <v>302</v>
      </c>
      <c r="BI105" s="467">
        <v>391753</v>
      </c>
    </row>
    <row r="106" spans="1:61" ht="13.5" customHeight="1" x14ac:dyDescent="0.2">
      <c r="A106" s="1"/>
      <c r="B106" s="1115"/>
      <c r="C106" s="154" t="s">
        <v>516</v>
      </c>
      <c r="D106" s="173">
        <v>12492</v>
      </c>
      <c r="E106" s="136">
        <v>1719</v>
      </c>
      <c r="F106" s="136">
        <v>1014</v>
      </c>
      <c r="G106" s="136">
        <v>15020</v>
      </c>
      <c r="H106" s="136">
        <v>21298</v>
      </c>
      <c r="I106" s="136">
        <v>58</v>
      </c>
      <c r="J106" s="136">
        <v>7836</v>
      </c>
      <c r="K106" s="493">
        <v>8887</v>
      </c>
      <c r="L106" s="1115"/>
      <c r="M106" s="154" t="s">
        <v>516</v>
      </c>
      <c r="N106" s="173">
        <v>3082</v>
      </c>
      <c r="O106" s="136">
        <v>3534</v>
      </c>
      <c r="P106" s="136">
        <v>5210</v>
      </c>
      <c r="Q106" s="136">
        <v>25215</v>
      </c>
      <c r="R106" s="136">
        <v>56230</v>
      </c>
      <c r="S106" s="136">
        <v>8765</v>
      </c>
      <c r="T106" s="136">
        <v>5005</v>
      </c>
      <c r="U106" s="493">
        <v>5211</v>
      </c>
      <c r="V106" s="1115"/>
      <c r="W106" s="154" t="s">
        <v>516</v>
      </c>
      <c r="X106" s="173">
        <v>304</v>
      </c>
      <c r="Y106" s="136">
        <v>7327</v>
      </c>
      <c r="Z106" s="136">
        <v>106</v>
      </c>
      <c r="AA106" s="136">
        <v>1973</v>
      </c>
      <c r="AB106" s="136">
        <v>3658</v>
      </c>
      <c r="AC106" s="136">
        <v>6592</v>
      </c>
      <c r="AD106" s="136">
        <v>36122</v>
      </c>
      <c r="AE106" s="493">
        <v>5353</v>
      </c>
      <c r="AF106" s="1115"/>
      <c r="AG106" s="154" t="s">
        <v>516</v>
      </c>
      <c r="AH106" s="173">
        <v>7190</v>
      </c>
      <c r="AI106" s="136">
        <v>2100</v>
      </c>
      <c r="AJ106" s="136">
        <v>34880</v>
      </c>
      <c r="AK106" s="136">
        <v>7726</v>
      </c>
      <c r="AL106" s="136">
        <v>20637</v>
      </c>
      <c r="AM106" s="136">
        <v>1171</v>
      </c>
      <c r="AN106" s="136">
        <v>66</v>
      </c>
      <c r="AO106" s="493">
        <v>38</v>
      </c>
      <c r="AP106" s="1115"/>
      <c r="AQ106" s="154" t="s">
        <v>516</v>
      </c>
      <c r="AR106" s="173">
        <v>31474</v>
      </c>
      <c r="AS106" s="136">
        <v>2534</v>
      </c>
      <c r="AT106" s="136">
        <v>1438</v>
      </c>
      <c r="AU106" s="136">
        <v>1204</v>
      </c>
      <c r="AV106" s="136">
        <v>197</v>
      </c>
      <c r="AW106" s="136">
        <v>5955</v>
      </c>
      <c r="AX106" s="136">
        <v>289</v>
      </c>
      <c r="AY106" s="493">
        <v>14652</v>
      </c>
      <c r="AZ106" s="1115"/>
      <c r="BA106" s="154" t="s">
        <v>516</v>
      </c>
      <c r="BB106" s="173">
        <v>608</v>
      </c>
      <c r="BC106" s="136">
        <v>304</v>
      </c>
      <c r="BD106" s="136">
        <v>637</v>
      </c>
      <c r="BE106" s="136">
        <v>262</v>
      </c>
      <c r="BF106" s="136">
        <v>703</v>
      </c>
      <c r="BG106" s="136">
        <v>71</v>
      </c>
      <c r="BH106" s="156">
        <v>235</v>
      </c>
      <c r="BI106" s="467">
        <v>376382</v>
      </c>
    </row>
    <row r="107" spans="1:61" x14ac:dyDescent="0.2">
      <c r="A107" s="1"/>
      <c r="B107" s="1115"/>
      <c r="C107" s="154" t="s">
        <v>517</v>
      </c>
      <c r="D107" s="173">
        <v>214</v>
      </c>
      <c r="E107" s="136">
        <v>0</v>
      </c>
      <c r="F107" s="136">
        <v>0</v>
      </c>
      <c r="G107" s="136">
        <v>45</v>
      </c>
      <c r="H107" s="136">
        <v>0</v>
      </c>
      <c r="I107" s="136">
        <v>0</v>
      </c>
      <c r="J107" s="136">
        <v>4373</v>
      </c>
      <c r="K107" s="493">
        <v>45</v>
      </c>
      <c r="L107" s="1115"/>
      <c r="M107" s="154" t="s">
        <v>517</v>
      </c>
      <c r="N107" s="173">
        <v>6255</v>
      </c>
      <c r="O107" s="136">
        <v>933</v>
      </c>
      <c r="P107" s="136">
        <v>3647</v>
      </c>
      <c r="Q107" s="136">
        <v>16</v>
      </c>
      <c r="R107" s="136">
        <v>683</v>
      </c>
      <c r="S107" s="136">
        <v>1797</v>
      </c>
      <c r="T107" s="136">
        <v>2610</v>
      </c>
      <c r="U107" s="493">
        <v>22</v>
      </c>
      <c r="V107" s="1115"/>
      <c r="W107" s="154" t="s">
        <v>517</v>
      </c>
      <c r="X107" s="173">
        <v>0</v>
      </c>
      <c r="Y107" s="136">
        <v>206</v>
      </c>
      <c r="Z107" s="136">
        <v>0</v>
      </c>
      <c r="AA107" s="136">
        <v>0</v>
      </c>
      <c r="AB107" s="136">
        <v>604</v>
      </c>
      <c r="AC107" s="136">
        <v>9640</v>
      </c>
      <c r="AD107" s="136">
        <v>1049</v>
      </c>
      <c r="AE107" s="493">
        <v>939</v>
      </c>
      <c r="AF107" s="1115"/>
      <c r="AG107" s="154" t="s">
        <v>517</v>
      </c>
      <c r="AH107" s="173">
        <v>722</v>
      </c>
      <c r="AI107" s="136">
        <v>0</v>
      </c>
      <c r="AJ107" s="136">
        <v>2609</v>
      </c>
      <c r="AK107" s="136">
        <v>13509</v>
      </c>
      <c r="AL107" s="136">
        <v>0</v>
      </c>
      <c r="AM107" s="136">
        <v>0</v>
      </c>
      <c r="AN107" s="136">
        <v>5</v>
      </c>
      <c r="AO107" s="493">
        <v>150</v>
      </c>
      <c r="AP107" s="1115"/>
      <c r="AQ107" s="154" t="s">
        <v>517</v>
      </c>
      <c r="AR107" s="173">
        <v>0</v>
      </c>
      <c r="AS107" s="136">
        <v>25</v>
      </c>
      <c r="AT107" s="136">
        <v>0</v>
      </c>
      <c r="AU107" s="136">
        <v>1214</v>
      </c>
      <c r="AV107" s="136">
        <v>2890</v>
      </c>
      <c r="AW107" s="136">
        <v>8912</v>
      </c>
      <c r="AX107" s="136">
        <v>1941</v>
      </c>
      <c r="AY107" s="493">
        <v>125</v>
      </c>
      <c r="AZ107" s="1115"/>
      <c r="BA107" s="154" t="s">
        <v>517</v>
      </c>
      <c r="BB107" s="173">
        <v>0</v>
      </c>
      <c r="BC107" s="136">
        <v>0</v>
      </c>
      <c r="BD107" s="136">
        <v>0</v>
      </c>
      <c r="BE107" s="136">
        <v>20</v>
      </c>
      <c r="BF107" s="136">
        <v>783</v>
      </c>
      <c r="BG107" s="136">
        <v>103</v>
      </c>
      <c r="BH107" s="156">
        <v>0</v>
      </c>
      <c r="BI107" s="467">
        <v>66086</v>
      </c>
    </row>
    <row r="108" spans="1:61" x14ac:dyDescent="0.2">
      <c r="A108" s="1"/>
      <c r="B108" s="1115"/>
      <c r="C108" s="154" t="s">
        <v>436</v>
      </c>
      <c r="D108" s="173">
        <v>32</v>
      </c>
      <c r="E108" s="136">
        <v>0</v>
      </c>
      <c r="F108" s="136">
        <v>825</v>
      </c>
      <c r="G108" s="136">
        <v>32</v>
      </c>
      <c r="H108" s="136">
        <v>0</v>
      </c>
      <c r="I108" s="136">
        <v>53</v>
      </c>
      <c r="J108" s="136">
        <v>0</v>
      </c>
      <c r="K108" s="493">
        <v>687</v>
      </c>
      <c r="L108" s="1115"/>
      <c r="M108" s="154" t="s">
        <v>436</v>
      </c>
      <c r="N108" s="173">
        <v>221</v>
      </c>
      <c r="O108" s="136">
        <v>134</v>
      </c>
      <c r="P108" s="136">
        <v>816</v>
      </c>
      <c r="Q108" s="136">
        <v>440</v>
      </c>
      <c r="R108" s="136">
        <v>1045</v>
      </c>
      <c r="S108" s="136">
        <v>285</v>
      </c>
      <c r="T108" s="136">
        <v>137</v>
      </c>
      <c r="U108" s="493">
        <v>148</v>
      </c>
      <c r="V108" s="1115"/>
      <c r="W108" s="154" t="s">
        <v>436</v>
      </c>
      <c r="X108" s="173">
        <v>399</v>
      </c>
      <c r="Y108" s="136">
        <v>202</v>
      </c>
      <c r="Z108" s="136">
        <v>8</v>
      </c>
      <c r="AA108" s="136">
        <v>23</v>
      </c>
      <c r="AB108" s="136">
        <v>1826</v>
      </c>
      <c r="AC108" s="136">
        <v>1245</v>
      </c>
      <c r="AD108" s="136">
        <v>4233</v>
      </c>
      <c r="AE108" s="493">
        <v>353</v>
      </c>
      <c r="AF108" s="1115"/>
      <c r="AG108" s="154" t="s">
        <v>436</v>
      </c>
      <c r="AH108" s="173">
        <v>962</v>
      </c>
      <c r="AI108" s="136">
        <v>310</v>
      </c>
      <c r="AJ108" s="136">
        <v>4284</v>
      </c>
      <c r="AK108" s="136">
        <v>987</v>
      </c>
      <c r="AL108" s="136">
        <v>0</v>
      </c>
      <c r="AM108" s="136">
        <v>102</v>
      </c>
      <c r="AN108" s="136">
        <v>0</v>
      </c>
      <c r="AO108" s="493">
        <v>1858</v>
      </c>
      <c r="AP108" s="1115"/>
      <c r="AQ108" s="154" t="s">
        <v>436</v>
      </c>
      <c r="AR108" s="173">
        <v>714</v>
      </c>
      <c r="AS108" s="136">
        <v>454</v>
      </c>
      <c r="AT108" s="136">
        <v>77</v>
      </c>
      <c r="AU108" s="136">
        <v>0</v>
      </c>
      <c r="AV108" s="136">
        <v>136</v>
      </c>
      <c r="AW108" s="136">
        <v>943</v>
      </c>
      <c r="AX108" s="136">
        <v>325</v>
      </c>
      <c r="AY108" s="493">
        <v>1045</v>
      </c>
      <c r="AZ108" s="1115"/>
      <c r="BA108" s="154" t="s">
        <v>436</v>
      </c>
      <c r="BB108" s="173">
        <v>20</v>
      </c>
      <c r="BC108" s="136">
        <v>65</v>
      </c>
      <c r="BD108" s="136">
        <v>466</v>
      </c>
      <c r="BE108" s="136">
        <v>97</v>
      </c>
      <c r="BF108" s="136">
        <v>8478</v>
      </c>
      <c r="BG108" s="136">
        <v>347</v>
      </c>
      <c r="BH108" s="156">
        <v>17</v>
      </c>
      <c r="BI108" s="467">
        <v>34831</v>
      </c>
    </row>
    <row r="109" spans="1:61" x14ac:dyDescent="0.2">
      <c r="A109" s="1"/>
      <c r="B109" s="1115"/>
      <c r="C109" s="152" t="s">
        <v>518</v>
      </c>
      <c r="D109" s="173">
        <v>0</v>
      </c>
      <c r="E109" s="136">
        <v>0</v>
      </c>
      <c r="F109" s="136">
        <v>0</v>
      </c>
      <c r="G109" s="136">
        <v>0</v>
      </c>
      <c r="H109" s="136">
        <v>0</v>
      </c>
      <c r="I109" s="136">
        <v>0</v>
      </c>
      <c r="J109" s="136">
        <v>0</v>
      </c>
      <c r="K109" s="493">
        <v>0</v>
      </c>
      <c r="L109" s="1115"/>
      <c r="M109" s="152" t="s">
        <v>518</v>
      </c>
      <c r="N109" s="173">
        <v>25</v>
      </c>
      <c r="O109" s="136">
        <v>0</v>
      </c>
      <c r="P109" s="136">
        <v>0</v>
      </c>
      <c r="Q109" s="136">
        <v>0</v>
      </c>
      <c r="R109" s="136">
        <v>0</v>
      </c>
      <c r="S109" s="136">
        <v>0</v>
      </c>
      <c r="T109" s="136">
        <v>40</v>
      </c>
      <c r="U109" s="493">
        <v>98</v>
      </c>
      <c r="V109" s="1115"/>
      <c r="W109" s="152" t="s">
        <v>518</v>
      </c>
      <c r="X109" s="173">
        <v>0</v>
      </c>
      <c r="Y109" s="136">
        <v>0</v>
      </c>
      <c r="Z109" s="136">
        <v>0</v>
      </c>
      <c r="AA109" s="136">
        <v>0</v>
      </c>
      <c r="AB109" s="136">
        <v>285</v>
      </c>
      <c r="AC109" s="136">
        <v>60</v>
      </c>
      <c r="AD109" s="136">
        <v>721</v>
      </c>
      <c r="AE109" s="493">
        <v>0</v>
      </c>
      <c r="AF109" s="1115"/>
      <c r="AG109" s="152" t="s">
        <v>518</v>
      </c>
      <c r="AH109" s="173">
        <v>0</v>
      </c>
      <c r="AI109" s="136">
        <v>50</v>
      </c>
      <c r="AJ109" s="136">
        <v>1696</v>
      </c>
      <c r="AK109" s="136">
        <v>0</v>
      </c>
      <c r="AL109" s="136">
        <v>0</v>
      </c>
      <c r="AM109" s="136">
        <v>0</v>
      </c>
      <c r="AN109" s="136">
        <v>0</v>
      </c>
      <c r="AO109" s="493">
        <v>1669</v>
      </c>
      <c r="AP109" s="1115"/>
      <c r="AQ109" s="152" t="s">
        <v>518</v>
      </c>
      <c r="AR109" s="173">
        <v>63</v>
      </c>
      <c r="AS109" s="136">
        <v>279</v>
      </c>
      <c r="AT109" s="136">
        <v>0</v>
      </c>
      <c r="AU109" s="136">
        <v>0</v>
      </c>
      <c r="AV109" s="136">
        <v>0</v>
      </c>
      <c r="AW109" s="136">
        <v>318</v>
      </c>
      <c r="AX109" s="136">
        <v>200</v>
      </c>
      <c r="AY109" s="493">
        <v>0</v>
      </c>
      <c r="AZ109" s="1115"/>
      <c r="BA109" s="152" t="s">
        <v>518</v>
      </c>
      <c r="BB109" s="173">
        <v>0</v>
      </c>
      <c r="BC109" s="136">
        <v>0</v>
      </c>
      <c r="BD109" s="136">
        <v>140</v>
      </c>
      <c r="BE109" s="136">
        <v>20</v>
      </c>
      <c r="BF109" s="136">
        <v>8454</v>
      </c>
      <c r="BG109" s="136">
        <v>347</v>
      </c>
      <c r="BH109" s="156">
        <v>0</v>
      </c>
      <c r="BI109" s="467">
        <v>14465</v>
      </c>
    </row>
    <row r="110" spans="1:61" x14ac:dyDescent="0.2">
      <c r="A110" s="1"/>
      <c r="B110" s="1115"/>
      <c r="C110" s="152" t="s">
        <v>519</v>
      </c>
      <c r="D110" s="173">
        <v>1557</v>
      </c>
      <c r="E110" s="136">
        <v>529</v>
      </c>
      <c r="F110" s="136">
        <v>246</v>
      </c>
      <c r="G110" s="136">
        <v>162</v>
      </c>
      <c r="H110" s="136">
        <v>133</v>
      </c>
      <c r="I110" s="136">
        <v>442</v>
      </c>
      <c r="J110" s="136">
        <v>3826</v>
      </c>
      <c r="K110" s="493">
        <v>6261</v>
      </c>
      <c r="L110" s="1115"/>
      <c r="M110" s="152" t="s">
        <v>519</v>
      </c>
      <c r="N110" s="173">
        <v>2535</v>
      </c>
      <c r="O110" s="136">
        <v>2485</v>
      </c>
      <c r="P110" s="136">
        <v>4363</v>
      </c>
      <c r="Q110" s="136">
        <v>3657</v>
      </c>
      <c r="R110" s="136">
        <v>3943</v>
      </c>
      <c r="S110" s="136">
        <v>8681</v>
      </c>
      <c r="T110" s="136">
        <v>1751</v>
      </c>
      <c r="U110" s="493">
        <v>1274</v>
      </c>
      <c r="V110" s="1115"/>
      <c r="W110" s="152" t="s">
        <v>519</v>
      </c>
      <c r="X110" s="173">
        <v>45</v>
      </c>
      <c r="Y110" s="136">
        <v>3</v>
      </c>
      <c r="Z110" s="136">
        <v>95</v>
      </c>
      <c r="AA110" s="136">
        <v>97</v>
      </c>
      <c r="AB110" s="136">
        <v>4554</v>
      </c>
      <c r="AC110" s="136">
        <v>5176</v>
      </c>
      <c r="AD110" s="136">
        <v>19276</v>
      </c>
      <c r="AE110" s="493">
        <v>4344</v>
      </c>
      <c r="AF110" s="1115"/>
      <c r="AG110" s="152" t="s">
        <v>519</v>
      </c>
      <c r="AH110" s="173">
        <v>6343</v>
      </c>
      <c r="AI110" s="136">
        <v>75</v>
      </c>
      <c r="AJ110" s="136">
        <v>6994</v>
      </c>
      <c r="AK110" s="136">
        <v>5380</v>
      </c>
      <c r="AL110" s="136">
        <v>130</v>
      </c>
      <c r="AM110" s="136">
        <v>769</v>
      </c>
      <c r="AN110" s="136">
        <v>1793</v>
      </c>
      <c r="AO110" s="493">
        <v>372</v>
      </c>
      <c r="AP110" s="1115"/>
      <c r="AQ110" s="152" t="s">
        <v>519</v>
      </c>
      <c r="AR110" s="173">
        <v>5133</v>
      </c>
      <c r="AS110" s="136">
        <v>1764</v>
      </c>
      <c r="AT110" s="136">
        <v>2910</v>
      </c>
      <c r="AU110" s="136">
        <v>3058</v>
      </c>
      <c r="AV110" s="136">
        <v>723</v>
      </c>
      <c r="AW110" s="136">
        <v>6143</v>
      </c>
      <c r="AX110" s="136">
        <v>20</v>
      </c>
      <c r="AY110" s="493">
        <v>11606</v>
      </c>
      <c r="AZ110" s="1115"/>
      <c r="BA110" s="152" t="s">
        <v>519</v>
      </c>
      <c r="BB110" s="173">
        <v>989</v>
      </c>
      <c r="BC110" s="136">
        <v>1620</v>
      </c>
      <c r="BD110" s="136">
        <v>317</v>
      </c>
      <c r="BE110" s="136">
        <v>1030</v>
      </c>
      <c r="BF110" s="136">
        <v>315</v>
      </c>
      <c r="BG110" s="136">
        <v>220</v>
      </c>
      <c r="BH110" s="156">
        <v>322</v>
      </c>
      <c r="BI110" s="467">
        <v>133461</v>
      </c>
    </row>
    <row r="111" spans="1:61" x14ac:dyDescent="0.2">
      <c r="A111" s="1"/>
      <c r="B111" s="1115"/>
      <c r="C111" s="152" t="s">
        <v>520</v>
      </c>
      <c r="D111" s="173">
        <v>184</v>
      </c>
      <c r="E111" s="136">
        <v>335</v>
      </c>
      <c r="F111" s="136">
        <v>0</v>
      </c>
      <c r="G111" s="136">
        <v>0</v>
      </c>
      <c r="H111" s="136">
        <v>3288</v>
      </c>
      <c r="I111" s="136">
        <v>84</v>
      </c>
      <c r="J111" s="136">
        <v>2754</v>
      </c>
      <c r="K111" s="493">
        <v>2895</v>
      </c>
      <c r="L111" s="1115"/>
      <c r="M111" s="152" t="s">
        <v>520</v>
      </c>
      <c r="N111" s="173">
        <v>960</v>
      </c>
      <c r="O111" s="136">
        <v>107</v>
      </c>
      <c r="P111" s="136">
        <v>1360</v>
      </c>
      <c r="Q111" s="136">
        <v>2941</v>
      </c>
      <c r="R111" s="136">
        <v>1403</v>
      </c>
      <c r="S111" s="136">
        <v>6983</v>
      </c>
      <c r="T111" s="136">
        <v>201</v>
      </c>
      <c r="U111" s="493">
        <v>1813</v>
      </c>
      <c r="V111" s="1115"/>
      <c r="W111" s="152" t="s">
        <v>520</v>
      </c>
      <c r="X111" s="173">
        <v>19</v>
      </c>
      <c r="Y111" s="136">
        <v>423</v>
      </c>
      <c r="Z111" s="136">
        <v>0</v>
      </c>
      <c r="AA111" s="136">
        <v>245</v>
      </c>
      <c r="AB111" s="136">
        <v>196</v>
      </c>
      <c r="AC111" s="136">
        <v>600</v>
      </c>
      <c r="AD111" s="136">
        <v>5388</v>
      </c>
      <c r="AE111" s="493">
        <v>3439</v>
      </c>
      <c r="AF111" s="1115"/>
      <c r="AG111" s="152" t="s">
        <v>520</v>
      </c>
      <c r="AH111" s="173">
        <v>463</v>
      </c>
      <c r="AI111" s="136">
        <v>80</v>
      </c>
      <c r="AJ111" s="136">
        <v>3555</v>
      </c>
      <c r="AK111" s="136">
        <v>4584</v>
      </c>
      <c r="AL111" s="136">
        <v>0</v>
      </c>
      <c r="AM111" s="136">
        <v>401</v>
      </c>
      <c r="AN111" s="136">
        <v>0</v>
      </c>
      <c r="AO111" s="493">
        <v>303</v>
      </c>
      <c r="AP111" s="1115"/>
      <c r="AQ111" s="152" t="s">
        <v>520</v>
      </c>
      <c r="AR111" s="173">
        <v>2244</v>
      </c>
      <c r="AS111" s="136">
        <v>640</v>
      </c>
      <c r="AT111" s="136">
        <v>5193</v>
      </c>
      <c r="AU111" s="136">
        <v>18</v>
      </c>
      <c r="AV111" s="136">
        <v>1415</v>
      </c>
      <c r="AW111" s="136">
        <v>2731</v>
      </c>
      <c r="AX111" s="136">
        <v>0</v>
      </c>
      <c r="AY111" s="493">
        <v>1840</v>
      </c>
      <c r="AZ111" s="1115"/>
      <c r="BA111" s="152" t="s">
        <v>520</v>
      </c>
      <c r="BB111" s="173">
        <v>0</v>
      </c>
      <c r="BC111" s="136">
        <v>0</v>
      </c>
      <c r="BD111" s="136">
        <v>116</v>
      </c>
      <c r="BE111" s="136">
        <v>1955</v>
      </c>
      <c r="BF111" s="136">
        <v>984</v>
      </c>
      <c r="BG111" s="136">
        <v>0</v>
      </c>
      <c r="BH111" s="156">
        <v>0</v>
      </c>
      <c r="BI111" s="467">
        <v>62140</v>
      </c>
    </row>
    <row r="112" spans="1:61" x14ac:dyDescent="0.2">
      <c r="A112" s="1"/>
      <c r="B112" s="1124"/>
      <c r="C112" s="150" t="s">
        <v>521</v>
      </c>
      <c r="D112" s="175">
        <v>482</v>
      </c>
      <c r="E112" s="126">
        <v>68</v>
      </c>
      <c r="F112" s="126">
        <v>551</v>
      </c>
      <c r="G112" s="126">
        <v>1838</v>
      </c>
      <c r="H112" s="126">
        <v>195</v>
      </c>
      <c r="I112" s="126">
        <v>134</v>
      </c>
      <c r="J112" s="126">
        <v>149</v>
      </c>
      <c r="K112" s="494">
        <v>3550</v>
      </c>
      <c r="L112" s="1124"/>
      <c r="M112" s="150" t="s">
        <v>521</v>
      </c>
      <c r="N112" s="175">
        <v>1531</v>
      </c>
      <c r="O112" s="126">
        <v>800</v>
      </c>
      <c r="P112" s="126">
        <v>1556</v>
      </c>
      <c r="Q112" s="126">
        <v>4816</v>
      </c>
      <c r="R112" s="126">
        <v>3995</v>
      </c>
      <c r="S112" s="126">
        <v>1885</v>
      </c>
      <c r="T112" s="126">
        <v>687</v>
      </c>
      <c r="U112" s="494">
        <v>298</v>
      </c>
      <c r="V112" s="1124"/>
      <c r="W112" s="150" t="s">
        <v>521</v>
      </c>
      <c r="X112" s="175">
        <v>160</v>
      </c>
      <c r="Y112" s="126">
        <v>4</v>
      </c>
      <c r="Z112" s="126">
        <v>151</v>
      </c>
      <c r="AA112" s="126">
        <v>1176</v>
      </c>
      <c r="AB112" s="126">
        <v>1451</v>
      </c>
      <c r="AC112" s="126">
        <v>1954</v>
      </c>
      <c r="AD112" s="126">
        <v>4473</v>
      </c>
      <c r="AE112" s="494">
        <v>1322</v>
      </c>
      <c r="AF112" s="1124"/>
      <c r="AG112" s="150" t="s">
        <v>521</v>
      </c>
      <c r="AH112" s="175">
        <v>366</v>
      </c>
      <c r="AI112" s="126">
        <v>564</v>
      </c>
      <c r="AJ112" s="126">
        <v>5963</v>
      </c>
      <c r="AK112" s="126">
        <v>3308</v>
      </c>
      <c r="AL112" s="126">
        <v>524</v>
      </c>
      <c r="AM112" s="126">
        <v>176</v>
      </c>
      <c r="AN112" s="126">
        <v>72</v>
      </c>
      <c r="AO112" s="494">
        <v>2</v>
      </c>
      <c r="AP112" s="1124"/>
      <c r="AQ112" s="150" t="s">
        <v>521</v>
      </c>
      <c r="AR112" s="175">
        <v>675</v>
      </c>
      <c r="AS112" s="126">
        <v>360</v>
      </c>
      <c r="AT112" s="126">
        <v>187</v>
      </c>
      <c r="AU112" s="126">
        <v>444</v>
      </c>
      <c r="AV112" s="126">
        <v>304</v>
      </c>
      <c r="AW112" s="126">
        <v>774</v>
      </c>
      <c r="AX112" s="126">
        <v>1666</v>
      </c>
      <c r="AY112" s="494">
        <v>1787</v>
      </c>
      <c r="AZ112" s="1124"/>
      <c r="BA112" s="150" t="s">
        <v>521</v>
      </c>
      <c r="BB112" s="175">
        <v>230</v>
      </c>
      <c r="BC112" s="126">
        <v>716</v>
      </c>
      <c r="BD112" s="126">
        <v>220</v>
      </c>
      <c r="BE112" s="126">
        <v>254</v>
      </c>
      <c r="BF112" s="126">
        <v>1153</v>
      </c>
      <c r="BG112" s="126">
        <v>1644</v>
      </c>
      <c r="BH112" s="159">
        <v>219</v>
      </c>
      <c r="BI112" s="495">
        <v>54834</v>
      </c>
    </row>
    <row r="113" spans="1:61" x14ac:dyDescent="0.2">
      <c r="A113" s="1"/>
      <c r="B113" s="179" t="s">
        <v>438</v>
      </c>
      <c r="C113" s="161"/>
      <c r="D113" s="177">
        <v>1056</v>
      </c>
      <c r="E113" s="118">
        <v>209</v>
      </c>
      <c r="F113" s="118">
        <v>304</v>
      </c>
      <c r="G113" s="118">
        <v>543</v>
      </c>
      <c r="H113" s="118">
        <v>99</v>
      </c>
      <c r="I113" s="118">
        <v>46</v>
      </c>
      <c r="J113" s="118">
        <v>525</v>
      </c>
      <c r="K113" s="550">
        <v>867</v>
      </c>
      <c r="L113" s="179" t="s">
        <v>438</v>
      </c>
      <c r="M113" s="161"/>
      <c r="N113" s="177">
        <v>1351</v>
      </c>
      <c r="O113" s="118">
        <v>942</v>
      </c>
      <c r="P113" s="118">
        <v>1596</v>
      </c>
      <c r="Q113" s="118">
        <v>1479</v>
      </c>
      <c r="R113" s="118">
        <v>1565</v>
      </c>
      <c r="S113" s="118">
        <v>3560</v>
      </c>
      <c r="T113" s="118">
        <v>264</v>
      </c>
      <c r="U113" s="550">
        <v>200</v>
      </c>
      <c r="V113" s="179" t="s">
        <v>438</v>
      </c>
      <c r="W113" s="161"/>
      <c r="X113" s="177">
        <v>0</v>
      </c>
      <c r="Y113" s="118">
        <v>0</v>
      </c>
      <c r="Z113" s="118">
        <v>65</v>
      </c>
      <c r="AA113" s="118">
        <v>239</v>
      </c>
      <c r="AB113" s="118">
        <v>776</v>
      </c>
      <c r="AC113" s="118">
        <v>464</v>
      </c>
      <c r="AD113" s="118">
        <v>4046</v>
      </c>
      <c r="AE113" s="550">
        <v>900</v>
      </c>
      <c r="AF113" s="179" t="s">
        <v>438</v>
      </c>
      <c r="AG113" s="161"/>
      <c r="AH113" s="177">
        <v>1161</v>
      </c>
      <c r="AI113" s="118">
        <v>204</v>
      </c>
      <c r="AJ113" s="118">
        <v>2738</v>
      </c>
      <c r="AK113" s="118">
        <v>2454</v>
      </c>
      <c r="AL113" s="118">
        <v>49</v>
      </c>
      <c r="AM113" s="118">
        <v>1020</v>
      </c>
      <c r="AN113" s="118">
        <v>0</v>
      </c>
      <c r="AO113" s="550">
        <v>42</v>
      </c>
      <c r="AP113" s="179" t="s">
        <v>438</v>
      </c>
      <c r="AQ113" s="161"/>
      <c r="AR113" s="177">
        <v>821</v>
      </c>
      <c r="AS113" s="118">
        <v>474</v>
      </c>
      <c r="AT113" s="118">
        <v>356</v>
      </c>
      <c r="AU113" s="118">
        <v>69</v>
      </c>
      <c r="AV113" s="118">
        <v>145</v>
      </c>
      <c r="AW113" s="118">
        <v>140</v>
      </c>
      <c r="AX113" s="118">
        <v>0</v>
      </c>
      <c r="AY113" s="550">
        <v>3673</v>
      </c>
      <c r="AZ113" s="179" t="s">
        <v>438</v>
      </c>
      <c r="BA113" s="161"/>
      <c r="BB113" s="177">
        <v>40</v>
      </c>
      <c r="BC113" s="118">
        <v>44</v>
      </c>
      <c r="BD113" s="118">
        <v>235</v>
      </c>
      <c r="BE113" s="118">
        <v>37</v>
      </c>
      <c r="BF113" s="118">
        <v>210</v>
      </c>
      <c r="BG113" s="118">
        <v>126</v>
      </c>
      <c r="BH113" s="163">
        <v>26</v>
      </c>
      <c r="BI113" s="551">
        <v>35160</v>
      </c>
    </row>
    <row r="114" spans="1:61" x14ac:dyDescent="0.2">
      <c r="A114" s="1"/>
      <c r="B114" s="182" t="s">
        <v>439</v>
      </c>
      <c r="C114" s="150"/>
      <c r="D114" s="177">
        <v>212</v>
      </c>
      <c r="E114" s="118">
        <v>0</v>
      </c>
      <c r="F114" s="118">
        <v>0</v>
      </c>
      <c r="G114" s="118">
        <v>127</v>
      </c>
      <c r="H114" s="118">
        <v>0</v>
      </c>
      <c r="I114" s="118">
        <v>150</v>
      </c>
      <c r="J114" s="118">
        <v>530</v>
      </c>
      <c r="K114" s="550">
        <v>2348</v>
      </c>
      <c r="L114" s="182" t="s">
        <v>439</v>
      </c>
      <c r="M114" s="150"/>
      <c r="N114" s="177">
        <v>515</v>
      </c>
      <c r="O114" s="118">
        <v>907</v>
      </c>
      <c r="P114" s="118">
        <v>1156</v>
      </c>
      <c r="Q114" s="118">
        <v>2438</v>
      </c>
      <c r="R114" s="118">
        <v>3945</v>
      </c>
      <c r="S114" s="118">
        <v>3242</v>
      </c>
      <c r="T114" s="118">
        <v>0</v>
      </c>
      <c r="U114" s="550">
        <v>25</v>
      </c>
      <c r="V114" s="182" t="s">
        <v>439</v>
      </c>
      <c r="W114" s="150"/>
      <c r="X114" s="177">
        <v>0</v>
      </c>
      <c r="Y114" s="118">
        <v>3</v>
      </c>
      <c r="Z114" s="118">
        <v>389</v>
      </c>
      <c r="AA114" s="118">
        <v>243</v>
      </c>
      <c r="AB114" s="118">
        <v>0</v>
      </c>
      <c r="AC114" s="118">
        <v>1123</v>
      </c>
      <c r="AD114" s="118">
        <v>2094</v>
      </c>
      <c r="AE114" s="550">
        <v>1090</v>
      </c>
      <c r="AF114" s="182" t="s">
        <v>439</v>
      </c>
      <c r="AG114" s="150"/>
      <c r="AH114" s="177">
        <v>162</v>
      </c>
      <c r="AI114" s="118">
        <v>405</v>
      </c>
      <c r="AJ114" s="118">
        <v>5046</v>
      </c>
      <c r="AK114" s="118">
        <v>2203</v>
      </c>
      <c r="AL114" s="118">
        <v>265</v>
      </c>
      <c r="AM114" s="118">
        <v>685</v>
      </c>
      <c r="AN114" s="118">
        <v>0</v>
      </c>
      <c r="AO114" s="550">
        <v>0</v>
      </c>
      <c r="AP114" s="182" t="s">
        <v>439</v>
      </c>
      <c r="AQ114" s="150"/>
      <c r="AR114" s="177">
        <v>464</v>
      </c>
      <c r="AS114" s="118">
        <v>27</v>
      </c>
      <c r="AT114" s="118">
        <v>755</v>
      </c>
      <c r="AU114" s="118">
        <v>218</v>
      </c>
      <c r="AV114" s="118">
        <v>54</v>
      </c>
      <c r="AW114" s="118">
        <v>79</v>
      </c>
      <c r="AX114" s="118">
        <v>0</v>
      </c>
      <c r="AY114" s="550">
        <v>831</v>
      </c>
      <c r="AZ114" s="182" t="s">
        <v>439</v>
      </c>
      <c r="BA114" s="150"/>
      <c r="BB114" s="177">
        <v>1564</v>
      </c>
      <c r="BC114" s="118">
        <v>323</v>
      </c>
      <c r="BD114" s="118">
        <v>20</v>
      </c>
      <c r="BE114" s="118">
        <v>0</v>
      </c>
      <c r="BF114" s="118">
        <v>74</v>
      </c>
      <c r="BG114" s="118">
        <v>0</v>
      </c>
      <c r="BH114" s="163">
        <v>189</v>
      </c>
      <c r="BI114" s="551">
        <v>33901</v>
      </c>
    </row>
    <row r="115" spans="1:61" ht="13.5" customHeight="1" x14ac:dyDescent="0.2">
      <c r="A115" s="1"/>
      <c r="B115" s="1133" t="s">
        <v>440</v>
      </c>
      <c r="C115" s="161" t="s">
        <v>441</v>
      </c>
      <c r="D115" s="177">
        <v>14495</v>
      </c>
      <c r="E115" s="118">
        <v>4982</v>
      </c>
      <c r="F115" s="118">
        <v>2055</v>
      </c>
      <c r="G115" s="118">
        <v>11449</v>
      </c>
      <c r="H115" s="118">
        <v>2889</v>
      </c>
      <c r="I115" s="118">
        <v>4078</v>
      </c>
      <c r="J115" s="118">
        <v>17956</v>
      </c>
      <c r="K115" s="550">
        <v>41645</v>
      </c>
      <c r="L115" s="1133" t="s">
        <v>440</v>
      </c>
      <c r="M115" s="161" t="s">
        <v>441</v>
      </c>
      <c r="N115" s="177">
        <v>21381</v>
      </c>
      <c r="O115" s="118">
        <v>30795</v>
      </c>
      <c r="P115" s="118">
        <v>65531</v>
      </c>
      <c r="Q115" s="118">
        <v>58962</v>
      </c>
      <c r="R115" s="118">
        <v>59586</v>
      </c>
      <c r="S115" s="118">
        <v>84772</v>
      </c>
      <c r="T115" s="118">
        <v>15468</v>
      </c>
      <c r="U115" s="550">
        <v>10020</v>
      </c>
      <c r="V115" s="1133" t="s">
        <v>440</v>
      </c>
      <c r="W115" s="161" t="s">
        <v>441</v>
      </c>
      <c r="X115" s="177">
        <v>2527</v>
      </c>
      <c r="Y115" s="118">
        <v>10271</v>
      </c>
      <c r="Z115" s="118">
        <v>3691</v>
      </c>
      <c r="AA115" s="118">
        <v>4329</v>
      </c>
      <c r="AB115" s="118">
        <v>11337</v>
      </c>
      <c r="AC115" s="118">
        <v>46509</v>
      </c>
      <c r="AD115" s="118">
        <v>123912</v>
      </c>
      <c r="AE115" s="550">
        <v>27794</v>
      </c>
      <c r="AF115" s="1133" t="s">
        <v>440</v>
      </c>
      <c r="AG115" s="161" t="s">
        <v>441</v>
      </c>
      <c r="AH115" s="177">
        <v>24592</v>
      </c>
      <c r="AI115" s="118">
        <v>5535</v>
      </c>
      <c r="AJ115" s="118">
        <v>100533</v>
      </c>
      <c r="AK115" s="118">
        <v>75712</v>
      </c>
      <c r="AL115" s="118">
        <v>2728</v>
      </c>
      <c r="AM115" s="118">
        <v>17507</v>
      </c>
      <c r="AN115" s="118">
        <v>1484</v>
      </c>
      <c r="AO115" s="550">
        <v>2638</v>
      </c>
      <c r="AP115" s="1133" t="s">
        <v>440</v>
      </c>
      <c r="AQ115" s="161" t="s">
        <v>441</v>
      </c>
      <c r="AR115" s="177">
        <v>22973</v>
      </c>
      <c r="AS115" s="118">
        <v>15045</v>
      </c>
      <c r="AT115" s="118">
        <v>23731</v>
      </c>
      <c r="AU115" s="118">
        <v>6127</v>
      </c>
      <c r="AV115" s="118">
        <v>6018</v>
      </c>
      <c r="AW115" s="118">
        <v>14710</v>
      </c>
      <c r="AX115" s="118">
        <v>2075</v>
      </c>
      <c r="AY115" s="550">
        <v>34836</v>
      </c>
      <c r="AZ115" s="1133" t="s">
        <v>440</v>
      </c>
      <c r="BA115" s="161" t="s">
        <v>441</v>
      </c>
      <c r="BB115" s="177">
        <v>10307</v>
      </c>
      <c r="BC115" s="118">
        <v>876</v>
      </c>
      <c r="BD115" s="118">
        <v>6310</v>
      </c>
      <c r="BE115" s="118">
        <v>4815</v>
      </c>
      <c r="BF115" s="118">
        <v>6463</v>
      </c>
      <c r="BG115" s="118">
        <v>3994</v>
      </c>
      <c r="BH115" s="163">
        <v>1469</v>
      </c>
      <c r="BI115" s="551">
        <v>1066912</v>
      </c>
    </row>
    <row r="116" spans="1:61" x14ac:dyDescent="0.2">
      <c r="A116" s="1"/>
      <c r="B116" s="1115"/>
      <c r="C116" s="185" t="s">
        <v>442</v>
      </c>
      <c r="D116" s="559">
        <v>3548</v>
      </c>
      <c r="E116" s="186">
        <v>2034</v>
      </c>
      <c r="F116" s="186">
        <v>182</v>
      </c>
      <c r="G116" s="186">
        <v>4121</v>
      </c>
      <c r="H116" s="186">
        <v>1241</v>
      </c>
      <c r="I116" s="186">
        <v>849</v>
      </c>
      <c r="J116" s="186">
        <v>8197</v>
      </c>
      <c r="K116" s="553">
        <v>13577</v>
      </c>
      <c r="L116" s="1115"/>
      <c r="M116" s="185" t="s">
        <v>442</v>
      </c>
      <c r="N116" s="559">
        <v>2187</v>
      </c>
      <c r="O116" s="186">
        <v>12157</v>
      </c>
      <c r="P116" s="186">
        <v>9378</v>
      </c>
      <c r="Q116" s="186">
        <v>15973</v>
      </c>
      <c r="R116" s="186">
        <v>13894</v>
      </c>
      <c r="S116" s="186">
        <v>29156</v>
      </c>
      <c r="T116" s="186">
        <v>4695</v>
      </c>
      <c r="U116" s="553">
        <v>4878</v>
      </c>
      <c r="V116" s="1115"/>
      <c r="W116" s="185" t="s">
        <v>442</v>
      </c>
      <c r="X116" s="559">
        <v>495</v>
      </c>
      <c r="Y116" s="186">
        <v>2311</v>
      </c>
      <c r="Z116" s="186">
        <v>394</v>
      </c>
      <c r="AA116" s="186">
        <v>1092</v>
      </c>
      <c r="AB116" s="186">
        <v>4277</v>
      </c>
      <c r="AC116" s="186">
        <v>14189</v>
      </c>
      <c r="AD116" s="186">
        <v>44479</v>
      </c>
      <c r="AE116" s="553">
        <v>12931</v>
      </c>
      <c r="AF116" s="1115"/>
      <c r="AG116" s="185" t="s">
        <v>442</v>
      </c>
      <c r="AH116" s="559">
        <v>6284</v>
      </c>
      <c r="AI116" s="186">
        <v>1514</v>
      </c>
      <c r="AJ116" s="186">
        <v>27701</v>
      </c>
      <c r="AK116" s="186">
        <v>24966</v>
      </c>
      <c r="AL116" s="186">
        <v>125</v>
      </c>
      <c r="AM116" s="186">
        <v>6283</v>
      </c>
      <c r="AN116" s="186">
        <v>335</v>
      </c>
      <c r="AO116" s="553">
        <v>1780</v>
      </c>
      <c r="AP116" s="1115"/>
      <c r="AQ116" s="185" t="s">
        <v>442</v>
      </c>
      <c r="AR116" s="559">
        <v>5075</v>
      </c>
      <c r="AS116" s="186">
        <v>4062</v>
      </c>
      <c r="AT116" s="186">
        <v>10978</v>
      </c>
      <c r="AU116" s="186">
        <v>4326</v>
      </c>
      <c r="AV116" s="186">
        <v>3628</v>
      </c>
      <c r="AW116" s="186">
        <v>7807</v>
      </c>
      <c r="AX116" s="186">
        <v>477</v>
      </c>
      <c r="AY116" s="553">
        <v>10433</v>
      </c>
      <c r="AZ116" s="1115"/>
      <c r="BA116" s="185" t="s">
        <v>442</v>
      </c>
      <c r="BB116" s="559">
        <v>1736</v>
      </c>
      <c r="BC116" s="186">
        <v>631</v>
      </c>
      <c r="BD116" s="186">
        <v>1786</v>
      </c>
      <c r="BE116" s="186">
        <v>1996</v>
      </c>
      <c r="BF116" s="186">
        <v>3489</v>
      </c>
      <c r="BG116" s="186">
        <v>2269</v>
      </c>
      <c r="BH116" s="192">
        <v>17</v>
      </c>
      <c r="BI116" s="554">
        <v>333933</v>
      </c>
    </row>
    <row r="117" spans="1:61" ht="13.5" customHeight="1" x14ac:dyDescent="0.2">
      <c r="A117" s="1"/>
      <c r="B117" s="1115"/>
      <c r="C117" s="154" t="s">
        <v>443</v>
      </c>
      <c r="D117" s="173">
        <v>574</v>
      </c>
      <c r="E117" s="136">
        <v>866</v>
      </c>
      <c r="F117" s="136">
        <v>99</v>
      </c>
      <c r="G117" s="136">
        <v>435</v>
      </c>
      <c r="H117" s="136">
        <v>171</v>
      </c>
      <c r="I117" s="136">
        <v>184</v>
      </c>
      <c r="J117" s="136">
        <v>1659</v>
      </c>
      <c r="K117" s="493">
        <v>7848</v>
      </c>
      <c r="L117" s="1115"/>
      <c r="M117" s="154" t="s">
        <v>443</v>
      </c>
      <c r="N117" s="173">
        <v>993</v>
      </c>
      <c r="O117" s="136">
        <v>3445</v>
      </c>
      <c r="P117" s="136">
        <v>4736</v>
      </c>
      <c r="Q117" s="136">
        <v>7997</v>
      </c>
      <c r="R117" s="136">
        <v>6210</v>
      </c>
      <c r="S117" s="136">
        <v>17891</v>
      </c>
      <c r="T117" s="136">
        <v>1180</v>
      </c>
      <c r="U117" s="493">
        <v>655</v>
      </c>
      <c r="V117" s="1115"/>
      <c r="W117" s="154" t="s">
        <v>443</v>
      </c>
      <c r="X117" s="173">
        <v>337</v>
      </c>
      <c r="Y117" s="136">
        <v>1091</v>
      </c>
      <c r="Z117" s="136">
        <v>142</v>
      </c>
      <c r="AA117" s="136">
        <v>66</v>
      </c>
      <c r="AB117" s="136">
        <v>260</v>
      </c>
      <c r="AC117" s="136">
        <v>10187</v>
      </c>
      <c r="AD117" s="136">
        <v>18979</v>
      </c>
      <c r="AE117" s="493">
        <v>6403</v>
      </c>
      <c r="AF117" s="1115"/>
      <c r="AG117" s="154" t="s">
        <v>443</v>
      </c>
      <c r="AH117" s="173">
        <v>1067</v>
      </c>
      <c r="AI117" s="136">
        <v>738</v>
      </c>
      <c r="AJ117" s="136">
        <v>15189</v>
      </c>
      <c r="AK117" s="136">
        <v>14357</v>
      </c>
      <c r="AL117" s="136">
        <v>22</v>
      </c>
      <c r="AM117" s="136">
        <v>3252</v>
      </c>
      <c r="AN117" s="136">
        <v>81</v>
      </c>
      <c r="AO117" s="493">
        <v>3</v>
      </c>
      <c r="AP117" s="1115"/>
      <c r="AQ117" s="154" t="s">
        <v>443</v>
      </c>
      <c r="AR117" s="173">
        <v>2413</v>
      </c>
      <c r="AS117" s="136">
        <v>1032</v>
      </c>
      <c r="AT117" s="136">
        <v>7241</v>
      </c>
      <c r="AU117" s="136">
        <v>1291</v>
      </c>
      <c r="AV117" s="136">
        <v>1526</v>
      </c>
      <c r="AW117" s="136">
        <v>7126</v>
      </c>
      <c r="AX117" s="136">
        <v>163</v>
      </c>
      <c r="AY117" s="493">
        <v>3518</v>
      </c>
      <c r="AZ117" s="1115"/>
      <c r="BA117" s="154" t="s">
        <v>443</v>
      </c>
      <c r="BB117" s="173">
        <v>804</v>
      </c>
      <c r="BC117" s="136">
        <v>0</v>
      </c>
      <c r="BD117" s="136">
        <v>966</v>
      </c>
      <c r="BE117" s="136">
        <v>544</v>
      </c>
      <c r="BF117" s="136">
        <v>425</v>
      </c>
      <c r="BG117" s="136">
        <v>652</v>
      </c>
      <c r="BH117" s="156">
        <v>17</v>
      </c>
      <c r="BI117" s="467">
        <v>154835</v>
      </c>
    </row>
    <row r="118" spans="1:61" x14ac:dyDescent="0.2">
      <c r="A118" s="1"/>
      <c r="B118" s="1115"/>
      <c r="C118" s="154" t="s">
        <v>444</v>
      </c>
      <c r="D118" s="173">
        <v>2953</v>
      </c>
      <c r="E118" s="136">
        <v>1168</v>
      </c>
      <c r="F118" s="136">
        <v>83</v>
      </c>
      <c r="G118" s="136">
        <v>3667</v>
      </c>
      <c r="H118" s="136">
        <v>1070</v>
      </c>
      <c r="I118" s="136">
        <v>663</v>
      </c>
      <c r="J118" s="136">
        <v>6535</v>
      </c>
      <c r="K118" s="493">
        <v>5729</v>
      </c>
      <c r="L118" s="1115"/>
      <c r="M118" s="154" t="s">
        <v>444</v>
      </c>
      <c r="N118" s="173">
        <v>1194</v>
      </c>
      <c r="O118" s="136">
        <v>8712</v>
      </c>
      <c r="P118" s="136">
        <v>4552</v>
      </c>
      <c r="Q118" s="136">
        <v>7916</v>
      </c>
      <c r="R118" s="136">
        <v>7660</v>
      </c>
      <c r="S118" s="136">
        <v>11217</v>
      </c>
      <c r="T118" s="136">
        <v>3499</v>
      </c>
      <c r="U118" s="493">
        <v>4201</v>
      </c>
      <c r="V118" s="1115"/>
      <c r="W118" s="154" t="s">
        <v>444</v>
      </c>
      <c r="X118" s="173">
        <v>158</v>
      </c>
      <c r="Y118" s="136">
        <v>1050</v>
      </c>
      <c r="Z118" s="136">
        <v>252</v>
      </c>
      <c r="AA118" s="136">
        <v>1024</v>
      </c>
      <c r="AB118" s="136">
        <v>4015</v>
      </c>
      <c r="AC118" s="136">
        <v>3978</v>
      </c>
      <c r="AD118" s="136">
        <v>25486</v>
      </c>
      <c r="AE118" s="493">
        <v>6526</v>
      </c>
      <c r="AF118" s="1115"/>
      <c r="AG118" s="154" t="s">
        <v>444</v>
      </c>
      <c r="AH118" s="173">
        <v>5215</v>
      </c>
      <c r="AI118" s="136">
        <v>750</v>
      </c>
      <c r="AJ118" s="136">
        <v>12480</v>
      </c>
      <c r="AK118" s="136">
        <v>10555</v>
      </c>
      <c r="AL118" s="136">
        <v>103</v>
      </c>
      <c r="AM118" s="136">
        <v>3031</v>
      </c>
      <c r="AN118" s="136">
        <v>254</v>
      </c>
      <c r="AO118" s="493">
        <v>1510</v>
      </c>
      <c r="AP118" s="1115"/>
      <c r="AQ118" s="154" t="s">
        <v>444</v>
      </c>
      <c r="AR118" s="173">
        <v>2661</v>
      </c>
      <c r="AS118" s="136">
        <v>3030</v>
      </c>
      <c r="AT118" s="136">
        <v>3733</v>
      </c>
      <c r="AU118" s="136">
        <v>2703</v>
      </c>
      <c r="AV118" s="136">
        <v>2102</v>
      </c>
      <c r="AW118" s="136">
        <v>681</v>
      </c>
      <c r="AX118" s="136">
        <v>314</v>
      </c>
      <c r="AY118" s="493">
        <v>6732</v>
      </c>
      <c r="AZ118" s="1115"/>
      <c r="BA118" s="154" t="s">
        <v>444</v>
      </c>
      <c r="BB118" s="173">
        <v>932</v>
      </c>
      <c r="BC118" s="136">
        <v>631</v>
      </c>
      <c r="BD118" s="136">
        <v>820</v>
      </c>
      <c r="BE118" s="136">
        <v>1452</v>
      </c>
      <c r="BF118" s="136">
        <v>3064</v>
      </c>
      <c r="BG118" s="136">
        <v>1614</v>
      </c>
      <c r="BH118" s="156">
        <v>0</v>
      </c>
      <c r="BI118" s="467">
        <v>177675</v>
      </c>
    </row>
    <row r="119" spans="1:61" x14ac:dyDescent="0.2">
      <c r="A119" s="1"/>
      <c r="B119" s="1115"/>
      <c r="C119" s="152" t="s">
        <v>445</v>
      </c>
      <c r="D119" s="173">
        <v>210</v>
      </c>
      <c r="E119" s="136">
        <v>0</v>
      </c>
      <c r="F119" s="136">
        <v>25</v>
      </c>
      <c r="G119" s="136">
        <v>126</v>
      </c>
      <c r="H119" s="136">
        <v>25</v>
      </c>
      <c r="I119" s="136">
        <v>541</v>
      </c>
      <c r="J119" s="136">
        <v>154</v>
      </c>
      <c r="K119" s="493">
        <v>1064</v>
      </c>
      <c r="L119" s="1115"/>
      <c r="M119" s="152" t="s">
        <v>445</v>
      </c>
      <c r="N119" s="173">
        <v>60</v>
      </c>
      <c r="O119" s="136">
        <v>341</v>
      </c>
      <c r="P119" s="136">
        <v>1764</v>
      </c>
      <c r="Q119" s="136">
        <v>723</v>
      </c>
      <c r="R119" s="136">
        <v>3572</v>
      </c>
      <c r="S119" s="136">
        <v>1762</v>
      </c>
      <c r="T119" s="136">
        <v>316</v>
      </c>
      <c r="U119" s="493">
        <v>24</v>
      </c>
      <c r="V119" s="1115"/>
      <c r="W119" s="152" t="s">
        <v>445</v>
      </c>
      <c r="X119" s="173">
        <v>61</v>
      </c>
      <c r="Y119" s="136">
        <v>110</v>
      </c>
      <c r="Z119" s="136">
        <v>20</v>
      </c>
      <c r="AA119" s="136">
        <v>199</v>
      </c>
      <c r="AB119" s="136">
        <v>82</v>
      </c>
      <c r="AC119" s="136">
        <v>2412</v>
      </c>
      <c r="AD119" s="136">
        <v>1850</v>
      </c>
      <c r="AE119" s="493">
        <v>1153</v>
      </c>
      <c r="AF119" s="1115"/>
      <c r="AG119" s="152" t="s">
        <v>445</v>
      </c>
      <c r="AH119" s="173">
        <v>184</v>
      </c>
      <c r="AI119" s="136">
        <v>139</v>
      </c>
      <c r="AJ119" s="136">
        <v>1976</v>
      </c>
      <c r="AK119" s="136">
        <v>3220</v>
      </c>
      <c r="AL119" s="136">
        <v>39</v>
      </c>
      <c r="AM119" s="136">
        <v>195</v>
      </c>
      <c r="AN119" s="136">
        <v>0</v>
      </c>
      <c r="AO119" s="493">
        <v>31</v>
      </c>
      <c r="AP119" s="1115"/>
      <c r="AQ119" s="152" t="s">
        <v>445</v>
      </c>
      <c r="AR119" s="173">
        <v>280</v>
      </c>
      <c r="AS119" s="136">
        <v>650</v>
      </c>
      <c r="AT119" s="136">
        <v>133</v>
      </c>
      <c r="AU119" s="136">
        <v>30</v>
      </c>
      <c r="AV119" s="136">
        <v>121</v>
      </c>
      <c r="AW119" s="136">
        <v>154</v>
      </c>
      <c r="AX119" s="136">
        <v>1</v>
      </c>
      <c r="AY119" s="493">
        <v>710</v>
      </c>
      <c r="AZ119" s="1115"/>
      <c r="BA119" s="152" t="s">
        <v>445</v>
      </c>
      <c r="BB119" s="173">
        <v>165</v>
      </c>
      <c r="BC119" s="136">
        <v>16</v>
      </c>
      <c r="BD119" s="136">
        <v>38</v>
      </c>
      <c r="BE119" s="136">
        <v>45</v>
      </c>
      <c r="BF119" s="136">
        <v>49</v>
      </c>
      <c r="BG119" s="136">
        <v>38</v>
      </c>
      <c r="BH119" s="156">
        <v>31</v>
      </c>
      <c r="BI119" s="467">
        <v>24839</v>
      </c>
    </row>
    <row r="120" spans="1:61" x14ac:dyDescent="0.2">
      <c r="A120" s="1"/>
      <c r="B120" s="1115"/>
      <c r="C120" s="152" t="s">
        <v>446</v>
      </c>
      <c r="D120" s="173">
        <v>295</v>
      </c>
      <c r="E120" s="136">
        <v>0</v>
      </c>
      <c r="F120" s="136">
        <v>47</v>
      </c>
      <c r="G120" s="136">
        <v>25</v>
      </c>
      <c r="H120" s="136">
        <v>3</v>
      </c>
      <c r="I120" s="136">
        <v>15</v>
      </c>
      <c r="J120" s="136">
        <v>743</v>
      </c>
      <c r="K120" s="493">
        <v>323</v>
      </c>
      <c r="L120" s="1115"/>
      <c r="M120" s="152" t="s">
        <v>446</v>
      </c>
      <c r="N120" s="173">
        <v>940</v>
      </c>
      <c r="O120" s="136">
        <v>1889</v>
      </c>
      <c r="P120" s="136">
        <v>1447</v>
      </c>
      <c r="Q120" s="136">
        <v>411</v>
      </c>
      <c r="R120" s="136">
        <v>3868</v>
      </c>
      <c r="S120" s="136">
        <v>1002</v>
      </c>
      <c r="T120" s="136">
        <v>0</v>
      </c>
      <c r="U120" s="493">
        <v>212</v>
      </c>
      <c r="V120" s="1115"/>
      <c r="W120" s="152" t="s">
        <v>446</v>
      </c>
      <c r="X120" s="173">
        <v>136</v>
      </c>
      <c r="Y120" s="136">
        <v>6</v>
      </c>
      <c r="Z120" s="136">
        <v>315</v>
      </c>
      <c r="AA120" s="136">
        <v>164</v>
      </c>
      <c r="AB120" s="136">
        <v>333</v>
      </c>
      <c r="AC120" s="136">
        <v>242</v>
      </c>
      <c r="AD120" s="136">
        <v>1891</v>
      </c>
      <c r="AE120" s="493">
        <v>112</v>
      </c>
      <c r="AF120" s="1115"/>
      <c r="AG120" s="152" t="s">
        <v>446</v>
      </c>
      <c r="AH120" s="173">
        <v>306</v>
      </c>
      <c r="AI120" s="136">
        <v>48</v>
      </c>
      <c r="AJ120" s="136">
        <v>2021</v>
      </c>
      <c r="AK120" s="136">
        <v>433</v>
      </c>
      <c r="AL120" s="136">
        <v>52</v>
      </c>
      <c r="AM120" s="136">
        <v>335</v>
      </c>
      <c r="AN120" s="136">
        <v>0</v>
      </c>
      <c r="AO120" s="493">
        <v>5</v>
      </c>
      <c r="AP120" s="1115"/>
      <c r="AQ120" s="152" t="s">
        <v>446</v>
      </c>
      <c r="AR120" s="173">
        <v>154</v>
      </c>
      <c r="AS120" s="136">
        <v>84</v>
      </c>
      <c r="AT120" s="136">
        <v>0</v>
      </c>
      <c r="AU120" s="136">
        <v>53</v>
      </c>
      <c r="AV120" s="136">
        <v>0</v>
      </c>
      <c r="AW120" s="136">
        <v>0</v>
      </c>
      <c r="AX120" s="136">
        <v>0</v>
      </c>
      <c r="AY120" s="493">
        <v>94</v>
      </c>
      <c r="AZ120" s="1115"/>
      <c r="BA120" s="152" t="s">
        <v>446</v>
      </c>
      <c r="BB120" s="173">
        <v>26</v>
      </c>
      <c r="BC120" s="136">
        <v>0</v>
      </c>
      <c r="BD120" s="136">
        <v>103</v>
      </c>
      <c r="BE120" s="136">
        <v>24</v>
      </c>
      <c r="BF120" s="136">
        <v>149</v>
      </c>
      <c r="BG120" s="136">
        <v>86</v>
      </c>
      <c r="BH120" s="156">
        <v>0</v>
      </c>
      <c r="BI120" s="467">
        <v>18392</v>
      </c>
    </row>
    <row r="121" spans="1:61" x14ac:dyDescent="0.2">
      <c r="A121" s="1"/>
      <c r="B121" s="1115"/>
      <c r="C121" s="152" t="s">
        <v>522</v>
      </c>
      <c r="D121" s="173">
        <v>281</v>
      </c>
      <c r="E121" s="136">
        <v>0</v>
      </c>
      <c r="F121" s="136">
        <v>138</v>
      </c>
      <c r="G121" s="136">
        <v>409</v>
      </c>
      <c r="H121" s="136">
        <v>33</v>
      </c>
      <c r="I121" s="136">
        <v>36</v>
      </c>
      <c r="J121" s="136">
        <v>205</v>
      </c>
      <c r="K121" s="493">
        <v>2820</v>
      </c>
      <c r="L121" s="1115"/>
      <c r="M121" s="152" t="s">
        <v>522</v>
      </c>
      <c r="N121" s="173">
        <v>829</v>
      </c>
      <c r="O121" s="136">
        <v>4097</v>
      </c>
      <c r="P121" s="136">
        <v>11005</v>
      </c>
      <c r="Q121" s="136">
        <v>6718</v>
      </c>
      <c r="R121" s="136">
        <v>9902</v>
      </c>
      <c r="S121" s="136">
        <v>11250</v>
      </c>
      <c r="T121" s="136">
        <v>927</v>
      </c>
      <c r="U121" s="493">
        <v>3</v>
      </c>
      <c r="V121" s="1115"/>
      <c r="W121" s="152" t="s">
        <v>522</v>
      </c>
      <c r="X121" s="173">
        <v>64</v>
      </c>
      <c r="Y121" s="136">
        <v>562</v>
      </c>
      <c r="Z121" s="136">
        <v>0</v>
      </c>
      <c r="AA121" s="136">
        <v>212</v>
      </c>
      <c r="AB121" s="136">
        <v>751</v>
      </c>
      <c r="AC121" s="136">
        <v>1277</v>
      </c>
      <c r="AD121" s="136">
        <v>4411</v>
      </c>
      <c r="AE121" s="493">
        <v>982</v>
      </c>
      <c r="AF121" s="1115"/>
      <c r="AG121" s="152" t="s">
        <v>522</v>
      </c>
      <c r="AH121" s="173">
        <v>317</v>
      </c>
      <c r="AI121" s="136">
        <v>751</v>
      </c>
      <c r="AJ121" s="136">
        <v>17009</v>
      </c>
      <c r="AK121" s="136">
        <v>13662</v>
      </c>
      <c r="AL121" s="136">
        <v>487</v>
      </c>
      <c r="AM121" s="136">
        <v>2268</v>
      </c>
      <c r="AN121" s="136">
        <v>0</v>
      </c>
      <c r="AO121" s="493">
        <v>0</v>
      </c>
      <c r="AP121" s="1115"/>
      <c r="AQ121" s="152" t="s">
        <v>522</v>
      </c>
      <c r="AR121" s="173">
        <v>426</v>
      </c>
      <c r="AS121" s="136">
        <v>484</v>
      </c>
      <c r="AT121" s="136">
        <v>82</v>
      </c>
      <c r="AU121" s="136">
        <v>0</v>
      </c>
      <c r="AV121" s="136">
        <v>198</v>
      </c>
      <c r="AW121" s="136">
        <v>454</v>
      </c>
      <c r="AX121" s="136">
        <v>0</v>
      </c>
      <c r="AY121" s="493">
        <v>1968</v>
      </c>
      <c r="AZ121" s="1115"/>
      <c r="BA121" s="152" t="s">
        <v>522</v>
      </c>
      <c r="BB121" s="173">
        <v>333</v>
      </c>
      <c r="BC121" s="136">
        <v>0</v>
      </c>
      <c r="BD121" s="136">
        <v>217</v>
      </c>
      <c r="BE121" s="136">
        <v>16</v>
      </c>
      <c r="BF121" s="136">
        <v>1</v>
      </c>
      <c r="BG121" s="136">
        <v>25</v>
      </c>
      <c r="BH121" s="156">
        <v>121</v>
      </c>
      <c r="BI121" s="467">
        <v>95731</v>
      </c>
    </row>
    <row r="122" spans="1:61" x14ac:dyDescent="0.2">
      <c r="A122" s="1"/>
      <c r="B122" s="1115"/>
      <c r="C122" s="152" t="s">
        <v>448</v>
      </c>
      <c r="D122" s="173">
        <v>1811</v>
      </c>
      <c r="E122" s="136">
        <v>290</v>
      </c>
      <c r="F122" s="136">
        <v>909</v>
      </c>
      <c r="G122" s="136">
        <v>2960</v>
      </c>
      <c r="H122" s="136">
        <v>127</v>
      </c>
      <c r="I122" s="136">
        <v>1676</v>
      </c>
      <c r="J122" s="136">
        <v>3462</v>
      </c>
      <c r="K122" s="493">
        <v>16065</v>
      </c>
      <c r="L122" s="1115"/>
      <c r="M122" s="152" t="s">
        <v>448</v>
      </c>
      <c r="N122" s="173">
        <v>15216</v>
      </c>
      <c r="O122" s="136">
        <v>6656</v>
      </c>
      <c r="P122" s="136">
        <v>31107</v>
      </c>
      <c r="Q122" s="136">
        <v>26279</v>
      </c>
      <c r="R122" s="136">
        <v>16195</v>
      </c>
      <c r="S122" s="136">
        <v>24367</v>
      </c>
      <c r="T122" s="136">
        <v>4294</v>
      </c>
      <c r="U122" s="493">
        <v>3449</v>
      </c>
      <c r="V122" s="1115"/>
      <c r="W122" s="152" t="s">
        <v>448</v>
      </c>
      <c r="X122" s="173">
        <v>1370</v>
      </c>
      <c r="Y122" s="136">
        <v>6596</v>
      </c>
      <c r="Z122" s="136">
        <v>2905</v>
      </c>
      <c r="AA122" s="136">
        <v>1011</v>
      </c>
      <c r="AB122" s="136">
        <v>3572</v>
      </c>
      <c r="AC122" s="136">
        <v>16313</v>
      </c>
      <c r="AD122" s="136">
        <v>52280</v>
      </c>
      <c r="AE122" s="493">
        <v>8306</v>
      </c>
      <c r="AF122" s="1115"/>
      <c r="AG122" s="152" t="s">
        <v>448</v>
      </c>
      <c r="AH122" s="173">
        <v>15616</v>
      </c>
      <c r="AI122" s="136">
        <v>2480</v>
      </c>
      <c r="AJ122" s="136">
        <v>34830</v>
      </c>
      <c r="AK122" s="136">
        <v>18946</v>
      </c>
      <c r="AL122" s="136">
        <v>1710</v>
      </c>
      <c r="AM122" s="136">
        <v>6571</v>
      </c>
      <c r="AN122" s="136">
        <v>484</v>
      </c>
      <c r="AO122" s="493">
        <v>743</v>
      </c>
      <c r="AP122" s="1115"/>
      <c r="AQ122" s="152" t="s">
        <v>448</v>
      </c>
      <c r="AR122" s="173">
        <v>6638</v>
      </c>
      <c r="AS122" s="136">
        <v>7317</v>
      </c>
      <c r="AT122" s="136">
        <v>10217</v>
      </c>
      <c r="AU122" s="136">
        <v>800</v>
      </c>
      <c r="AV122" s="136">
        <v>1617</v>
      </c>
      <c r="AW122" s="136">
        <v>2774</v>
      </c>
      <c r="AX122" s="136">
        <v>965</v>
      </c>
      <c r="AY122" s="493">
        <v>13248</v>
      </c>
      <c r="AZ122" s="1115"/>
      <c r="BA122" s="152" t="s">
        <v>448</v>
      </c>
      <c r="BB122" s="173">
        <v>1522</v>
      </c>
      <c r="BC122" s="136">
        <v>137</v>
      </c>
      <c r="BD122" s="136">
        <v>1887</v>
      </c>
      <c r="BE122" s="136">
        <v>2160</v>
      </c>
      <c r="BF122" s="136">
        <v>1294</v>
      </c>
      <c r="BG122" s="136">
        <v>187</v>
      </c>
      <c r="BH122" s="156">
        <v>496</v>
      </c>
      <c r="BI122" s="467">
        <v>379855</v>
      </c>
    </row>
    <row r="123" spans="1:61" x14ac:dyDescent="0.2">
      <c r="A123" s="1"/>
      <c r="B123" s="1124"/>
      <c r="C123" s="150" t="s">
        <v>523</v>
      </c>
      <c r="D123" s="175">
        <v>3167</v>
      </c>
      <c r="E123" s="126">
        <v>846</v>
      </c>
      <c r="F123" s="126">
        <v>631</v>
      </c>
      <c r="G123" s="126">
        <v>2547</v>
      </c>
      <c r="H123" s="126">
        <v>1277</v>
      </c>
      <c r="I123" s="126">
        <v>921</v>
      </c>
      <c r="J123" s="126">
        <v>4377</v>
      </c>
      <c r="K123" s="494">
        <v>5500</v>
      </c>
      <c r="L123" s="1124"/>
      <c r="M123" s="150" t="s">
        <v>523</v>
      </c>
      <c r="N123" s="175">
        <v>2073</v>
      </c>
      <c r="O123" s="126">
        <v>4973</v>
      </c>
      <c r="P123" s="126">
        <v>8922</v>
      </c>
      <c r="Q123" s="126">
        <v>7711</v>
      </c>
      <c r="R123" s="126">
        <v>9356</v>
      </c>
      <c r="S123" s="126">
        <v>16160</v>
      </c>
      <c r="T123" s="126">
        <v>2277</v>
      </c>
      <c r="U123" s="494">
        <v>1174</v>
      </c>
      <c r="V123" s="1124"/>
      <c r="W123" s="150" t="s">
        <v>523</v>
      </c>
      <c r="X123" s="175">
        <v>301</v>
      </c>
      <c r="Y123" s="126">
        <v>628</v>
      </c>
      <c r="Z123" s="126">
        <v>37</v>
      </c>
      <c r="AA123" s="126">
        <v>1600</v>
      </c>
      <c r="AB123" s="126">
        <v>2191</v>
      </c>
      <c r="AC123" s="126">
        <v>9429</v>
      </c>
      <c r="AD123" s="126">
        <v>14927</v>
      </c>
      <c r="AE123" s="494">
        <v>3933</v>
      </c>
      <c r="AF123" s="1124"/>
      <c r="AG123" s="150" t="s">
        <v>523</v>
      </c>
      <c r="AH123" s="175">
        <v>1632</v>
      </c>
      <c r="AI123" s="126">
        <v>513</v>
      </c>
      <c r="AJ123" s="126">
        <v>15255</v>
      </c>
      <c r="AK123" s="126">
        <v>12150</v>
      </c>
      <c r="AL123" s="126">
        <v>278</v>
      </c>
      <c r="AM123" s="126">
        <v>1577</v>
      </c>
      <c r="AN123" s="126">
        <v>662</v>
      </c>
      <c r="AO123" s="494">
        <v>79</v>
      </c>
      <c r="AP123" s="1124"/>
      <c r="AQ123" s="150" t="s">
        <v>523</v>
      </c>
      <c r="AR123" s="175">
        <v>9872</v>
      </c>
      <c r="AS123" s="126">
        <v>2334</v>
      </c>
      <c r="AT123" s="126">
        <v>1478</v>
      </c>
      <c r="AU123" s="126">
        <v>858</v>
      </c>
      <c r="AV123" s="126">
        <v>414</v>
      </c>
      <c r="AW123" s="126">
        <v>3043</v>
      </c>
      <c r="AX123" s="126">
        <v>131</v>
      </c>
      <c r="AY123" s="494">
        <v>5826</v>
      </c>
      <c r="AZ123" s="1124"/>
      <c r="BA123" s="150" t="s">
        <v>523</v>
      </c>
      <c r="BB123" s="175">
        <v>6219</v>
      </c>
      <c r="BC123" s="126">
        <v>50</v>
      </c>
      <c r="BD123" s="126">
        <v>1535</v>
      </c>
      <c r="BE123" s="126">
        <v>93</v>
      </c>
      <c r="BF123" s="126">
        <v>693</v>
      </c>
      <c r="BG123" s="126">
        <v>472</v>
      </c>
      <c r="BH123" s="159">
        <v>604</v>
      </c>
      <c r="BI123" s="495">
        <v>170726</v>
      </c>
    </row>
    <row r="124" spans="1:61" ht="13.5" customHeight="1" x14ac:dyDescent="0.2">
      <c r="A124" s="1"/>
      <c r="B124" s="1133" t="s">
        <v>449</v>
      </c>
      <c r="C124" s="161" t="s">
        <v>450</v>
      </c>
      <c r="D124" s="177">
        <v>30327</v>
      </c>
      <c r="E124" s="118">
        <v>3367</v>
      </c>
      <c r="F124" s="118">
        <v>8642</v>
      </c>
      <c r="G124" s="118">
        <v>27180</v>
      </c>
      <c r="H124" s="118">
        <v>7279</v>
      </c>
      <c r="I124" s="118">
        <v>6973</v>
      </c>
      <c r="J124" s="118">
        <v>28232</v>
      </c>
      <c r="K124" s="550">
        <v>108005</v>
      </c>
      <c r="L124" s="1133" t="s">
        <v>449</v>
      </c>
      <c r="M124" s="161" t="s">
        <v>450</v>
      </c>
      <c r="N124" s="177">
        <v>44191</v>
      </c>
      <c r="O124" s="118">
        <v>54767</v>
      </c>
      <c r="P124" s="118">
        <v>174983</v>
      </c>
      <c r="Q124" s="118">
        <v>108735</v>
      </c>
      <c r="R124" s="118">
        <v>167360</v>
      </c>
      <c r="S124" s="118">
        <v>171744</v>
      </c>
      <c r="T124" s="118">
        <v>48809</v>
      </c>
      <c r="U124" s="550">
        <v>15573</v>
      </c>
      <c r="V124" s="1133" t="s">
        <v>449</v>
      </c>
      <c r="W124" s="161" t="s">
        <v>450</v>
      </c>
      <c r="X124" s="177">
        <v>26064</v>
      </c>
      <c r="Y124" s="118">
        <v>14066</v>
      </c>
      <c r="Z124" s="118">
        <v>5512</v>
      </c>
      <c r="AA124" s="118">
        <v>8108</v>
      </c>
      <c r="AB124" s="118">
        <v>53022</v>
      </c>
      <c r="AC124" s="118">
        <v>91279</v>
      </c>
      <c r="AD124" s="118">
        <v>293930</v>
      </c>
      <c r="AE124" s="550">
        <v>70095</v>
      </c>
      <c r="AF124" s="1133" t="s">
        <v>449</v>
      </c>
      <c r="AG124" s="161" t="s">
        <v>450</v>
      </c>
      <c r="AH124" s="177">
        <v>39979</v>
      </c>
      <c r="AI124" s="118">
        <v>16601</v>
      </c>
      <c r="AJ124" s="118">
        <v>275925</v>
      </c>
      <c r="AK124" s="118">
        <v>130611</v>
      </c>
      <c r="AL124" s="118">
        <v>23811</v>
      </c>
      <c r="AM124" s="118">
        <v>24849</v>
      </c>
      <c r="AN124" s="118">
        <v>3073</v>
      </c>
      <c r="AO124" s="550">
        <v>3788</v>
      </c>
      <c r="AP124" s="1133" t="s">
        <v>449</v>
      </c>
      <c r="AQ124" s="161" t="s">
        <v>450</v>
      </c>
      <c r="AR124" s="177">
        <v>27574</v>
      </c>
      <c r="AS124" s="118">
        <v>53352</v>
      </c>
      <c r="AT124" s="118">
        <v>18496</v>
      </c>
      <c r="AU124" s="118">
        <v>5494</v>
      </c>
      <c r="AV124" s="118">
        <v>18964</v>
      </c>
      <c r="AW124" s="118">
        <v>29482</v>
      </c>
      <c r="AX124" s="118">
        <v>2987</v>
      </c>
      <c r="AY124" s="550">
        <v>126269</v>
      </c>
      <c r="AZ124" s="1133" t="s">
        <v>449</v>
      </c>
      <c r="BA124" s="161" t="s">
        <v>450</v>
      </c>
      <c r="BB124" s="177">
        <v>12771</v>
      </c>
      <c r="BC124" s="118">
        <v>4266</v>
      </c>
      <c r="BD124" s="118">
        <v>11470</v>
      </c>
      <c r="BE124" s="118">
        <v>6683</v>
      </c>
      <c r="BF124" s="118">
        <v>10439</v>
      </c>
      <c r="BG124" s="118">
        <v>2443</v>
      </c>
      <c r="BH124" s="163">
        <v>4389</v>
      </c>
      <c r="BI124" s="551">
        <v>2421959</v>
      </c>
    </row>
    <row r="125" spans="1:61" x14ac:dyDescent="0.2">
      <c r="A125" s="1"/>
      <c r="B125" s="1115"/>
      <c r="C125" s="152" t="s">
        <v>412</v>
      </c>
      <c r="D125" s="559">
        <v>343</v>
      </c>
      <c r="E125" s="186">
        <v>20</v>
      </c>
      <c r="F125" s="186">
        <v>219</v>
      </c>
      <c r="G125" s="186">
        <v>1864</v>
      </c>
      <c r="H125" s="186">
        <v>25</v>
      </c>
      <c r="I125" s="186">
        <v>55</v>
      </c>
      <c r="J125" s="186">
        <v>889</v>
      </c>
      <c r="K125" s="553">
        <v>4481</v>
      </c>
      <c r="L125" s="1115"/>
      <c r="M125" s="152" t="s">
        <v>412</v>
      </c>
      <c r="N125" s="559">
        <v>1205</v>
      </c>
      <c r="O125" s="186">
        <v>8898</v>
      </c>
      <c r="P125" s="186">
        <v>10324</v>
      </c>
      <c r="Q125" s="186">
        <v>2812</v>
      </c>
      <c r="R125" s="186">
        <v>1321</v>
      </c>
      <c r="S125" s="186">
        <v>4850</v>
      </c>
      <c r="T125" s="186">
        <v>462</v>
      </c>
      <c r="U125" s="553">
        <v>233</v>
      </c>
      <c r="V125" s="1115"/>
      <c r="W125" s="152" t="s">
        <v>412</v>
      </c>
      <c r="X125" s="559">
        <v>353</v>
      </c>
      <c r="Y125" s="186">
        <v>140</v>
      </c>
      <c r="Z125" s="186">
        <v>222</v>
      </c>
      <c r="AA125" s="186">
        <v>297</v>
      </c>
      <c r="AB125" s="186">
        <v>851</v>
      </c>
      <c r="AC125" s="186">
        <v>5968</v>
      </c>
      <c r="AD125" s="186">
        <v>14722</v>
      </c>
      <c r="AE125" s="553">
        <v>12827</v>
      </c>
      <c r="AF125" s="1115"/>
      <c r="AG125" s="152" t="s">
        <v>412</v>
      </c>
      <c r="AH125" s="559">
        <v>4080</v>
      </c>
      <c r="AI125" s="186">
        <v>110</v>
      </c>
      <c r="AJ125" s="186">
        <v>17266</v>
      </c>
      <c r="AK125" s="186">
        <v>4550</v>
      </c>
      <c r="AL125" s="186">
        <v>427</v>
      </c>
      <c r="AM125" s="186">
        <v>247</v>
      </c>
      <c r="AN125" s="186">
        <v>55</v>
      </c>
      <c r="AO125" s="553">
        <v>45</v>
      </c>
      <c r="AP125" s="1115"/>
      <c r="AQ125" s="152" t="s">
        <v>412</v>
      </c>
      <c r="AR125" s="559">
        <v>1446</v>
      </c>
      <c r="AS125" s="186">
        <v>1019</v>
      </c>
      <c r="AT125" s="186">
        <v>898</v>
      </c>
      <c r="AU125" s="186">
        <v>15</v>
      </c>
      <c r="AV125" s="186">
        <v>154</v>
      </c>
      <c r="AW125" s="186">
        <v>29</v>
      </c>
      <c r="AX125" s="186">
        <v>0</v>
      </c>
      <c r="AY125" s="553">
        <v>12614</v>
      </c>
      <c r="AZ125" s="1115"/>
      <c r="BA125" s="152" t="s">
        <v>412</v>
      </c>
      <c r="BB125" s="559">
        <v>3086</v>
      </c>
      <c r="BC125" s="186">
        <v>16</v>
      </c>
      <c r="BD125" s="186">
        <v>206</v>
      </c>
      <c r="BE125" s="186">
        <v>354</v>
      </c>
      <c r="BF125" s="186">
        <v>87</v>
      </c>
      <c r="BG125" s="186">
        <v>292</v>
      </c>
      <c r="BH125" s="192">
        <v>8</v>
      </c>
      <c r="BI125" s="554">
        <v>120385</v>
      </c>
    </row>
    <row r="126" spans="1:61" x14ac:dyDescent="0.2">
      <c r="A126" s="1"/>
      <c r="B126" s="1115"/>
      <c r="C126" s="154" t="s">
        <v>524</v>
      </c>
      <c r="D126" s="173">
        <v>10598</v>
      </c>
      <c r="E126" s="136">
        <v>1032</v>
      </c>
      <c r="F126" s="136">
        <v>5533</v>
      </c>
      <c r="G126" s="136">
        <v>8285</v>
      </c>
      <c r="H126" s="136">
        <v>4377</v>
      </c>
      <c r="I126" s="136">
        <v>1874</v>
      </c>
      <c r="J126" s="136">
        <v>9078</v>
      </c>
      <c r="K126" s="493">
        <v>12894</v>
      </c>
      <c r="L126" s="1115"/>
      <c r="M126" s="154" t="s">
        <v>524</v>
      </c>
      <c r="N126" s="173">
        <v>9164</v>
      </c>
      <c r="O126" s="136">
        <v>5286</v>
      </c>
      <c r="P126" s="136">
        <v>19144</v>
      </c>
      <c r="Q126" s="136">
        <v>20223</v>
      </c>
      <c r="R126" s="136">
        <v>44293</v>
      </c>
      <c r="S126" s="136">
        <v>20673</v>
      </c>
      <c r="T126" s="136">
        <v>6173</v>
      </c>
      <c r="U126" s="493">
        <v>2469</v>
      </c>
      <c r="V126" s="1115"/>
      <c r="W126" s="154" t="s">
        <v>524</v>
      </c>
      <c r="X126" s="173">
        <v>1186</v>
      </c>
      <c r="Y126" s="136">
        <v>2066</v>
      </c>
      <c r="Z126" s="136">
        <v>3628</v>
      </c>
      <c r="AA126" s="136">
        <v>1261</v>
      </c>
      <c r="AB126" s="136">
        <v>5682</v>
      </c>
      <c r="AC126" s="136">
        <v>16043</v>
      </c>
      <c r="AD126" s="136">
        <v>43942</v>
      </c>
      <c r="AE126" s="493">
        <v>7826</v>
      </c>
      <c r="AF126" s="1115"/>
      <c r="AG126" s="154" t="s">
        <v>524</v>
      </c>
      <c r="AH126" s="173">
        <v>4064</v>
      </c>
      <c r="AI126" s="136">
        <v>819</v>
      </c>
      <c r="AJ126" s="136">
        <v>47070</v>
      </c>
      <c r="AK126" s="136">
        <v>8425</v>
      </c>
      <c r="AL126" s="136">
        <v>11199</v>
      </c>
      <c r="AM126" s="136">
        <v>4156</v>
      </c>
      <c r="AN126" s="136">
        <v>667</v>
      </c>
      <c r="AO126" s="493">
        <v>504</v>
      </c>
      <c r="AP126" s="1115"/>
      <c r="AQ126" s="154" t="s">
        <v>524</v>
      </c>
      <c r="AR126" s="173">
        <v>3768</v>
      </c>
      <c r="AS126" s="136">
        <v>13125</v>
      </c>
      <c r="AT126" s="136">
        <v>534</v>
      </c>
      <c r="AU126" s="136">
        <v>795</v>
      </c>
      <c r="AV126" s="136">
        <v>9372</v>
      </c>
      <c r="AW126" s="136">
        <v>2518</v>
      </c>
      <c r="AX126" s="136">
        <v>6</v>
      </c>
      <c r="AY126" s="493">
        <v>21056</v>
      </c>
      <c r="AZ126" s="1115"/>
      <c r="BA126" s="154" t="s">
        <v>524</v>
      </c>
      <c r="BB126" s="173">
        <v>2205</v>
      </c>
      <c r="BC126" s="136">
        <v>278</v>
      </c>
      <c r="BD126" s="136">
        <v>730</v>
      </c>
      <c r="BE126" s="136">
        <v>188</v>
      </c>
      <c r="BF126" s="136">
        <v>142</v>
      </c>
      <c r="BG126" s="136">
        <v>526</v>
      </c>
      <c r="BH126" s="156">
        <v>310</v>
      </c>
      <c r="BI126" s="467">
        <v>395187</v>
      </c>
    </row>
    <row r="127" spans="1:61" ht="13.5" customHeight="1" x14ac:dyDescent="0.2">
      <c r="A127" s="1"/>
      <c r="B127" s="1115"/>
      <c r="C127" s="154" t="s">
        <v>452</v>
      </c>
      <c r="D127" s="173">
        <v>2939</v>
      </c>
      <c r="E127" s="136">
        <v>84</v>
      </c>
      <c r="F127" s="136">
        <v>819</v>
      </c>
      <c r="G127" s="136">
        <v>7468</v>
      </c>
      <c r="H127" s="136">
        <v>114</v>
      </c>
      <c r="I127" s="136">
        <v>276</v>
      </c>
      <c r="J127" s="136">
        <v>932</v>
      </c>
      <c r="K127" s="493">
        <v>11939</v>
      </c>
      <c r="L127" s="1115"/>
      <c r="M127" s="154" t="s">
        <v>452</v>
      </c>
      <c r="N127" s="173">
        <v>5583</v>
      </c>
      <c r="O127" s="136">
        <v>3063</v>
      </c>
      <c r="P127" s="136">
        <v>48505</v>
      </c>
      <c r="Q127" s="136">
        <v>15565</v>
      </c>
      <c r="R127" s="136">
        <v>61887</v>
      </c>
      <c r="S127" s="136">
        <v>19605</v>
      </c>
      <c r="T127" s="136">
        <v>2923</v>
      </c>
      <c r="U127" s="493">
        <v>566</v>
      </c>
      <c r="V127" s="1115"/>
      <c r="W127" s="154" t="s">
        <v>452</v>
      </c>
      <c r="X127" s="173">
        <v>1856</v>
      </c>
      <c r="Y127" s="136">
        <v>826</v>
      </c>
      <c r="Z127" s="136">
        <v>149</v>
      </c>
      <c r="AA127" s="136">
        <v>782</v>
      </c>
      <c r="AB127" s="136">
        <v>4448</v>
      </c>
      <c r="AC127" s="136">
        <v>18047</v>
      </c>
      <c r="AD127" s="136">
        <v>22748</v>
      </c>
      <c r="AE127" s="493">
        <v>2549</v>
      </c>
      <c r="AF127" s="1115"/>
      <c r="AG127" s="154" t="s">
        <v>452</v>
      </c>
      <c r="AH127" s="173">
        <v>1409</v>
      </c>
      <c r="AI127" s="136">
        <v>2714</v>
      </c>
      <c r="AJ127" s="136">
        <v>53402</v>
      </c>
      <c r="AK127" s="136">
        <v>19023</v>
      </c>
      <c r="AL127" s="136">
        <v>858</v>
      </c>
      <c r="AM127" s="136">
        <v>555</v>
      </c>
      <c r="AN127" s="136">
        <v>79</v>
      </c>
      <c r="AO127" s="493">
        <v>97</v>
      </c>
      <c r="AP127" s="1115"/>
      <c r="AQ127" s="154" t="s">
        <v>452</v>
      </c>
      <c r="AR127" s="173">
        <v>1167</v>
      </c>
      <c r="AS127" s="136">
        <v>2956</v>
      </c>
      <c r="AT127" s="136">
        <v>1209</v>
      </c>
      <c r="AU127" s="136">
        <v>422</v>
      </c>
      <c r="AV127" s="136">
        <v>1900</v>
      </c>
      <c r="AW127" s="136">
        <v>5788</v>
      </c>
      <c r="AX127" s="136">
        <v>0</v>
      </c>
      <c r="AY127" s="493">
        <v>16585</v>
      </c>
      <c r="AZ127" s="1115"/>
      <c r="BA127" s="154" t="s">
        <v>452</v>
      </c>
      <c r="BB127" s="173">
        <v>2681</v>
      </c>
      <c r="BC127" s="136">
        <v>88</v>
      </c>
      <c r="BD127" s="136">
        <v>1439</v>
      </c>
      <c r="BE127" s="136">
        <v>320</v>
      </c>
      <c r="BF127" s="136">
        <v>116</v>
      </c>
      <c r="BG127" s="136">
        <v>189</v>
      </c>
      <c r="BH127" s="156">
        <v>841</v>
      </c>
      <c r="BI127" s="467">
        <v>347511</v>
      </c>
    </row>
    <row r="128" spans="1:61" x14ac:dyDescent="0.2">
      <c r="A128" s="1"/>
      <c r="B128" s="1115"/>
      <c r="C128" s="154" t="s">
        <v>453</v>
      </c>
      <c r="D128" s="173">
        <v>4761</v>
      </c>
      <c r="E128" s="136">
        <v>547</v>
      </c>
      <c r="F128" s="136">
        <v>374</v>
      </c>
      <c r="G128" s="136">
        <v>2543</v>
      </c>
      <c r="H128" s="136">
        <v>323</v>
      </c>
      <c r="I128" s="136">
        <v>882</v>
      </c>
      <c r="J128" s="136">
        <v>5721</v>
      </c>
      <c r="K128" s="493">
        <v>18387</v>
      </c>
      <c r="L128" s="1115"/>
      <c r="M128" s="154" t="s">
        <v>453</v>
      </c>
      <c r="N128" s="173">
        <v>7625</v>
      </c>
      <c r="O128" s="136">
        <v>12379</v>
      </c>
      <c r="P128" s="136">
        <v>41620</v>
      </c>
      <c r="Q128" s="136">
        <v>16886</v>
      </c>
      <c r="R128" s="136">
        <v>15806</v>
      </c>
      <c r="S128" s="136">
        <v>34830</v>
      </c>
      <c r="T128" s="136">
        <v>9696</v>
      </c>
      <c r="U128" s="493">
        <v>1944</v>
      </c>
      <c r="V128" s="1115"/>
      <c r="W128" s="154" t="s">
        <v>453</v>
      </c>
      <c r="X128" s="173">
        <v>14693</v>
      </c>
      <c r="Y128" s="136">
        <v>7991</v>
      </c>
      <c r="Z128" s="136">
        <v>594</v>
      </c>
      <c r="AA128" s="136">
        <v>298</v>
      </c>
      <c r="AB128" s="136">
        <v>11465</v>
      </c>
      <c r="AC128" s="136">
        <v>16333</v>
      </c>
      <c r="AD128" s="136">
        <v>54268</v>
      </c>
      <c r="AE128" s="493">
        <v>11717</v>
      </c>
      <c r="AF128" s="1115"/>
      <c r="AG128" s="154" t="s">
        <v>453</v>
      </c>
      <c r="AH128" s="173">
        <v>6201</v>
      </c>
      <c r="AI128" s="136">
        <v>6076</v>
      </c>
      <c r="AJ128" s="136">
        <v>71269</v>
      </c>
      <c r="AK128" s="136">
        <v>41095</v>
      </c>
      <c r="AL128" s="136">
        <v>3985</v>
      </c>
      <c r="AM128" s="136">
        <v>15548</v>
      </c>
      <c r="AN128" s="136">
        <v>579</v>
      </c>
      <c r="AO128" s="493">
        <v>42</v>
      </c>
      <c r="AP128" s="1115"/>
      <c r="AQ128" s="154" t="s">
        <v>453</v>
      </c>
      <c r="AR128" s="173">
        <v>7118</v>
      </c>
      <c r="AS128" s="136">
        <v>5892</v>
      </c>
      <c r="AT128" s="136">
        <v>1361</v>
      </c>
      <c r="AU128" s="136">
        <v>2200</v>
      </c>
      <c r="AV128" s="136">
        <v>3991</v>
      </c>
      <c r="AW128" s="136">
        <v>13657</v>
      </c>
      <c r="AX128" s="136">
        <v>577</v>
      </c>
      <c r="AY128" s="493">
        <v>16785</v>
      </c>
      <c r="AZ128" s="1115"/>
      <c r="BA128" s="154" t="s">
        <v>453</v>
      </c>
      <c r="BB128" s="173">
        <v>443</v>
      </c>
      <c r="BC128" s="136">
        <v>433</v>
      </c>
      <c r="BD128" s="136">
        <v>786</v>
      </c>
      <c r="BE128" s="136">
        <v>473</v>
      </c>
      <c r="BF128" s="136">
        <v>604</v>
      </c>
      <c r="BG128" s="136">
        <v>286</v>
      </c>
      <c r="BH128" s="156">
        <v>333</v>
      </c>
      <c r="BI128" s="467">
        <v>491417</v>
      </c>
    </row>
    <row r="129" spans="1:61" x14ac:dyDescent="0.2">
      <c r="A129" s="1"/>
      <c r="B129" s="1115"/>
      <c r="C129" s="152" t="s">
        <v>525</v>
      </c>
      <c r="D129" s="173">
        <v>11</v>
      </c>
      <c r="E129" s="136">
        <v>0</v>
      </c>
      <c r="F129" s="136">
        <v>0</v>
      </c>
      <c r="G129" s="136">
        <v>0</v>
      </c>
      <c r="H129" s="136">
        <v>0</v>
      </c>
      <c r="I129" s="136">
        <v>144</v>
      </c>
      <c r="J129" s="136">
        <v>0</v>
      </c>
      <c r="K129" s="493">
        <v>26</v>
      </c>
      <c r="L129" s="1115"/>
      <c r="M129" s="152" t="s">
        <v>525</v>
      </c>
      <c r="N129" s="173">
        <v>98</v>
      </c>
      <c r="O129" s="136">
        <v>61</v>
      </c>
      <c r="P129" s="136">
        <v>402</v>
      </c>
      <c r="Q129" s="136">
        <v>90</v>
      </c>
      <c r="R129" s="136">
        <v>60</v>
      </c>
      <c r="S129" s="136">
        <v>268</v>
      </c>
      <c r="T129" s="136">
        <v>336</v>
      </c>
      <c r="U129" s="493">
        <v>748</v>
      </c>
      <c r="V129" s="1115"/>
      <c r="W129" s="152" t="s">
        <v>525</v>
      </c>
      <c r="X129" s="173">
        <v>10306</v>
      </c>
      <c r="Y129" s="136">
        <v>1543</v>
      </c>
      <c r="Z129" s="136">
        <v>0</v>
      </c>
      <c r="AA129" s="136">
        <v>97</v>
      </c>
      <c r="AB129" s="136">
        <v>2207</v>
      </c>
      <c r="AC129" s="136">
        <v>518</v>
      </c>
      <c r="AD129" s="136">
        <v>12136</v>
      </c>
      <c r="AE129" s="493">
        <v>549</v>
      </c>
      <c r="AF129" s="1115"/>
      <c r="AG129" s="152" t="s">
        <v>525</v>
      </c>
      <c r="AH129" s="173">
        <v>673</v>
      </c>
      <c r="AI129" s="136">
        <v>970</v>
      </c>
      <c r="AJ129" s="136">
        <v>18175</v>
      </c>
      <c r="AK129" s="136">
        <v>2795</v>
      </c>
      <c r="AL129" s="136">
        <v>261</v>
      </c>
      <c r="AM129" s="136">
        <v>919</v>
      </c>
      <c r="AN129" s="136">
        <v>0</v>
      </c>
      <c r="AO129" s="493">
        <v>0</v>
      </c>
      <c r="AP129" s="1115"/>
      <c r="AQ129" s="152" t="s">
        <v>525</v>
      </c>
      <c r="AR129" s="173">
        <v>1078</v>
      </c>
      <c r="AS129" s="136">
        <v>635</v>
      </c>
      <c r="AT129" s="136">
        <v>87</v>
      </c>
      <c r="AU129" s="136">
        <v>133</v>
      </c>
      <c r="AV129" s="136">
        <v>0</v>
      </c>
      <c r="AW129" s="136">
        <v>664</v>
      </c>
      <c r="AX129" s="136">
        <v>0</v>
      </c>
      <c r="AY129" s="493">
        <v>231</v>
      </c>
      <c r="AZ129" s="1115"/>
      <c r="BA129" s="152" t="s">
        <v>525</v>
      </c>
      <c r="BB129" s="173">
        <v>0</v>
      </c>
      <c r="BC129" s="136">
        <v>88</v>
      </c>
      <c r="BD129" s="136">
        <v>167</v>
      </c>
      <c r="BE129" s="136">
        <v>12</v>
      </c>
      <c r="BF129" s="136">
        <v>0</v>
      </c>
      <c r="BG129" s="136">
        <v>10</v>
      </c>
      <c r="BH129" s="156">
        <v>0</v>
      </c>
      <c r="BI129" s="467">
        <v>56498</v>
      </c>
    </row>
    <row r="130" spans="1:61" x14ac:dyDescent="0.2">
      <c r="A130" s="1"/>
      <c r="B130" s="1115"/>
      <c r="C130" s="152" t="s">
        <v>458</v>
      </c>
      <c r="D130" s="173">
        <v>2483</v>
      </c>
      <c r="E130" s="136">
        <v>330</v>
      </c>
      <c r="F130" s="136">
        <v>421</v>
      </c>
      <c r="G130" s="136">
        <v>2066</v>
      </c>
      <c r="H130" s="136">
        <v>333</v>
      </c>
      <c r="I130" s="136">
        <v>2381</v>
      </c>
      <c r="J130" s="136">
        <v>2506</v>
      </c>
      <c r="K130" s="493">
        <v>25230</v>
      </c>
      <c r="L130" s="1115"/>
      <c r="M130" s="152" t="s">
        <v>458</v>
      </c>
      <c r="N130" s="173">
        <v>4565</v>
      </c>
      <c r="O130" s="136">
        <v>3944</v>
      </c>
      <c r="P130" s="136">
        <v>12677</v>
      </c>
      <c r="Q130" s="136">
        <v>18801</v>
      </c>
      <c r="R130" s="136">
        <v>13678</v>
      </c>
      <c r="S130" s="136">
        <v>21975</v>
      </c>
      <c r="T130" s="136">
        <v>3320</v>
      </c>
      <c r="U130" s="493">
        <v>1254</v>
      </c>
      <c r="V130" s="1115"/>
      <c r="W130" s="152" t="s">
        <v>458</v>
      </c>
      <c r="X130" s="173">
        <v>4408</v>
      </c>
      <c r="Y130" s="136">
        <v>339</v>
      </c>
      <c r="Z130" s="136">
        <v>324</v>
      </c>
      <c r="AA130" s="136">
        <v>1604</v>
      </c>
      <c r="AB130" s="136">
        <v>19524</v>
      </c>
      <c r="AC130" s="136">
        <v>5445</v>
      </c>
      <c r="AD130" s="136">
        <v>40856</v>
      </c>
      <c r="AE130" s="493">
        <v>9852</v>
      </c>
      <c r="AF130" s="1115"/>
      <c r="AG130" s="152" t="s">
        <v>458</v>
      </c>
      <c r="AH130" s="173">
        <v>7366</v>
      </c>
      <c r="AI130" s="136">
        <v>1727</v>
      </c>
      <c r="AJ130" s="136">
        <v>23991</v>
      </c>
      <c r="AK130" s="136">
        <v>16239</v>
      </c>
      <c r="AL130" s="136">
        <v>3064</v>
      </c>
      <c r="AM130" s="136">
        <v>944</v>
      </c>
      <c r="AN130" s="136">
        <v>1192</v>
      </c>
      <c r="AO130" s="493">
        <v>682</v>
      </c>
      <c r="AP130" s="1115"/>
      <c r="AQ130" s="152" t="s">
        <v>458</v>
      </c>
      <c r="AR130" s="173">
        <v>5881</v>
      </c>
      <c r="AS130" s="136">
        <v>6437</v>
      </c>
      <c r="AT130" s="136">
        <v>1995</v>
      </c>
      <c r="AU130" s="136">
        <v>960</v>
      </c>
      <c r="AV130" s="136">
        <v>1970</v>
      </c>
      <c r="AW130" s="136">
        <v>3377</v>
      </c>
      <c r="AX130" s="136">
        <v>123</v>
      </c>
      <c r="AY130" s="493">
        <v>20666</v>
      </c>
      <c r="AZ130" s="1115"/>
      <c r="BA130" s="152" t="s">
        <v>458</v>
      </c>
      <c r="BB130" s="173">
        <v>1109</v>
      </c>
      <c r="BC130" s="136">
        <v>1556</v>
      </c>
      <c r="BD130" s="136">
        <v>1050</v>
      </c>
      <c r="BE130" s="136">
        <v>2098</v>
      </c>
      <c r="BF130" s="136">
        <v>7421</v>
      </c>
      <c r="BG130" s="136">
        <v>443</v>
      </c>
      <c r="BH130" s="156">
        <v>1758</v>
      </c>
      <c r="BI130" s="467">
        <v>310365</v>
      </c>
    </row>
    <row r="131" spans="1:61" x14ac:dyDescent="0.2">
      <c r="A131" s="1"/>
      <c r="B131" s="1115"/>
      <c r="C131" s="152" t="s">
        <v>366</v>
      </c>
      <c r="D131" s="173">
        <v>3140</v>
      </c>
      <c r="E131" s="136">
        <v>398</v>
      </c>
      <c r="F131" s="136">
        <v>69</v>
      </c>
      <c r="G131" s="136">
        <v>764</v>
      </c>
      <c r="H131" s="136">
        <v>335</v>
      </c>
      <c r="I131" s="136">
        <v>603</v>
      </c>
      <c r="J131" s="136">
        <v>2158</v>
      </c>
      <c r="K131" s="493">
        <v>4319</v>
      </c>
      <c r="L131" s="1115"/>
      <c r="M131" s="152" t="s">
        <v>366</v>
      </c>
      <c r="N131" s="173">
        <v>2728</v>
      </c>
      <c r="O131" s="136">
        <v>926</v>
      </c>
      <c r="P131" s="136">
        <v>7215</v>
      </c>
      <c r="Q131" s="136">
        <v>5932</v>
      </c>
      <c r="R131" s="136">
        <v>3917</v>
      </c>
      <c r="S131" s="136">
        <v>8618</v>
      </c>
      <c r="T131" s="136">
        <v>1450</v>
      </c>
      <c r="U131" s="493">
        <v>1616</v>
      </c>
      <c r="V131" s="1115"/>
      <c r="W131" s="152" t="s">
        <v>366</v>
      </c>
      <c r="X131" s="173">
        <v>1529</v>
      </c>
      <c r="Y131" s="136">
        <v>361</v>
      </c>
      <c r="Z131" s="136">
        <v>68</v>
      </c>
      <c r="AA131" s="136">
        <v>1259</v>
      </c>
      <c r="AB131" s="136">
        <v>1261</v>
      </c>
      <c r="AC131" s="136">
        <v>1988</v>
      </c>
      <c r="AD131" s="136">
        <v>17671</v>
      </c>
      <c r="AE131" s="493">
        <v>2108</v>
      </c>
      <c r="AF131" s="1115"/>
      <c r="AG131" s="152" t="s">
        <v>366</v>
      </c>
      <c r="AH131" s="173">
        <v>495</v>
      </c>
      <c r="AI131" s="136">
        <v>633</v>
      </c>
      <c r="AJ131" s="136">
        <v>12584</v>
      </c>
      <c r="AK131" s="136">
        <v>10418</v>
      </c>
      <c r="AL131" s="136">
        <v>633</v>
      </c>
      <c r="AM131" s="136">
        <v>880</v>
      </c>
      <c r="AN131" s="136">
        <v>14</v>
      </c>
      <c r="AO131" s="493">
        <v>848</v>
      </c>
      <c r="AP131" s="1115"/>
      <c r="AQ131" s="152" t="s">
        <v>366</v>
      </c>
      <c r="AR131" s="173">
        <v>1535</v>
      </c>
      <c r="AS131" s="136">
        <v>5294</v>
      </c>
      <c r="AT131" s="136">
        <v>5289</v>
      </c>
      <c r="AU131" s="136">
        <v>41</v>
      </c>
      <c r="AV131" s="136">
        <v>91</v>
      </c>
      <c r="AW131" s="136">
        <v>879</v>
      </c>
      <c r="AX131" s="136">
        <v>1918</v>
      </c>
      <c r="AY131" s="493">
        <v>8330</v>
      </c>
      <c r="AZ131" s="1115"/>
      <c r="BA131" s="152" t="s">
        <v>366</v>
      </c>
      <c r="BB131" s="173">
        <v>1341</v>
      </c>
      <c r="BC131" s="136">
        <v>446</v>
      </c>
      <c r="BD131" s="136">
        <v>478</v>
      </c>
      <c r="BE131" s="136">
        <v>323</v>
      </c>
      <c r="BF131" s="136">
        <v>950</v>
      </c>
      <c r="BG131" s="136">
        <v>180</v>
      </c>
      <c r="BH131" s="156">
        <v>477</v>
      </c>
      <c r="BI131" s="467">
        <v>124510</v>
      </c>
    </row>
    <row r="132" spans="1:61" x14ac:dyDescent="0.2">
      <c r="A132" s="1"/>
      <c r="B132" s="1115"/>
      <c r="C132" s="152" t="s">
        <v>368</v>
      </c>
      <c r="D132" s="173">
        <v>2495</v>
      </c>
      <c r="E132" s="136">
        <v>22</v>
      </c>
      <c r="F132" s="136">
        <v>86</v>
      </c>
      <c r="G132" s="136">
        <v>94</v>
      </c>
      <c r="H132" s="136">
        <v>1727</v>
      </c>
      <c r="I132" s="136">
        <v>172</v>
      </c>
      <c r="J132" s="136">
        <v>3447</v>
      </c>
      <c r="K132" s="493">
        <v>539</v>
      </c>
      <c r="L132" s="1115"/>
      <c r="M132" s="152" t="s">
        <v>368</v>
      </c>
      <c r="N132" s="173">
        <v>2699</v>
      </c>
      <c r="O132" s="136">
        <v>795</v>
      </c>
      <c r="P132" s="136">
        <v>3745</v>
      </c>
      <c r="Q132" s="136">
        <v>949</v>
      </c>
      <c r="R132" s="136">
        <v>1881</v>
      </c>
      <c r="S132" s="136">
        <v>20549</v>
      </c>
      <c r="T132" s="136">
        <v>1631</v>
      </c>
      <c r="U132" s="493">
        <v>4520</v>
      </c>
      <c r="V132" s="1115"/>
      <c r="W132" s="152" t="s">
        <v>368</v>
      </c>
      <c r="X132" s="173">
        <v>254</v>
      </c>
      <c r="Y132" s="136">
        <v>1230</v>
      </c>
      <c r="Z132" s="136">
        <v>48</v>
      </c>
      <c r="AA132" s="136">
        <v>671</v>
      </c>
      <c r="AB132" s="136">
        <v>3676</v>
      </c>
      <c r="AC132" s="136">
        <v>12805</v>
      </c>
      <c r="AD132" s="136">
        <v>40584</v>
      </c>
      <c r="AE132" s="493">
        <v>3668</v>
      </c>
      <c r="AF132" s="1115"/>
      <c r="AG132" s="152" t="s">
        <v>368</v>
      </c>
      <c r="AH132" s="173">
        <v>1571</v>
      </c>
      <c r="AI132" s="136">
        <v>450</v>
      </c>
      <c r="AJ132" s="136">
        <v>4633</v>
      </c>
      <c r="AK132" s="136">
        <v>7048</v>
      </c>
      <c r="AL132" s="136">
        <v>216</v>
      </c>
      <c r="AM132" s="136">
        <v>93</v>
      </c>
      <c r="AN132" s="136">
        <v>80</v>
      </c>
      <c r="AO132" s="493">
        <v>159</v>
      </c>
      <c r="AP132" s="1115"/>
      <c r="AQ132" s="152" t="s">
        <v>368</v>
      </c>
      <c r="AR132" s="173">
        <v>855</v>
      </c>
      <c r="AS132" s="136">
        <v>6280</v>
      </c>
      <c r="AT132" s="136">
        <v>1309</v>
      </c>
      <c r="AU132" s="136">
        <v>493</v>
      </c>
      <c r="AV132" s="136">
        <v>22</v>
      </c>
      <c r="AW132" s="136">
        <v>12</v>
      </c>
      <c r="AX132" s="136">
        <v>85</v>
      </c>
      <c r="AY132" s="493">
        <v>3917</v>
      </c>
      <c r="AZ132" s="1115"/>
      <c r="BA132" s="152" t="s">
        <v>368</v>
      </c>
      <c r="BB132" s="173">
        <v>23</v>
      </c>
      <c r="BC132" s="136">
        <v>0</v>
      </c>
      <c r="BD132" s="136">
        <v>2840</v>
      </c>
      <c r="BE132" s="136">
        <v>212</v>
      </c>
      <c r="BF132" s="136">
        <v>9</v>
      </c>
      <c r="BG132" s="136">
        <v>4</v>
      </c>
      <c r="BH132" s="156">
        <v>240</v>
      </c>
      <c r="BI132" s="467">
        <v>138838</v>
      </c>
    </row>
    <row r="133" spans="1:61" x14ac:dyDescent="0.2">
      <c r="A133" s="1"/>
      <c r="B133" s="1115"/>
      <c r="C133" s="152" t="s">
        <v>526</v>
      </c>
      <c r="D133" s="173">
        <v>2490</v>
      </c>
      <c r="E133" s="136">
        <v>0</v>
      </c>
      <c r="F133" s="136">
        <v>38</v>
      </c>
      <c r="G133" s="136">
        <v>94</v>
      </c>
      <c r="H133" s="136">
        <v>1661</v>
      </c>
      <c r="I133" s="136">
        <v>58</v>
      </c>
      <c r="J133" s="136">
        <v>2684</v>
      </c>
      <c r="K133" s="493">
        <v>253</v>
      </c>
      <c r="L133" s="1115"/>
      <c r="M133" s="152" t="s">
        <v>526</v>
      </c>
      <c r="N133" s="173">
        <v>1973</v>
      </c>
      <c r="O133" s="136">
        <v>692</v>
      </c>
      <c r="P133" s="136">
        <v>1183</v>
      </c>
      <c r="Q133" s="136">
        <v>632</v>
      </c>
      <c r="R133" s="136">
        <v>468</v>
      </c>
      <c r="S133" s="136">
        <v>16994</v>
      </c>
      <c r="T133" s="136">
        <v>1121</v>
      </c>
      <c r="U133" s="493">
        <v>4209</v>
      </c>
      <c r="V133" s="1115"/>
      <c r="W133" s="152" t="s">
        <v>526</v>
      </c>
      <c r="X133" s="173">
        <v>186</v>
      </c>
      <c r="Y133" s="136">
        <v>785</v>
      </c>
      <c r="Z133" s="136">
        <v>29</v>
      </c>
      <c r="AA133" s="136">
        <v>613</v>
      </c>
      <c r="AB133" s="136">
        <v>2724</v>
      </c>
      <c r="AC133" s="136">
        <v>11457</v>
      </c>
      <c r="AD133" s="136">
        <v>35210</v>
      </c>
      <c r="AE133" s="493">
        <v>1403</v>
      </c>
      <c r="AF133" s="1115"/>
      <c r="AG133" s="152" t="s">
        <v>526</v>
      </c>
      <c r="AH133" s="173">
        <v>989</v>
      </c>
      <c r="AI133" s="136">
        <v>332</v>
      </c>
      <c r="AJ133" s="136">
        <v>1475</v>
      </c>
      <c r="AK133" s="136">
        <v>2581</v>
      </c>
      <c r="AL133" s="136">
        <v>200</v>
      </c>
      <c r="AM133" s="136">
        <v>68</v>
      </c>
      <c r="AN133" s="136">
        <v>11</v>
      </c>
      <c r="AO133" s="493">
        <v>88</v>
      </c>
      <c r="AP133" s="1115"/>
      <c r="AQ133" s="152" t="s">
        <v>526</v>
      </c>
      <c r="AR133" s="173">
        <v>73</v>
      </c>
      <c r="AS133" s="136">
        <v>5221</v>
      </c>
      <c r="AT133" s="136">
        <v>976</v>
      </c>
      <c r="AU133" s="136">
        <v>80</v>
      </c>
      <c r="AV133" s="136">
        <v>20</v>
      </c>
      <c r="AW133" s="136">
        <v>8</v>
      </c>
      <c r="AX133" s="136">
        <v>0</v>
      </c>
      <c r="AY133" s="493">
        <v>2249</v>
      </c>
      <c r="AZ133" s="1115"/>
      <c r="BA133" s="152" t="s">
        <v>526</v>
      </c>
      <c r="BB133" s="173">
        <v>20</v>
      </c>
      <c r="BC133" s="136">
        <v>0</v>
      </c>
      <c r="BD133" s="136">
        <v>2820</v>
      </c>
      <c r="BE133" s="136">
        <v>161</v>
      </c>
      <c r="BF133" s="136">
        <v>0</v>
      </c>
      <c r="BG133" s="136">
        <v>4</v>
      </c>
      <c r="BH133" s="156">
        <v>240</v>
      </c>
      <c r="BI133" s="467">
        <v>104573</v>
      </c>
    </row>
    <row r="134" spans="1:61" x14ac:dyDescent="0.2">
      <c r="A134" s="1"/>
      <c r="B134" s="1124"/>
      <c r="C134" s="150" t="s">
        <v>369</v>
      </c>
      <c r="D134" s="175">
        <v>3546</v>
      </c>
      <c r="E134" s="126">
        <v>934</v>
      </c>
      <c r="F134" s="126">
        <v>1121</v>
      </c>
      <c r="G134" s="126">
        <v>4096</v>
      </c>
      <c r="H134" s="126">
        <v>45</v>
      </c>
      <c r="I134" s="126">
        <v>485</v>
      </c>
      <c r="J134" s="126">
        <v>3501</v>
      </c>
      <c r="K134" s="494">
        <v>30208</v>
      </c>
      <c r="L134" s="1124"/>
      <c r="M134" s="150" t="s">
        <v>369</v>
      </c>
      <c r="N134" s="175">
        <v>10622</v>
      </c>
      <c r="O134" s="126">
        <v>19476</v>
      </c>
      <c r="P134" s="126">
        <v>31683</v>
      </c>
      <c r="Q134" s="126">
        <v>27553</v>
      </c>
      <c r="R134" s="126">
        <v>24315</v>
      </c>
      <c r="S134" s="126">
        <v>40624</v>
      </c>
      <c r="T134" s="126">
        <v>23131</v>
      </c>
      <c r="U134" s="494">
        <v>2971</v>
      </c>
      <c r="V134" s="1124"/>
      <c r="W134" s="150" t="s">
        <v>369</v>
      </c>
      <c r="X134" s="175">
        <v>1785</v>
      </c>
      <c r="Y134" s="126">
        <v>1110</v>
      </c>
      <c r="Z134" s="126">
        <v>479</v>
      </c>
      <c r="AA134" s="126">
        <v>1868</v>
      </c>
      <c r="AB134" s="126">
        <v>6107</v>
      </c>
      <c r="AC134" s="126">
        <v>14459</v>
      </c>
      <c r="AD134" s="126">
        <v>59111</v>
      </c>
      <c r="AE134" s="494">
        <v>19456</v>
      </c>
      <c r="AF134" s="1124"/>
      <c r="AG134" s="150" t="s">
        <v>369</v>
      </c>
      <c r="AH134" s="175">
        <v>14793</v>
      </c>
      <c r="AI134" s="126">
        <v>4070</v>
      </c>
      <c r="AJ134" s="126">
        <v>45572</v>
      </c>
      <c r="AK134" s="126">
        <v>23312</v>
      </c>
      <c r="AL134" s="126">
        <v>3429</v>
      </c>
      <c r="AM134" s="126">
        <v>2420</v>
      </c>
      <c r="AN134" s="126">
        <v>407</v>
      </c>
      <c r="AO134" s="494">
        <v>1410</v>
      </c>
      <c r="AP134" s="1124"/>
      <c r="AQ134" s="150" t="s">
        <v>369</v>
      </c>
      <c r="AR134" s="175">
        <v>5803</v>
      </c>
      <c r="AS134" s="126">
        <v>12347</v>
      </c>
      <c r="AT134" s="126">
        <v>5901</v>
      </c>
      <c r="AU134" s="126">
        <v>568</v>
      </c>
      <c r="AV134" s="126">
        <v>1464</v>
      </c>
      <c r="AW134" s="126">
        <v>3222</v>
      </c>
      <c r="AX134" s="126">
        <v>278</v>
      </c>
      <c r="AY134" s="494">
        <v>26315</v>
      </c>
      <c r="AZ134" s="1124"/>
      <c r="BA134" s="150" t="s">
        <v>369</v>
      </c>
      <c r="BB134" s="175">
        <v>1881</v>
      </c>
      <c r="BC134" s="126">
        <v>1449</v>
      </c>
      <c r="BD134" s="126">
        <v>3941</v>
      </c>
      <c r="BE134" s="126">
        <v>2715</v>
      </c>
      <c r="BF134" s="126">
        <v>1110</v>
      </c>
      <c r="BG134" s="126">
        <v>523</v>
      </c>
      <c r="BH134" s="159">
        <v>422</v>
      </c>
      <c r="BI134" s="495">
        <v>492038</v>
      </c>
    </row>
    <row r="135" spans="1:61" ht="13.5" customHeight="1" x14ac:dyDescent="0.2">
      <c r="A135" s="1"/>
      <c r="B135" s="1133" t="s">
        <v>527</v>
      </c>
      <c r="C135" s="161" t="s">
        <v>527</v>
      </c>
      <c r="D135" s="177">
        <v>8163</v>
      </c>
      <c r="E135" s="118">
        <v>991</v>
      </c>
      <c r="F135" s="118">
        <v>8690</v>
      </c>
      <c r="G135" s="118">
        <v>14365</v>
      </c>
      <c r="H135" s="118">
        <v>1603</v>
      </c>
      <c r="I135" s="118">
        <v>8553</v>
      </c>
      <c r="J135" s="118">
        <v>15973</v>
      </c>
      <c r="K135" s="550">
        <v>62446</v>
      </c>
      <c r="L135" s="1133" t="s">
        <v>527</v>
      </c>
      <c r="M135" s="161" t="s">
        <v>527</v>
      </c>
      <c r="N135" s="177">
        <v>59993</v>
      </c>
      <c r="O135" s="118">
        <v>70529</v>
      </c>
      <c r="P135" s="118">
        <v>153943</v>
      </c>
      <c r="Q135" s="118">
        <v>209377</v>
      </c>
      <c r="R135" s="118">
        <v>112751</v>
      </c>
      <c r="S135" s="118">
        <v>158432</v>
      </c>
      <c r="T135" s="118">
        <v>24180</v>
      </c>
      <c r="U135" s="550">
        <v>4190</v>
      </c>
      <c r="V135" s="1133" t="s">
        <v>527</v>
      </c>
      <c r="W135" s="161" t="s">
        <v>527</v>
      </c>
      <c r="X135" s="177">
        <v>10913</v>
      </c>
      <c r="Y135" s="118">
        <v>4045</v>
      </c>
      <c r="Z135" s="118">
        <v>6798</v>
      </c>
      <c r="AA135" s="118">
        <v>22926</v>
      </c>
      <c r="AB135" s="118">
        <v>20279</v>
      </c>
      <c r="AC135" s="118">
        <v>102617</v>
      </c>
      <c r="AD135" s="118">
        <v>266855</v>
      </c>
      <c r="AE135" s="550">
        <v>67910</v>
      </c>
      <c r="AF135" s="1133" t="s">
        <v>527</v>
      </c>
      <c r="AG135" s="161" t="s">
        <v>527</v>
      </c>
      <c r="AH135" s="177">
        <v>69393</v>
      </c>
      <c r="AI135" s="118">
        <v>21340</v>
      </c>
      <c r="AJ135" s="118">
        <v>202920</v>
      </c>
      <c r="AK135" s="118">
        <v>146888</v>
      </c>
      <c r="AL135" s="118">
        <v>22086</v>
      </c>
      <c r="AM135" s="118">
        <v>1687</v>
      </c>
      <c r="AN135" s="118">
        <v>2768</v>
      </c>
      <c r="AO135" s="550">
        <v>2995</v>
      </c>
      <c r="AP135" s="1133" t="s">
        <v>527</v>
      </c>
      <c r="AQ135" s="161" t="s">
        <v>527</v>
      </c>
      <c r="AR135" s="177">
        <v>22987</v>
      </c>
      <c r="AS135" s="118">
        <v>38821</v>
      </c>
      <c r="AT135" s="118">
        <v>23382</v>
      </c>
      <c r="AU135" s="118">
        <v>1631</v>
      </c>
      <c r="AV135" s="118">
        <v>4942</v>
      </c>
      <c r="AW135" s="118">
        <v>5090</v>
      </c>
      <c r="AX135" s="118">
        <v>308</v>
      </c>
      <c r="AY135" s="550">
        <v>136465</v>
      </c>
      <c r="AZ135" s="1133" t="s">
        <v>527</v>
      </c>
      <c r="BA135" s="161" t="s">
        <v>527</v>
      </c>
      <c r="BB135" s="177">
        <v>8512</v>
      </c>
      <c r="BC135" s="118">
        <v>2357</v>
      </c>
      <c r="BD135" s="118">
        <v>5301</v>
      </c>
      <c r="BE135" s="118">
        <v>9745</v>
      </c>
      <c r="BF135" s="118">
        <v>3632</v>
      </c>
      <c r="BG135" s="118">
        <v>1129</v>
      </c>
      <c r="BH135" s="163">
        <v>1313</v>
      </c>
      <c r="BI135" s="551">
        <v>2152214</v>
      </c>
    </row>
    <row r="136" spans="1:61" x14ac:dyDescent="0.2">
      <c r="A136" s="1"/>
      <c r="B136" s="1115"/>
      <c r="C136" s="152" t="s">
        <v>462</v>
      </c>
      <c r="D136" s="559">
        <v>2162</v>
      </c>
      <c r="E136" s="186">
        <v>502</v>
      </c>
      <c r="F136" s="186">
        <v>890</v>
      </c>
      <c r="G136" s="186">
        <v>5659</v>
      </c>
      <c r="H136" s="186">
        <v>567</v>
      </c>
      <c r="I136" s="186">
        <v>6385</v>
      </c>
      <c r="J136" s="186">
        <v>6588</v>
      </c>
      <c r="K136" s="553">
        <v>23398</v>
      </c>
      <c r="L136" s="1115"/>
      <c r="M136" s="152" t="s">
        <v>462</v>
      </c>
      <c r="N136" s="559">
        <v>29128</v>
      </c>
      <c r="O136" s="186">
        <v>17680</v>
      </c>
      <c r="P136" s="186">
        <v>40984</v>
      </c>
      <c r="Q136" s="186">
        <v>95908</v>
      </c>
      <c r="R136" s="186">
        <v>53116</v>
      </c>
      <c r="S136" s="186">
        <v>59216</v>
      </c>
      <c r="T136" s="186">
        <v>5161</v>
      </c>
      <c r="U136" s="553">
        <v>1764</v>
      </c>
      <c r="V136" s="1115"/>
      <c r="W136" s="152" t="s">
        <v>462</v>
      </c>
      <c r="X136" s="559">
        <v>9607</v>
      </c>
      <c r="Y136" s="186">
        <v>1514</v>
      </c>
      <c r="Z136" s="186">
        <v>5087</v>
      </c>
      <c r="AA136" s="186">
        <v>12357</v>
      </c>
      <c r="AB136" s="186">
        <v>8708</v>
      </c>
      <c r="AC136" s="186">
        <v>44460</v>
      </c>
      <c r="AD136" s="186">
        <v>58267</v>
      </c>
      <c r="AE136" s="553">
        <v>10872</v>
      </c>
      <c r="AF136" s="1115"/>
      <c r="AG136" s="152" t="s">
        <v>462</v>
      </c>
      <c r="AH136" s="559">
        <v>33276</v>
      </c>
      <c r="AI136" s="186">
        <v>13519</v>
      </c>
      <c r="AJ136" s="186">
        <v>67772</v>
      </c>
      <c r="AK136" s="186">
        <v>48271</v>
      </c>
      <c r="AL136" s="186">
        <v>7776</v>
      </c>
      <c r="AM136" s="186">
        <v>1149</v>
      </c>
      <c r="AN136" s="186">
        <v>693</v>
      </c>
      <c r="AO136" s="553">
        <v>1407</v>
      </c>
      <c r="AP136" s="1115"/>
      <c r="AQ136" s="152" t="s">
        <v>462</v>
      </c>
      <c r="AR136" s="559">
        <v>8956</v>
      </c>
      <c r="AS136" s="186">
        <v>14341</v>
      </c>
      <c r="AT136" s="186">
        <v>4055</v>
      </c>
      <c r="AU136" s="186">
        <v>770</v>
      </c>
      <c r="AV136" s="186">
        <v>648</v>
      </c>
      <c r="AW136" s="186">
        <v>1900</v>
      </c>
      <c r="AX136" s="186">
        <v>181</v>
      </c>
      <c r="AY136" s="553">
        <v>21189</v>
      </c>
      <c r="AZ136" s="1115"/>
      <c r="BA136" s="152" t="s">
        <v>462</v>
      </c>
      <c r="BB136" s="559">
        <v>1658</v>
      </c>
      <c r="BC136" s="186">
        <v>944</v>
      </c>
      <c r="BD136" s="186">
        <v>1648</v>
      </c>
      <c r="BE136" s="186">
        <v>3584</v>
      </c>
      <c r="BF136" s="186">
        <v>257</v>
      </c>
      <c r="BG136" s="186">
        <v>509</v>
      </c>
      <c r="BH136" s="192">
        <v>96</v>
      </c>
      <c r="BI136" s="554">
        <v>734579</v>
      </c>
    </row>
    <row r="137" spans="1:61" x14ac:dyDescent="0.2">
      <c r="A137" s="1"/>
      <c r="B137" s="1115"/>
      <c r="C137" s="152" t="s">
        <v>463</v>
      </c>
      <c r="D137" s="173">
        <v>94</v>
      </c>
      <c r="E137" s="136">
        <v>0</v>
      </c>
      <c r="F137" s="136">
        <v>5</v>
      </c>
      <c r="G137" s="136">
        <v>184</v>
      </c>
      <c r="H137" s="136">
        <v>0</v>
      </c>
      <c r="I137" s="136">
        <v>9</v>
      </c>
      <c r="J137" s="136">
        <v>149</v>
      </c>
      <c r="K137" s="493">
        <v>533</v>
      </c>
      <c r="L137" s="1115"/>
      <c r="M137" s="152" t="s">
        <v>463</v>
      </c>
      <c r="N137" s="173">
        <v>14133</v>
      </c>
      <c r="O137" s="136">
        <v>33</v>
      </c>
      <c r="P137" s="136">
        <v>7385</v>
      </c>
      <c r="Q137" s="136">
        <v>487</v>
      </c>
      <c r="R137" s="136">
        <v>1325</v>
      </c>
      <c r="S137" s="136">
        <v>6887</v>
      </c>
      <c r="T137" s="136">
        <v>26</v>
      </c>
      <c r="U137" s="493">
        <v>48</v>
      </c>
      <c r="V137" s="1115"/>
      <c r="W137" s="152" t="s">
        <v>463</v>
      </c>
      <c r="X137" s="173">
        <v>68</v>
      </c>
      <c r="Y137" s="136">
        <v>44</v>
      </c>
      <c r="Z137" s="136">
        <v>42</v>
      </c>
      <c r="AA137" s="136">
        <v>798</v>
      </c>
      <c r="AB137" s="136">
        <v>1200</v>
      </c>
      <c r="AC137" s="136">
        <v>4228</v>
      </c>
      <c r="AD137" s="136">
        <v>2419</v>
      </c>
      <c r="AE137" s="493">
        <v>949</v>
      </c>
      <c r="AF137" s="1115"/>
      <c r="AG137" s="152" t="s">
        <v>463</v>
      </c>
      <c r="AH137" s="173">
        <v>2601</v>
      </c>
      <c r="AI137" s="136">
        <v>353</v>
      </c>
      <c r="AJ137" s="136">
        <v>876</v>
      </c>
      <c r="AK137" s="136">
        <v>4353</v>
      </c>
      <c r="AL137" s="136">
        <v>14</v>
      </c>
      <c r="AM137" s="136">
        <v>1</v>
      </c>
      <c r="AN137" s="136">
        <v>0</v>
      </c>
      <c r="AO137" s="493">
        <v>13</v>
      </c>
      <c r="AP137" s="1115"/>
      <c r="AQ137" s="152" t="s">
        <v>463</v>
      </c>
      <c r="AR137" s="173">
        <v>627</v>
      </c>
      <c r="AS137" s="136">
        <v>1700</v>
      </c>
      <c r="AT137" s="136">
        <v>121</v>
      </c>
      <c r="AU137" s="136">
        <v>80</v>
      </c>
      <c r="AV137" s="136">
        <v>139</v>
      </c>
      <c r="AW137" s="136">
        <v>224</v>
      </c>
      <c r="AX137" s="136">
        <v>0</v>
      </c>
      <c r="AY137" s="493">
        <v>2558</v>
      </c>
      <c r="AZ137" s="1115"/>
      <c r="BA137" s="152" t="s">
        <v>463</v>
      </c>
      <c r="BB137" s="173">
        <v>14</v>
      </c>
      <c r="BC137" s="136">
        <v>233</v>
      </c>
      <c r="BD137" s="136">
        <v>953</v>
      </c>
      <c r="BE137" s="136">
        <v>2</v>
      </c>
      <c r="BF137" s="136">
        <v>0</v>
      </c>
      <c r="BG137" s="136">
        <v>0</v>
      </c>
      <c r="BH137" s="156">
        <v>0</v>
      </c>
      <c r="BI137" s="467">
        <v>55908</v>
      </c>
    </row>
    <row r="138" spans="1:61" x14ac:dyDescent="0.2">
      <c r="A138" s="1"/>
      <c r="B138" s="1115"/>
      <c r="C138" s="152" t="s">
        <v>465</v>
      </c>
      <c r="D138" s="173">
        <v>0</v>
      </c>
      <c r="E138" s="136">
        <v>0</v>
      </c>
      <c r="F138" s="136">
        <v>135</v>
      </c>
      <c r="G138" s="136">
        <v>3097</v>
      </c>
      <c r="H138" s="136">
        <v>9</v>
      </c>
      <c r="I138" s="136">
        <v>5056</v>
      </c>
      <c r="J138" s="136">
        <v>4655</v>
      </c>
      <c r="K138" s="493">
        <v>6381</v>
      </c>
      <c r="L138" s="1115"/>
      <c r="M138" s="152" t="s">
        <v>465</v>
      </c>
      <c r="N138" s="173">
        <v>657</v>
      </c>
      <c r="O138" s="136">
        <v>3123</v>
      </c>
      <c r="P138" s="136">
        <v>5323</v>
      </c>
      <c r="Q138" s="136">
        <v>36112</v>
      </c>
      <c r="R138" s="136">
        <v>35072</v>
      </c>
      <c r="S138" s="136">
        <v>19401</v>
      </c>
      <c r="T138" s="136">
        <v>1194</v>
      </c>
      <c r="U138" s="493">
        <v>24</v>
      </c>
      <c r="V138" s="1115"/>
      <c r="W138" s="152" t="s">
        <v>465</v>
      </c>
      <c r="X138" s="173">
        <v>864</v>
      </c>
      <c r="Y138" s="136">
        <v>211</v>
      </c>
      <c r="Z138" s="136">
        <v>486</v>
      </c>
      <c r="AA138" s="136">
        <v>1777</v>
      </c>
      <c r="AB138" s="136">
        <v>646</v>
      </c>
      <c r="AC138" s="136">
        <v>16778</v>
      </c>
      <c r="AD138" s="136">
        <v>8178</v>
      </c>
      <c r="AE138" s="493">
        <v>1679</v>
      </c>
      <c r="AF138" s="1115"/>
      <c r="AG138" s="152" t="s">
        <v>465</v>
      </c>
      <c r="AH138" s="173">
        <v>353</v>
      </c>
      <c r="AI138" s="136">
        <v>171</v>
      </c>
      <c r="AJ138" s="136">
        <v>28255</v>
      </c>
      <c r="AK138" s="136">
        <v>1102</v>
      </c>
      <c r="AL138" s="136">
        <v>1692</v>
      </c>
      <c r="AM138" s="136">
        <v>80</v>
      </c>
      <c r="AN138" s="136">
        <v>154</v>
      </c>
      <c r="AO138" s="493">
        <v>676</v>
      </c>
      <c r="AP138" s="1115"/>
      <c r="AQ138" s="152" t="s">
        <v>465</v>
      </c>
      <c r="AR138" s="173">
        <v>451</v>
      </c>
      <c r="AS138" s="136">
        <v>102</v>
      </c>
      <c r="AT138" s="136">
        <v>179</v>
      </c>
      <c r="AU138" s="136">
        <v>0</v>
      </c>
      <c r="AV138" s="136">
        <v>55</v>
      </c>
      <c r="AW138" s="136">
        <v>2</v>
      </c>
      <c r="AX138" s="136">
        <v>1</v>
      </c>
      <c r="AY138" s="493">
        <v>1117</v>
      </c>
      <c r="AZ138" s="1115"/>
      <c r="BA138" s="152" t="s">
        <v>465</v>
      </c>
      <c r="BB138" s="173">
        <v>253</v>
      </c>
      <c r="BC138" s="136">
        <v>0</v>
      </c>
      <c r="BD138" s="136">
        <v>59</v>
      </c>
      <c r="BE138" s="136">
        <v>208</v>
      </c>
      <c r="BF138" s="136">
        <v>1</v>
      </c>
      <c r="BG138" s="136">
        <v>0</v>
      </c>
      <c r="BH138" s="156">
        <v>0</v>
      </c>
      <c r="BI138" s="467">
        <v>185769</v>
      </c>
    </row>
    <row r="139" spans="1:61" x14ac:dyDescent="0.2">
      <c r="A139" s="1"/>
      <c r="B139" s="1115"/>
      <c r="C139" s="184" t="s">
        <v>466</v>
      </c>
      <c r="D139" s="173">
        <v>0</v>
      </c>
      <c r="E139" s="136">
        <v>0</v>
      </c>
      <c r="F139" s="136">
        <v>0</v>
      </c>
      <c r="G139" s="136">
        <v>0</v>
      </c>
      <c r="H139" s="136">
        <v>0</v>
      </c>
      <c r="I139" s="136">
        <v>0</v>
      </c>
      <c r="J139" s="136">
        <v>0</v>
      </c>
      <c r="K139" s="493">
        <v>0</v>
      </c>
      <c r="L139" s="1115"/>
      <c r="M139" s="184" t="s">
        <v>466</v>
      </c>
      <c r="N139" s="173">
        <v>0</v>
      </c>
      <c r="O139" s="136">
        <v>0</v>
      </c>
      <c r="P139" s="136">
        <v>0</v>
      </c>
      <c r="Q139" s="136">
        <v>0</v>
      </c>
      <c r="R139" s="136">
        <v>0</v>
      </c>
      <c r="S139" s="136">
        <v>0</v>
      </c>
      <c r="T139" s="136">
        <v>0</v>
      </c>
      <c r="U139" s="493">
        <v>0</v>
      </c>
      <c r="V139" s="1115"/>
      <c r="W139" s="184" t="s">
        <v>466</v>
      </c>
      <c r="X139" s="173">
        <v>0</v>
      </c>
      <c r="Y139" s="136">
        <v>0</v>
      </c>
      <c r="Z139" s="136">
        <v>0</v>
      </c>
      <c r="AA139" s="136">
        <v>0</v>
      </c>
      <c r="AB139" s="136">
        <v>0</v>
      </c>
      <c r="AC139" s="136">
        <v>0</v>
      </c>
      <c r="AD139" s="136">
        <v>0</v>
      </c>
      <c r="AE139" s="493">
        <v>0</v>
      </c>
      <c r="AF139" s="1115"/>
      <c r="AG139" s="184" t="s">
        <v>466</v>
      </c>
      <c r="AH139" s="173">
        <v>0</v>
      </c>
      <c r="AI139" s="136">
        <v>0</v>
      </c>
      <c r="AJ139" s="136">
        <v>0</v>
      </c>
      <c r="AK139" s="136">
        <v>0</v>
      </c>
      <c r="AL139" s="136">
        <v>0</v>
      </c>
      <c r="AM139" s="136">
        <v>0</v>
      </c>
      <c r="AN139" s="136">
        <v>0</v>
      </c>
      <c r="AO139" s="493">
        <v>0</v>
      </c>
      <c r="AP139" s="1115"/>
      <c r="AQ139" s="184" t="s">
        <v>466</v>
      </c>
      <c r="AR139" s="173">
        <v>0</v>
      </c>
      <c r="AS139" s="136">
        <v>0</v>
      </c>
      <c r="AT139" s="136">
        <v>0</v>
      </c>
      <c r="AU139" s="136">
        <v>0</v>
      </c>
      <c r="AV139" s="136">
        <v>0</v>
      </c>
      <c r="AW139" s="136">
        <v>0</v>
      </c>
      <c r="AX139" s="136">
        <v>0</v>
      </c>
      <c r="AY139" s="493">
        <v>0</v>
      </c>
      <c r="AZ139" s="1115"/>
      <c r="BA139" s="184" t="s">
        <v>466</v>
      </c>
      <c r="BB139" s="173">
        <v>0</v>
      </c>
      <c r="BC139" s="136">
        <v>0</v>
      </c>
      <c r="BD139" s="136">
        <v>0</v>
      </c>
      <c r="BE139" s="136">
        <v>0</v>
      </c>
      <c r="BF139" s="136">
        <v>0</v>
      </c>
      <c r="BG139" s="136">
        <v>0</v>
      </c>
      <c r="BH139" s="156">
        <v>0</v>
      </c>
      <c r="BI139" s="467">
        <v>0</v>
      </c>
    </row>
    <row r="140" spans="1:61" x14ac:dyDescent="0.2">
      <c r="A140" s="1"/>
      <c r="B140" s="1115"/>
      <c r="C140" s="152" t="s">
        <v>528</v>
      </c>
      <c r="D140" s="173">
        <v>54</v>
      </c>
      <c r="E140" s="136">
        <v>108</v>
      </c>
      <c r="F140" s="136">
        <v>159</v>
      </c>
      <c r="G140" s="136">
        <v>24</v>
      </c>
      <c r="H140" s="136">
        <v>64</v>
      </c>
      <c r="I140" s="136">
        <v>46</v>
      </c>
      <c r="J140" s="136">
        <v>337</v>
      </c>
      <c r="K140" s="493">
        <v>1040</v>
      </c>
      <c r="L140" s="1115"/>
      <c r="M140" s="152" t="s">
        <v>528</v>
      </c>
      <c r="N140" s="173">
        <v>2607</v>
      </c>
      <c r="O140" s="136">
        <v>3010</v>
      </c>
      <c r="P140" s="136">
        <v>6553</v>
      </c>
      <c r="Q140" s="136">
        <v>12626</v>
      </c>
      <c r="R140" s="136">
        <v>3276</v>
      </c>
      <c r="S140" s="136">
        <v>7890</v>
      </c>
      <c r="T140" s="136">
        <v>705</v>
      </c>
      <c r="U140" s="493">
        <v>66</v>
      </c>
      <c r="V140" s="1115"/>
      <c r="W140" s="152" t="s">
        <v>528</v>
      </c>
      <c r="X140" s="173">
        <v>41</v>
      </c>
      <c r="Y140" s="136">
        <v>291</v>
      </c>
      <c r="Z140" s="136">
        <v>41</v>
      </c>
      <c r="AA140" s="136">
        <v>576</v>
      </c>
      <c r="AB140" s="136">
        <v>652</v>
      </c>
      <c r="AC140" s="136">
        <v>4630</v>
      </c>
      <c r="AD140" s="136">
        <v>8543</v>
      </c>
      <c r="AE140" s="493">
        <v>1626</v>
      </c>
      <c r="AF140" s="1115"/>
      <c r="AG140" s="152" t="s">
        <v>528</v>
      </c>
      <c r="AH140" s="173">
        <v>6951</v>
      </c>
      <c r="AI140" s="136">
        <v>3550</v>
      </c>
      <c r="AJ140" s="136">
        <v>5744</v>
      </c>
      <c r="AK140" s="136">
        <v>5343</v>
      </c>
      <c r="AL140" s="136">
        <v>1549</v>
      </c>
      <c r="AM140" s="136">
        <v>104</v>
      </c>
      <c r="AN140" s="136">
        <v>43</v>
      </c>
      <c r="AO140" s="493">
        <v>190</v>
      </c>
      <c r="AP140" s="1115"/>
      <c r="AQ140" s="152" t="s">
        <v>528</v>
      </c>
      <c r="AR140" s="173">
        <v>594</v>
      </c>
      <c r="AS140" s="136">
        <v>1440</v>
      </c>
      <c r="AT140" s="136">
        <v>1099</v>
      </c>
      <c r="AU140" s="136">
        <v>84</v>
      </c>
      <c r="AV140" s="136">
        <v>81</v>
      </c>
      <c r="AW140" s="136">
        <v>146</v>
      </c>
      <c r="AX140" s="136">
        <v>2</v>
      </c>
      <c r="AY140" s="493">
        <v>4305</v>
      </c>
      <c r="AZ140" s="1115"/>
      <c r="BA140" s="152" t="s">
        <v>528</v>
      </c>
      <c r="BB140" s="173">
        <v>214</v>
      </c>
      <c r="BC140" s="136">
        <v>258</v>
      </c>
      <c r="BD140" s="136">
        <v>100</v>
      </c>
      <c r="BE140" s="136">
        <v>1447</v>
      </c>
      <c r="BF140" s="136">
        <v>90</v>
      </c>
      <c r="BG140" s="136">
        <v>40</v>
      </c>
      <c r="BH140" s="156">
        <v>7</v>
      </c>
      <c r="BI140" s="467">
        <v>88346</v>
      </c>
    </row>
    <row r="141" spans="1:61" x14ac:dyDescent="0.2">
      <c r="A141" s="1"/>
      <c r="B141" s="1115"/>
      <c r="C141" s="152" t="s">
        <v>474</v>
      </c>
      <c r="D141" s="173">
        <v>4908</v>
      </c>
      <c r="E141" s="136">
        <v>463</v>
      </c>
      <c r="F141" s="136">
        <v>7056</v>
      </c>
      <c r="G141" s="136">
        <v>5168</v>
      </c>
      <c r="H141" s="136">
        <v>924</v>
      </c>
      <c r="I141" s="136">
        <v>1424</v>
      </c>
      <c r="J141" s="136">
        <v>7136</v>
      </c>
      <c r="K141" s="493">
        <v>21104</v>
      </c>
      <c r="L141" s="1115"/>
      <c r="M141" s="152" t="s">
        <v>474</v>
      </c>
      <c r="N141" s="173">
        <v>24846</v>
      </c>
      <c r="O141" s="136">
        <v>40207</v>
      </c>
      <c r="P141" s="136">
        <v>66278</v>
      </c>
      <c r="Q141" s="136">
        <v>103919</v>
      </c>
      <c r="R141" s="136">
        <v>44449</v>
      </c>
      <c r="S141" s="136">
        <v>63556</v>
      </c>
      <c r="T141" s="136">
        <v>12969</v>
      </c>
      <c r="U141" s="493">
        <v>1460</v>
      </c>
      <c r="V141" s="1115"/>
      <c r="W141" s="152" t="s">
        <v>474</v>
      </c>
      <c r="X141" s="173">
        <v>1156</v>
      </c>
      <c r="Y141" s="136">
        <v>1805</v>
      </c>
      <c r="Z141" s="136">
        <v>1431</v>
      </c>
      <c r="AA141" s="136">
        <v>5972</v>
      </c>
      <c r="AB141" s="136">
        <v>4139</v>
      </c>
      <c r="AC141" s="136">
        <v>37291</v>
      </c>
      <c r="AD141" s="136">
        <v>144553</v>
      </c>
      <c r="AE141" s="493">
        <v>37556</v>
      </c>
      <c r="AF141" s="1115"/>
      <c r="AG141" s="152" t="s">
        <v>474</v>
      </c>
      <c r="AH141" s="173">
        <v>31856</v>
      </c>
      <c r="AI141" s="136">
        <v>6776</v>
      </c>
      <c r="AJ141" s="136">
        <v>103375</v>
      </c>
      <c r="AK141" s="136">
        <v>71071</v>
      </c>
      <c r="AL141" s="136">
        <v>13038</v>
      </c>
      <c r="AM141" s="136">
        <v>538</v>
      </c>
      <c r="AN141" s="136">
        <v>2065</v>
      </c>
      <c r="AO141" s="493">
        <v>1392</v>
      </c>
      <c r="AP141" s="1115"/>
      <c r="AQ141" s="152" t="s">
        <v>474</v>
      </c>
      <c r="AR141" s="173">
        <v>8683</v>
      </c>
      <c r="AS141" s="136">
        <v>13062</v>
      </c>
      <c r="AT141" s="136">
        <v>5177</v>
      </c>
      <c r="AU141" s="136">
        <v>720</v>
      </c>
      <c r="AV141" s="136">
        <v>1907</v>
      </c>
      <c r="AW141" s="136">
        <v>2149</v>
      </c>
      <c r="AX141" s="136">
        <v>127</v>
      </c>
      <c r="AY141" s="493">
        <v>69629</v>
      </c>
      <c r="AZ141" s="1115"/>
      <c r="BA141" s="152" t="s">
        <v>474</v>
      </c>
      <c r="BB141" s="173">
        <v>3550</v>
      </c>
      <c r="BC141" s="136">
        <v>1306</v>
      </c>
      <c r="BD141" s="136">
        <v>1616</v>
      </c>
      <c r="BE141" s="136">
        <v>3862</v>
      </c>
      <c r="BF141" s="136">
        <v>3305</v>
      </c>
      <c r="BG141" s="136">
        <v>540</v>
      </c>
      <c r="BH141" s="156">
        <v>681</v>
      </c>
      <c r="BI141" s="467">
        <v>986195</v>
      </c>
    </row>
    <row r="142" spans="1:61" x14ac:dyDescent="0.2">
      <c r="A142" s="1"/>
      <c r="B142" s="1115"/>
      <c r="C142" s="113" t="s">
        <v>529</v>
      </c>
      <c r="D142" s="173">
        <v>1</v>
      </c>
      <c r="E142" s="136">
        <v>17</v>
      </c>
      <c r="F142" s="136">
        <v>136</v>
      </c>
      <c r="G142" s="136">
        <v>434</v>
      </c>
      <c r="H142" s="136">
        <v>72</v>
      </c>
      <c r="I142" s="136">
        <v>625</v>
      </c>
      <c r="J142" s="136">
        <v>1876</v>
      </c>
      <c r="K142" s="493">
        <v>265</v>
      </c>
      <c r="L142" s="1115"/>
      <c r="M142" s="113" t="s">
        <v>529</v>
      </c>
      <c r="N142" s="173">
        <v>7718</v>
      </c>
      <c r="O142" s="136">
        <v>1754</v>
      </c>
      <c r="P142" s="136">
        <v>7859</v>
      </c>
      <c r="Q142" s="136">
        <v>4760</v>
      </c>
      <c r="R142" s="136">
        <v>18498</v>
      </c>
      <c r="S142" s="136">
        <v>5751</v>
      </c>
      <c r="T142" s="136">
        <v>604</v>
      </c>
      <c r="U142" s="493">
        <v>8</v>
      </c>
      <c r="V142" s="1115"/>
      <c r="W142" s="113" t="s">
        <v>529</v>
      </c>
      <c r="X142" s="173">
        <v>209</v>
      </c>
      <c r="Y142" s="136">
        <v>50</v>
      </c>
      <c r="Z142" s="136">
        <v>36</v>
      </c>
      <c r="AA142" s="136">
        <v>875</v>
      </c>
      <c r="AB142" s="136">
        <v>302</v>
      </c>
      <c r="AC142" s="136">
        <v>1751</v>
      </c>
      <c r="AD142" s="136">
        <v>13537</v>
      </c>
      <c r="AE142" s="493">
        <v>3280</v>
      </c>
      <c r="AF142" s="1115"/>
      <c r="AG142" s="113" t="s">
        <v>529</v>
      </c>
      <c r="AH142" s="173">
        <v>179</v>
      </c>
      <c r="AI142" s="136">
        <v>526</v>
      </c>
      <c r="AJ142" s="136">
        <v>6458</v>
      </c>
      <c r="AK142" s="136">
        <v>11079</v>
      </c>
      <c r="AL142" s="136">
        <v>1217</v>
      </c>
      <c r="AM142" s="136">
        <v>3</v>
      </c>
      <c r="AN142" s="136">
        <v>23</v>
      </c>
      <c r="AO142" s="493">
        <v>174</v>
      </c>
      <c r="AP142" s="1115"/>
      <c r="AQ142" s="113" t="s">
        <v>529</v>
      </c>
      <c r="AR142" s="173">
        <v>791</v>
      </c>
      <c r="AS142" s="136">
        <v>582</v>
      </c>
      <c r="AT142" s="136">
        <v>1297</v>
      </c>
      <c r="AU142" s="136">
        <v>1</v>
      </c>
      <c r="AV142" s="136">
        <v>5</v>
      </c>
      <c r="AW142" s="136">
        <v>23</v>
      </c>
      <c r="AX142" s="136">
        <v>0</v>
      </c>
      <c r="AY142" s="493">
        <v>971</v>
      </c>
      <c r="AZ142" s="1115"/>
      <c r="BA142" s="113" t="s">
        <v>529</v>
      </c>
      <c r="BB142" s="173">
        <v>142</v>
      </c>
      <c r="BC142" s="136">
        <v>1</v>
      </c>
      <c r="BD142" s="136">
        <v>136</v>
      </c>
      <c r="BE142" s="136">
        <v>2847</v>
      </c>
      <c r="BF142" s="136">
        <v>8</v>
      </c>
      <c r="BG142" s="136">
        <v>17</v>
      </c>
      <c r="BH142" s="156">
        <v>6</v>
      </c>
      <c r="BI142" s="467">
        <v>96904</v>
      </c>
    </row>
    <row r="143" spans="1:61" ht="13.5" customHeight="1" x14ac:dyDescent="0.2">
      <c r="A143" s="1"/>
      <c r="B143" s="1115"/>
      <c r="C143" s="154" t="s">
        <v>530</v>
      </c>
      <c r="D143" s="173">
        <v>0</v>
      </c>
      <c r="E143" s="136">
        <v>0</v>
      </c>
      <c r="F143" s="136">
        <v>0</v>
      </c>
      <c r="G143" s="136">
        <v>0</v>
      </c>
      <c r="H143" s="136">
        <v>0</v>
      </c>
      <c r="I143" s="136">
        <v>0</v>
      </c>
      <c r="J143" s="136">
        <v>0</v>
      </c>
      <c r="K143" s="493">
        <v>0</v>
      </c>
      <c r="L143" s="1115"/>
      <c r="M143" s="154" t="s">
        <v>530</v>
      </c>
      <c r="N143" s="173">
        <v>0</v>
      </c>
      <c r="O143" s="136">
        <v>0</v>
      </c>
      <c r="P143" s="136">
        <v>0</v>
      </c>
      <c r="Q143" s="136">
        <v>0</v>
      </c>
      <c r="R143" s="136">
        <v>0</v>
      </c>
      <c r="S143" s="136">
        <v>0</v>
      </c>
      <c r="T143" s="136">
        <v>0</v>
      </c>
      <c r="U143" s="493">
        <v>0</v>
      </c>
      <c r="V143" s="1115"/>
      <c r="W143" s="154" t="s">
        <v>530</v>
      </c>
      <c r="X143" s="173">
        <v>0</v>
      </c>
      <c r="Y143" s="136">
        <v>0</v>
      </c>
      <c r="Z143" s="136">
        <v>0</v>
      </c>
      <c r="AA143" s="136">
        <v>0</v>
      </c>
      <c r="AB143" s="136">
        <v>0</v>
      </c>
      <c r="AC143" s="136">
        <v>0</v>
      </c>
      <c r="AD143" s="136">
        <v>0</v>
      </c>
      <c r="AE143" s="493">
        <v>0</v>
      </c>
      <c r="AF143" s="1115"/>
      <c r="AG143" s="154" t="s">
        <v>530</v>
      </c>
      <c r="AH143" s="173">
        <v>0</v>
      </c>
      <c r="AI143" s="136">
        <v>0</v>
      </c>
      <c r="AJ143" s="136">
        <v>0</v>
      </c>
      <c r="AK143" s="136">
        <v>0</v>
      </c>
      <c r="AL143" s="136">
        <v>0</v>
      </c>
      <c r="AM143" s="136">
        <v>0</v>
      </c>
      <c r="AN143" s="136">
        <v>0</v>
      </c>
      <c r="AO143" s="493">
        <v>0</v>
      </c>
      <c r="AP143" s="1115"/>
      <c r="AQ143" s="154" t="s">
        <v>530</v>
      </c>
      <c r="AR143" s="173">
        <v>0</v>
      </c>
      <c r="AS143" s="136">
        <v>0</v>
      </c>
      <c r="AT143" s="136">
        <v>0</v>
      </c>
      <c r="AU143" s="136">
        <v>0</v>
      </c>
      <c r="AV143" s="136">
        <v>0</v>
      </c>
      <c r="AW143" s="136">
        <v>0</v>
      </c>
      <c r="AX143" s="136">
        <v>0</v>
      </c>
      <c r="AY143" s="493">
        <v>0</v>
      </c>
      <c r="AZ143" s="1115"/>
      <c r="BA143" s="154" t="s">
        <v>530</v>
      </c>
      <c r="BB143" s="173">
        <v>0</v>
      </c>
      <c r="BC143" s="136">
        <v>0</v>
      </c>
      <c r="BD143" s="136">
        <v>0</v>
      </c>
      <c r="BE143" s="136">
        <v>0</v>
      </c>
      <c r="BF143" s="136">
        <v>0</v>
      </c>
      <c r="BG143" s="136">
        <v>0</v>
      </c>
      <c r="BH143" s="156">
        <v>0</v>
      </c>
      <c r="BI143" s="467">
        <v>0</v>
      </c>
    </row>
    <row r="144" spans="1:61" x14ac:dyDescent="0.2">
      <c r="A144" s="1"/>
      <c r="B144" s="1115"/>
      <c r="C144" s="154" t="s">
        <v>481</v>
      </c>
      <c r="D144" s="173">
        <v>4</v>
      </c>
      <c r="E144" s="136">
        <v>0</v>
      </c>
      <c r="F144" s="136">
        <v>4</v>
      </c>
      <c r="G144" s="136">
        <v>3</v>
      </c>
      <c r="H144" s="136">
        <v>0</v>
      </c>
      <c r="I144" s="136">
        <v>11</v>
      </c>
      <c r="J144" s="136">
        <v>463</v>
      </c>
      <c r="K144" s="493">
        <v>270</v>
      </c>
      <c r="L144" s="1115"/>
      <c r="M144" s="154" t="s">
        <v>481</v>
      </c>
      <c r="N144" s="173">
        <v>55</v>
      </c>
      <c r="O144" s="136">
        <v>221</v>
      </c>
      <c r="P144" s="136">
        <v>661</v>
      </c>
      <c r="Q144" s="136">
        <v>1351</v>
      </c>
      <c r="R144" s="136">
        <v>1871</v>
      </c>
      <c r="S144" s="136">
        <v>2901</v>
      </c>
      <c r="T144" s="136">
        <v>0</v>
      </c>
      <c r="U144" s="493">
        <v>4</v>
      </c>
      <c r="V144" s="1115"/>
      <c r="W144" s="154" t="s">
        <v>481</v>
      </c>
      <c r="X144" s="173">
        <v>90</v>
      </c>
      <c r="Y144" s="136">
        <v>0</v>
      </c>
      <c r="Z144" s="136">
        <v>89</v>
      </c>
      <c r="AA144" s="136">
        <v>32</v>
      </c>
      <c r="AB144" s="136">
        <v>18</v>
      </c>
      <c r="AC144" s="136">
        <v>704</v>
      </c>
      <c r="AD144" s="136">
        <v>3838</v>
      </c>
      <c r="AE144" s="493">
        <v>89</v>
      </c>
      <c r="AF144" s="1115"/>
      <c r="AG144" s="154" t="s">
        <v>481</v>
      </c>
      <c r="AH144" s="173">
        <v>21</v>
      </c>
      <c r="AI144" s="136">
        <v>9</v>
      </c>
      <c r="AJ144" s="136">
        <v>858</v>
      </c>
      <c r="AK144" s="136">
        <v>1614</v>
      </c>
      <c r="AL144" s="136">
        <v>0</v>
      </c>
      <c r="AM144" s="136">
        <v>0</v>
      </c>
      <c r="AN144" s="136">
        <v>4</v>
      </c>
      <c r="AO144" s="493">
        <v>274</v>
      </c>
      <c r="AP144" s="1115"/>
      <c r="AQ144" s="154" t="s">
        <v>481</v>
      </c>
      <c r="AR144" s="173">
        <v>72</v>
      </c>
      <c r="AS144" s="136">
        <v>12</v>
      </c>
      <c r="AT144" s="136">
        <v>0</v>
      </c>
      <c r="AU144" s="136">
        <v>0</v>
      </c>
      <c r="AV144" s="136">
        <v>11</v>
      </c>
      <c r="AW144" s="136">
        <v>0</v>
      </c>
      <c r="AX144" s="136">
        <v>0</v>
      </c>
      <c r="AY144" s="493">
        <v>33</v>
      </c>
      <c r="AZ144" s="1115"/>
      <c r="BA144" s="154" t="s">
        <v>481</v>
      </c>
      <c r="BB144" s="173">
        <v>15</v>
      </c>
      <c r="BC144" s="136">
        <v>0</v>
      </c>
      <c r="BD144" s="136">
        <v>3</v>
      </c>
      <c r="BE144" s="136">
        <v>0</v>
      </c>
      <c r="BF144" s="136">
        <v>1</v>
      </c>
      <c r="BG144" s="136">
        <v>0</v>
      </c>
      <c r="BH144" s="156">
        <v>5</v>
      </c>
      <c r="BI144" s="467">
        <v>15611</v>
      </c>
    </row>
    <row r="145" spans="1:61" x14ac:dyDescent="0.2">
      <c r="A145" s="1"/>
      <c r="B145" s="1115"/>
      <c r="C145" s="152" t="s">
        <v>482</v>
      </c>
      <c r="D145" s="173">
        <v>1046</v>
      </c>
      <c r="E145" s="136">
        <v>31</v>
      </c>
      <c r="F145" s="136">
        <v>1440</v>
      </c>
      <c r="G145" s="136">
        <v>1831</v>
      </c>
      <c r="H145" s="136">
        <v>159</v>
      </c>
      <c r="I145" s="136">
        <v>23</v>
      </c>
      <c r="J145" s="136">
        <v>433</v>
      </c>
      <c r="K145" s="493">
        <v>7263</v>
      </c>
      <c r="L145" s="1115"/>
      <c r="M145" s="152" t="s">
        <v>482</v>
      </c>
      <c r="N145" s="173">
        <v>4172</v>
      </c>
      <c r="O145" s="136">
        <v>17378</v>
      </c>
      <c r="P145" s="136">
        <v>25973</v>
      </c>
      <c r="Q145" s="136">
        <v>81509</v>
      </c>
      <c r="R145" s="136">
        <v>4289</v>
      </c>
      <c r="S145" s="136">
        <v>20647</v>
      </c>
      <c r="T145" s="136">
        <v>7540</v>
      </c>
      <c r="U145" s="493">
        <v>0</v>
      </c>
      <c r="V145" s="1115"/>
      <c r="W145" s="152" t="s">
        <v>482</v>
      </c>
      <c r="X145" s="173">
        <v>28</v>
      </c>
      <c r="Y145" s="136">
        <v>0</v>
      </c>
      <c r="Z145" s="136">
        <v>1</v>
      </c>
      <c r="AA145" s="136">
        <v>660</v>
      </c>
      <c r="AB145" s="136">
        <v>1108</v>
      </c>
      <c r="AC145" s="136">
        <v>5521</v>
      </c>
      <c r="AD145" s="136">
        <v>20265</v>
      </c>
      <c r="AE145" s="493">
        <v>680</v>
      </c>
      <c r="AF145" s="1115"/>
      <c r="AG145" s="152" t="s">
        <v>482</v>
      </c>
      <c r="AH145" s="173">
        <v>15282</v>
      </c>
      <c r="AI145" s="136">
        <v>319</v>
      </c>
      <c r="AJ145" s="136">
        <v>51856</v>
      </c>
      <c r="AK145" s="136">
        <v>37746</v>
      </c>
      <c r="AL145" s="136">
        <v>10573</v>
      </c>
      <c r="AM145" s="136">
        <v>2</v>
      </c>
      <c r="AN145" s="136">
        <v>369</v>
      </c>
      <c r="AO145" s="493">
        <v>4</v>
      </c>
      <c r="AP145" s="1115"/>
      <c r="AQ145" s="152" t="s">
        <v>482</v>
      </c>
      <c r="AR145" s="173">
        <v>1087</v>
      </c>
      <c r="AS145" s="136">
        <v>3360</v>
      </c>
      <c r="AT145" s="136">
        <v>395</v>
      </c>
      <c r="AU145" s="136">
        <v>0</v>
      </c>
      <c r="AV145" s="136">
        <v>144</v>
      </c>
      <c r="AW145" s="136">
        <v>0</v>
      </c>
      <c r="AX145" s="136">
        <v>0</v>
      </c>
      <c r="AY145" s="493">
        <v>8369</v>
      </c>
      <c r="AZ145" s="1115"/>
      <c r="BA145" s="152" t="s">
        <v>482</v>
      </c>
      <c r="BB145" s="173">
        <v>1175</v>
      </c>
      <c r="BC145" s="136">
        <v>0</v>
      </c>
      <c r="BD145" s="136">
        <v>0</v>
      </c>
      <c r="BE145" s="136">
        <v>83</v>
      </c>
      <c r="BF145" s="136">
        <v>0</v>
      </c>
      <c r="BG145" s="136">
        <v>0</v>
      </c>
      <c r="BH145" s="156">
        <v>102</v>
      </c>
      <c r="BI145" s="467">
        <v>332863</v>
      </c>
    </row>
    <row r="146" spans="1:61" x14ac:dyDescent="0.2">
      <c r="A146" s="1"/>
      <c r="B146" s="1115"/>
      <c r="C146" s="152" t="s">
        <v>485</v>
      </c>
      <c r="D146" s="173">
        <v>1093</v>
      </c>
      <c r="E146" s="136">
        <v>26</v>
      </c>
      <c r="F146" s="136">
        <v>744</v>
      </c>
      <c r="G146" s="136">
        <v>3538</v>
      </c>
      <c r="H146" s="136">
        <v>112</v>
      </c>
      <c r="I146" s="136">
        <v>744</v>
      </c>
      <c r="J146" s="136">
        <v>2249</v>
      </c>
      <c r="K146" s="493">
        <v>17944</v>
      </c>
      <c r="L146" s="1115"/>
      <c r="M146" s="152" t="s">
        <v>485</v>
      </c>
      <c r="N146" s="173">
        <v>6019</v>
      </c>
      <c r="O146" s="136">
        <v>12642</v>
      </c>
      <c r="P146" s="136">
        <v>46681</v>
      </c>
      <c r="Q146" s="136">
        <v>9550</v>
      </c>
      <c r="R146" s="136">
        <v>15186</v>
      </c>
      <c r="S146" s="136">
        <v>35660</v>
      </c>
      <c r="T146" s="136">
        <v>6050</v>
      </c>
      <c r="U146" s="493">
        <v>966</v>
      </c>
      <c r="V146" s="1115"/>
      <c r="W146" s="152" t="s">
        <v>485</v>
      </c>
      <c r="X146" s="173">
        <v>150</v>
      </c>
      <c r="Y146" s="136">
        <v>726</v>
      </c>
      <c r="Z146" s="136">
        <v>280</v>
      </c>
      <c r="AA146" s="136">
        <v>4597</v>
      </c>
      <c r="AB146" s="136">
        <v>7432</v>
      </c>
      <c r="AC146" s="136">
        <v>20866</v>
      </c>
      <c r="AD146" s="136">
        <v>64035</v>
      </c>
      <c r="AE146" s="493">
        <v>19482</v>
      </c>
      <c r="AF146" s="1115"/>
      <c r="AG146" s="152" t="s">
        <v>485</v>
      </c>
      <c r="AH146" s="173">
        <v>4261</v>
      </c>
      <c r="AI146" s="136">
        <v>1045</v>
      </c>
      <c r="AJ146" s="136">
        <v>31773</v>
      </c>
      <c r="AK146" s="136">
        <v>27546</v>
      </c>
      <c r="AL146" s="136">
        <v>1272</v>
      </c>
      <c r="AM146" s="136">
        <v>0</v>
      </c>
      <c r="AN146" s="136">
        <v>10</v>
      </c>
      <c r="AO146" s="493">
        <v>196</v>
      </c>
      <c r="AP146" s="1115"/>
      <c r="AQ146" s="152" t="s">
        <v>485</v>
      </c>
      <c r="AR146" s="173">
        <v>5348</v>
      </c>
      <c r="AS146" s="136">
        <v>11418</v>
      </c>
      <c r="AT146" s="136">
        <v>14150</v>
      </c>
      <c r="AU146" s="136">
        <v>141</v>
      </c>
      <c r="AV146" s="136">
        <v>2387</v>
      </c>
      <c r="AW146" s="136">
        <v>1041</v>
      </c>
      <c r="AX146" s="136">
        <v>0</v>
      </c>
      <c r="AY146" s="493">
        <v>45647</v>
      </c>
      <c r="AZ146" s="1115"/>
      <c r="BA146" s="152" t="s">
        <v>485</v>
      </c>
      <c r="BB146" s="173">
        <v>3304</v>
      </c>
      <c r="BC146" s="136">
        <v>107</v>
      </c>
      <c r="BD146" s="136">
        <v>2037</v>
      </c>
      <c r="BE146" s="136">
        <v>2299</v>
      </c>
      <c r="BF146" s="136">
        <v>70</v>
      </c>
      <c r="BG146" s="136">
        <v>80</v>
      </c>
      <c r="BH146" s="156">
        <v>536</v>
      </c>
      <c r="BI146" s="467">
        <v>431440</v>
      </c>
    </row>
    <row r="147" spans="1:61" x14ac:dyDescent="0.2">
      <c r="A147" s="1"/>
      <c r="B147" s="1124"/>
      <c r="C147" s="150" t="s">
        <v>487</v>
      </c>
      <c r="D147" s="175">
        <v>436</v>
      </c>
      <c r="E147" s="126">
        <v>0</v>
      </c>
      <c r="F147" s="126">
        <v>730</v>
      </c>
      <c r="G147" s="126">
        <v>3310</v>
      </c>
      <c r="H147" s="126">
        <v>77</v>
      </c>
      <c r="I147" s="126">
        <v>680</v>
      </c>
      <c r="J147" s="126">
        <v>1707</v>
      </c>
      <c r="K147" s="494">
        <v>6144</v>
      </c>
      <c r="L147" s="1124"/>
      <c r="M147" s="150" t="s">
        <v>487</v>
      </c>
      <c r="N147" s="175">
        <v>5383</v>
      </c>
      <c r="O147" s="126">
        <v>6663</v>
      </c>
      <c r="P147" s="126">
        <v>21740</v>
      </c>
      <c r="Q147" s="126">
        <v>3203</v>
      </c>
      <c r="R147" s="126">
        <v>9417</v>
      </c>
      <c r="S147" s="126">
        <v>28563</v>
      </c>
      <c r="T147" s="126">
        <v>3440</v>
      </c>
      <c r="U147" s="494">
        <v>733</v>
      </c>
      <c r="V147" s="1124"/>
      <c r="W147" s="150" t="s">
        <v>487</v>
      </c>
      <c r="X147" s="175">
        <v>125</v>
      </c>
      <c r="Y147" s="126">
        <v>706</v>
      </c>
      <c r="Z147" s="126">
        <v>255</v>
      </c>
      <c r="AA147" s="126">
        <v>886</v>
      </c>
      <c r="AB147" s="126">
        <v>2259</v>
      </c>
      <c r="AC147" s="126">
        <v>13656</v>
      </c>
      <c r="AD147" s="126">
        <v>47062</v>
      </c>
      <c r="AE147" s="494">
        <v>9029</v>
      </c>
      <c r="AF147" s="1124"/>
      <c r="AG147" s="150" t="s">
        <v>487</v>
      </c>
      <c r="AH147" s="175">
        <v>2520</v>
      </c>
      <c r="AI147" s="126">
        <v>213</v>
      </c>
      <c r="AJ147" s="126">
        <v>7342</v>
      </c>
      <c r="AK147" s="126">
        <v>2762</v>
      </c>
      <c r="AL147" s="126">
        <v>888</v>
      </c>
      <c r="AM147" s="126">
        <v>0</v>
      </c>
      <c r="AN147" s="126">
        <v>0</v>
      </c>
      <c r="AO147" s="494">
        <v>196</v>
      </c>
      <c r="AP147" s="1124"/>
      <c r="AQ147" s="150" t="s">
        <v>487</v>
      </c>
      <c r="AR147" s="175">
        <v>4082</v>
      </c>
      <c r="AS147" s="126">
        <v>8840</v>
      </c>
      <c r="AT147" s="126">
        <v>13411</v>
      </c>
      <c r="AU147" s="126">
        <v>141</v>
      </c>
      <c r="AV147" s="126">
        <v>7</v>
      </c>
      <c r="AW147" s="126">
        <v>724</v>
      </c>
      <c r="AX147" s="126">
        <v>0</v>
      </c>
      <c r="AY147" s="494">
        <v>38878</v>
      </c>
      <c r="AZ147" s="1124"/>
      <c r="BA147" s="150" t="s">
        <v>487</v>
      </c>
      <c r="BB147" s="175">
        <v>723</v>
      </c>
      <c r="BC147" s="126">
        <v>87</v>
      </c>
      <c r="BD147" s="126">
        <v>22</v>
      </c>
      <c r="BE147" s="126">
        <v>2196</v>
      </c>
      <c r="BF147" s="126">
        <v>44</v>
      </c>
      <c r="BG147" s="126">
        <v>36</v>
      </c>
      <c r="BH147" s="159">
        <v>0</v>
      </c>
      <c r="BI147" s="495">
        <v>249316</v>
      </c>
    </row>
    <row r="148" spans="1:61" ht="13.5" customHeight="1" x14ac:dyDescent="0.2">
      <c r="A148" s="1"/>
      <c r="B148" s="1133" t="s">
        <v>489</v>
      </c>
      <c r="C148" s="161" t="s">
        <v>490</v>
      </c>
      <c r="D148" s="177">
        <v>13197</v>
      </c>
      <c r="E148" s="118">
        <v>1971</v>
      </c>
      <c r="F148" s="118">
        <v>4201</v>
      </c>
      <c r="G148" s="118">
        <v>10477</v>
      </c>
      <c r="H148" s="118">
        <v>2417</v>
      </c>
      <c r="I148" s="118">
        <v>7333</v>
      </c>
      <c r="J148" s="118">
        <v>16817</v>
      </c>
      <c r="K148" s="550">
        <v>111590</v>
      </c>
      <c r="L148" s="1133" t="s">
        <v>489</v>
      </c>
      <c r="M148" s="161" t="s">
        <v>490</v>
      </c>
      <c r="N148" s="177">
        <v>45556</v>
      </c>
      <c r="O148" s="118">
        <v>56620</v>
      </c>
      <c r="P148" s="118">
        <v>290706</v>
      </c>
      <c r="Q148" s="118">
        <v>202537</v>
      </c>
      <c r="R148" s="118">
        <v>163046</v>
      </c>
      <c r="S148" s="118">
        <v>213162</v>
      </c>
      <c r="T148" s="118">
        <v>42091</v>
      </c>
      <c r="U148" s="550">
        <v>9763</v>
      </c>
      <c r="V148" s="1133" t="s">
        <v>489</v>
      </c>
      <c r="W148" s="161" t="s">
        <v>490</v>
      </c>
      <c r="X148" s="177">
        <v>9206</v>
      </c>
      <c r="Y148" s="118">
        <v>12404</v>
      </c>
      <c r="Z148" s="118">
        <v>4040</v>
      </c>
      <c r="AA148" s="118">
        <v>14699</v>
      </c>
      <c r="AB148" s="118">
        <v>95902</v>
      </c>
      <c r="AC148" s="118">
        <v>75772</v>
      </c>
      <c r="AD148" s="118">
        <v>229320</v>
      </c>
      <c r="AE148" s="550">
        <v>71868</v>
      </c>
      <c r="AF148" s="1133" t="s">
        <v>489</v>
      </c>
      <c r="AG148" s="161" t="s">
        <v>490</v>
      </c>
      <c r="AH148" s="177">
        <v>24384</v>
      </c>
      <c r="AI148" s="118">
        <v>22434</v>
      </c>
      <c r="AJ148" s="118">
        <v>349939</v>
      </c>
      <c r="AK148" s="118">
        <v>182500</v>
      </c>
      <c r="AL148" s="118">
        <v>19420</v>
      </c>
      <c r="AM148" s="118">
        <v>25904</v>
      </c>
      <c r="AN148" s="118">
        <v>2466</v>
      </c>
      <c r="AO148" s="550">
        <v>1018</v>
      </c>
      <c r="AP148" s="1133" t="s">
        <v>489</v>
      </c>
      <c r="AQ148" s="161" t="s">
        <v>490</v>
      </c>
      <c r="AR148" s="177">
        <v>27420</v>
      </c>
      <c r="AS148" s="118">
        <v>49699</v>
      </c>
      <c r="AT148" s="118">
        <v>7537</v>
      </c>
      <c r="AU148" s="118">
        <v>5920</v>
      </c>
      <c r="AV148" s="118">
        <v>14767</v>
      </c>
      <c r="AW148" s="118">
        <v>9974</v>
      </c>
      <c r="AX148" s="118">
        <v>545</v>
      </c>
      <c r="AY148" s="550">
        <v>124156</v>
      </c>
      <c r="AZ148" s="1133" t="s">
        <v>489</v>
      </c>
      <c r="BA148" s="161" t="s">
        <v>490</v>
      </c>
      <c r="BB148" s="177">
        <v>9060</v>
      </c>
      <c r="BC148" s="118">
        <v>2391</v>
      </c>
      <c r="BD148" s="118">
        <v>2084</v>
      </c>
      <c r="BE148" s="118">
        <v>4098</v>
      </c>
      <c r="BF148" s="118">
        <v>992</v>
      </c>
      <c r="BG148" s="118">
        <v>771</v>
      </c>
      <c r="BH148" s="163">
        <v>3294</v>
      </c>
      <c r="BI148" s="551">
        <v>2595468</v>
      </c>
    </row>
    <row r="149" spans="1:61" x14ac:dyDescent="0.2">
      <c r="A149" s="1"/>
      <c r="B149" s="1115"/>
      <c r="C149" s="152" t="s">
        <v>531</v>
      </c>
      <c r="D149" s="559">
        <v>6217</v>
      </c>
      <c r="E149" s="186">
        <v>1009</v>
      </c>
      <c r="F149" s="186">
        <v>1916</v>
      </c>
      <c r="G149" s="186">
        <v>2641</v>
      </c>
      <c r="H149" s="186">
        <v>286</v>
      </c>
      <c r="I149" s="186">
        <v>452</v>
      </c>
      <c r="J149" s="186">
        <v>925</v>
      </c>
      <c r="K149" s="553">
        <v>29263</v>
      </c>
      <c r="L149" s="1115"/>
      <c r="M149" s="152" t="s">
        <v>531</v>
      </c>
      <c r="N149" s="559">
        <v>18363</v>
      </c>
      <c r="O149" s="186">
        <v>27447</v>
      </c>
      <c r="P149" s="186">
        <v>105717</v>
      </c>
      <c r="Q149" s="186">
        <v>40842</v>
      </c>
      <c r="R149" s="186">
        <v>39075</v>
      </c>
      <c r="S149" s="186">
        <v>68115</v>
      </c>
      <c r="T149" s="186">
        <v>15655</v>
      </c>
      <c r="U149" s="553">
        <v>2151</v>
      </c>
      <c r="V149" s="1115"/>
      <c r="W149" s="152" t="s">
        <v>531</v>
      </c>
      <c r="X149" s="559">
        <v>2066</v>
      </c>
      <c r="Y149" s="186">
        <v>1731</v>
      </c>
      <c r="Z149" s="186">
        <v>701</v>
      </c>
      <c r="AA149" s="186">
        <v>3636</v>
      </c>
      <c r="AB149" s="186">
        <v>18050</v>
      </c>
      <c r="AC149" s="186">
        <v>15357</v>
      </c>
      <c r="AD149" s="186">
        <v>71629</v>
      </c>
      <c r="AE149" s="553">
        <v>42210</v>
      </c>
      <c r="AF149" s="1115"/>
      <c r="AG149" s="152" t="s">
        <v>531</v>
      </c>
      <c r="AH149" s="559">
        <v>11499</v>
      </c>
      <c r="AI149" s="186">
        <v>3695</v>
      </c>
      <c r="AJ149" s="186">
        <v>75152</v>
      </c>
      <c r="AK149" s="186">
        <v>77413</v>
      </c>
      <c r="AL149" s="186">
        <v>2453</v>
      </c>
      <c r="AM149" s="186">
        <v>2224</v>
      </c>
      <c r="AN149" s="186">
        <v>673</v>
      </c>
      <c r="AO149" s="553">
        <v>281</v>
      </c>
      <c r="AP149" s="1115"/>
      <c r="AQ149" s="152" t="s">
        <v>531</v>
      </c>
      <c r="AR149" s="559">
        <v>9970</v>
      </c>
      <c r="AS149" s="186">
        <v>8949</v>
      </c>
      <c r="AT149" s="186">
        <v>3938</v>
      </c>
      <c r="AU149" s="186">
        <v>2226</v>
      </c>
      <c r="AV149" s="186">
        <v>2508</v>
      </c>
      <c r="AW149" s="186">
        <v>1014</v>
      </c>
      <c r="AX149" s="186">
        <v>150</v>
      </c>
      <c r="AY149" s="553">
        <v>89085</v>
      </c>
      <c r="AZ149" s="1115"/>
      <c r="BA149" s="152" t="s">
        <v>531</v>
      </c>
      <c r="BB149" s="559">
        <v>4706</v>
      </c>
      <c r="BC149" s="186">
        <v>424</v>
      </c>
      <c r="BD149" s="186">
        <v>355</v>
      </c>
      <c r="BE149" s="186">
        <v>1294</v>
      </c>
      <c r="BF149" s="186">
        <v>51</v>
      </c>
      <c r="BG149" s="186">
        <v>442</v>
      </c>
      <c r="BH149" s="192">
        <v>2376</v>
      </c>
      <c r="BI149" s="554">
        <v>816332</v>
      </c>
    </row>
    <row r="150" spans="1:61" x14ac:dyDescent="0.2">
      <c r="A150" s="1"/>
      <c r="B150" s="1115"/>
      <c r="C150" s="152" t="s">
        <v>491</v>
      </c>
      <c r="D150" s="173">
        <v>401</v>
      </c>
      <c r="E150" s="136">
        <v>133</v>
      </c>
      <c r="F150" s="136">
        <v>364</v>
      </c>
      <c r="G150" s="136">
        <v>772</v>
      </c>
      <c r="H150" s="136">
        <v>972</v>
      </c>
      <c r="I150" s="136">
        <v>949</v>
      </c>
      <c r="J150" s="136">
        <v>5804</v>
      </c>
      <c r="K150" s="493">
        <v>21937</v>
      </c>
      <c r="L150" s="1115"/>
      <c r="M150" s="152" t="s">
        <v>491</v>
      </c>
      <c r="N150" s="173">
        <v>4192</v>
      </c>
      <c r="O150" s="136">
        <v>7066</v>
      </c>
      <c r="P150" s="136">
        <v>51188</v>
      </c>
      <c r="Q150" s="136">
        <v>47920</v>
      </c>
      <c r="R150" s="136">
        <v>40665</v>
      </c>
      <c r="S150" s="136">
        <v>64078</v>
      </c>
      <c r="T150" s="136">
        <v>4940</v>
      </c>
      <c r="U150" s="493">
        <v>3369</v>
      </c>
      <c r="V150" s="1115"/>
      <c r="W150" s="152" t="s">
        <v>491</v>
      </c>
      <c r="X150" s="173">
        <v>2002</v>
      </c>
      <c r="Y150" s="136">
        <v>3135</v>
      </c>
      <c r="Z150" s="136">
        <v>128</v>
      </c>
      <c r="AA150" s="136">
        <v>2868</v>
      </c>
      <c r="AB150" s="136">
        <v>59495</v>
      </c>
      <c r="AC150" s="136">
        <v>8854</v>
      </c>
      <c r="AD150" s="136">
        <v>69814</v>
      </c>
      <c r="AE150" s="493">
        <v>3918</v>
      </c>
      <c r="AF150" s="1115"/>
      <c r="AG150" s="152" t="s">
        <v>491</v>
      </c>
      <c r="AH150" s="173">
        <v>1614</v>
      </c>
      <c r="AI150" s="136">
        <v>7480</v>
      </c>
      <c r="AJ150" s="136">
        <v>130588</v>
      </c>
      <c r="AK150" s="136">
        <v>31747</v>
      </c>
      <c r="AL150" s="136">
        <v>5410</v>
      </c>
      <c r="AM150" s="136">
        <v>2687</v>
      </c>
      <c r="AN150" s="136">
        <v>704</v>
      </c>
      <c r="AO150" s="493">
        <v>48</v>
      </c>
      <c r="AP150" s="1115"/>
      <c r="AQ150" s="152" t="s">
        <v>491</v>
      </c>
      <c r="AR150" s="173">
        <v>6415</v>
      </c>
      <c r="AS150" s="136">
        <v>21400</v>
      </c>
      <c r="AT150" s="136">
        <v>945</v>
      </c>
      <c r="AU150" s="136">
        <v>2347</v>
      </c>
      <c r="AV150" s="136">
        <v>5808</v>
      </c>
      <c r="AW150" s="136">
        <v>2931</v>
      </c>
      <c r="AX150" s="136">
        <v>47</v>
      </c>
      <c r="AY150" s="493">
        <v>6512</v>
      </c>
      <c r="AZ150" s="1115"/>
      <c r="BA150" s="152" t="s">
        <v>491</v>
      </c>
      <c r="BB150" s="173">
        <v>2086</v>
      </c>
      <c r="BC150" s="136">
        <v>156</v>
      </c>
      <c r="BD150" s="136">
        <v>99</v>
      </c>
      <c r="BE150" s="136">
        <v>91</v>
      </c>
      <c r="BF150" s="136">
        <v>50</v>
      </c>
      <c r="BG150" s="136">
        <v>4</v>
      </c>
      <c r="BH150" s="156">
        <v>64</v>
      </c>
      <c r="BI150" s="467">
        <v>634197</v>
      </c>
    </row>
    <row r="151" spans="1:61" x14ac:dyDescent="0.2">
      <c r="A151" s="1"/>
      <c r="B151" s="1115"/>
      <c r="C151" s="152" t="s">
        <v>532</v>
      </c>
      <c r="D151" s="173">
        <v>128</v>
      </c>
      <c r="E151" s="136">
        <v>87</v>
      </c>
      <c r="F151" s="136">
        <v>69</v>
      </c>
      <c r="G151" s="136">
        <v>140</v>
      </c>
      <c r="H151" s="136">
        <v>598</v>
      </c>
      <c r="I151" s="136">
        <v>634</v>
      </c>
      <c r="J151" s="136">
        <v>2626</v>
      </c>
      <c r="K151" s="493">
        <v>6763</v>
      </c>
      <c r="L151" s="1115"/>
      <c r="M151" s="152" t="s">
        <v>532</v>
      </c>
      <c r="N151" s="173">
        <v>1045</v>
      </c>
      <c r="O151" s="136">
        <v>3649</v>
      </c>
      <c r="P151" s="136">
        <v>12067</v>
      </c>
      <c r="Q151" s="136">
        <v>17362</v>
      </c>
      <c r="R151" s="136">
        <v>15895</v>
      </c>
      <c r="S151" s="136">
        <v>27987</v>
      </c>
      <c r="T151" s="136">
        <v>1798</v>
      </c>
      <c r="U151" s="493">
        <v>912</v>
      </c>
      <c r="V151" s="1115"/>
      <c r="W151" s="152" t="s">
        <v>532</v>
      </c>
      <c r="X151" s="173">
        <v>955</v>
      </c>
      <c r="Y151" s="136">
        <v>1272</v>
      </c>
      <c r="Z151" s="136">
        <v>0</v>
      </c>
      <c r="AA151" s="136">
        <v>2311</v>
      </c>
      <c r="AB151" s="136">
        <v>31918</v>
      </c>
      <c r="AC151" s="136">
        <v>2469</v>
      </c>
      <c r="AD151" s="136">
        <v>27927</v>
      </c>
      <c r="AE151" s="493">
        <v>1130</v>
      </c>
      <c r="AF151" s="1115"/>
      <c r="AG151" s="152" t="s">
        <v>532</v>
      </c>
      <c r="AH151" s="173">
        <v>235</v>
      </c>
      <c r="AI151" s="136">
        <v>1129</v>
      </c>
      <c r="AJ151" s="136">
        <v>44544</v>
      </c>
      <c r="AK151" s="136">
        <v>6076</v>
      </c>
      <c r="AL151" s="136">
        <v>312</v>
      </c>
      <c r="AM151" s="136">
        <v>293</v>
      </c>
      <c r="AN151" s="136">
        <v>32</v>
      </c>
      <c r="AO151" s="493">
        <v>0</v>
      </c>
      <c r="AP151" s="1115"/>
      <c r="AQ151" s="152" t="s">
        <v>532</v>
      </c>
      <c r="AR151" s="173">
        <v>4465</v>
      </c>
      <c r="AS151" s="136">
        <v>9669</v>
      </c>
      <c r="AT151" s="136">
        <v>326</v>
      </c>
      <c r="AU151" s="136">
        <v>143</v>
      </c>
      <c r="AV151" s="136">
        <v>1299</v>
      </c>
      <c r="AW151" s="136">
        <v>138</v>
      </c>
      <c r="AX151" s="136">
        <v>1</v>
      </c>
      <c r="AY151" s="493">
        <v>1661</v>
      </c>
      <c r="AZ151" s="1115"/>
      <c r="BA151" s="152" t="s">
        <v>532</v>
      </c>
      <c r="BB151" s="173">
        <v>977</v>
      </c>
      <c r="BC151" s="136">
        <v>146</v>
      </c>
      <c r="BD151" s="136">
        <v>43</v>
      </c>
      <c r="BE151" s="136">
        <v>73</v>
      </c>
      <c r="BF151" s="136">
        <v>7</v>
      </c>
      <c r="BG151" s="136">
        <v>0</v>
      </c>
      <c r="BH151" s="156">
        <v>3</v>
      </c>
      <c r="BI151" s="467">
        <v>231314</v>
      </c>
    </row>
    <row r="152" spans="1:61" x14ac:dyDescent="0.2">
      <c r="A152" s="1"/>
      <c r="B152" s="1115"/>
      <c r="C152" s="152" t="s">
        <v>533</v>
      </c>
      <c r="D152" s="173">
        <v>223</v>
      </c>
      <c r="E152" s="136">
        <v>3</v>
      </c>
      <c r="F152" s="136">
        <v>238</v>
      </c>
      <c r="G152" s="136">
        <v>549</v>
      </c>
      <c r="H152" s="136">
        <v>301</v>
      </c>
      <c r="I152" s="136">
        <v>305</v>
      </c>
      <c r="J152" s="136">
        <v>3088</v>
      </c>
      <c r="K152" s="493">
        <v>14059</v>
      </c>
      <c r="L152" s="1115"/>
      <c r="M152" s="152" t="s">
        <v>533</v>
      </c>
      <c r="N152" s="173">
        <v>3094</v>
      </c>
      <c r="O152" s="136">
        <v>2999</v>
      </c>
      <c r="P152" s="136">
        <v>33993</v>
      </c>
      <c r="Q152" s="136">
        <v>27756</v>
      </c>
      <c r="R152" s="136">
        <v>21857</v>
      </c>
      <c r="S152" s="136">
        <v>32946</v>
      </c>
      <c r="T152" s="136">
        <v>2656</v>
      </c>
      <c r="U152" s="493">
        <v>2342</v>
      </c>
      <c r="V152" s="1115"/>
      <c r="W152" s="152" t="s">
        <v>533</v>
      </c>
      <c r="X152" s="173">
        <v>465</v>
      </c>
      <c r="Y152" s="136">
        <v>1486</v>
      </c>
      <c r="Z152" s="136">
        <v>83</v>
      </c>
      <c r="AA152" s="136">
        <v>344</v>
      </c>
      <c r="AB152" s="136">
        <v>26772</v>
      </c>
      <c r="AC152" s="136">
        <v>3988</v>
      </c>
      <c r="AD152" s="136">
        <v>35923</v>
      </c>
      <c r="AE152" s="493">
        <v>2630</v>
      </c>
      <c r="AF152" s="1115"/>
      <c r="AG152" s="152" t="s">
        <v>533</v>
      </c>
      <c r="AH152" s="173">
        <v>569</v>
      </c>
      <c r="AI152" s="136">
        <v>5331</v>
      </c>
      <c r="AJ152" s="136">
        <v>75179</v>
      </c>
      <c r="AK152" s="136">
        <v>21030</v>
      </c>
      <c r="AL152" s="136">
        <v>4652</v>
      </c>
      <c r="AM152" s="136">
        <v>1805</v>
      </c>
      <c r="AN152" s="136">
        <v>565</v>
      </c>
      <c r="AO152" s="493">
        <v>0</v>
      </c>
      <c r="AP152" s="1115"/>
      <c r="AQ152" s="152" t="s">
        <v>533</v>
      </c>
      <c r="AR152" s="173">
        <v>1426</v>
      </c>
      <c r="AS152" s="136">
        <v>11336</v>
      </c>
      <c r="AT152" s="136">
        <v>439</v>
      </c>
      <c r="AU152" s="136">
        <v>1691</v>
      </c>
      <c r="AV152" s="136">
        <v>3414</v>
      </c>
      <c r="AW152" s="136">
        <v>486</v>
      </c>
      <c r="AX152" s="136">
        <v>46</v>
      </c>
      <c r="AY152" s="493">
        <v>4556</v>
      </c>
      <c r="AZ152" s="1115"/>
      <c r="BA152" s="152" t="s">
        <v>533</v>
      </c>
      <c r="BB152" s="173">
        <v>1026</v>
      </c>
      <c r="BC152" s="136">
        <v>9</v>
      </c>
      <c r="BD152" s="136">
        <v>49</v>
      </c>
      <c r="BE152" s="136">
        <v>14</v>
      </c>
      <c r="BF152" s="136">
        <v>28</v>
      </c>
      <c r="BG152" s="136">
        <v>4</v>
      </c>
      <c r="BH152" s="156">
        <v>53</v>
      </c>
      <c r="BI152" s="467">
        <v>351808</v>
      </c>
    </row>
    <row r="153" spans="1:61" x14ac:dyDescent="0.2">
      <c r="A153" s="1"/>
      <c r="B153" s="1115"/>
      <c r="C153" s="152" t="s">
        <v>534</v>
      </c>
      <c r="D153" s="173">
        <v>972</v>
      </c>
      <c r="E153" s="136">
        <v>13</v>
      </c>
      <c r="F153" s="136">
        <v>525</v>
      </c>
      <c r="G153" s="136">
        <v>2172</v>
      </c>
      <c r="H153" s="136">
        <v>125</v>
      </c>
      <c r="I153" s="136">
        <v>791</v>
      </c>
      <c r="J153" s="136">
        <v>2913</v>
      </c>
      <c r="K153" s="493">
        <v>10947</v>
      </c>
      <c r="L153" s="1115"/>
      <c r="M153" s="152" t="s">
        <v>534</v>
      </c>
      <c r="N153" s="173">
        <v>6219</v>
      </c>
      <c r="O153" s="136">
        <v>4822</v>
      </c>
      <c r="P153" s="136">
        <v>31062</v>
      </c>
      <c r="Q153" s="136">
        <v>25824</v>
      </c>
      <c r="R153" s="136">
        <v>9964</v>
      </c>
      <c r="S153" s="136">
        <v>15585</v>
      </c>
      <c r="T153" s="136">
        <v>5491</v>
      </c>
      <c r="U153" s="493">
        <v>649</v>
      </c>
      <c r="V153" s="1115"/>
      <c r="W153" s="152" t="s">
        <v>534</v>
      </c>
      <c r="X153" s="173">
        <v>256</v>
      </c>
      <c r="Y153" s="136">
        <v>976</v>
      </c>
      <c r="Z153" s="136">
        <v>403</v>
      </c>
      <c r="AA153" s="136">
        <v>667</v>
      </c>
      <c r="AB153" s="136">
        <v>2278</v>
      </c>
      <c r="AC153" s="136">
        <v>2961</v>
      </c>
      <c r="AD153" s="136">
        <v>13782</v>
      </c>
      <c r="AE153" s="493">
        <v>3560</v>
      </c>
      <c r="AF153" s="1115"/>
      <c r="AG153" s="152" t="s">
        <v>534</v>
      </c>
      <c r="AH153" s="173">
        <v>1134</v>
      </c>
      <c r="AI153" s="136">
        <v>481</v>
      </c>
      <c r="AJ153" s="136">
        <v>18728</v>
      </c>
      <c r="AK153" s="136">
        <v>21897</v>
      </c>
      <c r="AL153" s="136">
        <v>4766</v>
      </c>
      <c r="AM153" s="136">
        <v>1760</v>
      </c>
      <c r="AN153" s="136">
        <v>94</v>
      </c>
      <c r="AO153" s="493">
        <v>102</v>
      </c>
      <c r="AP153" s="1115"/>
      <c r="AQ153" s="152" t="s">
        <v>534</v>
      </c>
      <c r="AR153" s="173">
        <v>1589</v>
      </c>
      <c r="AS153" s="136">
        <v>3983</v>
      </c>
      <c r="AT153" s="136">
        <v>29</v>
      </c>
      <c r="AU153" s="136">
        <v>600</v>
      </c>
      <c r="AV153" s="136">
        <v>1492</v>
      </c>
      <c r="AW153" s="136">
        <v>437</v>
      </c>
      <c r="AX153" s="136">
        <v>0</v>
      </c>
      <c r="AY153" s="493">
        <v>4115</v>
      </c>
      <c r="AZ153" s="1115"/>
      <c r="BA153" s="152" t="s">
        <v>534</v>
      </c>
      <c r="BB153" s="173">
        <v>798</v>
      </c>
      <c r="BC153" s="136">
        <v>2</v>
      </c>
      <c r="BD153" s="136">
        <v>54</v>
      </c>
      <c r="BE153" s="136">
        <v>288</v>
      </c>
      <c r="BF153" s="136">
        <v>41</v>
      </c>
      <c r="BG153" s="136">
        <v>44</v>
      </c>
      <c r="BH153" s="156">
        <v>55</v>
      </c>
      <c r="BI153" s="467">
        <v>205446</v>
      </c>
    </row>
    <row r="154" spans="1:61" x14ac:dyDescent="0.2">
      <c r="A154" s="1"/>
      <c r="B154" s="1115"/>
      <c r="C154" s="152" t="s">
        <v>492</v>
      </c>
      <c r="D154" s="173">
        <v>835</v>
      </c>
      <c r="E154" s="136">
        <v>2</v>
      </c>
      <c r="F154" s="136">
        <v>33</v>
      </c>
      <c r="G154" s="136">
        <v>86</v>
      </c>
      <c r="H154" s="136">
        <v>493</v>
      </c>
      <c r="I154" s="136">
        <v>1277</v>
      </c>
      <c r="J154" s="136">
        <v>1048</v>
      </c>
      <c r="K154" s="493">
        <v>4033</v>
      </c>
      <c r="L154" s="1115"/>
      <c r="M154" s="152" t="s">
        <v>492</v>
      </c>
      <c r="N154" s="173">
        <v>885</v>
      </c>
      <c r="O154" s="136">
        <v>311</v>
      </c>
      <c r="P154" s="136">
        <v>6852</v>
      </c>
      <c r="Q154" s="136">
        <v>5408</v>
      </c>
      <c r="R154" s="136">
        <v>5622</v>
      </c>
      <c r="S154" s="136">
        <v>7474</v>
      </c>
      <c r="T154" s="136">
        <v>1302</v>
      </c>
      <c r="U154" s="493">
        <v>134</v>
      </c>
      <c r="V154" s="1115"/>
      <c r="W154" s="152" t="s">
        <v>492</v>
      </c>
      <c r="X154" s="173">
        <v>201</v>
      </c>
      <c r="Y154" s="136">
        <v>965</v>
      </c>
      <c r="Z154" s="136">
        <v>532</v>
      </c>
      <c r="AA154" s="136">
        <v>292</v>
      </c>
      <c r="AB154" s="136">
        <v>469</v>
      </c>
      <c r="AC154" s="136">
        <v>2069</v>
      </c>
      <c r="AD154" s="136">
        <v>2957</v>
      </c>
      <c r="AE154" s="493">
        <v>211</v>
      </c>
      <c r="AF154" s="1115"/>
      <c r="AG154" s="152" t="s">
        <v>492</v>
      </c>
      <c r="AH154" s="173">
        <v>676</v>
      </c>
      <c r="AI154" s="136">
        <v>133</v>
      </c>
      <c r="AJ154" s="136">
        <v>18040</v>
      </c>
      <c r="AK154" s="136">
        <v>5333</v>
      </c>
      <c r="AL154" s="136">
        <v>26</v>
      </c>
      <c r="AM154" s="136">
        <v>357</v>
      </c>
      <c r="AN154" s="136">
        <v>659</v>
      </c>
      <c r="AO154" s="493">
        <v>10</v>
      </c>
      <c r="AP154" s="1115"/>
      <c r="AQ154" s="152" t="s">
        <v>492</v>
      </c>
      <c r="AR154" s="173">
        <v>1805</v>
      </c>
      <c r="AS154" s="136">
        <v>325</v>
      </c>
      <c r="AT154" s="136">
        <v>118</v>
      </c>
      <c r="AU154" s="136">
        <v>179</v>
      </c>
      <c r="AV154" s="136">
        <v>0</v>
      </c>
      <c r="AW154" s="136">
        <v>68</v>
      </c>
      <c r="AX154" s="136">
        <v>0</v>
      </c>
      <c r="AY154" s="493">
        <v>960</v>
      </c>
      <c r="AZ154" s="1115"/>
      <c r="BA154" s="152" t="s">
        <v>492</v>
      </c>
      <c r="BB154" s="173">
        <v>2</v>
      </c>
      <c r="BC154" s="136">
        <v>2</v>
      </c>
      <c r="BD154" s="136">
        <v>16</v>
      </c>
      <c r="BE154" s="136">
        <v>756</v>
      </c>
      <c r="BF154" s="136">
        <v>125</v>
      </c>
      <c r="BG154" s="136">
        <v>20</v>
      </c>
      <c r="BH154" s="156">
        <v>1</v>
      </c>
      <c r="BI154" s="467">
        <v>73102</v>
      </c>
    </row>
    <row r="155" spans="1:61" x14ac:dyDescent="0.2">
      <c r="A155" s="1"/>
      <c r="B155" s="1115"/>
      <c r="C155" s="152" t="s">
        <v>493</v>
      </c>
      <c r="D155" s="173">
        <v>834</v>
      </c>
      <c r="E155" s="136">
        <v>2</v>
      </c>
      <c r="F155" s="136">
        <v>32</v>
      </c>
      <c r="G155" s="136">
        <v>86</v>
      </c>
      <c r="H155" s="136">
        <v>493</v>
      </c>
      <c r="I155" s="136">
        <v>1275</v>
      </c>
      <c r="J155" s="136">
        <v>1048</v>
      </c>
      <c r="K155" s="493">
        <v>1366</v>
      </c>
      <c r="L155" s="1115"/>
      <c r="M155" s="152" t="s">
        <v>493</v>
      </c>
      <c r="N155" s="173">
        <v>885</v>
      </c>
      <c r="O155" s="136">
        <v>133</v>
      </c>
      <c r="P155" s="136">
        <v>5626</v>
      </c>
      <c r="Q155" s="136">
        <v>5249</v>
      </c>
      <c r="R155" s="136">
        <v>5265</v>
      </c>
      <c r="S155" s="136">
        <v>6633</v>
      </c>
      <c r="T155" s="136">
        <v>1278</v>
      </c>
      <c r="U155" s="493">
        <v>134</v>
      </c>
      <c r="V155" s="1115"/>
      <c r="W155" s="152" t="s">
        <v>493</v>
      </c>
      <c r="X155" s="173">
        <v>201</v>
      </c>
      <c r="Y155" s="136">
        <v>894</v>
      </c>
      <c r="Z155" s="136">
        <v>532</v>
      </c>
      <c r="AA155" s="136">
        <v>288</v>
      </c>
      <c r="AB155" s="136">
        <v>324</v>
      </c>
      <c r="AC155" s="136">
        <v>1996</v>
      </c>
      <c r="AD155" s="136">
        <v>2529</v>
      </c>
      <c r="AE155" s="493">
        <v>198</v>
      </c>
      <c r="AF155" s="1115"/>
      <c r="AG155" s="152" t="s">
        <v>493</v>
      </c>
      <c r="AH155" s="173">
        <v>672</v>
      </c>
      <c r="AI155" s="136">
        <v>133</v>
      </c>
      <c r="AJ155" s="136">
        <v>17156</v>
      </c>
      <c r="AK155" s="136">
        <v>5216</v>
      </c>
      <c r="AL155" s="136">
        <v>26</v>
      </c>
      <c r="AM155" s="136">
        <v>357</v>
      </c>
      <c r="AN155" s="136">
        <v>659</v>
      </c>
      <c r="AO155" s="493">
        <v>10</v>
      </c>
      <c r="AP155" s="1115"/>
      <c r="AQ155" s="152" t="s">
        <v>493</v>
      </c>
      <c r="AR155" s="173">
        <v>1671</v>
      </c>
      <c r="AS155" s="136">
        <v>278</v>
      </c>
      <c r="AT155" s="136">
        <v>118</v>
      </c>
      <c r="AU155" s="136">
        <v>179</v>
      </c>
      <c r="AV155" s="136">
        <v>0</v>
      </c>
      <c r="AW155" s="136">
        <v>68</v>
      </c>
      <c r="AX155" s="136">
        <v>0</v>
      </c>
      <c r="AY155" s="493">
        <v>858</v>
      </c>
      <c r="AZ155" s="1115"/>
      <c r="BA155" s="152" t="s">
        <v>493</v>
      </c>
      <c r="BB155" s="173">
        <v>2</v>
      </c>
      <c r="BC155" s="136">
        <v>2</v>
      </c>
      <c r="BD155" s="136">
        <v>16</v>
      </c>
      <c r="BE155" s="136">
        <v>756</v>
      </c>
      <c r="BF155" s="136">
        <v>125</v>
      </c>
      <c r="BG155" s="136">
        <v>20</v>
      </c>
      <c r="BH155" s="156">
        <v>1</v>
      </c>
      <c r="BI155" s="467">
        <v>65624</v>
      </c>
    </row>
    <row r="156" spans="1:61" x14ac:dyDescent="0.2">
      <c r="A156" s="1"/>
      <c r="B156" s="1115"/>
      <c r="C156" s="152" t="s">
        <v>495</v>
      </c>
      <c r="D156" s="173">
        <v>4544</v>
      </c>
      <c r="E156" s="136">
        <v>775</v>
      </c>
      <c r="F156" s="136">
        <v>1198</v>
      </c>
      <c r="G156" s="136">
        <v>4518</v>
      </c>
      <c r="H156" s="136">
        <v>526</v>
      </c>
      <c r="I156" s="136">
        <v>3125</v>
      </c>
      <c r="J156" s="136">
        <v>5577</v>
      </c>
      <c r="K156" s="493">
        <v>41141</v>
      </c>
      <c r="L156" s="1115"/>
      <c r="M156" s="152" t="s">
        <v>495</v>
      </c>
      <c r="N156" s="173">
        <v>13883</v>
      </c>
      <c r="O156" s="136">
        <v>13831</v>
      </c>
      <c r="P156" s="136">
        <v>68173</v>
      </c>
      <c r="Q156" s="136">
        <v>66389</v>
      </c>
      <c r="R156" s="136">
        <v>51640</v>
      </c>
      <c r="S156" s="136">
        <v>51574</v>
      </c>
      <c r="T156" s="136">
        <v>11905</v>
      </c>
      <c r="U156" s="493">
        <v>2877</v>
      </c>
      <c r="V156" s="1115"/>
      <c r="W156" s="152" t="s">
        <v>495</v>
      </c>
      <c r="X156" s="173">
        <v>4079</v>
      </c>
      <c r="Y156" s="136">
        <v>4921</v>
      </c>
      <c r="Z156" s="136">
        <v>2239</v>
      </c>
      <c r="AA156" s="136">
        <v>6794</v>
      </c>
      <c r="AB156" s="136">
        <v>13964</v>
      </c>
      <c r="AC156" s="136">
        <v>43476</v>
      </c>
      <c r="AD156" s="136">
        <v>61536</v>
      </c>
      <c r="AE156" s="493">
        <v>17718</v>
      </c>
      <c r="AF156" s="1115"/>
      <c r="AG156" s="152" t="s">
        <v>495</v>
      </c>
      <c r="AH156" s="173">
        <v>4854</v>
      </c>
      <c r="AI156" s="136">
        <v>5802</v>
      </c>
      <c r="AJ156" s="136">
        <v>77821</v>
      </c>
      <c r="AK156" s="136">
        <v>35814</v>
      </c>
      <c r="AL156" s="136">
        <v>5996</v>
      </c>
      <c r="AM156" s="136">
        <v>18655</v>
      </c>
      <c r="AN156" s="136">
        <v>321</v>
      </c>
      <c r="AO156" s="493">
        <v>569</v>
      </c>
      <c r="AP156" s="1115"/>
      <c r="AQ156" s="152" t="s">
        <v>495</v>
      </c>
      <c r="AR156" s="173">
        <v>6908</v>
      </c>
      <c r="AS156" s="136">
        <v>14303</v>
      </c>
      <c r="AT156" s="136">
        <v>2258</v>
      </c>
      <c r="AU156" s="136">
        <v>566</v>
      </c>
      <c r="AV156" s="136">
        <v>4479</v>
      </c>
      <c r="AW156" s="136">
        <v>5112</v>
      </c>
      <c r="AX156" s="136">
        <v>345</v>
      </c>
      <c r="AY156" s="493">
        <v>21276</v>
      </c>
      <c r="AZ156" s="1115"/>
      <c r="BA156" s="152" t="s">
        <v>495</v>
      </c>
      <c r="BB156" s="173">
        <v>1160</v>
      </c>
      <c r="BC156" s="136">
        <v>1114</v>
      </c>
      <c r="BD156" s="136">
        <v>1524</v>
      </c>
      <c r="BE156" s="136">
        <v>1618</v>
      </c>
      <c r="BF156" s="136">
        <v>720</v>
      </c>
      <c r="BG156" s="136">
        <v>261</v>
      </c>
      <c r="BH156" s="156">
        <v>703</v>
      </c>
      <c r="BI156" s="467">
        <v>708582</v>
      </c>
    </row>
    <row r="157" spans="1:61" x14ac:dyDescent="0.2">
      <c r="A157" s="1"/>
      <c r="B157" s="1115"/>
      <c r="C157" s="152" t="s">
        <v>499</v>
      </c>
      <c r="D157" s="173">
        <v>3461</v>
      </c>
      <c r="E157" s="136">
        <v>266</v>
      </c>
      <c r="F157" s="136">
        <v>730</v>
      </c>
      <c r="G157" s="136">
        <v>3302</v>
      </c>
      <c r="H157" s="136">
        <v>307</v>
      </c>
      <c r="I157" s="136">
        <v>2210</v>
      </c>
      <c r="J157" s="136">
        <v>2967</v>
      </c>
      <c r="K157" s="493">
        <v>27929</v>
      </c>
      <c r="L157" s="1115"/>
      <c r="M157" s="152" t="s">
        <v>499</v>
      </c>
      <c r="N157" s="173">
        <v>8669</v>
      </c>
      <c r="O157" s="136">
        <v>10381</v>
      </c>
      <c r="P157" s="136">
        <v>47521</v>
      </c>
      <c r="Q157" s="136">
        <v>20904</v>
      </c>
      <c r="R157" s="136">
        <v>22176</v>
      </c>
      <c r="S157" s="136">
        <v>23900</v>
      </c>
      <c r="T157" s="136">
        <v>7795</v>
      </c>
      <c r="U157" s="493">
        <v>2007</v>
      </c>
      <c r="V157" s="1115"/>
      <c r="W157" s="152" t="s">
        <v>499</v>
      </c>
      <c r="X157" s="173">
        <v>3005</v>
      </c>
      <c r="Y157" s="136">
        <v>4013</v>
      </c>
      <c r="Z157" s="136">
        <v>1546</v>
      </c>
      <c r="AA157" s="136">
        <v>3134</v>
      </c>
      <c r="AB157" s="136">
        <v>9879</v>
      </c>
      <c r="AC157" s="136">
        <v>22918</v>
      </c>
      <c r="AD157" s="136">
        <v>34282</v>
      </c>
      <c r="AE157" s="493">
        <v>14159</v>
      </c>
      <c r="AF157" s="1115"/>
      <c r="AG157" s="152" t="s">
        <v>499</v>
      </c>
      <c r="AH157" s="173">
        <v>3824</v>
      </c>
      <c r="AI157" s="136">
        <v>2902</v>
      </c>
      <c r="AJ157" s="136">
        <v>40521</v>
      </c>
      <c r="AK157" s="136">
        <v>15977</v>
      </c>
      <c r="AL157" s="136">
        <v>4999</v>
      </c>
      <c r="AM157" s="136">
        <v>10472</v>
      </c>
      <c r="AN157" s="136">
        <v>186</v>
      </c>
      <c r="AO157" s="493">
        <v>432</v>
      </c>
      <c r="AP157" s="1115"/>
      <c r="AQ157" s="152" t="s">
        <v>499</v>
      </c>
      <c r="AR157" s="173">
        <v>3501</v>
      </c>
      <c r="AS157" s="136">
        <v>9536</v>
      </c>
      <c r="AT157" s="136">
        <v>987</v>
      </c>
      <c r="AU157" s="136">
        <v>389</v>
      </c>
      <c r="AV157" s="136">
        <v>933</v>
      </c>
      <c r="AW157" s="136">
        <v>3180</v>
      </c>
      <c r="AX157" s="136">
        <v>176</v>
      </c>
      <c r="AY157" s="493">
        <v>15280</v>
      </c>
      <c r="AZ157" s="1115"/>
      <c r="BA157" s="152" t="s">
        <v>499</v>
      </c>
      <c r="BB157" s="173">
        <v>1022</v>
      </c>
      <c r="BC157" s="136">
        <v>832</v>
      </c>
      <c r="BD157" s="136">
        <v>549</v>
      </c>
      <c r="BE157" s="136">
        <v>766</v>
      </c>
      <c r="BF157" s="136">
        <v>577</v>
      </c>
      <c r="BG157" s="136">
        <v>169</v>
      </c>
      <c r="BH157" s="156">
        <v>403</v>
      </c>
      <c r="BI157" s="467">
        <v>395074</v>
      </c>
    </row>
    <row r="158" spans="1:61" x14ac:dyDescent="0.2">
      <c r="A158" s="1"/>
      <c r="B158" s="1124"/>
      <c r="C158" s="150" t="s">
        <v>535</v>
      </c>
      <c r="D158" s="175">
        <v>233</v>
      </c>
      <c r="E158" s="126">
        <v>0</v>
      </c>
      <c r="F158" s="126">
        <v>5</v>
      </c>
      <c r="G158" s="126">
        <v>61</v>
      </c>
      <c r="H158" s="126">
        <v>3</v>
      </c>
      <c r="I158" s="126">
        <v>1</v>
      </c>
      <c r="J158" s="126">
        <v>466</v>
      </c>
      <c r="K158" s="494">
        <v>5330</v>
      </c>
      <c r="L158" s="1124"/>
      <c r="M158" s="150" t="s">
        <v>535</v>
      </c>
      <c r="N158" s="175">
        <v>923</v>
      </c>
      <c r="O158" s="126">
        <v>792</v>
      </c>
      <c r="P158" s="126">
        <v>7980</v>
      </c>
      <c r="Q158" s="126">
        <v>29180</v>
      </c>
      <c r="R158" s="126">
        <v>14468</v>
      </c>
      <c r="S158" s="126">
        <v>16749</v>
      </c>
      <c r="T158" s="126">
        <v>469</v>
      </c>
      <c r="U158" s="494">
        <v>281</v>
      </c>
      <c r="V158" s="1124"/>
      <c r="W158" s="150" t="s">
        <v>535</v>
      </c>
      <c r="X158" s="175">
        <v>99</v>
      </c>
      <c r="Y158" s="126">
        <v>322</v>
      </c>
      <c r="Z158" s="126">
        <v>21</v>
      </c>
      <c r="AA158" s="126">
        <v>153</v>
      </c>
      <c r="AB158" s="126">
        <v>1094</v>
      </c>
      <c r="AC158" s="126">
        <v>3982</v>
      </c>
      <c r="AD158" s="126">
        <v>12805</v>
      </c>
      <c r="AE158" s="494">
        <v>752</v>
      </c>
      <c r="AF158" s="1124"/>
      <c r="AG158" s="150" t="s">
        <v>535</v>
      </c>
      <c r="AH158" s="175">
        <v>215</v>
      </c>
      <c r="AI158" s="126">
        <v>1750</v>
      </c>
      <c r="AJ158" s="126">
        <v>13995</v>
      </c>
      <c r="AK158" s="126">
        <v>12437</v>
      </c>
      <c r="AL158" s="126">
        <v>401</v>
      </c>
      <c r="AM158" s="126">
        <v>455</v>
      </c>
      <c r="AN158" s="126">
        <v>10</v>
      </c>
      <c r="AO158" s="494">
        <v>20</v>
      </c>
      <c r="AP158" s="1124"/>
      <c r="AQ158" s="150" t="s">
        <v>535</v>
      </c>
      <c r="AR158" s="175">
        <v>982</v>
      </c>
      <c r="AS158" s="126">
        <v>2132</v>
      </c>
      <c r="AT158" s="126">
        <v>495</v>
      </c>
      <c r="AU158" s="126">
        <v>35</v>
      </c>
      <c r="AV158" s="126">
        <v>26</v>
      </c>
      <c r="AW158" s="126">
        <v>237</v>
      </c>
      <c r="AX158" s="126">
        <v>0</v>
      </c>
      <c r="AY158" s="494">
        <v>490</v>
      </c>
      <c r="AZ158" s="1124"/>
      <c r="BA158" s="150" t="s">
        <v>535</v>
      </c>
      <c r="BB158" s="175">
        <v>15</v>
      </c>
      <c r="BC158" s="126">
        <v>8</v>
      </c>
      <c r="BD158" s="126">
        <v>17</v>
      </c>
      <c r="BE158" s="126">
        <v>187</v>
      </c>
      <c r="BF158" s="126">
        <v>0</v>
      </c>
      <c r="BG158" s="126">
        <v>0</v>
      </c>
      <c r="BH158" s="159">
        <v>28</v>
      </c>
      <c r="BI158" s="495">
        <v>130104</v>
      </c>
    </row>
    <row r="159" spans="1:61" ht="13.5" customHeight="1" x14ac:dyDescent="0.2">
      <c r="A159" s="1"/>
      <c r="B159" s="1133" t="s">
        <v>500</v>
      </c>
      <c r="C159" s="161" t="s">
        <v>501</v>
      </c>
      <c r="D159" s="177">
        <v>0</v>
      </c>
      <c r="E159" s="118">
        <v>0</v>
      </c>
      <c r="F159" s="118">
        <v>0</v>
      </c>
      <c r="G159" s="118">
        <v>0</v>
      </c>
      <c r="H159" s="118">
        <v>0</v>
      </c>
      <c r="I159" s="118">
        <v>0</v>
      </c>
      <c r="J159" s="118">
        <v>0</v>
      </c>
      <c r="K159" s="550">
        <v>0</v>
      </c>
      <c r="L159" s="1133" t="s">
        <v>500</v>
      </c>
      <c r="M159" s="161" t="s">
        <v>501</v>
      </c>
      <c r="N159" s="177">
        <v>124</v>
      </c>
      <c r="O159" s="118">
        <v>20</v>
      </c>
      <c r="P159" s="118">
        <v>0</v>
      </c>
      <c r="Q159" s="118">
        <v>12</v>
      </c>
      <c r="R159" s="118">
        <v>23</v>
      </c>
      <c r="S159" s="118">
        <v>27</v>
      </c>
      <c r="T159" s="118">
        <v>0</v>
      </c>
      <c r="U159" s="550">
        <v>0</v>
      </c>
      <c r="V159" s="1133" t="s">
        <v>500</v>
      </c>
      <c r="W159" s="161" t="s">
        <v>501</v>
      </c>
      <c r="X159" s="177">
        <v>0</v>
      </c>
      <c r="Y159" s="118">
        <v>0</v>
      </c>
      <c r="Z159" s="118">
        <v>0</v>
      </c>
      <c r="AA159" s="118">
        <v>0</v>
      </c>
      <c r="AB159" s="118">
        <v>80</v>
      </c>
      <c r="AC159" s="118">
        <v>0</v>
      </c>
      <c r="AD159" s="118">
        <v>26</v>
      </c>
      <c r="AE159" s="550">
        <v>0</v>
      </c>
      <c r="AF159" s="1133" t="s">
        <v>500</v>
      </c>
      <c r="AG159" s="161" t="s">
        <v>501</v>
      </c>
      <c r="AH159" s="177">
        <v>0</v>
      </c>
      <c r="AI159" s="118">
        <v>0</v>
      </c>
      <c r="AJ159" s="118">
        <v>0</v>
      </c>
      <c r="AK159" s="118">
        <v>10</v>
      </c>
      <c r="AL159" s="118">
        <v>0</v>
      </c>
      <c r="AM159" s="118">
        <v>0</v>
      </c>
      <c r="AN159" s="118">
        <v>0</v>
      </c>
      <c r="AO159" s="550">
        <v>0</v>
      </c>
      <c r="AP159" s="1133" t="s">
        <v>500</v>
      </c>
      <c r="AQ159" s="161" t="s">
        <v>501</v>
      </c>
      <c r="AR159" s="177">
        <v>0</v>
      </c>
      <c r="AS159" s="118">
        <v>60</v>
      </c>
      <c r="AT159" s="118">
        <v>0</v>
      </c>
      <c r="AU159" s="118">
        <v>0</v>
      </c>
      <c r="AV159" s="118">
        <v>0</v>
      </c>
      <c r="AW159" s="118">
        <v>0</v>
      </c>
      <c r="AX159" s="118">
        <v>0</v>
      </c>
      <c r="AY159" s="550">
        <v>0</v>
      </c>
      <c r="AZ159" s="1133" t="s">
        <v>500</v>
      </c>
      <c r="BA159" s="161" t="s">
        <v>501</v>
      </c>
      <c r="BB159" s="177">
        <v>0</v>
      </c>
      <c r="BC159" s="118">
        <v>0</v>
      </c>
      <c r="BD159" s="118">
        <v>0</v>
      </c>
      <c r="BE159" s="118">
        <v>0</v>
      </c>
      <c r="BF159" s="118">
        <v>0</v>
      </c>
      <c r="BG159" s="118">
        <v>0</v>
      </c>
      <c r="BH159" s="163">
        <v>0</v>
      </c>
      <c r="BI159" s="551">
        <v>382</v>
      </c>
    </row>
    <row r="160" spans="1:61" ht="14.25" thickBot="1" x14ac:dyDescent="0.25">
      <c r="A160" s="1"/>
      <c r="B160" s="1116"/>
      <c r="C160" s="189" t="s">
        <v>536</v>
      </c>
      <c r="D160" s="560">
        <v>0</v>
      </c>
      <c r="E160" s="193">
        <v>0</v>
      </c>
      <c r="F160" s="193">
        <v>0</v>
      </c>
      <c r="G160" s="193">
        <v>0</v>
      </c>
      <c r="H160" s="193">
        <v>0</v>
      </c>
      <c r="I160" s="193">
        <v>0</v>
      </c>
      <c r="J160" s="193">
        <v>0</v>
      </c>
      <c r="K160" s="556">
        <v>0</v>
      </c>
      <c r="L160" s="1116"/>
      <c r="M160" s="189" t="s">
        <v>536</v>
      </c>
      <c r="N160" s="560">
        <v>0</v>
      </c>
      <c r="O160" s="193">
        <v>0</v>
      </c>
      <c r="P160" s="193">
        <v>0</v>
      </c>
      <c r="Q160" s="193">
        <v>0</v>
      </c>
      <c r="R160" s="193">
        <v>0</v>
      </c>
      <c r="S160" s="193">
        <v>0</v>
      </c>
      <c r="T160" s="193">
        <v>0</v>
      </c>
      <c r="U160" s="556">
        <v>0</v>
      </c>
      <c r="V160" s="1116"/>
      <c r="W160" s="189" t="s">
        <v>536</v>
      </c>
      <c r="X160" s="560">
        <v>0</v>
      </c>
      <c r="Y160" s="193">
        <v>0</v>
      </c>
      <c r="Z160" s="193">
        <v>0</v>
      </c>
      <c r="AA160" s="193">
        <v>0</v>
      </c>
      <c r="AB160" s="193">
        <v>0</v>
      </c>
      <c r="AC160" s="193">
        <v>0</v>
      </c>
      <c r="AD160" s="193">
        <v>0</v>
      </c>
      <c r="AE160" s="556">
        <v>0</v>
      </c>
      <c r="AF160" s="1116"/>
      <c r="AG160" s="189" t="s">
        <v>536</v>
      </c>
      <c r="AH160" s="560">
        <v>0</v>
      </c>
      <c r="AI160" s="193">
        <v>0</v>
      </c>
      <c r="AJ160" s="193">
        <v>0</v>
      </c>
      <c r="AK160" s="193">
        <v>0</v>
      </c>
      <c r="AL160" s="193">
        <v>0</v>
      </c>
      <c r="AM160" s="193">
        <v>0</v>
      </c>
      <c r="AN160" s="193">
        <v>0</v>
      </c>
      <c r="AO160" s="556">
        <v>0</v>
      </c>
      <c r="AP160" s="1116"/>
      <c r="AQ160" s="189" t="s">
        <v>536</v>
      </c>
      <c r="AR160" s="560">
        <v>0</v>
      </c>
      <c r="AS160" s="193">
        <v>0</v>
      </c>
      <c r="AT160" s="193">
        <v>0</v>
      </c>
      <c r="AU160" s="193">
        <v>0</v>
      </c>
      <c r="AV160" s="193">
        <v>0</v>
      </c>
      <c r="AW160" s="193">
        <v>0</v>
      </c>
      <c r="AX160" s="193">
        <v>0</v>
      </c>
      <c r="AY160" s="556">
        <v>0</v>
      </c>
      <c r="AZ160" s="1116"/>
      <c r="BA160" s="189" t="s">
        <v>536</v>
      </c>
      <c r="BB160" s="560">
        <v>0</v>
      </c>
      <c r="BC160" s="193">
        <v>0</v>
      </c>
      <c r="BD160" s="193">
        <v>0</v>
      </c>
      <c r="BE160" s="193">
        <v>0</v>
      </c>
      <c r="BF160" s="193">
        <v>0</v>
      </c>
      <c r="BG160" s="193">
        <v>0</v>
      </c>
      <c r="BH160" s="194">
        <v>0</v>
      </c>
      <c r="BI160" s="557">
        <v>0</v>
      </c>
    </row>
    <row r="161" spans="1:61" ht="14.25" thickBot="1" x14ac:dyDescent="0.25">
      <c r="A161" s="1"/>
      <c r="B161" s="1095" t="s">
        <v>537</v>
      </c>
      <c r="C161" s="1096"/>
      <c r="D161" s="32">
        <v>121978</v>
      </c>
      <c r="E161" s="95">
        <v>21089</v>
      </c>
      <c r="F161" s="95">
        <v>29864</v>
      </c>
      <c r="G161" s="95">
        <v>115273</v>
      </c>
      <c r="H161" s="95">
        <v>40717</v>
      </c>
      <c r="I161" s="95">
        <v>33030</v>
      </c>
      <c r="J161" s="95">
        <v>118646</v>
      </c>
      <c r="K161" s="496">
        <v>407424</v>
      </c>
      <c r="L161" s="1095" t="s">
        <v>537</v>
      </c>
      <c r="M161" s="1096"/>
      <c r="N161" s="32">
        <v>223322</v>
      </c>
      <c r="O161" s="95">
        <v>255699</v>
      </c>
      <c r="P161" s="95">
        <v>771532</v>
      </c>
      <c r="Q161" s="95">
        <v>744162</v>
      </c>
      <c r="R161" s="95">
        <v>925226</v>
      </c>
      <c r="S161" s="95">
        <v>947539</v>
      </c>
      <c r="T161" s="95">
        <v>166641</v>
      </c>
      <c r="U161" s="496">
        <v>53199</v>
      </c>
      <c r="V161" s="1095" t="s">
        <v>537</v>
      </c>
      <c r="W161" s="1096"/>
      <c r="X161" s="32">
        <v>52821</v>
      </c>
      <c r="Y161" s="95">
        <v>49753</v>
      </c>
      <c r="Z161" s="95">
        <v>28297</v>
      </c>
      <c r="AA161" s="95">
        <v>79462</v>
      </c>
      <c r="AB161" s="95">
        <v>203133</v>
      </c>
      <c r="AC161" s="95">
        <v>391078</v>
      </c>
      <c r="AD161" s="95">
        <v>1096793</v>
      </c>
      <c r="AE161" s="496">
        <v>290397</v>
      </c>
      <c r="AF161" s="1095" t="s">
        <v>537</v>
      </c>
      <c r="AG161" s="1096"/>
      <c r="AH161" s="32">
        <v>190319</v>
      </c>
      <c r="AI161" s="95">
        <v>80593</v>
      </c>
      <c r="AJ161" s="95">
        <v>1167761</v>
      </c>
      <c r="AK161" s="95">
        <v>736270</v>
      </c>
      <c r="AL161" s="95">
        <v>91840</v>
      </c>
      <c r="AM161" s="95">
        <v>78364</v>
      </c>
      <c r="AN161" s="95">
        <v>14906</v>
      </c>
      <c r="AO161" s="496">
        <v>14626</v>
      </c>
      <c r="AP161" s="1095" t="s">
        <v>537</v>
      </c>
      <c r="AQ161" s="1096"/>
      <c r="AR161" s="32">
        <v>158226</v>
      </c>
      <c r="AS161" s="95">
        <v>180021</v>
      </c>
      <c r="AT161" s="95">
        <v>109567</v>
      </c>
      <c r="AU161" s="95">
        <v>30415</v>
      </c>
      <c r="AV161" s="95">
        <v>60289</v>
      </c>
      <c r="AW161" s="95">
        <v>92000</v>
      </c>
      <c r="AX161" s="95">
        <v>14966</v>
      </c>
      <c r="AY161" s="496">
        <v>546522</v>
      </c>
      <c r="AZ161" s="1095" t="s">
        <v>537</v>
      </c>
      <c r="BA161" s="1096"/>
      <c r="BB161" s="32">
        <v>56592</v>
      </c>
      <c r="BC161" s="95">
        <v>18100</v>
      </c>
      <c r="BD161" s="95">
        <v>41232</v>
      </c>
      <c r="BE161" s="95">
        <v>34021</v>
      </c>
      <c r="BF161" s="95">
        <v>43468</v>
      </c>
      <c r="BG161" s="95">
        <v>33561</v>
      </c>
      <c r="BH161" s="83">
        <v>20917</v>
      </c>
      <c r="BI161" s="497">
        <v>10981651</v>
      </c>
    </row>
  </sheetData>
  <mergeCells count="210">
    <mergeCell ref="B2:K2"/>
    <mergeCell ref="L2:U2"/>
    <mergeCell ref="V2:AE2"/>
    <mergeCell ref="AF2:AO2"/>
    <mergeCell ref="AP2:AY2"/>
    <mergeCell ref="AZ2:BI2"/>
    <mergeCell ref="D5:D6"/>
    <mergeCell ref="E5:E6"/>
    <mergeCell ref="F5:F6"/>
    <mergeCell ref="G5:G6"/>
    <mergeCell ref="H5:H6"/>
    <mergeCell ref="I5:I6"/>
    <mergeCell ref="J5:J6"/>
    <mergeCell ref="K5:K6"/>
    <mergeCell ref="N5:N6"/>
    <mergeCell ref="O5:O6"/>
    <mergeCell ref="P5:P6"/>
    <mergeCell ref="Q5:Q6"/>
    <mergeCell ref="R5:R6"/>
    <mergeCell ref="S5:S6"/>
    <mergeCell ref="T5:T6"/>
    <mergeCell ref="U5:U6"/>
    <mergeCell ref="X5:X6"/>
    <mergeCell ref="Y5:Y6"/>
    <mergeCell ref="AS5:AS6"/>
    <mergeCell ref="AT5:AT6"/>
    <mergeCell ref="AU5:AU6"/>
    <mergeCell ref="Z5:Z6"/>
    <mergeCell ref="AA5:AA6"/>
    <mergeCell ref="AB5:AB6"/>
    <mergeCell ref="AC5:AC6"/>
    <mergeCell ref="AD5:AD6"/>
    <mergeCell ref="AE5:AE6"/>
    <mergeCell ref="AH5:AH6"/>
    <mergeCell ref="AI5:AI6"/>
    <mergeCell ref="AJ5:AJ6"/>
    <mergeCell ref="BG5:BG6"/>
    <mergeCell ref="BH5:BH6"/>
    <mergeCell ref="BI5:BI6"/>
    <mergeCell ref="B7:B10"/>
    <mergeCell ref="L7:L10"/>
    <mergeCell ref="V7:V10"/>
    <mergeCell ref="AF7:AF10"/>
    <mergeCell ref="AP7:AP10"/>
    <mergeCell ref="AZ7:AZ10"/>
    <mergeCell ref="AV5:AV6"/>
    <mergeCell ref="AW5:AW6"/>
    <mergeCell ref="AX5:AX6"/>
    <mergeCell ref="AY5:AY6"/>
    <mergeCell ref="BB5:BB6"/>
    <mergeCell ref="BC5:BC6"/>
    <mergeCell ref="BD5:BD6"/>
    <mergeCell ref="BE5:BE6"/>
    <mergeCell ref="BF5:BF6"/>
    <mergeCell ref="AK5:AK6"/>
    <mergeCell ref="AL5:AL6"/>
    <mergeCell ref="AM5:AM6"/>
    <mergeCell ref="AN5:AN6"/>
    <mergeCell ref="AO5:AO6"/>
    <mergeCell ref="AR5:AR6"/>
    <mergeCell ref="B12:B15"/>
    <mergeCell ref="L12:L15"/>
    <mergeCell ref="V12:V15"/>
    <mergeCell ref="AF12:AF15"/>
    <mergeCell ref="AP12:AP15"/>
    <mergeCell ref="AZ12:AZ15"/>
    <mergeCell ref="B18:B25"/>
    <mergeCell ref="L18:L25"/>
    <mergeCell ref="V18:V25"/>
    <mergeCell ref="AF18:AF25"/>
    <mergeCell ref="AP18:AP25"/>
    <mergeCell ref="AZ18:AZ25"/>
    <mergeCell ref="B26:B39"/>
    <mergeCell ref="L26:L39"/>
    <mergeCell ref="V26:V39"/>
    <mergeCell ref="AF26:AF39"/>
    <mergeCell ref="AP26:AP39"/>
    <mergeCell ref="AZ26:AZ39"/>
    <mergeCell ref="B40:B67"/>
    <mergeCell ref="L40:L67"/>
    <mergeCell ref="V40:V67"/>
    <mergeCell ref="AF40:AF67"/>
    <mergeCell ref="AP40:AP67"/>
    <mergeCell ref="AZ40:AZ67"/>
    <mergeCell ref="B68:B77"/>
    <mergeCell ref="L68:L77"/>
    <mergeCell ref="V68:V77"/>
    <mergeCell ref="AF68:AF77"/>
    <mergeCell ref="AP68:AP77"/>
    <mergeCell ref="AZ68:AZ77"/>
    <mergeCell ref="B78:B79"/>
    <mergeCell ref="L78:L79"/>
    <mergeCell ref="V78:V79"/>
    <mergeCell ref="AF78:AF79"/>
    <mergeCell ref="AP78:AP79"/>
    <mergeCell ref="AZ78:AZ79"/>
    <mergeCell ref="B80:C80"/>
    <mergeCell ref="L80:M80"/>
    <mergeCell ref="V80:W80"/>
    <mergeCell ref="AF80:AG80"/>
    <mergeCell ref="AP80:AQ80"/>
    <mergeCell ref="AZ80:BA80"/>
    <mergeCell ref="B82:K82"/>
    <mergeCell ref="L82:U82"/>
    <mergeCell ref="V82:AE82"/>
    <mergeCell ref="AF82:AO82"/>
    <mergeCell ref="AP82:AY82"/>
    <mergeCell ref="AZ82:BI82"/>
    <mergeCell ref="D85:D86"/>
    <mergeCell ref="E85:E86"/>
    <mergeCell ref="F85:F86"/>
    <mergeCell ref="G85:G86"/>
    <mergeCell ref="H85:H86"/>
    <mergeCell ref="I85:I86"/>
    <mergeCell ref="J85:J86"/>
    <mergeCell ref="K85:K86"/>
    <mergeCell ref="N85:N86"/>
    <mergeCell ref="O85:O86"/>
    <mergeCell ref="P85:P86"/>
    <mergeCell ref="Q85:Q86"/>
    <mergeCell ref="R85:R86"/>
    <mergeCell ref="S85:S86"/>
    <mergeCell ref="T85:T86"/>
    <mergeCell ref="U85:U86"/>
    <mergeCell ref="X85:X86"/>
    <mergeCell ref="Y85:Y86"/>
    <mergeCell ref="AS85:AS86"/>
    <mergeCell ref="AT85:AT86"/>
    <mergeCell ref="AU85:AU86"/>
    <mergeCell ref="Z85:Z86"/>
    <mergeCell ref="AA85:AA86"/>
    <mergeCell ref="AB85:AB86"/>
    <mergeCell ref="AC85:AC86"/>
    <mergeCell ref="AD85:AD86"/>
    <mergeCell ref="AE85:AE86"/>
    <mergeCell ref="AH85:AH86"/>
    <mergeCell ref="AI85:AI86"/>
    <mergeCell ref="AJ85:AJ86"/>
    <mergeCell ref="BG85:BG86"/>
    <mergeCell ref="BH85:BH86"/>
    <mergeCell ref="BI85:BI86"/>
    <mergeCell ref="B87:B97"/>
    <mergeCell ref="L87:L97"/>
    <mergeCell ref="V87:V97"/>
    <mergeCell ref="AF87:AF97"/>
    <mergeCell ref="AP87:AP97"/>
    <mergeCell ref="AZ87:AZ97"/>
    <mergeCell ref="AV85:AV86"/>
    <mergeCell ref="AW85:AW86"/>
    <mergeCell ref="AX85:AX86"/>
    <mergeCell ref="AY85:AY86"/>
    <mergeCell ref="BB85:BB86"/>
    <mergeCell ref="BC85:BC86"/>
    <mergeCell ref="BD85:BD86"/>
    <mergeCell ref="BE85:BE86"/>
    <mergeCell ref="BF85:BF86"/>
    <mergeCell ref="AK85:AK86"/>
    <mergeCell ref="AL85:AL86"/>
    <mergeCell ref="AM85:AM86"/>
    <mergeCell ref="AN85:AN86"/>
    <mergeCell ref="AO85:AO86"/>
    <mergeCell ref="AR85:AR86"/>
    <mergeCell ref="B98:B101"/>
    <mergeCell ref="L98:L101"/>
    <mergeCell ref="V98:V101"/>
    <mergeCell ref="AF98:AF101"/>
    <mergeCell ref="AP98:AP101"/>
    <mergeCell ref="AZ98:AZ101"/>
    <mergeCell ref="B102:B112"/>
    <mergeCell ref="L102:L112"/>
    <mergeCell ref="V102:V112"/>
    <mergeCell ref="AF102:AF112"/>
    <mergeCell ref="AP102:AP112"/>
    <mergeCell ref="AZ102:AZ112"/>
    <mergeCell ref="B115:B123"/>
    <mergeCell ref="L115:L123"/>
    <mergeCell ref="V115:V123"/>
    <mergeCell ref="AF115:AF123"/>
    <mergeCell ref="AP115:AP123"/>
    <mergeCell ref="AZ115:AZ123"/>
    <mergeCell ref="B124:B134"/>
    <mergeCell ref="L124:L134"/>
    <mergeCell ref="V124:V134"/>
    <mergeCell ref="AF124:AF134"/>
    <mergeCell ref="AP124:AP134"/>
    <mergeCell ref="AZ124:AZ134"/>
    <mergeCell ref="B135:B147"/>
    <mergeCell ref="L135:L147"/>
    <mergeCell ref="V135:V147"/>
    <mergeCell ref="AF135:AF147"/>
    <mergeCell ref="AP135:AP147"/>
    <mergeCell ref="AZ135:AZ147"/>
    <mergeCell ref="B148:B158"/>
    <mergeCell ref="L148:L158"/>
    <mergeCell ref="V148:V158"/>
    <mergeCell ref="AF148:AF158"/>
    <mergeCell ref="AP148:AP158"/>
    <mergeCell ref="AZ148:AZ158"/>
    <mergeCell ref="B159:B160"/>
    <mergeCell ref="L159:L160"/>
    <mergeCell ref="V159:V160"/>
    <mergeCell ref="AF159:AF160"/>
    <mergeCell ref="AP159:AP160"/>
    <mergeCell ref="AZ159:AZ160"/>
    <mergeCell ref="B161:C161"/>
    <mergeCell ref="L161:M161"/>
    <mergeCell ref="V161:W161"/>
    <mergeCell ref="AF161:AG161"/>
    <mergeCell ref="AP161:AQ161"/>
    <mergeCell ref="AZ161:BA161"/>
  </mergeCells>
  <phoneticPr fontId="9"/>
  <printOptions horizontalCentered="1"/>
  <pageMargins left="0.78740157480314965" right="0.78740157480314965" top="0.59055118110236227" bottom="0.78740157480314965" header="0.51181102362204722" footer="0.51181102362204722"/>
  <pageSetup paperSize="9" scale="70" firstPageNumber="199" fitToWidth="10" pageOrder="overThenDown" orientation="portrait" r:id="rId1"/>
  <headerFooter scaleWithDoc="0" alignWithMargins="0">
    <oddFooter>&amp;C&amp;P</oddFooter>
  </headerFooter>
  <rowBreaks count="1" manualBreakCount="1">
    <brk id="81" min="1" max="60" man="1"/>
  </rowBreaks>
  <colBreaks count="5" manualBreakCount="5">
    <brk id="11" min="1" max="160" man="1"/>
    <brk id="21" min="1" max="160" man="1"/>
    <brk id="31" min="1" max="160" man="1"/>
    <brk id="41" min="1" max="160" man="1"/>
    <brk id="51" min="1" max="160"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97" transitionEvaluation="1" codeName="Sheet9"/>
  <dimension ref="B1:O194"/>
  <sheetViews>
    <sheetView view="pageBreakPreview" topLeftCell="A97" zoomScale="85" zoomScaleNormal="100" zoomScaleSheetLayoutView="85" workbookViewId="0">
      <selection activeCell="M141" sqref="M141"/>
    </sheetView>
  </sheetViews>
  <sheetFormatPr defaultColWidth="10.69921875" defaultRowHeight="13.5" x14ac:dyDescent="0.2"/>
  <cols>
    <col min="1" max="1" width="2.69921875" style="1" customWidth="1"/>
    <col min="2" max="2" width="2.296875" style="1" customWidth="1"/>
    <col min="3" max="3" width="24.69921875" style="1" customWidth="1"/>
    <col min="4" max="4" width="9.69921875" style="2" customWidth="1"/>
    <col min="5" max="6" width="6.19921875" style="3" customWidth="1"/>
    <col min="7" max="7" width="8.69921875" style="2" customWidth="1"/>
    <col min="8" max="9" width="6.19921875" style="3" customWidth="1"/>
    <col min="10" max="10" width="8.69921875" style="2" customWidth="1"/>
    <col min="11" max="12" width="6.19921875" style="3" customWidth="1"/>
    <col min="13" max="13" width="8.69921875" style="3" customWidth="1"/>
    <col min="14" max="14" width="8.69921875" style="2" customWidth="1"/>
    <col min="15" max="15" width="8.69921875" style="3" customWidth="1"/>
    <col min="16" max="16384" width="10.69921875" style="1"/>
  </cols>
  <sheetData>
    <row r="1" spans="2:15" ht="17.25" customHeight="1" x14ac:dyDescent="0.2">
      <c r="D1" s="1"/>
      <c r="E1" s="1"/>
      <c r="G1" s="1"/>
      <c r="H1" s="1"/>
      <c r="J1" s="1"/>
      <c r="K1" s="1"/>
      <c r="M1" s="1"/>
      <c r="N1" s="1"/>
      <c r="O1" s="1"/>
    </row>
    <row r="2" spans="2:15" ht="21" x14ac:dyDescent="0.2">
      <c r="B2" s="1146" t="s">
        <v>1723</v>
      </c>
      <c r="C2" s="1147"/>
      <c r="D2" s="1147"/>
      <c r="E2" s="1147"/>
      <c r="F2" s="1147"/>
      <c r="G2" s="1147"/>
      <c r="H2" s="1147"/>
      <c r="I2" s="1147"/>
      <c r="J2" s="1147"/>
      <c r="K2" s="1147"/>
      <c r="L2" s="1147"/>
      <c r="M2" s="1147"/>
      <c r="N2" s="1147"/>
      <c r="O2" s="1147"/>
    </row>
    <row r="3" spans="2:15" ht="21" x14ac:dyDescent="0.2">
      <c r="B3" s="1147" t="s">
        <v>1267</v>
      </c>
      <c r="C3" s="1147"/>
      <c r="D3" s="1147"/>
      <c r="E3" s="1147"/>
      <c r="F3" s="1147"/>
      <c r="G3" s="1147"/>
      <c r="H3" s="1147"/>
      <c r="I3" s="1147"/>
      <c r="J3" s="1147"/>
      <c r="K3" s="1147"/>
      <c r="L3" s="1147"/>
      <c r="M3" s="1147"/>
      <c r="N3" s="1147"/>
      <c r="O3" s="1147"/>
    </row>
    <row r="5" spans="2:15" ht="18" customHeight="1" thickBot="1" x14ac:dyDescent="0.25">
      <c r="B5" s="102"/>
      <c r="C5" s="4"/>
      <c r="D5" s="5"/>
      <c r="E5" s="6"/>
      <c r="F5" s="6"/>
      <c r="G5" s="16"/>
      <c r="H5" s="6"/>
      <c r="I5" s="7"/>
      <c r="J5" s="5"/>
      <c r="K5" s="6"/>
      <c r="L5" s="6"/>
      <c r="M5" s="12"/>
      <c r="N5" s="5"/>
      <c r="O5" s="7" t="s">
        <v>325</v>
      </c>
    </row>
    <row r="6" spans="2:15" ht="13.5" customHeight="1" x14ac:dyDescent="0.2">
      <c r="B6" s="1137" t="s">
        <v>326</v>
      </c>
      <c r="C6" s="1101" t="s">
        <v>327</v>
      </c>
      <c r="D6" s="1062" t="s">
        <v>328</v>
      </c>
      <c r="E6" s="1103"/>
      <c r="F6" s="1105"/>
      <c r="G6" s="1062" t="s">
        <v>329</v>
      </c>
      <c r="H6" s="1103"/>
      <c r="I6" s="1105"/>
      <c r="J6" s="1139" t="s">
        <v>330</v>
      </c>
      <c r="K6" s="1140"/>
      <c r="L6" s="1141"/>
      <c r="M6" s="1148" t="s">
        <v>331</v>
      </c>
      <c r="N6" s="1142" t="s">
        <v>332</v>
      </c>
      <c r="O6" s="1144" t="s">
        <v>333</v>
      </c>
    </row>
    <row r="7" spans="2:15" ht="27.75" thickBot="1" x14ac:dyDescent="0.25">
      <c r="B7" s="1138"/>
      <c r="C7" s="1102"/>
      <c r="D7" s="60" t="s">
        <v>3</v>
      </c>
      <c r="E7" s="19" t="s">
        <v>4</v>
      </c>
      <c r="F7" s="24" t="s">
        <v>50</v>
      </c>
      <c r="G7" s="149" t="s">
        <v>53</v>
      </c>
      <c r="H7" s="19" t="s">
        <v>4</v>
      </c>
      <c r="I7" s="24" t="s">
        <v>50</v>
      </c>
      <c r="J7" s="60" t="s">
        <v>55</v>
      </c>
      <c r="K7" s="19" t="s">
        <v>4</v>
      </c>
      <c r="L7" s="24" t="s">
        <v>50</v>
      </c>
      <c r="M7" s="1149"/>
      <c r="N7" s="1143"/>
      <c r="O7" s="1145"/>
    </row>
    <row r="8" spans="2:15" ht="13.5" customHeight="1" x14ac:dyDescent="0.2">
      <c r="B8" s="1134" t="s">
        <v>334</v>
      </c>
      <c r="C8" s="150" t="s">
        <v>334</v>
      </c>
      <c r="D8" s="84">
        <v>65456</v>
      </c>
      <c r="E8" s="85">
        <f>D8*100/D$97</f>
        <v>0.94529298796981232</v>
      </c>
      <c r="F8" s="87">
        <v>1.2576096456082151</v>
      </c>
      <c r="G8" s="96">
        <v>1529</v>
      </c>
      <c r="H8" s="85">
        <f>G8*100/G$97</f>
        <v>0.82987326657439819</v>
      </c>
      <c r="I8" s="87">
        <v>0.77980438805181074</v>
      </c>
      <c r="J8" s="84">
        <v>13835.239</v>
      </c>
      <c r="K8" s="85">
        <f>J8*100/J$97</f>
        <v>0.5942242722346337</v>
      </c>
      <c r="L8" s="87">
        <v>0.50827245391697318</v>
      </c>
      <c r="M8" s="151">
        <f>IF(G8=0,0,D8/G8)</f>
        <v>42.809679529103988</v>
      </c>
      <c r="N8" s="96">
        <f>IF(G8=0,0,J8*100/G8)</f>
        <v>904.85539568345314</v>
      </c>
      <c r="O8" s="87">
        <f>IF(D8=0,0,J8*100/D8)</f>
        <v>21.136700989977999</v>
      </c>
    </row>
    <row r="9" spans="2:15" ht="13.5" customHeight="1" x14ac:dyDescent="0.2">
      <c r="B9" s="1135"/>
      <c r="C9" s="152" t="s">
        <v>335</v>
      </c>
      <c r="D9" s="9">
        <v>0</v>
      </c>
      <c r="E9" s="26">
        <f t="shared" ref="E9:E72" si="0">D9*100/D$97</f>
        <v>0</v>
      </c>
      <c r="F9" s="10">
        <v>3.9474234772221822E-4</v>
      </c>
      <c r="G9" s="13">
        <v>0</v>
      </c>
      <c r="H9" s="26">
        <f t="shared" ref="H9:H72" si="1">G9*100/G$97</f>
        <v>0</v>
      </c>
      <c r="I9" s="10">
        <v>6.2938207268104179E-4</v>
      </c>
      <c r="J9" s="9">
        <v>0</v>
      </c>
      <c r="K9" s="26">
        <f t="shared" ref="K9:K72" si="2">J9*100/J$97</f>
        <v>0</v>
      </c>
      <c r="L9" s="10">
        <v>2.111426517666091E-4</v>
      </c>
      <c r="M9" s="153">
        <f t="shared" ref="M9:M72" si="3">IF(G9=0,0,D9/G9)</f>
        <v>0</v>
      </c>
      <c r="N9" s="13">
        <f t="shared" ref="N9:N72" si="4">IF(G9=0,0,J9*100/G9)</f>
        <v>0</v>
      </c>
      <c r="O9" s="10">
        <f t="shared" ref="O9:O72" si="5">IF(D9=0,0,J9*100/D9)</f>
        <v>0</v>
      </c>
    </row>
    <row r="10" spans="2:15" ht="13.5" customHeight="1" x14ac:dyDescent="0.2">
      <c r="B10" s="1135"/>
      <c r="C10" s="154" t="s">
        <v>336</v>
      </c>
      <c r="D10" s="136">
        <v>2666</v>
      </c>
      <c r="E10" s="137">
        <f t="shared" si="0"/>
        <v>3.8501452974937664E-2</v>
      </c>
      <c r="F10" s="155">
        <v>4.5592741161916209E-3</v>
      </c>
      <c r="G10" s="156">
        <v>34</v>
      </c>
      <c r="H10" s="137">
        <f t="shared" si="1"/>
        <v>1.8453689380987272E-2</v>
      </c>
      <c r="I10" s="155">
        <v>1.3217023526301877E-2</v>
      </c>
      <c r="J10" s="136">
        <v>184.79599999999999</v>
      </c>
      <c r="K10" s="137">
        <f t="shared" si="2"/>
        <v>7.9369983136446994E-3</v>
      </c>
      <c r="L10" s="155">
        <v>3.327869804995812E-3</v>
      </c>
      <c r="M10" s="157">
        <f t="shared" si="3"/>
        <v>78.411764705882348</v>
      </c>
      <c r="N10" s="156">
        <f t="shared" si="4"/>
        <v>543.51764705882351</v>
      </c>
      <c r="O10" s="155">
        <f t="shared" si="5"/>
        <v>6.9315828957239303</v>
      </c>
    </row>
    <row r="11" spans="2:15" ht="13.5" customHeight="1" x14ac:dyDescent="0.2">
      <c r="B11" s="1135"/>
      <c r="C11" s="154" t="s">
        <v>337</v>
      </c>
      <c r="D11" s="136">
        <v>0</v>
      </c>
      <c r="E11" s="137">
        <f t="shared" si="0"/>
        <v>0</v>
      </c>
      <c r="F11" s="155">
        <v>0</v>
      </c>
      <c r="G11" s="156">
        <v>0</v>
      </c>
      <c r="H11" s="137">
        <f t="shared" si="1"/>
        <v>0</v>
      </c>
      <c r="I11" s="155">
        <v>0</v>
      </c>
      <c r="J11" s="136">
        <v>0</v>
      </c>
      <c r="K11" s="137">
        <f t="shared" si="2"/>
        <v>0</v>
      </c>
      <c r="L11" s="155">
        <v>0</v>
      </c>
      <c r="M11" s="157">
        <f t="shared" si="3"/>
        <v>0</v>
      </c>
      <c r="N11" s="156">
        <f t="shared" si="4"/>
        <v>0</v>
      </c>
      <c r="O11" s="155">
        <f t="shared" si="5"/>
        <v>0</v>
      </c>
    </row>
    <row r="12" spans="2:15" ht="13.5" customHeight="1" x14ac:dyDescent="0.2">
      <c r="B12" s="1135"/>
      <c r="C12" s="112" t="s">
        <v>338</v>
      </c>
      <c r="D12" s="136">
        <v>50</v>
      </c>
      <c r="E12" s="137">
        <f t="shared" si="0"/>
        <v>7.2208276397107399E-4</v>
      </c>
      <c r="F12" s="155">
        <v>1.6973920952055384E-3</v>
      </c>
      <c r="G12" s="156">
        <v>1</v>
      </c>
      <c r="H12" s="137">
        <f t="shared" si="1"/>
        <v>5.4275557002903744E-4</v>
      </c>
      <c r="I12" s="155">
        <v>1.8881462180431253E-3</v>
      </c>
      <c r="J12" s="136">
        <v>3.6890000000000001</v>
      </c>
      <c r="K12" s="137">
        <f t="shared" si="2"/>
        <v>1.5844275189417139E-4</v>
      </c>
      <c r="L12" s="155">
        <v>6.2931854513660645E-4</v>
      </c>
      <c r="M12" s="157">
        <f t="shared" si="3"/>
        <v>50</v>
      </c>
      <c r="N12" s="156">
        <f t="shared" si="4"/>
        <v>368.9</v>
      </c>
      <c r="O12" s="155">
        <f t="shared" si="5"/>
        <v>7.3779999999999992</v>
      </c>
    </row>
    <row r="13" spans="2:15" ht="13.5" customHeight="1" x14ac:dyDescent="0.2">
      <c r="B13" s="1135"/>
      <c r="C13" s="154" t="s">
        <v>339</v>
      </c>
      <c r="D13" s="136">
        <v>0</v>
      </c>
      <c r="E13" s="137">
        <f t="shared" si="0"/>
        <v>0</v>
      </c>
      <c r="F13" s="155">
        <v>0</v>
      </c>
      <c r="G13" s="156">
        <v>0</v>
      </c>
      <c r="H13" s="137">
        <f t="shared" si="1"/>
        <v>0</v>
      </c>
      <c r="I13" s="155">
        <v>0</v>
      </c>
      <c r="J13" s="136">
        <v>0</v>
      </c>
      <c r="K13" s="137">
        <f t="shared" si="2"/>
        <v>0</v>
      </c>
      <c r="L13" s="155">
        <v>0</v>
      </c>
      <c r="M13" s="157">
        <f t="shared" si="3"/>
        <v>0</v>
      </c>
      <c r="N13" s="156">
        <f t="shared" si="4"/>
        <v>0</v>
      </c>
      <c r="O13" s="155">
        <f t="shared" si="5"/>
        <v>0</v>
      </c>
    </row>
    <row r="14" spans="2:15" ht="13.5" customHeight="1" x14ac:dyDescent="0.2">
      <c r="B14" s="1135"/>
      <c r="C14" s="154" t="s">
        <v>340</v>
      </c>
      <c r="D14" s="136">
        <v>9416</v>
      </c>
      <c r="E14" s="137">
        <f t="shared" si="0"/>
        <v>0.13598262611103265</v>
      </c>
      <c r="F14" s="155">
        <v>0.2567206858411446</v>
      </c>
      <c r="G14" s="156">
        <v>346</v>
      </c>
      <c r="H14" s="137">
        <f t="shared" si="1"/>
        <v>0.18779342723004694</v>
      </c>
      <c r="I14" s="155">
        <v>0.2486059187090115</v>
      </c>
      <c r="J14" s="136">
        <v>1394.64</v>
      </c>
      <c r="K14" s="137">
        <f t="shared" si="2"/>
        <v>5.9899864326833072E-2</v>
      </c>
      <c r="L14" s="155">
        <v>7.7460876722284897E-2</v>
      </c>
      <c r="M14" s="157">
        <f t="shared" si="3"/>
        <v>27.213872832369944</v>
      </c>
      <c r="N14" s="156">
        <f t="shared" si="4"/>
        <v>403.07514450867052</v>
      </c>
      <c r="O14" s="155">
        <f t="shared" si="5"/>
        <v>14.811384876805437</v>
      </c>
    </row>
    <row r="15" spans="2:15" ht="13.5" customHeight="1" x14ac:dyDescent="0.2">
      <c r="B15" s="1135"/>
      <c r="C15" s="154" t="s">
        <v>341</v>
      </c>
      <c r="D15" s="136">
        <v>13</v>
      </c>
      <c r="E15" s="137">
        <f t="shared" si="0"/>
        <v>1.8774151863247922E-4</v>
      </c>
      <c r="F15" s="155">
        <v>1.973711738611091E-5</v>
      </c>
      <c r="G15" s="156">
        <v>1</v>
      </c>
      <c r="H15" s="137">
        <f t="shared" si="1"/>
        <v>5.4275557002903744E-4</v>
      </c>
      <c r="I15" s="155">
        <v>6.2938207268104179E-4</v>
      </c>
      <c r="J15" s="136">
        <v>2.5350000000000001</v>
      </c>
      <c r="K15" s="137">
        <f t="shared" si="2"/>
        <v>1.0887838873725251E-4</v>
      </c>
      <c r="L15" s="155">
        <v>1.5395818357981912E-5</v>
      </c>
      <c r="M15" s="157">
        <f t="shared" si="3"/>
        <v>13</v>
      </c>
      <c r="N15" s="156">
        <f t="shared" si="4"/>
        <v>253.5</v>
      </c>
      <c r="O15" s="155">
        <f t="shared" si="5"/>
        <v>19.5</v>
      </c>
    </row>
    <row r="16" spans="2:15" ht="13.5" customHeight="1" x14ac:dyDescent="0.2">
      <c r="B16" s="1135"/>
      <c r="C16" s="154" t="s">
        <v>342</v>
      </c>
      <c r="D16" s="136">
        <v>6750</v>
      </c>
      <c r="E16" s="137">
        <f t="shared" si="0"/>
        <v>9.7481173136094987E-2</v>
      </c>
      <c r="F16" s="155">
        <v>0.18181832536085371</v>
      </c>
      <c r="G16" s="156">
        <v>196</v>
      </c>
      <c r="H16" s="137">
        <f t="shared" si="1"/>
        <v>0.10638009172569134</v>
      </c>
      <c r="I16" s="155">
        <v>0.13028208904497565</v>
      </c>
      <c r="J16" s="136">
        <v>1423.921</v>
      </c>
      <c r="K16" s="137">
        <f t="shared" si="2"/>
        <v>6.1157484879344116E-2</v>
      </c>
      <c r="L16" s="155">
        <v>5.8147459261376815E-2</v>
      </c>
      <c r="M16" s="157">
        <f t="shared" si="3"/>
        <v>34.438775510204081</v>
      </c>
      <c r="N16" s="156">
        <f t="shared" si="4"/>
        <v>726.49030612244906</v>
      </c>
      <c r="O16" s="155">
        <f t="shared" si="5"/>
        <v>21.095125925925927</v>
      </c>
    </row>
    <row r="17" spans="2:15" ht="13.5" customHeight="1" x14ac:dyDescent="0.2">
      <c r="B17" s="1135"/>
      <c r="C17" s="154" t="s">
        <v>343</v>
      </c>
      <c r="D17" s="136">
        <v>0</v>
      </c>
      <c r="E17" s="137">
        <f t="shared" si="0"/>
        <v>0</v>
      </c>
      <c r="F17" s="155">
        <v>9.0790739976110194E-4</v>
      </c>
      <c r="G17" s="156">
        <v>0</v>
      </c>
      <c r="H17" s="137">
        <f t="shared" si="1"/>
        <v>0</v>
      </c>
      <c r="I17" s="155">
        <v>6.2938207268104179E-4</v>
      </c>
      <c r="J17" s="136">
        <v>0</v>
      </c>
      <c r="K17" s="137">
        <f t="shared" si="2"/>
        <v>0</v>
      </c>
      <c r="L17" s="155">
        <v>3.8611091829359904E-4</v>
      </c>
      <c r="M17" s="157">
        <f t="shared" si="3"/>
        <v>0</v>
      </c>
      <c r="N17" s="156">
        <f t="shared" si="4"/>
        <v>0</v>
      </c>
      <c r="O17" s="155">
        <f t="shared" si="5"/>
        <v>0</v>
      </c>
    </row>
    <row r="18" spans="2:15" ht="13.5" customHeight="1" x14ac:dyDescent="0.2">
      <c r="B18" s="1135"/>
      <c r="C18" s="154" t="s">
        <v>344</v>
      </c>
      <c r="D18" s="136">
        <v>9602</v>
      </c>
      <c r="E18" s="137">
        <f t="shared" si="0"/>
        <v>0.13866877399300503</v>
      </c>
      <c r="F18" s="155">
        <v>0.12690966479269317</v>
      </c>
      <c r="G18" s="156">
        <v>282</v>
      </c>
      <c r="H18" s="137">
        <f t="shared" si="1"/>
        <v>0.15305707074818856</v>
      </c>
      <c r="I18" s="155">
        <v>0.11391815515526856</v>
      </c>
      <c r="J18" s="136">
        <v>1664.3009999999999</v>
      </c>
      <c r="K18" s="137">
        <f t="shared" si="2"/>
        <v>7.1481819035028829E-2</v>
      </c>
      <c r="L18" s="155">
        <v>6.6872894618222101E-2</v>
      </c>
      <c r="M18" s="157">
        <f t="shared" si="3"/>
        <v>34.049645390070921</v>
      </c>
      <c r="N18" s="156">
        <f t="shared" si="4"/>
        <v>590.17765957446807</v>
      </c>
      <c r="O18" s="155">
        <f t="shared" si="5"/>
        <v>17.332857737971256</v>
      </c>
    </row>
    <row r="19" spans="2:15" ht="13.5" customHeight="1" x14ac:dyDescent="0.2">
      <c r="B19" s="1136"/>
      <c r="C19" s="143" t="s">
        <v>345</v>
      </c>
      <c r="D19" s="126">
        <v>36959</v>
      </c>
      <c r="E19" s="127">
        <f t="shared" si="0"/>
        <v>0.53374913747213848</v>
      </c>
      <c r="F19" s="158">
        <v>0.68458191653725697</v>
      </c>
      <c r="G19" s="159">
        <v>669</v>
      </c>
      <c r="H19" s="127">
        <f t="shared" si="1"/>
        <v>0.36310347634942602</v>
      </c>
      <c r="I19" s="158">
        <v>0.2700049091801669</v>
      </c>
      <c r="J19" s="126">
        <v>9161.357</v>
      </c>
      <c r="K19" s="127">
        <f t="shared" si="2"/>
        <v>0.39348078453915164</v>
      </c>
      <c r="L19" s="158">
        <v>0.30122138557653871</v>
      </c>
      <c r="M19" s="160">
        <f t="shared" si="3"/>
        <v>55.245142002989539</v>
      </c>
      <c r="N19" s="159">
        <f t="shared" si="4"/>
        <v>1369.4106128550075</v>
      </c>
      <c r="O19" s="158">
        <f t="shared" si="5"/>
        <v>24.787891988419599</v>
      </c>
    </row>
    <row r="20" spans="2:15" ht="13.5" customHeight="1" x14ac:dyDescent="0.2">
      <c r="B20" s="1133" t="s">
        <v>346</v>
      </c>
      <c r="C20" s="161" t="s">
        <v>347</v>
      </c>
      <c r="D20" s="118">
        <v>18752</v>
      </c>
      <c r="E20" s="119">
        <f t="shared" si="0"/>
        <v>0.27080991979971158</v>
      </c>
      <c r="F20" s="162">
        <v>8.5126187286296368E-2</v>
      </c>
      <c r="G20" s="163">
        <v>203</v>
      </c>
      <c r="H20" s="119">
        <f t="shared" si="1"/>
        <v>0.1101793807158946</v>
      </c>
      <c r="I20" s="162">
        <v>4.9091801669121256E-2</v>
      </c>
      <c r="J20" s="118">
        <v>660.22500000000002</v>
      </c>
      <c r="K20" s="119">
        <f t="shared" si="2"/>
        <v>2.835669988325544E-2</v>
      </c>
      <c r="L20" s="162">
        <v>1.2188452665096319E-2</v>
      </c>
      <c r="M20" s="164">
        <f t="shared" si="3"/>
        <v>92.374384236453196</v>
      </c>
      <c r="N20" s="163">
        <f t="shared" si="4"/>
        <v>325.23399014778323</v>
      </c>
      <c r="O20" s="162">
        <f t="shared" si="5"/>
        <v>3.5208244453924915</v>
      </c>
    </row>
    <row r="21" spans="2:15" ht="13.5" customHeight="1" x14ac:dyDescent="0.2">
      <c r="B21" s="1115"/>
      <c r="C21" s="152" t="s">
        <v>348</v>
      </c>
      <c r="D21" s="9">
        <v>13101</v>
      </c>
      <c r="E21" s="26">
        <f t="shared" si="0"/>
        <v>0.18920012581570078</v>
      </c>
      <c r="F21" s="10">
        <v>1.7960776821360928E-2</v>
      </c>
      <c r="G21" s="13">
        <v>91</v>
      </c>
      <c r="H21" s="26">
        <f t="shared" si="1"/>
        <v>4.9390756872642404E-2</v>
      </c>
      <c r="I21" s="10">
        <v>7.5525848721725011E-3</v>
      </c>
      <c r="J21" s="9">
        <v>272.702</v>
      </c>
      <c r="K21" s="26">
        <f t="shared" si="2"/>
        <v>1.1712565824625733E-2</v>
      </c>
      <c r="L21" s="10">
        <v>6.3435401956196149E-4</v>
      </c>
      <c r="M21" s="153">
        <f t="shared" si="3"/>
        <v>143.96703296703296</v>
      </c>
      <c r="N21" s="13">
        <f t="shared" si="4"/>
        <v>299.67252747252746</v>
      </c>
      <c r="O21" s="10">
        <f t="shared" si="5"/>
        <v>2.0815357606289595</v>
      </c>
    </row>
    <row r="22" spans="2:15" ht="13.5" customHeight="1" x14ac:dyDescent="0.2">
      <c r="B22" s="1115"/>
      <c r="C22" s="154" t="s">
        <v>349</v>
      </c>
      <c r="D22" s="136">
        <v>4377</v>
      </c>
      <c r="E22" s="137">
        <f t="shared" si="0"/>
        <v>6.3211125158027806E-2</v>
      </c>
      <c r="F22" s="155">
        <v>5.2875737477391133E-2</v>
      </c>
      <c r="G22" s="156">
        <v>86</v>
      </c>
      <c r="H22" s="137">
        <f t="shared" si="1"/>
        <v>4.667697902249722E-2</v>
      </c>
      <c r="I22" s="155">
        <v>2.3287136689198545E-2</v>
      </c>
      <c r="J22" s="136">
        <v>287.185</v>
      </c>
      <c r="K22" s="137">
        <f t="shared" si="2"/>
        <v>1.2334611467261484E-2</v>
      </c>
      <c r="L22" s="155">
        <v>8.6174331122738836E-3</v>
      </c>
      <c r="M22" s="157">
        <f t="shared" si="3"/>
        <v>50.895348837209305</v>
      </c>
      <c r="N22" s="156">
        <f t="shared" si="4"/>
        <v>333.93604651162792</v>
      </c>
      <c r="O22" s="155">
        <f t="shared" si="5"/>
        <v>6.5612291523874804</v>
      </c>
    </row>
    <row r="23" spans="2:15" ht="13.5" customHeight="1" x14ac:dyDescent="0.2">
      <c r="B23" s="1115"/>
      <c r="C23" s="154" t="s">
        <v>350</v>
      </c>
      <c r="D23" s="136">
        <v>419</v>
      </c>
      <c r="E23" s="137">
        <f t="shared" si="0"/>
        <v>6.0510535620775996E-3</v>
      </c>
      <c r="F23" s="155">
        <v>2.269768499402755E-3</v>
      </c>
      <c r="G23" s="156">
        <v>11</v>
      </c>
      <c r="H23" s="137">
        <f t="shared" si="1"/>
        <v>5.9703112703194117E-3</v>
      </c>
      <c r="I23" s="155">
        <v>8.8113490175345845E-3</v>
      </c>
      <c r="J23" s="136">
        <v>70.975999999999999</v>
      </c>
      <c r="K23" s="137">
        <f t="shared" si="2"/>
        <v>3.0484230844241554E-3</v>
      </c>
      <c r="L23" s="155">
        <v>1.408138589591511E-3</v>
      </c>
      <c r="M23" s="157">
        <f t="shared" si="3"/>
        <v>38.090909090909093</v>
      </c>
      <c r="N23" s="156">
        <f t="shared" si="4"/>
        <v>645.23636363636365</v>
      </c>
      <c r="O23" s="155">
        <f t="shared" si="5"/>
        <v>16.939379474940335</v>
      </c>
    </row>
    <row r="24" spans="2:15" ht="13.5" customHeight="1" x14ac:dyDescent="0.2">
      <c r="B24" s="1115"/>
      <c r="C24" s="154" t="s">
        <v>351</v>
      </c>
      <c r="D24" s="136">
        <v>702</v>
      </c>
      <c r="E24" s="137">
        <f t="shared" si="0"/>
        <v>1.0138042006153878E-2</v>
      </c>
      <c r="F24" s="155">
        <v>1.0796203210202669E-2</v>
      </c>
      <c r="G24" s="156">
        <v>8</v>
      </c>
      <c r="H24" s="137">
        <f t="shared" si="1"/>
        <v>4.3420445602322996E-3</v>
      </c>
      <c r="I24" s="155">
        <v>7.5525848721725011E-3</v>
      </c>
      <c r="J24" s="136">
        <v>4.3789999999999996</v>
      </c>
      <c r="K24" s="137">
        <f t="shared" si="2"/>
        <v>1.8807828965697386E-4</v>
      </c>
      <c r="L24" s="155">
        <v>2.9738238617786113E-4</v>
      </c>
      <c r="M24" s="157">
        <f t="shared" si="3"/>
        <v>87.75</v>
      </c>
      <c r="N24" s="156">
        <f t="shared" si="4"/>
        <v>54.737499999999997</v>
      </c>
      <c r="O24" s="155">
        <f t="shared" si="5"/>
        <v>0.62378917378917376</v>
      </c>
    </row>
    <row r="25" spans="2:15" ht="13.5" customHeight="1" x14ac:dyDescent="0.2">
      <c r="B25" s="1115"/>
      <c r="C25" s="154" t="s">
        <v>352</v>
      </c>
      <c r="D25" s="136">
        <v>14</v>
      </c>
      <c r="E25" s="137">
        <f t="shared" si="0"/>
        <v>2.0218317391190071E-4</v>
      </c>
      <c r="F25" s="155">
        <v>0</v>
      </c>
      <c r="G25" s="156">
        <v>1</v>
      </c>
      <c r="H25" s="137">
        <f t="shared" si="1"/>
        <v>5.4275557002903744E-4</v>
      </c>
      <c r="I25" s="155">
        <v>0</v>
      </c>
      <c r="J25" s="136">
        <v>1.5389999999999999</v>
      </c>
      <c r="K25" s="137">
        <f t="shared" si="2"/>
        <v>6.6100134227468097E-5</v>
      </c>
      <c r="L25" s="155">
        <v>0</v>
      </c>
      <c r="M25" s="157">
        <f t="shared" si="3"/>
        <v>14</v>
      </c>
      <c r="N25" s="156">
        <f t="shared" si="4"/>
        <v>153.9</v>
      </c>
      <c r="O25" s="155">
        <f t="shared" si="5"/>
        <v>10.992857142857144</v>
      </c>
    </row>
    <row r="26" spans="2:15" ht="13.5" customHeight="1" x14ac:dyDescent="0.2">
      <c r="B26" s="1124"/>
      <c r="C26" s="143" t="s">
        <v>353</v>
      </c>
      <c r="D26" s="126">
        <v>139</v>
      </c>
      <c r="E26" s="127">
        <f t="shared" si="0"/>
        <v>2.0073900838395854E-3</v>
      </c>
      <c r="F26" s="158">
        <v>1.2237012779388766E-3</v>
      </c>
      <c r="G26" s="159">
        <v>6</v>
      </c>
      <c r="H26" s="127">
        <f t="shared" si="1"/>
        <v>3.2565334201742247E-3</v>
      </c>
      <c r="I26" s="158">
        <v>1.8881462180431253E-3</v>
      </c>
      <c r="J26" s="126">
        <v>23.443999999999999</v>
      </c>
      <c r="K26" s="127">
        <f t="shared" si="2"/>
        <v>1.0069210830596243E-3</v>
      </c>
      <c r="L26" s="158">
        <v>1.2311445574911023E-3</v>
      </c>
      <c r="M26" s="160">
        <f t="shared" si="3"/>
        <v>23.166666666666668</v>
      </c>
      <c r="N26" s="159">
        <f t="shared" si="4"/>
        <v>390.73333333333335</v>
      </c>
      <c r="O26" s="158">
        <f t="shared" si="5"/>
        <v>16.866187050359713</v>
      </c>
    </row>
    <row r="27" spans="2:15" ht="13.5" customHeight="1" x14ac:dyDescent="0.2">
      <c r="B27" s="1133" t="s">
        <v>354</v>
      </c>
      <c r="C27" s="161" t="s">
        <v>354</v>
      </c>
      <c r="D27" s="118">
        <v>30173</v>
      </c>
      <c r="E27" s="119">
        <f t="shared" si="0"/>
        <v>0.43574806474598426</v>
      </c>
      <c r="F27" s="162">
        <v>0.44465751759169275</v>
      </c>
      <c r="G27" s="163">
        <v>899</v>
      </c>
      <c r="H27" s="119">
        <f t="shared" si="1"/>
        <v>0.48793725745610467</v>
      </c>
      <c r="I27" s="162">
        <v>0.41790969626021174</v>
      </c>
      <c r="J27" s="118">
        <v>6497.6360000000004</v>
      </c>
      <c r="K27" s="119">
        <f t="shared" si="2"/>
        <v>0.27907382180716628</v>
      </c>
      <c r="L27" s="162">
        <v>0.25751439362871947</v>
      </c>
      <c r="M27" s="164">
        <f t="shared" si="3"/>
        <v>33.562847608453836</v>
      </c>
      <c r="N27" s="163">
        <f t="shared" si="4"/>
        <v>722.76262513904351</v>
      </c>
      <c r="O27" s="162">
        <f t="shared" si="5"/>
        <v>21.534603784840755</v>
      </c>
    </row>
    <row r="28" spans="2:15" ht="13.5" customHeight="1" x14ac:dyDescent="0.2">
      <c r="B28" s="1115"/>
      <c r="C28" s="152" t="s">
        <v>355</v>
      </c>
      <c r="D28" s="9">
        <v>140</v>
      </c>
      <c r="E28" s="26">
        <f t="shared" si="0"/>
        <v>2.0218317391190069E-3</v>
      </c>
      <c r="F28" s="10">
        <v>5.4277072811805003E-3</v>
      </c>
      <c r="G28" s="13">
        <v>5</v>
      </c>
      <c r="H28" s="26">
        <f t="shared" si="1"/>
        <v>2.713777850145187E-3</v>
      </c>
      <c r="I28" s="10">
        <v>4.4056745087672922E-3</v>
      </c>
      <c r="J28" s="9">
        <v>7.202</v>
      </c>
      <c r="K28" s="26">
        <f t="shared" si="2"/>
        <v>3.0932629415609175E-4</v>
      </c>
      <c r="L28" s="10">
        <v>7.8541825232261112E-4</v>
      </c>
      <c r="M28" s="153">
        <f t="shared" si="3"/>
        <v>28</v>
      </c>
      <c r="N28" s="13">
        <f t="shared" si="4"/>
        <v>144.04000000000002</v>
      </c>
      <c r="O28" s="10">
        <f t="shared" si="5"/>
        <v>5.144285714285715</v>
      </c>
    </row>
    <row r="29" spans="2:15" ht="13.5" customHeight="1" x14ac:dyDescent="0.2">
      <c r="B29" s="1115"/>
      <c r="C29" s="154" t="s">
        <v>356</v>
      </c>
      <c r="D29" s="136">
        <v>20</v>
      </c>
      <c r="E29" s="137">
        <f t="shared" si="0"/>
        <v>2.8883310558842955E-4</v>
      </c>
      <c r="F29" s="155">
        <v>0</v>
      </c>
      <c r="G29" s="156">
        <v>1</v>
      </c>
      <c r="H29" s="137">
        <f t="shared" si="1"/>
        <v>5.4275557002903744E-4</v>
      </c>
      <c r="I29" s="155">
        <v>0</v>
      </c>
      <c r="J29" s="136">
        <v>0.87</v>
      </c>
      <c r="K29" s="137">
        <f t="shared" si="2"/>
        <v>3.7366547613968319E-5</v>
      </c>
      <c r="L29" s="155">
        <v>0</v>
      </c>
      <c r="M29" s="157">
        <f t="shared" si="3"/>
        <v>20</v>
      </c>
      <c r="N29" s="156">
        <f t="shared" si="4"/>
        <v>87</v>
      </c>
      <c r="O29" s="155">
        <f t="shared" si="5"/>
        <v>4.3499999999999996</v>
      </c>
    </row>
    <row r="30" spans="2:15" ht="13.5" customHeight="1" x14ac:dyDescent="0.2">
      <c r="B30" s="1115"/>
      <c r="C30" s="154" t="s">
        <v>357</v>
      </c>
      <c r="D30" s="136">
        <v>139</v>
      </c>
      <c r="E30" s="137">
        <f t="shared" si="0"/>
        <v>2.0073900838395854E-3</v>
      </c>
      <c r="F30" s="155">
        <v>1.3026497474833202E-3</v>
      </c>
      <c r="G30" s="156">
        <v>8</v>
      </c>
      <c r="H30" s="137">
        <f t="shared" si="1"/>
        <v>4.3420445602322996E-3</v>
      </c>
      <c r="I30" s="155">
        <v>2.5175282907241672E-3</v>
      </c>
      <c r="J30" s="136">
        <v>85.71</v>
      </c>
      <c r="K30" s="137">
        <f t="shared" si="2"/>
        <v>3.6812491907968095E-3</v>
      </c>
      <c r="L30" s="155">
        <v>5.9019233006143436E-4</v>
      </c>
      <c r="M30" s="157">
        <f t="shared" si="3"/>
        <v>17.375</v>
      </c>
      <c r="N30" s="156">
        <f t="shared" si="4"/>
        <v>1071.375</v>
      </c>
      <c r="O30" s="155">
        <f t="shared" si="5"/>
        <v>61.661870503597122</v>
      </c>
    </row>
    <row r="31" spans="2:15" ht="13.5" customHeight="1" x14ac:dyDescent="0.2">
      <c r="B31" s="1115"/>
      <c r="C31" s="154" t="s">
        <v>358</v>
      </c>
      <c r="D31" s="136">
        <v>712</v>
      </c>
      <c r="E31" s="137">
        <f t="shared" si="0"/>
        <v>1.0282458558948092E-2</v>
      </c>
      <c r="F31" s="155">
        <v>3.9908451354716261E-2</v>
      </c>
      <c r="G31" s="156">
        <v>24</v>
      </c>
      <c r="H31" s="137">
        <f t="shared" si="1"/>
        <v>1.3026133680696899E-2</v>
      </c>
      <c r="I31" s="155">
        <v>1.4475787671663961E-2</v>
      </c>
      <c r="J31" s="136">
        <v>32.514000000000003</v>
      </c>
      <c r="K31" s="137">
        <f t="shared" si="2"/>
        <v>1.3964780794489262E-3</v>
      </c>
      <c r="L31" s="155">
        <v>1.6649477852846153E-3</v>
      </c>
      <c r="M31" s="157">
        <f t="shared" si="3"/>
        <v>29.666666666666668</v>
      </c>
      <c r="N31" s="156">
        <f t="shared" si="4"/>
        <v>135.47499999999999</v>
      </c>
      <c r="O31" s="155">
        <f t="shared" si="5"/>
        <v>4.5665730337078649</v>
      </c>
    </row>
    <row r="32" spans="2:15" ht="13.5" customHeight="1" x14ac:dyDescent="0.2">
      <c r="B32" s="1115"/>
      <c r="C32" s="154" t="s">
        <v>359</v>
      </c>
      <c r="D32" s="136">
        <v>10182</v>
      </c>
      <c r="E32" s="137">
        <f t="shared" si="0"/>
        <v>0.14704493405506949</v>
      </c>
      <c r="F32" s="155">
        <v>0.12906101058777925</v>
      </c>
      <c r="G32" s="156">
        <v>454</v>
      </c>
      <c r="H32" s="137">
        <f t="shared" si="1"/>
        <v>0.246411028793183</v>
      </c>
      <c r="I32" s="155">
        <v>0.20643731983938168</v>
      </c>
      <c r="J32" s="136">
        <v>5092.3389999999999</v>
      </c>
      <c r="K32" s="137">
        <f t="shared" si="2"/>
        <v>0.21871623874708943</v>
      </c>
      <c r="L32" s="155">
        <v>0.21175871601699386</v>
      </c>
      <c r="M32" s="157">
        <f t="shared" si="3"/>
        <v>22.427312775330396</v>
      </c>
      <c r="N32" s="156">
        <f t="shared" si="4"/>
        <v>1121.6605726872247</v>
      </c>
      <c r="O32" s="155">
        <f t="shared" si="5"/>
        <v>50.013150658023967</v>
      </c>
    </row>
    <row r="33" spans="2:15" ht="13.5" customHeight="1" x14ac:dyDescent="0.2">
      <c r="B33" s="1115"/>
      <c r="C33" s="154" t="s">
        <v>360</v>
      </c>
      <c r="D33" s="136">
        <v>2</v>
      </c>
      <c r="E33" s="137">
        <f t="shared" si="0"/>
        <v>2.8883310558842959E-5</v>
      </c>
      <c r="F33" s="155">
        <v>0</v>
      </c>
      <c r="G33" s="156">
        <v>1</v>
      </c>
      <c r="H33" s="137">
        <f t="shared" si="1"/>
        <v>5.4275557002903744E-4</v>
      </c>
      <c r="I33" s="155">
        <v>0</v>
      </c>
      <c r="J33" s="136">
        <v>0.36699999999999999</v>
      </c>
      <c r="K33" s="137">
        <f t="shared" si="2"/>
        <v>1.5762670085432612E-5</v>
      </c>
      <c r="L33" s="155">
        <v>0</v>
      </c>
      <c r="M33" s="157">
        <f t="shared" si="3"/>
        <v>2</v>
      </c>
      <c r="N33" s="156">
        <f t="shared" si="4"/>
        <v>36.700000000000003</v>
      </c>
      <c r="O33" s="155">
        <f t="shared" si="5"/>
        <v>18.350000000000001</v>
      </c>
    </row>
    <row r="34" spans="2:15" ht="13.5" customHeight="1" x14ac:dyDescent="0.2">
      <c r="B34" s="1115"/>
      <c r="C34" s="154" t="s">
        <v>361</v>
      </c>
      <c r="D34" s="136">
        <v>0</v>
      </c>
      <c r="E34" s="137">
        <f t="shared" si="0"/>
        <v>0</v>
      </c>
      <c r="F34" s="155">
        <v>0</v>
      </c>
      <c r="G34" s="156">
        <v>0</v>
      </c>
      <c r="H34" s="137">
        <f t="shared" si="1"/>
        <v>0</v>
      </c>
      <c r="I34" s="155">
        <v>0</v>
      </c>
      <c r="J34" s="136">
        <v>0</v>
      </c>
      <c r="K34" s="137">
        <f t="shared" si="2"/>
        <v>0</v>
      </c>
      <c r="L34" s="155">
        <v>0</v>
      </c>
      <c r="M34" s="157">
        <f t="shared" si="3"/>
        <v>0</v>
      </c>
      <c r="N34" s="156">
        <f t="shared" si="4"/>
        <v>0</v>
      </c>
      <c r="O34" s="155">
        <f t="shared" si="5"/>
        <v>0</v>
      </c>
    </row>
    <row r="35" spans="2:15" ht="13.5" customHeight="1" x14ac:dyDescent="0.2">
      <c r="B35" s="1115"/>
      <c r="C35" s="154" t="s">
        <v>362</v>
      </c>
      <c r="D35" s="136">
        <v>120</v>
      </c>
      <c r="E35" s="137">
        <f t="shared" si="0"/>
        <v>1.7329986335305775E-3</v>
      </c>
      <c r="F35" s="155">
        <v>2.0329230907694239E-3</v>
      </c>
      <c r="G35" s="156">
        <v>3</v>
      </c>
      <c r="H35" s="137">
        <f t="shared" si="1"/>
        <v>1.6282667100871123E-3</v>
      </c>
      <c r="I35" s="155">
        <v>6.2938207268104179E-4</v>
      </c>
      <c r="J35" s="136">
        <v>3.1640000000000001</v>
      </c>
      <c r="K35" s="137">
        <f t="shared" si="2"/>
        <v>1.3589397316160433E-4</v>
      </c>
      <c r="L35" s="155">
        <v>1.0354556030988588E-4</v>
      </c>
      <c r="M35" s="157">
        <f t="shared" si="3"/>
        <v>40</v>
      </c>
      <c r="N35" s="156">
        <f t="shared" si="4"/>
        <v>105.46666666666668</v>
      </c>
      <c r="O35" s="155">
        <f t="shared" si="5"/>
        <v>2.6366666666666672</v>
      </c>
    </row>
    <row r="36" spans="2:15" ht="13.5" customHeight="1" x14ac:dyDescent="0.2">
      <c r="B36" s="1115"/>
      <c r="C36" s="154" t="s">
        <v>363</v>
      </c>
      <c r="D36" s="136">
        <v>40</v>
      </c>
      <c r="E36" s="137">
        <f t="shared" si="0"/>
        <v>5.776662111768591E-4</v>
      </c>
      <c r="F36" s="155">
        <v>3.9474234772221822E-4</v>
      </c>
      <c r="G36" s="156">
        <v>3</v>
      </c>
      <c r="H36" s="137">
        <f t="shared" si="1"/>
        <v>1.6282667100871123E-3</v>
      </c>
      <c r="I36" s="155">
        <v>2.5175282907241672E-3</v>
      </c>
      <c r="J36" s="136">
        <v>3.0760000000000001</v>
      </c>
      <c r="K36" s="137">
        <f t="shared" si="2"/>
        <v>1.3211436834547878E-4</v>
      </c>
      <c r="L36" s="155">
        <v>2.6583832224891328E-4</v>
      </c>
      <c r="M36" s="157">
        <f t="shared" si="3"/>
        <v>13.333333333333334</v>
      </c>
      <c r="N36" s="156">
        <f t="shared" si="4"/>
        <v>102.53333333333335</v>
      </c>
      <c r="O36" s="155">
        <f t="shared" si="5"/>
        <v>7.69</v>
      </c>
    </row>
    <row r="37" spans="2:15" ht="13.5" customHeight="1" x14ac:dyDescent="0.2">
      <c r="B37" s="1124"/>
      <c r="C37" s="143" t="s">
        <v>364</v>
      </c>
      <c r="D37" s="126">
        <v>18818</v>
      </c>
      <c r="E37" s="127">
        <f t="shared" si="0"/>
        <v>0.27176306904815339</v>
      </c>
      <c r="F37" s="158">
        <v>0.26653003318204177</v>
      </c>
      <c r="G37" s="159">
        <v>400</v>
      </c>
      <c r="H37" s="127">
        <f t="shared" si="1"/>
        <v>0.21710222801161497</v>
      </c>
      <c r="I37" s="158">
        <v>0.1869264755862694</v>
      </c>
      <c r="J37" s="126">
        <v>1272.394</v>
      </c>
      <c r="K37" s="127">
        <f t="shared" si="2"/>
        <v>5.4649391936468505E-2</v>
      </c>
      <c r="L37" s="158">
        <v>4.2345735361498181E-2</v>
      </c>
      <c r="M37" s="160">
        <f t="shared" si="3"/>
        <v>47.045000000000002</v>
      </c>
      <c r="N37" s="159">
        <f t="shared" si="4"/>
        <v>318.0985</v>
      </c>
      <c r="O37" s="158">
        <f t="shared" si="5"/>
        <v>6.7615793389308108</v>
      </c>
    </row>
    <row r="38" spans="2:15" ht="13.5" customHeight="1" x14ac:dyDescent="0.2">
      <c r="B38" s="1133" t="s">
        <v>365</v>
      </c>
      <c r="C38" s="161" t="s">
        <v>365</v>
      </c>
      <c r="D38" s="118">
        <v>3515291</v>
      </c>
      <c r="E38" s="119">
        <f t="shared" si="0"/>
        <v>50.766620828852808</v>
      </c>
      <c r="F38" s="162">
        <v>53.508627883494164</v>
      </c>
      <c r="G38" s="163">
        <v>98419</v>
      </c>
      <c r="H38" s="119">
        <f t="shared" si="1"/>
        <v>53.417460446687834</v>
      </c>
      <c r="I38" s="162">
        <v>55.580730838462799</v>
      </c>
      <c r="J38" s="118">
        <v>1653181.389</v>
      </c>
      <c r="K38" s="119">
        <f t="shared" si="2"/>
        <v>71.00423113401699</v>
      </c>
      <c r="L38" s="162">
        <v>72.679488805813335</v>
      </c>
      <c r="M38" s="164">
        <f t="shared" si="3"/>
        <v>35.717605340432236</v>
      </c>
      <c r="N38" s="163">
        <f t="shared" si="4"/>
        <v>1679.7380475314726</v>
      </c>
      <c r="O38" s="162">
        <f t="shared" si="5"/>
        <v>47.028294072951574</v>
      </c>
    </row>
    <row r="39" spans="2:15" ht="13.5" customHeight="1" x14ac:dyDescent="0.2">
      <c r="B39" s="1115"/>
      <c r="C39" s="152" t="s">
        <v>366</v>
      </c>
      <c r="D39" s="9">
        <v>27773</v>
      </c>
      <c r="E39" s="26">
        <f t="shared" si="0"/>
        <v>0.40108809207537272</v>
      </c>
      <c r="F39" s="10">
        <v>0.132751851538982</v>
      </c>
      <c r="G39" s="13">
        <v>338</v>
      </c>
      <c r="H39" s="26">
        <f t="shared" si="1"/>
        <v>0.18345138266981464</v>
      </c>
      <c r="I39" s="10">
        <v>0.14790478708004481</v>
      </c>
      <c r="J39" s="9">
        <v>6330.2910000000002</v>
      </c>
      <c r="K39" s="26">
        <f t="shared" si="2"/>
        <v>0.27188634489859209</v>
      </c>
      <c r="L39" s="10">
        <v>0.10067562928251544</v>
      </c>
      <c r="M39" s="153">
        <f t="shared" si="3"/>
        <v>82.168639053254438</v>
      </c>
      <c r="N39" s="13">
        <f t="shared" si="4"/>
        <v>1872.8671597633136</v>
      </c>
      <c r="O39" s="10">
        <f t="shared" si="5"/>
        <v>22.792967990494365</v>
      </c>
    </row>
    <row r="40" spans="2:15" ht="13.5" customHeight="1" x14ac:dyDescent="0.2">
      <c r="B40" s="1115"/>
      <c r="C40" s="154" t="s">
        <v>367</v>
      </c>
      <c r="D40" s="136">
        <v>218446</v>
      </c>
      <c r="E40" s="137">
        <f t="shared" si="0"/>
        <v>3.1547218291685044</v>
      </c>
      <c r="F40" s="155">
        <v>2.6184246780284042</v>
      </c>
      <c r="G40" s="156">
        <v>5768</v>
      </c>
      <c r="H40" s="137">
        <f t="shared" si="1"/>
        <v>3.1306141279274877</v>
      </c>
      <c r="I40" s="155">
        <v>2.7837569074682476</v>
      </c>
      <c r="J40" s="136">
        <v>37801.319000000003</v>
      </c>
      <c r="K40" s="137">
        <f t="shared" si="2"/>
        <v>1.6235687198670177</v>
      </c>
      <c r="L40" s="155">
        <v>1.8102244058020078</v>
      </c>
      <c r="M40" s="157">
        <f t="shared" si="3"/>
        <v>37.87205270457698</v>
      </c>
      <c r="N40" s="156">
        <f t="shared" si="4"/>
        <v>655.36267337031904</v>
      </c>
      <c r="O40" s="155">
        <f t="shared" si="5"/>
        <v>17.304651492817449</v>
      </c>
    </row>
    <row r="41" spans="2:15" ht="13.5" customHeight="1" x14ac:dyDescent="0.2">
      <c r="B41" s="1115"/>
      <c r="C41" s="154" t="s">
        <v>368</v>
      </c>
      <c r="D41" s="136">
        <v>107655</v>
      </c>
      <c r="E41" s="137">
        <f t="shared" si="0"/>
        <v>1.5547163991061193</v>
      </c>
      <c r="F41" s="155">
        <v>2.0008108007822214</v>
      </c>
      <c r="G41" s="156">
        <v>5176</v>
      </c>
      <c r="H41" s="137">
        <f t="shared" si="1"/>
        <v>2.8093028304702976</v>
      </c>
      <c r="I41" s="155">
        <v>2.9580957416008964</v>
      </c>
      <c r="J41" s="136">
        <v>69833.013999999996</v>
      </c>
      <c r="K41" s="137">
        <f t="shared" si="2"/>
        <v>2.999331773170018</v>
      </c>
      <c r="L41" s="155">
        <v>3.3095337904845699</v>
      </c>
      <c r="M41" s="157">
        <f t="shared" si="3"/>
        <v>20.798879443585779</v>
      </c>
      <c r="N41" s="156">
        <f t="shared" si="4"/>
        <v>1349.1695131375579</v>
      </c>
      <c r="O41" s="155">
        <f t="shared" si="5"/>
        <v>64.867413496818529</v>
      </c>
    </row>
    <row r="42" spans="2:15" ht="13.5" customHeight="1" x14ac:dyDescent="0.2">
      <c r="B42" s="1115"/>
      <c r="C42" s="154" t="s">
        <v>369</v>
      </c>
      <c r="D42" s="136">
        <v>197961</v>
      </c>
      <c r="E42" s="137">
        <f t="shared" si="0"/>
        <v>2.8588845207695552</v>
      </c>
      <c r="F42" s="155">
        <v>1.6222528893166142</v>
      </c>
      <c r="G42" s="156">
        <v>8035</v>
      </c>
      <c r="H42" s="137">
        <f t="shared" si="1"/>
        <v>4.3610410051833153</v>
      </c>
      <c r="I42" s="155">
        <v>4.0658081895195295</v>
      </c>
      <c r="J42" s="136">
        <v>71745.168999999994</v>
      </c>
      <c r="K42" s="137">
        <f t="shared" si="2"/>
        <v>3.0814589350697741</v>
      </c>
      <c r="L42" s="155">
        <v>2.406081818229016</v>
      </c>
      <c r="M42" s="157">
        <f t="shared" si="3"/>
        <v>24.637336652146857</v>
      </c>
      <c r="N42" s="156">
        <f t="shared" si="4"/>
        <v>892.90813939016789</v>
      </c>
      <c r="O42" s="155">
        <f t="shared" si="5"/>
        <v>36.24207242840761</v>
      </c>
    </row>
    <row r="43" spans="2:15" ht="13.5" customHeight="1" x14ac:dyDescent="0.2">
      <c r="B43" s="1115"/>
      <c r="C43" s="154" t="s">
        <v>370</v>
      </c>
      <c r="D43" s="136">
        <v>3344</v>
      </c>
      <c r="E43" s="137">
        <f t="shared" si="0"/>
        <v>4.8292895254385425E-2</v>
      </c>
      <c r="F43" s="155">
        <v>0.11145550187936831</v>
      </c>
      <c r="G43" s="156">
        <v>98</v>
      </c>
      <c r="H43" s="137">
        <f t="shared" si="1"/>
        <v>5.3190045862845668E-2</v>
      </c>
      <c r="I43" s="155">
        <v>9.2519164684113142E-2</v>
      </c>
      <c r="J43" s="136">
        <v>2128.8220000000001</v>
      </c>
      <c r="K43" s="137">
        <f t="shared" si="2"/>
        <v>9.1433021407658924E-2</v>
      </c>
      <c r="L43" s="155">
        <v>0.15630303617055941</v>
      </c>
      <c r="M43" s="157">
        <f t="shared" si="3"/>
        <v>34.122448979591837</v>
      </c>
      <c r="N43" s="156">
        <f t="shared" si="4"/>
        <v>2172.2673469387755</v>
      </c>
      <c r="O43" s="155">
        <f t="shared" si="5"/>
        <v>63.660944976076557</v>
      </c>
    </row>
    <row r="44" spans="2:15" ht="13.5" customHeight="1" x14ac:dyDescent="0.2">
      <c r="B44" s="1115"/>
      <c r="C44" s="154" t="s">
        <v>371</v>
      </c>
      <c r="D44" s="136">
        <v>415057</v>
      </c>
      <c r="E44" s="137">
        <f t="shared" si="0"/>
        <v>5.9941101153108409</v>
      </c>
      <c r="F44" s="155">
        <v>7.6047902773380782</v>
      </c>
      <c r="G44" s="156">
        <v>6130</v>
      </c>
      <c r="H44" s="137">
        <f t="shared" si="1"/>
        <v>3.3270916442779992</v>
      </c>
      <c r="I44" s="155">
        <v>2.7466233651800662</v>
      </c>
      <c r="J44" s="136">
        <v>49305.591999999997</v>
      </c>
      <c r="K44" s="137">
        <f t="shared" si="2"/>
        <v>2.117677874830914</v>
      </c>
      <c r="L44" s="155">
        <v>2.9203163317446252</v>
      </c>
      <c r="M44" s="157">
        <f t="shared" si="3"/>
        <v>67.709135399673741</v>
      </c>
      <c r="N44" s="156">
        <f t="shared" si="4"/>
        <v>804.33265905383348</v>
      </c>
      <c r="O44" s="155">
        <f t="shared" si="5"/>
        <v>11.879233936543654</v>
      </c>
    </row>
    <row r="45" spans="2:15" ht="13.5" customHeight="1" x14ac:dyDescent="0.2">
      <c r="B45" s="1115"/>
      <c r="C45" s="154" t="s">
        <v>372</v>
      </c>
      <c r="D45" s="136">
        <v>1211</v>
      </c>
      <c r="E45" s="137">
        <f t="shared" si="0"/>
        <v>1.7488844543379411E-2</v>
      </c>
      <c r="F45" s="155">
        <v>2.8559608857702489E-2</v>
      </c>
      <c r="G45" s="156">
        <v>63</v>
      </c>
      <c r="H45" s="137">
        <f t="shared" si="1"/>
        <v>3.419360091182936E-2</v>
      </c>
      <c r="I45" s="155">
        <v>4.3427363014991879E-2</v>
      </c>
      <c r="J45" s="136">
        <v>251.803</v>
      </c>
      <c r="K45" s="137">
        <f t="shared" si="2"/>
        <v>1.0814952630850649E-2</v>
      </c>
      <c r="L45" s="155">
        <v>2.5553006943103137E-2</v>
      </c>
      <c r="M45" s="157">
        <f t="shared" si="3"/>
        <v>19.222222222222221</v>
      </c>
      <c r="N45" s="156">
        <f t="shared" si="4"/>
        <v>399.68730158730159</v>
      </c>
      <c r="O45" s="155">
        <f t="shared" si="5"/>
        <v>20.792981007431873</v>
      </c>
    </row>
    <row r="46" spans="2:15" ht="13.5" customHeight="1" x14ac:dyDescent="0.2">
      <c r="B46" s="1115"/>
      <c r="C46" s="154" t="s">
        <v>373</v>
      </c>
      <c r="D46" s="136">
        <v>66719</v>
      </c>
      <c r="E46" s="137">
        <f t="shared" si="0"/>
        <v>0.96353279858772167</v>
      </c>
      <c r="F46" s="155">
        <v>2.1541879399896895</v>
      </c>
      <c r="G46" s="156">
        <v>744</v>
      </c>
      <c r="H46" s="137">
        <f t="shared" si="1"/>
        <v>0.40381014410160382</v>
      </c>
      <c r="I46" s="155">
        <v>0.6067243180645242</v>
      </c>
      <c r="J46" s="136">
        <v>23994.959999999999</v>
      </c>
      <c r="K46" s="137">
        <f t="shared" si="2"/>
        <v>1.0305848452129485</v>
      </c>
      <c r="L46" s="155">
        <v>2.1154858624801398</v>
      </c>
      <c r="M46" s="157">
        <f t="shared" si="3"/>
        <v>89.6760752688172</v>
      </c>
      <c r="N46" s="156">
        <f t="shared" si="4"/>
        <v>3225.1290322580644</v>
      </c>
      <c r="O46" s="155">
        <f t="shared" si="5"/>
        <v>35.964208096644136</v>
      </c>
    </row>
    <row r="47" spans="2:15" ht="13.5" customHeight="1" x14ac:dyDescent="0.2">
      <c r="B47" s="1115"/>
      <c r="C47" s="154" t="s">
        <v>374</v>
      </c>
      <c r="D47" s="136">
        <v>988090</v>
      </c>
      <c r="E47" s="137">
        <f t="shared" si="0"/>
        <v>14.269655165043568</v>
      </c>
      <c r="F47" s="155">
        <v>13.098103736710012</v>
      </c>
      <c r="G47" s="156">
        <v>16335</v>
      </c>
      <c r="H47" s="137">
        <f t="shared" si="1"/>
        <v>8.865912236424327</v>
      </c>
      <c r="I47" s="155">
        <v>9.6440214996916023</v>
      </c>
      <c r="J47" s="136">
        <v>438927.74300000002</v>
      </c>
      <c r="K47" s="137">
        <f t="shared" si="2"/>
        <v>18.851970583794426</v>
      </c>
      <c r="L47" s="155">
        <v>16.01302595045636</v>
      </c>
      <c r="M47" s="157">
        <f t="shared" si="3"/>
        <v>60.489133761861034</v>
      </c>
      <c r="N47" s="156">
        <f t="shared" si="4"/>
        <v>2687.038524640343</v>
      </c>
      <c r="O47" s="155">
        <f t="shared" si="5"/>
        <v>44.421838395287885</v>
      </c>
    </row>
    <row r="48" spans="2:15" ht="13.5" customHeight="1" x14ac:dyDescent="0.2">
      <c r="B48" s="1115"/>
      <c r="C48" s="154" t="s">
        <v>375</v>
      </c>
      <c r="D48" s="136">
        <v>209056</v>
      </c>
      <c r="E48" s="137">
        <f t="shared" si="0"/>
        <v>3.0191146860947367</v>
      </c>
      <c r="F48" s="155">
        <v>3.400330320396574</v>
      </c>
      <c r="G48" s="156">
        <v>5332</v>
      </c>
      <c r="H48" s="137">
        <f t="shared" si="1"/>
        <v>2.8939726993948276</v>
      </c>
      <c r="I48" s="155">
        <v>3.047467995921604</v>
      </c>
      <c r="J48" s="136">
        <v>103294.242</v>
      </c>
      <c r="K48" s="137">
        <f t="shared" si="2"/>
        <v>4.4364933470595007</v>
      </c>
      <c r="L48" s="155">
        <v>4.7542208952776024</v>
      </c>
      <c r="M48" s="157">
        <f t="shared" si="3"/>
        <v>39.207801950487621</v>
      </c>
      <c r="N48" s="156">
        <f t="shared" si="4"/>
        <v>1937.2513503375842</v>
      </c>
      <c r="O48" s="155">
        <f t="shared" si="5"/>
        <v>49.409843295576302</v>
      </c>
    </row>
    <row r="49" spans="2:15" ht="13.5" customHeight="1" x14ac:dyDescent="0.2">
      <c r="B49" s="1115"/>
      <c r="C49" s="154" t="s">
        <v>376</v>
      </c>
      <c r="D49" s="136">
        <v>812509</v>
      </c>
      <c r="E49" s="137">
        <f t="shared" si="0"/>
        <v>11.733974889427467</v>
      </c>
      <c r="F49" s="155">
        <v>13.512780572992202</v>
      </c>
      <c r="G49" s="156">
        <v>28218</v>
      </c>
      <c r="H49" s="137">
        <f t="shared" si="1"/>
        <v>15.315476675079378</v>
      </c>
      <c r="I49" s="155">
        <v>15.769167831023502</v>
      </c>
      <c r="J49" s="136">
        <v>473786.375</v>
      </c>
      <c r="K49" s="137">
        <f t="shared" si="2"/>
        <v>20.349150735962009</v>
      </c>
      <c r="L49" s="155">
        <v>21.40848650035899</v>
      </c>
      <c r="M49" s="157">
        <f t="shared" si="3"/>
        <v>28.793996739669716</v>
      </c>
      <c r="N49" s="156">
        <f t="shared" si="4"/>
        <v>1679.0218123183784</v>
      </c>
      <c r="O49" s="155">
        <f t="shared" si="5"/>
        <v>58.311523318510936</v>
      </c>
    </row>
    <row r="50" spans="2:15" ht="13.5" customHeight="1" x14ac:dyDescent="0.2">
      <c r="B50" s="1115"/>
      <c r="C50" s="154" t="s">
        <v>377</v>
      </c>
      <c r="D50" s="136">
        <v>384712</v>
      </c>
      <c r="E50" s="137">
        <f t="shared" si="0"/>
        <v>5.5558780858567962</v>
      </c>
      <c r="F50" s="155">
        <v>6.2199946472937651</v>
      </c>
      <c r="G50" s="156">
        <v>17142</v>
      </c>
      <c r="H50" s="137">
        <f t="shared" si="1"/>
        <v>9.3039159814377594</v>
      </c>
      <c r="I50" s="155">
        <v>10.911596994071221</v>
      </c>
      <c r="J50" s="136">
        <v>280409.11700000003</v>
      </c>
      <c r="K50" s="137">
        <f t="shared" si="2"/>
        <v>12.043586921576223</v>
      </c>
      <c r="L50" s="155">
        <v>14.513469306615805</v>
      </c>
      <c r="M50" s="157">
        <f t="shared" si="3"/>
        <v>22.44265546610664</v>
      </c>
      <c r="N50" s="156">
        <f t="shared" si="4"/>
        <v>1635.8016392486293</v>
      </c>
      <c r="O50" s="155">
        <f t="shared" si="5"/>
        <v>72.888060939092114</v>
      </c>
    </row>
    <row r="51" spans="2:15" ht="13.5" customHeight="1" x14ac:dyDescent="0.2">
      <c r="B51" s="1115"/>
      <c r="C51" s="154" t="s">
        <v>378</v>
      </c>
      <c r="D51" s="136">
        <v>77028</v>
      </c>
      <c r="E51" s="137">
        <f t="shared" si="0"/>
        <v>1.1124118228632778</v>
      </c>
      <c r="F51" s="155">
        <v>0.78642544224958932</v>
      </c>
      <c r="G51" s="156">
        <v>4550</v>
      </c>
      <c r="H51" s="137">
        <f t="shared" si="1"/>
        <v>2.4695378436321205</v>
      </c>
      <c r="I51" s="155">
        <v>2.3431894565915186</v>
      </c>
      <c r="J51" s="136">
        <v>88580.13</v>
      </c>
      <c r="K51" s="137">
        <f t="shared" si="2"/>
        <v>3.8045214313752913</v>
      </c>
      <c r="L51" s="155">
        <v>2.6464667433220219</v>
      </c>
      <c r="M51" s="157">
        <f t="shared" si="3"/>
        <v>16.92923076923077</v>
      </c>
      <c r="N51" s="156">
        <f t="shared" si="4"/>
        <v>1946.816043956044</v>
      </c>
      <c r="O51" s="155">
        <f t="shared" si="5"/>
        <v>114.99731266552422</v>
      </c>
    </row>
    <row r="52" spans="2:15" ht="13.5" customHeight="1" x14ac:dyDescent="0.2">
      <c r="B52" s="1115"/>
      <c r="C52" s="154" t="s">
        <v>379</v>
      </c>
      <c r="D52" s="136">
        <v>4307</v>
      </c>
      <c r="E52" s="137">
        <f t="shared" si="0"/>
        <v>6.2200209288468311E-2</v>
      </c>
      <c r="F52" s="155">
        <v>0.18517363531649259</v>
      </c>
      <c r="G52" s="156">
        <v>334</v>
      </c>
      <c r="H52" s="137">
        <f t="shared" si="1"/>
        <v>0.1812803603896985</v>
      </c>
      <c r="I52" s="155">
        <v>0.32476114950341756</v>
      </c>
      <c r="J52" s="136">
        <v>5637.92</v>
      </c>
      <c r="K52" s="137">
        <f t="shared" si="2"/>
        <v>0.24214897255602788</v>
      </c>
      <c r="L52" s="155">
        <v>0.41301464784204139</v>
      </c>
      <c r="M52" s="157">
        <f t="shared" si="3"/>
        <v>12.895209580838323</v>
      </c>
      <c r="N52" s="156">
        <f t="shared" si="4"/>
        <v>1688</v>
      </c>
      <c r="O52" s="155">
        <f t="shared" si="5"/>
        <v>130.90132342697933</v>
      </c>
    </row>
    <row r="53" spans="2:15" ht="13.5" customHeight="1" x14ac:dyDescent="0.2">
      <c r="B53" s="1124"/>
      <c r="C53" s="143" t="s">
        <v>380</v>
      </c>
      <c r="D53" s="126">
        <v>1423</v>
      </c>
      <c r="E53" s="127">
        <f t="shared" si="0"/>
        <v>2.0550475462616763E-2</v>
      </c>
      <c r="F53" s="158">
        <v>3.2585980804469117E-2</v>
      </c>
      <c r="G53" s="159">
        <v>156</v>
      </c>
      <c r="H53" s="127">
        <f t="shared" si="1"/>
        <v>8.4669868924529837E-2</v>
      </c>
      <c r="I53" s="158">
        <v>9.566607504751834E-2</v>
      </c>
      <c r="J53" s="126">
        <v>1154.8920000000001</v>
      </c>
      <c r="K53" s="127">
        <f t="shared" si="2"/>
        <v>4.9602674605736898E-2</v>
      </c>
      <c r="L53" s="158">
        <v>8.6630880803971022E-2</v>
      </c>
      <c r="M53" s="160">
        <f t="shared" si="3"/>
        <v>9.1217948717948723</v>
      </c>
      <c r="N53" s="159">
        <f t="shared" si="4"/>
        <v>740.31538461538469</v>
      </c>
      <c r="O53" s="158">
        <f t="shared" si="5"/>
        <v>81.158959943780758</v>
      </c>
    </row>
    <row r="54" spans="2:15" ht="13.5" customHeight="1" x14ac:dyDescent="0.2">
      <c r="B54" s="1133" t="s">
        <v>381</v>
      </c>
      <c r="C54" s="161" t="s">
        <v>381</v>
      </c>
      <c r="D54" s="118">
        <v>1213912</v>
      </c>
      <c r="E54" s="119">
        <f t="shared" si="0"/>
        <v>17.530898643553087</v>
      </c>
      <c r="F54" s="162">
        <v>16.402886671840424</v>
      </c>
      <c r="G54" s="163">
        <v>44527</v>
      </c>
      <c r="H54" s="119">
        <f t="shared" si="1"/>
        <v>24.167277266682948</v>
      </c>
      <c r="I54" s="162">
        <v>21.682841785934571</v>
      </c>
      <c r="J54" s="118">
        <v>393752.43800000002</v>
      </c>
      <c r="K54" s="119">
        <f t="shared" si="2"/>
        <v>16.911688761658745</v>
      </c>
      <c r="L54" s="162">
        <v>14.953376571235145</v>
      </c>
      <c r="M54" s="164">
        <f t="shared" si="3"/>
        <v>27.26238012891055</v>
      </c>
      <c r="N54" s="163">
        <f t="shared" si="4"/>
        <v>884.30039751162224</v>
      </c>
      <c r="O54" s="162">
        <f t="shared" si="5"/>
        <v>32.436654222052347</v>
      </c>
    </row>
    <row r="55" spans="2:15" ht="13.5" customHeight="1" x14ac:dyDescent="0.2">
      <c r="B55" s="1115"/>
      <c r="C55" s="152" t="s">
        <v>382</v>
      </c>
      <c r="D55" s="9">
        <v>11403</v>
      </c>
      <c r="E55" s="26">
        <f t="shared" si="0"/>
        <v>0.16467819515124313</v>
      </c>
      <c r="F55" s="10">
        <v>0.12031746758573211</v>
      </c>
      <c r="G55" s="13">
        <v>590</v>
      </c>
      <c r="H55" s="26">
        <f t="shared" si="1"/>
        <v>0.32022578631713206</v>
      </c>
      <c r="I55" s="10">
        <v>0.22972445652858023</v>
      </c>
      <c r="J55" s="9">
        <v>4962.1419999999998</v>
      </c>
      <c r="K55" s="26">
        <f t="shared" si="2"/>
        <v>0.21312427047157695</v>
      </c>
      <c r="L55" s="10">
        <v>0.12025899447583567</v>
      </c>
      <c r="M55" s="153">
        <f t="shared" si="3"/>
        <v>19.327118644067795</v>
      </c>
      <c r="N55" s="13">
        <f t="shared" si="4"/>
        <v>841.04101694915244</v>
      </c>
      <c r="O55" s="10">
        <f t="shared" si="5"/>
        <v>43.516109795667802</v>
      </c>
    </row>
    <row r="56" spans="2:15" ht="13.5" customHeight="1" x14ac:dyDescent="0.2">
      <c r="B56" s="1115"/>
      <c r="C56" s="154" t="s">
        <v>383</v>
      </c>
      <c r="D56" s="136">
        <v>1168</v>
      </c>
      <c r="E56" s="137">
        <f t="shared" si="0"/>
        <v>1.6867853366364288E-2</v>
      </c>
      <c r="F56" s="155">
        <v>1.6125224904452614E-2</v>
      </c>
      <c r="G56" s="156">
        <v>48</v>
      </c>
      <c r="H56" s="137">
        <f t="shared" si="1"/>
        <v>2.6052267361393797E-2</v>
      </c>
      <c r="I56" s="155">
        <v>1.3217023526301877E-2</v>
      </c>
      <c r="J56" s="136">
        <v>94.183000000000007</v>
      </c>
      <c r="K56" s="137">
        <f t="shared" si="2"/>
        <v>4.0451650045130782E-3</v>
      </c>
      <c r="L56" s="155">
        <v>2.8401812129493619E-3</v>
      </c>
      <c r="M56" s="157">
        <f t="shared" si="3"/>
        <v>24.333333333333332</v>
      </c>
      <c r="N56" s="156">
        <f t="shared" si="4"/>
        <v>196.21458333333337</v>
      </c>
      <c r="O56" s="155">
        <f t="shared" si="5"/>
        <v>8.0636130136986317</v>
      </c>
    </row>
    <row r="57" spans="2:15" ht="13.5" customHeight="1" x14ac:dyDescent="0.2">
      <c r="B57" s="1115"/>
      <c r="C57" s="154" t="s">
        <v>384</v>
      </c>
      <c r="D57" s="136">
        <v>76073</v>
      </c>
      <c r="E57" s="137">
        <f t="shared" si="0"/>
        <v>1.0986200420714303</v>
      </c>
      <c r="F57" s="155">
        <v>0.98790193652700942</v>
      </c>
      <c r="G57" s="156">
        <v>1499</v>
      </c>
      <c r="H57" s="137">
        <f t="shared" si="1"/>
        <v>0.81359059947352708</v>
      </c>
      <c r="I57" s="155">
        <v>0.90442203844265701</v>
      </c>
      <c r="J57" s="136">
        <v>27814.467000000001</v>
      </c>
      <c r="K57" s="137">
        <f t="shared" si="2"/>
        <v>1.1946328798995982</v>
      </c>
      <c r="L57" s="155">
        <v>1.0275096244556485</v>
      </c>
      <c r="M57" s="157">
        <f t="shared" si="3"/>
        <v>50.749166110740497</v>
      </c>
      <c r="N57" s="156">
        <f t="shared" si="4"/>
        <v>1855.5348232154772</v>
      </c>
      <c r="O57" s="155">
        <f t="shared" si="5"/>
        <v>36.562863302354323</v>
      </c>
    </row>
    <row r="58" spans="2:15" ht="13.5" customHeight="1" x14ac:dyDescent="0.2">
      <c r="B58" s="1115"/>
      <c r="C58" s="154" t="s">
        <v>385</v>
      </c>
      <c r="D58" s="136">
        <v>62963</v>
      </c>
      <c r="E58" s="137">
        <f t="shared" si="0"/>
        <v>0.90928994135821462</v>
      </c>
      <c r="F58" s="155">
        <v>1.0472119742722727</v>
      </c>
      <c r="G58" s="156">
        <v>2158</v>
      </c>
      <c r="H58" s="137">
        <f t="shared" si="1"/>
        <v>1.1712665201226629</v>
      </c>
      <c r="I58" s="155">
        <v>1.0680613773397278</v>
      </c>
      <c r="J58" s="136">
        <v>17237.63</v>
      </c>
      <c r="K58" s="137">
        <f t="shared" si="2"/>
        <v>0.74035715189306739</v>
      </c>
      <c r="L58" s="155">
        <v>0.72753373743266403</v>
      </c>
      <c r="M58" s="157">
        <f t="shared" si="3"/>
        <v>29.176552363299351</v>
      </c>
      <c r="N58" s="156">
        <f t="shared" si="4"/>
        <v>798.77803521779424</v>
      </c>
      <c r="O58" s="155">
        <f t="shared" si="5"/>
        <v>27.377396248590443</v>
      </c>
    </row>
    <row r="59" spans="2:15" ht="13.5" customHeight="1" x14ac:dyDescent="0.2">
      <c r="B59" s="1115"/>
      <c r="C59" s="154" t="s">
        <v>386</v>
      </c>
      <c r="D59" s="136">
        <v>2</v>
      </c>
      <c r="E59" s="137">
        <f t="shared" si="0"/>
        <v>2.8883310558842959E-5</v>
      </c>
      <c r="F59" s="155">
        <v>0</v>
      </c>
      <c r="G59" s="156">
        <v>1</v>
      </c>
      <c r="H59" s="137">
        <f t="shared" si="1"/>
        <v>5.4275557002903744E-4</v>
      </c>
      <c r="I59" s="155">
        <v>0</v>
      </c>
      <c r="J59" s="136">
        <v>0.28499999999999998</v>
      </c>
      <c r="K59" s="137">
        <f t="shared" si="2"/>
        <v>1.2240765597679274E-5</v>
      </c>
      <c r="L59" s="155">
        <v>0</v>
      </c>
      <c r="M59" s="157">
        <f t="shared" si="3"/>
        <v>2</v>
      </c>
      <c r="N59" s="156">
        <f t="shared" si="4"/>
        <v>28.499999999999996</v>
      </c>
      <c r="O59" s="155">
        <f t="shared" si="5"/>
        <v>14.249999999999998</v>
      </c>
    </row>
    <row r="60" spans="2:15" ht="13.5" customHeight="1" x14ac:dyDescent="0.2">
      <c r="B60" s="1115"/>
      <c r="C60" s="154" t="s">
        <v>387</v>
      </c>
      <c r="D60" s="136">
        <v>14936</v>
      </c>
      <c r="E60" s="137">
        <f t="shared" si="0"/>
        <v>0.2157005632534392</v>
      </c>
      <c r="F60" s="155">
        <v>0.17321294218050937</v>
      </c>
      <c r="G60" s="156">
        <v>787</v>
      </c>
      <c r="H60" s="137">
        <f t="shared" si="1"/>
        <v>0.42714863361285244</v>
      </c>
      <c r="I60" s="155">
        <v>0.27566934783429631</v>
      </c>
      <c r="J60" s="136">
        <v>3091.654</v>
      </c>
      <c r="K60" s="137">
        <f t="shared" si="2"/>
        <v>0.13278670850220184</v>
      </c>
      <c r="L60" s="155">
        <v>9.0269040015798191E-2</v>
      </c>
      <c r="M60" s="157">
        <f t="shared" si="3"/>
        <v>18.978398983481576</v>
      </c>
      <c r="N60" s="156">
        <f t="shared" si="4"/>
        <v>392.8404066073698</v>
      </c>
      <c r="O60" s="155">
        <f t="shared" si="5"/>
        <v>20.699343867166579</v>
      </c>
    </row>
    <row r="61" spans="2:15" ht="13.5" customHeight="1" x14ac:dyDescent="0.2">
      <c r="B61" s="1115"/>
      <c r="C61" s="154" t="s">
        <v>388</v>
      </c>
      <c r="D61" s="136">
        <v>0</v>
      </c>
      <c r="E61" s="137">
        <f t="shared" si="0"/>
        <v>0</v>
      </c>
      <c r="F61" s="155">
        <v>0</v>
      </c>
      <c r="G61" s="156">
        <v>0</v>
      </c>
      <c r="H61" s="137">
        <f t="shared" si="1"/>
        <v>0</v>
      </c>
      <c r="I61" s="155">
        <v>0</v>
      </c>
      <c r="J61" s="136">
        <v>0</v>
      </c>
      <c r="K61" s="137">
        <f t="shared" si="2"/>
        <v>0</v>
      </c>
      <c r="L61" s="155">
        <v>0</v>
      </c>
      <c r="M61" s="157">
        <f t="shared" si="3"/>
        <v>0</v>
      </c>
      <c r="N61" s="156">
        <f t="shared" si="4"/>
        <v>0</v>
      </c>
      <c r="O61" s="155">
        <f t="shared" si="5"/>
        <v>0</v>
      </c>
    </row>
    <row r="62" spans="2:15" ht="13.5" customHeight="1" x14ac:dyDescent="0.2">
      <c r="B62" s="1115"/>
      <c r="C62" s="154" t="s">
        <v>389</v>
      </c>
      <c r="D62" s="136">
        <v>24</v>
      </c>
      <c r="E62" s="137">
        <f t="shared" si="0"/>
        <v>3.4659972670611548E-4</v>
      </c>
      <c r="F62" s="155">
        <v>1.5789693908888728E-4</v>
      </c>
      <c r="G62" s="156">
        <v>3</v>
      </c>
      <c r="H62" s="137">
        <f t="shared" si="1"/>
        <v>1.6282667100871123E-3</v>
      </c>
      <c r="I62" s="155">
        <v>6.2938207268104179E-4</v>
      </c>
      <c r="J62" s="136">
        <v>4.3540000000000001</v>
      </c>
      <c r="K62" s="137">
        <f t="shared" si="2"/>
        <v>1.870045382887564E-4</v>
      </c>
      <c r="L62" s="155">
        <v>1.0915982489907476E-4</v>
      </c>
      <c r="M62" s="157">
        <f t="shared" si="3"/>
        <v>8</v>
      </c>
      <c r="N62" s="156">
        <f t="shared" si="4"/>
        <v>145.13333333333335</v>
      </c>
      <c r="O62" s="155">
        <f t="shared" si="5"/>
        <v>18.141666666666669</v>
      </c>
    </row>
    <row r="63" spans="2:15" ht="13.5" customHeight="1" x14ac:dyDescent="0.2">
      <c r="B63" s="1115"/>
      <c r="C63" s="154" t="s">
        <v>390</v>
      </c>
      <c r="D63" s="136">
        <v>8894</v>
      </c>
      <c r="E63" s="137">
        <f t="shared" si="0"/>
        <v>0.12844408205517463</v>
      </c>
      <c r="F63" s="155">
        <v>0.11840296719927935</v>
      </c>
      <c r="G63" s="156">
        <v>92</v>
      </c>
      <c r="H63" s="137">
        <f t="shared" si="1"/>
        <v>4.9933512442671441E-2</v>
      </c>
      <c r="I63" s="155">
        <v>4.8462419596440216E-2</v>
      </c>
      <c r="J63" s="136">
        <v>1155.441</v>
      </c>
      <c r="K63" s="137">
        <f t="shared" si="2"/>
        <v>4.9626254185782953E-2</v>
      </c>
      <c r="L63" s="155">
        <v>4.0824674810942679E-2</v>
      </c>
      <c r="M63" s="157">
        <f t="shared" si="3"/>
        <v>96.673913043478265</v>
      </c>
      <c r="N63" s="156">
        <f t="shared" si="4"/>
        <v>1255.9141304347827</v>
      </c>
      <c r="O63" s="155">
        <f t="shared" si="5"/>
        <v>12.991241286260401</v>
      </c>
    </row>
    <row r="64" spans="2:15" ht="13.5" customHeight="1" x14ac:dyDescent="0.2">
      <c r="B64" s="1115"/>
      <c r="C64" s="154" t="s">
        <v>391</v>
      </c>
      <c r="D64" s="136">
        <v>49</v>
      </c>
      <c r="E64" s="137">
        <f t="shared" si="0"/>
        <v>7.0764110869165242E-4</v>
      </c>
      <c r="F64" s="155">
        <v>7.1843107285443717E-3</v>
      </c>
      <c r="G64" s="156">
        <v>2</v>
      </c>
      <c r="H64" s="137">
        <f t="shared" si="1"/>
        <v>1.0855111400580749E-3</v>
      </c>
      <c r="I64" s="155">
        <v>2.5175282907241672E-3</v>
      </c>
      <c r="J64" s="136">
        <v>1.7330000000000001</v>
      </c>
      <c r="K64" s="137">
        <f t="shared" si="2"/>
        <v>7.443244484483574E-5</v>
      </c>
      <c r="L64" s="155">
        <v>8.4561242936133732E-4</v>
      </c>
      <c r="M64" s="157">
        <f t="shared" si="3"/>
        <v>24.5</v>
      </c>
      <c r="N64" s="156">
        <f t="shared" si="4"/>
        <v>86.65</v>
      </c>
      <c r="O64" s="155">
        <f t="shared" si="5"/>
        <v>3.5367346938775515</v>
      </c>
    </row>
    <row r="65" spans="2:15" ht="13.5" customHeight="1" x14ac:dyDescent="0.2">
      <c r="B65" s="1115"/>
      <c r="C65" s="154" t="s">
        <v>392</v>
      </c>
      <c r="D65" s="136">
        <v>4297</v>
      </c>
      <c r="E65" s="137">
        <f t="shared" si="0"/>
        <v>6.2055792735674097E-2</v>
      </c>
      <c r="F65" s="155">
        <v>0.1311334079133209</v>
      </c>
      <c r="G65" s="156">
        <v>29</v>
      </c>
      <c r="H65" s="137">
        <f t="shared" si="1"/>
        <v>1.5739911530842084E-2</v>
      </c>
      <c r="I65" s="155">
        <v>2.3287136689198545E-2</v>
      </c>
      <c r="J65" s="136">
        <v>380.428</v>
      </c>
      <c r="K65" s="137">
        <f t="shared" si="2"/>
        <v>1.6339403420329586E-2</v>
      </c>
      <c r="L65" s="155">
        <v>3.4803173462480241E-2</v>
      </c>
      <c r="M65" s="157">
        <f t="shared" si="3"/>
        <v>148.17241379310346</v>
      </c>
      <c r="N65" s="156">
        <f t="shared" si="4"/>
        <v>1311.8206896551726</v>
      </c>
      <c r="O65" s="155">
        <f t="shared" si="5"/>
        <v>8.8533395392134047</v>
      </c>
    </row>
    <row r="66" spans="2:15" ht="13.5" customHeight="1" x14ac:dyDescent="0.2">
      <c r="B66" s="1115"/>
      <c r="C66" s="154" t="s">
        <v>393</v>
      </c>
      <c r="D66" s="136">
        <v>244441</v>
      </c>
      <c r="E66" s="137">
        <f t="shared" si="0"/>
        <v>3.5301326581570658</v>
      </c>
      <c r="F66" s="155">
        <v>2.8560003600050212</v>
      </c>
      <c r="G66" s="156">
        <v>7249</v>
      </c>
      <c r="H66" s="137">
        <f t="shared" si="1"/>
        <v>3.9344351271404925</v>
      </c>
      <c r="I66" s="155">
        <v>3.5767783190463605</v>
      </c>
      <c r="J66" s="136">
        <v>74913.377999999997</v>
      </c>
      <c r="K66" s="137">
        <f t="shared" si="2"/>
        <v>3.2175336850117318</v>
      </c>
      <c r="L66" s="155">
        <v>2.9463213159266668</v>
      </c>
      <c r="M66" s="157">
        <f t="shared" si="3"/>
        <v>33.720651124293006</v>
      </c>
      <c r="N66" s="156">
        <f t="shared" si="4"/>
        <v>1033.4305145537314</v>
      </c>
      <c r="O66" s="155">
        <f t="shared" si="5"/>
        <v>30.646813750557392</v>
      </c>
    </row>
    <row r="67" spans="2:15" ht="13.5" customHeight="1" x14ac:dyDescent="0.2">
      <c r="B67" s="1115"/>
      <c r="C67" s="154" t="s">
        <v>394</v>
      </c>
      <c r="D67" s="136">
        <v>2449</v>
      </c>
      <c r="E67" s="137">
        <f t="shared" si="0"/>
        <v>3.5367613779303204E-2</v>
      </c>
      <c r="F67" s="155">
        <v>5.1257293851730036E-2</v>
      </c>
      <c r="G67" s="156">
        <v>57</v>
      </c>
      <c r="H67" s="137">
        <f t="shared" si="1"/>
        <v>3.0937067491655132E-2</v>
      </c>
      <c r="I67" s="155">
        <v>4.720365545107813E-2</v>
      </c>
      <c r="J67" s="136">
        <v>289.92899999999997</v>
      </c>
      <c r="K67" s="137">
        <f t="shared" si="2"/>
        <v>1.2452466417437033E-2</v>
      </c>
      <c r="L67" s="155">
        <v>1.7897117930006524E-2</v>
      </c>
      <c r="M67" s="157">
        <f t="shared" si="3"/>
        <v>42.964912280701753</v>
      </c>
      <c r="N67" s="156">
        <f t="shared" si="4"/>
        <v>508.64736842105259</v>
      </c>
      <c r="O67" s="155">
        <f t="shared" si="5"/>
        <v>11.838668844426296</v>
      </c>
    </row>
    <row r="68" spans="2:15" ht="27" customHeight="1" x14ac:dyDescent="0.2">
      <c r="B68" s="1124"/>
      <c r="C68" s="165" t="s">
        <v>395</v>
      </c>
      <c r="D68" s="126">
        <v>787213</v>
      </c>
      <c r="E68" s="127">
        <f t="shared" si="0"/>
        <v>11.36865877747922</v>
      </c>
      <c r="F68" s="158">
        <v>10.893980889733463</v>
      </c>
      <c r="G68" s="159">
        <v>32012</v>
      </c>
      <c r="H68" s="127">
        <f t="shared" si="1"/>
        <v>17.374691307769545</v>
      </c>
      <c r="I68" s="158">
        <v>15.492869101116524</v>
      </c>
      <c r="J68" s="126">
        <v>263806.81400000001</v>
      </c>
      <c r="K68" s="127">
        <f t="shared" si="2"/>
        <v>11.330517099103774</v>
      </c>
      <c r="L68" s="158">
        <v>9.9441639392578924</v>
      </c>
      <c r="M68" s="160">
        <f t="shared" si="3"/>
        <v>24.591184555791578</v>
      </c>
      <c r="N68" s="159">
        <f t="shared" si="4"/>
        <v>824.08726102711489</v>
      </c>
      <c r="O68" s="158">
        <f t="shared" si="5"/>
        <v>33.511491044990365</v>
      </c>
    </row>
    <row r="69" spans="2:15" ht="13.5" customHeight="1" x14ac:dyDescent="0.2">
      <c r="B69" s="1133" t="s">
        <v>396</v>
      </c>
      <c r="C69" s="161" t="s">
        <v>396</v>
      </c>
      <c r="D69" s="118">
        <v>401321</v>
      </c>
      <c r="E69" s="119">
        <f t="shared" si="0"/>
        <v>5.7957395383927075</v>
      </c>
      <c r="F69" s="162">
        <v>6.3577597266488191</v>
      </c>
      <c r="G69" s="163">
        <v>15797</v>
      </c>
      <c r="H69" s="119">
        <f t="shared" si="1"/>
        <v>8.5739097397487036</v>
      </c>
      <c r="I69" s="162">
        <v>10.027315181954357</v>
      </c>
      <c r="J69" s="118">
        <v>84398.641000000003</v>
      </c>
      <c r="K69" s="119">
        <f t="shared" si="2"/>
        <v>3.6249262499778374</v>
      </c>
      <c r="L69" s="162">
        <v>4.0978895765256871</v>
      </c>
      <c r="M69" s="164">
        <f t="shared" si="3"/>
        <v>25.404887003861493</v>
      </c>
      <c r="N69" s="163">
        <f t="shared" si="4"/>
        <v>534.27005760587451</v>
      </c>
      <c r="O69" s="162">
        <f t="shared" si="5"/>
        <v>21.030207988119237</v>
      </c>
    </row>
    <row r="70" spans="2:15" ht="13.5" customHeight="1" x14ac:dyDescent="0.2">
      <c r="B70" s="1115"/>
      <c r="C70" s="152" t="s">
        <v>397</v>
      </c>
      <c r="D70" s="9">
        <v>172225</v>
      </c>
      <c r="E70" s="26">
        <f t="shared" si="0"/>
        <v>2.4872140804983642</v>
      </c>
      <c r="F70" s="10">
        <v>2.715373398628981</v>
      </c>
      <c r="G70" s="13">
        <v>2623</v>
      </c>
      <c r="H70" s="26">
        <f t="shared" si="1"/>
        <v>1.4236478601861651</v>
      </c>
      <c r="I70" s="10">
        <v>1.5533149553768111</v>
      </c>
      <c r="J70" s="9">
        <v>14823.244000000001</v>
      </c>
      <c r="K70" s="26">
        <f t="shared" si="2"/>
        <v>0.63665914105686228</v>
      </c>
      <c r="L70" s="10">
        <v>0.8897690833874391</v>
      </c>
      <c r="M70" s="153">
        <f t="shared" si="3"/>
        <v>65.659550133435005</v>
      </c>
      <c r="N70" s="13">
        <f t="shared" si="4"/>
        <v>565.12558139534895</v>
      </c>
      <c r="O70" s="10">
        <f t="shared" si="5"/>
        <v>8.6069060821599663</v>
      </c>
    </row>
    <row r="71" spans="2:15" ht="13.5" customHeight="1" x14ac:dyDescent="0.2">
      <c r="B71" s="1115"/>
      <c r="C71" s="154" t="s">
        <v>398</v>
      </c>
      <c r="D71" s="136">
        <v>64918</v>
      </c>
      <c r="E71" s="137">
        <f t="shared" si="0"/>
        <v>0.93752337742948355</v>
      </c>
      <c r="F71" s="155">
        <v>0.82978788914687496</v>
      </c>
      <c r="G71" s="156">
        <v>1991</v>
      </c>
      <c r="H71" s="137">
        <f t="shared" si="1"/>
        <v>1.0806263399278135</v>
      </c>
      <c r="I71" s="155">
        <v>1.0328159812695896</v>
      </c>
      <c r="J71" s="136">
        <v>18385.25</v>
      </c>
      <c r="K71" s="137">
        <f t="shared" si="2"/>
        <v>0.78964749370081722</v>
      </c>
      <c r="L71" s="155">
        <v>0.58231881594673629</v>
      </c>
      <c r="M71" s="157">
        <f t="shared" si="3"/>
        <v>32.605725765946758</v>
      </c>
      <c r="N71" s="156">
        <f t="shared" si="4"/>
        <v>923.41788046207932</v>
      </c>
      <c r="O71" s="155">
        <f t="shared" si="5"/>
        <v>28.320727687236207</v>
      </c>
    </row>
    <row r="72" spans="2:15" ht="13.5" customHeight="1" x14ac:dyDescent="0.2">
      <c r="B72" s="1115"/>
      <c r="C72" s="154" t="s">
        <v>399</v>
      </c>
      <c r="D72" s="136">
        <v>68118</v>
      </c>
      <c r="E72" s="137">
        <f t="shared" si="0"/>
        <v>0.98373667432363232</v>
      </c>
      <c r="F72" s="155">
        <v>1.2756098966643483</v>
      </c>
      <c r="G72" s="156">
        <v>7964</v>
      </c>
      <c r="H72" s="137">
        <f t="shared" si="1"/>
        <v>4.3225053597112542</v>
      </c>
      <c r="I72" s="155">
        <v>5.7003134322721953</v>
      </c>
      <c r="J72" s="136">
        <v>32492.737000000001</v>
      </c>
      <c r="K72" s="137">
        <f t="shared" si="2"/>
        <v>1.3955648324352299</v>
      </c>
      <c r="L72" s="155">
        <v>1.8357734769719969</v>
      </c>
      <c r="M72" s="157">
        <f t="shared" si="3"/>
        <v>8.5532395781014561</v>
      </c>
      <c r="N72" s="156">
        <f t="shared" si="4"/>
        <v>407.99519085886493</v>
      </c>
      <c r="O72" s="155">
        <f t="shared" si="5"/>
        <v>47.700662086379523</v>
      </c>
    </row>
    <row r="73" spans="2:15" ht="13.5" customHeight="1" x14ac:dyDescent="0.2">
      <c r="B73" s="1115"/>
      <c r="C73" s="154" t="s">
        <v>400</v>
      </c>
      <c r="D73" s="136">
        <v>401</v>
      </c>
      <c r="E73" s="137">
        <f t="shared" ref="E73:E97" si="6">D73*100/D$97</f>
        <v>5.7911037670480133E-3</v>
      </c>
      <c r="F73" s="155">
        <v>1.0223826806005452E-2</v>
      </c>
      <c r="G73" s="156">
        <v>36</v>
      </c>
      <c r="H73" s="137">
        <f t="shared" ref="H73:H97" si="7">G73*100/G$97</f>
        <v>1.9539200521045349E-2</v>
      </c>
      <c r="I73" s="155">
        <v>2.7692811197965836E-2</v>
      </c>
      <c r="J73" s="136">
        <v>90.771000000000001</v>
      </c>
      <c r="K73" s="137">
        <f t="shared" ref="K73:K97" si="8">J73*100/J$97</f>
        <v>3.8986194177787563E-3</v>
      </c>
      <c r="L73" s="155">
        <v>7.0621660630357935E-3</v>
      </c>
      <c r="M73" s="157">
        <f t="shared" ref="M73:M97" si="9">IF(G73=0,0,D73/G73)</f>
        <v>11.138888888888889</v>
      </c>
      <c r="N73" s="156">
        <f t="shared" ref="N73:N97" si="10">IF(G73=0,0,J73*100/G73)</f>
        <v>252.14166666666668</v>
      </c>
      <c r="O73" s="155">
        <f t="shared" ref="O73:O97" si="11">IF(D73=0,0,J73*100/D73)</f>
        <v>22.636159600997509</v>
      </c>
    </row>
    <row r="74" spans="2:15" ht="13.5" customHeight="1" x14ac:dyDescent="0.2">
      <c r="B74" s="1115"/>
      <c r="C74" s="154" t="s">
        <v>401</v>
      </c>
      <c r="D74" s="136">
        <v>71909</v>
      </c>
      <c r="E74" s="137">
        <f t="shared" si="6"/>
        <v>1.0384849894879191</v>
      </c>
      <c r="F74" s="155">
        <v>1.1320618419151636</v>
      </c>
      <c r="G74" s="156">
        <v>2507</v>
      </c>
      <c r="H74" s="137">
        <f t="shared" si="7"/>
        <v>1.3606882140627967</v>
      </c>
      <c r="I74" s="155">
        <v>1.4003751117153178</v>
      </c>
      <c r="J74" s="136">
        <v>14322.041999999999</v>
      </c>
      <c r="K74" s="137">
        <f t="shared" si="8"/>
        <v>0.61513248772672868</v>
      </c>
      <c r="L74" s="155">
        <v>0.55935734196219944</v>
      </c>
      <c r="M74" s="157">
        <f t="shared" si="9"/>
        <v>28.683286796968488</v>
      </c>
      <c r="N74" s="156">
        <f t="shared" si="10"/>
        <v>571.2820901475867</v>
      </c>
      <c r="O74" s="155">
        <f t="shared" si="11"/>
        <v>19.916897745762004</v>
      </c>
    </row>
    <row r="75" spans="2:15" ht="13.5" customHeight="1" x14ac:dyDescent="0.2">
      <c r="B75" s="1115"/>
      <c r="C75" s="154" t="s">
        <v>402</v>
      </c>
      <c r="D75" s="136">
        <v>17870</v>
      </c>
      <c r="E75" s="137">
        <f t="shared" si="6"/>
        <v>0.25807237984326181</v>
      </c>
      <c r="F75" s="155">
        <v>0.22776633463571991</v>
      </c>
      <c r="G75" s="156">
        <v>604</v>
      </c>
      <c r="H75" s="137">
        <f t="shared" si="7"/>
        <v>0.32782436429753858</v>
      </c>
      <c r="I75" s="155">
        <v>0.26119356016263234</v>
      </c>
      <c r="J75" s="136">
        <v>2597.1179999999999</v>
      </c>
      <c r="K75" s="137">
        <f t="shared" si="8"/>
        <v>0.11154636023688984</v>
      </c>
      <c r="L75" s="155">
        <v>0.1212119724805882</v>
      </c>
      <c r="M75" s="157">
        <f t="shared" si="9"/>
        <v>29.586092715231789</v>
      </c>
      <c r="N75" s="156">
        <f t="shared" si="10"/>
        <v>429.9864238410596</v>
      </c>
      <c r="O75" s="155">
        <f t="shared" si="11"/>
        <v>14.533396754336877</v>
      </c>
    </row>
    <row r="76" spans="2:15" ht="13.5" customHeight="1" x14ac:dyDescent="0.2">
      <c r="B76" s="1115"/>
      <c r="C76" s="154" t="s">
        <v>403</v>
      </c>
      <c r="D76" s="136">
        <v>179</v>
      </c>
      <c r="E76" s="137">
        <f t="shared" si="6"/>
        <v>2.5850562950164445E-3</v>
      </c>
      <c r="F76" s="155">
        <v>2.250031382016644E-3</v>
      </c>
      <c r="G76" s="156">
        <v>11</v>
      </c>
      <c r="H76" s="137">
        <f t="shared" si="7"/>
        <v>5.9703112703194117E-3</v>
      </c>
      <c r="I76" s="155">
        <v>3.7762924360862505E-3</v>
      </c>
      <c r="J76" s="136">
        <v>10.712</v>
      </c>
      <c r="K76" s="137">
        <f t="shared" si="8"/>
        <v>4.6008098625382598E-4</v>
      </c>
      <c r="L76" s="155">
        <v>3.2765311174637438E-4</v>
      </c>
      <c r="M76" s="157">
        <f t="shared" si="9"/>
        <v>16.272727272727273</v>
      </c>
      <c r="N76" s="156">
        <f t="shared" si="10"/>
        <v>97.38181818181819</v>
      </c>
      <c r="O76" s="155">
        <f t="shared" si="11"/>
        <v>5.9843575418994419</v>
      </c>
    </row>
    <row r="77" spans="2:15" ht="13.5" customHeight="1" x14ac:dyDescent="0.2">
      <c r="B77" s="1115"/>
      <c r="C77" s="154" t="s">
        <v>404</v>
      </c>
      <c r="D77" s="136">
        <v>5635</v>
      </c>
      <c r="E77" s="137">
        <f t="shared" si="6"/>
        <v>8.1378727499540032E-2</v>
      </c>
      <c r="F77" s="155">
        <v>0.16125224904452615</v>
      </c>
      <c r="G77" s="156">
        <v>37</v>
      </c>
      <c r="H77" s="137">
        <f t="shared" si="7"/>
        <v>2.0081956091074386E-2</v>
      </c>
      <c r="I77" s="155">
        <v>3.1469103634052087E-2</v>
      </c>
      <c r="J77" s="136">
        <v>1546.8330000000001</v>
      </c>
      <c r="K77" s="137">
        <f t="shared" si="8"/>
        <v>6.6436562006157995E-2</v>
      </c>
      <c r="L77" s="155">
        <v>9.3978621933842474E-2</v>
      </c>
      <c r="M77" s="157">
        <f t="shared" si="9"/>
        <v>152.29729729729729</v>
      </c>
      <c r="N77" s="156">
        <f t="shared" si="10"/>
        <v>4180.6297297297306</v>
      </c>
      <c r="O77" s="155">
        <f t="shared" si="11"/>
        <v>27.450452528837626</v>
      </c>
    </row>
    <row r="78" spans="2:15" ht="13.5" customHeight="1" x14ac:dyDescent="0.2">
      <c r="B78" s="1124"/>
      <c r="C78" s="143" t="s">
        <v>405</v>
      </c>
      <c r="D78" s="126">
        <v>66</v>
      </c>
      <c r="E78" s="127">
        <f t="shared" si="6"/>
        <v>9.5314924844181761E-4</v>
      </c>
      <c r="F78" s="158">
        <v>3.4342584251832987E-3</v>
      </c>
      <c r="G78" s="159">
        <v>24</v>
      </c>
      <c r="H78" s="127">
        <f t="shared" si="7"/>
        <v>1.3026133680696899E-2</v>
      </c>
      <c r="I78" s="158">
        <v>1.6363933889707086E-2</v>
      </c>
      <c r="J78" s="126">
        <v>129.934</v>
      </c>
      <c r="K78" s="127">
        <f t="shared" si="8"/>
        <v>5.5806724111188031E-3</v>
      </c>
      <c r="L78" s="158">
        <v>8.0904446681031115E-3</v>
      </c>
      <c r="M78" s="160">
        <f t="shared" si="9"/>
        <v>2.75</v>
      </c>
      <c r="N78" s="159">
        <f t="shared" si="10"/>
        <v>541.39166666666665</v>
      </c>
      <c r="O78" s="158">
        <f t="shared" si="11"/>
        <v>196.86969696969697</v>
      </c>
    </row>
    <row r="79" spans="2:15" ht="13.5" customHeight="1" x14ac:dyDescent="0.2">
      <c r="B79" s="1133" t="s">
        <v>406</v>
      </c>
      <c r="C79" s="161" t="s">
        <v>406</v>
      </c>
      <c r="D79" s="118">
        <v>805947</v>
      </c>
      <c r="E79" s="119">
        <f t="shared" si="6"/>
        <v>11.639208747483902</v>
      </c>
      <c r="F79" s="162">
        <v>14.736462113813692</v>
      </c>
      <c r="G79" s="163">
        <v>16390</v>
      </c>
      <c r="H79" s="119">
        <f t="shared" si="7"/>
        <v>8.8957637927759237</v>
      </c>
      <c r="I79" s="162">
        <v>9.2342937703762438</v>
      </c>
      <c r="J79" s="118">
        <v>146156.19699999999</v>
      </c>
      <c r="K79" s="119">
        <f t="shared" si="8"/>
        <v>6.2774166600885435</v>
      </c>
      <c r="L79" s="162">
        <v>6.7825342451184563</v>
      </c>
      <c r="M79" s="164">
        <f t="shared" si="9"/>
        <v>49.17309334960342</v>
      </c>
      <c r="N79" s="163">
        <f t="shared" si="10"/>
        <v>891.7400671140939</v>
      </c>
      <c r="O79" s="162">
        <f t="shared" si="11"/>
        <v>18.134715682296726</v>
      </c>
    </row>
    <row r="80" spans="2:15" ht="13.5" customHeight="1" x14ac:dyDescent="0.2">
      <c r="B80" s="1115"/>
      <c r="C80" s="152" t="s">
        <v>407</v>
      </c>
      <c r="D80" s="9">
        <v>4610</v>
      </c>
      <c r="E80" s="26">
        <f t="shared" si="6"/>
        <v>6.6576030838133016E-2</v>
      </c>
      <c r="F80" s="10">
        <v>5.9507408919124399E-2</v>
      </c>
      <c r="G80" s="13">
        <v>223</v>
      </c>
      <c r="H80" s="26">
        <f t="shared" si="7"/>
        <v>0.12103449211647535</v>
      </c>
      <c r="I80" s="10">
        <v>0.14475787671663962</v>
      </c>
      <c r="J80" s="9">
        <v>1037.614</v>
      </c>
      <c r="K80" s="26">
        <f t="shared" si="8"/>
        <v>4.456557808726451E-2</v>
      </c>
      <c r="L80" s="10">
        <v>4.7490080216670325E-2</v>
      </c>
      <c r="M80" s="153">
        <f t="shared" si="9"/>
        <v>20.672645739910315</v>
      </c>
      <c r="N80" s="13">
        <f t="shared" si="10"/>
        <v>465.29775784753366</v>
      </c>
      <c r="O80" s="10">
        <f t="shared" si="11"/>
        <v>22.507895878524948</v>
      </c>
    </row>
    <row r="81" spans="2:15" ht="13.5" customHeight="1" x14ac:dyDescent="0.2">
      <c r="B81" s="1115"/>
      <c r="C81" s="154" t="s">
        <v>408</v>
      </c>
      <c r="D81" s="136">
        <v>44334</v>
      </c>
      <c r="E81" s="137">
        <f t="shared" si="6"/>
        <v>0.64025634515787189</v>
      </c>
      <c r="F81" s="155">
        <v>0.6399760312446463</v>
      </c>
      <c r="G81" s="156">
        <v>1421</v>
      </c>
      <c r="H81" s="137">
        <f t="shared" si="7"/>
        <v>0.77125566501126219</v>
      </c>
      <c r="I81" s="155">
        <v>0.72882444016464631</v>
      </c>
      <c r="J81" s="136">
        <v>5356.915</v>
      </c>
      <c r="K81" s="137">
        <f t="shared" si="8"/>
        <v>0.23007979242698975</v>
      </c>
      <c r="L81" s="155">
        <v>0.25618387080009813</v>
      </c>
      <c r="M81" s="157">
        <f t="shared" si="9"/>
        <v>31.199155524278677</v>
      </c>
      <c r="N81" s="156">
        <f t="shared" si="10"/>
        <v>376.98205489092186</v>
      </c>
      <c r="O81" s="155">
        <f t="shared" si="11"/>
        <v>12.083085216763658</v>
      </c>
    </row>
    <row r="82" spans="2:15" ht="13.5" customHeight="1" x14ac:dyDescent="0.2">
      <c r="B82" s="1115"/>
      <c r="C82" s="154" t="s">
        <v>409</v>
      </c>
      <c r="D82" s="136">
        <v>49047</v>
      </c>
      <c r="E82" s="137">
        <f t="shared" si="6"/>
        <v>0.70831986648978529</v>
      </c>
      <c r="F82" s="155">
        <v>0.86572917990698295</v>
      </c>
      <c r="G82" s="156">
        <v>2976</v>
      </c>
      <c r="H82" s="137">
        <f t="shared" si="7"/>
        <v>1.6152405764064153</v>
      </c>
      <c r="I82" s="155">
        <v>1.9938824062535403</v>
      </c>
      <c r="J82" s="136">
        <v>22989.198</v>
      </c>
      <c r="K82" s="137">
        <f t="shared" si="8"/>
        <v>0.98738731226890242</v>
      </c>
      <c r="L82" s="155">
        <v>1.6098428522774642</v>
      </c>
      <c r="M82" s="157">
        <f t="shared" si="9"/>
        <v>16.480846774193548</v>
      </c>
      <c r="N82" s="156">
        <f t="shared" si="10"/>
        <v>772.48649193548385</v>
      </c>
      <c r="O82" s="155">
        <f t="shared" si="11"/>
        <v>46.871771973821026</v>
      </c>
    </row>
    <row r="83" spans="2:15" ht="13.5" customHeight="1" x14ac:dyDescent="0.2">
      <c r="B83" s="1115"/>
      <c r="C83" s="154" t="s">
        <v>410</v>
      </c>
      <c r="D83" s="136">
        <v>50324</v>
      </c>
      <c r="E83" s="137">
        <f t="shared" si="6"/>
        <v>0.7267618602816065</v>
      </c>
      <c r="F83" s="155">
        <v>1.0754557892517975</v>
      </c>
      <c r="G83" s="156">
        <v>1471</v>
      </c>
      <c r="H83" s="137">
        <f t="shared" si="7"/>
        <v>0.79839344351271402</v>
      </c>
      <c r="I83" s="155">
        <v>0.80246214266832827</v>
      </c>
      <c r="J83" s="136">
        <v>11912.718999999999</v>
      </c>
      <c r="K83" s="137">
        <f t="shared" si="8"/>
        <v>0.51165193301761491</v>
      </c>
      <c r="L83" s="155">
        <v>0.59556494975722274</v>
      </c>
      <c r="M83" s="157">
        <f t="shared" si="9"/>
        <v>34.210740992522091</v>
      </c>
      <c r="N83" s="156">
        <f t="shared" si="10"/>
        <v>809.83813732154988</v>
      </c>
      <c r="O83" s="155">
        <f t="shared" si="11"/>
        <v>23.672043160321117</v>
      </c>
    </row>
    <row r="84" spans="2:15" ht="13.5" customHeight="1" x14ac:dyDescent="0.2">
      <c r="B84" s="1115"/>
      <c r="C84" s="154" t="s">
        <v>411</v>
      </c>
      <c r="D84" s="136">
        <v>57938</v>
      </c>
      <c r="E84" s="137">
        <f t="shared" si="6"/>
        <v>0.83672062357912169</v>
      </c>
      <c r="F84" s="155">
        <v>1.1101733787339665</v>
      </c>
      <c r="G84" s="156">
        <v>2971</v>
      </c>
      <c r="H84" s="137">
        <f t="shared" si="7"/>
        <v>1.6125267985562701</v>
      </c>
      <c r="I84" s="155">
        <v>1.8340193597925556</v>
      </c>
      <c r="J84" s="136">
        <v>37692.07</v>
      </c>
      <c r="K84" s="137">
        <f t="shared" si="8"/>
        <v>1.6188764693379618</v>
      </c>
      <c r="L84" s="155">
        <v>1.2977758650949405</v>
      </c>
      <c r="M84" s="157">
        <f t="shared" si="9"/>
        <v>19.501178054527095</v>
      </c>
      <c r="N84" s="156">
        <f t="shared" si="10"/>
        <v>1268.6661056883204</v>
      </c>
      <c r="O84" s="155">
        <f t="shared" si="11"/>
        <v>65.055870068003728</v>
      </c>
    </row>
    <row r="85" spans="2:15" ht="13.5" customHeight="1" x14ac:dyDescent="0.2">
      <c r="B85" s="1115"/>
      <c r="C85" s="154" t="s">
        <v>412</v>
      </c>
      <c r="D85" s="136">
        <v>496706</v>
      </c>
      <c r="E85" s="137">
        <f t="shared" si="6"/>
        <v>7.1732568272203254</v>
      </c>
      <c r="F85" s="155">
        <v>10.735472100005605</v>
      </c>
      <c r="G85" s="156">
        <v>5514</v>
      </c>
      <c r="H85" s="137">
        <f t="shared" si="7"/>
        <v>2.9927542131401124</v>
      </c>
      <c r="I85" s="155">
        <v>3.0820840099190616</v>
      </c>
      <c r="J85" s="136">
        <v>54617.923000000003</v>
      </c>
      <c r="K85" s="137">
        <f t="shared" si="8"/>
        <v>2.3458427820178795</v>
      </c>
      <c r="L85" s="155">
        <v>2.6886474077287943</v>
      </c>
      <c r="M85" s="157">
        <f t="shared" si="9"/>
        <v>90.080885019949221</v>
      </c>
      <c r="N85" s="156">
        <f t="shared" si="10"/>
        <v>990.5317918026841</v>
      </c>
      <c r="O85" s="155">
        <f t="shared" si="11"/>
        <v>10.996026422068587</v>
      </c>
    </row>
    <row r="86" spans="2:15" ht="13.5" customHeight="1" x14ac:dyDescent="0.2">
      <c r="B86" s="1115"/>
      <c r="C86" s="154" t="s">
        <v>413</v>
      </c>
      <c r="D86" s="136">
        <v>3397</v>
      </c>
      <c r="E86" s="137">
        <f t="shared" si="6"/>
        <v>4.9058302984194765E-2</v>
      </c>
      <c r="F86" s="155">
        <v>8.6803842264115791E-2</v>
      </c>
      <c r="G86" s="156">
        <v>110</v>
      </c>
      <c r="H86" s="137">
        <f t="shared" si="7"/>
        <v>5.9703112703194117E-2</v>
      </c>
      <c r="I86" s="155">
        <v>8.1190287375854389E-2</v>
      </c>
      <c r="J86" s="136">
        <v>516.29300000000001</v>
      </c>
      <c r="K86" s="137">
        <f t="shared" si="8"/>
        <v>2.2174812606044304E-2</v>
      </c>
      <c r="L86" s="155">
        <v>2.4708031182922016E-2</v>
      </c>
      <c r="M86" s="157">
        <f t="shared" si="9"/>
        <v>30.881818181818183</v>
      </c>
      <c r="N86" s="156">
        <f t="shared" si="10"/>
        <v>469.35727272727274</v>
      </c>
      <c r="O86" s="155">
        <f t="shared" si="11"/>
        <v>15.198498675301737</v>
      </c>
    </row>
    <row r="87" spans="2:15" ht="13.5" customHeight="1" x14ac:dyDescent="0.2">
      <c r="B87" s="1124"/>
      <c r="C87" s="143" t="s">
        <v>414</v>
      </c>
      <c r="D87" s="126">
        <v>99591</v>
      </c>
      <c r="E87" s="127">
        <f t="shared" si="6"/>
        <v>1.4382588909328644</v>
      </c>
      <c r="F87" s="158">
        <v>0.16334438348745389</v>
      </c>
      <c r="G87" s="159">
        <v>1704</v>
      </c>
      <c r="H87" s="127">
        <f t="shared" si="7"/>
        <v>0.92485549132947975</v>
      </c>
      <c r="I87" s="158">
        <v>0.5670732474856186</v>
      </c>
      <c r="J87" s="126">
        <v>12033.465</v>
      </c>
      <c r="K87" s="127">
        <f t="shared" si="8"/>
        <v>0.51683798032588646</v>
      </c>
      <c r="L87" s="158">
        <v>0.26232118806034377</v>
      </c>
      <c r="M87" s="160">
        <f t="shared" si="9"/>
        <v>58.445422535211264</v>
      </c>
      <c r="N87" s="159">
        <f t="shared" si="10"/>
        <v>706.18926056338023</v>
      </c>
      <c r="O87" s="158">
        <f t="shared" si="11"/>
        <v>12.082883995541765</v>
      </c>
    </row>
    <row r="88" spans="2:15" ht="13.5" customHeight="1" x14ac:dyDescent="0.2">
      <c r="B88" s="1133" t="s">
        <v>415</v>
      </c>
      <c r="C88" s="161" t="s">
        <v>415</v>
      </c>
      <c r="D88" s="118">
        <v>873562</v>
      </c>
      <c r="E88" s="119">
        <f t="shared" si="6"/>
        <v>12.615681269201986</v>
      </c>
      <c r="F88" s="162">
        <v>7.2068702537166969</v>
      </c>
      <c r="G88" s="163">
        <v>6481</v>
      </c>
      <c r="H88" s="119">
        <f t="shared" si="7"/>
        <v>3.5175988493581913</v>
      </c>
      <c r="I88" s="162">
        <v>2.2280125372908879</v>
      </c>
      <c r="J88" s="118">
        <v>29803.975999999999</v>
      </c>
      <c r="K88" s="119">
        <f t="shared" si="8"/>
        <v>1.2800824003328379</v>
      </c>
      <c r="L88" s="162">
        <v>0.70873550109658445</v>
      </c>
      <c r="M88" s="164">
        <f t="shared" si="9"/>
        <v>134.78814997685544</v>
      </c>
      <c r="N88" s="163">
        <f t="shared" si="10"/>
        <v>459.86693411510572</v>
      </c>
      <c r="O88" s="162">
        <f t="shared" si="11"/>
        <v>3.4117756953713645</v>
      </c>
    </row>
    <row r="89" spans="2:15" ht="13.5" customHeight="1" x14ac:dyDescent="0.2">
      <c r="B89" s="1115"/>
      <c r="C89" s="122" t="s">
        <v>416</v>
      </c>
      <c r="D89" s="9">
        <v>44703</v>
      </c>
      <c r="E89" s="26">
        <f t="shared" si="6"/>
        <v>0.64558531595597834</v>
      </c>
      <c r="F89" s="10">
        <v>0.58895558280154958</v>
      </c>
      <c r="G89" s="13">
        <v>573</v>
      </c>
      <c r="H89" s="26">
        <f t="shared" si="7"/>
        <v>0.31099894162663844</v>
      </c>
      <c r="I89" s="10">
        <v>0.22468939994713191</v>
      </c>
      <c r="J89" s="9">
        <v>9392.7469999999994</v>
      </c>
      <c r="K89" s="26">
        <f t="shared" si="8"/>
        <v>0.40341899770282535</v>
      </c>
      <c r="L89" s="10">
        <v>0.20882430776537236</v>
      </c>
      <c r="M89" s="153">
        <f t="shared" si="9"/>
        <v>78.015706806282722</v>
      </c>
      <c r="N89" s="13">
        <f t="shared" si="10"/>
        <v>1639.2228621291447</v>
      </c>
      <c r="O89" s="10">
        <f t="shared" si="11"/>
        <v>21.011446659060912</v>
      </c>
    </row>
    <row r="90" spans="2:15" ht="13.5" customHeight="1" x14ac:dyDescent="0.2">
      <c r="B90" s="1115"/>
      <c r="C90" s="112" t="s">
        <v>417</v>
      </c>
      <c r="D90" s="136">
        <v>746414</v>
      </c>
      <c r="E90" s="137">
        <f t="shared" si="6"/>
        <v>10.779453683734104</v>
      </c>
      <c r="F90" s="155">
        <v>5.9067863314935707</v>
      </c>
      <c r="G90" s="156">
        <v>3851</v>
      </c>
      <c r="H90" s="137">
        <f t="shared" si="7"/>
        <v>2.0901517001818233</v>
      </c>
      <c r="I90" s="155">
        <v>1.1800913862769533</v>
      </c>
      <c r="J90" s="136">
        <v>12268.398999999999</v>
      </c>
      <c r="K90" s="137">
        <f t="shared" si="8"/>
        <v>0.52692840848351863</v>
      </c>
      <c r="L90" s="155">
        <v>0.25016769432114305</v>
      </c>
      <c r="M90" s="157">
        <f t="shared" si="9"/>
        <v>193.82342248766554</v>
      </c>
      <c r="N90" s="156">
        <f t="shared" si="10"/>
        <v>318.57696702155283</v>
      </c>
      <c r="O90" s="155">
        <f t="shared" si="11"/>
        <v>1.6436453496317056</v>
      </c>
    </row>
    <row r="91" spans="2:15" ht="13.5" customHeight="1" x14ac:dyDescent="0.2">
      <c r="B91" s="1115"/>
      <c r="C91" s="112" t="s">
        <v>418</v>
      </c>
      <c r="D91" s="136">
        <v>6694</v>
      </c>
      <c r="E91" s="137">
        <f t="shared" si="6"/>
        <v>9.6672440440447385E-2</v>
      </c>
      <c r="F91" s="155">
        <v>7.6007639053913126E-2</v>
      </c>
      <c r="G91" s="156">
        <v>135</v>
      </c>
      <c r="H91" s="137">
        <f t="shared" si="7"/>
        <v>7.3272001953920057E-2</v>
      </c>
      <c r="I91" s="155">
        <v>6.1679443122742095E-2</v>
      </c>
      <c r="J91" s="136">
        <v>525.53700000000003</v>
      </c>
      <c r="K91" s="137">
        <f t="shared" si="8"/>
        <v>2.2571842911956401E-2</v>
      </c>
      <c r="L91" s="155">
        <v>2.4885430368137108E-2</v>
      </c>
      <c r="M91" s="157">
        <f t="shared" si="9"/>
        <v>49.585185185185182</v>
      </c>
      <c r="N91" s="156">
        <f t="shared" si="10"/>
        <v>389.28666666666669</v>
      </c>
      <c r="O91" s="155">
        <f t="shared" si="11"/>
        <v>7.8508664475649841</v>
      </c>
    </row>
    <row r="92" spans="2:15" ht="13.5" customHeight="1" x14ac:dyDescent="0.2">
      <c r="B92" s="1115"/>
      <c r="C92" s="112" t="s">
        <v>419</v>
      </c>
      <c r="D92" s="136">
        <v>5131</v>
      </c>
      <c r="E92" s="137">
        <f t="shared" si="6"/>
        <v>7.4100133238711605E-2</v>
      </c>
      <c r="F92" s="155">
        <v>6.6257503065174334E-2</v>
      </c>
      <c r="G92" s="156">
        <v>54</v>
      </c>
      <c r="H92" s="137">
        <f t="shared" si="7"/>
        <v>2.9308800781568022E-2</v>
      </c>
      <c r="I92" s="155">
        <v>2.3287136689198545E-2</v>
      </c>
      <c r="J92" s="136">
        <v>306.27199999999999</v>
      </c>
      <c r="K92" s="137">
        <f t="shared" si="8"/>
        <v>1.3154399161868165E-2</v>
      </c>
      <c r="L92" s="155">
        <v>1.992450411588393E-2</v>
      </c>
      <c r="M92" s="157">
        <f t="shared" si="9"/>
        <v>95.018518518518519</v>
      </c>
      <c r="N92" s="156">
        <f t="shared" si="10"/>
        <v>567.17037037037039</v>
      </c>
      <c r="O92" s="155">
        <f t="shared" si="11"/>
        <v>5.9690508672773337</v>
      </c>
    </row>
    <row r="93" spans="2:15" ht="13.5" customHeight="1" x14ac:dyDescent="0.2">
      <c r="B93" s="1115"/>
      <c r="C93" s="112" t="s">
        <v>420</v>
      </c>
      <c r="D93" s="136">
        <v>0</v>
      </c>
      <c r="E93" s="137">
        <f t="shared" si="6"/>
        <v>0</v>
      </c>
      <c r="F93" s="155">
        <v>0</v>
      </c>
      <c r="G93" s="156">
        <v>0</v>
      </c>
      <c r="H93" s="137">
        <f t="shared" si="7"/>
        <v>0</v>
      </c>
      <c r="I93" s="155">
        <v>0</v>
      </c>
      <c r="J93" s="136">
        <v>0</v>
      </c>
      <c r="K93" s="137">
        <f t="shared" si="8"/>
        <v>0</v>
      </c>
      <c r="L93" s="155">
        <v>0</v>
      </c>
      <c r="M93" s="157">
        <f t="shared" si="9"/>
        <v>0</v>
      </c>
      <c r="N93" s="156">
        <f t="shared" si="10"/>
        <v>0</v>
      </c>
      <c r="O93" s="155">
        <f t="shared" si="11"/>
        <v>0</v>
      </c>
    </row>
    <row r="94" spans="2:15" ht="13.5" customHeight="1" x14ac:dyDescent="0.2">
      <c r="B94" s="1115"/>
      <c r="C94" s="112" t="s">
        <v>421</v>
      </c>
      <c r="D94" s="136">
        <v>70620</v>
      </c>
      <c r="E94" s="137">
        <f t="shared" si="6"/>
        <v>1.0198696958327449</v>
      </c>
      <c r="F94" s="155">
        <v>0.56886319730248869</v>
      </c>
      <c r="G94" s="156">
        <v>1868</v>
      </c>
      <c r="H94" s="137">
        <f t="shared" si="7"/>
        <v>1.013867404814242</v>
      </c>
      <c r="I94" s="155">
        <v>0.73826517125486202</v>
      </c>
      <c r="J94" s="136">
        <v>7311.0209999999997</v>
      </c>
      <c r="K94" s="137">
        <f t="shared" si="8"/>
        <v>0.31400875207266926</v>
      </c>
      <c r="L94" s="155">
        <v>0.20493356452604808</v>
      </c>
      <c r="M94" s="157">
        <f t="shared" si="9"/>
        <v>37.805139186295506</v>
      </c>
      <c r="N94" s="156">
        <f t="shared" si="10"/>
        <v>391.3822805139186</v>
      </c>
      <c r="O94" s="155">
        <f t="shared" si="11"/>
        <v>10.352621070518266</v>
      </c>
    </row>
    <row r="95" spans="2:15" ht="13.5" customHeight="1" x14ac:dyDescent="0.2">
      <c r="B95" s="1124"/>
      <c r="C95" s="125" t="s">
        <v>422</v>
      </c>
      <c r="D95" s="126">
        <v>0</v>
      </c>
      <c r="E95" s="127">
        <f t="shared" si="6"/>
        <v>0</v>
      </c>
      <c r="F95" s="158">
        <v>0</v>
      </c>
      <c r="G95" s="159">
        <v>0</v>
      </c>
      <c r="H95" s="127">
        <f t="shared" si="7"/>
        <v>0</v>
      </c>
      <c r="I95" s="158">
        <v>0</v>
      </c>
      <c r="J95" s="126">
        <v>0</v>
      </c>
      <c r="K95" s="127">
        <f t="shared" si="8"/>
        <v>0</v>
      </c>
      <c r="L95" s="158">
        <v>0</v>
      </c>
      <c r="M95" s="160">
        <f t="shared" si="9"/>
        <v>0</v>
      </c>
      <c r="N95" s="159">
        <f t="shared" si="10"/>
        <v>0</v>
      </c>
      <c r="O95" s="158">
        <f t="shared" si="11"/>
        <v>0</v>
      </c>
    </row>
    <row r="96" spans="2:15" ht="13.5" customHeight="1" thickBot="1" x14ac:dyDescent="0.25">
      <c r="B96" s="1130" t="s">
        <v>423</v>
      </c>
      <c r="C96" s="1131"/>
      <c r="D96" s="95">
        <v>0</v>
      </c>
      <c r="E96" s="33">
        <f t="shared" si="6"/>
        <v>0</v>
      </c>
      <c r="F96" s="35">
        <v>0</v>
      </c>
      <c r="G96" s="83">
        <v>0</v>
      </c>
      <c r="H96" s="33">
        <f t="shared" si="7"/>
        <v>0</v>
      </c>
      <c r="I96" s="35">
        <v>0</v>
      </c>
      <c r="J96" s="95">
        <v>0</v>
      </c>
      <c r="K96" s="33">
        <f t="shared" si="8"/>
        <v>0</v>
      </c>
      <c r="L96" s="35">
        <v>0</v>
      </c>
      <c r="M96" s="6">
        <f t="shared" si="9"/>
        <v>0</v>
      </c>
      <c r="N96" s="83">
        <f t="shared" si="10"/>
        <v>0</v>
      </c>
      <c r="O96" s="35">
        <f t="shared" si="11"/>
        <v>0</v>
      </c>
    </row>
    <row r="97" spans="2:15" ht="18" customHeight="1" thickBot="1" x14ac:dyDescent="0.25">
      <c r="B97" s="1095" t="s">
        <v>424</v>
      </c>
      <c r="C97" s="1096"/>
      <c r="D97" s="95">
        <v>6924414</v>
      </c>
      <c r="E97" s="33">
        <f t="shared" si="6"/>
        <v>100</v>
      </c>
      <c r="F97" s="35">
        <v>100</v>
      </c>
      <c r="G97" s="95">
        <v>184245</v>
      </c>
      <c r="H97" s="33">
        <f t="shared" si="7"/>
        <v>100</v>
      </c>
      <c r="I97" s="35">
        <v>100</v>
      </c>
      <c r="J97" s="95">
        <v>2328285.7409999999</v>
      </c>
      <c r="K97" s="33">
        <f t="shared" si="8"/>
        <v>100</v>
      </c>
      <c r="L97" s="35">
        <v>100</v>
      </c>
      <c r="M97" s="6">
        <f t="shared" si="9"/>
        <v>37.582642676870471</v>
      </c>
      <c r="N97" s="83">
        <f t="shared" si="10"/>
        <v>1263.6900545469348</v>
      </c>
      <c r="O97" s="35">
        <f t="shared" si="11"/>
        <v>33.624300063514397</v>
      </c>
    </row>
    <row r="98" spans="2:15" ht="17.25" customHeight="1" x14ac:dyDescent="0.2">
      <c r="B98" s="101"/>
      <c r="C98" s="101"/>
    </row>
    <row r="99" spans="2:15" ht="21" x14ac:dyDescent="0.2">
      <c r="B99" s="1146" t="s">
        <v>1724</v>
      </c>
      <c r="C99" s="1147"/>
      <c r="D99" s="1147"/>
      <c r="E99" s="1147"/>
      <c r="F99" s="1147"/>
      <c r="G99" s="1147"/>
      <c r="H99" s="1147"/>
      <c r="I99" s="1147"/>
      <c r="J99" s="1147"/>
      <c r="K99" s="1147"/>
      <c r="L99" s="1147"/>
      <c r="M99" s="1147"/>
      <c r="N99" s="1147"/>
      <c r="O99" s="1147"/>
    </row>
    <row r="100" spans="2:15" ht="21" x14ac:dyDescent="0.2">
      <c r="B100" s="1146" t="s">
        <v>1493</v>
      </c>
      <c r="C100" s="1147"/>
      <c r="D100" s="1147"/>
      <c r="E100" s="1147"/>
      <c r="F100" s="1147"/>
      <c r="G100" s="1147"/>
      <c r="H100" s="1147"/>
      <c r="I100" s="1147"/>
      <c r="J100" s="1147"/>
      <c r="K100" s="1147"/>
      <c r="L100" s="1147"/>
      <c r="M100" s="1147"/>
      <c r="N100" s="1147"/>
      <c r="O100" s="1147"/>
    </row>
    <row r="102" spans="2:15" ht="18" customHeight="1" thickBot="1" x14ac:dyDescent="0.25">
      <c r="B102" s="102"/>
      <c r="C102" s="4"/>
      <c r="D102" s="5"/>
      <c r="E102" s="6"/>
      <c r="F102" s="6"/>
      <c r="G102" s="16"/>
      <c r="H102" s="6"/>
      <c r="I102" s="7"/>
      <c r="J102" s="5"/>
      <c r="K102" s="6"/>
      <c r="L102" s="6"/>
      <c r="M102" s="12"/>
      <c r="N102" s="5"/>
      <c r="O102" s="7" t="s">
        <v>325</v>
      </c>
    </row>
    <row r="103" spans="2:15" ht="13.5" customHeight="1" x14ac:dyDescent="0.2">
      <c r="B103" s="1137" t="s">
        <v>326</v>
      </c>
      <c r="C103" s="1101" t="s">
        <v>327</v>
      </c>
      <c r="D103" s="1062" t="s">
        <v>328</v>
      </c>
      <c r="E103" s="1103"/>
      <c r="F103" s="1103"/>
      <c r="G103" s="1132" t="s">
        <v>329</v>
      </c>
      <c r="H103" s="1103"/>
      <c r="I103" s="1105"/>
      <c r="J103" s="1139" t="s">
        <v>330</v>
      </c>
      <c r="K103" s="1140"/>
      <c r="L103" s="1141"/>
      <c r="M103" s="1148" t="s">
        <v>331</v>
      </c>
      <c r="N103" s="1142" t="s">
        <v>332</v>
      </c>
      <c r="O103" s="1144" t="s">
        <v>333</v>
      </c>
    </row>
    <row r="104" spans="2:15" ht="27.75" thickBot="1" x14ac:dyDescent="0.25">
      <c r="B104" s="1138"/>
      <c r="C104" s="1102"/>
      <c r="D104" s="60" t="s">
        <v>3</v>
      </c>
      <c r="E104" s="19" t="s">
        <v>4</v>
      </c>
      <c r="F104" s="166" t="s">
        <v>50</v>
      </c>
      <c r="G104" s="167" t="s">
        <v>53</v>
      </c>
      <c r="H104" s="19" t="s">
        <v>4</v>
      </c>
      <c r="I104" s="24" t="s">
        <v>50</v>
      </c>
      <c r="J104" s="168" t="s">
        <v>55</v>
      </c>
      <c r="K104" s="19" t="s">
        <v>4</v>
      </c>
      <c r="L104" s="24" t="s">
        <v>50</v>
      </c>
      <c r="M104" s="1149"/>
      <c r="N104" s="1143"/>
      <c r="O104" s="1145"/>
    </row>
    <row r="105" spans="2:15" ht="13.5" customHeight="1" x14ac:dyDescent="0.2">
      <c r="B105" s="1134" t="s">
        <v>334</v>
      </c>
      <c r="C105" s="150" t="s">
        <v>334</v>
      </c>
      <c r="D105" s="84">
        <v>788797</v>
      </c>
      <c r="E105" s="85">
        <f>D105*100/D$194</f>
        <v>7.1828634874665021</v>
      </c>
      <c r="F105" s="85">
        <v>8.1987434437047355</v>
      </c>
      <c r="G105" s="169">
        <v>22827</v>
      </c>
      <c r="H105" s="85">
        <f>G105*100/G$194</f>
        <v>8.2802825024757052</v>
      </c>
      <c r="I105" s="87">
        <v>8.5184320238033457</v>
      </c>
      <c r="J105" s="170">
        <v>198222.33900000001</v>
      </c>
      <c r="K105" s="85">
        <f>J105*100/J$194</f>
        <v>9.2278189468763561</v>
      </c>
      <c r="L105" s="87">
        <v>9.8139144812288563</v>
      </c>
      <c r="M105" s="151">
        <f>IF(G105=0,0,D105/G105)</f>
        <v>34.555438734831561</v>
      </c>
      <c r="N105" s="96">
        <f>IF(G105=0,0,J105*100/G105)</f>
        <v>868.36789328426869</v>
      </c>
      <c r="O105" s="87">
        <f>IF(D105=0,0,J105*100/D105)</f>
        <v>25.129702445622893</v>
      </c>
    </row>
    <row r="106" spans="2:15" ht="13.5" customHeight="1" x14ac:dyDescent="0.2">
      <c r="B106" s="1135"/>
      <c r="C106" s="152" t="s">
        <v>335</v>
      </c>
      <c r="D106" s="9">
        <v>5238</v>
      </c>
      <c r="E106" s="26">
        <f t="shared" ref="E106:E169" si="12">D106*100/D$194</f>
        <v>4.7697745994659639E-2</v>
      </c>
      <c r="F106" s="26">
        <v>5.6031960814120103E-2</v>
      </c>
      <c r="G106" s="171">
        <v>56</v>
      </c>
      <c r="H106" s="26">
        <f t="shared" ref="H106:H169" si="13">G106*100/G$194</f>
        <v>2.0313480533519057E-2</v>
      </c>
      <c r="I106" s="10">
        <v>1.7731416610445101E-2</v>
      </c>
      <c r="J106" s="25">
        <v>227.03299999999999</v>
      </c>
      <c r="K106" s="26">
        <f t="shared" ref="K106:K169" si="14">J106*100/J$194</f>
        <v>1.0569037927486969E-2</v>
      </c>
      <c r="L106" s="10">
        <v>1.1352870604819544E-2</v>
      </c>
      <c r="M106" s="153">
        <f t="shared" ref="M106:M169" si="15">IF(G106=0,0,D106/G106)</f>
        <v>93.535714285714292</v>
      </c>
      <c r="N106" s="13">
        <f t="shared" ref="N106:N169" si="16">IF(G106=0,0,J106*100/G106)</f>
        <v>405.4160714285714</v>
      </c>
      <c r="O106" s="10">
        <f t="shared" ref="O106:O169" si="17">IF(D106=0,0,J106*100/D106)</f>
        <v>4.3343451699121802</v>
      </c>
    </row>
    <row r="107" spans="2:15" ht="13.5" customHeight="1" x14ac:dyDescent="0.2">
      <c r="B107" s="1135"/>
      <c r="C107" s="154" t="s">
        <v>336</v>
      </c>
      <c r="D107" s="136">
        <v>2618</v>
      </c>
      <c r="E107" s="137">
        <f t="shared" si="12"/>
        <v>2.3839766898438131E-2</v>
      </c>
      <c r="F107" s="137">
        <v>2.0542232776364928E-4</v>
      </c>
      <c r="G107" s="172">
        <v>11</v>
      </c>
      <c r="H107" s="137">
        <f t="shared" si="13"/>
        <v>3.9901479619412431E-3</v>
      </c>
      <c r="I107" s="155">
        <v>4.3247357586451466E-4</v>
      </c>
      <c r="J107" s="173">
        <v>246.143</v>
      </c>
      <c r="K107" s="137">
        <f t="shared" si="14"/>
        <v>1.1458663289413544E-2</v>
      </c>
      <c r="L107" s="155">
        <v>1.171273209776064E-4</v>
      </c>
      <c r="M107" s="157">
        <f t="shared" si="15"/>
        <v>238</v>
      </c>
      <c r="N107" s="156">
        <f t="shared" si="16"/>
        <v>2237.6636363636362</v>
      </c>
      <c r="O107" s="155">
        <f t="shared" si="17"/>
        <v>9.4019480519480521</v>
      </c>
    </row>
    <row r="108" spans="2:15" ht="13.5" customHeight="1" x14ac:dyDescent="0.2">
      <c r="B108" s="1135"/>
      <c r="C108" s="154" t="s">
        <v>337</v>
      </c>
      <c r="D108" s="136">
        <v>4726</v>
      </c>
      <c r="E108" s="137">
        <f t="shared" si="12"/>
        <v>4.3035423362115584E-2</v>
      </c>
      <c r="F108" s="137">
        <v>5.4110657866213031E-2</v>
      </c>
      <c r="G108" s="172">
        <v>38</v>
      </c>
      <c r="H108" s="137">
        <f t="shared" si="13"/>
        <v>1.3784147504887932E-2</v>
      </c>
      <c r="I108" s="155">
        <v>2.3353573096683792E-2</v>
      </c>
      <c r="J108" s="173">
        <v>223.363</v>
      </c>
      <c r="K108" s="137">
        <f t="shared" si="14"/>
        <v>1.0398188891470721E-2</v>
      </c>
      <c r="L108" s="155">
        <v>1.1687049492483781E-2</v>
      </c>
      <c r="M108" s="157">
        <f t="shared" si="15"/>
        <v>124.36842105263158</v>
      </c>
      <c r="N108" s="156">
        <f t="shared" si="16"/>
        <v>587.79736842105262</v>
      </c>
      <c r="O108" s="155">
        <f t="shared" si="17"/>
        <v>4.7262589928057555</v>
      </c>
    </row>
    <row r="109" spans="2:15" ht="13.5" customHeight="1" x14ac:dyDescent="0.2">
      <c r="B109" s="1135"/>
      <c r="C109" s="112" t="s">
        <v>338</v>
      </c>
      <c r="D109" s="136">
        <v>43716</v>
      </c>
      <c r="E109" s="137">
        <f t="shared" si="12"/>
        <v>0.39808221914901504</v>
      </c>
      <c r="F109" s="137">
        <v>0.6243388724054254</v>
      </c>
      <c r="G109" s="172">
        <v>560</v>
      </c>
      <c r="H109" s="137">
        <f t="shared" si="13"/>
        <v>0.20313480533519057</v>
      </c>
      <c r="I109" s="155">
        <v>0.25342951545660558</v>
      </c>
      <c r="J109" s="173">
        <v>3923.4870000000001</v>
      </c>
      <c r="K109" s="137">
        <f t="shared" si="14"/>
        <v>0.18264958358917899</v>
      </c>
      <c r="L109" s="155">
        <v>0.23543207655010279</v>
      </c>
      <c r="M109" s="157">
        <f t="shared" si="15"/>
        <v>78.064285714285717</v>
      </c>
      <c r="N109" s="156">
        <f t="shared" si="16"/>
        <v>700.62267857142854</v>
      </c>
      <c r="O109" s="155">
        <f t="shared" si="17"/>
        <v>8.9749451001921496</v>
      </c>
    </row>
    <row r="110" spans="2:15" ht="13.5" customHeight="1" x14ac:dyDescent="0.2">
      <c r="B110" s="1135"/>
      <c r="C110" s="154" t="s">
        <v>339</v>
      </c>
      <c r="D110" s="136">
        <v>10580</v>
      </c>
      <c r="E110" s="137">
        <f t="shared" si="12"/>
        <v>9.6342526274054791E-2</v>
      </c>
      <c r="F110" s="137">
        <v>8.7014481307414029E-2</v>
      </c>
      <c r="G110" s="172">
        <v>95</v>
      </c>
      <c r="H110" s="137">
        <f t="shared" si="13"/>
        <v>3.4460368762219827E-2</v>
      </c>
      <c r="I110" s="155">
        <v>3.7192727524348261E-2</v>
      </c>
      <c r="J110" s="173">
        <v>470.69900000000001</v>
      </c>
      <c r="K110" s="137">
        <f t="shared" si="14"/>
        <v>2.1912389755807258E-2</v>
      </c>
      <c r="L110" s="155">
        <v>2.7125955492657533E-2</v>
      </c>
      <c r="M110" s="157">
        <f t="shared" si="15"/>
        <v>111.36842105263158</v>
      </c>
      <c r="N110" s="156">
        <f t="shared" si="16"/>
        <v>495.47263157894736</v>
      </c>
      <c r="O110" s="155">
        <f t="shared" si="17"/>
        <v>4.4489508506616255</v>
      </c>
    </row>
    <row r="111" spans="2:15" ht="13.5" customHeight="1" x14ac:dyDescent="0.2">
      <c r="B111" s="1135"/>
      <c r="C111" s="154" t="s">
        <v>340</v>
      </c>
      <c r="D111" s="136">
        <v>222151</v>
      </c>
      <c r="E111" s="137">
        <f t="shared" si="12"/>
        <v>2.0229289748872916</v>
      </c>
      <c r="F111" s="137">
        <v>1.7804557330592437</v>
      </c>
      <c r="G111" s="172">
        <v>6237</v>
      </c>
      <c r="H111" s="137">
        <f t="shared" si="13"/>
        <v>2.2624138944206851</v>
      </c>
      <c r="I111" s="155">
        <v>2.0218139671666062</v>
      </c>
      <c r="J111" s="173">
        <v>26717.16</v>
      </c>
      <c r="K111" s="137">
        <f t="shared" si="14"/>
        <v>1.243760498935123</v>
      </c>
      <c r="L111" s="155">
        <v>0.92561134281864055</v>
      </c>
      <c r="M111" s="157">
        <f t="shared" si="15"/>
        <v>35.618245951579283</v>
      </c>
      <c r="N111" s="156">
        <f t="shared" si="16"/>
        <v>428.36556036556038</v>
      </c>
      <c r="O111" s="155">
        <f t="shared" si="17"/>
        <v>12.026576517773947</v>
      </c>
    </row>
    <row r="112" spans="2:15" ht="13.5" customHeight="1" x14ac:dyDescent="0.2">
      <c r="B112" s="1135"/>
      <c r="C112" s="154" t="s">
        <v>341</v>
      </c>
      <c r="D112" s="136">
        <v>4965</v>
      </c>
      <c r="E112" s="137">
        <f t="shared" si="12"/>
        <v>4.5211780997228924E-2</v>
      </c>
      <c r="F112" s="137">
        <v>0.18831185622757121</v>
      </c>
      <c r="G112" s="172">
        <v>104</v>
      </c>
      <c r="H112" s="137">
        <f t="shared" si="13"/>
        <v>3.7725035276535389E-2</v>
      </c>
      <c r="I112" s="155">
        <v>6.0978774196896568E-2</v>
      </c>
      <c r="J112" s="173">
        <v>874.83699999999999</v>
      </c>
      <c r="K112" s="137">
        <f t="shared" si="14"/>
        <v>4.0726173875026618E-2</v>
      </c>
      <c r="L112" s="155">
        <v>8.6616324904883038E-2</v>
      </c>
      <c r="M112" s="157">
        <f t="shared" si="15"/>
        <v>47.740384615384613</v>
      </c>
      <c r="N112" s="156">
        <f t="shared" si="16"/>
        <v>841.18942307692305</v>
      </c>
      <c r="O112" s="155">
        <f t="shared" si="17"/>
        <v>17.620080563947631</v>
      </c>
    </row>
    <row r="113" spans="2:15" ht="13.5" customHeight="1" x14ac:dyDescent="0.2">
      <c r="B113" s="1135"/>
      <c r="C113" s="154" t="s">
        <v>342</v>
      </c>
      <c r="D113" s="136">
        <v>150772</v>
      </c>
      <c r="E113" s="137">
        <f t="shared" si="12"/>
        <v>1.3729447420975225</v>
      </c>
      <c r="F113" s="137">
        <v>1.8484746908816896</v>
      </c>
      <c r="G113" s="172">
        <v>2542</v>
      </c>
      <c r="H113" s="137">
        <f t="shared" si="13"/>
        <v>0.92208691993224001</v>
      </c>
      <c r="I113" s="155">
        <v>1.0971854619682737</v>
      </c>
      <c r="J113" s="173">
        <v>22365.879000000001</v>
      </c>
      <c r="K113" s="137">
        <f t="shared" si="14"/>
        <v>1.041195876513918</v>
      </c>
      <c r="L113" s="155">
        <v>1.1896492663611902</v>
      </c>
      <c r="M113" s="157">
        <f t="shared" si="15"/>
        <v>59.312352478363493</v>
      </c>
      <c r="N113" s="156">
        <f t="shared" si="16"/>
        <v>879.85361919748232</v>
      </c>
      <c r="O113" s="155">
        <f t="shared" si="17"/>
        <v>14.834239116016235</v>
      </c>
    </row>
    <row r="114" spans="2:15" ht="13.5" customHeight="1" x14ac:dyDescent="0.2">
      <c r="B114" s="1135"/>
      <c r="C114" s="154" t="s">
        <v>343</v>
      </c>
      <c r="D114" s="136">
        <v>1358</v>
      </c>
      <c r="E114" s="137">
        <f t="shared" si="12"/>
        <v>1.2366082294911759E-2</v>
      </c>
      <c r="F114" s="137">
        <v>1.1890327677613582E-2</v>
      </c>
      <c r="G114" s="172">
        <v>48</v>
      </c>
      <c r="H114" s="137">
        <f t="shared" si="13"/>
        <v>1.7411554743016335E-2</v>
      </c>
      <c r="I114" s="155">
        <v>1.9461310913903161E-2</v>
      </c>
      <c r="J114" s="173">
        <v>380.24</v>
      </c>
      <c r="K114" s="137">
        <f t="shared" si="14"/>
        <v>1.7701263611667226E-2</v>
      </c>
      <c r="L114" s="155">
        <v>1.7917856945614381E-2</v>
      </c>
      <c r="M114" s="157">
        <f t="shared" si="15"/>
        <v>28.291666666666668</v>
      </c>
      <c r="N114" s="156">
        <f t="shared" si="16"/>
        <v>792.16666666666663</v>
      </c>
      <c r="O114" s="155">
        <f t="shared" si="17"/>
        <v>28</v>
      </c>
    </row>
    <row r="115" spans="2:15" ht="13.5" customHeight="1" x14ac:dyDescent="0.2">
      <c r="B115" s="1135"/>
      <c r="C115" s="154" t="s">
        <v>344</v>
      </c>
      <c r="D115" s="136">
        <v>168580</v>
      </c>
      <c r="E115" s="137">
        <f t="shared" si="12"/>
        <v>1.5351061511606952</v>
      </c>
      <c r="F115" s="137">
        <v>1.9296769286800262</v>
      </c>
      <c r="G115" s="172">
        <v>7070</v>
      </c>
      <c r="H115" s="137">
        <f t="shared" si="13"/>
        <v>2.5645769173567809</v>
      </c>
      <c r="I115" s="155">
        <v>2.7388551559499716</v>
      </c>
      <c r="J115" s="173">
        <v>65378.309000000001</v>
      </c>
      <c r="K115" s="137">
        <f t="shared" si="14"/>
        <v>3.0435479752104881</v>
      </c>
      <c r="L115" s="155">
        <v>3.7436918183606389</v>
      </c>
      <c r="M115" s="157">
        <f t="shared" si="15"/>
        <v>23.844413012729845</v>
      </c>
      <c r="N115" s="156">
        <f t="shared" si="16"/>
        <v>924.72855728429988</v>
      </c>
      <c r="O115" s="155">
        <f t="shared" si="17"/>
        <v>38.781770672677659</v>
      </c>
    </row>
    <row r="116" spans="2:15" ht="13.5" customHeight="1" x14ac:dyDescent="0.2">
      <c r="B116" s="1136"/>
      <c r="C116" s="143" t="s">
        <v>345</v>
      </c>
      <c r="D116" s="126">
        <v>174093</v>
      </c>
      <c r="E116" s="127">
        <f t="shared" si="12"/>
        <v>1.585308074350569</v>
      </c>
      <c r="F116" s="127">
        <v>1.6182325124576558</v>
      </c>
      <c r="G116" s="174">
        <v>6066</v>
      </c>
      <c r="H116" s="127">
        <f t="shared" si="13"/>
        <v>2.2003852306486893</v>
      </c>
      <c r="I116" s="158">
        <v>2.2479976473437473</v>
      </c>
      <c r="J116" s="175">
        <v>77415.188999999998</v>
      </c>
      <c r="K116" s="127">
        <f t="shared" si="14"/>
        <v>3.6038992952767748</v>
      </c>
      <c r="L116" s="158">
        <v>3.5647127923768482</v>
      </c>
      <c r="M116" s="160">
        <f t="shared" si="15"/>
        <v>28.699802176063304</v>
      </c>
      <c r="N116" s="159">
        <f t="shared" si="16"/>
        <v>1276.214787339268</v>
      </c>
      <c r="O116" s="158">
        <f t="shared" si="17"/>
        <v>44.46772070100463</v>
      </c>
    </row>
    <row r="117" spans="2:15" ht="13.5" customHeight="1" x14ac:dyDescent="0.2">
      <c r="B117" s="1133" t="s">
        <v>346</v>
      </c>
      <c r="C117" s="161" t="s">
        <v>347</v>
      </c>
      <c r="D117" s="118">
        <v>443865</v>
      </c>
      <c r="E117" s="119">
        <f t="shared" si="12"/>
        <v>4.0418785845589156</v>
      </c>
      <c r="F117" s="119">
        <v>4.6822032003831975</v>
      </c>
      <c r="G117" s="176">
        <v>4159</v>
      </c>
      <c r="H117" s="119">
        <f t="shared" si="13"/>
        <v>1.5086386703376027</v>
      </c>
      <c r="I117" s="162">
        <v>1.6555088484093621</v>
      </c>
      <c r="J117" s="177">
        <v>33818.417000000001</v>
      </c>
      <c r="K117" s="119">
        <f t="shared" si="14"/>
        <v>1.5743443989224921</v>
      </c>
      <c r="L117" s="162">
        <v>2.0856268479381801</v>
      </c>
      <c r="M117" s="164">
        <f t="shared" si="15"/>
        <v>106.72397210867997</v>
      </c>
      <c r="N117" s="163">
        <f t="shared" si="16"/>
        <v>813.13818225534988</v>
      </c>
      <c r="O117" s="162">
        <f t="shared" si="17"/>
        <v>7.6190771968954527</v>
      </c>
    </row>
    <row r="118" spans="2:15" ht="13.5" customHeight="1" x14ac:dyDescent="0.2">
      <c r="B118" s="1115"/>
      <c r="C118" s="152" t="s">
        <v>348</v>
      </c>
      <c r="D118" s="9">
        <v>1943</v>
      </c>
      <c r="E118" s="26">
        <f t="shared" si="12"/>
        <v>1.7693150146549003E-2</v>
      </c>
      <c r="F118" s="26">
        <v>3.4365947068224621E-2</v>
      </c>
      <c r="G118" s="171">
        <v>40</v>
      </c>
      <c r="H118" s="26">
        <f t="shared" si="13"/>
        <v>1.4509628952513611E-2</v>
      </c>
      <c r="I118" s="10">
        <v>2.119120521736122E-2</v>
      </c>
      <c r="J118" s="25">
        <v>124.90900000000001</v>
      </c>
      <c r="K118" s="26">
        <f t="shared" si="14"/>
        <v>5.8148725448920208E-3</v>
      </c>
      <c r="L118" s="10">
        <v>8.3506899551992631E-3</v>
      </c>
      <c r="M118" s="153">
        <f t="shared" si="15"/>
        <v>48.575000000000003</v>
      </c>
      <c r="N118" s="13">
        <f t="shared" si="16"/>
        <v>312.27250000000004</v>
      </c>
      <c r="O118" s="10">
        <f t="shared" si="17"/>
        <v>6.4286670097786933</v>
      </c>
    </row>
    <row r="119" spans="2:15" ht="13.5" customHeight="1" x14ac:dyDescent="0.2">
      <c r="B119" s="1115"/>
      <c r="C119" s="154" t="s">
        <v>349</v>
      </c>
      <c r="D119" s="136">
        <v>357608</v>
      </c>
      <c r="E119" s="137">
        <f t="shared" si="12"/>
        <v>3.2564138124586184</v>
      </c>
      <c r="F119" s="137">
        <v>3.4911524603432196</v>
      </c>
      <c r="G119" s="172">
        <v>3164</v>
      </c>
      <c r="H119" s="137">
        <f t="shared" si="13"/>
        <v>1.1477116501438267</v>
      </c>
      <c r="I119" s="155">
        <v>1.1880049128998218</v>
      </c>
      <c r="J119" s="173">
        <v>17966.915000000001</v>
      </c>
      <c r="K119" s="137">
        <f t="shared" si="14"/>
        <v>0.83641147355201473</v>
      </c>
      <c r="L119" s="155">
        <v>0.76855800228754045</v>
      </c>
      <c r="M119" s="157">
        <f t="shared" si="15"/>
        <v>113.02402022756004</v>
      </c>
      <c r="N119" s="156">
        <f t="shared" si="16"/>
        <v>567.85445638432361</v>
      </c>
      <c r="O119" s="155">
        <f t="shared" si="17"/>
        <v>5.0241926914386701</v>
      </c>
    </row>
    <row r="120" spans="2:15" ht="13.5" customHeight="1" x14ac:dyDescent="0.2">
      <c r="B120" s="1115"/>
      <c r="C120" s="154" t="s">
        <v>350</v>
      </c>
      <c r="D120" s="136">
        <v>68550</v>
      </c>
      <c r="E120" s="137">
        <f t="shared" si="12"/>
        <v>0.62422307902518481</v>
      </c>
      <c r="F120" s="137">
        <v>0.96005937430292354</v>
      </c>
      <c r="G120" s="172">
        <v>601</v>
      </c>
      <c r="H120" s="137">
        <f t="shared" si="13"/>
        <v>0.21800717501151701</v>
      </c>
      <c r="I120" s="155">
        <v>0.29581192589132804</v>
      </c>
      <c r="J120" s="173">
        <v>14934.181</v>
      </c>
      <c r="K120" s="137">
        <f t="shared" si="14"/>
        <v>0.69522899933029692</v>
      </c>
      <c r="L120" s="155">
        <v>1.266896137633621</v>
      </c>
      <c r="M120" s="157">
        <f t="shared" si="15"/>
        <v>114.05990016638935</v>
      </c>
      <c r="N120" s="156">
        <f t="shared" si="16"/>
        <v>2484.8886855241267</v>
      </c>
      <c r="O120" s="155">
        <f t="shared" si="17"/>
        <v>21.785822027716996</v>
      </c>
    </row>
    <row r="121" spans="2:15" ht="13.5" customHeight="1" x14ac:dyDescent="0.2">
      <c r="B121" s="1115"/>
      <c r="C121" s="154" t="s">
        <v>351</v>
      </c>
      <c r="D121" s="136">
        <v>1764</v>
      </c>
      <c r="E121" s="137">
        <f t="shared" si="12"/>
        <v>1.6063158444936922E-2</v>
      </c>
      <c r="F121" s="137">
        <v>1.9080109149341308E-2</v>
      </c>
      <c r="G121" s="172">
        <v>50</v>
      </c>
      <c r="H121" s="137">
        <f t="shared" si="13"/>
        <v>1.8137036190642015E-2</v>
      </c>
      <c r="I121" s="155">
        <v>1.9461310913903161E-2</v>
      </c>
      <c r="J121" s="173">
        <v>49.905999999999999</v>
      </c>
      <c r="K121" s="137">
        <f t="shared" si="14"/>
        <v>2.3232675725958986E-3</v>
      </c>
      <c r="L121" s="155">
        <v>2.9728378155628723E-3</v>
      </c>
      <c r="M121" s="157">
        <f t="shared" si="15"/>
        <v>35.28</v>
      </c>
      <c r="N121" s="156">
        <f t="shared" si="16"/>
        <v>99.811999999999983</v>
      </c>
      <c r="O121" s="155">
        <f t="shared" si="17"/>
        <v>2.8291383219954644</v>
      </c>
    </row>
    <row r="122" spans="2:15" ht="13.5" customHeight="1" x14ac:dyDescent="0.2">
      <c r="B122" s="1115"/>
      <c r="C122" s="154" t="s">
        <v>352</v>
      </c>
      <c r="D122" s="136">
        <v>444</v>
      </c>
      <c r="E122" s="137">
        <f t="shared" si="12"/>
        <v>4.0431079079092935E-3</v>
      </c>
      <c r="F122" s="137">
        <v>4.0359445572387565E-3</v>
      </c>
      <c r="G122" s="172">
        <v>14</v>
      </c>
      <c r="H122" s="137">
        <f t="shared" si="13"/>
        <v>5.0783701333797643E-3</v>
      </c>
      <c r="I122" s="155">
        <v>6.0546300621032055E-3</v>
      </c>
      <c r="J122" s="173">
        <v>38.235999999999997</v>
      </c>
      <c r="K122" s="137">
        <f t="shared" si="14"/>
        <v>1.7799955697867349E-3</v>
      </c>
      <c r="L122" s="155">
        <v>2.2474414750708318E-3</v>
      </c>
      <c r="M122" s="157">
        <f t="shared" si="15"/>
        <v>31.714285714285715</v>
      </c>
      <c r="N122" s="156">
        <f t="shared" si="16"/>
        <v>273.1142857142857</v>
      </c>
      <c r="O122" s="155">
        <f t="shared" si="17"/>
        <v>8.6117117117117115</v>
      </c>
    </row>
    <row r="123" spans="2:15" ht="13.5" customHeight="1" x14ac:dyDescent="0.2">
      <c r="B123" s="1124"/>
      <c r="C123" s="143" t="s">
        <v>353</v>
      </c>
      <c r="D123" s="126">
        <v>13556</v>
      </c>
      <c r="E123" s="127">
        <f t="shared" si="12"/>
        <v>0.12344227657571707</v>
      </c>
      <c r="F123" s="127">
        <v>0.17350936496224942</v>
      </c>
      <c r="G123" s="174">
        <v>290</v>
      </c>
      <c r="H123" s="127">
        <f t="shared" si="13"/>
        <v>0.10519480990572369</v>
      </c>
      <c r="I123" s="158">
        <v>0.12498486342484474</v>
      </c>
      <c r="J123" s="175">
        <v>704.27</v>
      </c>
      <c r="K123" s="127">
        <f t="shared" si="14"/>
        <v>3.2785790352905742E-2</v>
      </c>
      <c r="L123" s="158">
        <v>3.6601738771184916E-2</v>
      </c>
      <c r="M123" s="160">
        <f t="shared" si="15"/>
        <v>46.744827586206895</v>
      </c>
      <c r="N123" s="159">
        <f t="shared" si="16"/>
        <v>242.85172413793103</v>
      </c>
      <c r="O123" s="158">
        <f t="shared" si="17"/>
        <v>5.1952640897019773</v>
      </c>
    </row>
    <row r="124" spans="2:15" ht="13.5" customHeight="1" x14ac:dyDescent="0.2">
      <c r="B124" s="1133" t="s">
        <v>354</v>
      </c>
      <c r="C124" s="161" t="s">
        <v>354</v>
      </c>
      <c r="D124" s="118">
        <v>237388</v>
      </c>
      <c r="E124" s="119">
        <f t="shared" si="12"/>
        <v>2.1616786036999356</v>
      </c>
      <c r="F124" s="119">
        <v>3.1123778552797283</v>
      </c>
      <c r="G124" s="176">
        <v>4842</v>
      </c>
      <c r="H124" s="119">
        <f t="shared" si="13"/>
        <v>1.7563905847017727</v>
      </c>
      <c r="I124" s="162">
        <v>2.2652965903783278</v>
      </c>
      <c r="J124" s="177">
        <v>19072.845000000001</v>
      </c>
      <c r="K124" s="119">
        <f t="shared" si="14"/>
        <v>0.88789569001017565</v>
      </c>
      <c r="L124" s="162">
        <v>1.4726582166771445</v>
      </c>
      <c r="M124" s="164">
        <f t="shared" si="15"/>
        <v>49.026848409748041</v>
      </c>
      <c r="N124" s="163">
        <f t="shared" si="16"/>
        <v>393.90427509293681</v>
      </c>
      <c r="O124" s="162">
        <f t="shared" si="17"/>
        <v>8.0344604613544064</v>
      </c>
    </row>
    <row r="125" spans="2:15" ht="13.5" customHeight="1" x14ac:dyDescent="0.2">
      <c r="B125" s="1115"/>
      <c r="C125" s="152" t="s">
        <v>355</v>
      </c>
      <c r="D125" s="9">
        <v>11170</v>
      </c>
      <c r="E125" s="26">
        <f t="shared" si="12"/>
        <v>0.10171512462015046</v>
      </c>
      <c r="F125" s="26">
        <v>0.15306380151659679</v>
      </c>
      <c r="G125" s="171">
        <v>164</v>
      </c>
      <c r="H125" s="26">
        <f t="shared" si="13"/>
        <v>5.9489478705305805E-2</v>
      </c>
      <c r="I125" s="10">
        <v>7.9575137959070702E-2</v>
      </c>
      <c r="J125" s="25">
        <v>286.036</v>
      </c>
      <c r="K125" s="26">
        <f t="shared" si="14"/>
        <v>1.3315796966197261E-2</v>
      </c>
      <c r="L125" s="10">
        <v>1.7498699746428377E-2</v>
      </c>
      <c r="M125" s="153">
        <f t="shared" si="15"/>
        <v>68.109756097560975</v>
      </c>
      <c r="N125" s="13">
        <f t="shared" si="16"/>
        <v>174.41219512195121</v>
      </c>
      <c r="O125" s="10">
        <f t="shared" si="17"/>
        <v>2.5607520143240823</v>
      </c>
    </row>
    <row r="126" spans="2:15" ht="13.5" customHeight="1" x14ac:dyDescent="0.2">
      <c r="B126" s="1115"/>
      <c r="C126" s="154" t="s">
        <v>356</v>
      </c>
      <c r="D126" s="136">
        <v>1176</v>
      </c>
      <c r="E126" s="137">
        <f t="shared" si="12"/>
        <v>1.0708772296624616E-2</v>
      </c>
      <c r="F126" s="137">
        <v>1.0875299705134374E-2</v>
      </c>
      <c r="G126" s="172">
        <v>13</v>
      </c>
      <c r="H126" s="137">
        <f t="shared" si="13"/>
        <v>4.7156294095669236E-3</v>
      </c>
      <c r="I126" s="155">
        <v>6.4871036379677205E-3</v>
      </c>
      <c r="J126" s="173">
        <v>25.44</v>
      </c>
      <c r="K126" s="137">
        <f t="shared" si="14"/>
        <v>1.1843050344014681E-3</v>
      </c>
      <c r="L126" s="155">
        <v>1.7014573486387604E-3</v>
      </c>
      <c r="M126" s="157">
        <f t="shared" si="15"/>
        <v>90.461538461538467</v>
      </c>
      <c r="N126" s="156">
        <f t="shared" si="16"/>
        <v>195.69230769230768</v>
      </c>
      <c r="O126" s="155">
        <f t="shared" si="17"/>
        <v>2.1632653061224492</v>
      </c>
    </row>
    <row r="127" spans="2:15" ht="13.5" customHeight="1" x14ac:dyDescent="0.2">
      <c r="B127" s="1115"/>
      <c r="C127" s="154" t="s">
        <v>357</v>
      </c>
      <c r="D127" s="136">
        <v>13851</v>
      </c>
      <c r="E127" s="137">
        <f t="shared" si="12"/>
        <v>0.1261285757487649</v>
      </c>
      <c r="F127" s="137">
        <v>0.1799862101199739</v>
      </c>
      <c r="G127" s="172">
        <v>143</v>
      </c>
      <c r="H127" s="137">
        <f t="shared" si="13"/>
        <v>5.1871923505236166E-2</v>
      </c>
      <c r="I127" s="155">
        <v>7.1358140017644928E-2</v>
      </c>
      <c r="J127" s="173">
        <v>5149.2849999999999</v>
      </c>
      <c r="K127" s="137">
        <f t="shared" si="14"/>
        <v>0.23971399957028161</v>
      </c>
      <c r="L127" s="155">
        <v>0.80386426408566269</v>
      </c>
      <c r="M127" s="157">
        <f t="shared" si="15"/>
        <v>96.860139860139867</v>
      </c>
      <c r="N127" s="156">
        <f t="shared" si="16"/>
        <v>3600.8986013986014</v>
      </c>
      <c r="O127" s="155">
        <f t="shared" si="17"/>
        <v>37.176268861454048</v>
      </c>
    </row>
    <row r="128" spans="2:15" ht="13.5" customHeight="1" x14ac:dyDescent="0.2">
      <c r="B128" s="1115"/>
      <c r="C128" s="154" t="s">
        <v>358</v>
      </c>
      <c r="D128" s="136">
        <v>15164</v>
      </c>
      <c r="E128" s="137">
        <f t="shared" si="12"/>
        <v>0.13808488359355073</v>
      </c>
      <c r="F128" s="137">
        <v>0.26082593792813941</v>
      </c>
      <c r="G128" s="172">
        <v>194</v>
      </c>
      <c r="H128" s="137">
        <f t="shared" si="13"/>
        <v>7.0371700419691013E-2</v>
      </c>
      <c r="I128" s="155">
        <v>0.1059560260868061</v>
      </c>
      <c r="J128" s="173">
        <v>285.911</v>
      </c>
      <c r="K128" s="137">
        <f t="shared" si="14"/>
        <v>1.3309977857341122E-2</v>
      </c>
      <c r="L128" s="155">
        <v>3.0926432039315815E-2</v>
      </c>
      <c r="M128" s="157">
        <f t="shared" si="15"/>
        <v>78.164948453608247</v>
      </c>
      <c r="N128" s="156">
        <f t="shared" si="16"/>
        <v>147.37680412371134</v>
      </c>
      <c r="O128" s="155">
        <f t="shared" si="17"/>
        <v>1.8854589817989975</v>
      </c>
    </row>
    <row r="129" spans="2:15" ht="13.5" customHeight="1" x14ac:dyDescent="0.2">
      <c r="B129" s="1115"/>
      <c r="C129" s="154" t="s">
        <v>359</v>
      </c>
      <c r="D129" s="136">
        <v>87000</v>
      </c>
      <c r="E129" s="137">
        <f t="shared" si="12"/>
        <v>0.79223060357682096</v>
      </c>
      <c r="F129" s="137">
        <v>1.097498995243144</v>
      </c>
      <c r="G129" s="172">
        <v>3082</v>
      </c>
      <c r="H129" s="137">
        <f t="shared" si="13"/>
        <v>1.1179669107911738</v>
      </c>
      <c r="I129" s="155">
        <v>1.5032781497050529</v>
      </c>
      <c r="J129" s="173">
        <v>8233.8529999999992</v>
      </c>
      <c r="K129" s="137">
        <f t="shared" si="14"/>
        <v>0.38330949529959241</v>
      </c>
      <c r="L129" s="155">
        <v>0.41625347869058354</v>
      </c>
      <c r="M129" s="157">
        <f t="shared" si="15"/>
        <v>28.228423101881894</v>
      </c>
      <c r="N129" s="156">
        <f t="shared" si="16"/>
        <v>267.15940947436729</v>
      </c>
      <c r="O129" s="155">
        <f t="shared" si="17"/>
        <v>9.4641988505747126</v>
      </c>
    </row>
    <row r="130" spans="2:15" ht="13.5" customHeight="1" x14ac:dyDescent="0.2">
      <c r="B130" s="1115"/>
      <c r="C130" s="154" t="s">
        <v>360</v>
      </c>
      <c r="D130" s="136">
        <v>300</v>
      </c>
      <c r="E130" s="137">
        <f t="shared" si="12"/>
        <v>2.7318296675062793E-3</v>
      </c>
      <c r="F130" s="137">
        <v>1.2083666339038194E-3</v>
      </c>
      <c r="G130" s="172">
        <v>3</v>
      </c>
      <c r="H130" s="137">
        <f t="shared" si="13"/>
        <v>1.0882221714385209E-3</v>
      </c>
      <c r="I130" s="155">
        <v>2.1623678793225732E-3</v>
      </c>
      <c r="J130" s="173">
        <v>9.2439999999999998</v>
      </c>
      <c r="K130" s="137">
        <f t="shared" si="14"/>
        <v>4.3033473812921269E-4</v>
      </c>
      <c r="L130" s="155">
        <v>5.5842890428594216E-4</v>
      </c>
      <c r="M130" s="157">
        <f t="shared" si="15"/>
        <v>100</v>
      </c>
      <c r="N130" s="156">
        <f t="shared" si="16"/>
        <v>308.13333333333333</v>
      </c>
      <c r="O130" s="155">
        <f t="shared" si="17"/>
        <v>3.0813333333333333</v>
      </c>
    </row>
    <row r="131" spans="2:15" ht="13.5" customHeight="1" x14ac:dyDescent="0.2">
      <c r="B131" s="1115"/>
      <c r="C131" s="154" t="s">
        <v>361</v>
      </c>
      <c r="D131" s="136">
        <v>0</v>
      </c>
      <c r="E131" s="137">
        <f t="shared" si="12"/>
        <v>0</v>
      </c>
      <c r="F131" s="137">
        <v>0</v>
      </c>
      <c r="G131" s="172">
        <v>0</v>
      </c>
      <c r="H131" s="137">
        <f t="shared" si="13"/>
        <v>0</v>
      </c>
      <c r="I131" s="155">
        <v>0</v>
      </c>
      <c r="J131" s="173">
        <v>0</v>
      </c>
      <c r="K131" s="137">
        <f t="shared" si="14"/>
        <v>0</v>
      </c>
      <c r="L131" s="155">
        <v>0</v>
      </c>
      <c r="M131" s="157">
        <f t="shared" si="15"/>
        <v>0</v>
      </c>
      <c r="N131" s="156">
        <f t="shared" si="16"/>
        <v>0</v>
      </c>
      <c r="O131" s="155">
        <f t="shared" si="17"/>
        <v>0</v>
      </c>
    </row>
    <row r="132" spans="2:15" ht="13.5" customHeight="1" x14ac:dyDescent="0.2">
      <c r="B132" s="1115"/>
      <c r="C132" s="154" t="s">
        <v>362</v>
      </c>
      <c r="D132" s="136">
        <v>17</v>
      </c>
      <c r="E132" s="137">
        <f t="shared" si="12"/>
        <v>1.5480368115868917E-4</v>
      </c>
      <c r="F132" s="137">
        <v>1.3062443312500288E-2</v>
      </c>
      <c r="G132" s="172">
        <v>1</v>
      </c>
      <c r="H132" s="137">
        <f t="shared" si="13"/>
        <v>3.627407238128403E-4</v>
      </c>
      <c r="I132" s="155">
        <v>4.3247357586451464E-3</v>
      </c>
      <c r="J132" s="173">
        <v>0.80600000000000005</v>
      </c>
      <c r="K132" s="137">
        <f t="shared" si="14"/>
        <v>3.7521613904386143E-5</v>
      </c>
      <c r="L132" s="155">
        <v>1.1350369448486172E-3</v>
      </c>
      <c r="M132" s="157">
        <f t="shared" si="15"/>
        <v>17</v>
      </c>
      <c r="N132" s="156">
        <f t="shared" si="16"/>
        <v>80.600000000000009</v>
      </c>
      <c r="O132" s="155">
        <f t="shared" si="17"/>
        <v>4.7411764705882362</v>
      </c>
    </row>
    <row r="133" spans="2:15" ht="13.5" customHeight="1" x14ac:dyDescent="0.2">
      <c r="B133" s="1115"/>
      <c r="C133" s="154" t="s">
        <v>363</v>
      </c>
      <c r="D133" s="136">
        <v>4166</v>
      </c>
      <c r="E133" s="137">
        <f t="shared" si="12"/>
        <v>3.7936007982770532E-2</v>
      </c>
      <c r="F133" s="137">
        <v>6.6194324205251218E-2</v>
      </c>
      <c r="G133" s="172">
        <v>87</v>
      </c>
      <c r="H133" s="137">
        <f t="shared" si="13"/>
        <v>3.1558442971717109E-2</v>
      </c>
      <c r="I133" s="155">
        <v>4.1517463282993411E-2</v>
      </c>
      <c r="J133" s="173">
        <v>144.70400000000001</v>
      </c>
      <c r="K133" s="137">
        <f t="shared" si="14"/>
        <v>6.7363866233502382E-3</v>
      </c>
      <c r="L133" s="155">
        <v>9.1196430181798502E-3</v>
      </c>
      <c r="M133" s="157">
        <f t="shared" si="15"/>
        <v>47.885057471264368</v>
      </c>
      <c r="N133" s="156">
        <f t="shared" si="16"/>
        <v>166.3264367816092</v>
      </c>
      <c r="O133" s="155">
        <f t="shared" si="17"/>
        <v>3.4734517522803654</v>
      </c>
    </row>
    <row r="134" spans="2:15" ht="13.5" customHeight="1" x14ac:dyDescent="0.2">
      <c r="B134" s="1124"/>
      <c r="C134" s="143" t="s">
        <v>364</v>
      </c>
      <c r="D134" s="126">
        <v>104544</v>
      </c>
      <c r="E134" s="127">
        <f t="shared" si="12"/>
        <v>0.9519880025325882</v>
      </c>
      <c r="F134" s="127">
        <v>1.3296624766150846</v>
      </c>
      <c r="G134" s="174">
        <v>1155</v>
      </c>
      <c r="H134" s="127">
        <f t="shared" si="13"/>
        <v>0.41896553600383052</v>
      </c>
      <c r="I134" s="158">
        <v>0.45063746605082428</v>
      </c>
      <c r="J134" s="175">
        <v>4937.5659999999998</v>
      </c>
      <c r="K134" s="127">
        <f t="shared" si="14"/>
        <v>0.22985787230697796</v>
      </c>
      <c r="L134" s="158">
        <v>0.19160077589920113</v>
      </c>
      <c r="M134" s="160">
        <f t="shared" si="15"/>
        <v>90.51428571428572</v>
      </c>
      <c r="N134" s="159">
        <f t="shared" si="16"/>
        <v>427.49489177489176</v>
      </c>
      <c r="O134" s="158">
        <f t="shared" si="17"/>
        <v>4.7229549280685639</v>
      </c>
    </row>
    <row r="135" spans="2:15" ht="13.5" customHeight="1" x14ac:dyDescent="0.2">
      <c r="B135" s="1133" t="s">
        <v>365</v>
      </c>
      <c r="C135" s="161" t="s">
        <v>365</v>
      </c>
      <c r="D135" s="118">
        <v>2930438</v>
      </c>
      <c r="E135" s="119">
        <f t="shared" si="12"/>
        <v>26.684858223959221</v>
      </c>
      <c r="F135" s="119">
        <v>24.087157551916867</v>
      </c>
      <c r="G135" s="176">
        <v>72497</v>
      </c>
      <c r="H135" s="119">
        <f t="shared" si="13"/>
        <v>26.297614254259482</v>
      </c>
      <c r="I135" s="162">
        <v>25.911654297922396</v>
      </c>
      <c r="J135" s="177">
        <v>827943.86399999994</v>
      </c>
      <c r="K135" s="119">
        <f t="shared" si="14"/>
        <v>38.543163771108659</v>
      </c>
      <c r="L135" s="162">
        <v>37.73422465858112</v>
      </c>
      <c r="M135" s="164">
        <f t="shared" si="15"/>
        <v>40.421507096845389</v>
      </c>
      <c r="N135" s="163">
        <f t="shared" si="16"/>
        <v>1142.0387933293791</v>
      </c>
      <c r="O135" s="162">
        <f t="shared" si="17"/>
        <v>28.25324623827564</v>
      </c>
    </row>
    <row r="136" spans="2:15" ht="13.5" customHeight="1" x14ac:dyDescent="0.2">
      <c r="B136" s="1115"/>
      <c r="C136" s="152" t="s">
        <v>366</v>
      </c>
      <c r="D136" s="9">
        <v>52650</v>
      </c>
      <c r="E136" s="26">
        <f t="shared" si="12"/>
        <v>0.47943610664735203</v>
      </c>
      <c r="F136" s="26">
        <v>0.57637880070578273</v>
      </c>
      <c r="G136" s="171">
        <v>530</v>
      </c>
      <c r="H136" s="26">
        <f t="shared" si="13"/>
        <v>0.19225258362080536</v>
      </c>
      <c r="I136" s="10">
        <v>0.19374816198730258</v>
      </c>
      <c r="J136" s="25">
        <v>9842.5589999999993</v>
      </c>
      <c r="K136" s="26">
        <f t="shared" si="14"/>
        <v>0.45819937795178767</v>
      </c>
      <c r="L136" s="10">
        <v>1.0035928220073274</v>
      </c>
      <c r="M136" s="153">
        <f t="shared" si="15"/>
        <v>99.339622641509436</v>
      </c>
      <c r="N136" s="13">
        <f t="shared" si="16"/>
        <v>1857.0866037735848</v>
      </c>
      <c r="O136" s="10">
        <f t="shared" si="17"/>
        <v>18.694319088319087</v>
      </c>
    </row>
    <row r="137" spans="2:15" ht="13.5" customHeight="1" x14ac:dyDescent="0.2">
      <c r="B137" s="1115"/>
      <c r="C137" s="154" t="s">
        <v>367</v>
      </c>
      <c r="D137" s="136">
        <v>57584</v>
      </c>
      <c r="E137" s="137">
        <f t="shared" si="12"/>
        <v>0.52436559857893861</v>
      </c>
      <c r="F137" s="137">
        <v>0.3839826652556167</v>
      </c>
      <c r="G137" s="172">
        <v>1576</v>
      </c>
      <c r="H137" s="137">
        <f t="shared" si="13"/>
        <v>0.57167938072903635</v>
      </c>
      <c r="I137" s="155">
        <v>0.45106993962668879</v>
      </c>
      <c r="J137" s="173">
        <v>9291.6129999999994</v>
      </c>
      <c r="K137" s="137">
        <f t="shared" si="14"/>
        <v>0.43255125996895155</v>
      </c>
      <c r="L137" s="155">
        <v>0.41981311218348172</v>
      </c>
      <c r="M137" s="157">
        <f t="shared" si="15"/>
        <v>36.538071065989847</v>
      </c>
      <c r="N137" s="156">
        <f t="shared" si="16"/>
        <v>589.56935279187815</v>
      </c>
      <c r="O137" s="155">
        <f t="shared" si="17"/>
        <v>16.135754723534316</v>
      </c>
    </row>
    <row r="138" spans="2:15" ht="13.5" customHeight="1" x14ac:dyDescent="0.2">
      <c r="B138" s="1115"/>
      <c r="C138" s="154" t="s">
        <v>368</v>
      </c>
      <c r="D138" s="136">
        <v>312235</v>
      </c>
      <c r="E138" s="137">
        <f t="shared" si="12"/>
        <v>2.8432427874460773</v>
      </c>
      <c r="F138" s="137">
        <v>2.7049407936600387</v>
      </c>
      <c r="G138" s="172">
        <v>5335</v>
      </c>
      <c r="H138" s="137">
        <f t="shared" si="13"/>
        <v>1.935221761541503</v>
      </c>
      <c r="I138" s="155">
        <v>1.9314269898109226</v>
      </c>
      <c r="J138" s="173">
        <v>103857.32399999999</v>
      </c>
      <c r="K138" s="137">
        <f t="shared" si="14"/>
        <v>4.8348565909066199</v>
      </c>
      <c r="L138" s="155">
        <v>5.6210492695368046</v>
      </c>
      <c r="M138" s="157">
        <f t="shared" si="15"/>
        <v>58.52577319587629</v>
      </c>
      <c r="N138" s="156">
        <f t="shared" si="16"/>
        <v>1946.7164761012182</v>
      </c>
      <c r="O138" s="155">
        <f t="shared" si="17"/>
        <v>33.262550322673626</v>
      </c>
    </row>
    <row r="139" spans="2:15" ht="13.5" customHeight="1" x14ac:dyDescent="0.2">
      <c r="B139" s="1115"/>
      <c r="C139" s="154" t="s">
        <v>369</v>
      </c>
      <c r="D139" s="136">
        <v>435279</v>
      </c>
      <c r="E139" s="137">
        <f t="shared" si="12"/>
        <v>3.9636936194748857</v>
      </c>
      <c r="F139" s="137">
        <v>2.9904778292515113</v>
      </c>
      <c r="G139" s="172">
        <v>13241</v>
      </c>
      <c r="H139" s="137">
        <f t="shared" si="13"/>
        <v>4.8030499240058182</v>
      </c>
      <c r="I139" s="155">
        <v>4.3048419741553792</v>
      </c>
      <c r="J139" s="173">
        <v>71301.460999999996</v>
      </c>
      <c r="K139" s="137">
        <f t="shared" si="14"/>
        <v>3.3192877052861611</v>
      </c>
      <c r="L139" s="155">
        <v>2.8322871655232</v>
      </c>
      <c r="M139" s="157">
        <f t="shared" si="15"/>
        <v>32.873574503436295</v>
      </c>
      <c r="N139" s="156">
        <f t="shared" si="16"/>
        <v>538.49000075522997</v>
      </c>
      <c r="O139" s="155">
        <f t="shared" si="17"/>
        <v>16.380634259865509</v>
      </c>
    </row>
    <row r="140" spans="2:15" ht="13.5" customHeight="1" x14ac:dyDescent="0.2">
      <c r="B140" s="1115"/>
      <c r="C140" s="154" t="s">
        <v>370</v>
      </c>
      <c r="D140" s="136">
        <v>532</v>
      </c>
      <c r="E140" s="137">
        <f t="shared" si="12"/>
        <v>4.844444610377802E-3</v>
      </c>
      <c r="F140" s="137">
        <v>1.6167945561633104E-2</v>
      </c>
      <c r="G140" s="172">
        <v>40</v>
      </c>
      <c r="H140" s="137">
        <f t="shared" si="13"/>
        <v>1.4509628952513611E-2</v>
      </c>
      <c r="I140" s="155">
        <v>3.157057103810957E-2</v>
      </c>
      <c r="J140" s="173">
        <v>209.185</v>
      </c>
      <c r="K140" s="137">
        <f t="shared" si="14"/>
        <v>9.7381622885719787E-3</v>
      </c>
      <c r="L140" s="155">
        <v>4.2667591913938728E-2</v>
      </c>
      <c r="M140" s="157">
        <f t="shared" si="15"/>
        <v>13.3</v>
      </c>
      <c r="N140" s="156">
        <f t="shared" si="16"/>
        <v>522.96249999999998</v>
      </c>
      <c r="O140" s="155">
        <f t="shared" si="17"/>
        <v>39.320488721804509</v>
      </c>
    </row>
    <row r="141" spans="2:15" ht="13.5" customHeight="1" x14ac:dyDescent="0.2">
      <c r="B141" s="1115"/>
      <c r="C141" s="154" t="s">
        <v>371</v>
      </c>
      <c r="D141" s="136">
        <v>12390</v>
      </c>
      <c r="E141" s="137">
        <f t="shared" si="12"/>
        <v>0.11282456526800934</v>
      </c>
      <c r="F141" s="137">
        <v>0.11962829675647811</v>
      </c>
      <c r="G141" s="172">
        <v>325</v>
      </c>
      <c r="H141" s="137">
        <f t="shared" si="13"/>
        <v>0.11789073523917309</v>
      </c>
      <c r="I141" s="155">
        <v>0.13622917639732213</v>
      </c>
      <c r="J141" s="173">
        <v>4595.0990000000002</v>
      </c>
      <c r="K141" s="137">
        <f t="shared" si="14"/>
        <v>0.21391505028589436</v>
      </c>
      <c r="L141" s="155">
        <v>0.19836066942256025</v>
      </c>
      <c r="M141" s="157">
        <f t="shared" si="15"/>
        <v>38.123076923076923</v>
      </c>
      <c r="N141" s="156">
        <f t="shared" si="16"/>
        <v>1413.8766153846154</v>
      </c>
      <c r="O141" s="155">
        <f t="shared" si="17"/>
        <v>37.087158999192901</v>
      </c>
    </row>
    <row r="142" spans="2:15" ht="13.5" customHeight="1" x14ac:dyDescent="0.2">
      <c r="B142" s="1115"/>
      <c r="C142" s="154" t="s">
        <v>372</v>
      </c>
      <c r="D142" s="136">
        <v>27186</v>
      </c>
      <c r="E142" s="137">
        <f t="shared" si="12"/>
        <v>0.24755840446941904</v>
      </c>
      <c r="F142" s="137">
        <v>0.2836398999762435</v>
      </c>
      <c r="G142" s="172">
        <v>520</v>
      </c>
      <c r="H142" s="137">
        <f t="shared" si="13"/>
        <v>0.18862517638267695</v>
      </c>
      <c r="I142" s="155">
        <v>0.16736727385956718</v>
      </c>
      <c r="J142" s="173">
        <v>2110.9920000000002</v>
      </c>
      <c r="K142" s="137">
        <f t="shared" si="14"/>
        <v>9.8272737939513535E-2</v>
      </c>
      <c r="L142" s="155">
        <v>0.10765263576771317</v>
      </c>
      <c r="M142" s="157">
        <f t="shared" si="15"/>
        <v>52.280769230769231</v>
      </c>
      <c r="N142" s="156">
        <f t="shared" si="16"/>
        <v>405.96000000000004</v>
      </c>
      <c r="O142" s="155">
        <f t="shared" si="17"/>
        <v>7.7649966894725226</v>
      </c>
    </row>
    <row r="143" spans="2:15" ht="13.5" customHeight="1" x14ac:dyDescent="0.2">
      <c r="B143" s="1115"/>
      <c r="C143" s="154" t="s">
        <v>373</v>
      </c>
      <c r="D143" s="136">
        <v>24638</v>
      </c>
      <c r="E143" s="137">
        <f t="shared" si="12"/>
        <v>0.22435606449339904</v>
      </c>
      <c r="F143" s="137">
        <v>0.16217488593623158</v>
      </c>
      <c r="G143" s="172">
        <v>224</v>
      </c>
      <c r="H143" s="137">
        <f t="shared" si="13"/>
        <v>8.1253922134076229E-2</v>
      </c>
      <c r="I143" s="155">
        <v>8.6062241597038416E-2</v>
      </c>
      <c r="J143" s="173">
        <v>5679.9110000000001</v>
      </c>
      <c r="K143" s="137">
        <f t="shared" si="14"/>
        <v>0.26441616321746375</v>
      </c>
      <c r="L143" s="155">
        <v>0.23922273148286657</v>
      </c>
      <c r="M143" s="157">
        <f t="shared" si="15"/>
        <v>109.99107142857143</v>
      </c>
      <c r="N143" s="156">
        <f t="shared" si="16"/>
        <v>2535.6745535714285</v>
      </c>
      <c r="O143" s="155">
        <f t="shared" si="17"/>
        <v>23.053458072895527</v>
      </c>
    </row>
    <row r="144" spans="2:15" ht="13.5" customHeight="1" x14ac:dyDescent="0.2">
      <c r="B144" s="1115"/>
      <c r="C144" s="154" t="s">
        <v>374</v>
      </c>
      <c r="D144" s="136">
        <v>323084</v>
      </c>
      <c r="E144" s="137">
        <f t="shared" si="12"/>
        <v>2.9420348543219959</v>
      </c>
      <c r="F144" s="137">
        <v>2.004547325316707</v>
      </c>
      <c r="G144" s="172">
        <v>6943</v>
      </c>
      <c r="H144" s="137">
        <f t="shared" si="13"/>
        <v>2.5185088454325504</v>
      </c>
      <c r="I144" s="155">
        <v>2.2488625944954763</v>
      </c>
      <c r="J144" s="173">
        <v>81402.614000000001</v>
      </c>
      <c r="K144" s="137">
        <f t="shared" si="14"/>
        <v>3.7895253763223051</v>
      </c>
      <c r="L144" s="155">
        <v>3.42279321677325</v>
      </c>
      <c r="M144" s="157">
        <f t="shared" si="15"/>
        <v>46.533775025205244</v>
      </c>
      <c r="N144" s="156">
        <f t="shared" si="16"/>
        <v>1172.4415094339622</v>
      </c>
      <c r="O144" s="155">
        <f t="shared" si="17"/>
        <v>25.195495289150809</v>
      </c>
    </row>
    <row r="145" spans="2:15" ht="13.5" customHeight="1" x14ac:dyDescent="0.2">
      <c r="B145" s="1115"/>
      <c r="C145" s="154" t="s">
        <v>375</v>
      </c>
      <c r="D145" s="136">
        <v>134086</v>
      </c>
      <c r="E145" s="137">
        <f t="shared" si="12"/>
        <v>1.2210003759908232</v>
      </c>
      <c r="F145" s="137">
        <v>1.1819517392866818</v>
      </c>
      <c r="G145" s="172">
        <v>2272</v>
      </c>
      <c r="H145" s="137">
        <f t="shared" si="13"/>
        <v>0.82414692450277316</v>
      </c>
      <c r="I145" s="155">
        <v>0.90732956216375182</v>
      </c>
      <c r="J145" s="173">
        <v>19036.566999999999</v>
      </c>
      <c r="K145" s="137">
        <f t="shared" si="14"/>
        <v>0.88620684496151148</v>
      </c>
      <c r="L145" s="155">
        <v>0.93454419216138629</v>
      </c>
      <c r="M145" s="157">
        <f t="shared" si="15"/>
        <v>59.01672535211268</v>
      </c>
      <c r="N145" s="156">
        <f t="shared" si="16"/>
        <v>837.87706866197186</v>
      </c>
      <c r="O145" s="155">
        <f t="shared" si="17"/>
        <v>14.197281595394001</v>
      </c>
    </row>
    <row r="146" spans="2:15" ht="13.5" customHeight="1" x14ac:dyDescent="0.2">
      <c r="B146" s="1115"/>
      <c r="C146" s="154" t="s">
        <v>376</v>
      </c>
      <c r="D146" s="136">
        <v>479977</v>
      </c>
      <c r="E146" s="137">
        <f t="shared" si="12"/>
        <v>4.3707180277355384</v>
      </c>
      <c r="F146" s="137">
        <v>4.9642238890700092</v>
      </c>
      <c r="G146" s="172">
        <v>15921</v>
      </c>
      <c r="H146" s="137">
        <f t="shared" si="13"/>
        <v>5.7751950638242304</v>
      </c>
      <c r="I146" s="155">
        <v>6.0481429584652382</v>
      </c>
      <c r="J146" s="173">
        <v>149552.06200000001</v>
      </c>
      <c r="K146" s="137">
        <f t="shared" si="14"/>
        <v>6.9620778275047375</v>
      </c>
      <c r="L146" s="155">
        <v>7.6462830136378477</v>
      </c>
      <c r="M146" s="157">
        <f t="shared" si="15"/>
        <v>30.147415363356572</v>
      </c>
      <c r="N146" s="156">
        <f t="shared" si="16"/>
        <v>939.33837070535776</v>
      </c>
      <c r="O146" s="155">
        <f t="shared" si="17"/>
        <v>31.15817257910275</v>
      </c>
    </row>
    <row r="147" spans="2:15" ht="13.5" customHeight="1" x14ac:dyDescent="0.2">
      <c r="B147" s="1115"/>
      <c r="C147" s="154" t="s">
        <v>377</v>
      </c>
      <c r="D147" s="136">
        <v>953113</v>
      </c>
      <c r="E147" s="137">
        <f t="shared" si="12"/>
        <v>8.6791412329530413</v>
      </c>
      <c r="F147" s="137">
        <v>7.598209393987216</v>
      </c>
      <c r="G147" s="172">
        <v>20969</v>
      </c>
      <c r="H147" s="137">
        <f t="shared" si="13"/>
        <v>7.6063102376314484</v>
      </c>
      <c r="I147" s="155">
        <v>7.7027868597228712</v>
      </c>
      <c r="J147" s="173">
        <v>317793.951</v>
      </c>
      <c r="K147" s="137">
        <f t="shared" si="14"/>
        <v>14.794220757532763</v>
      </c>
      <c r="L147" s="155">
        <v>12.697228957185521</v>
      </c>
      <c r="M147" s="157">
        <f t="shared" si="15"/>
        <v>45.453431255663119</v>
      </c>
      <c r="N147" s="156">
        <f t="shared" si="16"/>
        <v>1515.5417568792027</v>
      </c>
      <c r="O147" s="155">
        <f t="shared" si="17"/>
        <v>33.342735961003577</v>
      </c>
    </row>
    <row r="148" spans="2:15" ht="13.5" customHeight="1" x14ac:dyDescent="0.2">
      <c r="B148" s="1115"/>
      <c r="C148" s="154" t="s">
        <v>378</v>
      </c>
      <c r="D148" s="136">
        <v>82495</v>
      </c>
      <c r="E148" s="137">
        <f t="shared" si="12"/>
        <v>0.75120762806976837</v>
      </c>
      <c r="F148" s="137">
        <v>0.74845020937368667</v>
      </c>
      <c r="G148" s="172">
        <v>2812</v>
      </c>
      <c r="H148" s="137">
        <f t="shared" si="13"/>
        <v>1.020026915361707</v>
      </c>
      <c r="I148" s="155">
        <v>1.0418288442576158</v>
      </c>
      <c r="J148" s="173">
        <v>36063.053999999996</v>
      </c>
      <c r="K148" s="137">
        <f t="shared" si="14"/>
        <v>1.6788386952866352</v>
      </c>
      <c r="L148" s="155">
        <v>1.830973567977521</v>
      </c>
      <c r="M148" s="157">
        <f t="shared" si="15"/>
        <v>29.336770981507822</v>
      </c>
      <c r="N148" s="156">
        <f t="shared" si="16"/>
        <v>1282.4699146514934</v>
      </c>
      <c r="O148" s="155">
        <f t="shared" si="17"/>
        <v>43.715442148008961</v>
      </c>
    </row>
    <row r="149" spans="2:15" ht="13.5" customHeight="1" x14ac:dyDescent="0.2">
      <c r="B149" s="1115"/>
      <c r="C149" s="154" t="s">
        <v>379</v>
      </c>
      <c r="D149" s="136">
        <v>30234</v>
      </c>
      <c r="E149" s="137">
        <f t="shared" si="12"/>
        <v>0.27531379389128285</v>
      </c>
      <c r="F149" s="137">
        <v>0.285053688937911</v>
      </c>
      <c r="G149" s="172">
        <v>1447</v>
      </c>
      <c r="H149" s="137">
        <f t="shared" si="13"/>
        <v>0.52488582735717992</v>
      </c>
      <c r="I149" s="155">
        <v>0.54361928486169497</v>
      </c>
      <c r="J149" s="173">
        <v>14571.244000000001</v>
      </c>
      <c r="K149" s="137">
        <f t="shared" si="14"/>
        <v>0.67833324004293194</v>
      </c>
      <c r="L149" s="155">
        <v>0.60731717702005206</v>
      </c>
      <c r="M149" s="157">
        <f t="shared" si="15"/>
        <v>20.89426399447132</v>
      </c>
      <c r="N149" s="156">
        <f t="shared" si="16"/>
        <v>1006.9968210089842</v>
      </c>
      <c r="O149" s="155">
        <f t="shared" si="17"/>
        <v>48.194893166633598</v>
      </c>
    </row>
    <row r="150" spans="2:15" ht="13.5" customHeight="1" x14ac:dyDescent="0.2">
      <c r="B150" s="1124"/>
      <c r="C150" s="143" t="s">
        <v>380</v>
      </c>
      <c r="D150" s="126">
        <v>4955</v>
      </c>
      <c r="E150" s="127">
        <f t="shared" si="12"/>
        <v>4.5120720008312049E-2</v>
      </c>
      <c r="F150" s="127">
        <v>6.7330188841120811E-2</v>
      </c>
      <c r="G150" s="174">
        <v>342</v>
      </c>
      <c r="H150" s="127">
        <f t="shared" si="13"/>
        <v>0.12405732754399137</v>
      </c>
      <c r="I150" s="158">
        <v>0.11676786548341897</v>
      </c>
      <c r="J150" s="175">
        <v>2636.2280000000001</v>
      </c>
      <c r="K150" s="127">
        <f t="shared" si="14"/>
        <v>0.12272398161281893</v>
      </c>
      <c r="L150" s="158">
        <v>0.13043853598764632</v>
      </c>
      <c r="M150" s="160">
        <f t="shared" si="15"/>
        <v>14.488304093567251</v>
      </c>
      <c r="N150" s="159">
        <f t="shared" si="16"/>
        <v>770.82690058479534</v>
      </c>
      <c r="O150" s="158">
        <f t="shared" si="17"/>
        <v>53.203390514631685</v>
      </c>
    </row>
    <row r="151" spans="2:15" ht="13.5" customHeight="1" x14ac:dyDescent="0.2">
      <c r="B151" s="1133" t="s">
        <v>381</v>
      </c>
      <c r="C151" s="161" t="s">
        <v>381</v>
      </c>
      <c r="D151" s="118">
        <v>1307214</v>
      </c>
      <c r="E151" s="119">
        <f t="shared" si="12"/>
        <v>11.903619956598511</v>
      </c>
      <c r="F151" s="119">
        <v>12.496661887173842</v>
      </c>
      <c r="G151" s="176">
        <v>31829</v>
      </c>
      <c r="H151" s="119">
        <f t="shared" si="13"/>
        <v>11.545674498238894</v>
      </c>
      <c r="I151" s="162">
        <v>11.195443458404691</v>
      </c>
      <c r="J151" s="177">
        <v>254644.10699999999</v>
      </c>
      <c r="K151" s="119">
        <f t="shared" si="14"/>
        <v>11.854414225659045</v>
      </c>
      <c r="L151" s="162">
        <v>13.006175569720527</v>
      </c>
      <c r="M151" s="164">
        <f t="shared" si="15"/>
        <v>41.069904803795282</v>
      </c>
      <c r="N151" s="163">
        <f t="shared" si="16"/>
        <v>800.03803763863141</v>
      </c>
      <c r="O151" s="162">
        <f t="shared" si="17"/>
        <v>19.479909716389205</v>
      </c>
    </row>
    <row r="152" spans="2:15" ht="13.5" customHeight="1" x14ac:dyDescent="0.2">
      <c r="B152" s="1115"/>
      <c r="C152" s="152" t="s">
        <v>382</v>
      </c>
      <c r="D152" s="9">
        <v>70366</v>
      </c>
      <c r="E152" s="26">
        <f t="shared" si="12"/>
        <v>0.64075975461248946</v>
      </c>
      <c r="F152" s="26">
        <v>0.67240769710211934</v>
      </c>
      <c r="G152" s="171">
        <v>1642</v>
      </c>
      <c r="H152" s="26">
        <f t="shared" si="13"/>
        <v>0.59562026850068372</v>
      </c>
      <c r="I152" s="10">
        <v>0.61800473991039151</v>
      </c>
      <c r="J152" s="25">
        <v>6894.866</v>
      </c>
      <c r="K152" s="26">
        <f t="shared" si="14"/>
        <v>0.32097580641994938</v>
      </c>
      <c r="L152" s="10">
        <v>0.27934683041720099</v>
      </c>
      <c r="M152" s="153">
        <f t="shared" si="15"/>
        <v>42.85383678440926</v>
      </c>
      <c r="N152" s="13">
        <f t="shared" si="16"/>
        <v>419.90657734470159</v>
      </c>
      <c r="O152" s="10">
        <f t="shared" si="17"/>
        <v>9.7985760168263081</v>
      </c>
    </row>
    <row r="153" spans="2:15" ht="13.5" customHeight="1" x14ac:dyDescent="0.2">
      <c r="B153" s="1115"/>
      <c r="C153" s="154" t="s">
        <v>383</v>
      </c>
      <c r="D153" s="136">
        <v>4438</v>
      </c>
      <c r="E153" s="137">
        <f t="shared" si="12"/>
        <v>4.0412866881309559E-2</v>
      </c>
      <c r="F153" s="137">
        <v>3.0994604159632965E-2</v>
      </c>
      <c r="G153" s="172">
        <v>94</v>
      </c>
      <c r="H153" s="137">
        <f t="shared" si="13"/>
        <v>3.4097628038406991E-2</v>
      </c>
      <c r="I153" s="155">
        <v>1.7731416610445101E-2</v>
      </c>
      <c r="J153" s="173">
        <v>253.459</v>
      </c>
      <c r="K153" s="137">
        <f t="shared" si="14"/>
        <v>1.1799244092545666E-2</v>
      </c>
      <c r="L153" s="155">
        <v>8.5656063884305689E-3</v>
      </c>
      <c r="M153" s="157">
        <f t="shared" si="15"/>
        <v>47.212765957446805</v>
      </c>
      <c r="N153" s="156">
        <f t="shared" si="16"/>
        <v>269.63723404255319</v>
      </c>
      <c r="O153" s="155">
        <f t="shared" si="17"/>
        <v>5.7111086074808473</v>
      </c>
    </row>
    <row r="154" spans="2:15" ht="13.5" customHeight="1" x14ac:dyDescent="0.2">
      <c r="B154" s="1115"/>
      <c r="C154" s="154" t="s">
        <v>384</v>
      </c>
      <c r="D154" s="136">
        <v>86926</v>
      </c>
      <c r="E154" s="137">
        <f t="shared" si="12"/>
        <v>0.79155675225883615</v>
      </c>
      <c r="F154" s="137">
        <v>0.89692221768144897</v>
      </c>
      <c r="G154" s="172">
        <v>1931</v>
      </c>
      <c r="H154" s="137">
        <f t="shared" si="13"/>
        <v>0.70045233768259463</v>
      </c>
      <c r="I154" s="155">
        <v>0.80829311329077791</v>
      </c>
      <c r="J154" s="173">
        <v>14070.449000000001</v>
      </c>
      <c r="K154" s="137">
        <f t="shared" si="14"/>
        <v>0.65501979508604968</v>
      </c>
      <c r="L154" s="155">
        <v>0.77362473498083006</v>
      </c>
      <c r="M154" s="157">
        <f t="shared" si="15"/>
        <v>45.016053858104605</v>
      </c>
      <c r="N154" s="156">
        <f t="shared" si="16"/>
        <v>728.66126359399277</v>
      </c>
      <c r="O154" s="155">
        <f t="shared" si="17"/>
        <v>16.186697880956217</v>
      </c>
    </row>
    <row r="155" spans="2:15" ht="13.5" customHeight="1" x14ac:dyDescent="0.2">
      <c r="B155" s="1115"/>
      <c r="C155" s="154" t="s">
        <v>385</v>
      </c>
      <c r="D155" s="136">
        <v>98226</v>
      </c>
      <c r="E155" s="137">
        <f t="shared" si="12"/>
        <v>0.89445566973490598</v>
      </c>
      <c r="F155" s="137">
        <v>1.0368148228884941</v>
      </c>
      <c r="G155" s="172">
        <v>1890</v>
      </c>
      <c r="H155" s="137">
        <f t="shared" si="13"/>
        <v>0.68557996800626819</v>
      </c>
      <c r="I155" s="155">
        <v>0.7749926479492103</v>
      </c>
      <c r="J155" s="173">
        <v>8894.6119999999992</v>
      </c>
      <c r="K155" s="137">
        <f t="shared" si="14"/>
        <v>0.41406972368898237</v>
      </c>
      <c r="L155" s="155">
        <v>0.55686165532592358</v>
      </c>
      <c r="M155" s="157">
        <f t="shared" si="15"/>
        <v>51.971428571428568</v>
      </c>
      <c r="N155" s="156">
        <f t="shared" si="16"/>
        <v>470.61439153439153</v>
      </c>
      <c r="O155" s="155">
        <f t="shared" si="17"/>
        <v>9.0552521735589355</v>
      </c>
    </row>
    <row r="156" spans="2:15" ht="13.5" customHeight="1" x14ac:dyDescent="0.2">
      <c r="B156" s="1115"/>
      <c r="C156" s="154" t="s">
        <v>386</v>
      </c>
      <c r="D156" s="136">
        <v>0</v>
      </c>
      <c r="E156" s="137">
        <f t="shared" si="12"/>
        <v>0</v>
      </c>
      <c r="F156" s="137">
        <v>0</v>
      </c>
      <c r="G156" s="172">
        <v>0</v>
      </c>
      <c r="H156" s="137">
        <f t="shared" si="13"/>
        <v>0</v>
      </c>
      <c r="I156" s="155">
        <v>0</v>
      </c>
      <c r="J156" s="173">
        <v>0</v>
      </c>
      <c r="K156" s="137">
        <f t="shared" si="14"/>
        <v>0</v>
      </c>
      <c r="L156" s="155">
        <v>0</v>
      </c>
      <c r="M156" s="157">
        <f t="shared" si="15"/>
        <v>0</v>
      </c>
      <c r="N156" s="156">
        <f t="shared" si="16"/>
        <v>0</v>
      </c>
      <c r="O156" s="155">
        <f t="shared" si="17"/>
        <v>0</v>
      </c>
    </row>
    <row r="157" spans="2:15" ht="13.5" customHeight="1" x14ac:dyDescent="0.2">
      <c r="B157" s="1115"/>
      <c r="C157" s="154" t="s">
        <v>387</v>
      </c>
      <c r="D157" s="136">
        <v>7424</v>
      </c>
      <c r="E157" s="137">
        <f t="shared" si="12"/>
        <v>6.7603678171888726E-2</v>
      </c>
      <c r="F157" s="137">
        <v>4.0504449568456023E-2</v>
      </c>
      <c r="G157" s="172">
        <v>272</v>
      </c>
      <c r="H157" s="137">
        <f t="shared" si="13"/>
        <v>9.8665476877092567E-2</v>
      </c>
      <c r="I157" s="155">
        <v>6.0978774196896568E-2</v>
      </c>
      <c r="J157" s="173">
        <v>1275.6369999999999</v>
      </c>
      <c r="K157" s="137">
        <f t="shared" si="14"/>
        <v>5.9384564511351635E-2</v>
      </c>
      <c r="L157" s="155">
        <v>3.754516273937173E-2</v>
      </c>
      <c r="M157" s="157">
        <f t="shared" si="15"/>
        <v>27.294117647058822</v>
      </c>
      <c r="N157" s="156">
        <f t="shared" si="16"/>
        <v>468.98419117647057</v>
      </c>
      <c r="O157" s="155">
        <f t="shared" si="17"/>
        <v>17.182610452586207</v>
      </c>
    </row>
    <row r="158" spans="2:15" ht="13.5" customHeight="1" x14ac:dyDescent="0.2">
      <c r="B158" s="1115"/>
      <c r="C158" s="154" t="s">
        <v>425</v>
      </c>
      <c r="D158" s="136">
        <v>0</v>
      </c>
      <c r="E158" s="137">
        <f t="shared" si="12"/>
        <v>0</v>
      </c>
      <c r="F158" s="137">
        <v>0</v>
      </c>
      <c r="G158" s="172">
        <v>0</v>
      </c>
      <c r="H158" s="137">
        <f t="shared" si="13"/>
        <v>0</v>
      </c>
      <c r="I158" s="155">
        <v>0</v>
      </c>
      <c r="J158" s="173">
        <v>0</v>
      </c>
      <c r="K158" s="137">
        <f t="shared" si="14"/>
        <v>0</v>
      </c>
      <c r="L158" s="155">
        <v>0</v>
      </c>
      <c r="M158" s="157">
        <f t="shared" si="15"/>
        <v>0</v>
      </c>
      <c r="N158" s="156">
        <f t="shared" si="16"/>
        <v>0</v>
      </c>
      <c r="O158" s="155">
        <f t="shared" si="17"/>
        <v>0</v>
      </c>
    </row>
    <row r="159" spans="2:15" ht="13.5" customHeight="1" x14ac:dyDescent="0.2">
      <c r="B159" s="1115"/>
      <c r="C159" s="154" t="s">
        <v>426</v>
      </c>
      <c r="D159" s="136">
        <v>8123</v>
      </c>
      <c r="E159" s="137">
        <f t="shared" si="12"/>
        <v>7.3968841297178359E-2</v>
      </c>
      <c r="F159" s="137">
        <v>6.2593391636217841E-2</v>
      </c>
      <c r="G159" s="172">
        <v>219</v>
      </c>
      <c r="H159" s="137">
        <f t="shared" si="13"/>
        <v>7.9440218515012026E-2</v>
      </c>
      <c r="I159" s="155">
        <v>4.8869514072690155E-2</v>
      </c>
      <c r="J159" s="173">
        <v>635.048</v>
      </c>
      <c r="K159" s="137">
        <f t="shared" si="14"/>
        <v>2.9563307526988349E-2</v>
      </c>
      <c r="L159" s="155">
        <v>2.7625210698324579E-2</v>
      </c>
      <c r="M159" s="157">
        <f t="shared" si="15"/>
        <v>37.091324200913242</v>
      </c>
      <c r="N159" s="156">
        <f t="shared" si="16"/>
        <v>289.97625570776256</v>
      </c>
      <c r="O159" s="155">
        <f t="shared" si="17"/>
        <v>7.8178997907177159</v>
      </c>
    </row>
    <row r="160" spans="2:15" ht="13.5" customHeight="1" x14ac:dyDescent="0.2">
      <c r="B160" s="1115"/>
      <c r="C160" s="154" t="s">
        <v>390</v>
      </c>
      <c r="D160" s="136">
        <v>3606</v>
      </c>
      <c r="E160" s="137">
        <f t="shared" si="12"/>
        <v>3.2836592603425481E-2</v>
      </c>
      <c r="F160" s="137">
        <v>5.1609338934032127E-2</v>
      </c>
      <c r="G160" s="172">
        <v>78</v>
      </c>
      <c r="H160" s="137">
        <f t="shared" si="13"/>
        <v>2.8293776457401543E-2</v>
      </c>
      <c r="I160" s="155">
        <v>2.4218520248412822E-2</v>
      </c>
      <c r="J160" s="173">
        <v>414.11599999999999</v>
      </c>
      <c r="K160" s="137">
        <f t="shared" si="14"/>
        <v>1.9278288664551824E-2</v>
      </c>
      <c r="L160" s="155">
        <v>3.0358547544013452E-2</v>
      </c>
      <c r="M160" s="157">
        <f t="shared" si="15"/>
        <v>46.230769230769234</v>
      </c>
      <c r="N160" s="156">
        <f t="shared" si="16"/>
        <v>530.91794871794866</v>
      </c>
      <c r="O160" s="155">
        <f t="shared" si="17"/>
        <v>11.484082085413199</v>
      </c>
    </row>
    <row r="161" spans="2:15" ht="13.5" customHeight="1" x14ac:dyDescent="0.2">
      <c r="B161" s="1115"/>
      <c r="C161" s="154" t="s">
        <v>391</v>
      </c>
      <c r="D161" s="136">
        <v>3397</v>
      </c>
      <c r="E161" s="137">
        <f t="shared" si="12"/>
        <v>3.0933417935062768E-2</v>
      </c>
      <c r="F161" s="137">
        <v>1.424664261372603E-2</v>
      </c>
      <c r="G161" s="172">
        <v>33</v>
      </c>
      <c r="H161" s="137">
        <f t="shared" si="13"/>
        <v>1.1970443885823729E-2</v>
      </c>
      <c r="I161" s="155">
        <v>6.4871036379677205E-3</v>
      </c>
      <c r="J161" s="173">
        <v>115.623</v>
      </c>
      <c r="K161" s="137">
        <f t="shared" si="14"/>
        <v>5.3825825861871452E-3</v>
      </c>
      <c r="L161" s="155">
        <v>3.3615541120573036E-3</v>
      </c>
      <c r="M161" s="157">
        <f t="shared" si="15"/>
        <v>102.93939393939394</v>
      </c>
      <c r="N161" s="156">
        <f t="shared" si="16"/>
        <v>350.37272727272733</v>
      </c>
      <c r="O161" s="155">
        <f t="shared" si="17"/>
        <v>3.4036797173977043</v>
      </c>
    </row>
    <row r="162" spans="2:15" ht="13.5" customHeight="1" x14ac:dyDescent="0.2">
      <c r="B162" s="1115"/>
      <c r="C162" s="154" t="s">
        <v>392</v>
      </c>
      <c r="D162" s="136">
        <v>518</v>
      </c>
      <c r="E162" s="137">
        <f t="shared" si="12"/>
        <v>4.7169592258941755E-3</v>
      </c>
      <c r="F162" s="137">
        <v>5.6793231793479506E-3</v>
      </c>
      <c r="G162" s="172">
        <v>14</v>
      </c>
      <c r="H162" s="137">
        <f t="shared" si="13"/>
        <v>5.0783701333797643E-3</v>
      </c>
      <c r="I162" s="155">
        <v>3.4597886069161173E-3</v>
      </c>
      <c r="J162" s="173">
        <v>59.591999999999999</v>
      </c>
      <c r="K162" s="137">
        <f t="shared" si="14"/>
        <v>2.7741786796404203E-3</v>
      </c>
      <c r="L162" s="155">
        <v>3.6765167986236489E-3</v>
      </c>
      <c r="M162" s="157">
        <f t="shared" si="15"/>
        <v>37</v>
      </c>
      <c r="N162" s="156">
        <f t="shared" si="16"/>
        <v>425.65714285714284</v>
      </c>
      <c r="O162" s="155">
        <f t="shared" si="17"/>
        <v>11.504247104247105</v>
      </c>
    </row>
    <row r="163" spans="2:15" ht="13.5" customHeight="1" x14ac:dyDescent="0.2">
      <c r="B163" s="1115"/>
      <c r="C163" s="154" t="s">
        <v>393</v>
      </c>
      <c r="D163" s="136">
        <v>316934</v>
      </c>
      <c r="E163" s="137">
        <f t="shared" si="12"/>
        <v>2.886032346138117</v>
      </c>
      <c r="F163" s="137">
        <v>3.4075576566097534</v>
      </c>
      <c r="G163" s="172">
        <v>7976</v>
      </c>
      <c r="H163" s="137">
        <f t="shared" si="13"/>
        <v>2.8932200131312142</v>
      </c>
      <c r="I163" s="155">
        <v>2.9369280536959192</v>
      </c>
      <c r="J163" s="173">
        <v>82798.703999999998</v>
      </c>
      <c r="K163" s="137">
        <f t="shared" si="14"/>
        <v>3.8545173737860443</v>
      </c>
      <c r="L163" s="155">
        <v>4.3566013979306808</v>
      </c>
      <c r="M163" s="157">
        <f t="shared" si="15"/>
        <v>39.735957873620862</v>
      </c>
      <c r="N163" s="156">
        <f t="shared" si="16"/>
        <v>1038.0980942828485</v>
      </c>
      <c r="O163" s="155">
        <f t="shared" si="17"/>
        <v>26.1249042387374</v>
      </c>
    </row>
    <row r="164" spans="2:15" ht="13.5" customHeight="1" x14ac:dyDescent="0.2">
      <c r="B164" s="1115"/>
      <c r="C164" s="154" t="s">
        <v>394</v>
      </c>
      <c r="D164" s="136">
        <v>37043</v>
      </c>
      <c r="E164" s="137">
        <f t="shared" si="12"/>
        <v>0.33731722124478369</v>
      </c>
      <c r="F164" s="137">
        <v>0.16996885072491122</v>
      </c>
      <c r="G164" s="172">
        <v>449</v>
      </c>
      <c r="H164" s="137">
        <f t="shared" si="13"/>
        <v>0.1628705849919653</v>
      </c>
      <c r="I164" s="155">
        <v>6.7033404258999771E-2</v>
      </c>
      <c r="J164" s="173">
        <v>1771.009</v>
      </c>
      <c r="K164" s="137">
        <f t="shared" si="14"/>
        <v>8.2445553249619094E-2</v>
      </c>
      <c r="L164" s="155">
        <v>6.9461747667639379E-2</v>
      </c>
      <c r="M164" s="157">
        <f t="shared" si="15"/>
        <v>82.501113585746097</v>
      </c>
      <c r="N164" s="156">
        <f t="shared" si="16"/>
        <v>394.43407572383074</v>
      </c>
      <c r="O164" s="155">
        <f t="shared" si="17"/>
        <v>4.780954566314823</v>
      </c>
    </row>
    <row r="165" spans="2:15" ht="27" customHeight="1" x14ac:dyDescent="0.2">
      <c r="B165" s="1124"/>
      <c r="C165" s="165" t="s">
        <v>395</v>
      </c>
      <c r="D165" s="126">
        <v>670213</v>
      </c>
      <c r="E165" s="127">
        <f t="shared" si="12"/>
        <v>6.1030258564946198</v>
      </c>
      <c r="F165" s="127">
        <v>6.1073628920757006</v>
      </c>
      <c r="G165" s="174">
        <v>17231</v>
      </c>
      <c r="H165" s="127">
        <f t="shared" si="13"/>
        <v>6.2503854120190514</v>
      </c>
      <c r="I165" s="158">
        <v>5.8284463819260646</v>
      </c>
      <c r="J165" s="175">
        <v>137460.992</v>
      </c>
      <c r="K165" s="127">
        <f t="shared" si="14"/>
        <v>6.3992038073671358</v>
      </c>
      <c r="L165" s="158">
        <v>6.8591466051174308</v>
      </c>
      <c r="M165" s="160">
        <f t="shared" si="15"/>
        <v>38.895769253090357</v>
      </c>
      <c r="N165" s="159">
        <f t="shared" si="16"/>
        <v>797.75400150890835</v>
      </c>
      <c r="O165" s="158">
        <f t="shared" si="17"/>
        <v>20.510045612365023</v>
      </c>
    </row>
    <row r="166" spans="2:15" ht="13.5" customHeight="1" x14ac:dyDescent="0.2">
      <c r="B166" s="1133" t="s">
        <v>396</v>
      </c>
      <c r="C166" s="161" t="s">
        <v>396</v>
      </c>
      <c r="D166" s="118">
        <v>1313753</v>
      </c>
      <c r="E166" s="119">
        <f t="shared" si="12"/>
        <v>11.963164737251256</v>
      </c>
      <c r="F166" s="119">
        <v>11.216228267223997</v>
      </c>
      <c r="G166" s="176">
        <v>33251</v>
      </c>
      <c r="H166" s="119">
        <f t="shared" si="13"/>
        <v>12.061491807500753</v>
      </c>
      <c r="I166" s="162">
        <v>10.77680903696784</v>
      </c>
      <c r="J166" s="177">
        <v>234962.06599999999</v>
      </c>
      <c r="K166" s="119">
        <f t="shared" si="14"/>
        <v>10.938158712939073</v>
      </c>
      <c r="L166" s="162">
        <v>10.644153255838528</v>
      </c>
      <c r="M166" s="164">
        <f t="shared" si="15"/>
        <v>39.510180144958049</v>
      </c>
      <c r="N166" s="163">
        <f t="shared" si="16"/>
        <v>706.63157799765418</v>
      </c>
      <c r="O166" s="162">
        <f t="shared" si="17"/>
        <v>17.884797675057637</v>
      </c>
    </row>
    <row r="167" spans="2:15" ht="13.5" customHeight="1" x14ac:dyDescent="0.2">
      <c r="B167" s="1115"/>
      <c r="C167" s="152" t="s">
        <v>397</v>
      </c>
      <c r="D167" s="9">
        <v>298537</v>
      </c>
      <c r="E167" s="26">
        <f t="shared" si="12"/>
        <v>2.7185074448277402</v>
      </c>
      <c r="F167" s="26">
        <v>2.4500237685716888</v>
      </c>
      <c r="G167" s="171">
        <v>3192</v>
      </c>
      <c r="H167" s="26">
        <f t="shared" si="13"/>
        <v>1.1578683904105862</v>
      </c>
      <c r="I167" s="10">
        <v>0.92289861089487435</v>
      </c>
      <c r="J167" s="25">
        <v>22275.539000000001</v>
      </c>
      <c r="K167" s="26">
        <f t="shared" si="14"/>
        <v>1.036990290161409</v>
      </c>
      <c r="L167" s="10">
        <v>1.0949266937798356</v>
      </c>
      <c r="M167" s="153">
        <f t="shared" si="15"/>
        <v>93.5266290726817</v>
      </c>
      <c r="N167" s="13">
        <f t="shared" si="16"/>
        <v>697.85523182957388</v>
      </c>
      <c r="O167" s="10">
        <f t="shared" si="17"/>
        <v>7.4615672429213129</v>
      </c>
    </row>
    <row r="168" spans="2:15" ht="13.5" customHeight="1" x14ac:dyDescent="0.2">
      <c r="B168" s="1115"/>
      <c r="C168" s="154" t="s">
        <v>398</v>
      </c>
      <c r="D168" s="136">
        <v>70020</v>
      </c>
      <c r="E168" s="137">
        <f t="shared" si="12"/>
        <v>0.63760904439596555</v>
      </c>
      <c r="F168" s="137">
        <v>0.67364023106870119</v>
      </c>
      <c r="G168" s="172">
        <v>2022</v>
      </c>
      <c r="H168" s="137">
        <f t="shared" si="13"/>
        <v>0.73346174354956306</v>
      </c>
      <c r="I168" s="155">
        <v>0.69844482502119121</v>
      </c>
      <c r="J168" s="173">
        <v>11831.32</v>
      </c>
      <c r="K168" s="137">
        <f t="shared" si="14"/>
        <v>0.55078191193454318</v>
      </c>
      <c r="L168" s="155">
        <v>0.52111177379959872</v>
      </c>
      <c r="M168" s="157">
        <f t="shared" si="15"/>
        <v>34.629080118694361</v>
      </c>
      <c r="N168" s="156">
        <f t="shared" si="16"/>
        <v>585.12957467853607</v>
      </c>
      <c r="O168" s="155">
        <f t="shared" si="17"/>
        <v>16.897057983433303</v>
      </c>
    </row>
    <row r="169" spans="2:15" ht="13.5" customHeight="1" x14ac:dyDescent="0.2">
      <c r="B169" s="1115"/>
      <c r="C169" s="154" t="s">
        <v>399</v>
      </c>
      <c r="D169" s="136">
        <v>111826</v>
      </c>
      <c r="E169" s="137">
        <f t="shared" si="12"/>
        <v>1.0182986146618573</v>
      </c>
      <c r="F169" s="137">
        <v>0.78938967093034806</v>
      </c>
      <c r="G169" s="172">
        <v>4151</v>
      </c>
      <c r="H169" s="137">
        <f t="shared" si="13"/>
        <v>1.5057367445471002</v>
      </c>
      <c r="I169" s="155">
        <v>1.3147196706281246</v>
      </c>
      <c r="J169" s="173">
        <v>17313.846000000001</v>
      </c>
      <c r="K169" s="137">
        <f t="shared" si="14"/>
        <v>0.80600923673945457</v>
      </c>
      <c r="L169" s="155">
        <v>0.70794302758249084</v>
      </c>
      <c r="M169" s="157">
        <f t="shared" si="15"/>
        <v>26.93953264273669</v>
      </c>
      <c r="N169" s="156">
        <f t="shared" si="16"/>
        <v>417.10060226451458</v>
      </c>
      <c r="O169" s="155">
        <f t="shared" si="17"/>
        <v>15.482844776706671</v>
      </c>
    </row>
    <row r="170" spans="2:15" ht="13.5" customHeight="1" x14ac:dyDescent="0.2">
      <c r="B170" s="1115"/>
      <c r="C170" s="154" t="s">
        <v>400</v>
      </c>
      <c r="D170" s="136">
        <v>7449</v>
      </c>
      <c r="E170" s="137">
        <f t="shared" ref="E170:E194" si="18">D170*100/D$194</f>
        <v>6.7831330644180912E-2</v>
      </c>
      <c r="F170" s="137">
        <v>8.3304795741329304E-2</v>
      </c>
      <c r="G170" s="172">
        <v>228</v>
      </c>
      <c r="H170" s="137">
        <f t="shared" ref="H170:H194" si="19">G170*100/G$194</f>
        <v>8.2704885029327588E-2</v>
      </c>
      <c r="I170" s="155">
        <v>7.2223087169373951E-2</v>
      </c>
      <c r="J170" s="173">
        <v>1239.828</v>
      </c>
      <c r="K170" s="137">
        <f t="shared" ref="K170:K194" si="20">J170*100/J$194</f>
        <v>5.7717552759115706E-2</v>
      </c>
      <c r="L170" s="155">
        <v>4.7936125220662679E-2</v>
      </c>
      <c r="M170" s="157">
        <f t="shared" ref="M170:M194" si="21">IF(G170=0,0,D170/G170)</f>
        <v>32.671052631578945</v>
      </c>
      <c r="N170" s="156">
        <f t="shared" ref="N170:N194" si="22">IF(G170=0,0,J170*100/G170)</f>
        <v>543.78421052631575</v>
      </c>
      <c r="O170" s="155">
        <f t="shared" ref="O170:O194" si="23">IF(D170=0,0,J170*100/D170)</f>
        <v>16.644220700765203</v>
      </c>
    </row>
    <row r="171" spans="2:15" ht="13.5" customHeight="1" x14ac:dyDescent="0.2">
      <c r="B171" s="1115"/>
      <c r="C171" s="154" t="s">
        <v>401</v>
      </c>
      <c r="D171" s="136">
        <v>557060</v>
      </c>
      <c r="E171" s="137">
        <f t="shared" si="18"/>
        <v>5.0726434486034933</v>
      </c>
      <c r="F171" s="137">
        <v>4.9284441530401173</v>
      </c>
      <c r="G171" s="172">
        <v>17680</v>
      </c>
      <c r="H171" s="137">
        <f t="shared" si="19"/>
        <v>6.4132559970110163</v>
      </c>
      <c r="I171" s="155">
        <v>5.9162385178265611</v>
      </c>
      <c r="J171" s="173">
        <v>116296.129</v>
      </c>
      <c r="K171" s="137">
        <f t="shared" si="20"/>
        <v>5.4139186735889382</v>
      </c>
      <c r="L171" s="155">
        <v>5.1394259349399851</v>
      </c>
      <c r="M171" s="157">
        <f t="shared" si="21"/>
        <v>31.507918552036198</v>
      </c>
      <c r="N171" s="156">
        <f t="shared" si="22"/>
        <v>657.78353506787334</v>
      </c>
      <c r="O171" s="155">
        <f t="shared" si="23"/>
        <v>20.876768929738269</v>
      </c>
    </row>
    <row r="172" spans="2:15" ht="13.5" customHeight="1" x14ac:dyDescent="0.2">
      <c r="B172" s="1115"/>
      <c r="C172" s="154" t="s">
        <v>402</v>
      </c>
      <c r="D172" s="136">
        <v>165223</v>
      </c>
      <c r="E172" s="137">
        <f t="shared" si="18"/>
        <v>1.5045369771813</v>
      </c>
      <c r="F172" s="137">
        <v>1.3014591993797695</v>
      </c>
      <c r="G172" s="172">
        <v>4777</v>
      </c>
      <c r="H172" s="137">
        <f t="shared" si="19"/>
        <v>1.732812437653938</v>
      </c>
      <c r="I172" s="155">
        <v>1.4362447454460532</v>
      </c>
      <c r="J172" s="173">
        <v>28849.202000000001</v>
      </c>
      <c r="K172" s="137">
        <f t="shared" si="20"/>
        <v>1.3430131748060106</v>
      </c>
      <c r="L172" s="155">
        <v>1.2537817819281616</v>
      </c>
      <c r="M172" s="157">
        <f t="shared" si="21"/>
        <v>34.587188612099645</v>
      </c>
      <c r="N172" s="156">
        <f t="shared" si="22"/>
        <v>603.91881934268372</v>
      </c>
      <c r="O172" s="155">
        <f t="shared" si="23"/>
        <v>17.460766358194682</v>
      </c>
    </row>
    <row r="173" spans="2:15" ht="13.5" customHeight="1" x14ac:dyDescent="0.2">
      <c r="B173" s="1115"/>
      <c r="C173" s="154" t="s">
        <v>403</v>
      </c>
      <c r="D173" s="136">
        <v>38898</v>
      </c>
      <c r="E173" s="137">
        <f t="shared" si="18"/>
        <v>0.35420903468886417</v>
      </c>
      <c r="F173" s="137">
        <v>0.51789385562483792</v>
      </c>
      <c r="G173" s="172">
        <v>518</v>
      </c>
      <c r="H173" s="137">
        <f t="shared" si="19"/>
        <v>0.18789969493505126</v>
      </c>
      <c r="I173" s="155">
        <v>0.14877091009739304</v>
      </c>
      <c r="J173" s="173">
        <v>1348.5509999999999</v>
      </c>
      <c r="K173" s="137">
        <f t="shared" si="20"/>
        <v>6.2778920536443961E-2</v>
      </c>
      <c r="L173" s="155">
        <v>0.11636385825779663</v>
      </c>
      <c r="M173" s="157">
        <f t="shared" si="21"/>
        <v>75.092664092664094</v>
      </c>
      <c r="N173" s="156">
        <f t="shared" si="22"/>
        <v>260.33803088803091</v>
      </c>
      <c r="O173" s="155">
        <f t="shared" si="23"/>
        <v>3.4668903285515968</v>
      </c>
    </row>
    <row r="174" spans="2:15" ht="13.5" customHeight="1" x14ac:dyDescent="0.2">
      <c r="B174" s="1115"/>
      <c r="C174" s="154" t="s">
        <v>404</v>
      </c>
      <c r="D174" s="136">
        <v>18521</v>
      </c>
      <c r="E174" s="137">
        <f t="shared" si="18"/>
        <v>0.16865405757294599</v>
      </c>
      <c r="F174" s="137">
        <v>0.13417703102868009</v>
      </c>
      <c r="G174" s="172">
        <v>318</v>
      </c>
      <c r="H174" s="137">
        <f t="shared" si="19"/>
        <v>0.11535155017248322</v>
      </c>
      <c r="I174" s="155">
        <v>0.1353642292455931</v>
      </c>
      <c r="J174" s="173">
        <v>31554.935000000001</v>
      </c>
      <c r="K174" s="137">
        <f t="shared" si="20"/>
        <v>1.4689728137071969</v>
      </c>
      <c r="L174" s="155">
        <v>1.5893927341027851</v>
      </c>
      <c r="M174" s="157">
        <f t="shared" si="21"/>
        <v>58.242138364779876</v>
      </c>
      <c r="N174" s="156">
        <f t="shared" si="22"/>
        <v>9922.9355345911954</v>
      </c>
      <c r="O174" s="155">
        <f t="shared" si="23"/>
        <v>170.37381890826629</v>
      </c>
    </row>
    <row r="175" spans="2:15" ht="13.5" customHeight="1" x14ac:dyDescent="0.2">
      <c r="B175" s="1124"/>
      <c r="C175" s="143" t="s">
        <v>405</v>
      </c>
      <c r="D175" s="126">
        <v>46219</v>
      </c>
      <c r="E175" s="127">
        <f t="shared" si="18"/>
        <v>0.42087478467490907</v>
      </c>
      <c r="F175" s="127">
        <v>0.33789556183852498</v>
      </c>
      <c r="G175" s="174">
        <v>365</v>
      </c>
      <c r="H175" s="127">
        <f t="shared" si="19"/>
        <v>0.13240036419168671</v>
      </c>
      <c r="I175" s="158">
        <v>0.13190444063867698</v>
      </c>
      <c r="J175" s="175">
        <v>4252.7160000000003</v>
      </c>
      <c r="K175" s="127">
        <f t="shared" si="20"/>
        <v>0.19797613870596203</v>
      </c>
      <c r="L175" s="158">
        <v>0.17327132622721386</v>
      </c>
      <c r="M175" s="160">
        <f t="shared" si="21"/>
        <v>126.62739726027397</v>
      </c>
      <c r="N175" s="159">
        <f t="shared" si="22"/>
        <v>1165.1276712328768</v>
      </c>
      <c r="O175" s="158">
        <f t="shared" si="23"/>
        <v>9.2012289318245752</v>
      </c>
    </row>
    <row r="176" spans="2:15" ht="13.5" customHeight="1" x14ac:dyDescent="0.2">
      <c r="B176" s="1133" t="s">
        <v>406</v>
      </c>
      <c r="C176" s="161" t="s">
        <v>406</v>
      </c>
      <c r="D176" s="118">
        <v>3327710</v>
      </c>
      <c r="E176" s="119">
        <f t="shared" si="18"/>
        <v>30.302456342857734</v>
      </c>
      <c r="F176" s="119">
        <v>29.703923590627618</v>
      </c>
      <c r="G176" s="176">
        <v>94848</v>
      </c>
      <c r="H176" s="119">
        <f t="shared" si="19"/>
        <v>34.405232172200279</v>
      </c>
      <c r="I176" s="162">
        <v>35.600359818015122</v>
      </c>
      <c r="J176" s="177">
        <v>507346.56199999998</v>
      </c>
      <c r="K176" s="119">
        <f t="shared" si="20"/>
        <v>23.618438976528164</v>
      </c>
      <c r="L176" s="162">
        <v>21.953887393437352</v>
      </c>
      <c r="M176" s="164">
        <f t="shared" si="21"/>
        <v>35.084661774628877</v>
      </c>
      <c r="N176" s="163">
        <f t="shared" si="22"/>
        <v>534.90486040823203</v>
      </c>
      <c r="O176" s="162">
        <f t="shared" si="23"/>
        <v>15.24611705947934</v>
      </c>
    </row>
    <row r="177" spans="2:15" ht="13.5" customHeight="1" x14ac:dyDescent="0.2">
      <c r="B177" s="1115"/>
      <c r="C177" s="152" t="s">
        <v>407</v>
      </c>
      <c r="D177" s="9">
        <v>108051</v>
      </c>
      <c r="E177" s="26">
        <f t="shared" si="18"/>
        <v>0.98392309134573663</v>
      </c>
      <c r="F177" s="26">
        <v>1.3234273047841409</v>
      </c>
      <c r="G177" s="171">
        <v>2547</v>
      </c>
      <c r="H177" s="26">
        <f t="shared" si="19"/>
        <v>0.9239006235513042</v>
      </c>
      <c r="I177" s="10">
        <v>0.98085007006071934</v>
      </c>
      <c r="J177" s="25">
        <v>17003.34</v>
      </c>
      <c r="K177" s="26">
        <f t="shared" si="20"/>
        <v>0.79155429102357944</v>
      </c>
      <c r="L177" s="10">
        <v>0.79413195977343176</v>
      </c>
      <c r="M177" s="153">
        <f t="shared" si="21"/>
        <v>42.422850412249709</v>
      </c>
      <c r="N177" s="13">
        <f t="shared" si="22"/>
        <v>667.58303886925796</v>
      </c>
      <c r="O177" s="10">
        <f t="shared" si="23"/>
        <v>15.736402254490935</v>
      </c>
    </row>
    <row r="178" spans="2:15" ht="13.5" customHeight="1" x14ac:dyDescent="0.2">
      <c r="B178" s="1115"/>
      <c r="C178" s="154" t="s">
        <v>408</v>
      </c>
      <c r="D178" s="136">
        <v>1508082</v>
      </c>
      <c r="E178" s="137">
        <f t="shared" si="18"/>
        <v>13.732743828774016</v>
      </c>
      <c r="F178" s="137">
        <v>13.218878456925475</v>
      </c>
      <c r="G178" s="172">
        <v>55438</v>
      </c>
      <c r="H178" s="137">
        <f t="shared" si="19"/>
        <v>20.109620246736242</v>
      </c>
      <c r="I178" s="155">
        <v>21.017350839863685</v>
      </c>
      <c r="J178" s="173">
        <v>289502.42200000002</v>
      </c>
      <c r="K178" s="137">
        <f t="shared" si="20"/>
        <v>13.477168861871792</v>
      </c>
      <c r="L178" s="155">
        <v>11.907487380830545</v>
      </c>
      <c r="M178" s="157">
        <f t="shared" si="21"/>
        <v>27.203037627620045</v>
      </c>
      <c r="N178" s="156">
        <f t="shared" si="22"/>
        <v>522.20935459432167</v>
      </c>
      <c r="O178" s="155">
        <f t="shared" si="23"/>
        <v>19.196729488184332</v>
      </c>
    </row>
    <row r="179" spans="2:15" ht="13.5" customHeight="1" x14ac:dyDescent="0.2">
      <c r="B179" s="1115"/>
      <c r="C179" s="154" t="s">
        <v>409</v>
      </c>
      <c r="D179" s="136">
        <v>152455</v>
      </c>
      <c r="E179" s="137">
        <f t="shared" si="18"/>
        <v>1.3882703065322328</v>
      </c>
      <c r="F179" s="137">
        <v>1.4949186974677711</v>
      </c>
      <c r="G179" s="172">
        <v>5251</v>
      </c>
      <c r="H179" s="137">
        <f t="shared" si="19"/>
        <v>1.9047515407412243</v>
      </c>
      <c r="I179" s="155">
        <v>1.9789990831560191</v>
      </c>
      <c r="J179" s="173">
        <v>54772.135000000002</v>
      </c>
      <c r="K179" s="137">
        <f t="shared" si="20"/>
        <v>2.5498001267852537</v>
      </c>
      <c r="L179" s="155">
        <v>2.9710497938035738</v>
      </c>
      <c r="M179" s="157">
        <f t="shared" si="21"/>
        <v>29.033517425252334</v>
      </c>
      <c r="N179" s="156">
        <f t="shared" si="22"/>
        <v>1043.0800799847648</v>
      </c>
      <c r="O179" s="155">
        <f t="shared" si="23"/>
        <v>35.926755436030305</v>
      </c>
    </row>
    <row r="180" spans="2:15" ht="13.5" customHeight="1" x14ac:dyDescent="0.2">
      <c r="B180" s="1115"/>
      <c r="C180" s="154" t="s">
        <v>410</v>
      </c>
      <c r="D180" s="136">
        <v>781941</v>
      </c>
      <c r="E180" s="137">
        <f t="shared" si="18"/>
        <v>7.1204320734650919</v>
      </c>
      <c r="F180" s="137">
        <v>7.1710880399012327</v>
      </c>
      <c r="G180" s="172">
        <v>15915</v>
      </c>
      <c r="H180" s="137">
        <f t="shared" si="19"/>
        <v>5.7730186194813538</v>
      </c>
      <c r="I180" s="155">
        <v>5.9620807168681997</v>
      </c>
      <c r="J180" s="173">
        <v>61174.574999999997</v>
      </c>
      <c r="K180" s="137">
        <f t="shared" si="20"/>
        <v>2.8478520892244572</v>
      </c>
      <c r="L180" s="155">
        <v>2.7815116178260255</v>
      </c>
      <c r="M180" s="157">
        <f t="shared" si="21"/>
        <v>49.132327992459942</v>
      </c>
      <c r="N180" s="156">
        <f t="shared" si="22"/>
        <v>384.38312912346845</v>
      </c>
      <c r="O180" s="155">
        <f t="shared" si="23"/>
        <v>7.8234259362279248</v>
      </c>
    </row>
    <row r="181" spans="2:15" ht="13.5" customHeight="1" x14ac:dyDescent="0.2">
      <c r="B181" s="1115"/>
      <c r="C181" s="154" t="s">
        <v>411</v>
      </c>
      <c r="D181" s="136">
        <v>197669</v>
      </c>
      <c r="E181" s="137">
        <f t="shared" si="18"/>
        <v>1.7999934618209958</v>
      </c>
      <c r="F181" s="137">
        <v>1.8494172168561345</v>
      </c>
      <c r="G181" s="172">
        <v>5719</v>
      </c>
      <c r="H181" s="137">
        <f t="shared" si="19"/>
        <v>2.0745141994856335</v>
      </c>
      <c r="I181" s="155">
        <v>2.052952064628851</v>
      </c>
      <c r="J181" s="173">
        <v>25016.355</v>
      </c>
      <c r="K181" s="137">
        <f t="shared" si="20"/>
        <v>1.1645831434305951</v>
      </c>
      <c r="L181" s="155">
        <v>1.064965281058512</v>
      </c>
      <c r="M181" s="157">
        <f t="shared" si="21"/>
        <v>34.563560062948071</v>
      </c>
      <c r="N181" s="156">
        <f t="shared" si="22"/>
        <v>437.42533659730719</v>
      </c>
      <c r="O181" s="155">
        <f t="shared" si="23"/>
        <v>12.655679443918874</v>
      </c>
    </row>
    <row r="182" spans="2:15" ht="13.5" customHeight="1" x14ac:dyDescent="0.2">
      <c r="B182" s="1115"/>
      <c r="C182" s="154" t="s">
        <v>412</v>
      </c>
      <c r="D182" s="136">
        <v>123142</v>
      </c>
      <c r="E182" s="137">
        <f t="shared" si="18"/>
        <v>1.1213432297201942</v>
      </c>
      <c r="F182" s="137">
        <v>1.143054417341318</v>
      </c>
      <c r="G182" s="172">
        <v>2691</v>
      </c>
      <c r="H182" s="137">
        <f t="shared" si="19"/>
        <v>0.97613528778035319</v>
      </c>
      <c r="I182" s="155">
        <v>1.0154479561298804</v>
      </c>
      <c r="J182" s="173">
        <v>17117.434000000001</v>
      </c>
      <c r="K182" s="137">
        <f t="shared" si="20"/>
        <v>0.79686569427023834</v>
      </c>
      <c r="L182" s="155">
        <v>0.86948685878919585</v>
      </c>
      <c r="M182" s="157">
        <f t="shared" si="21"/>
        <v>45.760683760683762</v>
      </c>
      <c r="N182" s="156">
        <f t="shared" si="22"/>
        <v>636.09936826458568</v>
      </c>
      <c r="O182" s="155">
        <f t="shared" si="23"/>
        <v>13.900565201149893</v>
      </c>
    </row>
    <row r="183" spans="2:15" ht="13.5" customHeight="1" x14ac:dyDescent="0.2">
      <c r="B183" s="1115"/>
      <c r="C183" s="154" t="s">
        <v>413</v>
      </c>
      <c r="D183" s="136">
        <v>392286</v>
      </c>
      <c r="E183" s="137">
        <f t="shared" si="18"/>
        <v>3.5721951098245608</v>
      </c>
      <c r="F183" s="137">
        <v>3.148568435965148</v>
      </c>
      <c r="G183" s="172">
        <v>5325</v>
      </c>
      <c r="H183" s="137">
        <f t="shared" si="19"/>
        <v>1.9315943543033747</v>
      </c>
      <c r="I183" s="155">
        <v>2.0019201826768382</v>
      </c>
      <c r="J183" s="173">
        <v>32059.764999999999</v>
      </c>
      <c r="K183" s="137">
        <f t="shared" si="20"/>
        <v>1.4924740994979553</v>
      </c>
      <c r="L183" s="155">
        <v>1.2004396208062522</v>
      </c>
      <c r="M183" s="157">
        <f t="shared" si="21"/>
        <v>73.668732394366202</v>
      </c>
      <c r="N183" s="156">
        <f t="shared" si="22"/>
        <v>602.06131455399066</v>
      </c>
      <c r="O183" s="155">
        <f t="shared" si="23"/>
        <v>8.1725488546621605</v>
      </c>
    </row>
    <row r="184" spans="2:15" ht="13.5" customHeight="1" x14ac:dyDescent="0.2">
      <c r="B184" s="1124"/>
      <c r="C184" s="143" t="s">
        <v>414</v>
      </c>
      <c r="D184" s="126">
        <v>64084</v>
      </c>
      <c r="E184" s="127">
        <f t="shared" si="18"/>
        <v>0.583555241374908</v>
      </c>
      <c r="F184" s="127">
        <v>0.35457102138639773</v>
      </c>
      <c r="G184" s="174">
        <v>1962</v>
      </c>
      <c r="H184" s="127">
        <f t="shared" si="19"/>
        <v>0.71169730012079269</v>
      </c>
      <c r="I184" s="158">
        <v>0.59075890463092706</v>
      </c>
      <c r="J184" s="175">
        <v>10700.536</v>
      </c>
      <c r="K184" s="127">
        <f t="shared" si="20"/>
        <v>0.49814067042429833</v>
      </c>
      <c r="L184" s="158">
        <v>0.36481488054981243</v>
      </c>
      <c r="M184" s="160">
        <f t="shared" si="21"/>
        <v>32.662589194699287</v>
      </c>
      <c r="N184" s="159">
        <f t="shared" si="22"/>
        <v>545.38919469928646</v>
      </c>
      <c r="O184" s="158">
        <f t="shared" si="23"/>
        <v>16.697671805754947</v>
      </c>
    </row>
    <row r="185" spans="2:15" ht="13.5" customHeight="1" x14ac:dyDescent="0.2">
      <c r="B185" s="1133" t="s">
        <v>415</v>
      </c>
      <c r="C185" s="161" t="s">
        <v>415</v>
      </c>
      <c r="D185" s="118">
        <v>632462</v>
      </c>
      <c r="E185" s="119">
        <f t="shared" si="18"/>
        <v>5.7592615172345214</v>
      </c>
      <c r="F185" s="119">
        <v>6.5022691917018083</v>
      </c>
      <c r="G185" s="176">
        <v>11422</v>
      </c>
      <c r="H185" s="119">
        <f t="shared" si="19"/>
        <v>4.143224547390262</v>
      </c>
      <c r="I185" s="162">
        <v>4.0760634525230506</v>
      </c>
      <c r="J185" s="177">
        <v>72079.615999999995</v>
      </c>
      <c r="K185" s="119">
        <f t="shared" si="20"/>
        <v>3.3555130545017535</v>
      </c>
      <c r="L185" s="162">
        <v>3.2893156538329258</v>
      </c>
      <c r="M185" s="164">
        <f t="shared" si="21"/>
        <v>55.372264051829802</v>
      </c>
      <c r="N185" s="163">
        <f t="shared" si="22"/>
        <v>631.05949921204694</v>
      </c>
      <c r="O185" s="162">
        <f t="shared" si="23"/>
        <v>11.396671420575466</v>
      </c>
    </row>
    <row r="186" spans="2:15" ht="13.5" customHeight="1" x14ac:dyDescent="0.2">
      <c r="B186" s="1115"/>
      <c r="C186" s="122" t="s">
        <v>416</v>
      </c>
      <c r="D186" s="9">
        <v>43156</v>
      </c>
      <c r="E186" s="26">
        <f t="shared" si="18"/>
        <v>0.39298280376966999</v>
      </c>
      <c r="F186" s="26">
        <v>0.76357895963016242</v>
      </c>
      <c r="G186" s="171">
        <v>1042</v>
      </c>
      <c r="H186" s="26">
        <f t="shared" si="19"/>
        <v>0.37797583421297959</v>
      </c>
      <c r="I186" s="10">
        <v>0.39787568979535348</v>
      </c>
      <c r="J186" s="25">
        <v>18100.613000000001</v>
      </c>
      <c r="K186" s="26">
        <f t="shared" si="20"/>
        <v>0.84263549927879966</v>
      </c>
      <c r="L186" s="10">
        <v>0.8905659333249456</v>
      </c>
      <c r="M186" s="153">
        <f t="shared" si="21"/>
        <v>41.416506717850289</v>
      </c>
      <c r="N186" s="13">
        <f t="shared" si="22"/>
        <v>1737.1029750479847</v>
      </c>
      <c r="O186" s="10">
        <f t="shared" si="23"/>
        <v>41.942286124756698</v>
      </c>
    </row>
    <row r="187" spans="2:15" ht="13.5" customHeight="1" x14ac:dyDescent="0.2">
      <c r="B187" s="1115"/>
      <c r="C187" s="112" t="s">
        <v>417</v>
      </c>
      <c r="D187" s="136">
        <v>16178</v>
      </c>
      <c r="E187" s="137">
        <f t="shared" si="18"/>
        <v>0.14731846786972197</v>
      </c>
      <c r="F187" s="137">
        <v>0.18583470462806836</v>
      </c>
      <c r="G187" s="172">
        <v>222</v>
      </c>
      <c r="H187" s="137">
        <f t="shared" si="19"/>
        <v>8.0528440686450542E-2</v>
      </c>
      <c r="I187" s="155">
        <v>9.1684398083277108E-2</v>
      </c>
      <c r="J187" s="173">
        <v>544.22400000000005</v>
      </c>
      <c r="K187" s="137">
        <f t="shared" si="20"/>
        <v>2.5335189584988389E-2</v>
      </c>
      <c r="L187" s="155">
        <v>3.400096321116497E-2</v>
      </c>
      <c r="M187" s="157">
        <f t="shared" si="21"/>
        <v>72.873873873873876</v>
      </c>
      <c r="N187" s="156">
        <f t="shared" si="22"/>
        <v>245.14594594594595</v>
      </c>
      <c r="O187" s="155">
        <f t="shared" si="23"/>
        <v>3.3639757695636048</v>
      </c>
    </row>
    <row r="188" spans="2:15" ht="13.5" customHeight="1" x14ac:dyDescent="0.2">
      <c r="B188" s="1115"/>
      <c r="C188" s="112" t="s">
        <v>418</v>
      </c>
      <c r="D188" s="136">
        <v>310597</v>
      </c>
      <c r="E188" s="137">
        <f t="shared" si="18"/>
        <v>2.8283269974614926</v>
      </c>
      <c r="F188" s="137">
        <v>3.4970976241820266</v>
      </c>
      <c r="G188" s="172">
        <v>3023</v>
      </c>
      <c r="H188" s="137">
        <f t="shared" si="19"/>
        <v>1.0965652080862163</v>
      </c>
      <c r="I188" s="155">
        <v>1.233414638365596</v>
      </c>
      <c r="J188" s="173">
        <v>17663.381000000001</v>
      </c>
      <c r="K188" s="137">
        <f t="shared" si="20"/>
        <v>0.82228109445169972</v>
      </c>
      <c r="L188" s="155">
        <v>0.99021822403557114</v>
      </c>
      <c r="M188" s="157">
        <f t="shared" si="21"/>
        <v>102.74462454515383</v>
      </c>
      <c r="N188" s="156">
        <f t="shared" si="22"/>
        <v>584.29973536222303</v>
      </c>
      <c r="O188" s="155">
        <f t="shared" si="23"/>
        <v>5.6869129450703007</v>
      </c>
    </row>
    <row r="189" spans="2:15" ht="13.5" customHeight="1" x14ac:dyDescent="0.2">
      <c r="B189" s="1115"/>
      <c r="C189" s="112" t="s">
        <v>419</v>
      </c>
      <c r="D189" s="136">
        <v>9749</v>
      </c>
      <c r="E189" s="137">
        <f t="shared" si="18"/>
        <v>8.8775358095062387E-2</v>
      </c>
      <c r="F189" s="137">
        <v>0.12100583471912847</v>
      </c>
      <c r="G189" s="172">
        <v>147</v>
      </c>
      <c r="H189" s="137">
        <f t="shared" si="19"/>
        <v>5.3322886400487525E-2</v>
      </c>
      <c r="I189" s="155">
        <v>6.1843721348625598E-2</v>
      </c>
      <c r="J189" s="173">
        <v>7709.6769999999997</v>
      </c>
      <c r="K189" s="137">
        <f t="shared" si="20"/>
        <v>0.35890759766938707</v>
      </c>
      <c r="L189" s="155">
        <v>0.25630367711780816</v>
      </c>
      <c r="M189" s="157">
        <f t="shared" si="21"/>
        <v>66.319727891156461</v>
      </c>
      <c r="N189" s="156">
        <f t="shared" si="22"/>
        <v>5244.678231292517</v>
      </c>
      <c r="O189" s="155">
        <f t="shared" si="23"/>
        <v>79.081721202174577</v>
      </c>
    </row>
    <row r="190" spans="2:15" ht="13.5" customHeight="1" x14ac:dyDescent="0.2">
      <c r="B190" s="1115"/>
      <c r="C190" s="112" t="s">
        <v>420</v>
      </c>
      <c r="D190" s="136">
        <v>0</v>
      </c>
      <c r="E190" s="137">
        <f t="shared" si="18"/>
        <v>0</v>
      </c>
      <c r="F190" s="137">
        <v>0</v>
      </c>
      <c r="G190" s="172">
        <v>0</v>
      </c>
      <c r="H190" s="137">
        <f t="shared" si="19"/>
        <v>0</v>
      </c>
      <c r="I190" s="155">
        <v>0</v>
      </c>
      <c r="J190" s="173">
        <v>0</v>
      </c>
      <c r="K190" s="137">
        <f t="shared" si="20"/>
        <v>0</v>
      </c>
      <c r="L190" s="155">
        <v>0</v>
      </c>
      <c r="M190" s="157">
        <f t="shared" si="21"/>
        <v>0</v>
      </c>
      <c r="N190" s="156">
        <f t="shared" si="22"/>
        <v>0</v>
      </c>
      <c r="O190" s="155">
        <f t="shared" si="23"/>
        <v>0</v>
      </c>
    </row>
    <row r="191" spans="2:15" ht="13.5" customHeight="1" x14ac:dyDescent="0.2">
      <c r="B191" s="1115"/>
      <c r="C191" s="112" t="s">
        <v>421</v>
      </c>
      <c r="D191" s="136">
        <v>252782</v>
      </c>
      <c r="E191" s="137">
        <f t="shared" si="18"/>
        <v>2.3018578900385744</v>
      </c>
      <c r="F191" s="137">
        <v>1.9347520685424222</v>
      </c>
      <c r="G191" s="172">
        <v>6988</v>
      </c>
      <c r="H191" s="137">
        <f t="shared" si="19"/>
        <v>2.5348321780041281</v>
      </c>
      <c r="I191" s="155">
        <v>2.2912450049301989</v>
      </c>
      <c r="J191" s="173">
        <v>28061.721000000001</v>
      </c>
      <c r="K191" s="137">
        <f t="shared" si="20"/>
        <v>1.306353673516879</v>
      </c>
      <c r="L191" s="155">
        <v>1.1182268561434361</v>
      </c>
      <c r="M191" s="157">
        <f t="shared" si="21"/>
        <v>36.173726388093876</v>
      </c>
      <c r="N191" s="156">
        <f t="shared" si="22"/>
        <v>401.57013451631371</v>
      </c>
      <c r="O191" s="155">
        <f t="shared" si="23"/>
        <v>11.101154749942639</v>
      </c>
    </row>
    <row r="192" spans="2:15" ht="13.5" customHeight="1" x14ac:dyDescent="0.2">
      <c r="B192" s="1124"/>
      <c r="C192" s="125" t="s">
        <v>422</v>
      </c>
      <c r="D192" s="126">
        <v>0</v>
      </c>
      <c r="E192" s="127">
        <f t="shared" si="18"/>
        <v>0</v>
      </c>
      <c r="F192" s="127">
        <v>0</v>
      </c>
      <c r="G192" s="174">
        <v>0</v>
      </c>
      <c r="H192" s="127">
        <f t="shared" si="19"/>
        <v>0</v>
      </c>
      <c r="I192" s="158">
        <v>0</v>
      </c>
      <c r="J192" s="175">
        <v>0</v>
      </c>
      <c r="K192" s="127">
        <f t="shared" si="20"/>
        <v>0</v>
      </c>
      <c r="L192" s="158">
        <v>0</v>
      </c>
      <c r="M192" s="160">
        <f t="shared" si="21"/>
        <v>0</v>
      </c>
      <c r="N192" s="159">
        <f t="shared" si="22"/>
        <v>0</v>
      </c>
      <c r="O192" s="158">
        <f t="shared" si="23"/>
        <v>0</v>
      </c>
    </row>
    <row r="193" spans="2:15" ht="13.5" customHeight="1" thickBot="1" x14ac:dyDescent="0.25">
      <c r="B193" s="1130" t="s">
        <v>423</v>
      </c>
      <c r="C193" s="1131"/>
      <c r="D193" s="95">
        <v>24</v>
      </c>
      <c r="E193" s="33">
        <f t="shared" si="18"/>
        <v>2.1854637340050235E-4</v>
      </c>
      <c r="F193" s="33">
        <v>4.3501198820537496E-4</v>
      </c>
      <c r="G193" s="178">
        <v>4</v>
      </c>
      <c r="H193" s="33">
        <f t="shared" si="19"/>
        <v>1.4509628952513612E-3</v>
      </c>
      <c r="I193" s="35">
        <v>4.3247357586451466E-4</v>
      </c>
      <c r="J193" s="32">
        <v>5.4180000000000001</v>
      </c>
      <c r="K193" s="33">
        <f t="shared" si="20"/>
        <v>2.5222345426050138E-4</v>
      </c>
      <c r="L193" s="35">
        <v>4.3922745366602401E-5</v>
      </c>
      <c r="M193" s="6">
        <f t="shared" si="21"/>
        <v>6</v>
      </c>
      <c r="N193" s="83">
        <f t="shared" si="22"/>
        <v>135.45000000000002</v>
      </c>
      <c r="O193" s="35">
        <f t="shared" si="23"/>
        <v>22.575000000000003</v>
      </c>
    </row>
    <row r="194" spans="2:15" ht="18" customHeight="1" thickBot="1" x14ac:dyDescent="0.25">
      <c r="B194" s="1095" t="s">
        <v>424</v>
      </c>
      <c r="C194" s="1096"/>
      <c r="D194" s="95">
        <v>10981651</v>
      </c>
      <c r="E194" s="33">
        <f t="shared" si="18"/>
        <v>100</v>
      </c>
      <c r="F194" s="33">
        <v>100</v>
      </c>
      <c r="G194" s="32">
        <v>275679</v>
      </c>
      <c r="H194" s="33">
        <f t="shared" si="19"/>
        <v>100</v>
      </c>
      <c r="I194" s="35">
        <v>100</v>
      </c>
      <c r="J194" s="32">
        <v>2148095.2340000002</v>
      </c>
      <c r="K194" s="33">
        <f t="shared" si="20"/>
        <v>100</v>
      </c>
      <c r="L194" s="35">
        <v>100.00000000000001</v>
      </c>
      <c r="M194" s="6">
        <f t="shared" si="21"/>
        <v>39.834920324000016</v>
      </c>
      <c r="N194" s="83">
        <f t="shared" si="22"/>
        <v>779.20162000007258</v>
      </c>
      <c r="O194" s="35">
        <f t="shared" si="23"/>
        <v>19.560767629566811</v>
      </c>
    </row>
  </sheetData>
  <mergeCells count="40">
    <mergeCell ref="B185:B192"/>
    <mergeCell ref="B193:C193"/>
    <mergeCell ref="B194:C194"/>
    <mergeCell ref="N103:N104"/>
    <mergeCell ref="O103:O104"/>
    <mergeCell ref="B105:B116"/>
    <mergeCell ref="B117:B123"/>
    <mergeCell ref="B124:B134"/>
    <mergeCell ref="B135:B150"/>
    <mergeCell ref="B103:B104"/>
    <mergeCell ref="C103:C104"/>
    <mergeCell ref="D103:F103"/>
    <mergeCell ref="G103:I103"/>
    <mergeCell ref="J103:L103"/>
    <mergeCell ref="M103:M104"/>
    <mergeCell ref="B151:B165"/>
    <mergeCell ref="B166:B175"/>
    <mergeCell ref="B176:B184"/>
    <mergeCell ref="B100:O100"/>
    <mergeCell ref="B8:B19"/>
    <mergeCell ref="B20:B26"/>
    <mergeCell ref="B27:B37"/>
    <mergeCell ref="B38:B53"/>
    <mergeCell ref="B54:B68"/>
    <mergeCell ref="B69:B78"/>
    <mergeCell ref="B79:B87"/>
    <mergeCell ref="B88:B95"/>
    <mergeCell ref="B96:C96"/>
    <mergeCell ref="B97:C97"/>
    <mergeCell ref="B99:O99"/>
    <mergeCell ref="B2:O2"/>
    <mergeCell ref="B3:O3"/>
    <mergeCell ref="B6:B7"/>
    <mergeCell ref="C6:C7"/>
    <mergeCell ref="D6:F6"/>
    <mergeCell ref="G6:I6"/>
    <mergeCell ref="J6:L6"/>
    <mergeCell ref="M6:M7"/>
    <mergeCell ref="N6:N7"/>
    <mergeCell ref="O6:O7"/>
  </mergeCells>
  <phoneticPr fontId="9"/>
  <printOptions horizontalCentered="1"/>
  <pageMargins left="0.78740157480314965" right="0.78740157480314965" top="0.59055118110236227" bottom="0.78740157480314965" header="0.51181102362204722" footer="0.51181102362204722"/>
  <pageSetup paperSize="9" scale="57" firstPageNumber="21" fitToWidth="0" fitToHeight="0" orientation="portrait" r:id="rId1"/>
  <headerFooter scaleWithDoc="0" alignWithMargins="0">
    <oddFooter>&amp;C&amp;P</oddFooter>
  </headerFooter>
  <rowBreaks count="1" manualBreakCount="1">
    <brk id="98" min="1" max="2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8"/>
  <dimension ref="B1:U163"/>
  <sheetViews>
    <sheetView view="pageBreakPreview" zoomScale="70" zoomScaleNormal="100" zoomScaleSheetLayoutView="70" workbookViewId="0">
      <selection activeCell="H17" sqref="H17"/>
    </sheetView>
  </sheetViews>
  <sheetFormatPr defaultColWidth="10.69921875" defaultRowHeight="13.5" x14ac:dyDescent="0.2"/>
  <cols>
    <col min="1" max="1" width="2.69921875" style="1" customWidth="1"/>
    <col min="2" max="2" width="5.3984375" style="1" customWidth="1"/>
    <col min="3" max="3" width="28.09765625" style="1" customWidth="1"/>
    <col min="4" max="4" width="9.69921875" style="2" customWidth="1"/>
    <col min="5" max="6" width="6.19921875" style="3" customWidth="1"/>
    <col min="7" max="7" width="8.5" style="2" customWidth="1"/>
    <col min="8" max="9" width="6.19921875" style="3" customWidth="1"/>
    <col min="10" max="10" width="8.3984375" style="38" customWidth="1"/>
    <col min="11" max="11" width="1.69921875" style="1" customWidth="1"/>
    <col min="12" max="12" width="5" style="1" customWidth="1"/>
    <col min="13" max="13" width="5.3984375" style="1" customWidth="1"/>
    <col min="14" max="14" width="28.09765625" style="1" customWidth="1"/>
    <col min="15" max="15" width="8.3984375" style="2" customWidth="1"/>
    <col min="16" max="17" width="6.19921875" style="3" customWidth="1"/>
    <col min="18" max="18" width="8.69921875" style="3" customWidth="1"/>
    <col min="19" max="19" width="8.69921875" style="2" customWidth="1"/>
    <col min="20" max="20" width="8.69921875" style="3" customWidth="1"/>
    <col min="21" max="21" width="5" style="1" customWidth="1"/>
    <col min="22" max="16384" width="10.69921875" style="1"/>
  </cols>
  <sheetData>
    <row r="1" spans="2:21" ht="17.25" customHeight="1" x14ac:dyDescent="0.2">
      <c r="D1" s="1"/>
      <c r="E1" s="1"/>
      <c r="G1" s="1"/>
      <c r="H1" s="1"/>
      <c r="J1" s="1"/>
      <c r="O1" s="1"/>
      <c r="P1" s="1"/>
      <c r="R1" s="1"/>
      <c r="S1" s="1"/>
      <c r="T1" s="1"/>
    </row>
    <row r="2" spans="2:21" ht="21" customHeight="1" x14ac:dyDescent="0.2">
      <c r="B2" s="1152" t="s">
        <v>1726</v>
      </c>
      <c r="C2" s="1152"/>
      <c r="D2" s="1152"/>
      <c r="E2" s="1152"/>
      <c r="F2" s="1152"/>
      <c r="G2" s="1152"/>
      <c r="H2" s="1152"/>
      <c r="I2" s="1152"/>
      <c r="J2" s="1152"/>
      <c r="K2" s="1152"/>
      <c r="L2" s="1382" t="s">
        <v>1727</v>
      </c>
      <c r="M2" s="1382"/>
      <c r="N2" s="1382"/>
      <c r="O2" s="1382"/>
      <c r="P2" s="1382"/>
      <c r="Q2" s="1382"/>
      <c r="R2" s="1382"/>
      <c r="S2" s="1382"/>
      <c r="T2" s="1382"/>
      <c r="U2" s="1382"/>
    </row>
    <row r="3" spans="2:21" ht="21" customHeight="1" x14ac:dyDescent="0.2">
      <c r="B3" s="1040"/>
      <c r="C3" s="1152" t="s">
        <v>1725</v>
      </c>
      <c r="D3" s="1045"/>
      <c r="E3" s="1045"/>
      <c r="F3" s="1045"/>
      <c r="G3" s="1045"/>
      <c r="H3" s="1045"/>
      <c r="I3" s="1045"/>
      <c r="J3" s="1045"/>
      <c r="K3" s="1040"/>
      <c r="L3" s="1041"/>
      <c r="M3" s="1152" t="s">
        <v>1725</v>
      </c>
      <c r="N3" s="1045"/>
      <c r="O3" s="1045"/>
      <c r="P3" s="1045"/>
      <c r="Q3" s="1045"/>
      <c r="R3" s="1045"/>
      <c r="S3" s="1045"/>
      <c r="T3" s="1045"/>
      <c r="U3" s="1041"/>
    </row>
    <row r="5" spans="2:21" ht="14.25" thickBot="1" x14ac:dyDescent="0.25">
      <c r="B5" s="102"/>
      <c r="C5" s="4"/>
      <c r="D5" s="5"/>
      <c r="E5" s="6"/>
      <c r="F5" s="6"/>
      <c r="G5" s="16"/>
      <c r="H5" s="6"/>
      <c r="I5" s="7" t="s">
        <v>918</v>
      </c>
      <c r="J5" s="561"/>
      <c r="M5" s="102"/>
      <c r="N5" s="4"/>
      <c r="O5" s="5"/>
      <c r="P5" s="6"/>
      <c r="Q5" s="6"/>
      <c r="R5" s="12"/>
      <c r="S5" s="5"/>
      <c r="T5" s="7" t="s">
        <v>91</v>
      </c>
    </row>
    <row r="6" spans="2:21" ht="18" customHeight="1" x14ac:dyDescent="0.2">
      <c r="B6" s="1099" t="s">
        <v>326</v>
      </c>
      <c r="C6" s="1101" t="s">
        <v>920</v>
      </c>
      <c r="D6" s="1065" t="s">
        <v>328</v>
      </c>
      <c r="E6" s="1066"/>
      <c r="F6" s="1066"/>
      <c r="G6" s="1153" t="s">
        <v>329</v>
      </c>
      <c r="H6" s="1066"/>
      <c r="I6" s="1068"/>
      <c r="J6" s="1154" t="s">
        <v>921</v>
      </c>
      <c r="M6" s="1099" t="s">
        <v>922</v>
      </c>
      <c r="N6" s="1101" t="s">
        <v>920</v>
      </c>
      <c r="O6" s="1156" t="s">
        <v>330</v>
      </c>
      <c r="P6" s="1066"/>
      <c r="Q6" s="1067"/>
      <c r="R6" s="1157" t="s">
        <v>923</v>
      </c>
      <c r="S6" s="1159" t="s">
        <v>924</v>
      </c>
      <c r="T6" s="1150" t="s">
        <v>925</v>
      </c>
      <c r="U6" s="17"/>
    </row>
    <row r="7" spans="2:21" ht="28.5" customHeight="1" thickBot="1" x14ac:dyDescent="0.25">
      <c r="B7" s="1100"/>
      <c r="C7" s="1102"/>
      <c r="D7" s="60" t="s">
        <v>3</v>
      </c>
      <c r="E7" s="19" t="s">
        <v>4</v>
      </c>
      <c r="F7" s="562" t="s">
        <v>50</v>
      </c>
      <c r="G7" s="563" t="s">
        <v>53</v>
      </c>
      <c r="H7" s="19" t="s">
        <v>4</v>
      </c>
      <c r="I7" s="62" t="s">
        <v>50</v>
      </c>
      <c r="J7" s="1154"/>
      <c r="M7" s="1100"/>
      <c r="N7" s="1102"/>
      <c r="O7" s="168" t="s">
        <v>55</v>
      </c>
      <c r="P7" s="19" t="s">
        <v>4</v>
      </c>
      <c r="Q7" s="61" t="s">
        <v>50</v>
      </c>
      <c r="R7" s="1158"/>
      <c r="S7" s="1160"/>
      <c r="T7" s="1151"/>
      <c r="U7" s="17"/>
    </row>
    <row r="8" spans="2:21" ht="14.25" customHeight="1" x14ac:dyDescent="0.2">
      <c r="B8" s="1134" t="s">
        <v>926</v>
      </c>
      <c r="C8" s="150" t="s">
        <v>927</v>
      </c>
      <c r="D8" s="84">
        <v>128835</v>
      </c>
      <c r="E8" s="85">
        <f>D8*100/D$81</f>
        <v>1.8605906579242661</v>
      </c>
      <c r="F8" s="85">
        <v>2.1902673905715</v>
      </c>
      <c r="G8" s="564">
        <v>3897</v>
      </c>
      <c r="H8" s="85">
        <f>G8*100/G$81</f>
        <v>2.1151184564031587</v>
      </c>
      <c r="I8" s="87">
        <v>2.0983598303185933</v>
      </c>
      <c r="J8" s="1154"/>
      <c r="M8" s="1134" t="s">
        <v>928</v>
      </c>
      <c r="N8" s="150" t="s">
        <v>927</v>
      </c>
      <c r="O8" s="170">
        <v>26638.76</v>
      </c>
      <c r="P8" s="85">
        <f>O8*100/O$81</f>
        <v>1.1441361999046835</v>
      </c>
      <c r="Q8" s="86">
        <v>1.0228832967971078</v>
      </c>
      <c r="R8" s="151">
        <f>D8/G8</f>
        <v>33.060046189376443</v>
      </c>
      <c r="S8" s="96">
        <f>O8*100/G8</f>
        <v>683.57095201437005</v>
      </c>
      <c r="T8" s="87">
        <f>O8*100/D8</f>
        <v>20.676648426281677</v>
      </c>
      <c r="U8" s="17"/>
    </row>
    <row r="9" spans="2:21" ht="14.25" customHeight="1" x14ac:dyDescent="0.2">
      <c r="B9" s="1115"/>
      <c r="C9" s="152" t="s">
        <v>429</v>
      </c>
      <c r="D9" s="9">
        <v>40007</v>
      </c>
      <c r="E9" s="26">
        <f t="shared" ref="E9:E72" si="0">D9*100/D$81</f>
        <v>0.57776730276381505</v>
      </c>
      <c r="F9" s="26">
        <v>0.74626040836885355</v>
      </c>
      <c r="G9" s="565">
        <v>859</v>
      </c>
      <c r="H9" s="26">
        <f t="shared" ref="H9:H72" si="1">G9*100/G$81</f>
        <v>0.46622703465494314</v>
      </c>
      <c r="I9" s="10">
        <v>0.3650416021550042</v>
      </c>
      <c r="J9" s="1154"/>
      <c r="M9" s="1115"/>
      <c r="N9" s="152" t="s">
        <v>429</v>
      </c>
      <c r="O9" s="25">
        <v>12684.621999999999</v>
      </c>
      <c r="P9" s="26">
        <f t="shared" ref="P9:P72" si="2">O9*100/O$81</f>
        <v>0.54480520911286201</v>
      </c>
      <c r="Q9" s="11">
        <v>0.4101186712572984</v>
      </c>
      <c r="R9" s="153">
        <f t="shared" ref="R9:R72" si="3">D9/G9</f>
        <v>46.573923166472646</v>
      </c>
      <c r="S9" s="13">
        <f t="shared" ref="S9:S72" si="4">O9*100/G9</f>
        <v>1476.6731082654248</v>
      </c>
      <c r="T9" s="10">
        <f t="shared" ref="T9:T72" si="5">O9*100/D9</f>
        <v>31.706006448871445</v>
      </c>
      <c r="U9" s="17"/>
    </row>
    <row r="10" spans="2:21" ht="14.25" customHeight="1" x14ac:dyDescent="0.2">
      <c r="B10" s="1115"/>
      <c r="C10" s="152" t="s">
        <v>430</v>
      </c>
      <c r="D10" s="9">
        <v>39155</v>
      </c>
      <c r="E10" s="26">
        <f t="shared" si="0"/>
        <v>0.56546301246574804</v>
      </c>
      <c r="F10" s="26">
        <v>0.58668581430214684</v>
      </c>
      <c r="G10" s="565">
        <v>863</v>
      </c>
      <c r="H10" s="26">
        <f t="shared" si="1"/>
        <v>0.46839805693505931</v>
      </c>
      <c r="I10" s="10">
        <v>0.44812003574890175</v>
      </c>
      <c r="J10" s="1154"/>
      <c r="M10" s="1115"/>
      <c r="N10" s="152" t="s">
        <v>430</v>
      </c>
      <c r="O10" s="25">
        <v>3559.1529999999998</v>
      </c>
      <c r="P10" s="26">
        <f t="shared" si="2"/>
        <v>0.152865816137814</v>
      </c>
      <c r="Q10" s="11">
        <v>0.13398864958918894</v>
      </c>
      <c r="R10" s="153">
        <f t="shared" si="3"/>
        <v>45.370799536500577</v>
      </c>
      <c r="S10" s="13">
        <f t="shared" si="4"/>
        <v>412.41633835457702</v>
      </c>
      <c r="T10" s="10">
        <f t="shared" si="5"/>
        <v>9.089906780743199</v>
      </c>
      <c r="U10" s="17"/>
    </row>
    <row r="11" spans="2:21" ht="14.25" customHeight="1" x14ac:dyDescent="0.2">
      <c r="B11" s="1124"/>
      <c r="C11" s="150" t="s">
        <v>431</v>
      </c>
      <c r="D11" s="84">
        <v>12279</v>
      </c>
      <c r="E11" s="85">
        <f t="shared" si="0"/>
        <v>0.17732908517601634</v>
      </c>
      <c r="F11" s="85">
        <v>0.31038590801398019</v>
      </c>
      <c r="G11" s="564">
        <v>487</v>
      </c>
      <c r="H11" s="85">
        <f t="shared" si="1"/>
        <v>0.2643219626041412</v>
      </c>
      <c r="I11" s="87">
        <v>0.34112508339312464</v>
      </c>
      <c r="J11" s="1154"/>
      <c r="M11" s="1124"/>
      <c r="N11" s="150" t="s">
        <v>431</v>
      </c>
      <c r="O11" s="170">
        <v>1948.9179999999999</v>
      </c>
      <c r="P11" s="85">
        <f t="shared" si="2"/>
        <v>8.3706134761747014E-2</v>
      </c>
      <c r="Q11" s="86">
        <v>0.10643065563954875</v>
      </c>
      <c r="R11" s="151">
        <f t="shared" si="3"/>
        <v>25.213552361396303</v>
      </c>
      <c r="S11" s="96">
        <f t="shared" si="4"/>
        <v>400.18850102669404</v>
      </c>
      <c r="T11" s="87">
        <f t="shared" si="5"/>
        <v>15.871960257349945</v>
      </c>
      <c r="U11" s="17"/>
    </row>
    <row r="12" spans="2:21" ht="14.25" customHeight="1" x14ac:dyDescent="0.2">
      <c r="B12" s="179" t="s">
        <v>432</v>
      </c>
      <c r="C12" s="180"/>
      <c r="D12" s="84">
        <v>24979</v>
      </c>
      <c r="E12" s="85">
        <f t="shared" si="0"/>
        <v>0.36073810722466915</v>
      </c>
      <c r="F12" s="85">
        <v>0.40178849862905985</v>
      </c>
      <c r="G12" s="564">
        <v>644</v>
      </c>
      <c r="H12" s="85">
        <f t="shared" si="1"/>
        <v>0.34953458709870011</v>
      </c>
      <c r="I12" s="87">
        <v>0.28951575343327923</v>
      </c>
      <c r="J12" s="1154"/>
      <c r="M12" s="179" t="s">
        <v>432</v>
      </c>
      <c r="N12" s="180"/>
      <c r="O12" s="170">
        <v>4150.0990000000002</v>
      </c>
      <c r="P12" s="85">
        <f t="shared" si="2"/>
        <v>0.1782469791795199</v>
      </c>
      <c r="Q12" s="86">
        <v>0.21182909690091609</v>
      </c>
      <c r="R12" s="151">
        <f t="shared" si="3"/>
        <v>38.787267080745345</v>
      </c>
      <c r="S12" s="96">
        <f t="shared" si="4"/>
        <v>644.42531055900622</v>
      </c>
      <c r="T12" s="87">
        <f t="shared" si="5"/>
        <v>16.614352055726812</v>
      </c>
      <c r="U12" s="17"/>
    </row>
    <row r="13" spans="2:21" ht="14.25" customHeight="1" x14ac:dyDescent="0.2">
      <c r="B13" s="1155" t="s">
        <v>929</v>
      </c>
      <c r="C13" s="161" t="s">
        <v>434</v>
      </c>
      <c r="D13" s="118">
        <v>819562</v>
      </c>
      <c r="E13" s="119">
        <f t="shared" si="0"/>
        <v>11.835831884113226</v>
      </c>
      <c r="F13" s="119">
        <v>7.0503943870796091</v>
      </c>
      <c r="G13" s="566">
        <v>6243</v>
      </c>
      <c r="H13" s="119">
        <f t="shared" si="1"/>
        <v>3.3884230236912805</v>
      </c>
      <c r="I13" s="162">
        <v>2.2607404050703019</v>
      </c>
      <c r="J13" s="1154"/>
      <c r="M13" s="1155" t="s">
        <v>929</v>
      </c>
      <c r="N13" s="161" t="s">
        <v>434</v>
      </c>
      <c r="O13" s="177">
        <v>56356.794000000002</v>
      </c>
      <c r="P13" s="119">
        <f t="shared" si="2"/>
        <v>2.4205273866340278</v>
      </c>
      <c r="Q13" s="567">
        <v>1.5100861681380677</v>
      </c>
      <c r="R13" s="164">
        <f t="shared" si="3"/>
        <v>131.2769501842063</v>
      </c>
      <c r="S13" s="163">
        <f t="shared" si="4"/>
        <v>902.71975012013456</v>
      </c>
      <c r="T13" s="162">
        <f t="shared" si="5"/>
        <v>6.8764527881966222</v>
      </c>
      <c r="U13" s="17"/>
    </row>
    <row r="14" spans="2:21" ht="14.25" customHeight="1" x14ac:dyDescent="0.2">
      <c r="B14" s="1115"/>
      <c r="C14" s="152" t="s">
        <v>435</v>
      </c>
      <c r="D14" s="9">
        <v>89904</v>
      </c>
      <c r="E14" s="26">
        <f t="shared" si="0"/>
        <v>1.2983625762411086</v>
      </c>
      <c r="F14" s="26">
        <v>0.81161000403426675</v>
      </c>
      <c r="G14" s="565">
        <v>2069</v>
      </c>
      <c r="H14" s="26">
        <f t="shared" si="1"/>
        <v>1.1229612743900785</v>
      </c>
      <c r="I14" s="10">
        <v>0.6413403320619816</v>
      </c>
      <c r="J14" s="1154"/>
      <c r="M14" s="1115"/>
      <c r="N14" s="152" t="s">
        <v>435</v>
      </c>
      <c r="O14" s="25">
        <v>19367.870999999999</v>
      </c>
      <c r="P14" s="26">
        <f t="shared" si="2"/>
        <v>0.8318511194283863</v>
      </c>
      <c r="Q14" s="11">
        <v>0.52704881198485964</v>
      </c>
      <c r="R14" s="153">
        <f t="shared" si="3"/>
        <v>43.452875785403577</v>
      </c>
      <c r="S14" s="13">
        <f t="shared" si="4"/>
        <v>936.09816336394385</v>
      </c>
      <c r="T14" s="10">
        <f t="shared" si="5"/>
        <v>21.542835691404164</v>
      </c>
      <c r="U14" s="17"/>
    </row>
    <row r="15" spans="2:21" ht="14.25" customHeight="1" x14ac:dyDescent="0.2">
      <c r="B15" s="1115"/>
      <c r="C15" s="152" t="s">
        <v>436</v>
      </c>
      <c r="D15" s="9">
        <v>84082</v>
      </c>
      <c r="E15" s="26">
        <f t="shared" si="0"/>
        <v>1.2142832592043167</v>
      </c>
      <c r="F15" s="26">
        <v>0.97124380945313182</v>
      </c>
      <c r="G15" s="565">
        <v>1515</v>
      </c>
      <c r="H15" s="26">
        <f t="shared" si="1"/>
        <v>0.82227468859399167</v>
      </c>
      <c r="I15" s="10">
        <v>0.63441712926249005</v>
      </c>
      <c r="J15" s="1154"/>
      <c r="M15" s="1115"/>
      <c r="N15" s="152" t="s">
        <v>436</v>
      </c>
      <c r="O15" s="25">
        <v>12183.897000000001</v>
      </c>
      <c r="P15" s="26">
        <f t="shared" si="2"/>
        <v>0.52329904295883423</v>
      </c>
      <c r="Q15" s="11">
        <v>0.31448714037357905</v>
      </c>
      <c r="R15" s="153">
        <f t="shared" si="3"/>
        <v>55.499669966996699</v>
      </c>
      <c r="S15" s="13">
        <f t="shared" si="4"/>
        <v>804.21762376237632</v>
      </c>
      <c r="T15" s="10">
        <f t="shared" si="5"/>
        <v>14.490493803667849</v>
      </c>
      <c r="U15" s="17"/>
    </row>
    <row r="16" spans="2:21" ht="14.25" customHeight="1" x14ac:dyDescent="0.2">
      <c r="B16" s="1124"/>
      <c r="C16" s="150" t="s">
        <v>437</v>
      </c>
      <c r="D16" s="84">
        <v>47863</v>
      </c>
      <c r="E16" s="85">
        <f t="shared" si="0"/>
        <v>0.69122094663895028</v>
      </c>
      <c r="F16" s="85">
        <v>0.50793471593156436</v>
      </c>
      <c r="G16" s="564">
        <v>962</v>
      </c>
      <c r="H16" s="85">
        <f t="shared" si="1"/>
        <v>0.52213085836793405</v>
      </c>
      <c r="I16" s="87">
        <v>0.38077615397203024</v>
      </c>
      <c r="J16" s="1154"/>
      <c r="M16" s="1124"/>
      <c r="N16" s="150" t="s">
        <v>437</v>
      </c>
      <c r="O16" s="175">
        <v>11032.231</v>
      </c>
      <c r="P16" s="127">
        <f t="shared" si="2"/>
        <v>0.47383492522965209</v>
      </c>
      <c r="Q16" s="181">
        <v>0.27196157490817763</v>
      </c>
      <c r="R16" s="160">
        <f t="shared" si="3"/>
        <v>49.75363825363825</v>
      </c>
      <c r="S16" s="159">
        <f t="shared" si="4"/>
        <v>1146.8015592515594</v>
      </c>
      <c r="T16" s="158">
        <f t="shared" si="5"/>
        <v>23.049601989010302</v>
      </c>
      <c r="U16" s="17"/>
    </row>
    <row r="17" spans="2:21" ht="14.25" customHeight="1" x14ac:dyDescent="0.2">
      <c r="B17" s="179" t="s">
        <v>438</v>
      </c>
      <c r="C17" s="161"/>
      <c r="D17" s="118">
        <v>35127</v>
      </c>
      <c r="E17" s="119">
        <f t="shared" si="0"/>
        <v>0.50729202500023829</v>
      </c>
      <c r="F17" s="119">
        <v>0.46536175372972305</v>
      </c>
      <c r="G17" s="566">
        <v>1225</v>
      </c>
      <c r="H17" s="119">
        <f t="shared" si="1"/>
        <v>0.6648755732855709</v>
      </c>
      <c r="I17" s="162">
        <v>0.4418262150220913</v>
      </c>
      <c r="J17" s="1154"/>
      <c r="M17" s="179" t="s">
        <v>438</v>
      </c>
      <c r="N17" s="161"/>
      <c r="O17" s="177">
        <v>6696.107</v>
      </c>
      <c r="P17" s="119">
        <f t="shared" si="2"/>
        <v>0.2875981621192259</v>
      </c>
      <c r="Q17" s="567">
        <v>0.19906301165231355</v>
      </c>
      <c r="R17" s="164">
        <f t="shared" si="3"/>
        <v>28.675102040816327</v>
      </c>
      <c r="S17" s="163">
        <f t="shared" si="4"/>
        <v>546.62097959183666</v>
      </c>
      <c r="T17" s="162">
        <f t="shared" si="5"/>
        <v>19.062564409143963</v>
      </c>
      <c r="U17" s="17"/>
    </row>
    <row r="18" spans="2:21" ht="14.25" customHeight="1" x14ac:dyDescent="0.2">
      <c r="B18" s="182" t="s">
        <v>439</v>
      </c>
      <c r="C18" s="150"/>
      <c r="D18" s="84">
        <v>5681</v>
      </c>
      <c r="E18" s="85">
        <f t="shared" si="0"/>
        <v>8.2043043642393426E-2</v>
      </c>
      <c r="F18" s="85">
        <v>3.0454372126769137E-2</v>
      </c>
      <c r="G18" s="564">
        <v>212</v>
      </c>
      <c r="H18" s="85">
        <f t="shared" si="1"/>
        <v>0.11506418084615594</v>
      </c>
      <c r="I18" s="87">
        <v>6.6085117631509385E-2</v>
      </c>
      <c r="J18" s="1154"/>
      <c r="M18" s="182" t="s">
        <v>439</v>
      </c>
      <c r="N18" s="150"/>
      <c r="O18" s="177">
        <v>1200.2349999999999</v>
      </c>
      <c r="P18" s="119">
        <f t="shared" si="2"/>
        <v>5.1550158937300292E-2</v>
      </c>
      <c r="Q18" s="567">
        <v>3.0855708787100235E-2</v>
      </c>
      <c r="R18" s="164">
        <f t="shared" si="3"/>
        <v>26.797169811320753</v>
      </c>
      <c r="S18" s="163">
        <f t="shared" si="4"/>
        <v>566.1485849056603</v>
      </c>
      <c r="T18" s="162">
        <f t="shared" si="5"/>
        <v>21.127178313677167</v>
      </c>
      <c r="U18" s="17"/>
    </row>
    <row r="19" spans="2:21" ht="14.25" customHeight="1" x14ac:dyDescent="0.2">
      <c r="B19" s="1133" t="s">
        <v>930</v>
      </c>
      <c r="C19" s="161" t="s">
        <v>441</v>
      </c>
      <c r="D19" s="84">
        <v>1168294</v>
      </c>
      <c r="E19" s="85">
        <f t="shared" si="0"/>
        <v>16.872099213016437</v>
      </c>
      <c r="F19" s="85">
        <v>14.859365143777005</v>
      </c>
      <c r="G19" s="564">
        <v>39229</v>
      </c>
      <c r="H19" s="85">
        <f t="shared" si="1"/>
        <v>21.291758256669109</v>
      </c>
      <c r="I19" s="87">
        <v>18.737963067859976</v>
      </c>
      <c r="J19" s="1154"/>
      <c r="M19" s="1133" t="s">
        <v>930</v>
      </c>
      <c r="N19" s="161" t="s">
        <v>931</v>
      </c>
      <c r="O19" s="170">
        <v>306755.15100000001</v>
      </c>
      <c r="P19" s="85">
        <f t="shared" si="2"/>
        <v>13.175150523760392</v>
      </c>
      <c r="Q19" s="86">
        <v>11.765103082209846</v>
      </c>
      <c r="R19" s="151">
        <f t="shared" si="3"/>
        <v>29.781386219378522</v>
      </c>
      <c r="S19" s="96">
        <f t="shared" si="4"/>
        <v>781.96015957582404</v>
      </c>
      <c r="T19" s="87">
        <f t="shared" si="5"/>
        <v>26.25667434738174</v>
      </c>
      <c r="U19" s="17"/>
    </row>
    <row r="20" spans="2:21" ht="14.25" customHeight="1" x14ac:dyDescent="0.2">
      <c r="B20" s="1115"/>
      <c r="C20" s="152" t="s">
        <v>442</v>
      </c>
      <c r="D20" s="9">
        <v>254732</v>
      </c>
      <c r="E20" s="26">
        <f t="shared" si="0"/>
        <v>3.678751732637592</v>
      </c>
      <c r="F20" s="26">
        <v>2.9527911836665091</v>
      </c>
      <c r="G20" s="565">
        <v>7474</v>
      </c>
      <c r="H20" s="26">
        <f t="shared" si="1"/>
        <v>4.056555130397026</v>
      </c>
      <c r="I20" s="10">
        <v>3.6630036630036629</v>
      </c>
      <c r="J20" s="1154"/>
      <c r="M20" s="1115"/>
      <c r="N20" s="152" t="s">
        <v>442</v>
      </c>
      <c r="O20" s="25">
        <v>75964.716</v>
      </c>
      <c r="P20" s="26">
        <f t="shared" si="2"/>
        <v>3.2626887096500927</v>
      </c>
      <c r="Q20" s="11">
        <v>2.9950486758765646</v>
      </c>
      <c r="R20" s="153">
        <f t="shared" si="3"/>
        <v>34.082419052716084</v>
      </c>
      <c r="S20" s="13">
        <f t="shared" si="4"/>
        <v>1016.386352689323</v>
      </c>
      <c r="T20" s="10">
        <f t="shared" si="5"/>
        <v>29.821426440337294</v>
      </c>
      <c r="U20" s="17"/>
    </row>
    <row r="21" spans="2:21" ht="14.25" customHeight="1" x14ac:dyDescent="0.2">
      <c r="B21" s="1115"/>
      <c r="C21" s="152" t="s">
        <v>443</v>
      </c>
      <c r="D21" s="9">
        <v>176812</v>
      </c>
      <c r="E21" s="26">
        <f t="shared" si="0"/>
        <v>2.5534579532650703</v>
      </c>
      <c r="F21" s="26">
        <v>1.8663615571480339</v>
      </c>
      <c r="G21" s="565">
        <v>4660</v>
      </c>
      <c r="H21" s="26">
        <f t="shared" si="1"/>
        <v>2.5292409563353142</v>
      </c>
      <c r="I21" s="10">
        <v>2.1606686555140162</v>
      </c>
      <c r="J21" s="1154"/>
      <c r="M21" s="1115"/>
      <c r="N21" s="152" t="s">
        <v>443</v>
      </c>
      <c r="O21" s="25">
        <v>55042.012000000002</v>
      </c>
      <c r="P21" s="26">
        <f t="shared" si="2"/>
        <v>2.3640574277777189</v>
      </c>
      <c r="Q21" s="11">
        <v>1.9664138833424227</v>
      </c>
      <c r="R21" s="153">
        <f t="shared" si="3"/>
        <v>37.942489270386268</v>
      </c>
      <c r="S21" s="13">
        <f t="shared" si="4"/>
        <v>1181.1590557939915</v>
      </c>
      <c r="T21" s="10">
        <f t="shared" si="5"/>
        <v>31.130246815826982</v>
      </c>
      <c r="U21" s="17"/>
    </row>
    <row r="22" spans="2:21" ht="14.25" customHeight="1" x14ac:dyDescent="0.2">
      <c r="B22" s="1115"/>
      <c r="C22" s="152" t="s">
        <v>444</v>
      </c>
      <c r="D22" s="9">
        <v>76895</v>
      </c>
      <c r="E22" s="26">
        <f t="shared" si="0"/>
        <v>1.1104910827111145</v>
      </c>
      <c r="F22" s="26">
        <v>1.0772518669339335</v>
      </c>
      <c r="G22" s="565">
        <v>2768</v>
      </c>
      <c r="H22" s="26">
        <f t="shared" si="1"/>
        <v>1.5023474178403755</v>
      </c>
      <c r="I22" s="10">
        <v>1.4714952859282757</v>
      </c>
      <c r="J22" s="1154"/>
      <c r="M22" s="1115"/>
      <c r="N22" s="152" t="s">
        <v>444</v>
      </c>
      <c r="O22" s="25">
        <v>19980.55</v>
      </c>
      <c r="P22" s="26">
        <f t="shared" si="2"/>
        <v>0.85816571600951108</v>
      </c>
      <c r="Q22" s="11">
        <v>1.0071296703598436</v>
      </c>
      <c r="R22" s="153">
        <f t="shared" si="3"/>
        <v>27.779985549132949</v>
      </c>
      <c r="S22" s="13">
        <f t="shared" si="4"/>
        <v>721.84067919075142</v>
      </c>
      <c r="T22" s="10">
        <f t="shared" si="5"/>
        <v>25.984199232719941</v>
      </c>
      <c r="U22" s="17"/>
    </row>
    <row r="23" spans="2:21" ht="14.25" customHeight="1" x14ac:dyDescent="0.2">
      <c r="B23" s="1115"/>
      <c r="C23" s="152" t="s">
        <v>445</v>
      </c>
      <c r="D23" s="9">
        <v>33256</v>
      </c>
      <c r="E23" s="26">
        <f t="shared" si="0"/>
        <v>0.48027168797244069</v>
      </c>
      <c r="F23" s="26">
        <v>0.61619280479438265</v>
      </c>
      <c r="G23" s="565">
        <v>2719</v>
      </c>
      <c r="H23" s="26">
        <f t="shared" si="1"/>
        <v>1.4757523949089528</v>
      </c>
      <c r="I23" s="10">
        <v>1.657162997369183</v>
      </c>
      <c r="J23" s="1154"/>
      <c r="M23" s="1115"/>
      <c r="N23" s="152" t="s">
        <v>445</v>
      </c>
      <c r="O23" s="25">
        <v>20693.484</v>
      </c>
      <c r="P23" s="26">
        <f t="shared" si="2"/>
        <v>0.8887862703274616</v>
      </c>
      <c r="Q23" s="11">
        <v>0.86675540253012451</v>
      </c>
      <c r="R23" s="153">
        <f t="shared" si="3"/>
        <v>12.230967267377713</v>
      </c>
      <c r="S23" s="13">
        <f t="shared" si="4"/>
        <v>761.0696579624863</v>
      </c>
      <c r="T23" s="10">
        <f t="shared" si="5"/>
        <v>62.224813567476552</v>
      </c>
      <c r="U23" s="17"/>
    </row>
    <row r="24" spans="2:21" ht="14.25" customHeight="1" x14ac:dyDescent="0.2">
      <c r="B24" s="1115"/>
      <c r="C24" s="152" t="s">
        <v>446</v>
      </c>
      <c r="D24" s="9">
        <v>5525</v>
      </c>
      <c r="E24" s="26">
        <f t="shared" si="0"/>
        <v>7.9790145418803665E-2</v>
      </c>
      <c r="F24" s="26">
        <v>7.7211603214465879E-2</v>
      </c>
      <c r="G24" s="565">
        <v>280</v>
      </c>
      <c r="H24" s="26">
        <f t="shared" si="1"/>
        <v>0.15197155960813047</v>
      </c>
      <c r="I24" s="10">
        <v>0.17245068791460544</v>
      </c>
      <c r="J24" s="1154"/>
      <c r="M24" s="1115"/>
      <c r="N24" s="152" t="s">
        <v>446</v>
      </c>
      <c r="O24" s="25">
        <v>6690.7669999999998</v>
      </c>
      <c r="P24" s="26">
        <f t="shared" si="2"/>
        <v>0.28736880882697463</v>
      </c>
      <c r="Q24" s="11">
        <v>0.19900478536183186</v>
      </c>
      <c r="R24" s="153">
        <f t="shared" si="3"/>
        <v>19.732142857142858</v>
      </c>
      <c r="S24" s="13">
        <f t="shared" si="4"/>
        <v>2389.5596428571425</v>
      </c>
      <c r="T24" s="10">
        <f t="shared" si="5"/>
        <v>121.0998552036199</v>
      </c>
      <c r="U24" s="17"/>
    </row>
    <row r="25" spans="2:21" ht="14.25" customHeight="1" x14ac:dyDescent="0.2">
      <c r="B25" s="1115"/>
      <c r="C25" s="154" t="s">
        <v>447</v>
      </c>
      <c r="D25" s="136">
        <v>5173</v>
      </c>
      <c r="E25" s="137">
        <f t="shared" si="0"/>
        <v>7.4706682760447313E-2</v>
      </c>
      <c r="F25" s="137">
        <v>7.8711624135810315E-2</v>
      </c>
      <c r="G25" s="568">
        <v>77</v>
      </c>
      <c r="H25" s="137">
        <f t="shared" si="1"/>
        <v>4.1792178892235882E-2</v>
      </c>
      <c r="I25" s="155">
        <v>5.8532532759336883E-2</v>
      </c>
      <c r="J25" s="1154"/>
      <c r="M25" s="1115"/>
      <c r="N25" s="154" t="s">
        <v>447</v>
      </c>
      <c r="O25" s="173">
        <v>321.05799999999999</v>
      </c>
      <c r="P25" s="137">
        <f t="shared" si="2"/>
        <v>1.3789458671086711E-2</v>
      </c>
      <c r="Q25" s="183">
        <v>1.8567530576775335E-2</v>
      </c>
      <c r="R25" s="157">
        <f t="shared" si="3"/>
        <v>67.181818181818187</v>
      </c>
      <c r="S25" s="156">
        <f t="shared" si="4"/>
        <v>416.95844155844156</v>
      </c>
      <c r="T25" s="155">
        <f t="shared" si="5"/>
        <v>6.2064179393002128</v>
      </c>
      <c r="U25" s="17"/>
    </row>
    <row r="26" spans="2:21" ht="14.25" customHeight="1" x14ac:dyDescent="0.2">
      <c r="B26" s="1124"/>
      <c r="C26" s="150" t="s">
        <v>448</v>
      </c>
      <c r="D26" s="84">
        <v>733093</v>
      </c>
      <c r="E26" s="85">
        <f t="shared" si="0"/>
        <v>10.587076393756931</v>
      </c>
      <c r="F26" s="85">
        <v>9.4794216866708929</v>
      </c>
      <c r="G26" s="564">
        <v>20362</v>
      </c>
      <c r="H26" s="85">
        <f t="shared" si="1"/>
        <v>11.05158891693126</v>
      </c>
      <c r="I26" s="87">
        <v>9.3242954067696342</v>
      </c>
      <c r="J26" s="1154"/>
      <c r="M26" s="1124"/>
      <c r="N26" s="150" t="s">
        <v>448</v>
      </c>
      <c r="O26" s="175">
        <v>139089.948</v>
      </c>
      <c r="P26" s="127">
        <f t="shared" si="2"/>
        <v>5.9739208788119278</v>
      </c>
      <c r="Q26" s="181">
        <v>5.1036382535546236</v>
      </c>
      <c r="R26" s="160">
        <f t="shared" si="3"/>
        <v>36.002995776446319</v>
      </c>
      <c r="S26" s="159">
        <f t="shared" si="4"/>
        <v>683.08588547293982</v>
      </c>
      <c r="T26" s="158">
        <f t="shared" si="5"/>
        <v>18.973029069981571</v>
      </c>
      <c r="U26" s="17"/>
    </row>
    <row r="27" spans="2:21" ht="14.25" customHeight="1" x14ac:dyDescent="0.2">
      <c r="B27" s="1133" t="s">
        <v>932</v>
      </c>
      <c r="C27" s="161" t="s">
        <v>933</v>
      </c>
      <c r="D27" s="118">
        <v>1424779</v>
      </c>
      <c r="E27" s="119">
        <f t="shared" si="0"/>
        <v>20.576167167358854</v>
      </c>
      <c r="F27" s="119">
        <v>23.678678939469417</v>
      </c>
      <c r="G27" s="566">
        <v>39938</v>
      </c>
      <c r="H27" s="119">
        <f t="shared" si="1"/>
        <v>21.676571955819696</v>
      </c>
      <c r="I27" s="162">
        <v>22.666565965535039</v>
      </c>
      <c r="J27" s="1154"/>
      <c r="M27" s="1133" t="s">
        <v>934</v>
      </c>
      <c r="N27" s="161" t="s">
        <v>933</v>
      </c>
      <c r="O27" s="177">
        <v>318902.62800000003</v>
      </c>
      <c r="P27" s="119">
        <f t="shared" si="2"/>
        <v>13.696885325726008</v>
      </c>
      <c r="Q27" s="567">
        <v>14.093633385176918</v>
      </c>
      <c r="R27" s="164">
        <f t="shared" si="3"/>
        <v>35.674770894887075</v>
      </c>
      <c r="S27" s="163">
        <f t="shared" si="4"/>
        <v>798.49423606590221</v>
      </c>
      <c r="T27" s="162">
        <f t="shared" si="5"/>
        <v>22.382603056333654</v>
      </c>
      <c r="U27" s="17"/>
    </row>
    <row r="28" spans="2:21" ht="14.25" customHeight="1" x14ac:dyDescent="0.2">
      <c r="B28" s="1115"/>
      <c r="C28" s="152" t="s">
        <v>412</v>
      </c>
      <c r="D28" s="9">
        <v>496822</v>
      </c>
      <c r="E28" s="26">
        <f t="shared" si="0"/>
        <v>7.1749320592327379</v>
      </c>
      <c r="F28" s="26">
        <v>10.736419481640139</v>
      </c>
      <c r="G28" s="565">
        <v>5523</v>
      </c>
      <c r="H28" s="26">
        <f t="shared" si="1"/>
        <v>2.9976390132703736</v>
      </c>
      <c r="I28" s="10">
        <v>3.0940422693000014</v>
      </c>
      <c r="J28" s="1154"/>
      <c r="M28" s="1115"/>
      <c r="N28" s="152" t="s">
        <v>412</v>
      </c>
      <c r="O28" s="25">
        <v>54662.197</v>
      </c>
      <c r="P28" s="26">
        <f t="shared" si="2"/>
        <v>2.3477443527409383</v>
      </c>
      <c r="Q28" s="11">
        <v>2.6907600497058044</v>
      </c>
      <c r="R28" s="153">
        <f t="shared" si="3"/>
        <v>89.9550968676444</v>
      </c>
      <c r="S28" s="13">
        <f t="shared" si="4"/>
        <v>989.71930110447227</v>
      </c>
      <c r="T28" s="10">
        <f t="shared" si="5"/>
        <v>11.002370466686259</v>
      </c>
      <c r="U28" s="17"/>
    </row>
    <row r="29" spans="2:21" ht="14.25" customHeight="1" x14ac:dyDescent="0.2">
      <c r="B29" s="1115"/>
      <c r="C29" s="152" t="s">
        <v>451</v>
      </c>
      <c r="D29" s="9">
        <v>466990</v>
      </c>
      <c r="E29" s="26">
        <f t="shared" si="0"/>
        <v>6.7441085989370366</v>
      </c>
      <c r="F29" s="26">
        <v>10.307966137422444</v>
      </c>
      <c r="G29" s="565">
        <v>3454</v>
      </c>
      <c r="H29" s="26">
        <f t="shared" si="1"/>
        <v>1.8746777388802953</v>
      </c>
      <c r="I29" s="10">
        <v>2.077590221920119</v>
      </c>
      <c r="J29" s="1154"/>
      <c r="M29" s="1115"/>
      <c r="N29" s="152" t="s">
        <v>451</v>
      </c>
      <c r="O29" s="173">
        <v>43736.92</v>
      </c>
      <c r="P29" s="137">
        <f t="shared" si="2"/>
        <v>1.8785031076647392</v>
      </c>
      <c r="Q29" s="183">
        <v>2.2585997756713505</v>
      </c>
      <c r="R29" s="157">
        <f t="shared" si="3"/>
        <v>135.20266357845975</v>
      </c>
      <c r="S29" s="156">
        <f t="shared" si="4"/>
        <v>1266.2686740011582</v>
      </c>
      <c r="T29" s="155">
        <f t="shared" si="5"/>
        <v>9.3657080451401526</v>
      </c>
      <c r="U29" s="17"/>
    </row>
    <row r="30" spans="2:21" ht="14.25" customHeight="1" x14ac:dyDescent="0.2">
      <c r="B30" s="1115"/>
      <c r="C30" s="154" t="s">
        <v>452</v>
      </c>
      <c r="D30" s="136">
        <v>154818</v>
      </c>
      <c r="E30" s="137">
        <f t="shared" si="0"/>
        <v>2.2358281870494747</v>
      </c>
      <c r="F30" s="137">
        <v>3.0926089232297187</v>
      </c>
      <c r="G30" s="568">
        <v>3184</v>
      </c>
      <c r="H30" s="137">
        <f t="shared" si="1"/>
        <v>1.7281337349724553</v>
      </c>
      <c r="I30" s="155">
        <v>1.9907354958901351</v>
      </c>
      <c r="J30" s="1154"/>
      <c r="M30" s="1115"/>
      <c r="N30" s="154" t="s">
        <v>452</v>
      </c>
      <c r="O30" s="173">
        <v>15288.723</v>
      </c>
      <c r="P30" s="137">
        <f t="shared" si="2"/>
        <v>0.65665148958192243</v>
      </c>
      <c r="Q30" s="183">
        <v>1.0199073892907391</v>
      </c>
      <c r="R30" s="157">
        <f t="shared" si="3"/>
        <v>48.623743718592962</v>
      </c>
      <c r="S30" s="156">
        <f t="shared" si="4"/>
        <v>480.17346105527639</v>
      </c>
      <c r="T30" s="155">
        <f t="shared" si="5"/>
        <v>9.8752877572375315</v>
      </c>
      <c r="U30" s="17"/>
    </row>
    <row r="31" spans="2:21" ht="14.25" customHeight="1" x14ac:dyDescent="0.2">
      <c r="B31" s="1115"/>
      <c r="C31" s="154" t="s">
        <v>453</v>
      </c>
      <c r="D31" s="136">
        <v>97762</v>
      </c>
      <c r="E31" s="137">
        <f t="shared" si="0"/>
        <v>1.4118451034268027</v>
      </c>
      <c r="F31" s="137">
        <v>1.8057883438900595</v>
      </c>
      <c r="G31" s="568">
        <v>9479</v>
      </c>
      <c r="H31" s="137">
        <f t="shared" si="1"/>
        <v>5.1447800483052459</v>
      </c>
      <c r="I31" s="155">
        <v>6.59151844718855</v>
      </c>
      <c r="J31" s="1154"/>
      <c r="M31" s="1115"/>
      <c r="N31" s="154" t="s">
        <v>453</v>
      </c>
      <c r="O31" s="173">
        <v>42791.533000000003</v>
      </c>
      <c r="P31" s="137">
        <f t="shared" si="2"/>
        <v>1.8378986842749387</v>
      </c>
      <c r="Q31" s="183">
        <v>2.2253676702295815</v>
      </c>
      <c r="R31" s="157">
        <f t="shared" si="3"/>
        <v>10.313535183036185</v>
      </c>
      <c r="S31" s="156">
        <f t="shared" si="4"/>
        <v>451.43509863909702</v>
      </c>
      <c r="T31" s="155">
        <f t="shared" si="5"/>
        <v>43.771130909760444</v>
      </c>
      <c r="U31" s="17"/>
    </row>
    <row r="32" spans="2:21" ht="14.25" customHeight="1" x14ac:dyDescent="0.2">
      <c r="B32" s="1115"/>
      <c r="C32" s="154" t="s">
        <v>454</v>
      </c>
      <c r="D32" s="136">
        <v>22422</v>
      </c>
      <c r="E32" s="137">
        <f t="shared" si="0"/>
        <v>0.32381079467518842</v>
      </c>
      <c r="F32" s="137">
        <v>0.40733462861455699</v>
      </c>
      <c r="G32" s="568">
        <v>1127</v>
      </c>
      <c r="H32" s="137">
        <f t="shared" si="1"/>
        <v>0.61168552742272519</v>
      </c>
      <c r="I32" s="155">
        <v>0.70050224689399943</v>
      </c>
      <c r="J32" s="1154"/>
      <c r="M32" s="1115"/>
      <c r="N32" s="154" t="s">
        <v>454</v>
      </c>
      <c r="O32" s="173">
        <v>7797.9849999999997</v>
      </c>
      <c r="P32" s="137">
        <f t="shared" si="2"/>
        <v>0.33492388252357552</v>
      </c>
      <c r="Q32" s="183">
        <v>0.32159051629627983</v>
      </c>
      <c r="R32" s="157">
        <f t="shared" si="3"/>
        <v>19.895297249334515</v>
      </c>
      <c r="S32" s="156">
        <f t="shared" si="4"/>
        <v>691.92413487133979</v>
      </c>
      <c r="T32" s="155">
        <f t="shared" si="5"/>
        <v>34.778275800553025</v>
      </c>
      <c r="U32" s="17"/>
    </row>
    <row r="33" spans="2:21" ht="14.25" customHeight="1" x14ac:dyDescent="0.2">
      <c r="B33" s="1115"/>
      <c r="C33" s="154" t="s">
        <v>455</v>
      </c>
      <c r="D33" s="136">
        <v>32203</v>
      </c>
      <c r="E33" s="137">
        <f t="shared" si="0"/>
        <v>0.46506462496320988</v>
      </c>
      <c r="F33" s="137">
        <v>0.75881321502642007</v>
      </c>
      <c r="G33" s="568">
        <v>5616</v>
      </c>
      <c r="H33" s="137">
        <f t="shared" si="1"/>
        <v>3.0481152812830743</v>
      </c>
      <c r="I33" s="155">
        <v>4.3402187732084636</v>
      </c>
      <c r="J33" s="1154"/>
      <c r="M33" s="1115"/>
      <c r="N33" s="154" t="s">
        <v>455</v>
      </c>
      <c r="O33" s="173">
        <v>21809.977999999999</v>
      </c>
      <c r="P33" s="137">
        <f t="shared" si="2"/>
        <v>0.93673974873172572</v>
      </c>
      <c r="Q33" s="183">
        <v>1.342257972830166</v>
      </c>
      <c r="R33" s="157">
        <f t="shared" si="3"/>
        <v>5.7341524216524213</v>
      </c>
      <c r="S33" s="156">
        <f t="shared" si="4"/>
        <v>388.35430911680908</v>
      </c>
      <c r="T33" s="155">
        <f t="shared" si="5"/>
        <v>67.726541005496372</v>
      </c>
      <c r="U33" s="17"/>
    </row>
    <row r="34" spans="2:21" ht="14.25" customHeight="1" x14ac:dyDescent="0.2">
      <c r="B34" s="1115"/>
      <c r="C34" s="154" t="s">
        <v>456</v>
      </c>
      <c r="D34" s="136">
        <v>14306</v>
      </c>
      <c r="E34" s="137">
        <f t="shared" si="0"/>
        <v>0.20660232042740367</v>
      </c>
      <c r="F34" s="137">
        <v>0.31676099692969401</v>
      </c>
      <c r="G34" s="568">
        <v>2268</v>
      </c>
      <c r="H34" s="137">
        <f t="shared" si="1"/>
        <v>1.2309696328258568</v>
      </c>
      <c r="I34" s="155">
        <v>1.8283549211384262</v>
      </c>
      <c r="J34" s="1154"/>
      <c r="M34" s="1115"/>
      <c r="N34" s="154" t="s">
        <v>456</v>
      </c>
      <c r="O34" s="173">
        <v>9148.85</v>
      </c>
      <c r="P34" s="137">
        <f t="shared" si="2"/>
        <v>0.39294360820465979</v>
      </c>
      <c r="Q34" s="183">
        <v>0.5708834850428206</v>
      </c>
      <c r="R34" s="157">
        <f t="shared" si="3"/>
        <v>6.3077601410934747</v>
      </c>
      <c r="S34" s="156">
        <f t="shared" si="4"/>
        <v>403.38844797178132</v>
      </c>
      <c r="T34" s="155">
        <f t="shared" si="5"/>
        <v>63.95113938207745</v>
      </c>
      <c r="U34" s="17"/>
    </row>
    <row r="35" spans="2:21" ht="14.25" customHeight="1" x14ac:dyDescent="0.2">
      <c r="B35" s="1115"/>
      <c r="C35" s="154" t="s">
        <v>457</v>
      </c>
      <c r="D35" s="136">
        <v>43137</v>
      </c>
      <c r="E35" s="137">
        <f t="shared" si="0"/>
        <v>0.62296968378840434</v>
      </c>
      <c r="F35" s="137">
        <v>0.63964050024908237</v>
      </c>
      <c r="G35" s="568">
        <v>2736</v>
      </c>
      <c r="H35" s="137">
        <f t="shared" si="1"/>
        <v>1.4849792395994463</v>
      </c>
      <c r="I35" s="155">
        <v>1.5507974270860869</v>
      </c>
      <c r="J35" s="1154"/>
      <c r="M35" s="1115"/>
      <c r="N35" s="154" t="s">
        <v>457</v>
      </c>
      <c r="O35" s="173">
        <v>13183.57</v>
      </c>
      <c r="P35" s="137">
        <f t="shared" si="2"/>
        <v>0.56623505301963706</v>
      </c>
      <c r="Q35" s="183">
        <v>0.56151918110313548</v>
      </c>
      <c r="R35" s="157">
        <f t="shared" si="3"/>
        <v>15.766447368421053</v>
      </c>
      <c r="S35" s="156">
        <f t="shared" si="4"/>
        <v>481.85562865497076</v>
      </c>
      <c r="T35" s="155">
        <f t="shared" si="5"/>
        <v>30.562092866912394</v>
      </c>
      <c r="U35" s="17"/>
    </row>
    <row r="36" spans="2:21" ht="14.25" customHeight="1" x14ac:dyDescent="0.2">
      <c r="B36" s="1115"/>
      <c r="C36" s="154" t="s">
        <v>458</v>
      </c>
      <c r="D36" s="136">
        <v>134440</v>
      </c>
      <c r="E36" s="137">
        <f t="shared" si="0"/>
        <v>1.9415361357654237</v>
      </c>
      <c r="F36" s="137">
        <v>2.1175953243558396</v>
      </c>
      <c r="G36" s="568">
        <v>3785</v>
      </c>
      <c r="H36" s="137">
        <f t="shared" si="1"/>
        <v>2.0543298325599069</v>
      </c>
      <c r="I36" s="155">
        <v>1.9989174628349886</v>
      </c>
      <c r="J36" s="1154"/>
      <c r="M36" s="1115"/>
      <c r="N36" s="154" t="s">
        <v>458</v>
      </c>
      <c r="O36" s="173">
        <v>41408.197</v>
      </c>
      <c r="P36" s="137">
        <f t="shared" si="2"/>
        <v>1.7784843273667588</v>
      </c>
      <c r="Q36" s="183">
        <v>1.6917247019081618</v>
      </c>
      <c r="R36" s="157">
        <f t="shared" si="3"/>
        <v>35.519154557463672</v>
      </c>
      <c r="S36" s="156">
        <f t="shared" si="4"/>
        <v>1094.0078467635403</v>
      </c>
      <c r="T36" s="155">
        <f t="shared" si="5"/>
        <v>30.800503570365965</v>
      </c>
      <c r="U36" s="17"/>
    </row>
    <row r="37" spans="2:21" ht="14.25" customHeight="1" x14ac:dyDescent="0.2">
      <c r="B37" s="1115"/>
      <c r="C37" s="154" t="s">
        <v>459</v>
      </c>
      <c r="D37" s="136">
        <v>73207</v>
      </c>
      <c r="E37" s="137">
        <f t="shared" si="0"/>
        <v>1.0572302580406081</v>
      </c>
      <c r="F37" s="137">
        <v>1.1535358256312522</v>
      </c>
      <c r="G37" s="568">
        <v>1270</v>
      </c>
      <c r="H37" s="137">
        <f t="shared" si="1"/>
        <v>0.68929957393687757</v>
      </c>
      <c r="I37" s="155">
        <v>0.80686781717709555</v>
      </c>
      <c r="J37" s="1154"/>
      <c r="M37" s="1115"/>
      <c r="N37" s="154" t="s">
        <v>459</v>
      </c>
      <c r="O37" s="173">
        <v>20130.695</v>
      </c>
      <c r="P37" s="137">
        <f t="shared" si="2"/>
        <v>0.86461445197675157</v>
      </c>
      <c r="Q37" s="183">
        <v>0.95581974869891884</v>
      </c>
      <c r="R37" s="157">
        <f t="shared" si="3"/>
        <v>57.643307086614172</v>
      </c>
      <c r="S37" s="156">
        <f t="shared" si="4"/>
        <v>1585.0940944881891</v>
      </c>
      <c r="T37" s="155">
        <f t="shared" si="5"/>
        <v>27.498319832802874</v>
      </c>
      <c r="U37" s="17"/>
    </row>
    <row r="38" spans="2:21" ht="14.25" customHeight="1" x14ac:dyDescent="0.2">
      <c r="B38" s="1115"/>
      <c r="C38" s="152" t="s">
        <v>366</v>
      </c>
      <c r="D38" s="9">
        <v>250639</v>
      </c>
      <c r="E38" s="26">
        <f t="shared" si="0"/>
        <v>3.6196420375789202</v>
      </c>
      <c r="F38" s="26">
        <v>2.8161708571198494</v>
      </c>
      <c r="G38" s="565">
        <v>6374</v>
      </c>
      <c r="H38" s="26">
        <f t="shared" si="1"/>
        <v>3.4595240033650847</v>
      </c>
      <c r="I38" s="10">
        <v>3.0732726609015271</v>
      </c>
      <c r="J38" s="1154"/>
      <c r="M38" s="1115"/>
      <c r="N38" s="152" t="s">
        <v>366</v>
      </c>
      <c r="O38" s="173">
        <v>46009.010999999999</v>
      </c>
      <c r="P38" s="137">
        <f t="shared" si="2"/>
        <v>1.9760895404633241</v>
      </c>
      <c r="Q38" s="183">
        <v>1.9874315484407399</v>
      </c>
      <c r="R38" s="157">
        <f t="shared" si="3"/>
        <v>39.322089739566991</v>
      </c>
      <c r="S38" s="156">
        <f t="shared" si="4"/>
        <v>721.82320363978658</v>
      </c>
      <c r="T38" s="155">
        <f t="shared" si="5"/>
        <v>18.356684713871342</v>
      </c>
      <c r="U38" s="17"/>
    </row>
    <row r="39" spans="2:21" ht="14.25" customHeight="1" x14ac:dyDescent="0.2">
      <c r="B39" s="1115"/>
      <c r="C39" s="152" t="s">
        <v>368</v>
      </c>
      <c r="D39" s="9">
        <v>89380</v>
      </c>
      <c r="E39" s="26">
        <f t="shared" si="0"/>
        <v>1.2907951488746918</v>
      </c>
      <c r="F39" s="26">
        <v>1.4107499394070497</v>
      </c>
      <c r="G39" s="565">
        <v>4063</v>
      </c>
      <c r="H39" s="26">
        <f t="shared" si="1"/>
        <v>2.2052158810279789</v>
      </c>
      <c r="I39" s="10">
        <v>2.1776619714764043</v>
      </c>
      <c r="J39" s="1154"/>
      <c r="M39" s="1115"/>
      <c r="N39" s="152" t="s">
        <v>368</v>
      </c>
      <c r="O39" s="173">
        <v>58871.663999999997</v>
      </c>
      <c r="P39" s="137">
        <f t="shared" si="2"/>
        <v>2.5285411907695909</v>
      </c>
      <c r="Q39" s="183">
        <v>2.6434118888373064</v>
      </c>
      <c r="R39" s="157">
        <f t="shared" si="3"/>
        <v>21.998523258675856</v>
      </c>
      <c r="S39" s="156">
        <f t="shared" si="4"/>
        <v>1448.9703174993845</v>
      </c>
      <c r="T39" s="155">
        <f t="shared" si="5"/>
        <v>65.866708435891695</v>
      </c>
      <c r="U39" s="17"/>
    </row>
    <row r="40" spans="2:21" ht="14.25" customHeight="1" x14ac:dyDescent="0.2">
      <c r="B40" s="1124"/>
      <c r="C40" s="150" t="s">
        <v>369</v>
      </c>
      <c r="D40" s="84">
        <v>193345</v>
      </c>
      <c r="E40" s="85">
        <f t="shared" si="0"/>
        <v>2.7922218399997458</v>
      </c>
      <c r="F40" s="85">
        <v>1.5552256386733816</v>
      </c>
      <c r="G40" s="564">
        <v>7236</v>
      </c>
      <c r="H40" s="85">
        <f t="shared" si="1"/>
        <v>3.9273793047301147</v>
      </c>
      <c r="I40" s="87">
        <v>3.4999937061792732</v>
      </c>
      <c r="J40" s="1154"/>
      <c r="M40" s="1124"/>
      <c r="N40" s="150" t="s">
        <v>369</v>
      </c>
      <c r="O40" s="175">
        <v>58924.682999999997</v>
      </c>
      <c r="P40" s="127">
        <f t="shared" si="2"/>
        <v>2.5308183597212519</v>
      </c>
      <c r="Q40" s="181">
        <v>1.7827154353792445</v>
      </c>
      <c r="R40" s="160">
        <f t="shared" si="3"/>
        <v>26.719872857932561</v>
      </c>
      <c r="S40" s="159">
        <f t="shared" si="4"/>
        <v>814.32674129353234</v>
      </c>
      <c r="T40" s="158">
        <f t="shared" si="5"/>
        <v>30.476445214512918</v>
      </c>
      <c r="U40" s="17"/>
    </row>
    <row r="41" spans="2:21" ht="14.25" customHeight="1" x14ac:dyDescent="0.2">
      <c r="B41" s="1133" t="s">
        <v>935</v>
      </c>
      <c r="C41" s="161" t="s">
        <v>461</v>
      </c>
      <c r="D41" s="118">
        <v>2971179</v>
      </c>
      <c r="E41" s="119">
        <f t="shared" si="0"/>
        <v>42.908742891456228</v>
      </c>
      <c r="F41" s="119">
        <v>47.631723547723169</v>
      </c>
      <c r="G41" s="566">
        <v>79600</v>
      </c>
      <c r="H41" s="119">
        <f t="shared" si="1"/>
        <v>43.20334337431138</v>
      </c>
      <c r="I41" s="162">
        <v>45.924751079390255</v>
      </c>
      <c r="J41" s="1154"/>
      <c r="M41" s="1133" t="s">
        <v>936</v>
      </c>
      <c r="N41" s="161" t="s">
        <v>461</v>
      </c>
      <c r="O41" s="177">
        <v>1454978.581</v>
      </c>
      <c r="P41" s="119">
        <f t="shared" si="2"/>
        <v>62.491409683035123</v>
      </c>
      <c r="Q41" s="567">
        <v>65.243044379077318</v>
      </c>
      <c r="R41" s="164">
        <f t="shared" si="3"/>
        <v>37.326369346733671</v>
      </c>
      <c r="S41" s="163">
        <f t="shared" si="4"/>
        <v>1827.8625389447236</v>
      </c>
      <c r="T41" s="162">
        <f t="shared" si="5"/>
        <v>48.96973830927049</v>
      </c>
      <c r="U41" s="17"/>
    </row>
    <row r="42" spans="2:21" ht="14.25" customHeight="1" x14ac:dyDescent="0.2">
      <c r="B42" s="1115"/>
      <c r="C42" s="152" t="s">
        <v>462</v>
      </c>
      <c r="D42" s="9">
        <v>1216754</v>
      </c>
      <c r="E42" s="26">
        <f t="shared" si="0"/>
        <v>17.571941827857202</v>
      </c>
      <c r="F42" s="26">
        <v>19.891185324426893</v>
      </c>
      <c r="G42" s="565">
        <v>37782</v>
      </c>
      <c r="H42" s="26">
        <f t="shared" si="1"/>
        <v>20.50639094683709</v>
      </c>
      <c r="I42" s="10">
        <v>21.920118827335322</v>
      </c>
      <c r="J42" s="1154"/>
      <c r="M42" s="1115"/>
      <c r="N42" s="152" t="s">
        <v>462</v>
      </c>
      <c r="O42" s="25">
        <v>686478.17599999998</v>
      </c>
      <c r="P42" s="26">
        <f t="shared" si="2"/>
        <v>29.484275229257609</v>
      </c>
      <c r="Q42" s="11">
        <v>31.26594541579292</v>
      </c>
      <c r="R42" s="153">
        <f t="shared" si="3"/>
        <v>32.204594780583349</v>
      </c>
      <c r="S42" s="13">
        <f t="shared" si="4"/>
        <v>1816.9450426128842</v>
      </c>
      <c r="T42" s="10">
        <f t="shared" si="5"/>
        <v>56.418813991981942</v>
      </c>
      <c r="U42" s="17"/>
    </row>
    <row r="43" spans="2:21" ht="14.25" customHeight="1" x14ac:dyDescent="0.2">
      <c r="B43" s="1115"/>
      <c r="C43" s="152" t="s">
        <v>463</v>
      </c>
      <c r="D43" s="9">
        <v>319416</v>
      </c>
      <c r="E43" s="26">
        <f t="shared" si="0"/>
        <v>4.6128957627316911</v>
      </c>
      <c r="F43" s="26">
        <v>4.9044368250399284</v>
      </c>
      <c r="G43" s="565">
        <v>7160</v>
      </c>
      <c r="H43" s="26">
        <f t="shared" si="1"/>
        <v>3.8861298814079079</v>
      </c>
      <c r="I43" s="10">
        <v>4.571201993882406</v>
      </c>
      <c r="J43" s="1154"/>
      <c r="M43" s="1115"/>
      <c r="N43" s="152" t="s">
        <v>463</v>
      </c>
      <c r="O43" s="173">
        <v>174393.59400000001</v>
      </c>
      <c r="P43" s="137">
        <f t="shared" si="2"/>
        <v>7.4902144066345517</v>
      </c>
      <c r="Q43" s="183">
        <v>7.2360310397524819</v>
      </c>
      <c r="R43" s="157">
        <f t="shared" si="3"/>
        <v>44.61117318435754</v>
      </c>
      <c r="S43" s="156">
        <f t="shared" si="4"/>
        <v>2435.6647206703915</v>
      </c>
      <c r="T43" s="155">
        <f t="shared" si="5"/>
        <v>54.597638815838913</v>
      </c>
      <c r="U43" s="17"/>
    </row>
    <row r="44" spans="2:21" ht="14.25" customHeight="1" x14ac:dyDescent="0.2">
      <c r="B44" s="1115"/>
      <c r="C44" s="152" t="s">
        <v>464</v>
      </c>
      <c r="D44" s="9">
        <v>30896</v>
      </c>
      <c r="E44" s="26">
        <f t="shared" si="0"/>
        <v>0.44618938151300602</v>
      </c>
      <c r="F44" s="26">
        <v>0.71219414376042611</v>
      </c>
      <c r="G44" s="565">
        <v>881</v>
      </c>
      <c r="H44" s="26">
        <f t="shared" si="1"/>
        <v>0.47816765719558196</v>
      </c>
      <c r="I44" s="10">
        <v>0.47455408280150546</v>
      </c>
      <c r="J44" s="1154"/>
      <c r="M44" s="1115"/>
      <c r="N44" s="152" t="s">
        <v>464</v>
      </c>
      <c r="O44" s="173">
        <v>12747.931</v>
      </c>
      <c r="P44" s="137">
        <f t="shared" si="2"/>
        <v>0.54752433412768131</v>
      </c>
      <c r="Q44" s="183">
        <v>0.76929414230147697</v>
      </c>
      <c r="R44" s="157">
        <f t="shared" si="3"/>
        <v>35.069239500567534</v>
      </c>
      <c r="S44" s="156">
        <f t="shared" si="4"/>
        <v>1446.9842224744609</v>
      </c>
      <c r="T44" s="155">
        <f t="shared" si="5"/>
        <v>41.260781330916629</v>
      </c>
      <c r="U44" s="17"/>
    </row>
    <row r="45" spans="2:21" ht="14.25" customHeight="1" x14ac:dyDescent="0.2">
      <c r="B45" s="1115"/>
      <c r="C45" s="152" t="s">
        <v>465</v>
      </c>
      <c r="D45" s="9">
        <v>155117</v>
      </c>
      <c r="E45" s="26">
        <f t="shared" si="0"/>
        <v>2.2401462419780214</v>
      </c>
      <c r="F45" s="26">
        <v>3.6389125953598827</v>
      </c>
      <c r="G45" s="565">
        <v>3348</v>
      </c>
      <c r="H45" s="26">
        <f t="shared" si="1"/>
        <v>1.8171456484572173</v>
      </c>
      <c r="I45" s="10">
        <v>2.6314464458794355</v>
      </c>
      <c r="J45" s="1154"/>
      <c r="M45" s="1115"/>
      <c r="N45" s="152" t="s">
        <v>465</v>
      </c>
      <c r="O45" s="173">
        <v>95311.116999999998</v>
      </c>
      <c r="P45" s="137">
        <f t="shared" si="2"/>
        <v>4.0936176914034537</v>
      </c>
      <c r="Q45" s="183">
        <v>6.0106866542511925</v>
      </c>
      <c r="R45" s="157">
        <f t="shared" si="3"/>
        <v>46.331242532855434</v>
      </c>
      <c r="S45" s="156">
        <f t="shared" si="4"/>
        <v>2846.8075567502983</v>
      </c>
      <c r="T45" s="155">
        <f t="shared" si="5"/>
        <v>61.444662416111704</v>
      </c>
      <c r="U45" s="17"/>
    </row>
    <row r="46" spans="2:21" ht="14.25" customHeight="1" x14ac:dyDescent="0.2">
      <c r="B46" s="1115"/>
      <c r="C46" s="184" t="s">
        <v>466</v>
      </c>
      <c r="D46" s="9">
        <v>24868</v>
      </c>
      <c r="E46" s="26">
        <f t="shared" si="0"/>
        <v>0.35913508348865336</v>
      </c>
      <c r="F46" s="26">
        <v>3.5032396504477563</v>
      </c>
      <c r="G46" s="565">
        <v>818</v>
      </c>
      <c r="H46" s="26">
        <f t="shared" si="1"/>
        <v>0.44397405628375264</v>
      </c>
      <c r="I46" s="10">
        <v>2.4558488476014251</v>
      </c>
      <c r="J46" s="1154"/>
      <c r="M46" s="1115"/>
      <c r="N46" s="184" t="s">
        <v>466</v>
      </c>
      <c r="O46" s="173">
        <v>13249.9</v>
      </c>
      <c r="P46" s="137">
        <f t="shared" si="2"/>
        <v>0.56908393014979175</v>
      </c>
      <c r="Q46" s="183">
        <v>5.6762461281325542</v>
      </c>
      <c r="R46" s="157">
        <f t="shared" si="3"/>
        <v>30.400977995110026</v>
      </c>
      <c r="S46" s="156">
        <f t="shared" si="4"/>
        <v>1619.7921760391198</v>
      </c>
      <c r="T46" s="155">
        <f t="shared" si="5"/>
        <v>53.280923274891428</v>
      </c>
      <c r="U46" s="17"/>
    </row>
    <row r="47" spans="2:21" ht="14.25" customHeight="1" x14ac:dyDescent="0.2">
      <c r="B47" s="1115"/>
      <c r="C47" s="152" t="s">
        <v>467</v>
      </c>
      <c r="D47" s="9">
        <v>100379</v>
      </c>
      <c r="E47" s="26">
        <f t="shared" si="0"/>
        <v>1.4496389152930487</v>
      </c>
      <c r="F47" s="26">
        <v>1.5118237175413236</v>
      </c>
      <c r="G47" s="565">
        <v>2606</v>
      </c>
      <c r="H47" s="26">
        <f t="shared" si="1"/>
        <v>1.4144210154956716</v>
      </c>
      <c r="I47" s="10">
        <v>1.3884168523343781</v>
      </c>
      <c r="J47" s="1154"/>
      <c r="M47" s="1115"/>
      <c r="N47" s="152" t="s">
        <v>467</v>
      </c>
      <c r="O47" s="173">
        <v>59005.315999999999</v>
      </c>
      <c r="P47" s="137">
        <f t="shared" si="2"/>
        <v>2.5342815514841912</v>
      </c>
      <c r="Q47" s="183">
        <v>2.5537377293518966</v>
      </c>
      <c r="R47" s="157">
        <f t="shared" si="3"/>
        <v>38.518419033000768</v>
      </c>
      <c r="S47" s="156">
        <f t="shared" si="4"/>
        <v>2264.2101304681501</v>
      </c>
      <c r="T47" s="155">
        <f t="shared" si="5"/>
        <v>58.782530210502195</v>
      </c>
      <c r="U47" s="17"/>
    </row>
    <row r="48" spans="2:21" ht="14.25" customHeight="1" x14ac:dyDescent="0.2">
      <c r="B48" s="1115"/>
      <c r="C48" s="152" t="s">
        <v>468</v>
      </c>
      <c r="D48" s="9">
        <v>50651</v>
      </c>
      <c r="E48" s="26">
        <f t="shared" si="0"/>
        <v>0.73148428155797729</v>
      </c>
      <c r="F48" s="26">
        <v>0.28891192429789153</v>
      </c>
      <c r="G48" s="565">
        <v>722</v>
      </c>
      <c r="H48" s="26">
        <f t="shared" si="1"/>
        <v>0.391869521560965</v>
      </c>
      <c r="I48" s="10">
        <v>0.29203328172400339</v>
      </c>
      <c r="J48" s="1154"/>
      <c r="M48" s="1115"/>
      <c r="N48" s="152" t="s">
        <v>468</v>
      </c>
      <c r="O48" s="173">
        <v>20875.069</v>
      </c>
      <c r="P48" s="137">
        <f t="shared" si="2"/>
        <v>0.89658535601537237</v>
      </c>
      <c r="Q48" s="183">
        <v>0.41676242991089868</v>
      </c>
      <c r="R48" s="157">
        <f t="shared" si="3"/>
        <v>70.15373961218836</v>
      </c>
      <c r="S48" s="156">
        <f t="shared" si="4"/>
        <v>2891.2837950138501</v>
      </c>
      <c r="T48" s="155">
        <f t="shared" si="5"/>
        <v>41.21353773864287</v>
      </c>
      <c r="U48" s="17"/>
    </row>
    <row r="49" spans="2:21" ht="14.25" customHeight="1" x14ac:dyDescent="0.2">
      <c r="B49" s="1115"/>
      <c r="C49" s="152" t="s">
        <v>469</v>
      </c>
      <c r="D49" s="9">
        <v>66765</v>
      </c>
      <c r="E49" s="26">
        <f t="shared" si="0"/>
        <v>0.96419711473057501</v>
      </c>
      <c r="F49" s="26">
        <v>1.1096799507993138</v>
      </c>
      <c r="G49" s="565">
        <v>1280</v>
      </c>
      <c r="H49" s="26">
        <f t="shared" si="1"/>
        <v>0.69472712963716787</v>
      </c>
      <c r="I49" s="10">
        <v>0.6872852233676976</v>
      </c>
      <c r="J49" s="1154"/>
      <c r="M49" s="1115"/>
      <c r="N49" s="152" t="s">
        <v>469</v>
      </c>
      <c r="O49" s="173">
        <v>18381.175999999999</v>
      </c>
      <c r="P49" s="137">
        <f t="shared" si="2"/>
        <v>0.78947251517785244</v>
      </c>
      <c r="Q49" s="183">
        <v>0.60204502655249059</v>
      </c>
      <c r="R49" s="157">
        <f t="shared" si="3"/>
        <v>52.16015625</v>
      </c>
      <c r="S49" s="156">
        <f t="shared" si="4"/>
        <v>1436.0293749999998</v>
      </c>
      <c r="T49" s="155">
        <f t="shared" si="5"/>
        <v>27.531155545570282</v>
      </c>
      <c r="U49" s="17"/>
    </row>
    <row r="50" spans="2:21" ht="14.25" customHeight="1" x14ac:dyDescent="0.2">
      <c r="B50" s="1115"/>
      <c r="C50" s="152" t="s">
        <v>470</v>
      </c>
      <c r="D50" s="9">
        <v>66810</v>
      </c>
      <c r="E50" s="26">
        <f t="shared" si="0"/>
        <v>0.96484698921814904</v>
      </c>
      <c r="F50" s="26">
        <v>1.1806940991545409</v>
      </c>
      <c r="G50" s="565">
        <v>1691</v>
      </c>
      <c r="H50" s="26">
        <f t="shared" si="1"/>
        <v>0.91779966891910225</v>
      </c>
      <c r="I50" s="10">
        <v>1.0019762597082185</v>
      </c>
      <c r="J50" s="569"/>
      <c r="M50" s="1115"/>
      <c r="N50" s="152" t="s">
        <v>470</v>
      </c>
      <c r="O50" s="173">
        <v>21580.713</v>
      </c>
      <c r="P50" s="137">
        <f t="shared" si="2"/>
        <v>0.92689280443435051</v>
      </c>
      <c r="Q50" s="183">
        <v>1.1752201733699954</v>
      </c>
      <c r="R50" s="157">
        <f t="shared" si="3"/>
        <v>39.509166173861622</v>
      </c>
      <c r="S50" s="156">
        <f t="shared" si="4"/>
        <v>1276.2101123595505</v>
      </c>
      <c r="T50" s="155">
        <f t="shared" si="5"/>
        <v>32.301621014818139</v>
      </c>
      <c r="U50" s="17"/>
    </row>
    <row r="51" spans="2:21" ht="14.25" customHeight="1" x14ac:dyDescent="0.2">
      <c r="B51" s="1115"/>
      <c r="C51" s="152" t="s">
        <v>471</v>
      </c>
      <c r="D51" s="9">
        <v>40763</v>
      </c>
      <c r="E51" s="26">
        <f t="shared" si="0"/>
        <v>0.58868519415505771</v>
      </c>
      <c r="F51" s="26">
        <v>0.47282238410167299</v>
      </c>
      <c r="G51" s="565">
        <v>745</v>
      </c>
      <c r="H51" s="26">
        <f t="shared" si="1"/>
        <v>0.4043528996716329</v>
      </c>
      <c r="I51" s="10">
        <v>0.41979784247825486</v>
      </c>
      <c r="J51" s="569"/>
      <c r="M51" s="1115"/>
      <c r="N51" s="152" t="s">
        <v>471</v>
      </c>
      <c r="O51" s="173">
        <v>11306.023999999999</v>
      </c>
      <c r="P51" s="137">
        <f t="shared" si="2"/>
        <v>0.48559434956398678</v>
      </c>
      <c r="Q51" s="183">
        <v>0.38326865343605987</v>
      </c>
      <c r="R51" s="157">
        <f t="shared" si="3"/>
        <v>54.715436241610739</v>
      </c>
      <c r="S51" s="156">
        <f t="shared" si="4"/>
        <v>1517.5871140939596</v>
      </c>
      <c r="T51" s="155">
        <f t="shared" si="5"/>
        <v>27.735995878615409</v>
      </c>
      <c r="U51" s="17"/>
    </row>
    <row r="52" spans="2:21" ht="14.25" customHeight="1" x14ac:dyDescent="0.2">
      <c r="B52" s="1115"/>
      <c r="C52" s="152" t="s">
        <v>472</v>
      </c>
      <c r="D52" s="9">
        <v>93205</v>
      </c>
      <c r="E52" s="26">
        <f t="shared" si="0"/>
        <v>1.3460344803184789</v>
      </c>
      <c r="F52" s="26">
        <v>1.2694716531572676</v>
      </c>
      <c r="G52" s="565">
        <v>4430</v>
      </c>
      <c r="H52" s="26">
        <f t="shared" si="1"/>
        <v>2.4044071752286356</v>
      </c>
      <c r="I52" s="10">
        <v>2.4369673854209934</v>
      </c>
      <c r="J52" s="569"/>
      <c r="M52" s="1115"/>
      <c r="N52" s="152" t="s">
        <v>472</v>
      </c>
      <c r="O52" s="173">
        <v>61667.256000000001</v>
      </c>
      <c r="P52" s="137">
        <f t="shared" si="2"/>
        <v>2.6486120201687053</v>
      </c>
      <c r="Q52" s="183">
        <v>2.2352960051839221</v>
      </c>
      <c r="R52" s="157">
        <f t="shared" si="3"/>
        <v>21.039503386004515</v>
      </c>
      <c r="S52" s="156">
        <f t="shared" si="4"/>
        <v>1392.0373814898421</v>
      </c>
      <c r="T52" s="155">
        <f t="shared" si="5"/>
        <v>66.163034171986482</v>
      </c>
      <c r="U52" s="17"/>
    </row>
    <row r="53" spans="2:21" ht="14.25" customHeight="1" x14ac:dyDescent="0.2">
      <c r="B53" s="1115"/>
      <c r="C53" s="152" t="s">
        <v>473</v>
      </c>
      <c r="D53" s="9">
        <v>93873</v>
      </c>
      <c r="E53" s="26">
        <f t="shared" si="0"/>
        <v>1.3556815060451324</v>
      </c>
      <c r="F53" s="26">
        <v>2.1415759219799644</v>
      </c>
      <c r="G53" s="565">
        <v>2819</v>
      </c>
      <c r="H53" s="26">
        <f t="shared" si="1"/>
        <v>1.5300279519118565</v>
      </c>
      <c r="I53" s="10">
        <v>1.7748574449605377</v>
      </c>
      <c r="M53" s="1115"/>
      <c r="N53" s="152" t="s">
        <v>473</v>
      </c>
      <c r="O53" s="173">
        <v>34332.750999999997</v>
      </c>
      <c r="P53" s="137">
        <f t="shared" si="2"/>
        <v>1.4745935344368024</v>
      </c>
      <c r="Q53" s="183">
        <v>2.2208531648306931</v>
      </c>
      <c r="R53" s="157">
        <f t="shared" si="3"/>
        <v>33.300106420716567</v>
      </c>
      <c r="S53" s="156">
        <f t="shared" si="4"/>
        <v>1217.9053210358281</v>
      </c>
      <c r="T53" s="155">
        <f t="shared" si="5"/>
        <v>36.573616481842485</v>
      </c>
      <c r="U53" s="17"/>
    </row>
    <row r="54" spans="2:21" ht="14.25" customHeight="1" x14ac:dyDescent="0.2">
      <c r="B54" s="1115"/>
      <c r="C54" s="152" t="s">
        <v>474</v>
      </c>
      <c r="D54" s="9">
        <v>429464</v>
      </c>
      <c r="E54" s="26">
        <f t="shared" si="0"/>
        <v>6.2021710429214663</v>
      </c>
      <c r="F54" s="26">
        <v>6.573841687791961</v>
      </c>
      <c r="G54" s="565">
        <v>21634</v>
      </c>
      <c r="H54" s="26">
        <f t="shared" si="1"/>
        <v>11.741974002008195</v>
      </c>
      <c r="I54" s="10">
        <v>12.821771584658183</v>
      </c>
      <c r="M54" s="1115"/>
      <c r="N54" s="152" t="s">
        <v>474</v>
      </c>
      <c r="O54" s="173">
        <v>338609.49300000002</v>
      </c>
      <c r="P54" s="137">
        <f t="shared" si="2"/>
        <v>14.543296256007096</v>
      </c>
      <c r="Q54" s="183">
        <v>15.39486514846109</v>
      </c>
      <c r="R54" s="157">
        <f t="shared" si="3"/>
        <v>19.851345104927429</v>
      </c>
      <c r="S54" s="156">
        <f t="shared" si="4"/>
        <v>1565.172843671998</v>
      </c>
      <c r="T54" s="155">
        <f t="shared" si="5"/>
        <v>78.844674524523597</v>
      </c>
      <c r="U54" s="17"/>
    </row>
    <row r="55" spans="2:21" ht="14.25" customHeight="1" x14ac:dyDescent="0.2">
      <c r="B55" s="1115"/>
      <c r="C55" s="152" t="s">
        <v>475</v>
      </c>
      <c r="D55" s="9">
        <v>57348</v>
      </c>
      <c r="E55" s="26">
        <f t="shared" si="0"/>
        <v>0.82820004696426297</v>
      </c>
      <c r="F55" s="26">
        <v>0.76688569603733947</v>
      </c>
      <c r="G55" s="565">
        <v>2541</v>
      </c>
      <c r="H55" s="26">
        <f t="shared" si="1"/>
        <v>1.3791419034437842</v>
      </c>
      <c r="I55" s="10">
        <v>1.4425437105849477</v>
      </c>
      <c r="M55" s="1115"/>
      <c r="N55" s="152" t="s">
        <v>475</v>
      </c>
      <c r="O55" s="173">
        <v>39807.093999999997</v>
      </c>
      <c r="P55" s="137">
        <f t="shared" si="2"/>
        <v>1.709716865890474</v>
      </c>
      <c r="Q55" s="183">
        <v>1.4908494403738677</v>
      </c>
      <c r="R55" s="157">
        <f t="shared" si="3"/>
        <v>22.569067296340023</v>
      </c>
      <c r="S55" s="156">
        <f t="shared" si="4"/>
        <v>1566.5916568280204</v>
      </c>
      <c r="T55" s="155">
        <f t="shared" si="5"/>
        <v>69.413221036479044</v>
      </c>
      <c r="U55" s="17"/>
    </row>
    <row r="56" spans="2:21" ht="14.25" customHeight="1" x14ac:dyDescent="0.2">
      <c r="B56" s="1115"/>
      <c r="C56" s="152" t="s">
        <v>476</v>
      </c>
      <c r="D56" s="9">
        <v>91201</v>
      </c>
      <c r="E56" s="26">
        <f t="shared" si="0"/>
        <v>1.3170934031385182</v>
      </c>
      <c r="F56" s="26">
        <v>1.3022747422529841</v>
      </c>
      <c r="G56" s="565">
        <v>5157</v>
      </c>
      <c r="H56" s="26">
        <f t="shared" si="1"/>
        <v>2.798990474639746</v>
      </c>
      <c r="I56" s="10">
        <v>3.1104062031897084</v>
      </c>
      <c r="M56" s="1115"/>
      <c r="N56" s="152" t="s">
        <v>476</v>
      </c>
      <c r="O56" s="173">
        <v>56018.222999999998</v>
      </c>
      <c r="P56" s="137">
        <f t="shared" si="2"/>
        <v>2.4059857436544769</v>
      </c>
      <c r="Q56" s="183">
        <v>2.2574464205118789</v>
      </c>
      <c r="R56" s="157">
        <f t="shared" si="3"/>
        <v>17.684894318402172</v>
      </c>
      <c r="S56" s="156">
        <f t="shared" si="4"/>
        <v>1086.2560209424084</v>
      </c>
      <c r="T56" s="155">
        <f t="shared" si="5"/>
        <v>61.422816635782503</v>
      </c>
      <c r="U56" s="17"/>
    </row>
    <row r="57" spans="2:21" ht="14.25" customHeight="1" x14ac:dyDescent="0.2">
      <c r="B57" s="1115"/>
      <c r="C57" s="152" t="s">
        <v>477</v>
      </c>
      <c r="D57" s="9">
        <v>10985</v>
      </c>
      <c r="E57" s="26">
        <f t="shared" si="0"/>
        <v>0.15864158324444494</v>
      </c>
      <c r="F57" s="26">
        <v>0.30035945238183587</v>
      </c>
      <c r="G57" s="565">
        <v>428</v>
      </c>
      <c r="H57" s="26">
        <f t="shared" si="1"/>
        <v>0.23229938397242803</v>
      </c>
      <c r="I57" s="10">
        <v>0.37070604080913361</v>
      </c>
      <c r="M57" s="1115"/>
      <c r="N57" s="152" t="s">
        <v>477</v>
      </c>
      <c r="O57" s="173">
        <v>19345.971000000001</v>
      </c>
      <c r="P57" s="137">
        <f t="shared" si="2"/>
        <v>0.8309105132298279</v>
      </c>
      <c r="Q57" s="183">
        <v>0.71897736668267465</v>
      </c>
      <c r="R57" s="157">
        <f t="shared" si="3"/>
        <v>25.665887850467289</v>
      </c>
      <c r="S57" s="156">
        <f t="shared" si="4"/>
        <v>4520.0866822429907</v>
      </c>
      <c r="T57" s="155">
        <f t="shared" si="5"/>
        <v>176.11261720527995</v>
      </c>
      <c r="U57" s="17"/>
    </row>
    <row r="58" spans="2:21" ht="14.25" customHeight="1" x14ac:dyDescent="0.2">
      <c r="B58" s="1115"/>
      <c r="C58" s="152" t="s">
        <v>478</v>
      </c>
      <c r="D58" s="9">
        <v>7819</v>
      </c>
      <c r="E58" s="26">
        <f t="shared" si="0"/>
        <v>0.11291930262979655</v>
      </c>
      <c r="F58" s="26">
        <v>0.23680593439855871</v>
      </c>
      <c r="G58" s="565">
        <v>204</v>
      </c>
      <c r="H58" s="26">
        <f t="shared" si="1"/>
        <v>0.11072213628592363</v>
      </c>
      <c r="I58" s="10">
        <v>0.22594816409249399</v>
      </c>
      <c r="M58" s="1115"/>
      <c r="N58" s="152" t="s">
        <v>478</v>
      </c>
      <c r="O58" s="173">
        <v>2169.8090000000002</v>
      </c>
      <c r="P58" s="137">
        <f t="shared" si="2"/>
        <v>9.3193415300824117E-2</v>
      </c>
      <c r="Q58" s="183">
        <v>0.32381150779195972</v>
      </c>
      <c r="R58" s="157">
        <f t="shared" si="3"/>
        <v>38.328431372549019</v>
      </c>
      <c r="S58" s="156">
        <f t="shared" si="4"/>
        <v>1063.6318627450983</v>
      </c>
      <c r="T58" s="155">
        <f t="shared" si="5"/>
        <v>27.750466811612743</v>
      </c>
      <c r="U58" s="17"/>
    </row>
    <row r="59" spans="2:21" ht="14.25" customHeight="1" x14ac:dyDescent="0.2">
      <c r="B59" s="1115"/>
      <c r="C59" s="184" t="s">
        <v>479</v>
      </c>
      <c r="D59" s="9">
        <v>3166</v>
      </c>
      <c r="E59" s="26">
        <f t="shared" si="0"/>
        <v>4.5722280614648399E-2</v>
      </c>
      <c r="F59" s="26">
        <v>6.355351798327713E-2</v>
      </c>
      <c r="G59" s="565">
        <v>224</v>
      </c>
      <c r="H59" s="26">
        <f t="shared" si="1"/>
        <v>0.12157724768650438</v>
      </c>
      <c r="I59" s="10">
        <v>0.14475787671663962</v>
      </c>
      <c r="M59" s="1115"/>
      <c r="N59" s="184" t="s">
        <v>479</v>
      </c>
      <c r="O59" s="173">
        <v>17176.162</v>
      </c>
      <c r="P59" s="137">
        <f t="shared" si="2"/>
        <v>0.73771709792900375</v>
      </c>
      <c r="Q59" s="183">
        <v>0.39516585889071493</v>
      </c>
      <c r="R59" s="157">
        <f t="shared" si="3"/>
        <v>14.133928571428571</v>
      </c>
      <c r="S59" s="156">
        <f t="shared" si="4"/>
        <v>7667.9294642857139</v>
      </c>
      <c r="T59" s="155">
        <f t="shared" si="5"/>
        <v>542.51933038534423</v>
      </c>
      <c r="U59" s="17"/>
    </row>
    <row r="60" spans="2:21" ht="14.25" customHeight="1" x14ac:dyDescent="0.2">
      <c r="B60" s="1115"/>
      <c r="C60" s="152" t="s">
        <v>480</v>
      </c>
      <c r="D60" s="9">
        <v>7068</v>
      </c>
      <c r="E60" s="26">
        <f t="shared" si="0"/>
        <v>0.10207361951495102</v>
      </c>
      <c r="F60" s="26">
        <v>0.10300801563811285</v>
      </c>
      <c r="G60" s="565">
        <v>327</v>
      </c>
      <c r="H60" s="26">
        <f t="shared" si="1"/>
        <v>0.17748107139949523</v>
      </c>
      <c r="I60" s="10">
        <v>0.23853580554611484</v>
      </c>
      <c r="M60" s="1115"/>
      <c r="N60" s="152" t="s">
        <v>480</v>
      </c>
      <c r="O60" s="173">
        <v>2864.9540000000002</v>
      </c>
      <c r="P60" s="137">
        <f t="shared" si="2"/>
        <v>0.12304993109520573</v>
      </c>
      <c r="Q60" s="183">
        <v>0.16800003810754438</v>
      </c>
      <c r="R60" s="157">
        <f t="shared" si="3"/>
        <v>21.61467889908257</v>
      </c>
      <c r="S60" s="156">
        <f t="shared" si="4"/>
        <v>876.13272171253834</v>
      </c>
      <c r="T60" s="155">
        <f t="shared" si="5"/>
        <v>40.534153933220153</v>
      </c>
      <c r="U60" s="17"/>
    </row>
    <row r="61" spans="2:21" ht="14.25" customHeight="1" x14ac:dyDescent="0.2">
      <c r="B61" s="1115"/>
      <c r="C61" s="152" t="s">
        <v>481</v>
      </c>
      <c r="D61" s="9">
        <v>7610</v>
      </c>
      <c r="E61" s="26">
        <f t="shared" si="0"/>
        <v>0.10990099667639745</v>
      </c>
      <c r="F61" s="26">
        <v>0.16547599216515388</v>
      </c>
      <c r="G61" s="565">
        <v>459</v>
      </c>
      <c r="H61" s="26">
        <f t="shared" si="1"/>
        <v>0.24912480664332817</v>
      </c>
      <c r="I61" s="10">
        <v>0.40658081895195297</v>
      </c>
      <c r="M61" s="1115"/>
      <c r="N61" s="152" t="s">
        <v>481</v>
      </c>
      <c r="O61" s="173">
        <v>9775.7189999999991</v>
      </c>
      <c r="P61" s="137">
        <f t="shared" si="2"/>
        <v>0.41986766606238474</v>
      </c>
      <c r="Q61" s="183">
        <v>0.77465431800874274</v>
      </c>
      <c r="R61" s="157">
        <f t="shared" si="3"/>
        <v>16.579520697167755</v>
      </c>
      <c r="S61" s="156">
        <f t="shared" si="4"/>
        <v>2129.7862745098037</v>
      </c>
      <c r="T61" s="155">
        <f t="shared" si="5"/>
        <v>128.45885676741128</v>
      </c>
      <c r="U61" s="17"/>
    </row>
    <row r="62" spans="2:21" ht="14.25" customHeight="1" x14ac:dyDescent="0.2">
      <c r="B62" s="1115"/>
      <c r="C62" s="152" t="s">
        <v>482</v>
      </c>
      <c r="D62" s="9">
        <v>19426</v>
      </c>
      <c r="E62" s="26">
        <f t="shared" si="0"/>
        <v>0.28054359545804164</v>
      </c>
      <c r="F62" s="26">
        <v>0.25178640649461692</v>
      </c>
      <c r="G62" s="565">
        <v>568</v>
      </c>
      <c r="H62" s="26">
        <f t="shared" si="1"/>
        <v>0.30828516377649323</v>
      </c>
      <c r="I62" s="10">
        <v>0.2700049091801669</v>
      </c>
      <c r="M62" s="1115"/>
      <c r="N62" s="152" t="s">
        <v>482</v>
      </c>
      <c r="O62" s="173">
        <v>5946.3329999999996</v>
      </c>
      <c r="P62" s="137">
        <f t="shared" si="2"/>
        <v>0.25539532778507018</v>
      </c>
      <c r="Q62" s="183">
        <v>0.21015714575464908</v>
      </c>
      <c r="R62" s="157">
        <f t="shared" si="3"/>
        <v>34.200704225352112</v>
      </c>
      <c r="S62" s="156">
        <f t="shared" si="4"/>
        <v>1046.8896126760562</v>
      </c>
      <c r="T62" s="155">
        <f t="shared" si="5"/>
        <v>30.610177082260883</v>
      </c>
      <c r="U62" s="17"/>
    </row>
    <row r="63" spans="2:21" ht="14.25" customHeight="1" x14ac:dyDescent="0.2">
      <c r="B63" s="1115"/>
      <c r="C63" s="152" t="s">
        <v>483</v>
      </c>
      <c r="D63" s="9">
        <v>17653</v>
      </c>
      <c r="E63" s="26">
        <f t="shared" si="0"/>
        <v>0.25493854064762739</v>
      </c>
      <c r="F63" s="26">
        <v>0.3823474380037406</v>
      </c>
      <c r="G63" s="565">
        <v>1143</v>
      </c>
      <c r="H63" s="26">
        <f t="shared" si="1"/>
        <v>0.62036961654318978</v>
      </c>
      <c r="I63" s="10">
        <v>0.91197462331482948</v>
      </c>
      <c r="M63" s="1115"/>
      <c r="N63" s="152" t="s">
        <v>483</v>
      </c>
      <c r="O63" s="173">
        <v>24765.706999999999</v>
      </c>
      <c r="P63" s="137">
        <f t="shared" si="2"/>
        <v>1.063688471044929</v>
      </c>
      <c r="Q63" s="183">
        <v>2.512861252821291</v>
      </c>
      <c r="R63" s="157">
        <f t="shared" si="3"/>
        <v>15.444444444444445</v>
      </c>
      <c r="S63" s="156">
        <f t="shared" si="4"/>
        <v>2166.7285214348203</v>
      </c>
      <c r="T63" s="155">
        <f t="shared" si="5"/>
        <v>140.29177476916104</v>
      </c>
      <c r="U63" s="17"/>
    </row>
    <row r="64" spans="2:21" ht="14.25" customHeight="1" x14ac:dyDescent="0.2">
      <c r="B64" s="1115"/>
      <c r="C64" s="152" t="s">
        <v>484</v>
      </c>
      <c r="D64" s="9">
        <v>119</v>
      </c>
      <c r="E64" s="26">
        <f t="shared" si="0"/>
        <v>1.7185569782511561E-3</v>
      </c>
      <c r="F64" s="26">
        <v>1.4210724517999857E-3</v>
      </c>
      <c r="G64" s="565">
        <v>32</v>
      </c>
      <c r="H64" s="26">
        <f t="shared" si="1"/>
        <v>1.7368178240929198E-2</v>
      </c>
      <c r="I64" s="10">
        <v>1.9510844253112294E-2</v>
      </c>
      <c r="M64" s="1115"/>
      <c r="N64" s="152" t="s">
        <v>484</v>
      </c>
      <c r="O64" s="173">
        <v>253.762</v>
      </c>
      <c r="P64" s="137">
        <f t="shared" si="2"/>
        <v>1.0899091788064171E-2</v>
      </c>
      <c r="Q64" s="183">
        <v>8.7970895791279289E-3</v>
      </c>
      <c r="R64" s="157">
        <f t="shared" si="3"/>
        <v>3.71875</v>
      </c>
      <c r="S64" s="156">
        <f t="shared" si="4"/>
        <v>793.00625000000002</v>
      </c>
      <c r="T64" s="155">
        <f t="shared" si="5"/>
        <v>213.2453781512605</v>
      </c>
      <c r="U64" s="17"/>
    </row>
    <row r="65" spans="2:21" ht="14.25" customHeight="1" x14ac:dyDescent="0.2">
      <c r="B65" s="1115"/>
      <c r="C65" s="152" t="s">
        <v>485</v>
      </c>
      <c r="D65" s="9">
        <v>1324961</v>
      </c>
      <c r="E65" s="26">
        <f t="shared" si="0"/>
        <v>19.134630020677562</v>
      </c>
      <c r="F65" s="26">
        <v>21.166696535504311</v>
      </c>
      <c r="G65" s="565">
        <v>20184</v>
      </c>
      <c r="H65" s="26">
        <f t="shared" si="1"/>
        <v>10.954978425466091</v>
      </c>
      <c r="I65" s="10">
        <v>11.182860667396749</v>
      </c>
      <c r="M65" s="1115"/>
      <c r="N65" s="152" t="s">
        <v>485</v>
      </c>
      <c r="O65" s="173">
        <v>429890.91200000001</v>
      </c>
      <c r="P65" s="137">
        <f t="shared" si="2"/>
        <v>18.463838197770418</v>
      </c>
      <c r="Q65" s="183">
        <v>18.582233814823272</v>
      </c>
      <c r="R65" s="157">
        <f t="shared" si="3"/>
        <v>65.644124058660324</v>
      </c>
      <c r="S65" s="156">
        <f t="shared" si="4"/>
        <v>2129.8598493856521</v>
      </c>
      <c r="T65" s="155">
        <f t="shared" si="5"/>
        <v>32.445552133232603</v>
      </c>
      <c r="U65" s="17"/>
    </row>
    <row r="66" spans="2:21" ht="14.25" customHeight="1" x14ac:dyDescent="0.2">
      <c r="B66" s="1115"/>
      <c r="C66" s="152" t="s">
        <v>486</v>
      </c>
      <c r="D66" s="9">
        <v>453913</v>
      </c>
      <c r="E66" s="26">
        <f t="shared" si="0"/>
        <v>6.5552550728480421</v>
      </c>
      <c r="F66" s="26">
        <v>7.9893285353716772</v>
      </c>
      <c r="G66" s="565">
        <v>6436</v>
      </c>
      <c r="H66" s="26">
        <f t="shared" si="1"/>
        <v>3.493174848706885</v>
      </c>
      <c r="I66" s="10">
        <v>2.8819405108064902</v>
      </c>
      <c r="M66" s="1115"/>
      <c r="N66" s="152" t="s">
        <v>486</v>
      </c>
      <c r="O66" s="173">
        <v>56396.750999999997</v>
      </c>
      <c r="P66" s="137">
        <f t="shared" si="2"/>
        <v>2.4222435419708219</v>
      </c>
      <c r="Q66" s="183">
        <v>3.1314437613299257</v>
      </c>
      <c r="R66" s="157">
        <f t="shared" si="3"/>
        <v>70.527190801740218</v>
      </c>
      <c r="S66" s="156">
        <f t="shared" si="4"/>
        <v>876.27021441889372</v>
      </c>
      <c r="T66" s="155">
        <f t="shared" si="5"/>
        <v>12.424572770552947</v>
      </c>
      <c r="U66" s="17"/>
    </row>
    <row r="67" spans="2:21" ht="14.25" customHeight="1" x14ac:dyDescent="0.2">
      <c r="B67" s="1115"/>
      <c r="C67" s="152" t="s">
        <v>487</v>
      </c>
      <c r="D67" s="9">
        <v>744391</v>
      </c>
      <c r="E67" s="26">
        <f t="shared" si="0"/>
        <v>10.750238215103835</v>
      </c>
      <c r="F67" s="26">
        <v>10.068989120111413</v>
      </c>
      <c r="G67" s="565">
        <v>10976</v>
      </c>
      <c r="H67" s="26">
        <f t="shared" si="1"/>
        <v>5.9572851366387152</v>
      </c>
      <c r="I67" s="10">
        <v>6.5417972634467478</v>
      </c>
      <c r="M67" s="1115"/>
      <c r="N67" s="152" t="s">
        <v>487</v>
      </c>
      <c r="O67" s="173">
        <v>312352.03200000001</v>
      </c>
      <c r="P67" s="137">
        <f t="shared" si="2"/>
        <v>13.415536869020407</v>
      </c>
      <c r="Q67" s="183">
        <v>11.867492046135339</v>
      </c>
      <c r="R67" s="157">
        <f t="shared" si="3"/>
        <v>67.819879737609327</v>
      </c>
      <c r="S67" s="156">
        <f t="shared" si="4"/>
        <v>2845.7728862973759</v>
      </c>
      <c r="T67" s="155">
        <f t="shared" si="5"/>
        <v>41.960748047732977</v>
      </c>
      <c r="U67" s="17"/>
    </row>
    <row r="68" spans="2:21" ht="14.25" customHeight="1" x14ac:dyDescent="0.2">
      <c r="B68" s="1124"/>
      <c r="C68" s="150" t="s">
        <v>488</v>
      </c>
      <c r="D68" s="84">
        <v>80532</v>
      </c>
      <c r="E68" s="85">
        <f t="shared" si="0"/>
        <v>1.1630153829623706</v>
      </c>
      <c r="F68" s="85">
        <v>2.6048455412667599</v>
      </c>
      <c r="G68" s="564">
        <v>1321</v>
      </c>
      <c r="H68" s="85">
        <f t="shared" si="1"/>
        <v>0.71698010800835843</v>
      </c>
      <c r="I68" s="87">
        <v>1.0227458681066928</v>
      </c>
      <c r="M68" s="1124"/>
      <c r="N68" s="150" t="s">
        <v>488</v>
      </c>
      <c r="O68" s="175">
        <v>31634.303</v>
      </c>
      <c r="P68" s="127">
        <f t="shared" si="2"/>
        <v>1.3586950451542537</v>
      </c>
      <c r="Q68" s="181">
        <v>2.6340039441192675</v>
      </c>
      <c r="R68" s="160">
        <f t="shared" si="3"/>
        <v>60.962906888720667</v>
      </c>
      <c r="S68" s="159">
        <f t="shared" si="4"/>
        <v>2394.7239212717636</v>
      </c>
      <c r="T68" s="158">
        <f t="shared" si="5"/>
        <v>39.281655739333431</v>
      </c>
      <c r="U68" s="17"/>
    </row>
    <row r="69" spans="2:21" ht="14.25" customHeight="1" x14ac:dyDescent="0.2">
      <c r="B69" s="1133" t="s">
        <v>937</v>
      </c>
      <c r="C69" s="161" t="s">
        <v>938</v>
      </c>
      <c r="D69" s="118">
        <v>345370</v>
      </c>
      <c r="E69" s="119">
        <f t="shared" si="0"/>
        <v>4.9877144838537966</v>
      </c>
      <c r="F69" s="119">
        <v>3.6914330647243236</v>
      </c>
      <c r="G69" s="566">
        <v>13248</v>
      </c>
      <c r="H69" s="119">
        <f t="shared" si="1"/>
        <v>7.1904257917446879</v>
      </c>
      <c r="I69" s="162">
        <v>7.5097868912301902</v>
      </c>
      <c r="M69" s="1133" t="s">
        <v>939</v>
      </c>
      <c r="N69" s="161" t="s">
        <v>940</v>
      </c>
      <c r="O69" s="177">
        <v>152475.799</v>
      </c>
      <c r="P69" s="119">
        <f t="shared" si="2"/>
        <v>6.5488439118521411</v>
      </c>
      <c r="Q69" s="567">
        <v>5.9219951068269241</v>
      </c>
      <c r="R69" s="164">
        <f t="shared" si="3"/>
        <v>26.069595410628018</v>
      </c>
      <c r="S69" s="163">
        <f t="shared" si="4"/>
        <v>1150.9344731280194</v>
      </c>
      <c r="T69" s="162">
        <f t="shared" si="5"/>
        <v>44.14853606277326</v>
      </c>
      <c r="U69" s="17"/>
    </row>
    <row r="70" spans="2:21" ht="14.25" customHeight="1" x14ac:dyDescent="0.2">
      <c r="B70" s="1115"/>
      <c r="C70" s="185" t="s">
        <v>491</v>
      </c>
      <c r="D70" s="186">
        <v>3671</v>
      </c>
      <c r="E70" s="187">
        <f t="shared" si="0"/>
        <v>5.3015316530756251E-2</v>
      </c>
      <c r="F70" s="187">
        <v>9.2724977479949067E-2</v>
      </c>
      <c r="G70" s="570">
        <v>409</v>
      </c>
      <c r="H70" s="187">
        <f t="shared" si="1"/>
        <v>0.22198702814187632</v>
      </c>
      <c r="I70" s="188">
        <v>0.24357086212756315</v>
      </c>
      <c r="M70" s="1115"/>
      <c r="N70" s="185" t="s">
        <v>491</v>
      </c>
      <c r="O70" s="25">
        <v>1908.229</v>
      </c>
      <c r="P70" s="26">
        <f t="shared" si="2"/>
        <v>8.1958539984890971E-2</v>
      </c>
      <c r="Q70" s="11">
        <v>0.13463220637235584</v>
      </c>
      <c r="R70" s="153">
        <f t="shared" si="3"/>
        <v>8.9755501222493894</v>
      </c>
      <c r="S70" s="13">
        <f t="shared" si="4"/>
        <v>466.5596577017115</v>
      </c>
      <c r="T70" s="10">
        <f t="shared" si="5"/>
        <v>51.981176791065103</v>
      </c>
      <c r="U70" s="17"/>
    </row>
    <row r="71" spans="2:21" ht="14.25" customHeight="1" x14ac:dyDescent="0.2">
      <c r="B71" s="1115"/>
      <c r="C71" s="152" t="s">
        <v>492</v>
      </c>
      <c r="D71" s="9">
        <v>45062</v>
      </c>
      <c r="E71" s="26">
        <f t="shared" si="0"/>
        <v>0.65076987020129073</v>
      </c>
      <c r="F71" s="26">
        <v>0.58056730791245248</v>
      </c>
      <c r="G71" s="565">
        <v>2661</v>
      </c>
      <c r="H71" s="26">
        <f t="shared" si="1"/>
        <v>1.4442725718472686</v>
      </c>
      <c r="I71" s="10">
        <v>1.6867439547851919</v>
      </c>
      <c r="M71" s="1115"/>
      <c r="N71" s="152" t="s">
        <v>492</v>
      </c>
      <c r="O71" s="173">
        <v>69070.171000000002</v>
      </c>
      <c r="P71" s="137">
        <f t="shared" si="2"/>
        <v>2.9665676245706134</v>
      </c>
      <c r="Q71" s="183">
        <v>1.9239372256458658</v>
      </c>
      <c r="R71" s="157">
        <f t="shared" si="3"/>
        <v>16.934235249906049</v>
      </c>
      <c r="S71" s="156">
        <f t="shared" si="4"/>
        <v>2595.647162720782</v>
      </c>
      <c r="T71" s="155">
        <f t="shared" si="5"/>
        <v>153.27808574852426</v>
      </c>
      <c r="U71" s="17"/>
    </row>
    <row r="72" spans="2:21" ht="14.25" customHeight="1" x14ac:dyDescent="0.2">
      <c r="B72" s="1115"/>
      <c r="C72" s="152" t="s">
        <v>493</v>
      </c>
      <c r="D72" s="9">
        <v>44686</v>
      </c>
      <c r="E72" s="26">
        <f t="shared" si="0"/>
        <v>0.64533980781622824</v>
      </c>
      <c r="F72" s="26">
        <v>0.56621842357274987</v>
      </c>
      <c r="G72" s="565">
        <v>2581</v>
      </c>
      <c r="H72" s="26">
        <f t="shared" si="1"/>
        <v>1.4008521262449456</v>
      </c>
      <c r="I72" s="10">
        <v>1.596742318391803</v>
      </c>
      <c r="M72" s="1115"/>
      <c r="N72" s="152" t="s">
        <v>493</v>
      </c>
      <c r="O72" s="173">
        <v>67887.028999999995</v>
      </c>
      <c r="P72" s="137">
        <f t="shared" si="2"/>
        <v>2.9157516109187904</v>
      </c>
      <c r="Q72" s="183">
        <v>1.8002238957142365</v>
      </c>
      <c r="R72" s="157">
        <f t="shared" si="3"/>
        <v>17.313444401394808</v>
      </c>
      <c r="S72" s="156">
        <f t="shared" si="4"/>
        <v>2630.2607129019757</v>
      </c>
      <c r="T72" s="155">
        <f t="shared" si="5"/>
        <v>151.92012934699906</v>
      </c>
      <c r="U72" s="17"/>
    </row>
    <row r="73" spans="2:21" ht="14.25" customHeight="1" x14ac:dyDescent="0.2">
      <c r="B73" s="1115"/>
      <c r="C73" s="152" t="s">
        <v>494</v>
      </c>
      <c r="D73" s="9">
        <v>0</v>
      </c>
      <c r="E73" s="26">
        <f t="shared" ref="E73:E81" si="6">D73*100/D$81</f>
        <v>0</v>
      </c>
      <c r="F73" s="26">
        <v>0</v>
      </c>
      <c r="G73" s="565">
        <v>0</v>
      </c>
      <c r="H73" s="26">
        <f t="shared" ref="H73:H81" si="7">G73*100/G$81</f>
        <v>0</v>
      </c>
      <c r="I73" s="10">
        <v>0</v>
      </c>
      <c r="M73" s="1115"/>
      <c r="N73" s="152" t="s">
        <v>494</v>
      </c>
      <c r="O73" s="173">
        <v>0</v>
      </c>
      <c r="P73" s="137">
        <f t="shared" ref="P73:P81" si="8">O73*100/O$81</f>
        <v>0</v>
      </c>
      <c r="Q73" s="183">
        <v>0</v>
      </c>
      <c r="R73" s="157">
        <v>0</v>
      </c>
      <c r="S73" s="156">
        <v>0</v>
      </c>
      <c r="T73" s="155">
        <v>0</v>
      </c>
      <c r="U73" s="17"/>
    </row>
    <row r="74" spans="2:21" ht="14.25" customHeight="1" x14ac:dyDescent="0.2">
      <c r="B74" s="1115"/>
      <c r="C74" s="152" t="s">
        <v>495</v>
      </c>
      <c r="D74" s="9">
        <v>261111</v>
      </c>
      <c r="E74" s="26">
        <f t="shared" si="6"/>
        <v>3.7708750516650218</v>
      </c>
      <c r="F74" s="26">
        <v>2.3480853811908431</v>
      </c>
      <c r="G74" s="565">
        <v>9112</v>
      </c>
      <c r="H74" s="26">
        <f t="shared" si="7"/>
        <v>4.9455887541045893</v>
      </c>
      <c r="I74" s="10">
        <v>4.9425374167642211</v>
      </c>
      <c r="M74" s="1115"/>
      <c r="N74" s="152" t="s">
        <v>495</v>
      </c>
      <c r="O74" s="173">
        <v>72466.539999999994</v>
      </c>
      <c r="P74" s="137">
        <f t="shared" si="8"/>
        <v>3.1124418589994702</v>
      </c>
      <c r="Q74" s="183">
        <v>3.3891565642268082</v>
      </c>
      <c r="R74" s="157">
        <f t="shared" ref="R74:R81" si="9">D74/G74</f>
        <v>28.655728709394204</v>
      </c>
      <c r="S74" s="156">
        <f t="shared" ref="S74:S81" si="10">O74*100/G74</f>
        <v>795.28687445127298</v>
      </c>
      <c r="T74" s="155">
        <f t="shared" ref="T74:T81" si="11">O74*100/D74</f>
        <v>27.753154788576502</v>
      </c>
      <c r="U74" s="17"/>
    </row>
    <row r="75" spans="2:21" ht="14.25" customHeight="1" x14ac:dyDescent="0.2">
      <c r="B75" s="1115"/>
      <c r="C75" s="152" t="s">
        <v>496</v>
      </c>
      <c r="D75" s="9">
        <v>25925</v>
      </c>
      <c r="E75" s="26">
        <f t="shared" si="6"/>
        <v>0.37439991311900184</v>
      </c>
      <c r="F75" s="26">
        <v>0.49676350749102555</v>
      </c>
      <c r="G75" s="565">
        <v>1298</v>
      </c>
      <c r="H75" s="26">
        <f t="shared" si="7"/>
        <v>0.70449672989769052</v>
      </c>
      <c r="I75" s="10">
        <v>0.94910816560301092</v>
      </c>
      <c r="M75" s="1115"/>
      <c r="N75" s="152" t="s">
        <v>496</v>
      </c>
      <c r="O75" s="173">
        <v>22558.362000000001</v>
      </c>
      <c r="P75" s="137">
        <f t="shared" si="8"/>
        <v>0.96888288248980869</v>
      </c>
      <c r="Q75" s="183">
        <v>0.96277773253246435</v>
      </c>
      <c r="R75" s="157">
        <f t="shared" si="9"/>
        <v>19.973035439137135</v>
      </c>
      <c r="S75" s="156">
        <f t="shared" si="10"/>
        <v>1737.9323574730356</v>
      </c>
      <c r="T75" s="155">
        <f t="shared" si="11"/>
        <v>87.013932497589209</v>
      </c>
      <c r="U75" s="17"/>
    </row>
    <row r="76" spans="2:21" ht="14.25" customHeight="1" x14ac:dyDescent="0.2">
      <c r="B76" s="1115"/>
      <c r="C76" s="152" t="s">
        <v>497</v>
      </c>
      <c r="D76" s="9">
        <v>2279</v>
      </c>
      <c r="E76" s="26">
        <f t="shared" si="6"/>
        <v>3.291253238180155E-2</v>
      </c>
      <c r="F76" s="26">
        <v>0.12120563786810711</v>
      </c>
      <c r="G76" s="565">
        <v>206</v>
      </c>
      <c r="H76" s="26">
        <f t="shared" si="7"/>
        <v>0.1118076474259817</v>
      </c>
      <c r="I76" s="10">
        <v>0.25741726772654605</v>
      </c>
      <c r="M76" s="1115"/>
      <c r="N76" s="152" t="s">
        <v>497</v>
      </c>
      <c r="O76" s="173">
        <v>3729.2730000000001</v>
      </c>
      <c r="P76" s="137">
        <f t="shared" si="8"/>
        <v>0.1601724794482603</v>
      </c>
      <c r="Q76" s="183">
        <v>0.51624117901362199</v>
      </c>
      <c r="R76" s="157">
        <f t="shared" si="9"/>
        <v>11.063106796116505</v>
      </c>
      <c r="S76" s="156">
        <f t="shared" si="10"/>
        <v>1810.3266990291261</v>
      </c>
      <c r="T76" s="155">
        <f t="shared" si="11"/>
        <v>163.63637560333478</v>
      </c>
      <c r="U76" s="17"/>
    </row>
    <row r="77" spans="2:21" ht="14.25" customHeight="1" x14ac:dyDescent="0.2">
      <c r="B77" s="1115"/>
      <c r="C77" s="152" t="s">
        <v>498</v>
      </c>
      <c r="D77" s="9">
        <v>14642</v>
      </c>
      <c r="E77" s="26">
        <f t="shared" si="6"/>
        <v>0.21145471660128928</v>
      </c>
      <c r="F77" s="26">
        <v>0.28210261879968324</v>
      </c>
      <c r="G77" s="565">
        <v>590</v>
      </c>
      <c r="H77" s="26">
        <f t="shared" si="7"/>
        <v>0.32022578631713206</v>
      </c>
      <c r="I77" s="10">
        <v>0.35937716350087484</v>
      </c>
      <c r="M77" s="1115"/>
      <c r="N77" s="152" t="s">
        <v>498</v>
      </c>
      <c r="O77" s="173">
        <v>4828.16</v>
      </c>
      <c r="P77" s="137">
        <f t="shared" si="8"/>
        <v>0.20736973623891639</v>
      </c>
      <c r="Q77" s="183">
        <v>0.28863611437511782</v>
      </c>
      <c r="R77" s="157">
        <f t="shared" si="9"/>
        <v>24.816949152542374</v>
      </c>
      <c r="S77" s="156">
        <f t="shared" si="10"/>
        <v>818.33220338983051</v>
      </c>
      <c r="T77" s="155">
        <f t="shared" si="11"/>
        <v>32.974730228110914</v>
      </c>
      <c r="U77" s="17"/>
    </row>
    <row r="78" spans="2:21" ht="14.25" customHeight="1" x14ac:dyDescent="0.2">
      <c r="B78" s="1124"/>
      <c r="C78" s="150" t="s">
        <v>499</v>
      </c>
      <c r="D78" s="84">
        <v>99238</v>
      </c>
      <c r="E78" s="85">
        <f t="shared" si="6"/>
        <v>1.4331609866192287</v>
      </c>
      <c r="F78" s="85">
        <v>0.90696001812656857</v>
      </c>
      <c r="G78" s="564">
        <v>3242</v>
      </c>
      <c r="H78" s="85">
        <f t="shared" si="7"/>
        <v>1.7596135580341394</v>
      </c>
      <c r="I78" s="87">
        <v>1.463313318983422</v>
      </c>
      <c r="M78" s="1124"/>
      <c r="N78" s="150" t="s">
        <v>499</v>
      </c>
      <c r="O78" s="175">
        <v>15638.571</v>
      </c>
      <c r="P78" s="127">
        <f t="shared" si="8"/>
        <v>0.67167748032864849</v>
      </c>
      <c r="Q78" s="181">
        <v>0.54846242743425555</v>
      </c>
      <c r="R78" s="160">
        <f t="shared" si="9"/>
        <v>30.610117211597778</v>
      </c>
      <c r="S78" s="159">
        <f t="shared" si="10"/>
        <v>482.37418260333129</v>
      </c>
      <c r="T78" s="158">
        <f t="shared" si="11"/>
        <v>15.758651927688991</v>
      </c>
      <c r="U78" s="17"/>
    </row>
    <row r="79" spans="2:21" ht="14.25" customHeight="1" x14ac:dyDescent="0.2">
      <c r="B79" s="1133" t="s">
        <v>500</v>
      </c>
      <c r="C79" s="161" t="s">
        <v>501</v>
      </c>
      <c r="D79" s="118">
        <v>608</v>
      </c>
      <c r="E79" s="119">
        <f t="shared" si="6"/>
        <v>8.7805264098882591E-3</v>
      </c>
      <c r="F79" s="119">
        <v>5.3290216942499457E-4</v>
      </c>
      <c r="G79" s="566">
        <v>9</v>
      </c>
      <c r="H79" s="119">
        <f t="shared" si="7"/>
        <v>4.8848001302613372E-3</v>
      </c>
      <c r="I79" s="162">
        <v>4.4056745087672922E-3</v>
      </c>
      <c r="M79" s="1133" t="s">
        <v>500</v>
      </c>
      <c r="N79" s="161" t="s">
        <v>501</v>
      </c>
      <c r="O79" s="177">
        <v>131.58699999999999</v>
      </c>
      <c r="P79" s="119">
        <f t="shared" si="8"/>
        <v>5.6516688515853434E-3</v>
      </c>
      <c r="Q79" s="567">
        <v>1.5067644335088088E-3</v>
      </c>
      <c r="R79" s="164">
        <f t="shared" si="9"/>
        <v>67.555555555555557</v>
      </c>
      <c r="S79" s="163">
        <f t="shared" si="10"/>
        <v>1462.0777777777776</v>
      </c>
      <c r="T79" s="162">
        <f t="shared" si="11"/>
        <v>21.642598684210526</v>
      </c>
      <c r="U79" s="17"/>
    </row>
    <row r="80" spans="2:21" ht="14.25" customHeight="1" thickBot="1" x14ac:dyDescent="0.25">
      <c r="B80" s="1116"/>
      <c r="C80" s="189" t="s">
        <v>502</v>
      </c>
      <c r="D80" s="95">
        <v>0</v>
      </c>
      <c r="E80" s="33">
        <f t="shared" si="6"/>
        <v>0</v>
      </c>
      <c r="F80" s="33">
        <v>0</v>
      </c>
      <c r="G80" s="571">
        <v>0</v>
      </c>
      <c r="H80" s="33">
        <f t="shared" si="7"/>
        <v>0</v>
      </c>
      <c r="I80" s="35">
        <v>0</v>
      </c>
      <c r="M80" s="1116"/>
      <c r="N80" s="189" t="s">
        <v>502</v>
      </c>
      <c r="O80" s="32">
        <v>0</v>
      </c>
      <c r="P80" s="33">
        <f t="shared" si="8"/>
        <v>0</v>
      </c>
      <c r="Q80" s="36">
        <v>0</v>
      </c>
      <c r="R80" s="6">
        <v>0</v>
      </c>
      <c r="S80" s="83">
        <v>0</v>
      </c>
      <c r="T80" s="35">
        <v>0</v>
      </c>
      <c r="U80" s="17"/>
    </row>
    <row r="81" spans="2:21" ht="14.25" customHeight="1" thickBot="1" x14ac:dyDescent="0.25">
      <c r="B81" s="1095" t="s">
        <v>424</v>
      </c>
      <c r="C81" s="1096"/>
      <c r="D81" s="95">
        <v>6924414</v>
      </c>
      <c r="E81" s="33">
        <f t="shared" si="6"/>
        <v>100</v>
      </c>
      <c r="F81" s="33">
        <v>100</v>
      </c>
      <c r="G81" s="572">
        <v>184245</v>
      </c>
      <c r="H81" s="33">
        <f t="shared" si="7"/>
        <v>100</v>
      </c>
      <c r="I81" s="35">
        <v>100</v>
      </c>
      <c r="M81" s="1095" t="s">
        <v>424</v>
      </c>
      <c r="N81" s="1096"/>
      <c r="O81" s="32">
        <v>2328285.7409999999</v>
      </c>
      <c r="P81" s="33">
        <f t="shared" si="8"/>
        <v>100</v>
      </c>
      <c r="Q81" s="36">
        <v>100</v>
      </c>
      <c r="R81" s="6">
        <f t="shared" si="9"/>
        <v>37.582642676870471</v>
      </c>
      <c r="S81" s="83">
        <f t="shared" si="10"/>
        <v>1263.6900545469348</v>
      </c>
      <c r="T81" s="35">
        <f t="shared" si="11"/>
        <v>33.624300063514397</v>
      </c>
      <c r="U81" s="17"/>
    </row>
    <row r="82" spans="2:21" ht="13.5" customHeight="1" x14ac:dyDescent="0.2">
      <c r="B82" s="101"/>
      <c r="C82" s="101"/>
      <c r="M82" s="101"/>
      <c r="N82" s="101"/>
    </row>
    <row r="83" spans="2:21" ht="21" customHeight="1" x14ac:dyDescent="0.2">
      <c r="B83" s="1152" t="s">
        <v>1729</v>
      </c>
      <c r="C83" s="1152"/>
      <c r="D83" s="1152"/>
      <c r="E83" s="1152"/>
      <c r="F83" s="1152"/>
      <c r="G83" s="1152"/>
      <c r="H83" s="1152"/>
      <c r="I83" s="1152"/>
      <c r="J83" s="1152"/>
      <c r="K83" s="1152"/>
      <c r="L83" s="1382" t="s">
        <v>1730</v>
      </c>
      <c r="M83" s="1382"/>
      <c r="N83" s="1382"/>
      <c r="O83" s="1382"/>
      <c r="P83" s="1382"/>
      <c r="Q83" s="1382"/>
      <c r="R83" s="1382"/>
      <c r="S83" s="1382"/>
      <c r="T83" s="1382"/>
      <c r="U83" s="1382"/>
    </row>
    <row r="84" spans="2:21" ht="21.75" customHeight="1" x14ac:dyDescent="0.2">
      <c r="C84" s="1152" t="s">
        <v>1728</v>
      </c>
      <c r="D84" s="1045"/>
      <c r="E84" s="1045"/>
      <c r="F84" s="1045"/>
      <c r="G84" s="1045"/>
      <c r="H84" s="1045"/>
      <c r="I84" s="1045"/>
      <c r="J84" s="1045"/>
      <c r="M84" s="1152" t="s">
        <v>1728</v>
      </c>
      <c r="N84" s="1045"/>
      <c r="O84" s="1045"/>
      <c r="P84" s="1045"/>
      <c r="Q84" s="1045"/>
      <c r="R84" s="1045"/>
      <c r="S84" s="1045"/>
      <c r="T84" s="1045"/>
    </row>
    <row r="85" spans="2:21" ht="14.25" customHeight="1" x14ac:dyDescent="0.2">
      <c r="C85" s="573"/>
      <c r="D85" s="997"/>
      <c r="E85" s="997"/>
      <c r="F85" s="997"/>
      <c r="G85" s="997"/>
      <c r="H85" s="997"/>
      <c r="I85" s="997"/>
      <c r="J85" s="997"/>
      <c r="N85" s="997"/>
      <c r="O85" s="997"/>
      <c r="P85" s="997"/>
      <c r="Q85" s="997"/>
      <c r="R85" s="997"/>
      <c r="S85" s="997"/>
      <c r="T85" s="997"/>
    </row>
    <row r="86" spans="2:21" ht="14.25" customHeight="1" thickBot="1" x14ac:dyDescent="0.25">
      <c r="B86" s="102"/>
      <c r="C86" s="4"/>
      <c r="D86" s="5"/>
      <c r="E86" s="6"/>
      <c r="F86" s="6"/>
      <c r="G86" s="16"/>
      <c r="H86" s="6"/>
      <c r="I86" s="7" t="s">
        <v>941</v>
      </c>
      <c r="J86" s="561"/>
      <c r="M86" s="102"/>
      <c r="N86" s="4"/>
      <c r="O86" s="5"/>
      <c r="P86" s="6"/>
      <c r="Q86" s="6"/>
      <c r="R86" s="12"/>
      <c r="S86" s="5"/>
      <c r="T86" s="7" t="s">
        <v>91</v>
      </c>
    </row>
    <row r="87" spans="2:21" ht="14.25" customHeight="1" x14ac:dyDescent="0.2">
      <c r="B87" s="1099" t="s">
        <v>922</v>
      </c>
      <c r="C87" s="1101" t="s">
        <v>920</v>
      </c>
      <c r="D87" s="1065" t="s">
        <v>328</v>
      </c>
      <c r="E87" s="1066"/>
      <c r="F87" s="1066"/>
      <c r="G87" s="1153" t="s">
        <v>329</v>
      </c>
      <c r="H87" s="1066"/>
      <c r="I87" s="1068"/>
      <c r="J87" s="1154" t="s">
        <v>921</v>
      </c>
      <c r="M87" s="1099" t="s">
        <v>922</v>
      </c>
      <c r="N87" s="1101" t="s">
        <v>920</v>
      </c>
      <c r="O87" s="1065" t="s">
        <v>330</v>
      </c>
      <c r="P87" s="1066"/>
      <c r="Q87" s="1067"/>
      <c r="R87" s="1157" t="s">
        <v>942</v>
      </c>
      <c r="S87" s="1159" t="s">
        <v>943</v>
      </c>
      <c r="T87" s="1150" t="s">
        <v>944</v>
      </c>
    </row>
    <row r="88" spans="2:21" ht="28.5" customHeight="1" thickBot="1" x14ac:dyDescent="0.25">
      <c r="B88" s="1100"/>
      <c r="C88" s="1102"/>
      <c r="D88" s="60" t="s">
        <v>3</v>
      </c>
      <c r="E88" s="19" t="s">
        <v>4</v>
      </c>
      <c r="F88" s="562" t="s">
        <v>50</v>
      </c>
      <c r="G88" s="563" t="s">
        <v>53</v>
      </c>
      <c r="H88" s="19" t="s">
        <v>4</v>
      </c>
      <c r="I88" s="62" t="s">
        <v>50</v>
      </c>
      <c r="J88" s="1154"/>
      <c r="M88" s="1100"/>
      <c r="N88" s="1102"/>
      <c r="O88" s="60" t="s">
        <v>55</v>
      </c>
      <c r="P88" s="19" t="s">
        <v>4</v>
      </c>
      <c r="Q88" s="61" t="s">
        <v>50</v>
      </c>
      <c r="R88" s="1158"/>
      <c r="S88" s="1160"/>
      <c r="T88" s="1151"/>
    </row>
    <row r="89" spans="2:21" ht="14.25" customHeight="1" x14ac:dyDescent="0.2">
      <c r="B89" s="1161" t="s">
        <v>503</v>
      </c>
      <c r="C89" s="190" t="s">
        <v>945</v>
      </c>
      <c r="D89" s="574">
        <v>1584314</v>
      </c>
      <c r="E89" s="575">
        <f>D89*100/D$163</f>
        <v>14.426919959485145</v>
      </c>
      <c r="F89" s="575">
        <v>15.482064576562955</v>
      </c>
      <c r="G89" s="576">
        <v>42145</v>
      </c>
      <c r="H89" s="575">
        <f>G89*100/G$163</f>
        <v>15.287707805092154</v>
      </c>
      <c r="I89" s="577">
        <v>14.926825470963724</v>
      </c>
      <c r="J89" s="1154"/>
      <c r="M89" s="1161" t="s">
        <v>503</v>
      </c>
      <c r="N89" s="190" t="s">
        <v>927</v>
      </c>
      <c r="O89" s="84">
        <v>321020.11499999999</v>
      </c>
      <c r="P89" s="85">
        <f>O89*100/O$163</f>
        <v>14.944407953562829</v>
      </c>
      <c r="Q89" s="86">
        <v>15.242928383702584</v>
      </c>
      <c r="R89" s="151">
        <f>D89/G89</f>
        <v>37.591980068810059</v>
      </c>
      <c r="S89" s="96">
        <f>O89*100/G89</f>
        <v>761.7039150551667</v>
      </c>
      <c r="T89" s="87">
        <f>O89*100/D89</f>
        <v>20.262404737949673</v>
      </c>
    </row>
    <row r="90" spans="2:21" ht="14.25" customHeight="1" x14ac:dyDescent="0.2">
      <c r="B90" s="1115"/>
      <c r="C90" s="152" t="s">
        <v>504</v>
      </c>
      <c r="D90" s="9">
        <v>234624</v>
      </c>
      <c r="E90" s="26">
        <f t="shared" ref="E90:E153" si="12">D90*100/D$163</f>
        <v>2.1365093463633111</v>
      </c>
      <c r="F90" s="26">
        <v>2.2715601004104338</v>
      </c>
      <c r="G90" s="565">
        <v>9773</v>
      </c>
      <c r="H90" s="26">
        <f t="shared" ref="H90:H153" si="13">G90*100/G$163</f>
        <v>3.5450650938228883</v>
      </c>
      <c r="I90" s="10">
        <v>3.4290829830297369</v>
      </c>
      <c r="J90" s="1154"/>
      <c r="M90" s="1115"/>
      <c r="N90" s="152" t="s">
        <v>504</v>
      </c>
      <c r="O90" s="9">
        <v>85025.453999999998</v>
      </c>
      <c r="P90" s="26">
        <f t="shared" ref="P90:P153" si="14">O90*100/O$163</f>
        <v>3.9581789789493111</v>
      </c>
      <c r="Q90" s="11">
        <v>4.434980255957309</v>
      </c>
      <c r="R90" s="153">
        <f t="shared" ref="R90:R153" si="15">D90/G90</f>
        <v>24.007367236263175</v>
      </c>
      <c r="S90" s="13">
        <f t="shared" ref="S90:S153" si="16">O90*100/G90</f>
        <v>870.0036222244961</v>
      </c>
      <c r="T90" s="10">
        <f t="shared" ref="T90:T153" si="17">O90*100/D90</f>
        <v>36.239026698036007</v>
      </c>
    </row>
    <row r="91" spans="2:21" ht="14.25" customHeight="1" x14ac:dyDescent="0.2">
      <c r="B91" s="1115"/>
      <c r="C91" s="152" t="s">
        <v>505</v>
      </c>
      <c r="D91" s="9">
        <v>59229</v>
      </c>
      <c r="E91" s="26">
        <f t="shared" si="12"/>
        <v>0.53934513125576478</v>
      </c>
      <c r="F91" s="26">
        <v>0.76685363320804178</v>
      </c>
      <c r="G91" s="565">
        <v>1915</v>
      </c>
      <c r="H91" s="26">
        <f t="shared" si="13"/>
        <v>0.69464848610158914</v>
      </c>
      <c r="I91" s="10">
        <v>0.89738266991886795</v>
      </c>
      <c r="J91" s="1154"/>
      <c r="M91" s="1115"/>
      <c r="N91" s="152" t="s">
        <v>505</v>
      </c>
      <c r="O91" s="9">
        <v>26697.600999999999</v>
      </c>
      <c r="P91" s="26">
        <f t="shared" si="14"/>
        <v>1.2428499713341854</v>
      </c>
      <c r="Q91" s="11">
        <v>1.7329950388844282</v>
      </c>
      <c r="R91" s="153">
        <f t="shared" si="15"/>
        <v>30.928981723237598</v>
      </c>
      <c r="S91" s="13">
        <f t="shared" si="16"/>
        <v>1394.1306005221932</v>
      </c>
      <c r="T91" s="10">
        <f t="shared" si="17"/>
        <v>45.075218220803997</v>
      </c>
    </row>
    <row r="92" spans="2:21" ht="14.25" customHeight="1" x14ac:dyDescent="0.2">
      <c r="B92" s="1115"/>
      <c r="C92" s="152" t="s">
        <v>506</v>
      </c>
      <c r="D92" s="9">
        <v>31009</v>
      </c>
      <c r="E92" s="26">
        <f t="shared" si="12"/>
        <v>0.2823710205323407</v>
      </c>
      <c r="F92" s="26">
        <v>0.32509895918548354</v>
      </c>
      <c r="G92" s="565">
        <v>1153</v>
      </c>
      <c r="H92" s="26">
        <f t="shared" si="13"/>
        <v>0.41824005455620489</v>
      </c>
      <c r="I92" s="10">
        <v>0.39441590118843739</v>
      </c>
      <c r="J92" s="1154"/>
      <c r="M92" s="1115"/>
      <c r="N92" s="152" t="s">
        <v>506</v>
      </c>
      <c r="O92" s="9">
        <v>11538.298000000001</v>
      </c>
      <c r="P92" s="26">
        <f t="shared" si="14"/>
        <v>0.53714089661259412</v>
      </c>
      <c r="Q92" s="11">
        <v>0.62035784011939632</v>
      </c>
      <c r="R92" s="153">
        <f t="shared" si="15"/>
        <v>26.894189071986123</v>
      </c>
      <c r="S92" s="13">
        <f t="shared" si="16"/>
        <v>1000.7196877710321</v>
      </c>
      <c r="T92" s="10">
        <f t="shared" si="17"/>
        <v>37.209513367086977</v>
      </c>
    </row>
    <row r="93" spans="2:21" ht="14.25" customHeight="1" x14ac:dyDescent="0.2">
      <c r="B93" s="1115"/>
      <c r="C93" s="152" t="s">
        <v>429</v>
      </c>
      <c r="D93" s="9">
        <v>213210</v>
      </c>
      <c r="E93" s="26">
        <f t="shared" si="12"/>
        <v>1.9415113446967127</v>
      </c>
      <c r="F93" s="26">
        <v>2.1189313108820422</v>
      </c>
      <c r="G93" s="565">
        <v>8340</v>
      </c>
      <c r="H93" s="26">
        <f t="shared" si="13"/>
        <v>3.025257636599088</v>
      </c>
      <c r="I93" s="10">
        <v>3.245281713287318</v>
      </c>
      <c r="J93" s="1154"/>
      <c r="M93" s="1115"/>
      <c r="N93" s="152" t="s">
        <v>429</v>
      </c>
      <c r="O93" s="9">
        <v>98776.453999999998</v>
      </c>
      <c r="P93" s="26">
        <f t="shared" si="14"/>
        <v>4.5983275059954822</v>
      </c>
      <c r="Q93" s="11">
        <v>4.7420817471640406</v>
      </c>
      <c r="R93" s="153">
        <f t="shared" si="15"/>
        <v>25.564748201438849</v>
      </c>
      <c r="S93" s="13">
        <f t="shared" si="16"/>
        <v>1184.3699520383693</v>
      </c>
      <c r="T93" s="10">
        <f t="shared" si="17"/>
        <v>46.328246329909483</v>
      </c>
    </row>
    <row r="94" spans="2:21" ht="14.25" customHeight="1" x14ac:dyDescent="0.2">
      <c r="B94" s="1115"/>
      <c r="C94" s="152" t="s">
        <v>430</v>
      </c>
      <c r="D94" s="9">
        <v>137912</v>
      </c>
      <c r="E94" s="26">
        <f t="shared" si="12"/>
        <v>1.2558403103504201</v>
      </c>
      <c r="F94" s="26">
        <v>1.1419548037044653</v>
      </c>
      <c r="G94" s="565">
        <v>2426</v>
      </c>
      <c r="H94" s="26">
        <f t="shared" si="13"/>
        <v>0.88000899596995052</v>
      </c>
      <c r="I94" s="10">
        <v>0.80959053401837144</v>
      </c>
      <c r="J94" s="1154"/>
      <c r="M94" s="1115"/>
      <c r="N94" s="152" t="s">
        <v>430</v>
      </c>
      <c r="O94" s="9">
        <v>11995.692999999999</v>
      </c>
      <c r="P94" s="26">
        <f t="shared" si="14"/>
        <v>0.55843394697462467</v>
      </c>
      <c r="Q94" s="11">
        <v>0.503777418325417</v>
      </c>
      <c r="R94" s="153">
        <f t="shared" si="15"/>
        <v>56.847485572959606</v>
      </c>
      <c r="S94" s="13">
        <f t="shared" si="16"/>
        <v>494.4638499587798</v>
      </c>
      <c r="T94" s="10">
        <f t="shared" si="17"/>
        <v>8.6980777597308414</v>
      </c>
    </row>
    <row r="95" spans="2:21" ht="14.25" customHeight="1" x14ac:dyDescent="0.2">
      <c r="B95" s="1115"/>
      <c r="C95" s="152" t="s">
        <v>507</v>
      </c>
      <c r="D95" s="9">
        <v>42485</v>
      </c>
      <c r="E95" s="26">
        <f t="shared" si="12"/>
        <v>0.38687261141334761</v>
      </c>
      <c r="F95" s="26">
        <v>0.29051550612315624</v>
      </c>
      <c r="G95" s="565">
        <v>184</v>
      </c>
      <c r="H95" s="26">
        <f t="shared" si="13"/>
        <v>6.6744293181562608E-2</v>
      </c>
      <c r="I95" s="10">
        <v>5.3194249831335305E-2</v>
      </c>
      <c r="J95" s="1154"/>
      <c r="M95" s="1115"/>
      <c r="N95" s="152" t="s">
        <v>507</v>
      </c>
      <c r="O95" s="9">
        <v>2614.5810000000001</v>
      </c>
      <c r="P95" s="26">
        <f t="shared" si="14"/>
        <v>0.12171625161754818</v>
      </c>
      <c r="Q95" s="11">
        <v>8.8561797505558468E-2</v>
      </c>
      <c r="R95" s="153">
        <f t="shared" si="15"/>
        <v>230.89673913043478</v>
      </c>
      <c r="S95" s="13">
        <f t="shared" si="16"/>
        <v>1420.9679347826088</v>
      </c>
      <c r="T95" s="10">
        <f t="shared" si="17"/>
        <v>6.1541273390608451</v>
      </c>
    </row>
    <row r="96" spans="2:21" ht="14.25" customHeight="1" x14ac:dyDescent="0.2">
      <c r="B96" s="1115"/>
      <c r="C96" s="152" t="s">
        <v>431</v>
      </c>
      <c r="D96" s="9">
        <v>450898</v>
      </c>
      <c r="E96" s="26">
        <f t="shared" si="12"/>
        <v>4.1059217780641548</v>
      </c>
      <c r="F96" s="26">
        <v>3.9990410402393337</v>
      </c>
      <c r="G96" s="565">
        <v>12705</v>
      </c>
      <c r="H96" s="26">
        <f t="shared" si="13"/>
        <v>4.6086208960421358</v>
      </c>
      <c r="I96" s="10">
        <v>4.1949936858857928</v>
      </c>
      <c r="J96" s="1154"/>
      <c r="M96" s="1115"/>
      <c r="N96" s="152" t="s">
        <v>431</v>
      </c>
      <c r="O96" s="9">
        <v>58140.042999999998</v>
      </c>
      <c r="P96" s="26">
        <f t="shared" si="14"/>
        <v>2.7065859129409531</v>
      </c>
      <c r="Q96" s="11">
        <v>2.2098454351514105</v>
      </c>
      <c r="R96" s="153">
        <f t="shared" si="15"/>
        <v>35.489807162534433</v>
      </c>
      <c r="S96" s="13">
        <f t="shared" si="16"/>
        <v>457.61545060999606</v>
      </c>
      <c r="T96" s="10">
        <f t="shared" si="17"/>
        <v>12.89427830684545</v>
      </c>
    </row>
    <row r="97" spans="2:20" ht="14.25" customHeight="1" x14ac:dyDescent="0.2">
      <c r="B97" s="1115"/>
      <c r="C97" s="152" t="s">
        <v>508</v>
      </c>
      <c r="D97" s="9">
        <v>92181</v>
      </c>
      <c r="E97" s="26">
        <f t="shared" si="12"/>
        <v>0.83940930193465446</v>
      </c>
      <c r="F97" s="26">
        <v>0.90032981158905767</v>
      </c>
      <c r="G97" s="565">
        <v>2131</v>
      </c>
      <c r="H97" s="26">
        <f t="shared" si="13"/>
        <v>0.77300048244516262</v>
      </c>
      <c r="I97" s="10">
        <v>0.6759561990762365</v>
      </c>
      <c r="J97" s="1154"/>
      <c r="M97" s="1115"/>
      <c r="N97" s="152" t="s">
        <v>508</v>
      </c>
      <c r="O97" s="9">
        <v>21941.607</v>
      </c>
      <c r="P97" s="26">
        <f t="shared" si="14"/>
        <v>1.0214447968930229</v>
      </c>
      <c r="Q97" s="11">
        <v>1.0228306184550215</v>
      </c>
      <c r="R97" s="153">
        <f t="shared" si="15"/>
        <v>43.257156264664474</v>
      </c>
      <c r="S97" s="13">
        <f t="shared" si="16"/>
        <v>1029.6389957766307</v>
      </c>
      <c r="T97" s="10">
        <f t="shared" si="17"/>
        <v>23.80274351547499</v>
      </c>
    </row>
    <row r="98" spans="2:20" ht="14.25" customHeight="1" x14ac:dyDescent="0.2">
      <c r="B98" s="1115"/>
      <c r="C98" s="152" t="s">
        <v>509</v>
      </c>
      <c r="D98" s="9">
        <v>335710</v>
      </c>
      <c r="E98" s="26">
        <f t="shared" si="12"/>
        <v>3.0570084589284434</v>
      </c>
      <c r="F98" s="26">
        <v>3.893743971760955</v>
      </c>
      <c r="G98" s="565">
        <v>3151</v>
      </c>
      <c r="H98" s="26">
        <f t="shared" si="13"/>
        <v>1.1429960207342598</v>
      </c>
      <c r="I98" s="10">
        <v>1.3281263514799246</v>
      </c>
      <c r="J98" s="1154"/>
      <c r="M98" s="1115"/>
      <c r="N98" s="152" t="s">
        <v>509</v>
      </c>
      <c r="O98" s="9">
        <v>18406.022000000001</v>
      </c>
      <c r="P98" s="26">
        <f t="shared" si="14"/>
        <v>0.85685316501195707</v>
      </c>
      <c r="Q98" s="11">
        <v>1.0393596015898559</v>
      </c>
      <c r="R98" s="153">
        <f t="shared" si="15"/>
        <v>106.54078070453824</v>
      </c>
      <c r="S98" s="13">
        <f t="shared" si="16"/>
        <v>584.13271977150112</v>
      </c>
      <c r="T98" s="10">
        <f t="shared" si="17"/>
        <v>5.4827148431682113</v>
      </c>
    </row>
    <row r="99" spans="2:20" ht="14.25" customHeight="1" x14ac:dyDescent="0.2">
      <c r="B99" s="1124"/>
      <c r="C99" s="150" t="s">
        <v>510</v>
      </c>
      <c r="D99" s="84">
        <v>73785</v>
      </c>
      <c r="E99" s="85">
        <f t="shared" si="12"/>
        <v>0.67189350672316939</v>
      </c>
      <c r="F99" s="85">
        <v>0.65841481148151304</v>
      </c>
      <c r="G99" s="564">
        <v>1980</v>
      </c>
      <c r="H99" s="85">
        <f t="shared" si="13"/>
        <v>0.71822663314942381</v>
      </c>
      <c r="I99" s="87">
        <v>0.67725361980383003</v>
      </c>
      <c r="J99" s="1154"/>
      <c r="M99" s="1124"/>
      <c r="N99" s="150" t="s">
        <v>510</v>
      </c>
      <c r="O99" s="126">
        <v>12264.268</v>
      </c>
      <c r="P99" s="127">
        <f t="shared" si="14"/>
        <v>0.57093688426292566</v>
      </c>
      <c r="Q99" s="181">
        <v>0.52888445262653605</v>
      </c>
      <c r="R99" s="160">
        <f t="shared" si="15"/>
        <v>37.265151515151516</v>
      </c>
      <c r="S99" s="159">
        <f t="shared" si="16"/>
        <v>619.40747474747479</v>
      </c>
      <c r="T99" s="158">
        <f t="shared" si="17"/>
        <v>16.621627702107475</v>
      </c>
    </row>
    <row r="100" spans="2:20" ht="14.25" customHeight="1" x14ac:dyDescent="0.2">
      <c r="B100" s="1133" t="s">
        <v>511</v>
      </c>
      <c r="C100" s="161" t="s">
        <v>432</v>
      </c>
      <c r="D100" s="118">
        <v>200800</v>
      </c>
      <c r="E100" s="119">
        <f t="shared" si="12"/>
        <v>1.8285046574508697</v>
      </c>
      <c r="F100" s="119">
        <v>1.7568925836981191</v>
      </c>
      <c r="G100" s="566">
        <v>5099</v>
      </c>
      <c r="H100" s="119">
        <f t="shared" si="13"/>
        <v>1.8496149507216726</v>
      </c>
      <c r="I100" s="162">
        <v>1.5422007715328594</v>
      </c>
      <c r="J100" s="1154"/>
      <c r="M100" s="1133" t="s">
        <v>511</v>
      </c>
      <c r="N100" s="161" t="s">
        <v>432</v>
      </c>
      <c r="O100" s="118">
        <v>58599.040000000001</v>
      </c>
      <c r="P100" s="119">
        <f t="shared" si="14"/>
        <v>2.7279535410020843</v>
      </c>
      <c r="Q100" s="567">
        <v>2.858051027878989</v>
      </c>
      <c r="R100" s="164">
        <f t="shared" si="15"/>
        <v>39.380270641302218</v>
      </c>
      <c r="S100" s="163">
        <f t="shared" si="16"/>
        <v>1149.2261227691704</v>
      </c>
      <c r="T100" s="162">
        <f t="shared" si="17"/>
        <v>29.182788844621513</v>
      </c>
    </row>
    <row r="101" spans="2:20" ht="14.25" customHeight="1" x14ac:dyDescent="0.2">
      <c r="B101" s="1115"/>
      <c r="C101" s="185" t="s">
        <v>402</v>
      </c>
      <c r="D101" s="186">
        <v>176088</v>
      </c>
      <c r="E101" s="187">
        <f t="shared" si="12"/>
        <v>1.6034747416394857</v>
      </c>
      <c r="F101" s="187">
        <v>1.5134671252981946</v>
      </c>
      <c r="G101" s="570">
        <v>4768</v>
      </c>
      <c r="H101" s="187">
        <f t="shared" si="13"/>
        <v>1.7295477711396225</v>
      </c>
      <c r="I101" s="188">
        <v>1.4020793329527566</v>
      </c>
      <c r="J101" s="1154"/>
      <c r="M101" s="1115"/>
      <c r="N101" s="185" t="s">
        <v>402</v>
      </c>
      <c r="O101" s="186">
        <v>24658.873</v>
      </c>
      <c r="P101" s="187">
        <f t="shared" si="14"/>
        <v>1.1479413300537122</v>
      </c>
      <c r="Q101" s="191">
        <v>1.1122259110577242</v>
      </c>
      <c r="R101" s="578">
        <f t="shared" si="15"/>
        <v>36.931208053691272</v>
      </c>
      <c r="S101" s="192">
        <f t="shared" si="16"/>
        <v>517.17434983221472</v>
      </c>
      <c r="T101" s="188">
        <f t="shared" si="17"/>
        <v>14.003721434737177</v>
      </c>
    </row>
    <row r="102" spans="2:20" ht="14.25" customHeight="1" x14ac:dyDescent="0.2">
      <c r="B102" s="1115"/>
      <c r="C102" s="154" t="s">
        <v>512</v>
      </c>
      <c r="D102" s="136">
        <v>120943</v>
      </c>
      <c r="E102" s="137">
        <f t="shared" si="12"/>
        <v>1.101318918257373</v>
      </c>
      <c r="F102" s="137">
        <v>0.87281530333506774</v>
      </c>
      <c r="G102" s="568">
        <v>3963</v>
      </c>
      <c r="H102" s="137">
        <f t="shared" si="13"/>
        <v>1.4375414884702862</v>
      </c>
      <c r="I102" s="155">
        <v>1.1737332848962929</v>
      </c>
      <c r="J102" s="1154"/>
      <c r="M102" s="1115"/>
      <c r="N102" s="154" t="s">
        <v>512</v>
      </c>
      <c r="O102" s="136">
        <v>21698.29</v>
      </c>
      <c r="P102" s="137">
        <f t="shared" si="14"/>
        <v>1.0101176920166288</v>
      </c>
      <c r="Q102" s="183">
        <v>0.90838099884563939</v>
      </c>
      <c r="R102" s="157">
        <f t="shared" si="15"/>
        <v>30.518041887458995</v>
      </c>
      <c r="S102" s="156">
        <f t="shared" si="16"/>
        <v>547.52182689881408</v>
      </c>
      <c r="T102" s="155">
        <f t="shared" si="17"/>
        <v>17.940922583365719</v>
      </c>
    </row>
    <row r="103" spans="2:20" ht="14.25" customHeight="1" x14ac:dyDescent="0.2">
      <c r="B103" s="1124"/>
      <c r="C103" s="143" t="s">
        <v>404</v>
      </c>
      <c r="D103" s="126">
        <v>24712</v>
      </c>
      <c r="E103" s="127">
        <f t="shared" si="12"/>
        <v>0.22502991581138393</v>
      </c>
      <c r="F103" s="127">
        <v>0.24342545839992441</v>
      </c>
      <c r="G103" s="579">
        <v>331</v>
      </c>
      <c r="H103" s="127">
        <f t="shared" si="13"/>
        <v>0.12006717958205014</v>
      </c>
      <c r="I103" s="158">
        <v>0.14012143858010276</v>
      </c>
      <c r="J103" s="1154"/>
      <c r="M103" s="1124"/>
      <c r="N103" s="143" t="s">
        <v>404</v>
      </c>
      <c r="O103" s="126">
        <v>33940.167000000001</v>
      </c>
      <c r="P103" s="127">
        <f t="shared" si="14"/>
        <v>1.5800122109483721</v>
      </c>
      <c r="Q103" s="181">
        <v>1.7458251168212648</v>
      </c>
      <c r="R103" s="160">
        <f t="shared" si="15"/>
        <v>74.658610271903328</v>
      </c>
      <c r="S103" s="159">
        <f t="shared" si="16"/>
        <v>10253.826888217523</v>
      </c>
      <c r="T103" s="158">
        <f t="shared" si="17"/>
        <v>137.34285772094529</v>
      </c>
    </row>
    <row r="104" spans="2:20" ht="14.25" customHeight="1" x14ac:dyDescent="0.2">
      <c r="B104" s="1133" t="s">
        <v>946</v>
      </c>
      <c r="C104" s="161" t="s">
        <v>946</v>
      </c>
      <c r="D104" s="118">
        <v>890541</v>
      </c>
      <c r="E104" s="119">
        <f t="shared" si="12"/>
        <v>8.1093544131023645</v>
      </c>
      <c r="F104" s="119">
        <v>10.452927231919633</v>
      </c>
      <c r="G104" s="566">
        <v>11278</v>
      </c>
      <c r="H104" s="119">
        <f t="shared" si="13"/>
        <v>4.090989883161213</v>
      </c>
      <c r="I104" s="162">
        <v>4.6663898835781135</v>
      </c>
      <c r="J104" s="1154"/>
      <c r="M104" s="1133" t="s">
        <v>946</v>
      </c>
      <c r="N104" s="161" t="s">
        <v>946</v>
      </c>
      <c r="O104" s="118">
        <v>103971.65399999999</v>
      </c>
      <c r="P104" s="119">
        <f t="shared" si="14"/>
        <v>4.8401789806308013</v>
      </c>
      <c r="Q104" s="567">
        <v>6.308687360970632</v>
      </c>
      <c r="R104" s="164">
        <f t="shared" si="15"/>
        <v>78.962670686291901</v>
      </c>
      <c r="S104" s="163">
        <f t="shared" si="16"/>
        <v>921.89797836495836</v>
      </c>
      <c r="T104" s="162">
        <f t="shared" si="17"/>
        <v>11.67511142103508</v>
      </c>
    </row>
    <row r="105" spans="2:20" ht="14.25" customHeight="1" x14ac:dyDescent="0.2">
      <c r="B105" s="1115"/>
      <c r="C105" s="185" t="s">
        <v>514</v>
      </c>
      <c r="D105" s="186">
        <v>51710</v>
      </c>
      <c r="E105" s="187">
        <f t="shared" si="12"/>
        <v>0.47087637368916568</v>
      </c>
      <c r="F105" s="187">
        <v>0.75814130977759531</v>
      </c>
      <c r="G105" s="570">
        <v>488</v>
      </c>
      <c r="H105" s="187">
        <f t="shared" si="13"/>
        <v>0.17701747322066608</v>
      </c>
      <c r="I105" s="188">
        <v>0.22099399726676699</v>
      </c>
      <c r="J105" s="1154"/>
      <c r="M105" s="1115"/>
      <c r="N105" s="185" t="s">
        <v>514</v>
      </c>
      <c r="O105" s="9">
        <v>4872.9949999999999</v>
      </c>
      <c r="P105" s="26">
        <f t="shared" si="14"/>
        <v>0.22685190688337986</v>
      </c>
      <c r="Q105" s="11">
        <v>0.29635322939264536</v>
      </c>
      <c r="R105" s="153">
        <f t="shared" si="15"/>
        <v>105.96311475409836</v>
      </c>
      <c r="S105" s="13">
        <f t="shared" si="16"/>
        <v>998.56454918032784</v>
      </c>
      <c r="T105" s="10">
        <f t="shared" si="17"/>
        <v>9.4236994778572818</v>
      </c>
    </row>
    <row r="106" spans="2:20" ht="14.25" customHeight="1" x14ac:dyDescent="0.2">
      <c r="B106" s="1115"/>
      <c r="C106" s="154" t="s">
        <v>435</v>
      </c>
      <c r="D106" s="136">
        <v>91094</v>
      </c>
      <c r="E106" s="137">
        <f t="shared" si="12"/>
        <v>0.82951097243938998</v>
      </c>
      <c r="F106" s="137">
        <v>1.2616797697916557</v>
      </c>
      <c r="G106" s="568">
        <v>955</v>
      </c>
      <c r="H106" s="137">
        <f t="shared" si="13"/>
        <v>0.34641739124126247</v>
      </c>
      <c r="I106" s="155">
        <v>0.44112304738180497</v>
      </c>
      <c r="J106" s="1154"/>
      <c r="M106" s="1115"/>
      <c r="N106" s="154" t="s">
        <v>435</v>
      </c>
      <c r="O106" s="136">
        <v>18005.398000000001</v>
      </c>
      <c r="P106" s="137">
        <f t="shared" si="14"/>
        <v>0.83820296768090141</v>
      </c>
      <c r="Q106" s="183">
        <v>1.6245900430908728</v>
      </c>
      <c r="R106" s="157">
        <f t="shared" si="15"/>
        <v>95.386387434554976</v>
      </c>
      <c r="S106" s="156">
        <f t="shared" si="16"/>
        <v>1885.3819895287959</v>
      </c>
      <c r="T106" s="155">
        <f t="shared" si="17"/>
        <v>19.765734296441039</v>
      </c>
    </row>
    <row r="107" spans="2:20" ht="14.25" customHeight="1" x14ac:dyDescent="0.2">
      <c r="B107" s="1115"/>
      <c r="C107" s="154" t="s">
        <v>515</v>
      </c>
      <c r="D107" s="136">
        <v>391753</v>
      </c>
      <c r="E107" s="137">
        <f t="shared" si="12"/>
        <v>3.5673415591152917</v>
      </c>
      <c r="F107" s="137">
        <v>3.9347559353156507</v>
      </c>
      <c r="G107" s="568">
        <v>4122</v>
      </c>
      <c r="H107" s="137">
        <f t="shared" si="13"/>
        <v>1.4952172635565277</v>
      </c>
      <c r="I107" s="155">
        <v>1.5984223363952463</v>
      </c>
      <c r="J107" s="1154"/>
      <c r="M107" s="1115"/>
      <c r="N107" s="154" t="s">
        <v>515</v>
      </c>
      <c r="O107" s="136">
        <v>21504.677</v>
      </c>
      <c r="P107" s="137">
        <f t="shared" si="14"/>
        <v>1.0011044510329195</v>
      </c>
      <c r="Q107" s="183">
        <v>0.95434493179552859</v>
      </c>
      <c r="R107" s="157">
        <f t="shared" si="15"/>
        <v>95.039543910722955</v>
      </c>
      <c r="S107" s="156">
        <f t="shared" si="16"/>
        <v>521.70492479378947</v>
      </c>
      <c r="T107" s="155">
        <f t="shared" si="17"/>
        <v>5.4893458378110704</v>
      </c>
    </row>
    <row r="108" spans="2:20" ht="14.25" customHeight="1" x14ac:dyDescent="0.2">
      <c r="B108" s="1115"/>
      <c r="C108" s="154" t="s">
        <v>516</v>
      </c>
      <c r="D108" s="136">
        <v>376382</v>
      </c>
      <c r="E108" s="137">
        <f t="shared" si="12"/>
        <v>3.4273717130511616</v>
      </c>
      <c r="F108" s="137">
        <v>3.7399793175966942</v>
      </c>
      <c r="G108" s="568">
        <v>3781</v>
      </c>
      <c r="H108" s="137">
        <f t="shared" si="13"/>
        <v>1.3715226767363491</v>
      </c>
      <c r="I108" s="155">
        <v>1.4539761620564984</v>
      </c>
      <c r="J108" s="1154"/>
      <c r="M108" s="1115"/>
      <c r="N108" s="154" t="s">
        <v>516</v>
      </c>
      <c r="O108" s="136">
        <v>20737.780999999999</v>
      </c>
      <c r="P108" s="137">
        <f t="shared" si="14"/>
        <v>0.96540324059021687</v>
      </c>
      <c r="Q108" s="183">
        <v>0.91452969516645954</v>
      </c>
      <c r="R108" s="157">
        <f t="shared" si="15"/>
        <v>99.54562285109759</v>
      </c>
      <c r="S108" s="156">
        <f t="shared" si="16"/>
        <v>548.47344617825968</v>
      </c>
      <c r="T108" s="155">
        <f t="shared" si="17"/>
        <v>5.5097695957830073</v>
      </c>
    </row>
    <row r="109" spans="2:20" ht="14.25" customHeight="1" x14ac:dyDescent="0.2">
      <c r="B109" s="1115"/>
      <c r="C109" s="154" t="s">
        <v>517</v>
      </c>
      <c r="D109" s="136">
        <v>66086</v>
      </c>
      <c r="E109" s="137">
        <f t="shared" si="12"/>
        <v>0.60178565135606654</v>
      </c>
      <c r="F109" s="137">
        <v>0.64092974628892485</v>
      </c>
      <c r="G109" s="568">
        <v>418</v>
      </c>
      <c r="H109" s="137">
        <f t="shared" si="13"/>
        <v>0.15162562255376724</v>
      </c>
      <c r="I109" s="155">
        <v>0.15655543446295431</v>
      </c>
      <c r="J109" s="1154"/>
      <c r="M109" s="1115"/>
      <c r="N109" s="154" t="s">
        <v>517</v>
      </c>
      <c r="O109" s="136">
        <v>4366.2830000000004</v>
      </c>
      <c r="P109" s="137">
        <f t="shared" si="14"/>
        <v>0.20326300858968346</v>
      </c>
      <c r="Q109" s="183">
        <v>0.24618033836418843</v>
      </c>
      <c r="R109" s="157">
        <f t="shared" si="15"/>
        <v>158.10047846889952</v>
      </c>
      <c r="S109" s="156">
        <f t="shared" si="16"/>
        <v>1044.5653110047847</v>
      </c>
      <c r="T109" s="155">
        <f t="shared" si="17"/>
        <v>6.6069712193202808</v>
      </c>
    </row>
    <row r="110" spans="2:20" ht="14.25" customHeight="1" x14ac:dyDescent="0.2">
      <c r="B110" s="1115"/>
      <c r="C110" s="154" t="s">
        <v>436</v>
      </c>
      <c r="D110" s="136">
        <v>34831</v>
      </c>
      <c r="E110" s="137">
        <f t="shared" si="12"/>
        <v>0.31717453049637073</v>
      </c>
      <c r="F110" s="137">
        <v>0.44037713605990791</v>
      </c>
      <c r="G110" s="568">
        <v>724</v>
      </c>
      <c r="H110" s="137">
        <f t="shared" si="13"/>
        <v>0.26262428404049637</v>
      </c>
      <c r="I110" s="155">
        <v>0.30316397668102479</v>
      </c>
      <c r="J110" s="1154"/>
      <c r="M110" s="1115"/>
      <c r="N110" s="154" t="s">
        <v>436</v>
      </c>
      <c r="O110" s="136">
        <v>4993.8209999999999</v>
      </c>
      <c r="P110" s="137">
        <f t="shared" si="14"/>
        <v>0.23247670405659493</v>
      </c>
      <c r="Q110" s="183">
        <v>0.25558145297559259</v>
      </c>
      <c r="R110" s="157">
        <f t="shared" si="15"/>
        <v>48.10911602209945</v>
      </c>
      <c r="S110" s="156">
        <f t="shared" si="16"/>
        <v>689.75428176795572</v>
      </c>
      <c r="T110" s="155">
        <f t="shared" si="17"/>
        <v>14.337288622204358</v>
      </c>
    </row>
    <row r="111" spans="2:20" ht="14.25" customHeight="1" x14ac:dyDescent="0.2">
      <c r="B111" s="1115"/>
      <c r="C111" s="152" t="s">
        <v>518</v>
      </c>
      <c r="D111" s="9">
        <v>14465</v>
      </c>
      <c r="E111" s="26">
        <f t="shared" si="12"/>
        <v>0.13171972046826111</v>
      </c>
      <c r="F111" s="26">
        <v>0.22509453656360345</v>
      </c>
      <c r="G111" s="565">
        <v>144</v>
      </c>
      <c r="H111" s="26">
        <f t="shared" si="13"/>
        <v>5.2234664229049002E-2</v>
      </c>
      <c r="I111" s="10">
        <v>7.6547822928019094E-2</v>
      </c>
      <c r="J111" s="1154"/>
      <c r="M111" s="1115"/>
      <c r="N111" s="152" t="s">
        <v>518</v>
      </c>
      <c r="O111" s="136">
        <v>1290.5899999999999</v>
      </c>
      <c r="P111" s="137">
        <f t="shared" si="14"/>
        <v>6.0080669589158447E-2</v>
      </c>
      <c r="Q111" s="183">
        <v>0.10123936590987213</v>
      </c>
      <c r="R111" s="157">
        <f t="shared" si="15"/>
        <v>100.45138888888889</v>
      </c>
      <c r="S111" s="156">
        <f t="shared" si="16"/>
        <v>896.24305555555543</v>
      </c>
      <c r="T111" s="155">
        <f t="shared" si="17"/>
        <v>8.9221569305219486</v>
      </c>
    </row>
    <row r="112" spans="2:20" ht="14.25" customHeight="1" x14ac:dyDescent="0.2">
      <c r="B112" s="1115"/>
      <c r="C112" s="152" t="s">
        <v>519</v>
      </c>
      <c r="D112" s="9">
        <v>133461</v>
      </c>
      <c r="E112" s="26">
        <f t="shared" si="12"/>
        <v>1.2153090641835185</v>
      </c>
      <c r="F112" s="26">
        <v>1.7985812325678008</v>
      </c>
      <c r="G112" s="565">
        <v>1616</v>
      </c>
      <c r="H112" s="26">
        <f t="shared" si="13"/>
        <v>0.58618900968154997</v>
      </c>
      <c r="I112" s="10">
        <v>0.68590309132112026</v>
      </c>
      <c r="J112" s="1154"/>
      <c r="M112" s="1115"/>
      <c r="N112" s="152" t="s">
        <v>519</v>
      </c>
      <c r="O112" s="136">
        <v>4513.2240000000002</v>
      </c>
      <c r="P112" s="137">
        <f t="shared" si="14"/>
        <v>0.21010353398512316</v>
      </c>
      <c r="Q112" s="183">
        <v>0.26390005492514906</v>
      </c>
      <c r="R112" s="157">
        <f t="shared" si="15"/>
        <v>82.587252475247524</v>
      </c>
      <c r="S112" s="156">
        <f t="shared" si="16"/>
        <v>279.28366336633667</v>
      </c>
      <c r="T112" s="155">
        <f t="shared" si="17"/>
        <v>3.3816800413603976</v>
      </c>
    </row>
    <row r="113" spans="2:20" ht="14.25" customHeight="1" x14ac:dyDescent="0.2">
      <c r="B113" s="1115"/>
      <c r="C113" s="152" t="s">
        <v>520</v>
      </c>
      <c r="D113" s="9">
        <v>62140</v>
      </c>
      <c r="E113" s="26">
        <f t="shared" si="12"/>
        <v>0.56585298512946736</v>
      </c>
      <c r="F113" s="26">
        <v>1.0115237092408871</v>
      </c>
      <c r="G113" s="565">
        <v>1263</v>
      </c>
      <c r="H113" s="26">
        <f t="shared" si="13"/>
        <v>0.45814153417561732</v>
      </c>
      <c r="I113" s="10">
        <v>0.49388482363727576</v>
      </c>
      <c r="J113" s="1154"/>
      <c r="M113" s="1115"/>
      <c r="N113" s="152" t="s">
        <v>520</v>
      </c>
      <c r="O113" s="136">
        <v>33434.267</v>
      </c>
      <c r="P113" s="137">
        <f t="shared" si="14"/>
        <v>1.5564611135858051</v>
      </c>
      <c r="Q113" s="183">
        <v>2.0849639195022087</v>
      </c>
      <c r="R113" s="157">
        <f t="shared" si="15"/>
        <v>49.200316706254945</v>
      </c>
      <c r="S113" s="156">
        <f t="shared" si="16"/>
        <v>2647.2103721298499</v>
      </c>
      <c r="T113" s="155">
        <f t="shared" si="17"/>
        <v>53.804742516897335</v>
      </c>
    </row>
    <row r="114" spans="2:20" ht="14.25" customHeight="1" x14ac:dyDescent="0.2">
      <c r="B114" s="1124"/>
      <c r="C114" s="150" t="s">
        <v>521</v>
      </c>
      <c r="D114" s="84">
        <v>54834</v>
      </c>
      <c r="E114" s="85">
        <f t="shared" si="12"/>
        <v>0.49932382662679775</v>
      </c>
      <c r="F114" s="85">
        <v>0.55522030094612695</v>
      </c>
      <c r="G114" s="564">
        <v>1528</v>
      </c>
      <c r="H114" s="85">
        <f t="shared" si="13"/>
        <v>0.55426782598601998</v>
      </c>
      <c r="I114" s="87">
        <v>0.69671493071773316</v>
      </c>
      <c r="J114" s="1154"/>
      <c r="M114" s="1124"/>
      <c r="N114" s="150" t="s">
        <v>521</v>
      </c>
      <c r="O114" s="126">
        <v>10849.504000000001</v>
      </c>
      <c r="P114" s="127">
        <f t="shared" si="14"/>
        <v>0.50507555848894936</v>
      </c>
      <c r="Q114" s="181">
        <v>0.50739262629196646</v>
      </c>
      <c r="R114" s="160">
        <f t="shared" si="15"/>
        <v>35.886125654450261</v>
      </c>
      <c r="S114" s="159">
        <f t="shared" si="16"/>
        <v>710.04607329842941</v>
      </c>
      <c r="T114" s="158">
        <f t="shared" si="17"/>
        <v>19.786088922931032</v>
      </c>
    </row>
    <row r="115" spans="2:20" ht="14.25" customHeight="1" x14ac:dyDescent="0.2">
      <c r="B115" s="179" t="s">
        <v>438</v>
      </c>
      <c r="C115" s="161"/>
      <c r="D115" s="118">
        <v>35160</v>
      </c>
      <c r="E115" s="119">
        <f t="shared" si="12"/>
        <v>0.32017043703173592</v>
      </c>
      <c r="F115" s="119">
        <v>0.33016201538154055</v>
      </c>
      <c r="G115" s="566">
        <v>839</v>
      </c>
      <c r="H115" s="119">
        <f t="shared" si="13"/>
        <v>0.30433946727897299</v>
      </c>
      <c r="I115" s="162">
        <v>0.23699551957375403</v>
      </c>
      <c r="J115" s="1154"/>
      <c r="M115" s="179" t="s">
        <v>438</v>
      </c>
      <c r="N115" s="161"/>
      <c r="O115" s="118">
        <v>3085.3240000000001</v>
      </c>
      <c r="P115" s="119">
        <f t="shared" si="14"/>
        <v>0.14363068969967283</v>
      </c>
      <c r="Q115" s="567">
        <v>0.1273942017032367</v>
      </c>
      <c r="R115" s="164">
        <f t="shared" si="15"/>
        <v>41.907032181168056</v>
      </c>
      <c r="S115" s="163">
        <f t="shared" si="16"/>
        <v>367.73825983313469</v>
      </c>
      <c r="T115" s="162">
        <f t="shared" si="17"/>
        <v>8.7750967007963609</v>
      </c>
    </row>
    <row r="116" spans="2:20" ht="14.25" customHeight="1" x14ac:dyDescent="0.2">
      <c r="B116" s="182" t="s">
        <v>439</v>
      </c>
      <c r="C116" s="150"/>
      <c r="D116" s="84">
        <v>33901</v>
      </c>
      <c r="E116" s="85">
        <f t="shared" si="12"/>
        <v>0.30870585852710125</v>
      </c>
      <c r="F116" s="85">
        <v>0.31764333705429698</v>
      </c>
      <c r="G116" s="564">
        <v>830</v>
      </c>
      <c r="H116" s="85">
        <f t="shared" si="13"/>
        <v>0.30107480076465742</v>
      </c>
      <c r="I116" s="87">
        <v>0.30013666164997321</v>
      </c>
      <c r="J116" s="1154"/>
      <c r="M116" s="182" t="s">
        <v>439</v>
      </c>
      <c r="N116" s="150"/>
      <c r="O116" s="118">
        <v>5680.13</v>
      </c>
      <c r="P116" s="119">
        <f t="shared" si="14"/>
        <v>0.26442635829617978</v>
      </c>
      <c r="Q116" s="567">
        <v>0.27561785033938946</v>
      </c>
      <c r="R116" s="164">
        <f t="shared" si="15"/>
        <v>40.84457831325301</v>
      </c>
      <c r="S116" s="163">
        <f t="shared" si="16"/>
        <v>684.3530120481928</v>
      </c>
      <c r="T116" s="162">
        <f t="shared" si="17"/>
        <v>16.755051473407864</v>
      </c>
    </row>
    <row r="117" spans="2:20" ht="14.25" customHeight="1" x14ac:dyDescent="0.2">
      <c r="B117" s="1133" t="s">
        <v>930</v>
      </c>
      <c r="C117" s="161" t="s">
        <v>947</v>
      </c>
      <c r="D117" s="118">
        <v>1066912</v>
      </c>
      <c r="E117" s="119">
        <f t="shared" si="12"/>
        <v>9.7154061807281984</v>
      </c>
      <c r="F117" s="119">
        <v>9.8999665765789064</v>
      </c>
      <c r="G117" s="566">
        <v>26135</v>
      </c>
      <c r="H117" s="119">
        <f t="shared" si="13"/>
        <v>9.480228816848582</v>
      </c>
      <c r="I117" s="162">
        <v>8.9604200183368796</v>
      </c>
      <c r="J117" s="1154"/>
      <c r="M117" s="1133" t="s">
        <v>930</v>
      </c>
      <c r="N117" s="161" t="s">
        <v>947</v>
      </c>
      <c r="O117" s="118">
        <v>227092.163</v>
      </c>
      <c r="P117" s="119">
        <f t="shared" si="14"/>
        <v>10.571792134985019</v>
      </c>
      <c r="Q117" s="567">
        <v>11.238453500242496</v>
      </c>
      <c r="R117" s="164">
        <f t="shared" si="15"/>
        <v>40.823110770996749</v>
      </c>
      <c r="S117" s="163">
        <f t="shared" si="16"/>
        <v>868.91969772335949</v>
      </c>
      <c r="T117" s="162">
        <f t="shared" si="17"/>
        <v>21.284994732461534</v>
      </c>
    </row>
    <row r="118" spans="2:20" ht="14.25" customHeight="1" x14ac:dyDescent="0.2">
      <c r="B118" s="1115"/>
      <c r="C118" s="185" t="s">
        <v>442</v>
      </c>
      <c r="D118" s="186">
        <v>333933</v>
      </c>
      <c r="E118" s="187">
        <f t="shared" si="12"/>
        <v>3.0408269211979144</v>
      </c>
      <c r="F118" s="187">
        <v>3.5464956521760147</v>
      </c>
      <c r="G118" s="570">
        <v>8201</v>
      </c>
      <c r="H118" s="187">
        <f t="shared" si="13"/>
        <v>2.9748366759891032</v>
      </c>
      <c r="I118" s="188">
        <v>3.0190980331101769</v>
      </c>
      <c r="J118" s="1154"/>
      <c r="M118" s="1115"/>
      <c r="N118" s="185" t="s">
        <v>442</v>
      </c>
      <c r="O118" s="9">
        <v>86451.06</v>
      </c>
      <c r="P118" s="26">
        <f t="shared" si="14"/>
        <v>4.0245450309490334</v>
      </c>
      <c r="Q118" s="11">
        <v>4.6002777127822814</v>
      </c>
      <c r="R118" s="153">
        <f t="shared" si="15"/>
        <v>40.718570905987072</v>
      </c>
      <c r="S118" s="13">
        <f t="shared" si="16"/>
        <v>1054.1526643092307</v>
      </c>
      <c r="T118" s="10">
        <f t="shared" si="17"/>
        <v>25.888744149275453</v>
      </c>
    </row>
    <row r="119" spans="2:20" ht="14.25" customHeight="1" x14ac:dyDescent="0.2">
      <c r="B119" s="1115"/>
      <c r="C119" s="154" t="s">
        <v>443</v>
      </c>
      <c r="D119" s="136">
        <v>154835</v>
      </c>
      <c r="E119" s="137">
        <f t="shared" si="12"/>
        <v>1.4099428218944492</v>
      </c>
      <c r="F119" s="137">
        <v>1.5258528832957088</v>
      </c>
      <c r="G119" s="568">
        <v>4971</v>
      </c>
      <c r="H119" s="137">
        <f t="shared" si="13"/>
        <v>1.8031841380736291</v>
      </c>
      <c r="I119" s="155">
        <v>1.719947411213175</v>
      </c>
      <c r="J119" s="1154"/>
      <c r="M119" s="1115"/>
      <c r="N119" s="154" t="s">
        <v>443</v>
      </c>
      <c r="O119" s="136">
        <v>46656.256999999998</v>
      </c>
      <c r="P119" s="137">
        <f t="shared" si="14"/>
        <v>2.1719827064240862</v>
      </c>
      <c r="Q119" s="183">
        <v>2.2605208755914368</v>
      </c>
      <c r="R119" s="157">
        <f t="shared" si="15"/>
        <v>31.147656407161538</v>
      </c>
      <c r="S119" s="156">
        <f t="shared" si="16"/>
        <v>938.56883926775299</v>
      </c>
      <c r="T119" s="155">
        <f t="shared" si="17"/>
        <v>30.132887912939584</v>
      </c>
    </row>
    <row r="120" spans="2:20" ht="14.25" customHeight="1" x14ac:dyDescent="0.2">
      <c r="B120" s="1115"/>
      <c r="C120" s="154" t="s">
        <v>444</v>
      </c>
      <c r="D120" s="136">
        <v>177675</v>
      </c>
      <c r="E120" s="137">
        <f t="shared" si="12"/>
        <v>1.6179261205805939</v>
      </c>
      <c r="F120" s="137">
        <v>1.9799933153157812</v>
      </c>
      <c r="G120" s="568">
        <v>3154</v>
      </c>
      <c r="H120" s="137">
        <f t="shared" si="13"/>
        <v>1.1440842429056983</v>
      </c>
      <c r="I120" s="155">
        <v>1.2455238984898023</v>
      </c>
      <c r="J120" s="1154"/>
      <c r="M120" s="1115"/>
      <c r="N120" s="154" t="s">
        <v>444</v>
      </c>
      <c r="O120" s="136">
        <v>35671.981</v>
      </c>
      <c r="P120" s="137">
        <f t="shared" si="14"/>
        <v>1.6606331244250601</v>
      </c>
      <c r="Q120" s="183">
        <v>2.0545768831775195</v>
      </c>
      <c r="R120" s="157">
        <f t="shared" si="15"/>
        <v>56.333227647431833</v>
      </c>
      <c r="S120" s="156">
        <f t="shared" si="16"/>
        <v>1131.0076410906786</v>
      </c>
      <c r="T120" s="155">
        <f t="shared" si="17"/>
        <v>20.077096383846911</v>
      </c>
    </row>
    <row r="121" spans="2:20" ht="14.25" customHeight="1" x14ac:dyDescent="0.2">
      <c r="B121" s="1115"/>
      <c r="C121" s="152" t="s">
        <v>445</v>
      </c>
      <c r="D121" s="9">
        <v>24839</v>
      </c>
      <c r="E121" s="26">
        <f t="shared" si="12"/>
        <v>0.22618639037062824</v>
      </c>
      <c r="F121" s="26">
        <v>0.2490201959148991</v>
      </c>
      <c r="G121" s="565">
        <v>1213</v>
      </c>
      <c r="H121" s="26">
        <f t="shared" si="13"/>
        <v>0.44000449798497526</v>
      </c>
      <c r="I121" s="10">
        <v>0.47961319563374677</v>
      </c>
      <c r="J121" s="1154"/>
      <c r="M121" s="1115"/>
      <c r="N121" s="152" t="s">
        <v>445</v>
      </c>
      <c r="O121" s="136">
        <v>7552.8339999999998</v>
      </c>
      <c r="P121" s="137">
        <f t="shared" si="14"/>
        <v>0.35160610574679957</v>
      </c>
      <c r="Q121" s="183">
        <v>0.45878515410913789</v>
      </c>
      <c r="R121" s="157">
        <f t="shared" si="15"/>
        <v>20.477328936521022</v>
      </c>
      <c r="S121" s="156">
        <f t="shared" si="16"/>
        <v>622.65737840065958</v>
      </c>
      <c r="T121" s="155">
        <f t="shared" si="17"/>
        <v>30.407158098152099</v>
      </c>
    </row>
    <row r="122" spans="2:20" ht="14.25" customHeight="1" x14ac:dyDescent="0.2">
      <c r="B122" s="1115"/>
      <c r="C122" s="152" t="s">
        <v>446</v>
      </c>
      <c r="D122" s="9">
        <v>18392</v>
      </c>
      <c r="E122" s="26">
        <f t="shared" si="12"/>
        <v>0.16747937081591829</v>
      </c>
      <c r="F122" s="26">
        <v>0.15937147534557472</v>
      </c>
      <c r="G122" s="565">
        <v>565</v>
      </c>
      <c r="H122" s="26">
        <f t="shared" si="13"/>
        <v>0.20494850895425476</v>
      </c>
      <c r="I122" s="10">
        <v>0.19028837338038646</v>
      </c>
      <c r="J122" s="1154"/>
      <c r="M122" s="1115"/>
      <c r="N122" s="152" t="s">
        <v>446</v>
      </c>
      <c r="O122" s="136">
        <v>14092.764999999999</v>
      </c>
      <c r="P122" s="137">
        <f t="shared" si="14"/>
        <v>0.65605866895191867</v>
      </c>
      <c r="Q122" s="183">
        <v>0.4591436735181928</v>
      </c>
      <c r="R122" s="157">
        <f t="shared" si="15"/>
        <v>32.552212389380529</v>
      </c>
      <c r="S122" s="156">
        <f t="shared" si="16"/>
        <v>2494.2946902654867</v>
      </c>
      <c r="T122" s="155">
        <f t="shared" si="17"/>
        <v>76.62442909960852</v>
      </c>
    </row>
    <row r="123" spans="2:20" ht="14.25" customHeight="1" x14ac:dyDescent="0.2">
      <c r="B123" s="1115"/>
      <c r="C123" s="152" t="s">
        <v>522</v>
      </c>
      <c r="D123" s="9">
        <v>95731</v>
      </c>
      <c r="E123" s="26">
        <f t="shared" si="12"/>
        <v>0.87173595300014539</v>
      </c>
      <c r="F123" s="26">
        <v>0.75953093140658468</v>
      </c>
      <c r="G123" s="565">
        <v>2613</v>
      </c>
      <c r="H123" s="26">
        <f t="shared" si="13"/>
        <v>0.94784151132295169</v>
      </c>
      <c r="I123" s="10">
        <v>0.83164668638746175</v>
      </c>
      <c r="J123" s="1154"/>
      <c r="M123" s="1115"/>
      <c r="N123" s="152" t="s">
        <v>522</v>
      </c>
      <c r="O123" s="136">
        <v>22861.956999999999</v>
      </c>
      <c r="P123" s="137">
        <f t="shared" si="14"/>
        <v>1.064289731579005</v>
      </c>
      <c r="Q123" s="183">
        <v>0.89594396847602098</v>
      </c>
      <c r="R123" s="157">
        <f t="shared" si="15"/>
        <v>36.636433218522768</v>
      </c>
      <c r="S123" s="156">
        <f t="shared" si="16"/>
        <v>874.93138155376948</v>
      </c>
      <c r="T123" s="155">
        <f t="shared" si="17"/>
        <v>23.881456372543894</v>
      </c>
    </row>
    <row r="124" spans="2:20" ht="14.25" customHeight="1" x14ac:dyDescent="0.2">
      <c r="B124" s="1115"/>
      <c r="C124" s="152" t="s">
        <v>448</v>
      </c>
      <c r="D124" s="9">
        <v>379855</v>
      </c>
      <c r="E124" s="26">
        <f t="shared" si="12"/>
        <v>3.4589971945019924</v>
      </c>
      <c r="F124" s="26">
        <v>3.1222622943450618</v>
      </c>
      <c r="G124" s="565">
        <v>8734</v>
      </c>
      <c r="H124" s="26">
        <f t="shared" si="13"/>
        <v>3.1681774817813473</v>
      </c>
      <c r="I124" s="10">
        <v>2.6700918573875136</v>
      </c>
      <c r="J124" s="1154"/>
      <c r="M124" s="1115"/>
      <c r="N124" s="152" t="s">
        <v>448</v>
      </c>
      <c r="O124" s="136">
        <v>60366.777999999998</v>
      </c>
      <c r="P124" s="137">
        <f t="shared" si="14"/>
        <v>2.8102468198111556</v>
      </c>
      <c r="Q124" s="183">
        <v>2.6989907229036998</v>
      </c>
      <c r="R124" s="157">
        <f t="shared" si="15"/>
        <v>43.491527364323332</v>
      </c>
      <c r="S124" s="156">
        <f t="shared" si="16"/>
        <v>691.16988779482483</v>
      </c>
      <c r="T124" s="155">
        <f t="shared" si="17"/>
        <v>15.892058285398376</v>
      </c>
    </row>
    <row r="125" spans="2:20" ht="14.25" customHeight="1" x14ac:dyDescent="0.2">
      <c r="B125" s="1124"/>
      <c r="C125" s="150" t="s">
        <v>523</v>
      </c>
      <c r="D125" s="84">
        <v>170726</v>
      </c>
      <c r="E125" s="85">
        <f t="shared" si="12"/>
        <v>1.5546478393822569</v>
      </c>
      <c r="F125" s="85">
        <v>1.8265549201426743</v>
      </c>
      <c r="G125" s="564">
        <v>4195</v>
      </c>
      <c r="H125" s="85">
        <f t="shared" si="13"/>
        <v>1.5216973363948652</v>
      </c>
      <c r="I125" s="87">
        <v>1.6421021675575622</v>
      </c>
      <c r="J125" s="1154"/>
      <c r="M125" s="1124"/>
      <c r="N125" s="150" t="s">
        <v>523</v>
      </c>
      <c r="O125" s="126">
        <v>33258.286</v>
      </c>
      <c r="P125" s="127">
        <f t="shared" si="14"/>
        <v>1.5482686928209071</v>
      </c>
      <c r="Q125" s="181">
        <v>2.0248452718198018</v>
      </c>
      <c r="R125" s="160">
        <f t="shared" si="15"/>
        <v>40.697497020262219</v>
      </c>
      <c r="S125" s="159">
        <f t="shared" si="16"/>
        <v>792.8077711561383</v>
      </c>
      <c r="T125" s="158">
        <f t="shared" si="17"/>
        <v>19.480504434005365</v>
      </c>
    </row>
    <row r="126" spans="2:20" ht="14.25" customHeight="1" x14ac:dyDescent="0.2">
      <c r="B126" s="1133" t="s">
        <v>948</v>
      </c>
      <c r="C126" s="161" t="s">
        <v>949</v>
      </c>
      <c r="D126" s="118">
        <v>2421959</v>
      </c>
      <c r="E126" s="119">
        <f t="shared" si="12"/>
        <v>22.054598165612802</v>
      </c>
      <c r="F126" s="119">
        <v>20.291412114165514</v>
      </c>
      <c r="G126" s="566">
        <v>55329</v>
      </c>
      <c r="H126" s="119">
        <f t="shared" si="13"/>
        <v>20.070081507840641</v>
      </c>
      <c r="I126" s="162">
        <v>19.239451969484666</v>
      </c>
      <c r="J126" s="1154"/>
      <c r="M126" s="1133" t="s">
        <v>948</v>
      </c>
      <c r="N126" s="161" t="s">
        <v>949</v>
      </c>
      <c r="O126" s="118">
        <v>317754.06999999995</v>
      </c>
      <c r="P126" s="119">
        <f t="shared" si="14"/>
        <v>14.792364182490431</v>
      </c>
      <c r="Q126" s="567">
        <v>15.094003862258768</v>
      </c>
      <c r="R126" s="164">
        <f t="shared" si="15"/>
        <v>43.773771439932041</v>
      </c>
      <c r="S126" s="163">
        <f t="shared" si="16"/>
        <v>574.29931862133776</v>
      </c>
      <c r="T126" s="162">
        <f t="shared" si="17"/>
        <v>13.119713009179758</v>
      </c>
    </row>
    <row r="127" spans="2:20" ht="14.25" customHeight="1" x14ac:dyDescent="0.2">
      <c r="B127" s="1115"/>
      <c r="C127" s="152" t="s">
        <v>412</v>
      </c>
      <c r="D127" s="9">
        <v>120385</v>
      </c>
      <c r="E127" s="26">
        <f t="shared" si="12"/>
        <v>1.0962377150758114</v>
      </c>
      <c r="F127" s="26">
        <v>1.1154311560902765</v>
      </c>
      <c r="G127" s="565">
        <v>2593</v>
      </c>
      <c r="H127" s="26">
        <f t="shared" si="13"/>
        <v>0.94058669684669494</v>
      </c>
      <c r="I127" s="10">
        <v>0.97047070423997095</v>
      </c>
      <c r="J127" s="1154"/>
      <c r="M127" s="1115"/>
      <c r="N127" s="152" t="s">
        <v>412</v>
      </c>
      <c r="O127" s="186">
        <v>16651.297999999999</v>
      </c>
      <c r="P127" s="187">
        <f t="shared" si="14"/>
        <v>0.77516572526411553</v>
      </c>
      <c r="Q127" s="191">
        <v>0.83742941605669008</v>
      </c>
      <c r="R127" s="578">
        <f t="shared" si="15"/>
        <v>46.426918627072887</v>
      </c>
      <c r="S127" s="192">
        <f t="shared" si="16"/>
        <v>642.16344003085226</v>
      </c>
      <c r="T127" s="188">
        <f t="shared" si="17"/>
        <v>13.831704946629563</v>
      </c>
    </row>
    <row r="128" spans="2:20" ht="14.25" customHeight="1" x14ac:dyDescent="0.2">
      <c r="B128" s="1115"/>
      <c r="C128" s="154" t="s">
        <v>524</v>
      </c>
      <c r="D128" s="136">
        <v>395187</v>
      </c>
      <c r="E128" s="137">
        <f t="shared" si="12"/>
        <v>3.5986119027093468</v>
      </c>
      <c r="F128" s="137">
        <v>3.008494575763017</v>
      </c>
      <c r="G128" s="568">
        <v>5434</v>
      </c>
      <c r="H128" s="137">
        <f t="shared" si="13"/>
        <v>1.9711330931989741</v>
      </c>
      <c r="I128" s="155">
        <v>1.9837562924905288</v>
      </c>
      <c r="J128" s="1154"/>
      <c r="M128" s="1115"/>
      <c r="N128" s="154" t="s">
        <v>524</v>
      </c>
      <c r="O128" s="136">
        <v>30981.222000000002</v>
      </c>
      <c r="P128" s="137">
        <f t="shared" si="14"/>
        <v>1.4422648265137394</v>
      </c>
      <c r="Q128" s="183">
        <v>1.0968565494043809</v>
      </c>
      <c r="R128" s="157">
        <f t="shared" si="15"/>
        <v>72.724880382775126</v>
      </c>
      <c r="S128" s="156">
        <f t="shared" si="16"/>
        <v>570.13658446816351</v>
      </c>
      <c r="T128" s="155">
        <f t="shared" si="17"/>
        <v>7.8396359191977476</v>
      </c>
    </row>
    <row r="129" spans="2:20" ht="14.25" customHeight="1" x14ac:dyDescent="0.2">
      <c r="B129" s="1115"/>
      <c r="C129" s="154" t="s">
        <v>452</v>
      </c>
      <c r="D129" s="136">
        <v>347511</v>
      </c>
      <c r="E129" s="137">
        <f t="shared" si="12"/>
        <v>3.1644695319492486</v>
      </c>
      <c r="F129" s="137">
        <v>2.6302274846857654</v>
      </c>
      <c r="G129" s="568">
        <v>5035</v>
      </c>
      <c r="H129" s="137">
        <f t="shared" si="13"/>
        <v>1.8263995443976508</v>
      </c>
      <c r="I129" s="155">
        <v>1.4094313837424532</v>
      </c>
      <c r="J129" s="1154"/>
      <c r="M129" s="1115"/>
      <c r="N129" s="154" t="s">
        <v>452</v>
      </c>
      <c r="O129" s="136">
        <v>25443.859</v>
      </c>
      <c r="P129" s="137">
        <f t="shared" si="14"/>
        <v>1.1844846819300752</v>
      </c>
      <c r="Q129" s="183">
        <v>1.1560112148336168</v>
      </c>
      <c r="R129" s="157">
        <f t="shared" si="15"/>
        <v>69.019066534260176</v>
      </c>
      <c r="S129" s="156">
        <f t="shared" si="16"/>
        <v>505.33980139026812</v>
      </c>
      <c r="T129" s="155">
        <f t="shared" si="17"/>
        <v>7.3217420455755358</v>
      </c>
    </row>
    <row r="130" spans="2:20" ht="14.25" customHeight="1" x14ac:dyDescent="0.2">
      <c r="B130" s="1115"/>
      <c r="C130" s="154" t="s">
        <v>453</v>
      </c>
      <c r="D130" s="136">
        <v>491417</v>
      </c>
      <c r="E130" s="137">
        <f t="shared" si="12"/>
        <v>4.4748917990564445</v>
      </c>
      <c r="F130" s="137">
        <v>4.0697063209900293</v>
      </c>
      <c r="G130" s="568">
        <v>14710</v>
      </c>
      <c r="H130" s="137">
        <f t="shared" si="13"/>
        <v>5.3359160472868812</v>
      </c>
      <c r="I130" s="155">
        <v>4.9505250229210995</v>
      </c>
      <c r="J130" s="1154"/>
      <c r="M130" s="1115"/>
      <c r="N130" s="154" t="s">
        <v>453</v>
      </c>
      <c r="O130" s="136">
        <v>61425.474000000002</v>
      </c>
      <c r="P130" s="137">
        <f t="shared" si="14"/>
        <v>2.8595321579676298</v>
      </c>
      <c r="Q130" s="183">
        <v>2.5649888931943754</v>
      </c>
      <c r="R130" s="157">
        <f t="shared" si="15"/>
        <v>33.40700203942896</v>
      </c>
      <c r="S130" s="156">
        <f t="shared" si="16"/>
        <v>417.57630183548611</v>
      </c>
      <c r="T130" s="155">
        <f t="shared" si="17"/>
        <v>12.49966403278682</v>
      </c>
    </row>
    <row r="131" spans="2:20" ht="14.25" customHeight="1" x14ac:dyDescent="0.2">
      <c r="B131" s="1115"/>
      <c r="C131" s="152" t="s">
        <v>525</v>
      </c>
      <c r="D131" s="9">
        <v>56498</v>
      </c>
      <c r="E131" s="26">
        <f t="shared" si="12"/>
        <v>0.51447637518256595</v>
      </c>
      <c r="F131" s="26">
        <v>0.52020183589559421</v>
      </c>
      <c r="G131" s="565">
        <v>1591</v>
      </c>
      <c r="H131" s="26">
        <f t="shared" si="13"/>
        <v>0.57712049158622891</v>
      </c>
      <c r="I131" s="10">
        <v>0.53886207552718524</v>
      </c>
      <c r="J131" s="580"/>
      <c r="M131" s="1115"/>
      <c r="N131" s="152" t="s">
        <v>525</v>
      </c>
      <c r="O131" s="136">
        <v>9252.3549999999996</v>
      </c>
      <c r="P131" s="137">
        <f t="shared" si="14"/>
        <v>0.43072368736515715</v>
      </c>
      <c r="Q131" s="183">
        <v>0.40763351790476188</v>
      </c>
      <c r="R131" s="157">
        <f t="shared" si="15"/>
        <v>35.510999371464486</v>
      </c>
      <c r="S131" s="156">
        <f t="shared" si="16"/>
        <v>581.54336895034567</v>
      </c>
      <c r="T131" s="155">
        <f t="shared" si="17"/>
        <v>16.376429254132891</v>
      </c>
    </row>
    <row r="132" spans="2:20" ht="14.25" customHeight="1" x14ac:dyDescent="0.2">
      <c r="B132" s="1115"/>
      <c r="C132" s="152" t="s">
        <v>458</v>
      </c>
      <c r="D132" s="9">
        <v>310365</v>
      </c>
      <c r="E132" s="26">
        <f t="shared" si="12"/>
        <v>2.8262143825186214</v>
      </c>
      <c r="F132" s="26">
        <v>3.3950752292815269</v>
      </c>
      <c r="G132" s="565">
        <v>8083</v>
      </c>
      <c r="H132" s="26">
        <f t="shared" si="13"/>
        <v>2.9320332705791881</v>
      </c>
      <c r="I132" s="10">
        <v>3.5255245904475236</v>
      </c>
      <c r="J132" s="580"/>
      <c r="M132" s="1115"/>
      <c r="N132" s="152" t="s">
        <v>458</v>
      </c>
      <c r="O132" s="136">
        <v>31843.552</v>
      </c>
      <c r="P132" s="137">
        <f t="shared" si="14"/>
        <v>1.4824087636330563</v>
      </c>
      <c r="Q132" s="183">
        <v>1.6014386080233889</v>
      </c>
      <c r="R132" s="157">
        <f t="shared" si="15"/>
        <v>38.397253494989485</v>
      </c>
      <c r="S132" s="156">
        <f t="shared" si="16"/>
        <v>393.95709513794384</v>
      </c>
      <c r="T132" s="155">
        <f t="shared" si="17"/>
        <v>10.260033186731752</v>
      </c>
    </row>
    <row r="133" spans="2:20" ht="14.25" customHeight="1" x14ac:dyDescent="0.2">
      <c r="B133" s="1115"/>
      <c r="C133" s="152" t="s">
        <v>366</v>
      </c>
      <c r="D133" s="9">
        <v>124510</v>
      </c>
      <c r="E133" s="26">
        <f t="shared" si="12"/>
        <v>1.1338003730040227</v>
      </c>
      <c r="F133" s="26">
        <v>1.1128090004947053</v>
      </c>
      <c r="G133" s="565">
        <v>2862</v>
      </c>
      <c r="H133" s="26">
        <f t="shared" si="13"/>
        <v>1.0381639515523489</v>
      </c>
      <c r="I133" s="10">
        <v>0.94365734253637101</v>
      </c>
      <c r="J133" s="580"/>
      <c r="M133" s="1115"/>
      <c r="N133" s="152" t="s">
        <v>366</v>
      </c>
      <c r="O133" s="136">
        <v>23095.883999999998</v>
      </c>
      <c r="P133" s="137">
        <f t="shared" si="14"/>
        <v>1.075179704998126</v>
      </c>
      <c r="Q133" s="183">
        <v>1.649146212960519</v>
      </c>
      <c r="R133" s="157">
        <f t="shared" si="15"/>
        <v>43.504542278127182</v>
      </c>
      <c r="S133" s="156">
        <f t="shared" si="16"/>
        <v>806.98406708595382</v>
      </c>
      <c r="T133" s="155">
        <f t="shared" si="17"/>
        <v>18.54942093004578</v>
      </c>
    </row>
    <row r="134" spans="2:20" ht="14.25" customHeight="1" x14ac:dyDescent="0.2">
      <c r="B134" s="1115"/>
      <c r="C134" s="152" t="s">
        <v>368</v>
      </c>
      <c r="D134" s="9">
        <v>138838</v>
      </c>
      <c r="E134" s="26">
        <f t="shared" si="12"/>
        <v>1.2642725579241227</v>
      </c>
      <c r="F134" s="26">
        <v>1.3701548425172017</v>
      </c>
      <c r="G134" s="565">
        <v>2828</v>
      </c>
      <c r="H134" s="26">
        <f t="shared" si="13"/>
        <v>1.0258307669427122</v>
      </c>
      <c r="I134" s="10">
        <v>0.96657844205719035</v>
      </c>
      <c r="M134" s="1115"/>
      <c r="N134" s="152" t="s">
        <v>368</v>
      </c>
      <c r="O134" s="136">
        <v>57595.289000000004</v>
      </c>
      <c r="P134" s="137">
        <f t="shared" si="14"/>
        <v>2.681226050334415</v>
      </c>
      <c r="Q134" s="183">
        <v>3.4602859162334338</v>
      </c>
      <c r="R134" s="157">
        <f t="shared" si="15"/>
        <v>49.094059405940591</v>
      </c>
      <c r="S134" s="156">
        <f t="shared" si="16"/>
        <v>2036.6085219236211</v>
      </c>
      <c r="T134" s="155">
        <f t="shared" si="17"/>
        <v>41.483807747158565</v>
      </c>
    </row>
    <row r="135" spans="2:20" ht="14.25" customHeight="1" x14ac:dyDescent="0.2">
      <c r="B135" s="1115"/>
      <c r="C135" s="152" t="s">
        <v>526</v>
      </c>
      <c r="D135" s="9">
        <v>104573</v>
      </c>
      <c r="E135" s="26">
        <f t="shared" si="12"/>
        <v>0.9522520794004472</v>
      </c>
      <c r="F135" s="26">
        <v>0.97752027216283366</v>
      </c>
      <c r="G135" s="565">
        <v>1594</v>
      </c>
      <c r="H135" s="26">
        <f t="shared" si="13"/>
        <v>0.57820871375766747</v>
      </c>
      <c r="I135" s="10">
        <v>0.47961319563374677</v>
      </c>
      <c r="M135" s="1115"/>
      <c r="N135" s="152" t="s">
        <v>526</v>
      </c>
      <c r="O135" s="136">
        <v>22955.448</v>
      </c>
      <c r="P135" s="137">
        <f t="shared" si="14"/>
        <v>1.0686420060275597</v>
      </c>
      <c r="Q135" s="183">
        <v>1.246580891840559</v>
      </c>
      <c r="R135" s="157">
        <f t="shared" si="15"/>
        <v>65.604140526976167</v>
      </c>
      <c r="S135" s="156">
        <f t="shared" si="16"/>
        <v>1440.1159347553323</v>
      </c>
      <c r="T135" s="155">
        <f t="shared" si="17"/>
        <v>21.951601273751351</v>
      </c>
    </row>
    <row r="136" spans="2:20" ht="14.25" customHeight="1" x14ac:dyDescent="0.2">
      <c r="B136" s="1124"/>
      <c r="C136" s="150" t="s">
        <v>369</v>
      </c>
      <c r="D136" s="84">
        <v>492038</v>
      </c>
      <c r="E136" s="85">
        <f t="shared" si="12"/>
        <v>4.4805466864681822</v>
      </c>
      <c r="F136" s="85">
        <v>3.5652736696668801</v>
      </c>
      <c r="G136" s="564">
        <v>13609</v>
      </c>
      <c r="H136" s="85">
        <f t="shared" si="13"/>
        <v>4.9365385103689432</v>
      </c>
      <c r="I136" s="87">
        <v>4.4112304738180494</v>
      </c>
      <c r="M136" s="1124"/>
      <c r="N136" s="150" t="s">
        <v>369</v>
      </c>
      <c r="O136" s="126">
        <v>69884.212</v>
      </c>
      <c r="P136" s="127">
        <f t="shared" si="14"/>
        <v>3.2533106956281257</v>
      </c>
      <c r="Q136" s="181">
        <v>2.6792893584809501</v>
      </c>
      <c r="R136" s="160">
        <f t="shared" si="15"/>
        <v>36.155338379013891</v>
      </c>
      <c r="S136" s="159">
        <f t="shared" si="16"/>
        <v>513.51467411271949</v>
      </c>
      <c r="T136" s="158">
        <f t="shared" si="17"/>
        <v>14.203011149545361</v>
      </c>
    </row>
    <row r="137" spans="2:20" ht="14.25" customHeight="1" x14ac:dyDescent="0.2">
      <c r="B137" s="1133" t="s">
        <v>527</v>
      </c>
      <c r="C137" s="161" t="s">
        <v>527</v>
      </c>
      <c r="D137" s="118">
        <v>2152214</v>
      </c>
      <c r="E137" s="119">
        <f t="shared" si="12"/>
        <v>19.598273520074532</v>
      </c>
      <c r="F137" s="119">
        <v>17.999394366643088</v>
      </c>
      <c r="G137" s="566">
        <v>52232</v>
      </c>
      <c r="H137" s="119">
        <f t="shared" si="13"/>
        <v>18.946673486192275</v>
      </c>
      <c r="I137" s="162">
        <v>19.370491462971611</v>
      </c>
      <c r="M137" s="1133" t="s">
        <v>527</v>
      </c>
      <c r="N137" s="161" t="s">
        <v>527</v>
      </c>
      <c r="O137" s="118">
        <v>652280.24399999995</v>
      </c>
      <c r="P137" s="119">
        <f t="shared" si="14"/>
        <v>30.365517956360776</v>
      </c>
      <c r="Q137" s="567">
        <v>28.698269599270269</v>
      </c>
      <c r="R137" s="164">
        <f t="shared" si="15"/>
        <v>41.204893551845615</v>
      </c>
      <c r="S137" s="163">
        <f t="shared" si="16"/>
        <v>1248.8134553530401</v>
      </c>
      <c r="T137" s="162">
        <f t="shared" si="17"/>
        <v>30.307406419621838</v>
      </c>
    </row>
    <row r="138" spans="2:20" ht="14.25" customHeight="1" x14ac:dyDescent="0.2">
      <c r="B138" s="1115"/>
      <c r="C138" s="152" t="s">
        <v>462</v>
      </c>
      <c r="D138" s="9">
        <v>734579</v>
      </c>
      <c r="E138" s="26">
        <f t="shared" si="12"/>
        <v>6.6891490177569839</v>
      </c>
      <c r="F138" s="26">
        <v>6.9539083047896995</v>
      </c>
      <c r="G138" s="565">
        <v>22785</v>
      </c>
      <c r="H138" s="26">
        <f t="shared" si="13"/>
        <v>8.2650473920755658</v>
      </c>
      <c r="I138" s="10">
        <v>8.5106474994377841</v>
      </c>
      <c r="M138" s="1115"/>
      <c r="N138" s="152" t="s">
        <v>462</v>
      </c>
      <c r="O138" s="186">
        <v>248554.94199999998</v>
      </c>
      <c r="P138" s="187">
        <f t="shared" si="14"/>
        <v>11.570946113835101</v>
      </c>
      <c r="Q138" s="191">
        <v>12.499073931616612</v>
      </c>
      <c r="R138" s="578">
        <f t="shared" si="15"/>
        <v>32.239587447882379</v>
      </c>
      <c r="S138" s="192">
        <f t="shared" si="16"/>
        <v>1090.8709326311168</v>
      </c>
      <c r="T138" s="188">
        <f t="shared" si="17"/>
        <v>33.836380021753953</v>
      </c>
    </row>
    <row r="139" spans="2:20" ht="14.25" customHeight="1" x14ac:dyDescent="0.2">
      <c r="B139" s="1115"/>
      <c r="C139" s="152" t="s">
        <v>463</v>
      </c>
      <c r="D139" s="9">
        <v>55908</v>
      </c>
      <c r="E139" s="26">
        <f t="shared" si="12"/>
        <v>0.50910377683647023</v>
      </c>
      <c r="F139" s="26">
        <v>0.40060979013813325</v>
      </c>
      <c r="G139" s="565">
        <v>1880</v>
      </c>
      <c r="H139" s="26">
        <f t="shared" si="13"/>
        <v>0.6819525607681397</v>
      </c>
      <c r="I139" s="10">
        <v>0.65260262597955265</v>
      </c>
      <c r="M139" s="1115"/>
      <c r="N139" s="152" t="s">
        <v>463</v>
      </c>
      <c r="O139" s="136">
        <v>31924.191999999999</v>
      </c>
      <c r="P139" s="137">
        <f t="shared" si="14"/>
        <v>1.4861627871383285</v>
      </c>
      <c r="Q139" s="183">
        <v>1.4170100504196759</v>
      </c>
      <c r="R139" s="157">
        <f t="shared" si="15"/>
        <v>29.738297872340425</v>
      </c>
      <c r="S139" s="156">
        <f t="shared" si="16"/>
        <v>1698.0953191489359</v>
      </c>
      <c r="T139" s="155">
        <f t="shared" si="17"/>
        <v>57.101294984617581</v>
      </c>
    </row>
    <row r="140" spans="2:20" ht="14.25" customHeight="1" x14ac:dyDescent="0.2">
      <c r="B140" s="1115"/>
      <c r="C140" s="152" t="s">
        <v>465</v>
      </c>
      <c r="D140" s="9">
        <v>185769</v>
      </c>
      <c r="E140" s="26">
        <f t="shared" si="12"/>
        <v>1.6916308850099133</v>
      </c>
      <c r="F140" s="26">
        <v>2.1712777534627556</v>
      </c>
      <c r="G140" s="565">
        <v>4305</v>
      </c>
      <c r="H140" s="26">
        <f t="shared" si="13"/>
        <v>1.5615988160142775</v>
      </c>
      <c r="I140" s="10">
        <v>1.6792948950819104</v>
      </c>
      <c r="M140" s="1115"/>
      <c r="N140" s="152" t="s">
        <v>465</v>
      </c>
      <c r="O140" s="136">
        <v>82783.468999999997</v>
      </c>
      <c r="P140" s="137">
        <f t="shared" si="14"/>
        <v>3.8538081407986593</v>
      </c>
      <c r="Q140" s="183">
        <v>4.4951264773631969</v>
      </c>
      <c r="R140" s="157">
        <f t="shared" si="15"/>
        <v>43.151916376306623</v>
      </c>
      <c r="S140" s="156">
        <f t="shared" si="16"/>
        <v>1922.9609523809522</v>
      </c>
      <c r="T140" s="155">
        <f t="shared" si="17"/>
        <v>44.56258525372909</v>
      </c>
    </row>
    <row r="141" spans="2:20" ht="14.25" customHeight="1" x14ac:dyDescent="0.2">
      <c r="B141" s="1115"/>
      <c r="C141" s="184" t="s">
        <v>466</v>
      </c>
      <c r="D141" s="9">
        <v>0</v>
      </c>
      <c r="E141" s="26">
        <f t="shared" si="12"/>
        <v>0</v>
      </c>
      <c r="F141" s="26">
        <v>2.0507552653971888</v>
      </c>
      <c r="G141" s="565">
        <v>0</v>
      </c>
      <c r="H141" s="26">
        <f t="shared" si="13"/>
        <v>0</v>
      </c>
      <c r="I141" s="10">
        <v>1.5114951476464789</v>
      </c>
      <c r="M141" s="1115"/>
      <c r="N141" s="184" t="s">
        <v>466</v>
      </c>
      <c r="O141" s="136">
        <v>0</v>
      </c>
      <c r="P141" s="137">
        <f t="shared" si="14"/>
        <v>0</v>
      </c>
      <c r="Q141" s="183">
        <v>4.2093580805695856</v>
      </c>
      <c r="R141" s="157">
        <v>0</v>
      </c>
      <c r="S141" s="156">
        <v>0</v>
      </c>
      <c r="T141" s="155">
        <v>0</v>
      </c>
    </row>
    <row r="142" spans="2:20" ht="14.25" customHeight="1" x14ac:dyDescent="0.2">
      <c r="B142" s="1115"/>
      <c r="C142" s="152" t="s">
        <v>528</v>
      </c>
      <c r="D142" s="9">
        <v>88346</v>
      </c>
      <c r="E142" s="26">
        <f t="shared" si="12"/>
        <v>0.80448741268503254</v>
      </c>
      <c r="F142" s="26">
        <v>0.66990637816993837</v>
      </c>
      <c r="G142" s="565">
        <v>3029</v>
      </c>
      <c r="H142" s="26">
        <f t="shared" si="13"/>
        <v>1.0987416524290932</v>
      </c>
      <c r="I142" s="10">
        <v>1.0872385697233899</v>
      </c>
      <c r="M142" s="1115"/>
      <c r="N142" s="152" t="s">
        <v>528</v>
      </c>
      <c r="O142" s="136">
        <v>26504.705999999998</v>
      </c>
      <c r="P142" s="137">
        <f t="shared" si="14"/>
        <v>1.2338701553117453</v>
      </c>
      <c r="Q142" s="183">
        <v>1.173415724692759</v>
      </c>
      <c r="R142" s="157">
        <f t="shared" si="15"/>
        <v>29.166721690326842</v>
      </c>
      <c r="S142" s="156">
        <f t="shared" si="16"/>
        <v>875.03156157147566</v>
      </c>
      <c r="T142" s="155">
        <f t="shared" si="17"/>
        <v>30.001025513322613</v>
      </c>
    </row>
    <row r="143" spans="2:20" ht="14.25" customHeight="1" x14ac:dyDescent="0.2">
      <c r="B143" s="1115"/>
      <c r="C143" s="152" t="s">
        <v>474</v>
      </c>
      <c r="D143" s="9">
        <v>986195</v>
      </c>
      <c r="E143" s="26">
        <f t="shared" si="12"/>
        <v>8.9803891964878506</v>
      </c>
      <c r="F143" s="26">
        <v>7.797940314905178</v>
      </c>
      <c r="G143" s="565">
        <v>21590</v>
      </c>
      <c r="H143" s="26">
        <f t="shared" si="13"/>
        <v>7.8315722271192216</v>
      </c>
      <c r="I143" s="10">
        <v>8.0980677080630379</v>
      </c>
      <c r="M143" s="1115"/>
      <c r="N143" s="152" t="s">
        <v>474</v>
      </c>
      <c r="O143" s="136">
        <v>323430.15700000001</v>
      </c>
      <c r="P143" s="137">
        <f t="shared" si="14"/>
        <v>15.056602327529768</v>
      </c>
      <c r="Q143" s="183">
        <v>12.643246134019391</v>
      </c>
      <c r="R143" s="157">
        <f t="shared" si="15"/>
        <v>45.678323297823063</v>
      </c>
      <c r="S143" s="156">
        <f t="shared" si="16"/>
        <v>1498.0553821213525</v>
      </c>
      <c r="T143" s="155">
        <f t="shared" si="17"/>
        <v>32.795761183133152</v>
      </c>
    </row>
    <row r="144" spans="2:20" ht="14.25" customHeight="1" x14ac:dyDescent="0.2">
      <c r="B144" s="1115"/>
      <c r="C144" s="113" t="s">
        <v>529</v>
      </c>
      <c r="D144" s="136">
        <v>96904</v>
      </c>
      <c r="E144" s="137">
        <f t="shared" si="12"/>
        <v>0.88241740700009497</v>
      </c>
      <c r="F144" s="137">
        <v>1.3909145812876693</v>
      </c>
      <c r="G144" s="568">
        <v>2838</v>
      </c>
      <c r="H144" s="137">
        <f t="shared" si="13"/>
        <v>1.0294581741808408</v>
      </c>
      <c r="I144" s="155">
        <v>1.4319200096874081</v>
      </c>
      <c r="M144" s="1115"/>
      <c r="N144" s="113" t="s">
        <v>529</v>
      </c>
      <c r="O144" s="136">
        <v>61415.784</v>
      </c>
      <c r="P144" s="137">
        <f t="shared" si="14"/>
        <v>2.8590810606491019</v>
      </c>
      <c r="Q144" s="183">
        <v>3.4173661345565156</v>
      </c>
      <c r="R144" s="157">
        <f t="shared" si="15"/>
        <v>34.145172656800561</v>
      </c>
      <c r="S144" s="156">
        <f t="shared" si="16"/>
        <v>2164.0515856236789</v>
      </c>
      <c r="T144" s="155">
        <f t="shared" si="17"/>
        <v>63.377965821844306</v>
      </c>
    </row>
    <row r="145" spans="2:20" ht="14.25" customHeight="1" x14ac:dyDescent="0.2">
      <c r="B145" s="1115"/>
      <c r="C145" s="154" t="s">
        <v>530</v>
      </c>
      <c r="D145" s="136">
        <v>0</v>
      </c>
      <c r="E145" s="137">
        <f t="shared" si="12"/>
        <v>0</v>
      </c>
      <c r="F145" s="137">
        <v>0</v>
      </c>
      <c r="G145" s="568">
        <v>0</v>
      </c>
      <c r="H145" s="137">
        <f t="shared" si="13"/>
        <v>0</v>
      </c>
      <c r="I145" s="155">
        <v>0</v>
      </c>
      <c r="M145" s="1115"/>
      <c r="N145" s="154" t="s">
        <v>530</v>
      </c>
      <c r="O145" s="136">
        <v>0</v>
      </c>
      <c r="P145" s="137">
        <f t="shared" si="14"/>
        <v>0</v>
      </c>
      <c r="Q145" s="183">
        <v>0</v>
      </c>
      <c r="R145" s="157">
        <v>0</v>
      </c>
      <c r="S145" s="156">
        <v>0</v>
      </c>
      <c r="T145" s="155">
        <v>0</v>
      </c>
    </row>
    <row r="146" spans="2:20" ht="14.25" customHeight="1" x14ac:dyDescent="0.2">
      <c r="B146" s="1115"/>
      <c r="C146" s="154" t="s">
        <v>481</v>
      </c>
      <c r="D146" s="136">
        <v>15611</v>
      </c>
      <c r="E146" s="137">
        <f t="shared" si="12"/>
        <v>0.14215530979813509</v>
      </c>
      <c r="F146" s="137">
        <v>0.10082611193293468</v>
      </c>
      <c r="G146" s="568">
        <v>724</v>
      </c>
      <c r="H146" s="137">
        <f t="shared" si="13"/>
        <v>0.26262428404049637</v>
      </c>
      <c r="I146" s="155">
        <v>0.24218520248412823</v>
      </c>
      <c r="M146" s="1115"/>
      <c r="N146" s="154" t="s">
        <v>481</v>
      </c>
      <c r="O146" s="136">
        <v>26632.151999999998</v>
      </c>
      <c r="P146" s="137">
        <f t="shared" si="14"/>
        <v>1.2398031324899816</v>
      </c>
      <c r="Q146" s="183">
        <v>0.60149668121322108</v>
      </c>
      <c r="R146" s="157">
        <f t="shared" si="15"/>
        <v>21.562154696132598</v>
      </c>
      <c r="S146" s="156">
        <f t="shared" si="16"/>
        <v>3678.4740331491707</v>
      </c>
      <c r="T146" s="155">
        <f t="shared" si="17"/>
        <v>170.59862917173785</v>
      </c>
    </row>
    <row r="147" spans="2:20" ht="14.25" customHeight="1" x14ac:dyDescent="0.2">
      <c r="B147" s="1115"/>
      <c r="C147" s="152" t="s">
        <v>482</v>
      </c>
      <c r="D147" s="9">
        <v>332863</v>
      </c>
      <c r="E147" s="26">
        <f t="shared" si="12"/>
        <v>3.031083395383809</v>
      </c>
      <c r="F147" s="26">
        <v>3.1712253103508443</v>
      </c>
      <c r="G147" s="565">
        <v>3737</v>
      </c>
      <c r="H147" s="26">
        <f t="shared" si="13"/>
        <v>1.3555620848885841</v>
      </c>
      <c r="I147" s="10">
        <v>1.4816544709118273</v>
      </c>
      <c r="M147" s="1115"/>
      <c r="N147" s="152" t="s">
        <v>482</v>
      </c>
      <c r="O147" s="136">
        <v>45210.552000000003</v>
      </c>
      <c r="P147" s="137">
        <f t="shared" si="14"/>
        <v>2.1046809882731674</v>
      </c>
      <c r="Q147" s="183">
        <v>2.0845050488207537</v>
      </c>
      <c r="R147" s="157">
        <f t="shared" si="15"/>
        <v>89.072250468290079</v>
      </c>
      <c r="S147" s="156">
        <f t="shared" si="16"/>
        <v>1209.8087235750602</v>
      </c>
      <c r="T147" s="155">
        <f t="shared" si="17"/>
        <v>13.58233026800816</v>
      </c>
    </row>
    <row r="148" spans="2:20" ht="14.25" customHeight="1" x14ac:dyDescent="0.2">
      <c r="B148" s="1115"/>
      <c r="C148" s="152" t="s">
        <v>485</v>
      </c>
      <c r="D148" s="9">
        <v>431440</v>
      </c>
      <c r="E148" s="26">
        <f t="shared" si="12"/>
        <v>3.9287353058296972</v>
      </c>
      <c r="F148" s="26">
        <v>3.2475457469482096</v>
      </c>
      <c r="G148" s="565">
        <v>7857</v>
      </c>
      <c r="H148" s="26">
        <f t="shared" si="13"/>
        <v>2.8500538669974862</v>
      </c>
      <c r="I148" s="10">
        <v>2.7617762554707905</v>
      </c>
      <c r="M148" s="1115"/>
      <c r="N148" s="152" t="s">
        <v>485</v>
      </c>
      <c r="O148" s="136">
        <v>80295.14499999999</v>
      </c>
      <c r="P148" s="137">
        <f t="shared" si="14"/>
        <v>3.7379695149959073</v>
      </c>
      <c r="Q148" s="183">
        <v>3.5559495336342684</v>
      </c>
      <c r="R148" s="157">
        <f t="shared" si="15"/>
        <v>54.911543846251753</v>
      </c>
      <c r="S148" s="156">
        <f t="shared" si="16"/>
        <v>1021.9567901234567</v>
      </c>
      <c r="T148" s="155">
        <f t="shared" si="17"/>
        <v>18.61096444465047</v>
      </c>
    </row>
    <row r="149" spans="2:20" ht="14.25" customHeight="1" x14ac:dyDescent="0.2">
      <c r="B149" s="1124"/>
      <c r="C149" s="150" t="s">
        <v>487</v>
      </c>
      <c r="D149" s="84">
        <v>249316</v>
      </c>
      <c r="E149" s="85">
        <f t="shared" si="12"/>
        <v>2.2702961512799851</v>
      </c>
      <c r="F149" s="85">
        <v>1.6066805274375353</v>
      </c>
      <c r="G149" s="564">
        <v>5113</v>
      </c>
      <c r="H149" s="85">
        <f t="shared" si="13"/>
        <v>1.8546933208550525</v>
      </c>
      <c r="I149" s="87">
        <v>1.6658882142301106</v>
      </c>
      <c r="M149" s="1124"/>
      <c r="N149" s="150" t="s">
        <v>487</v>
      </c>
      <c r="O149" s="126">
        <v>53409.77</v>
      </c>
      <c r="P149" s="127">
        <f t="shared" si="14"/>
        <v>2.4863781248909009</v>
      </c>
      <c r="Q149" s="181">
        <v>2.2846736882494665</v>
      </c>
      <c r="R149" s="160">
        <f t="shared" si="15"/>
        <v>48.761196948953646</v>
      </c>
      <c r="S149" s="159">
        <f t="shared" si="16"/>
        <v>1044.5877175826324</v>
      </c>
      <c r="T149" s="158">
        <f t="shared" si="17"/>
        <v>21.422520014760384</v>
      </c>
    </row>
    <row r="150" spans="2:20" ht="14.25" customHeight="1" x14ac:dyDescent="0.2">
      <c r="B150" s="1133" t="s">
        <v>489</v>
      </c>
      <c r="C150" s="161" t="s">
        <v>490</v>
      </c>
      <c r="D150" s="118">
        <v>2595468</v>
      </c>
      <c r="E150" s="119">
        <f t="shared" si="12"/>
        <v>23.634588278210625</v>
      </c>
      <c r="F150" s="119">
        <v>23.465054157784166</v>
      </c>
      <c r="G150" s="566">
        <v>81772</v>
      </c>
      <c r="H150" s="119">
        <f t="shared" si="13"/>
        <v>29.662034467623577</v>
      </c>
      <c r="I150" s="162">
        <v>30.748438770391129</v>
      </c>
      <c r="M150" s="1133" t="s">
        <v>489</v>
      </c>
      <c r="N150" s="161" t="s">
        <v>490</v>
      </c>
      <c r="O150" s="118">
        <v>458368.39199999999</v>
      </c>
      <c r="P150" s="119">
        <f t="shared" si="14"/>
        <v>21.338364554092209</v>
      </c>
      <c r="Q150" s="567">
        <v>20.138899813655065</v>
      </c>
      <c r="R150" s="164">
        <f t="shared" si="15"/>
        <v>31.740302303967127</v>
      </c>
      <c r="S150" s="163">
        <f t="shared" si="16"/>
        <v>560.54443085652792</v>
      </c>
      <c r="T150" s="162">
        <f t="shared" si="17"/>
        <v>17.660336864103122</v>
      </c>
    </row>
    <row r="151" spans="2:20" ht="14.25" customHeight="1" x14ac:dyDescent="0.2">
      <c r="B151" s="1115"/>
      <c r="C151" s="152" t="s">
        <v>531</v>
      </c>
      <c r="D151" s="9">
        <v>816332</v>
      </c>
      <c r="E151" s="26">
        <f t="shared" si="12"/>
        <v>7.4335999204491197</v>
      </c>
      <c r="F151" s="26">
        <v>6.8674617558002202</v>
      </c>
      <c r="G151" s="565">
        <v>13810</v>
      </c>
      <c r="H151" s="26">
        <f t="shared" si="13"/>
        <v>5.0094493958553246</v>
      </c>
      <c r="I151" s="10">
        <v>4.8787344093275902</v>
      </c>
      <c r="M151" s="1115"/>
      <c r="N151" s="152" t="s">
        <v>531</v>
      </c>
      <c r="O151" s="186">
        <v>50343.116000000002</v>
      </c>
      <c r="P151" s="187">
        <f t="shared" si="14"/>
        <v>2.3436165772899811</v>
      </c>
      <c r="Q151" s="191">
        <v>2.2244445016578869</v>
      </c>
      <c r="R151" s="578">
        <f t="shared" si="15"/>
        <v>59.111658218682116</v>
      </c>
      <c r="S151" s="192">
        <f t="shared" si="16"/>
        <v>364.54102824040552</v>
      </c>
      <c r="T151" s="188">
        <f t="shared" si="17"/>
        <v>6.1669903911643802</v>
      </c>
    </row>
    <row r="152" spans="2:20" ht="14.25" customHeight="1" x14ac:dyDescent="0.2">
      <c r="B152" s="1115"/>
      <c r="C152" s="152" t="s">
        <v>491</v>
      </c>
      <c r="D152" s="9">
        <v>634197</v>
      </c>
      <c r="E152" s="26">
        <f t="shared" si="12"/>
        <v>5.7750605988115993</v>
      </c>
      <c r="F152" s="26">
        <v>5.6685687163062068</v>
      </c>
      <c r="G152" s="565">
        <v>33221</v>
      </c>
      <c r="H152" s="26">
        <f t="shared" si="13"/>
        <v>12.050609585786367</v>
      </c>
      <c r="I152" s="10">
        <v>13.007507741277008</v>
      </c>
      <c r="M152" s="1115"/>
      <c r="N152" s="152" t="s">
        <v>491</v>
      </c>
      <c r="O152" s="136">
        <v>190187.80099999998</v>
      </c>
      <c r="P152" s="137">
        <f t="shared" si="14"/>
        <v>8.8537881370300546</v>
      </c>
      <c r="Q152" s="183">
        <v>7.6089675302544562</v>
      </c>
      <c r="R152" s="157">
        <f t="shared" si="15"/>
        <v>19.090244122693477</v>
      </c>
      <c r="S152" s="156">
        <f t="shared" si="16"/>
        <v>572.49270341049328</v>
      </c>
      <c r="T152" s="155">
        <f t="shared" si="17"/>
        <v>29.988757594249101</v>
      </c>
    </row>
    <row r="153" spans="2:20" ht="14.25" customHeight="1" x14ac:dyDescent="0.2">
      <c r="B153" s="1115"/>
      <c r="C153" s="152" t="s">
        <v>532</v>
      </c>
      <c r="D153" s="9">
        <v>231314</v>
      </c>
      <c r="E153" s="26">
        <f t="shared" si="12"/>
        <v>2.1063681590318248</v>
      </c>
      <c r="F153" s="26">
        <v>2.2179811238631384</v>
      </c>
      <c r="G153" s="565">
        <v>12174</v>
      </c>
      <c r="H153" s="26">
        <f t="shared" si="13"/>
        <v>4.416005571697518</v>
      </c>
      <c r="I153" s="10">
        <v>5.1122701402944282</v>
      </c>
      <c r="M153" s="1115"/>
      <c r="N153" s="152" t="s">
        <v>532</v>
      </c>
      <c r="O153" s="136">
        <v>75563.697</v>
      </c>
      <c r="P153" s="137">
        <f t="shared" si="14"/>
        <v>3.5177070273226074</v>
      </c>
      <c r="Q153" s="183">
        <v>3.147636738271649</v>
      </c>
      <c r="R153" s="157">
        <f t="shared" si="15"/>
        <v>19.000657138163298</v>
      </c>
      <c r="S153" s="156">
        <f t="shared" si="16"/>
        <v>620.69736323311975</v>
      </c>
      <c r="T153" s="155">
        <f t="shared" si="17"/>
        <v>32.667152442134935</v>
      </c>
    </row>
    <row r="154" spans="2:20" ht="14.25" customHeight="1" x14ac:dyDescent="0.2">
      <c r="B154" s="1115"/>
      <c r="C154" s="152" t="s">
        <v>533</v>
      </c>
      <c r="D154" s="9">
        <v>351808</v>
      </c>
      <c r="E154" s="26">
        <f t="shared" ref="E154:E163" si="18">D154*100/D$163</f>
        <v>3.2035984388868304</v>
      </c>
      <c r="F154" s="26">
        <v>3.0254479596366877</v>
      </c>
      <c r="G154" s="565">
        <v>18267</v>
      </c>
      <c r="H154" s="26">
        <f t="shared" ref="H154:H163" si="19">G154*100/G$163</f>
        <v>6.6261848018891536</v>
      </c>
      <c r="I154" s="10">
        <v>6.749182624941616</v>
      </c>
      <c r="M154" s="1115"/>
      <c r="N154" s="152" t="s">
        <v>533</v>
      </c>
      <c r="O154" s="136">
        <v>97070.09</v>
      </c>
      <c r="P154" s="137">
        <f t="shared" ref="P154:P163" si="20">O154*100/O$163</f>
        <v>4.5188913630819041</v>
      </c>
      <c r="Q154" s="183">
        <v>3.7985737767267129</v>
      </c>
      <c r="R154" s="157">
        <f t="shared" ref="R154:R163" si="21">D154/G154</f>
        <v>19.259210598346744</v>
      </c>
      <c r="S154" s="156">
        <f t="shared" ref="S154:S163" si="22">O154*100/G154</f>
        <v>531.39590518421198</v>
      </c>
      <c r="T154" s="155">
        <f t="shared" ref="T154:T163" si="23">O154*100/D154</f>
        <v>27.591780175550301</v>
      </c>
    </row>
    <row r="155" spans="2:20" ht="14.25" customHeight="1" x14ac:dyDescent="0.2">
      <c r="B155" s="1115"/>
      <c r="C155" s="152" t="s">
        <v>534</v>
      </c>
      <c r="D155" s="9">
        <v>205446</v>
      </c>
      <c r="E155" s="26">
        <f t="shared" si="18"/>
        <v>1.8708115929016502</v>
      </c>
      <c r="F155" s="26">
        <v>1.9914486310051895</v>
      </c>
      <c r="G155" s="565">
        <v>5708</v>
      </c>
      <c r="H155" s="26">
        <f t="shared" si="19"/>
        <v>2.0705240515236922</v>
      </c>
      <c r="I155" s="10">
        <v>2.3232480495441727</v>
      </c>
      <c r="M155" s="1115"/>
      <c r="N155" s="152" t="s">
        <v>534</v>
      </c>
      <c r="O155" s="136">
        <v>30504.856</v>
      </c>
      <c r="P155" s="137">
        <f t="shared" si="20"/>
        <v>1.4200886216388302</v>
      </c>
      <c r="Q155" s="183">
        <v>1.3975062163434491</v>
      </c>
      <c r="R155" s="157">
        <f t="shared" si="21"/>
        <v>35.992641906096708</v>
      </c>
      <c r="S155" s="156">
        <f t="shared" si="22"/>
        <v>534.42284512964261</v>
      </c>
      <c r="T155" s="155">
        <f t="shared" si="23"/>
        <v>14.848113859603011</v>
      </c>
    </row>
    <row r="156" spans="2:20" ht="14.25" customHeight="1" x14ac:dyDescent="0.2">
      <c r="B156" s="1115"/>
      <c r="C156" s="152" t="s">
        <v>492</v>
      </c>
      <c r="D156" s="9">
        <v>73102</v>
      </c>
      <c r="E156" s="26">
        <f t="shared" si="18"/>
        <v>0.66567404118014672</v>
      </c>
      <c r="F156" s="26">
        <v>0.6541855282628497</v>
      </c>
      <c r="G156" s="565">
        <v>2429</v>
      </c>
      <c r="H156" s="26">
        <f t="shared" si="19"/>
        <v>0.88109721814138908</v>
      </c>
      <c r="I156" s="10">
        <v>0.87532651754977775</v>
      </c>
      <c r="M156" s="1115"/>
      <c r="N156" s="152" t="s">
        <v>492</v>
      </c>
      <c r="O156" s="136">
        <v>32029.537</v>
      </c>
      <c r="P156" s="137">
        <f t="shared" si="20"/>
        <v>1.4910668993179288</v>
      </c>
      <c r="Q156" s="183">
        <v>1.5821534726167998</v>
      </c>
      <c r="R156" s="157">
        <f t="shared" si="21"/>
        <v>30.095512556607659</v>
      </c>
      <c r="S156" s="156">
        <f t="shared" si="22"/>
        <v>1318.6305887196379</v>
      </c>
      <c r="T156" s="155">
        <f t="shared" si="23"/>
        <v>43.814857322645075</v>
      </c>
    </row>
    <row r="157" spans="2:20" ht="14.25" customHeight="1" x14ac:dyDescent="0.2">
      <c r="B157" s="1115"/>
      <c r="C157" s="152" t="s">
        <v>493</v>
      </c>
      <c r="D157" s="9">
        <v>65624</v>
      </c>
      <c r="E157" s="26">
        <f t="shared" si="18"/>
        <v>0.59757863366810693</v>
      </c>
      <c r="F157" s="26">
        <v>0.57183534216230447</v>
      </c>
      <c r="G157" s="565">
        <v>2146</v>
      </c>
      <c r="H157" s="26">
        <f t="shared" si="19"/>
        <v>0.77844159330235529</v>
      </c>
      <c r="I157" s="10">
        <v>0.73563755254553942</v>
      </c>
      <c r="M157" s="1115"/>
      <c r="N157" s="152" t="s">
        <v>493</v>
      </c>
      <c r="O157" s="136">
        <v>29682.913</v>
      </c>
      <c r="P157" s="137">
        <f t="shared" si="20"/>
        <v>1.3818248153144965</v>
      </c>
      <c r="Q157" s="183">
        <v>1.4656306384223015</v>
      </c>
      <c r="R157" s="157">
        <f t="shared" si="21"/>
        <v>30.579683131407268</v>
      </c>
      <c r="S157" s="156">
        <f t="shared" si="22"/>
        <v>1383.1739515377446</v>
      </c>
      <c r="T157" s="155">
        <f t="shared" si="23"/>
        <v>45.231794770206022</v>
      </c>
    </row>
    <row r="158" spans="2:20" ht="14.25" customHeight="1" x14ac:dyDescent="0.2">
      <c r="B158" s="1115"/>
      <c r="C158" s="152" t="s">
        <v>495</v>
      </c>
      <c r="D158" s="9">
        <v>708582</v>
      </c>
      <c r="E158" s="26">
        <f t="shared" si="18"/>
        <v>6.4524177648697814</v>
      </c>
      <c r="F158" s="26">
        <v>6.9295476334501984</v>
      </c>
      <c r="G158" s="565">
        <v>20795</v>
      </c>
      <c r="H158" s="26">
        <f t="shared" si="19"/>
        <v>7.5431933516880143</v>
      </c>
      <c r="I158" s="10">
        <v>7.6578096078329612</v>
      </c>
      <c r="M158" s="1115"/>
      <c r="N158" s="152" t="s">
        <v>495</v>
      </c>
      <c r="O158" s="136">
        <v>124640.041</v>
      </c>
      <c r="P158" s="137">
        <f t="shared" si="20"/>
        <v>5.8023517313013144</v>
      </c>
      <c r="Q158" s="183">
        <v>6.1801905153472543</v>
      </c>
      <c r="R158" s="157">
        <f t="shared" si="21"/>
        <v>34.074633325318587</v>
      </c>
      <c r="S158" s="156">
        <f t="shared" si="22"/>
        <v>599.37504688627075</v>
      </c>
      <c r="T158" s="155">
        <f t="shared" si="23"/>
        <v>17.590065934500171</v>
      </c>
    </row>
    <row r="159" spans="2:20" ht="14.25" customHeight="1" x14ac:dyDescent="0.2">
      <c r="B159" s="1115"/>
      <c r="C159" s="152" t="s">
        <v>499</v>
      </c>
      <c r="D159" s="9">
        <v>395074</v>
      </c>
      <c r="E159" s="26">
        <f t="shared" si="18"/>
        <v>3.5975829135345858</v>
      </c>
      <c r="F159" s="26">
        <v>3.4539226843526429</v>
      </c>
      <c r="G159" s="565">
        <v>11599</v>
      </c>
      <c r="H159" s="26">
        <f t="shared" si="19"/>
        <v>4.2074296555051349</v>
      </c>
      <c r="I159" s="10">
        <v>4.02805888560209</v>
      </c>
      <c r="M159" s="1115"/>
      <c r="N159" s="152" t="s">
        <v>499</v>
      </c>
      <c r="O159" s="136">
        <v>44796.317000000003</v>
      </c>
      <c r="P159" s="137">
        <f t="shared" si="20"/>
        <v>2.0853971598169845</v>
      </c>
      <c r="Q159" s="183">
        <v>1.9733491470833628</v>
      </c>
      <c r="R159" s="157">
        <f t="shared" si="21"/>
        <v>34.061039744805583</v>
      </c>
      <c r="S159" s="156">
        <f t="shared" si="22"/>
        <v>386.20844038279165</v>
      </c>
      <c r="T159" s="155">
        <f t="shared" si="23"/>
        <v>11.338715531773795</v>
      </c>
    </row>
    <row r="160" spans="2:20" ht="14.25" customHeight="1" x14ac:dyDescent="0.2">
      <c r="B160" s="1124"/>
      <c r="C160" s="150" t="s">
        <v>535</v>
      </c>
      <c r="D160" s="84">
        <v>130104</v>
      </c>
      <c r="E160" s="85">
        <f t="shared" si="18"/>
        <v>1.1847398902041233</v>
      </c>
      <c r="F160" s="85">
        <v>1.6025720808822623</v>
      </c>
      <c r="G160" s="564">
        <v>3093</v>
      </c>
      <c r="H160" s="85">
        <f t="shared" si="19"/>
        <v>1.1219570587531151</v>
      </c>
      <c r="I160" s="87">
        <v>1.2126559067240992</v>
      </c>
      <c r="M160" s="1124"/>
      <c r="N160" s="150" t="s">
        <v>535</v>
      </c>
      <c r="O160" s="126">
        <v>42290.436999999998</v>
      </c>
      <c r="P160" s="127">
        <f t="shared" si="20"/>
        <v>1.968741251813606</v>
      </c>
      <c r="Q160" s="181">
        <v>2.4969603081057601</v>
      </c>
      <c r="R160" s="160">
        <f t="shared" si="21"/>
        <v>42.064015518913678</v>
      </c>
      <c r="S160" s="159">
        <f t="shared" si="22"/>
        <v>1367.2950856773359</v>
      </c>
      <c r="T160" s="158">
        <f t="shared" si="23"/>
        <v>32.50510130357253</v>
      </c>
    </row>
    <row r="161" spans="2:20" ht="14.25" customHeight="1" x14ac:dyDescent="0.2">
      <c r="B161" s="1133" t="s">
        <v>500</v>
      </c>
      <c r="C161" s="161" t="s">
        <v>501</v>
      </c>
      <c r="D161" s="118">
        <v>382</v>
      </c>
      <c r="E161" s="119">
        <f t="shared" si="18"/>
        <v>3.4785297766246623E-3</v>
      </c>
      <c r="F161" s="119">
        <v>4.4830402117831698E-3</v>
      </c>
      <c r="G161" s="566">
        <v>20</v>
      </c>
      <c r="H161" s="119">
        <f t="shared" si="19"/>
        <v>7.2548144762568057E-3</v>
      </c>
      <c r="I161" s="162">
        <v>8.6494715172902928E-3</v>
      </c>
      <c r="M161" s="1133" t="s">
        <v>500</v>
      </c>
      <c r="N161" s="161" t="s">
        <v>501</v>
      </c>
      <c r="O161" s="118">
        <v>244.102</v>
      </c>
      <c r="P161" s="119">
        <f t="shared" si="20"/>
        <v>1.1363648880010506E-2</v>
      </c>
      <c r="Q161" s="567">
        <v>1.7694399978561794E-2</v>
      </c>
      <c r="R161" s="164">
        <f t="shared" si="21"/>
        <v>19.100000000000001</v>
      </c>
      <c r="S161" s="163">
        <f t="shared" si="22"/>
        <v>1220.51</v>
      </c>
      <c r="T161" s="162">
        <f t="shared" si="23"/>
        <v>63.901047120418852</v>
      </c>
    </row>
    <row r="162" spans="2:20" ht="14.25" customHeight="1" thickBot="1" x14ac:dyDescent="0.25">
      <c r="B162" s="1116"/>
      <c r="C162" s="189" t="s">
        <v>536</v>
      </c>
      <c r="D162" s="95">
        <v>0</v>
      </c>
      <c r="E162" s="33">
        <f t="shared" si="18"/>
        <v>0</v>
      </c>
      <c r="F162" s="33">
        <v>0</v>
      </c>
      <c r="G162" s="571">
        <v>0</v>
      </c>
      <c r="H162" s="33">
        <f t="shared" si="19"/>
        <v>0</v>
      </c>
      <c r="I162" s="35">
        <v>0</v>
      </c>
      <c r="M162" s="1116"/>
      <c r="N162" s="189" t="s">
        <v>536</v>
      </c>
      <c r="O162" s="193">
        <v>0</v>
      </c>
      <c r="P162" s="581">
        <f t="shared" si="20"/>
        <v>0</v>
      </c>
      <c r="Q162" s="582">
        <v>0</v>
      </c>
      <c r="R162" s="583">
        <v>0</v>
      </c>
      <c r="S162" s="194">
        <v>0</v>
      </c>
      <c r="T162" s="584">
        <v>0</v>
      </c>
    </row>
    <row r="163" spans="2:20" ht="14.25" customHeight="1" thickBot="1" x14ac:dyDescent="0.25">
      <c r="B163" s="1095" t="s">
        <v>537</v>
      </c>
      <c r="C163" s="1096"/>
      <c r="D163" s="95">
        <v>10981651</v>
      </c>
      <c r="E163" s="33">
        <f t="shared" si="18"/>
        <v>100</v>
      </c>
      <c r="F163" s="33">
        <v>100</v>
      </c>
      <c r="G163" s="572">
        <v>275679</v>
      </c>
      <c r="H163" s="33">
        <f t="shared" si="19"/>
        <v>100</v>
      </c>
      <c r="I163" s="35">
        <v>100</v>
      </c>
      <c r="M163" s="1095" t="s">
        <v>537</v>
      </c>
      <c r="N163" s="1096"/>
      <c r="O163" s="95">
        <v>2148095.2339999997</v>
      </c>
      <c r="P163" s="33">
        <f t="shared" si="20"/>
        <v>100</v>
      </c>
      <c r="Q163" s="36">
        <v>100.00000000000001</v>
      </c>
      <c r="R163" s="6">
        <f t="shared" si="21"/>
        <v>39.834920324000016</v>
      </c>
      <c r="S163" s="83">
        <f t="shared" si="22"/>
        <v>779.20162000007247</v>
      </c>
      <c r="T163" s="35">
        <f t="shared" si="23"/>
        <v>19.560767629566808</v>
      </c>
    </row>
  </sheetData>
  <mergeCells count="64">
    <mergeCell ref="C3:J3"/>
    <mergeCell ref="M3:T3"/>
    <mergeCell ref="C84:J84"/>
    <mergeCell ref="M84:T84"/>
    <mergeCell ref="B117:B125"/>
    <mergeCell ref="M117:M125"/>
    <mergeCell ref="T87:T88"/>
    <mergeCell ref="B89:B99"/>
    <mergeCell ref="M89:M99"/>
    <mergeCell ref="B104:B114"/>
    <mergeCell ref="M104:M114"/>
    <mergeCell ref="B81:C81"/>
    <mergeCell ref="M81:N81"/>
    <mergeCell ref="B100:B103"/>
    <mergeCell ref="M100:M103"/>
    <mergeCell ref="B83:K83"/>
    <mergeCell ref="B163:C163"/>
    <mergeCell ref="M163:N163"/>
    <mergeCell ref="B137:B149"/>
    <mergeCell ref="M137:M149"/>
    <mergeCell ref="B150:B160"/>
    <mergeCell ref="M150:M160"/>
    <mergeCell ref="B161:B162"/>
    <mergeCell ref="M161:M162"/>
    <mergeCell ref="L83:U83"/>
    <mergeCell ref="B87:B88"/>
    <mergeCell ref="C87:C88"/>
    <mergeCell ref="D87:F87"/>
    <mergeCell ref="G87:I87"/>
    <mergeCell ref="J87:J130"/>
    <mergeCell ref="M87:M88"/>
    <mergeCell ref="N87:N88"/>
    <mergeCell ref="O87:Q87"/>
    <mergeCell ref="R87:R88"/>
    <mergeCell ref="S87:S88"/>
    <mergeCell ref="B126:B136"/>
    <mergeCell ref="M126:M136"/>
    <mergeCell ref="B41:B68"/>
    <mergeCell ref="M41:M68"/>
    <mergeCell ref="B69:B78"/>
    <mergeCell ref="M69:M78"/>
    <mergeCell ref="B79:B80"/>
    <mergeCell ref="M79:M80"/>
    <mergeCell ref="M19:M26"/>
    <mergeCell ref="B27:B40"/>
    <mergeCell ref="M27:M40"/>
    <mergeCell ref="B13:B16"/>
    <mergeCell ref="M13:M16"/>
    <mergeCell ref="B2:K2"/>
    <mergeCell ref="L2:U2"/>
    <mergeCell ref="B6:B7"/>
    <mergeCell ref="C6:C7"/>
    <mergeCell ref="D6:F6"/>
    <mergeCell ref="G6:I6"/>
    <mergeCell ref="J6:J49"/>
    <mergeCell ref="M6:M7"/>
    <mergeCell ref="N6:N7"/>
    <mergeCell ref="O6:Q6"/>
    <mergeCell ref="R6:R7"/>
    <mergeCell ref="S6:S7"/>
    <mergeCell ref="T6:T7"/>
    <mergeCell ref="B8:B11"/>
    <mergeCell ref="M8:M11"/>
    <mergeCell ref="B19:B26"/>
  </mergeCells>
  <phoneticPr fontId="9"/>
  <printOptions horizontalCentered="1"/>
  <pageMargins left="0.78740157480314965" right="0.78740157480314965" top="0.59055118110236227" bottom="0.78740157480314965" header="0.51181102362204722" footer="0.51181102362204722"/>
  <pageSetup paperSize="9" scale="69" firstPageNumber="21" fitToWidth="0" fitToHeight="0" pageOrder="overThenDown" orientation="portrait" r:id="rId1"/>
  <headerFooter scaleWithDoc="0" alignWithMargins="0">
    <oddFooter>&amp;C&amp;P</oddFooter>
  </headerFooter>
  <rowBreaks count="1" manualBreakCount="1">
    <brk id="82" min="1" max="19" man="1"/>
  </rowBreaks>
  <colBreaks count="1" manualBreakCount="1">
    <brk id="11" min="1" max="16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H1" transitionEvaluation="1" codeName="Sheet37"/>
  <dimension ref="B2:CG62"/>
  <sheetViews>
    <sheetView view="pageBreakPreview" topLeftCell="BH1" zoomScale="85" zoomScaleNormal="100" zoomScaleSheetLayoutView="85" workbookViewId="0">
      <selection activeCell="M141" sqref="M141"/>
    </sheetView>
  </sheetViews>
  <sheetFormatPr defaultColWidth="8.69921875" defaultRowHeight="13.5" x14ac:dyDescent="0.2"/>
  <cols>
    <col min="1" max="1" width="2.69921875" style="213" customWidth="1"/>
    <col min="2" max="2" width="2.3984375" style="213" customWidth="1"/>
    <col min="3" max="3" width="5.3984375" style="213" customWidth="1"/>
    <col min="4" max="12" width="6.8984375" style="213" customWidth="1"/>
    <col min="13" max="13" width="2.3984375" style="213" customWidth="1"/>
    <col min="14" max="14" width="5.3984375" style="213" customWidth="1"/>
    <col min="15" max="18" width="6.8984375" style="213" customWidth="1"/>
    <col min="19" max="20" width="8.09765625" style="213" customWidth="1"/>
    <col min="21" max="23" width="6.8984375" style="213" customWidth="1"/>
    <col min="24" max="24" width="2.3984375" style="213" customWidth="1"/>
    <col min="25" max="25" width="5.3984375" style="213" customWidth="1"/>
    <col min="26" max="30" width="6.8984375" style="213" customWidth="1"/>
    <col min="31" max="31" width="8.09765625" style="213" customWidth="1"/>
    <col min="32" max="34" width="6.8984375" style="213" customWidth="1"/>
    <col min="35" max="35" width="2.3984375" style="213" customWidth="1"/>
    <col min="36" max="36" width="5.3984375" style="213" customWidth="1"/>
    <col min="37" max="37" width="8.09765625" style="213" customWidth="1"/>
    <col min="38" max="38" width="6.8984375" style="213" customWidth="1"/>
    <col min="39" max="39" width="8.09765625" style="213" customWidth="1"/>
    <col min="40" max="45" width="6.8984375" style="213" customWidth="1"/>
    <col min="46" max="46" width="2.3984375" style="213" customWidth="1"/>
    <col min="47" max="47" width="5.3984375" style="213" customWidth="1"/>
    <col min="48" max="56" width="6.8984375" style="213" customWidth="1"/>
    <col min="57" max="57" width="2.3984375" style="213" customWidth="1"/>
    <col min="58" max="58" width="5.3984375" style="213" customWidth="1"/>
    <col min="59" max="67" width="6.8984375" style="213" customWidth="1"/>
    <col min="68" max="68" width="2.3984375" style="213" customWidth="1"/>
    <col min="69" max="69" width="5.3984375" style="213" customWidth="1"/>
    <col min="70" max="76" width="6.8984375" style="213" customWidth="1"/>
    <col min="77" max="77" width="9.296875" style="213" customWidth="1"/>
    <col min="78" max="83" width="7" style="213" customWidth="1"/>
    <col min="84" max="16384" width="8.69921875" style="213"/>
  </cols>
  <sheetData>
    <row r="2" spans="2:85" x14ac:dyDescent="0.2">
      <c r="B2" s="1340" t="s">
        <v>1007</v>
      </c>
      <c r="C2" s="1340"/>
      <c r="D2" s="1340"/>
      <c r="E2" s="1340"/>
      <c r="F2" s="1340"/>
      <c r="G2" s="1340"/>
      <c r="H2" s="1340"/>
      <c r="I2" s="1340"/>
      <c r="J2" s="1340"/>
      <c r="K2" s="1340"/>
      <c r="L2" s="1340"/>
      <c r="M2" s="1340" t="s">
        <v>1008</v>
      </c>
      <c r="N2" s="1340"/>
      <c r="O2" s="1340"/>
      <c r="P2" s="1340"/>
      <c r="Q2" s="1340"/>
      <c r="R2" s="1340"/>
      <c r="S2" s="1340"/>
      <c r="T2" s="1340"/>
      <c r="U2" s="1340"/>
      <c r="V2" s="1340"/>
      <c r="W2" s="1340"/>
      <c r="X2" s="1340" t="s">
        <v>1009</v>
      </c>
      <c r="Y2" s="1340"/>
      <c r="Z2" s="1340"/>
      <c r="AA2" s="1340"/>
      <c r="AB2" s="1340"/>
      <c r="AC2" s="1340"/>
      <c r="AD2" s="1340"/>
      <c r="AE2" s="1340"/>
      <c r="AF2" s="1340"/>
      <c r="AG2" s="1340"/>
      <c r="AH2" s="1340"/>
      <c r="AI2" s="1340" t="s">
        <v>1010</v>
      </c>
      <c r="AJ2" s="1340"/>
      <c r="AK2" s="1340"/>
      <c r="AL2" s="1340"/>
      <c r="AM2" s="1340"/>
      <c r="AN2" s="1340"/>
      <c r="AO2" s="1340"/>
      <c r="AP2" s="1340"/>
      <c r="AQ2" s="1340"/>
      <c r="AR2" s="1340"/>
      <c r="AS2" s="1340"/>
      <c r="AT2" s="1340" t="s">
        <v>1011</v>
      </c>
      <c r="AU2" s="1340"/>
      <c r="AV2" s="1340"/>
      <c r="AW2" s="1340"/>
      <c r="AX2" s="1340"/>
      <c r="AY2" s="1340"/>
      <c r="AZ2" s="1340"/>
      <c r="BA2" s="1340"/>
      <c r="BB2" s="1340"/>
      <c r="BC2" s="1340"/>
      <c r="BD2" s="1340"/>
      <c r="BE2" s="1340" t="s">
        <v>1012</v>
      </c>
      <c r="BF2" s="1340"/>
      <c r="BG2" s="1340"/>
      <c r="BH2" s="1340"/>
      <c r="BI2" s="1340"/>
      <c r="BJ2" s="1340"/>
      <c r="BK2" s="1340"/>
      <c r="BL2" s="1340"/>
      <c r="BM2" s="1340"/>
      <c r="BN2" s="1340"/>
      <c r="BO2" s="1340"/>
      <c r="BP2" s="1340" t="s">
        <v>1013</v>
      </c>
      <c r="BQ2" s="1340"/>
      <c r="BR2" s="1340"/>
      <c r="BS2" s="1340"/>
      <c r="BT2" s="1340"/>
      <c r="BU2" s="1340"/>
      <c r="BV2" s="1340"/>
      <c r="BW2" s="1340"/>
      <c r="BX2" s="1340"/>
      <c r="BY2" s="1340"/>
      <c r="BZ2" s="1340"/>
      <c r="CA2" s="476"/>
      <c r="CB2" s="476"/>
      <c r="CC2" s="476"/>
      <c r="CD2" s="476"/>
      <c r="CE2" s="476"/>
      <c r="CF2" s="477"/>
      <c r="CG2" s="477"/>
    </row>
    <row r="4" spans="2:85" ht="14.25" thickBot="1" x14ac:dyDescent="0.25">
      <c r="B4" s="214"/>
      <c r="C4" s="215"/>
      <c r="D4" s="215"/>
      <c r="E4" s="215"/>
      <c r="F4" s="215"/>
      <c r="G4" s="215"/>
      <c r="H4" s="214"/>
      <c r="I4" s="214"/>
      <c r="J4" s="214"/>
      <c r="K4" s="214"/>
      <c r="L4" s="216" t="s">
        <v>540</v>
      </c>
      <c r="M4" s="214"/>
      <c r="N4" s="215"/>
      <c r="O4" s="215"/>
      <c r="P4" s="215"/>
      <c r="Q4" s="215"/>
      <c r="R4" s="215"/>
      <c r="S4" s="214"/>
      <c r="T4" s="214"/>
      <c r="U4" s="214"/>
      <c r="V4" s="214"/>
      <c r="W4" s="216" t="s">
        <v>540</v>
      </c>
      <c r="X4" s="214"/>
      <c r="Y4" s="215"/>
      <c r="Z4" s="215"/>
      <c r="AA4" s="215"/>
      <c r="AB4" s="215"/>
      <c r="AC4" s="215"/>
      <c r="AD4" s="214"/>
      <c r="AE4" s="214"/>
      <c r="AF4" s="214"/>
      <c r="AG4" s="214"/>
      <c r="AH4" s="216" t="s">
        <v>540</v>
      </c>
      <c r="AI4" s="214"/>
      <c r="AJ4" s="215"/>
      <c r="AK4" s="215"/>
      <c r="AL4" s="215"/>
      <c r="AM4" s="215"/>
      <c r="AN4" s="215"/>
      <c r="AO4" s="214"/>
      <c r="AP4" s="214"/>
      <c r="AQ4" s="214"/>
      <c r="AR4" s="214"/>
      <c r="AS4" s="216" t="s">
        <v>540</v>
      </c>
      <c r="AT4" s="214"/>
      <c r="AU4" s="215"/>
      <c r="AV4" s="215"/>
      <c r="AW4" s="215"/>
      <c r="AX4" s="215"/>
      <c r="AY4" s="215"/>
      <c r="AZ4" s="214"/>
      <c r="BA4" s="214"/>
      <c r="BB4" s="214"/>
      <c r="BC4" s="214"/>
      <c r="BD4" s="216" t="s">
        <v>540</v>
      </c>
      <c r="BE4" s="214"/>
      <c r="BF4" s="215"/>
      <c r="BG4" s="215"/>
      <c r="BH4" s="215"/>
      <c r="BI4" s="215"/>
      <c r="BJ4" s="215"/>
      <c r="BK4" s="214"/>
      <c r="BL4" s="214"/>
      <c r="BM4" s="214"/>
      <c r="BN4" s="214"/>
      <c r="BO4" s="216" t="s">
        <v>540</v>
      </c>
      <c r="BP4" s="214"/>
      <c r="BQ4" s="215"/>
      <c r="BR4" s="215"/>
      <c r="BS4" s="215"/>
      <c r="BT4" s="215"/>
      <c r="BU4" s="215"/>
      <c r="BV4" s="215"/>
      <c r="BW4" s="216"/>
      <c r="BX4" s="216"/>
      <c r="BY4" s="216" t="s">
        <v>540</v>
      </c>
    </row>
    <row r="5" spans="2:85" ht="13.5" customHeight="1" x14ac:dyDescent="0.2">
      <c r="B5" s="218"/>
      <c r="C5" s="478" t="s">
        <v>793</v>
      </c>
      <c r="D5" s="1324" t="s">
        <v>60</v>
      </c>
      <c r="E5" s="1326" t="s">
        <v>19</v>
      </c>
      <c r="F5" s="1326" t="s">
        <v>79</v>
      </c>
      <c r="G5" s="1326" t="s">
        <v>61</v>
      </c>
      <c r="H5" s="1336" t="s">
        <v>62</v>
      </c>
      <c r="I5" s="1334" t="s">
        <v>794</v>
      </c>
      <c r="J5" s="1336" t="s">
        <v>30</v>
      </c>
      <c r="K5" s="1334" t="s">
        <v>796</v>
      </c>
      <c r="L5" s="1322" t="s">
        <v>31</v>
      </c>
      <c r="M5" s="218"/>
      <c r="N5" s="478" t="s">
        <v>793</v>
      </c>
      <c r="O5" s="1324" t="s">
        <v>32</v>
      </c>
      <c r="P5" s="1326" t="s">
        <v>33</v>
      </c>
      <c r="Q5" s="1326" t="s">
        <v>108</v>
      </c>
      <c r="R5" s="1326" t="s">
        <v>34</v>
      </c>
      <c r="S5" s="1336" t="s">
        <v>6</v>
      </c>
      <c r="T5" s="1334" t="s">
        <v>64</v>
      </c>
      <c r="U5" s="1336" t="s">
        <v>65</v>
      </c>
      <c r="V5" s="1326" t="s">
        <v>7</v>
      </c>
      <c r="W5" s="1322" t="s">
        <v>35</v>
      </c>
      <c r="X5" s="218"/>
      <c r="Y5" s="478" t="s">
        <v>793</v>
      </c>
      <c r="Z5" s="1338" t="s">
        <v>797</v>
      </c>
      <c r="AA5" s="1326" t="s">
        <v>21</v>
      </c>
      <c r="AB5" s="1326" t="s">
        <v>22</v>
      </c>
      <c r="AC5" s="1326" t="s">
        <v>8</v>
      </c>
      <c r="AD5" s="1336" t="s">
        <v>81</v>
      </c>
      <c r="AE5" s="1334" t="s">
        <v>14</v>
      </c>
      <c r="AF5" s="1336" t="s">
        <v>66</v>
      </c>
      <c r="AG5" s="1326" t="s">
        <v>15</v>
      </c>
      <c r="AH5" s="1322" t="s">
        <v>23</v>
      </c>
      <c r="AI5" s="218"/>
      <c r="AJ5" s="478" t="s">
        <v>793</v>
      </c>
      <c r="AK5" s="1324" t="s">
        <v>9</v>
      </c>
      <c r="AL5" s="1326" t="s">
        <v>36</v>
      </c>
      <c r="AM5" s="1326" t="s">
        <v>10</v>
      </c>
      <c r="AN5" s="1334" t="s">
        <v>798</v>
      </c>
      <c r="AO5" s="1336" t="s">
        <v>24</v>
      </c>
      <c r="AP5" s="1334" t="s">
        <v>67</v>
      </c>
      <c r="AQ5" s="1336" t="s">
        <v>38</v>
      </c>
      <c r="AR5" s="1326" t="s">
        <v>39</v>
      </c>
      <c r="AS5" s="1322" t="s">
        <v>25</v>
      </c>
      <c r="AT5" s="218"/>
      <c r="AU5" s="478" t="s">
        <v>793</v>
      </c>
      <c r="AV5" s="1324" t="s">
        <v>82</v>
      </c>
      <c r="AW5" s="1326" t="s">
        <v>11</v>
      </c>
      <c r="AX5" s="1337" t="s">
        <v>799</v>
      </c>
      <c r="AY5" s="1326" t="s">
        <v>26</v>
      </c>
      <c r="AZ5" s="1337" t="s">
        <v>800</v>
      </c>
      <c r="BA5" s="1334" t="s">
        <v>41</v>
      </c>
      <c r="BB5" s="1337" t="s">
        <v>801</v>
      </c>
      <c r="BC5" s="1326" t="s">
        <v>42</v>
      </c>
      <c r="BD5" s="1322" t="s">
        <v>43</v>
      </c>
      <c r="BE5" s="218"/>
      <c r="BF5" s="478" t="s">
        <v>793</v>
      </c>
      <c r="BG5" s="1324" t="s">
        <v>27</v>
      </c>
      <c r="BH5" s="1334" t="s">
        <v>802</v>
      </c>
      <c r="BI5" s="1326" t="s">
        <v>45</v>
      </c>
      <c r="BJ5" s="1326" t="s">
        <v>16</v>
      </c>
      <c r="BK5" s="1336" t="s">
        <v>12</v>
      </c>
      <c r="BL5" s="1334" t="s">
        <v>83</v>
      </c>
      <c r="BM5" s="1336" t="s">
        <v>46</v>
      </c>
      <c r="BN5" s="1326" t="s">
        <v>47</v>
      </c>
      <c r="BO5" s="1322" t="s">
        <v>70</v>
      </c>
      <c r="BP5" s="218"/>
      <c r="BQ5" s="478" t="s">
        <v>793</v>
      </c>
      <c r="BR5" s="1324" t="s">
        <v>71</v>
      </c>
      <c r="BS5" s="1326" t="s">
        <v>48</v>
      </c>
      <c r="BT5" s="1326" t="s">
        <v>49</v>
      </c>
      <c r="BU5" s="1326" t="s">
        <v>72</v>
      </c>
      <c r="BV5" s="1326" t="s">
        <v>84</v>
      </c>
      <c r="BW5" s="1328" t="s">
        <v>20</v>
      </c>
      <c r="BX5" s="1330" t="s">
        <v>28</v>
      </c>
      <c r="BY5" s="1332" t="s">
        <v>803</v>
      </c>
      <c r="BZ5" s="479"/>
    </row>
    <row r="6" spans="2:85" ht="14.25" thickBot="1" x14ac:dyDescent="0.25">
      <c r="B6" s="220" t="s">
        <v>585</v>
      </c>
      <c r="C6" s="214"/>
      <c r="D6" s="1325"/>
      <c r="E6" s="1327"/>
      <c r="F6" s="1327"/>
      <c r="G6" s="1327"/>
      <c r="H6" s="1327"/>
      <c r="I6" s="1335"/>
      <c r="J6" s="1327"/>
      <c r="K6" s="1335"/>
      <c r="L6" s="1323"/>
      <c r="M6" s="220" t="s">
        <v>585</v>
      </c>
      <c r="N6" s="214"/>
      <c r="O6" s="1325"/>
      <c r="P6" s="1327"/>
      <c r="Q6" s="1327"/>
      <c r="R6" s="1327"/>
      <c r="S6" s="1327"/>
      <c r="T6" s="1335"/>
      <c r="U6" s="1327"/>
      <c r="V6" s="1327"/>
      <c r="W6" s="1323"/>
      <c r="X6" s="220" t="s">
        <v>585</v>
      </c>
      <c r="Y6" s="214"/>
      <c r="Z6" s="1339"/>
      <c r="AA6" s="1327"/>
      <c r="AB6" s="1327"/>
      <c r="AC6" s="1327"/>
      <c r="AD6" s="1327"/>
      <c r="AE6" s="1335"/>
      <c r="AF6" s="1327"/>
      <c r="AG6" s="1327"/>
      <c r="AH6" s="1323"/>
      <c r="AI6" s="220" t="s">
        <v>585</v>
      </c>
      <c r="AJ6" s="214"/>
      <c r="AK6" s="1325"/>
      <c r="AL6" s="1327"/>
      <c r="AM6" s="1327"/>
      <c r="AN6" s="1335"/>
      <c r="AO6" s="1327"/>
      <c r="AP6" s="1335"/>
      <c r="AQ6" s="1327"/>
      <c r="AR6" s="1327"/>
      <c r="AS6" s="1323"/>
      <c r="AT6" s="220" t="s">
        <v>585</v>
      </c>
      <c r="AU6" s="214"/>
      <c r="AV6" s="1325"/>
      <c r="AW6" s="1327"/>
      <c r="AX6" s="1327"/>
      <c r="AY6" s="1327"/>
      <c r="AZ6" s="1327"/>
      <c r="BA6" s="1335"/>
      <c r="BB6" s="1327"/>
      <c r="BC6" s="1327"/>
      <c r="BD6" s="1323"/>
      <c r="BE6" s="220" t="s">
        <v>585</v>
      </c>
      <c r="BF6" s="214"/>
      <c r="BG6" s="1325"/>
      <c r="BH6" s="1335"/>
      <c r="BI6" s="1327"/>
      <c r="BJ6" s="1327"/>
      <c r="BK6" s="1327"/>
      <c r="BL6" s="1335"/>
      <c r="BM6" s="1327"/>
      <c r="BN6" s="1327"/>
      <c r="BO6" s="1323"/>
      <c r="BP6" s="220" t="s">
        <v>585</v>
      </c>
      <c r="BQ6" s="214"/>
      <c r="BR6" s="1325"/>
      <c r="BS6" s="1327"/>
      <c r="BT6" s="1327"/>
      <c r="BU6" s="1327"/>
      <c r="BV6" s="1327"/>
      <c r="BW6" s="1329"/>
      <c r="BX6" s="1331"/>
      <c r="BY6" s="1333"/>
      <c r="BZ6" s="479"/>
    </row>
    <row r="7" spans="2:85" ht="13.5" customHeight="1" x14ac:dyDescent="0.2">
      <c r="B7" s="1320" t="s">
        <v>99</v>
      </c>
      <c r="C7" s="1321"/>
      <c r="D7" s="481">
        <v>2104</v>
      </c>
      <c r="E7" s="228">
        <v>27523</v>
      </c>
      <c r="F7" s="228">
        <v>761</v>
      </c>
      <c r="G7" s="228">
        <v>186</v>
      </c>
      <c r="H7" s="228">
        <v>4202</v>
      </c>
      <c r="I7" s="228">
        <v>9085</v>
      </c>
      <c r="J7" s="228">
        <v>0</v>
      </c>
      <c r="K7" s="228">
        <v>34</v>
      </c>
      <c r="L7" s="230">
        <v>0</v>
      </c>
      <c r="M7" s="1320" t="s">
        <v>99</v>
      </c>
      <c r="N7" s="1321"/>
      <c r="O7" s="481">
        <v>0</v>
      </c>
      <c r="P7" s="228">
        <v>0</v>
      </c>
      <c r="Q7" s="228">
        <v>0</v>
      </c>
      <c r="R7" s="228">
        <v>0</v>
      </c>
      <c r="S7" s="228">
        <v>5489</v>
      </c>
      <c r="T7" s="228">
        <v>3968</v>
      </c>
      <c r="U7" s="228">
        <v>0</v>
      </c>
      <c r="V7" s="228">
        <v>0</v>
      </c>
      <c r="W7" s="230">
        <v>0</v>
      </c>
      <c r="X7" s="1320" t="s">
        <v>99</v>
      </c>
      <c r="Y7" s="1321"/>
      <c r="Z7" s="481">
        <v>24</v>
      </c>
      <c r="AA7" s="228">
        <v>0</v>
      </c>
      <c r="AB7" s="228">
        <v>0</v>
      </c>
      <c r="AC7" s="228">
        <v>59</v>
      </c>
      <c r="AD7" s="228">
        <v>0</v>
      </c>
      <c r="AE7" s="228">
        <v>95</v>
      </c>
      <c r="AF7" s="228">
        <v>0</v>
      </c>
      <c r="AG7" s="228">
        <v>0</v>
      </c>
      <c r="AH7" s="230">
        <v>0</v>
      </c>
      <c r="AI7" s="1320" t="s">
        <v>99</v>
      </c>
      <c r="AJ7" s="1321"/>
      <c r="AK7" s="481">
        <v>263</v>
      </c>
      <c r="AL7" s="228">
        <v>0</v>
      </c>
      <c r="AM7" s="228">
        <v>686</v>
      </c>
      <c r="AN7" s="228">
        <v>0</v>
      </c>
      <c r="AO7" s="228">
        <v>0</v>
      </c>
      <c r="AP7" s="228">
        <v>0</v>
      </c>
      <c r="AQ7" s="228">
        <v>0</v>
      </c>
      <c r="AR7" s="228">
        <v>0</v>
      </c>
      <c r="AS7" s="230">
        <v>0</v>
      </c>
      <c r="AT7" s="1320" t="s">
        <v>99</v>
      </c>
      <c r="AU7" s="1321"/>
      <c r="AV7" s="481">
        <v>0</v>
      </c>
      <c r="AW7" s="228">
        <v>86</v>
      </c>
      <c r="AX7" s="228">
        <v>0</v>
      </c>
      <c r="AY7" s="228">
        <v>0</v>
      </c>
      <c r="AZ7" s="228">
        <v>0</v>
      </c>
      <c r="BA7" s="228">
        <v>0</v>
      </c>
      <c r="BB7" s="228">
        <v>0</v>
      </c>
      <c r="BC7" s="228">
        <v>80</v>
      </c>
      <c r="BD7" s="230">
        <v>0</v>
      </c>
      <c r="BE7" s="1320" t="s">
        <v>99</v>
      </c>
      <c r="BF7" s="1321"/>
      <c r="BG7" s="481">
        <v>0</v>
      </c>
      <c r="BH7" s="228">
        <v>0</v>
      </c>
      <c r="BI7" s="228">
        <v>0</v>
      </c>
      <c r="BJ7" s="228">
        <v>591</v>
      </c>
      <c r="BK7" s="228">
        <v>23</v>
      </c>
      <c r="BL7" s="228">
        <v>0</v>
      </c>
      <c r="BM7" s="228">
        <v>0</v>
      </c>
      <c r="BN7" s="228">
        <v>0</v>
      </c>
      <c r="BO7" s="230">
        <v>0</v>
      </c>
      <c r="BP7" s="1320" t="s">
        <v>99</v>
      </c>
      <c r="BQ7" s="1321"/>
      <c r="BR7" s="481">
        <v>0</v>
      </c>
      <c r="BS7" s="228">
        <v>0</v>
      </c>
      <c r="BT7" s="228">
        <v>0</v>
      </c>
      <c r="BU7" s="228">
        <v>0</v>
      </c>
      <c r="BV7" s="228">
        <v>0</v>
      </c>
      <c r="BW7" s="228">
        <v>0</v>
      </c>
      <c r="BX7" s="230">
        <v>0</v>
      </c>
      <c r="BY7" s="231">
        <v>55259</v>
      </c>
      <c r="BZ7" s="479"/>
    </row>
    <row r="8" spans="2:85" ht="13.5" customHeight="1" x14ac:dyDescent="0.2">
      <c r="B8" s="1271" t="s">
        <v>100</v>
      </c>
      <c r="C8" s="232" t="s">
        <v>101</v>
      </c>
      <c r="D8" s="481">
        <v>0</v>
      </c>
      <c r="E8" s="228">
        <v>25</v>
      </c>
      <c r="F8" s="228">
        <v>0</v>
      </c>
      <c r="G8" s="228">
        <v>0</v>
      </c>
      <c r="H8" s="228">
        <v>0</v>
      </c>
      <c r="I8" s="228">
        <v>0</v>
      </c>
      <c r="J8" s="228">
        <v>16115</v>
      </c>
      <c r="K8" s="228">
        <v>56830</v>
      </c>
      <c r="L8" s="230">
        <v>17506</v>
      </c>
      <c r="M8" s="1271" t="s">
        <v>100</v>
      </c>
      <c r="N8" s="232" t="s">
        <v>101</v>
      </c>
      <c r="O8" s="481">
        <v>4920</v>
      </c>
      <c r="P8" s="228">
        <v>2153</v>
      </c>
      <c r="Q8" s="228">
        <v>254</v>
      </c>
      <c r="R8" s="228">
        <v>0</v>
      </c>
      <c r="S8" s="228">
        <v>86609</v>
      </c>
      <c r="T8" s="228">
        <v>99029</v>
      </c>
      <c r="U8" s="228">
        <v>186</v>
      </c>
      <c r="V8" s="228">
        <v>2561</v>
      </c>
      <c r="W8" s="230">
        <v>0</v>
      </c>
      <c r="X8" s="1271" t="s">
        <v>100</v>
      </c>
      <c r="Y8" s="232" t="s">
        <v>101</v>
      </c>
      <c r="Z8" s="481">
        <v>0</v>
      </c>
      <c r="AA8" s="228">
        <v>0</v>
      </c>
      <c r="AB8" s="228">
        <v>224</v>
      </c>
      <c r="AC8" s="228">
        <v>872</v>
      </c>
      <c r="AD8" s="228">
        <v>0</v>
      </c>
      <c r="AE8" s="228">
        <v>3431</v>
      </c>
      <c r="AF8" s="228">
        <v>0</v>
      </c>
      <c r="AG8" s="228">
        <v>0</v>
      </c>
      <c r="AH8" s="230">
        <v>0</v>
      </c>
      <c r="AI8" s="1271" t="s">
        <v>100</v>
      </c>
      <c r="AJ8" s="232" t="s">
        <v>101</v>
      </c>
      <c r="AK8" s="481">
        <v>1998</v>
      </c>
      <c r="AL8" s="228">
        <v>0</v>
      </c>
      <c r="AM8" s="228">
        <v>3805</v>
      </c>
      <c r="AN8" s="228">
        <v>0</v>
      </c>
      <c r="AO8" s="228">
        <v>0</v>
      </c>
      <c r="AP8" s="228">
        <v>27</v>
      </c>
      <c r="AQ8" s="228">
        <v>0</v>
      </c>
      <c r="AR8" s="228">
        <v>0</v>
      </c>
      <c r="AS8" s="230">
        <v>129</v>
      </c>
      <c r="AT8" s="1271" t="s">
        <v>100</v>
      </c>
      <c r="AU8" s="232" t="s">
        <v>101</v>
      </c>
      <c r="AV8" s="481">
        <v>0</v>
      </c>
      <c r="AW8" s="228">
        <v>77</v>
      </c>
      <c r="AX8" s="228">
        <v>0</v>
      </c>
      <c r="AY8" s="228">
        <v>0</v>
      </c>
      <c r="AZ8" s="228">
        <v>0</v>
      </c>
      <c r="BA8" s="228">
        <v>0</v>
      </c>
      <c r="BB8" s="228">
        <v>0</v>
      </c>
      <c r="BC8" s="228">
        <v>0</v>
      </c>
      <c r="BD8" s="230">
        <v>0</v>
      </c>
      <c r="BE8" s="1271" t="s">
        <v>100</v>
      </c>
      <c r="BF8" s="232" t="s">
        <v>101</v>
      </c>
      <c r="BG8" s="481">
        <v>0</v>
      </c>
      <c r="BH8" s="228">
        <v>0</v>
      </c>
      <c r="BI8" s="228">
        <v>0</v>
      </c>
      <c r="BJ8" s="228">
        <v>27</v>
      </c>
      <c r="BK8" s="228">
        <v>98</v>
      </c>
      <c r="BL8" s="228">
        <v>0</v>
      </c>
      <c r="BM8" s="228">
        <v>0</v>
      </c>
      <c r="BN8" s="228">
        <v>0</v>
      </c>
      <c r="BO8" s="230">
        <v>0</v>
      </c>
      <c r="BP8" s="1271" t="s">
        <v>100</v>
      </c>
      <c r="BQ8" s="232" t="s">
        <v>101</v>
      </c>
      <c r="BR8" s="481">
        <v>0</v>
      </c>
      <c r="BS8" s="228">
        <v>0</v>
      </c>
      <c r="BT8" s="228">
        <v>0</v>
      </c>
      <c r="BU8" s="228">
        <v>0</v>
      </c>
      <c r="BV8" s="228">
        <v>0</v>
      </c>
      <c r="BW8" s="228">
        <v>0</v>
      </c>
      <c r="BX8" s="230">
        <v>0</v>
      </c>
      <c r="BY8" s="231">
        <v>296876</v>
      </c>
      <c r="BZ8" s="479"/>
    </row>
    <row r="9" spans="2:85" x14ac:dyDescent="0.2">
      <c r="B9" s="1272"/>
      <c r="C9" s="233" t="s">
        <v>102</v>
      </c>
      <c r="D9" s="482">
        <v>0</v>
      </c>
      <c r="E9" s="237">
        <v>0</v>
      </c>
      <c r="F9" s="237">
        <v>0</v>
      </c>
      <c r="G9" s="237">
        <v>0</v>
      </c>
      <c r="H9" s="237">
        <v>0</v>
      </c>
      <c r="I9" s="237">
        <v>0</v>
      </c>
      <c r="J9" s="237">
        <v>15022</v>
      </c>
      <c r="K9" s="237">
        <v>2720</v>
      </c>
      <c r="L9" s="239">
        <v>695</v>
      </c>
      <c r="M9" s="1272"/>
      <c r="N9" s="233" t="s">
        <v>102</v>
      </c>
      <c r="O9" s="482">
        <v>0</v>
      </c>
      <c r="P9" s="237">
        <v>0</v>
      </c>
      <c r="Q9" s="237">
        <v>0</v>
      </c>
      <c r="R9" s="237">
        <v>0</v>
      </c>
      <c r="S9" s="237">
        <v>5217</v>
      </c>
      <c r="T9" s="237">
        <v>15235</v>
      </c>
      <c r="U9" s="237">
        <v>0</v>
      </c>
      <c r="V9" s="237">
        <v>0</v>
      </c>
      <c r="W9" s="239">
        <v>0</v>
      </c>
      <c r="X9" s="1272"/>
      <c r="Y9" s="233" t="s">
        <v>102</v>
      </c>
      <c r="Z9" s="482">
        <v>0</v>
      </c>
      <c r="AA9" s="237">
        <v>0</v>
      </c>
      <c r="AB9" s="237">
        <v>0</v>
      </c>
      <c r="AC9" s="237">
        <v>0</v>
      </c>
      <c r="AD9" s="237">
        <v>0</v>
      </c>
      <c r="AE9" s="237">
        <v>150</v>
      </c>
      <c r="AF9" s="237">
        <v>0</v>
      </c>
      <c r="AG9" s="237">
        <v>0</v>
      </c>
      <c r="AH9" s="239">
        <v>0</v>
      </c>
      <c r="AI9" s="1272"/>
      <c r="AJ9" s="233" t="s">
        <v>102</v>
      </c>
      <c r="AK9" s="482">
        <v>2</v>
      </c>
      <c r="AL9" s="237">
        <v>0</v>
      </c>
      <c r="AM9" s="237">
        <v>948</v>
      </c>
      <c r="AN9" s="237">
        <v>0</v>
      </c>
      <c r="AO9" s="237">
        <v>0</v>
      </c>
      <c r="AP9" s="237">
        <v>27</v>
      </c>
      <c r="AQ9" s="237">
        <v>0</v>
      </c>
      <c r="AR9" s="237">
        <v>0</v>
      </c>
      <c r="AS9" s="239">
        <v>0</v>
      </c>
      <c r="AT9" s="1272"/>
      <c r="AU9" s="233" t="s">
        <v>102</v>
      </c>
      <c r="AV9" s="482">
        <v>0</v>
      </c>
      <c r="AW9" s="237">
        <v>0</v>
      </c>
      <c r="AX9" s="237">
        <v>0</v>
      </c>
      <c r="AY9" s="237">
        <v>0</v>
      </c>
      <c r="AZ9" s="237">
        <v>0</v>
      </c>
      <c r="BA9" s="237">
        <v>0</v>
      </c>
      <c r="BB9" s="237">
        <v>0</v>
      </c>
      <c r="BC9" s="237">
        <v>0</v>
      </c>
      <c r="BD9" s="239">
        <v>0</v>
      </c>
      <c r="BE9" s="1272"/>
      <c r="BF9" s="233" t="s">
        <v>102</v>
      </c>
      <c r="BG9" s="482">
        <v>0</v>
      </c>
      <c r="BH9" s="237">
        <v>0</v>
      </c>
      <c r="BI9" s="237">
        <v>0</v>
      </c>
      <c r="BJ9" s="237">
        <v>0</v>
      </c>
      <c r="BK9" s="237">
        <v>12</v>
      </c>
      <c r="BL9" s="237">
        <v>0</v>
      </c>
      <c r="BM9" s="237">
        <v>0</v>
      </c>
      <c r="BN9" s="237">
        <v>0</v>
      </c>
      <c r="BO9" s="239">
        <v>0</v>
      </c>
      <c r="BP9" s="1272"/>
      <c r="BQ9" s="233" t="s">
        <v>102</v>
      </c>
      <c r="BR9" s="482">
        <v>0</v>
      </c>
      <c r="BS9" s="237">
        <v>0</v>
      </c>
      <c r="BT9" s="237">
        <v>0</v>
      </c>
      <c r="BU9" s="237">
        <v>0</v>
      </c>
      <c r="BV9" s="237">
        <v>0</v>
      </c>
      <c r="BW9" s="237">
        <v>0</v>
      </c>
      <c r="BX9" s="239">
        <v>0</v>
      </c>
      <c r="BY9" s="240">
        <v>40028</v>
      </c>
      <c r="BZ9" s="479"/>
    </row>
    <row r="10" spans="2:85" x14ac:dyDescent="0.2">
      <c r="B10" s="1272"/>
      <c r="C10" s="233" t="s">
        <v>103</v>
      </c>
      <c r="D10" s="482">
        <v>0</v>
      </c>
      <c r="E10" s="237">
        <v>0</v>
      </c>
      <c r="F10" s="237">
        <v>0</v>
      </c>
      <c r="G10" s="237">
        <v>0</v>
      </c>
      <c r="H10" s="237">
        <v>0</v>
      </c>
      <c r="I10" s="237">
        <v>0</v>
      </c>
      <c r="J10" s="237">
        <v>1021</v>
      </c>
      <c r="K10" s="237">
        <v>3780</v>
      </c>
      <c r="L10" s="239">
        <v>1428</v>
      </c>
      <c r="M10" s="1272"/>
      <c r="N10" s="233" t="s">
        <v>103</v>
      </c>
      <c r="O10" s="482">
        <v>0</v>
      </c>
      <c r="P10" s="237">
        <v>0</v>
      </c>
      <c r="Q10" s="237">
        <v>0</v>
      </c>
      <c r="R10" s="237">
        <v>0</v>
      </c>
      <c r="S10" s="237">
        <v>4271</v>
      </c>
      <c r="T10" s="237">
        <v>4705</v>
      </c>
      <c r="U10" s="237">
        <v>0</v>
      </c>
      <c r="V10" s="237">
        <v>0</v>
      </c>
      <c r="W10" s="239">
        <v>0</v>
      </c>
      <c r="X10" s="1272"/>
      <c r="Y10" s="233" t="s">
        <v>103</v>
      </c>
      <c r="Z10" s="482">
        <v>0</v>
      </c>
      <c r="AA10" s="237">
        <v>0</v>
      </c>
      <c r="AB10" s="237">
        <v>0</v>
      </c>
      <c r="AC10" s="237">
        <v>632</v>
      </c>
      <c r="AD10" s="237">
        <v>0</v>
      </c>
      <c r="AE10" s="237">
        <v>22</v>
      </c>
      <c r="AF10" s="237">
        <v>0</v>
      </c>
      <c r="AG10" s="237">
        <v>0</v>
      </c>
      <c r="AH10" s="239">
        <v>0</v>
      </c>
      <c r="AI10" s="1272"/>
      <c r="AJ10" s="233" t="s">
        <v>103</v>
      </c>
      <c r="AK10" s="482">
        <v>249</v>
      </c>
      <c r="AL10" s="237">
        <v>0</v>
      </c>
      <c r="AM10" s="237">
        <v>225</v>
      </c>
      <c r="AN10" s="237">
        <v>0</v>
      </c>
      <c r="AO10" s="237">
        <v>0</v>
      </c>
      <c r="AP10" s="237">
        <v>0</v>
      </c>
      <c r="AQ10" s="237">
        <v>0</v>
      </c>
      <c r="AR10" s="237">
        <v>0</v>
      </c>
      <c r="AS10" s="239">
        <v>0</v>
      </c>
      <c r="AT10" s="1272"/>
      <c r="AU10" s="233" t="s">
        <v>103</v>
      </c>
      <c r="AV10" s="482">
        <v>0</v>
      </c>
      <c r="AW10" s="237">
        <v>0</v>
      </c>
      <c r="AX10" s="237">
        <v>0</v>
      </c>
      <c r="AY10" s="237">
        <v>0</v>
      </c>
      <c r="AZ10" s="237">
        <v>0</v>
      </c>
      <c r="BA10" s="237">
        <v>0</v>
      </c>
      <c r="BB10" s="237">
        <v>0</v>
      </c>
      <c r="BC10" s="237">
        <v>0</v>
      </c>
      <c r="BD10" s="239">
        <v>0</v>
      </c>
      <c r="BE10" s="1272"/>
      <c r="BF10" s="233" t="s">
        <v>103</v>
      </c>
      <c r="BG10" s="482">
        <v>0</v>
      </c>
      <c r="BH10" s="237">
        <v>0</v>
      </c>
      <c r="BI10" s="237">
        <v>0</v>
      </c>
      <c r="BJ10" s="237">
        <v>0</v>
      </c>
      <c r="BK10" s="237">
        <v>0</v>
      </c>
      <c r="BL10" s="237">
        <v>0</v>
      </c>
      <c r="BM10" s="237">
        <v>0</v>
      </c>
      <c r="BN10" s="237">
        <v>0</v>
      </c>
      <c r="BO10" s="239">
        <v>0</v>
      </c>
      <c r="BP10" s="1272"/>
      <c r="BQ10" s="233" t="s">
        <v>103</v>
      </c>
      <c r="BR10" s="482">
        <v>0</v>
      </c>
      <c r="BS10" s="237">
        <v>0</v>
      </c>
      <c r="BT10" s="237">
        <v>0</v>
      </c>
      <c r="BU10" s="237">
        <v>0</v>
      </c>
      <c r="BV10" s="237">
        <v>0</v>
      </c>
      <c r="BW10" s="237">
        <v>0</v>
      </c>
      <c r="BX10" s="239">
        <v>0</v>
      </c>
      <c r="BY10" s="240">
        <v>16333</v>
      </c>
      <c r="BZ10" s="479"/>
    </row>
    <row r="11" spans="2:85" x14ac:dyDescent="0.2">
      <c r="B11" s="1272"/>
      <c r="C11" s="233" t="s">
        <v>104</v>
      </c>
      <c r="D11" s="482">
        <v>0</v>
      </c>
      <c r="E11" s="237">
        <v>25</v>
      </c>
      <c r="F11" s="237">
        <v>0</v>
      </c>
      <c r="G11" s="237">
        <v>0</v>
      </c>
      <c r="H11" s="237">
        <v>0</v>
      </c>
      <c r="I11" s="237">
        <v>0</v>
      </c>
      <c r="J11" s="237">
        <v>0</v>
      </c>
      <c r="K11" s="237">
        <v>44413</v>
      </c>
      <c r="L11" s="239">
        <v>139</v>
      </c>
      <c r="M11" s="1272"/>
      <c r="N11" s="233" t="s">
        <v>104</v>
      </c>
      <c r="O11" s="482">
        <v>0</v>
      </c>
      <c r="P11" s="237">
        <v>0</v>
      </c>
      <c r="Q11" s="237">
        <v>100</v>
      </c>
      <c r="R11" s="237">
        <v>0</v>
      </c>
      <c r="S11" s="237">
        <v>44364</v>
      </c>
      <c r="T11" s="237">
        <v>23795</v>
      </c>
      <c r="U11" s="237">
        <v>0</v>
      </c>
      <c r="V11" s="237">
        <v>0</v>
      </c>
      <c r="W11" s="239">
        <v>0</v>
      </c>
      <c r="X11" s="1272"/>
      <c r="Y11" s="233" t="s">
        <v>104</v>
      </c>
      <c r="Z11" s="482">
        <v>0</v>
      </c>
      <c r="AA11" s="237">
        <v>0</v>
      </c>
      <c r="AB11" s="237">
        <v>0</v>
      </c>
      <c r="AC11" s="237">
        <v>0</v>
      </c>
      <c r="AD11" s="237">
        <v>0</v>
      </c>
      <c r="AE11" s="237">
        <v>48</v>
      </c>
      <c r="AF11" s="237">
        <v>0</v>
      </c>
      <c r="AG11" s="237">
        <v>0</v>
      </c>
      <c r="AH11" s="239">
        <v>0</v>
      </c>
      <c r="AI11" s="1272"/>
      <c r="AJ11" s="233" t="s">
        <v>104</v>
      </c>
      <c r="AK11" s="482">
        <v>457</v>
      </c>
      <c r="AL11" s="237">
        <v>0</v>
      </c>
      <c r="AM11" s="237">
        <v>220</v>
      </c>
      <c r="AN11" s="237">
        <v>0</v>
      </c>
      <c r="AO11" s="237">
        <v>0</v>
      </c>
      <c r="AP11" s="237">
        <v>0</v>
      </c>
      <c r="AQ11" s="237">
        <v>0</v>
      </c>
      <c r="AR11" s="237">
        <v>0</v>
      </c>
      <c r="AS11" s="239">
        <v>129</v>
      </c>
      <c r="AT11" s="1272"/>
      <c r="AU11" s="233" t="s">
        <v>104</v>
      </c>
      <c r="AV11" s="482">
        <v>0</v>
      </c>
      <c r="AW11" s="237">
        <v>11</v>
      </c>
      <c r="AX11" s="237">
        <v>0</v>
      </c>
      <c r="AY11" s="237">
        <v>0</v>
      </c>
      <c r="AZ11" s="237">
        <v>0</v>
      </c>
      <c r="BA11" s="237">
        <v>0</v>
      </c>
      <c r="BB11" s="237">
        <v>0</v>
      </c>
      <c r="BC11" s="237">
        <v>0</v>
      </c>
      <c r="BD11" s="239">
        <v>0</v>
      </c>
      <c r="BE11" s="1272"/>
      <c r="BF11" s="233" t="s">
        <v>104</v>
      </c>
      <c r="BG11" s="482">
        <v>0</v>
      </c>
      <c r="BH11" s="237">
        <v>0</v>
      </c>
      <c r="BI11" s="237">
        <v>0</v>
      </c>
      <c r="BJ11" s="237">
        <v>0</v>
      </c>
      <c r="BK11" s="237">
        <v>5</v>
      </c>
      <c r="BL11" s="237">
        <v>0</v>
      </c>
      <c r="BM11" s="237">
        <v>0</v>
      </c>
      <c r="BN11" s="237">
        <v>0</v>
      </c>
      <c r="BO11" s="239">
        <v>0</v>
      </c>
      <c r="BP11" s="1272"/>
      <c r="BQ11" s="233" t="s">
        <v>104</v>
      </c>
      <c r="BR11" s="482">
        <v>0</v>
      </c>
      <c r="BS11" s="237">
        <v>0</v>
      </c>
      <c r="BT11" s="237">
        <v>0</v>
      </c>
      <c r="BU11" s="237">
        <v>0</v>
      </c>
      <c r="BV11" s="237">
        <v>0</v>
      </c>
      <c r="BW11" s="237">
        <v>0</v>
      </c>
      <c r="BX11" s="239">
        <v>0</v>
      </c>
      <c r="BY11" s="240">
        <v>113706</v>
      </c>
      <c r="BZ11" s="479"/>
    </row>
    <row r="12" spans="2:85" x14ac:dyDescent="0.2">
      <c r="B12" s="1272"/>
      <c r="C12" s="233" t="s">
        <v>31</v>
      </c>
      <c r="D12" s="482">
        <v>0</v>
      </c>
      <c r="E12" s="237">
        <v>0</v>
      </c>
      <c r="F12" s="237">
        <v>0</v>
      </c>
      <c r="G12" s="237">
        <v>0</v>
      </c>
      <c r="H12" s="237">
        <v>0</v>
      </c>
      <c r="I12" s="237">
        <v>0</v>
      </c>
      <c r="J12" s="237">
        <v>72</v>
      </c>
      <c r="K12" s="237">
        <v>778</v>
      </c>
      <c r="L12" s="239">
        <v>14942</v>
      </c>
      <c r="M12" s="1272"/>
      <c r="N12" s="233" t="s">
        <v>31</v>
      </c>
      <c r="O12" s="482">
        <v>210</v>
      </c>
      <c r="P12" s="237">
        <v>0</v>
      </c>
      <c r="Q12" s="237">
        <v>0</v>
      </c>
      <c r="R12" s="237">
        <v>0</v>
      </c>
      <c r="S12" s="237">
        <v>3488</v>
      </c>
      <c r="T12" s="237">
        <v>3785</v>
      </c>
      <c r="U12" s="237">
        <v>0</v>
      </c>
      <c r="V12" s="237">
        <v>0</v>
      </c>
      <c r="W12" s="239">
        <v>0</v>
      </c>
      <c r="X12" s="1272"/>
      <c r="Y12" s="233" t="s">
        <v>31</v>
      </c>
      <c r="Z12" s="482">
        <v>0</v>
      </c>
      <c r="AA12" s="237">
        <v>0</v>
      </c>
      <c r="AB12" s="237">
        <v>0</v>
      </c>
      <c r="AC12" s="237">
        <v>0</v>
      </c>
      <c r="AD12" s="237">
        <v>0</v>
      </c>
      <c r="AE12" s="237">
        <v>2042</v>
      </c>
      <c r="AF12" s="237">
        <v>0</v>
      </c>
      <c r="AG12" s="237">
        <v>0</v>
      </c>
      <c r="AH12" s="239">
        <v>0</v>
      </c>
      <c r="AI12" s="1272"/>
      <c r="AJ12" s="233" t="s">
        <v>31</v>
      </c>
      <c r="AK12" s="482">
        <v>123</v>
      </c>
      <c r="AL12" s="237">
        <v>0</v>
      </c>
      <c r="AM12" s="237">
        <v>32</v>
      </c>
      <c r="AN12" s="237">
        <v>0</v>
      </c>
      <c r="AO12" s="237">
        <v>0</v>
      </c>
      <c r="AP12" s="237">
        <v>0</v>
      </c>
      <c r="AQ12" s="237">
        <v>0</v>
      </c>
      <c r="AR12" s="237">
        <v>0</v>
      </c>
      <c r="AS12" s="239">
        <v>0</v>
      </c>
      <c r="AT12" s="1272"/>
      <c r="AU12" s="233" t="s">
        <v>31</v>
      </c>
      <c r="AV12" s="482">
        <v>0</v>
      </c>
      <c r="AW12" s="237">
        <v>0</v>
      </c>
      <c r="AX12" s="237">
        <v>0</v>
      </c>
      <c r="AY12" s="237">
        <v>0</v>
      </c>
      <c r="AZ12" s="237">
        <v>0</v>
      </c>
      <c r="BA12" s="237">
        <v>0</v>
      </c>
      <c r="BB12" s="237">
        <v>0</v>
      </c>
      <c r="BC12" s="237">
        <v>0</v>
      </c>
      <c r="BD12" s="239">
        <v>0</v>
      </c>
      <c r="BE12" s="1272"/>
      <c r="BF12" s="233" t="s">
        <v>31</v>
      </c>
      <c r="BG12" s="482">
        <v>0</v>
      </c>
      <c r="BH12" s="237">
        <v>0</v>
      </c>
      <c r="BI12" s="237">
        <v>0</v>
      </c>
      <c r="BJ12" s="237">
        <v>2</v>
      </c>
      <c r="BK12" s="237">
        <v>0</v>
      </c>
      <c r="BL12" s="237">
        <v>0</v>
      </c>
      <c r="BM12" s="237">
        <v>0</v>
      </c>
      <c r="BN12" s="237">
        <v>0</v>
      </c>
      <c r="BO12" s="239">
        <v>0</v>
      </c>
      <c r="BP12" s="1272"/>
      <c r="BQ12" s="233" t="s">
        <v>31</v>
      </c>
      <c r="BR12" s="482">
        <v>0</v>
      </c>
      <c r="BS12" s="237">
        <v>0</v>
      </c>
      <c r="BT12" s="237">
        <v>0</v>
      </c>
      <c r="BU12" s="237">
        <v>0</v>
      </c>
      <c r="BV12" s="237">
        <v>0</v>
      </c>
      <c r="BW12" s="237">
        <v>0</v>
      </c>
      <c r="BX12" s="239">
        <v>0</v>
      </c>
      <c r="BY12" s="240">
        <v>25474</v>
      </c>
      <c r="BZ12" s="479"/>
    </row>
    <row r="13" spans="2:85" x14ac:dyDescent="0.2">
      <c r="B13" s="1272"/>
      <c r="C13" s="233" t="s">
        <v>105</v>
      </c>
      <c r="D13" s="482">
        <v>0</v>
      </c>
      <c r="E13" s="237">
        <v>0</v>
      </c>
      <c r="F13" s="237">
        <v>0</v>
      </c>
      <c r="G13" s="237">
        <v>0</v>
      </c>
      <c r="H13" s="237">
        <v>0</v>
      </c>
      <c r="I13" s="237">
        <v>0</v>
      </c>
      <c r="J13" s="237">
        <v>0</v>
      </c>
      <c r="K13" s="237">
        <v>3585</v>
      </c>
      <c r="L13" s="239">
        <v>302</v>
      </c>
      <c r="M13" s="1272"/>
      <c r="N13" s="233" t="s">
        <v>105</v>
      </c>
      <c r="O13" s="482">
        <v>4710</v>
      </c>
      <c r="P13" s="237">
        <v>0</v>
      </c>
      <c r="Q13" s="237">
        <v>0</v>
      </c>
      <c r="R13" s="237">
        <v>0</v>
      </c>
      <c r="S13" s="237">
        <v>5698</v>
      </c>
      <c r="T13" s="237">
        <v>5208</v>
      </c>
      <c r="U13" s="237">
        <v>186</v>
      </c>
      <c r="V13" s="237">
        <v>1173</v>
      </c>
      <c r="W13" s="239">
        <v>0</v>
      </c>
      <c r="X13" s="1272"/>
      <c r="Y13" s="233" t="s">
        <v>105</v>
      </c>
      <c r="Z13" s="482">
        <v>0</v>
      </c>
      <c r="AA13" s="237">
        <v>0</v>
      </c>
      <c r="AB13" s="237">
        <v>224</v>
      </c>
      <c r="AC13" s="237">
        <v>0</v>
      </c>
      <c r="AD13" s="237">
        <v>0</v>
      </c>
      <c r="AE13" s="237">
        <v>836</v>
      </c>
      <c r="AF13" s="237">
        <v>0</v>
      </c>
      <c r="AG13" s="237">
        <v>0</v>
      </c>
      <c r="AH13" s="239">
        <v>0</v>
      </c>
      <c r="AI13" s="1272"/>
      <c r="AJ13" s="233" t="s">
        <v>105</v>
      </c>
      <c r="AK13" s="482">
        <v>103</v>
      </c>
      <c r="AL13" s="237">
        <v>0</v>
      </c>
      <c r="AM13" s="237">
        <v>364</v>
      </c>
      <c r="AN13" s="237">
        <v>0</v>
      </c>
      <c r="AO13" s="237">
        <v>0</v>
      </c>
      <c r="AP13" s="237">
        <v>0</v>
      </c>
      <c r="AQ13" s="237">
        <v>0</v>
      </c>
      <c r="AR13" s="237">
        <v>0</v>
      </c>
      <c r="AS13" s="239">
        <v>0</v>
      </c>
      <c r="AT13" s="1272"/>
      <c r="AU13" s="233" t="s">
        <v>105</v>
      </c>
      <c r="AV13" s="482">
        <v>0</v>
      </c>
      <c r="AW13" s="237">
        <v>13</v>
      </c>
      <c r="AX13" s="237">
        <v>0</v>
      </c>
      <c r="AY13" s="237">
        <v>0</v>
      </c>
      <c r="AZ13" s="237">
        <v>0</v>
      </c>
      <c r="BA13" s="237">
        <v>0</v>
      </c>
      <c r="BB13" s="237">
        <v>0</v>
      </c>
      <c r="BC13" s="237">
        <v>0</v>
      </c>
      <c r="BD13" s="239">
        <v>0</v>
      </c>
      <c r="BE13" s="1272"/>
      <c r="BF13" s="233" t="s">
        <v>105</v>
      </c>
      <c r="BG13" s="482">
        <v>0</v>
      </c>
      <c r="BH13" s="237">
        <v>0</v>
      </c>
      <c r="BI13" s="237">
        <v>0</v>
      </c>
      <c r="BJ13" s="237">
        <v>0</v>
      </c>
      <c r="BK13" s="237">
        <v>1</v>
      </c>
      <c r="BL13" s="237">
        <v>0</v>
      </c>
      <c r="BM13" s="237">
        <v>0</v>
      </c>
      <c r="BN13" s="237">
        <v>0</v>
      </c>
      <c r="BO13" s="239">
        <v>0</v>
      </c>
      <c r="BP13" s="1272"/>
      <c r="BQ13" s="233" t="s">
        <v>105</v>
      </c>
      <c r="BR13" s="482">
        <v>0</v>
      </c>
      <c r="BS13" s="237">
        <v>0</v>
      </c>
      <c r="BT13" s="237">
        <v>0</v>
      </c>
      <c r="BU13" s="237">
        <v>0</v>
      </c>
      <c r="BV13" s="237">
        <v>0</v>
      </c>
      <c r="BW13" s="237">
        <v>0</v>
      </c>
      <c r="BX13" s="239">
        <v>0</v>
      </c>
      <c r="BY13" s="240">
        <v>22403</v>
      </c>
      <c r="BZ13" s="479"/>
    </row>
    <row r="14" spans="2:85" x14ac:dyDescent="0.2">
      <c r="B14" s="1273"/>
      <c r="C14" s="241" t="s">
        <v>106</v>
      </c>
      <c r="D14" s="481">
        <v>0</v>
      </c>
      <c r="E14" s="228">
        <v>0</v>
      </c>
      <c r="F14" s="228">
        <v>0</v>
      </c>
      <c r="G14" s="228">
        <v>0</v>
      </c>
      <c r="H14" s="228">
        <v>0</v>
      </c>
      <c r="I14" s="228">
        <v>0</v>
      </c>
      <c r="J14" s="228">
        <v>0</v>
      </c>
      <c r="K14" s="228">
        <v>1554</v>
      </c>
      <c r="L14" s="230">
        <v>0</v>
      </c>
      <c r="M14" s="1273"/>
      <c r="N14" s="241" t="s">
        <v>106</v>
      </c>
      <c r="O14" s="481">
        <v>0</v>
      </c>
      <c r="P14" s="228">
        <v>2153</v>
      </c>
      <c r="Q14" s="228">
        <v>154</v>
      </c>
      <c r="R14" s="228">
        <v>0</v>
      </c>
      <c r="S14" s="228">
        <v>23571</v>
      </c>
      <c r="T14" s="228">
        <v>46301</v>
      </c>
      <c r="U14" s="228">
        <v>0</v>
      </c>
      <c r="V14" s="228">
        <v>1388</v>
      </c>
      <c r="W14" s="230">
        <v>0</v>
      </c>
      <c r="X14" s="1273"/>
      <c r="Y14" s="241" t="s">
        <v>106</v>
      </c>
      <c r="Z14" s="481">
        <v>0</v>
      </c>
      <c r="AA14" s="228">
        <v>0</v>
      </c>
      <c r="AB14" s="228">
        <v>0</v>
      </c>
      <c r="AC14" s="228">
        <v>240</v>
      </c>
      <c r="AD14" s="228">
        <v>0</v>
      </c>
      <c r="AE14" s="228">
        <v>333</v>
      </c>
      <c r="AF14" s="228">
        <v>0</v>
      </c>
      <c r="AG14" s="228">
        <v>0</v>
      </c>
      <c r="AH14" s="230">
        <v>0</v>
      </c>
      <c r="AI14" s="1273"/>
      <c r="AJ14" s="241" t="s">
        <v>106</v>
      </c>
      <c r="AK14" s="481">
        <v>1064</v>
      </c>
      <c r="AL14" s="228">
        <v>0</v>
      </c>
      <c r="AM14" s="228">
        <v>2016</v>
      </c>
      <c r="AN14" s="228">
        <v>0</v>
      </c>
      <c r="AO14" s="228">
        <v>0</v>
      </c>
      <c r="AP14" s="228">
        <v>0</v>
      </c>
      <c r="AQ14" s="228">
        <v>0</v>
      </c>
      <c r="AR14" s="228">
        <v>0</v>
      </c>
      <c r="AS14" s="230">
        <v>0</v>
      </c>
      <c r="AT14" s="1273"/>
      <c r="AU14" s="241" t="s">
        <v>106</v>
      </c>
      <c r="AV14" s="481">
        <v>0</v>
      </c>
      <c r="AW14" s="228">
        <v>53</v>
      </c>
      <c r="AX14" s="228">
        <v>0</v>
      </c>
      <c r="AY14" s="228">
        <v>0</v>
      </c>
      <c r="AZ14" s="228">
        <v>0</v>
      </c>
      <c r="BA14" s="228">
        <v>0</v>
      </c>
      <c r="BB14" s="228">
        <v>0</v>
      </c>
      <c r="BC14" s="228">
        <v>0</v>
      </c>
      <c r="BD14" s="230">
        <v>0</v>
      </c>
      <c r="BE14" s="1273"/>
      <c r="BF14" s="241" t="s">
        <v>106</v>
      </c>
      <c r="BG14" s="481">
        <v>0</v>
      </c>
      <c r="BH14" s="228">
        <v>0</v>
      </c>
      <c r="BI14" s="228">
        <v>0</v>
      </c>
      <c r="BJ14" s="228">
        <v>25</v>
      </c>
      <c r="BK14" s="228">
        <v>80</v>
      </c>
      <c r="BL14" s="228">
        <v>0</v>
      </c>
      <c r="BM14" s="228">
        <v>0</v>
      </c>
      <c r="BN14" s="228">
        <v>0</v>
      </c>
      <c r="BO14" s="230">
        <v>0</v>
      </c>
      <c r="BP14" s="1273"/>
      <c r="BQ14" s="241" t="s">
        <v>106</v>
      </c>
      <c r="BR14" s="481">
        <v>0</v>
      </c>
      <c r="BS14" s="228">
        <v>0</v>
      </c>
      <c r="BT14" s="228">
        <v>0</v>
      </c>
      <c r="BU14" s="228">
        <v>0</v>
      </c>
      <c r="BV14" s="228">
        <v>0</v>
      </c>
      <c r="BW14" s="228">
        <v>0</v>
      </c>
      <c r="BX14" s="230">
        <v>0</v>
      </c>
      <c r="BY14" s="231">
        <v>78932</v>
      </c>
      <c r="BZ14" s="479"/>
    </row>
    <row r="15" spans="2:85" ht="13.5" customHeight="1" x14ac:dyDescent="0.2">
      <c r="B15" s="1271" t="s">
        <v>107</v>
      </c>
      <c r="C15" s="241" t="s">
        <v>101</v>
      </c>
      <c r="D15" s="481">
        <v>0</v>
      </c>
      <c r="E15" s="228">
        <v>2558</v>
      </c>
      <c r="F15" s="228">
        <v>0</v>
      </c>
      <c r="G15" s="228">
        <v>0</v>
      </c>
      <c r="H15" s="228">
        <v>0</v>
      </c>
      <c r="I15" s="228">
        <v>98</v>
      </c>
      <c r="J15" s="228">
        <v>0</v>
      </c>
      <c r="K15" s="228">
        <v>166</v>
      </c>
      <c r="L15" s="230">
        <v>90</v>
      </c>
      <c r="M15" s="1271" t="s">
        <v>107</v>
      </c>
      <c r="N15" s="241" t="s">
        <v>101</v>
      </c>
      <c r="O15" s="481">
        <v>50</v>
      </c>
      <c r="P15" s="228">
        <v>0</v>
      </c>
      <c r="Q15" s="228">
        <v>4911</v>
      </c>
      <c r="R15" s="228">
        <v>21673</v>
      </c>
      <c r="S15" s="228">
        <v>880698</v>
      </c>
      <c r="T15" s="228">
        <v>990512</v>
      </c>
      <c r="U15" s="228">
        <v>9537</v>
      </c>
      <c r="V15" s="228">
        <v>602</v>
      </c>
      <c r="W15" s="230">
        <v>0</v>
      </c>
      <c r="X15" s="1271" t="s">
        <v>107</v>
      </c>
      <c r="Y15" s="241" t="s">
        <v>101</v>
      </c>
      <c r="Z15" s="481">
        <v>0</v>
      </c>
      <c r="AA15" s="228">
        <v>0</v>
      </c>
      <c r="AB15" s="228">
        <v>0</v>
      </c>
      <c r="AC15" s="228">
        <v>4239</v>
      </c>
      <c r="AD15" s="228">
        <v>0</v>
      </c>
      <c r="AE15" s="228">
        <v>28087</v>
      </c>
      <c r="AF15" s="228">
        <v>119</v>
      </c>
      <c r="AG15" s="228">
        <v>1217</v>
      </c>
      <c r="AH15" s="230">
        <v>0</v>
      </c>
      <c r="AI15" s="1271" t="s">
        <v>107</v>
      </c>
      <c r="AJ15" s="241" t="s">
        <v>101</v>
      </c>
      <c r="AK15" s="481">
        <v>32148</v>
      </c>
      <c r="AL15" s="228">
        <v>0</v>
      </c>
      <c r="AM15" s="228">
        <v>33504</v>
      </c>
      <c r="AN15" s="228">
        <v>47</v>
      </c>
      <c r="AO15" s="228">
        <v>0</v>
      </c>
      <c r="AP15" s="228">
        <v>28</v>
      </c>
      <c r="AQ15" s="228">
        <v>64</v>
      </c>
      <c r="AR15" s="228">
        <v>165</v>
      </c>
      <c r="AS15" s="230">
        <v>1565</v>
      </c>
      <c r="AT15" s="1271" t="s">
        <v>107</v>
      </c>
      <c r="AU15" s="241" t="s">
        <v>101</v>
      </c>
      <c r="AV15" s="481">
        <v>0</v>
      </c>
      <c r="AW15" s="228">
        <v>395</v>
      </c>
      <c r="AX15" s="228">
        <v>0</v>
      </c>
      <c r="AY15" s="228">
        <v>0</v>
      </c>
      <c r="AZ15" s="228">
        <v>0</v>
      </c>
      <c r="BA15" s="228">
        <v>0</v>
      </c>
      <c r="BB15" s="228">
        <v>0</v>
      </c>
      <c r="BC15" s="228">
        <v>249</v>
      </c>
      <c r="BD15" s="230">
        <v>0</v>
      </c>
      <c r="BE15" s="1271" t="s">
        <v>107</v>
      </c>
      <c r="BF15" s="241" t="s">
        <v>101</v>
      </c>
      <c r="BG15" s="481">
        <v>0</v>
      </c>
      <c r="BH15" s="228">
        <v>0</v>
      </c>
      <c r="BI15" s="228">
        <v>0</v>
      </c>
      <c r="BJ15" s="228">
        <v>3021</v>
      </c>
      <c r="BK15" s="228">
        <v>1847</v>
      </c>
      <c r="BL15" s="228">
        <v>0</v>
      </c>
      <c r="BM15" s="228">
        <v>108</v>
      </c>
      <c r="BN15" s="228">
        <v>0</v>
      </c>
      <c r="BO15" s="230">
        <v>0</v>
      </c>
      <c r="BP15" s="1271" t="s">
        <v>107</v>
      </c>
      <c r="BQ15" s="241" t="s">
        <v>101</v>
      </c>
      <c r="BR15" s="481">
        <v>0</v>
      </c>
      <c r="BS15" s="228">
        <v>0</v>
      </c>
      <c r="BT15" s="228">
        <v>0</v>
      </c>
      <c r="BU15" s="228">
        <v>0</v>
      </c>
      <c r="BV15" s="228">
        <v>0</v>
      </c>
      <c r="BW15" s="228">
        <v>0</v>
      </c>
      <c r="BX15" s="230">
        <v>0</v>
      </c>
      <c r="BY15" s="231">
        <v>2017698</v>
      </c>
      <c r="BZ15" s="479"/>
    </row>
    <row r="16" spans="2:85" x14ac:dyDescent="0.2">
      <c r="B16" s="1272"/>
      <c r="C16" s="233" t="s">
        <v>108</v>
      </c>
      <c r="D16" s="482">
        <v>0</v>
      </c>
      <c r="E16" s="237">
        <v>49</v>
      </c>
      <c r="F16" s="237">
        <v>0</v>
      </c>
      <c r="G16" s="237">
        <v>0</v>
      </c>
      <c r="H16" s="237">
        <v>0</v>
      </c>
      <c r="I16" s="237">
        <v>0</v>
      </c>
      <c r="J16" s="237">
        <v>0</v>
      </c>
      <c r="K16" s="237">
        <v>0</v>
      </c>
      <c r="L16" s="239">
        <v>0</v>
      </c>
      <c r="M16" s="1272"/>
      <c r="N16" s="233" t="s">
        <v>108</v>
      </c>
      <c r="O16" s="482">
        <v>0</v>
      </c>
      <c r="P16" s="237">
        <v>0</v>
      </c>
      <c r="Q16" s="237">
        <v>4276</v>
      </c>
      <c r="R16" s="237">
        <v>451</v>
      </c>
      <c r="S16" s="237">
        <v>148362</v>
      </c>
      <c r="T16" s="237">
        <v>66824</v>
      </c>
      <c r="U16" s="237">
        <v>654</v>
      </c>
      <c r="V16" s="237">
        <v>167</v>
      </c>
      <c r="W16" s="239">
        <v>0</v>
      </c>
      <c r="X16" s="1272"/>
      <c r="Y16" s="233" t="s">
        <v>108</v>
      </c>
      <c r="Z16" s="482">
        <v>0</v>
      </c>
      <c r="AA16" s="237">
        <v>0</v>
      </c>
      <c r="AB16" s="237">
        <v>0</v>
      </c>
      <c r="AC16" s="237">
        <v>1</v>
      </c>
      <c r="AD16" s="237">
        <v>0</v>
      </c>
      <c r="AE16" s="237">
        <v>477</v>
      </c>
      <c r="AF16" s="237">
        <v>0</v>
      </c>
      <c r="AG16" s="237">
        <v>1</v>
      </c>
      <c r="AH16" s="239">
        <v>0</v>
      </c>
      <c r="AI16" s="1272"/>
      <c r="AJ16" s="233" t="s">
        <v>108</v>
      </c>
      <c r="AK16" s="482">
        <v>736</v>
      </c>
      <c r="AL16" s="237">
        <v>0</v>
      </c>
      <c r="AM16" s="237">
        <v>1350</v>
      </c>
      <c r="AN16" s="237">
        <v>0</v>
      </c>
      <c r="AO16" s="237">
        <v>0</v>
      </c>
      <c r="AP16" s="237">
        <v>0</v>
      </c>
      <c r="AQ16" s="237">
        <v>0</v>
      </c>
      <c r="AR16" s="237">
        <v>0</v>
      </c>
      <c r="AS16" s="239">
        <v>0</v>
      </c>
      <c r="AT16" s="1272"/>
      <c r="AU16" s="233" t="s">
        <v>108</v>
      </c>
      <c r="AV16" s="482">
        <v>0</v>
      </c>
      <c r="AW16" s="237">
        <v>66</v>
      </c>
      <c r="AX16" s="237">
        <v>0</v>
      </c>
      <c r="AY16" s="237">
        <v>0</v>
      </c>
      <c r="AZ16" s="237">
        <v>0</v>
      </c>
      <c r="BA16" s="237">
        <v>0</v>
      </c>
      <c r="BB16" s="237">
        <v>0</v>
      </c>
      <c r="BC16" s="237">
        <v>0</v>
      </c>
      <c r="BD16" s="239">
        <v>0</v>
      </c>
      <c r="BE16" s="1272"/>
      <c r="BF16" s="233" t="s">
        <v>108</v>
      </c>
      <c r="BG16" s="482">
        <v>0</v>
      </c>
      <c r="BH16" s="237">
        <v>0</v>
      </c>
      <c r="BI16" s="237">
        <v>0</v>
      </c>
      <c r="BJ16" s="237">
        <v>6</v>
      </c>
      <c r="BK16" s="237">
        <v>0</v>
      </c>
      <c r="BL16" s="237">
        <v>0</v>
      </c>
      <c r="BM16" s="237">
        <v>0</v>
      </c>
      <c r="BN16" s="237">
        <v>0</v>
      </c>
      <c r="BO16" s="239">
        <v>0</v>
      </c>
      <c r="BP16" s="1272"/>
      <c r="BQ16" s="233" t="s">
        <v>108</v>
      </c>
      <c r="BR16" s="482">
        <v>0</v>
      </c>
      <c r="BS16" s="237">
        <v>0</v>
      </c>
      <c r="BT16" s="237">
        <v>0</v>
      </c>
      <c r="BU16" s="237">
        <v>0</v>
      </c>
      <c r="BV16" s="237">
        <v>0</v>
      </c>
      <c r="BW16" s="237">
        <v>0</v>
      </c>
      <c r="BX16" s="239">
        <v>0</v>
      </c>
      <c r="BY16" s="240">
        <v>223420</v>
      </c>
      <c r="BZ16" s="479"/>
    </row>
    <row r="17" spans="2:78" x14ac:dyDescent="0.2">
      <c r="B17" s="1272"/>
      <c r="C17" s="233" t="s">
        <v>109</v>
      </c>
      <c r="D17" s="482">
        <v>0</v>
      </c>
      <c r="E17" s="237">
        <v>0</v>
      </c>
      <c r="F17" s="237">
        <v>0</v>
      </c>
      <c r="G17" s="237">
        <v>0</v>
      </c>
      <c r="H17" s="237">
        <v>0</v>
      </c>
      <c r="I17" s="237">
        <v>0</v>
      </c>
      <c r="J17" s="237">
        <v>0</v>
      </c>
      <c r="K17" s="237">
        <v>166</v>
      </c>
      <c r="L17" s="239">
        <v>0</v>
      </c>
      <c r="M17" s="1272"/>
      <c r="N17" s="233" t="s">
        <v>109</v>
      </c>
      <c r="O17" s="482">
        <v>0</v>
      </c>
      <c r="P17" s="237">
        <v>0</v>
      </c>
      <c r="Q17" s="237">
        <v>635</v>
      </c>
      <c r="R17" s="237">
        <v>50</v>
      </c>
      <c r="S17" s="237">
        <v>63498</v>
      </c>
      <c r="T17" s="237">
        <v>31446</v>
      </c>
      <c r="U17" s="237">
        <v>82</v>
      </c>
      <c r="V17" s="237">
        <v>0</v>
      </c>
      <c r="W17" s="239">
        <v>0</v>
      </c>
      <c r="X17" s="1272"/>
      <c r="Y17" s="233" t="s">
        <v>109</v>
      </c>
      <c r="Z17" s="482">
        <v>0</v>
      </c>
      <c r="AA17" s="237">
        <v>0</v>
      </c>
      <c r="AB17" s="237">
        <v>0</v>
      </c>
      <c r="AC17" s="237">
        <v>198</v>
      </c>
      <c r="AD17" s="237">
        <v>0</v>
      </c>
      <c r="AE17" s="237">
        <v>2070</v>
      </c>
      <c r="AF17" s="237">
        <v>0</v>
      </c>
      <c r="AG17" s="237">
        <v>0</v>
      </c>
      <c r="AH17" s="239">
        <v>0</v>
      </c>
      <c r="AI17" s="1272"/>
      <c r="AJ17" s="233" t="s">
        <v>109</v>
      </c>
      <c r="AK17" s="482">
        <v>739</v>
      </c>
      <c r="AL17" s="237">
        <v>0</v>
      </c>
      <c r="AM17" s="237">
        <v>2851</v>
      </c>
      <c r="AN17" s="237">
        <v>0</v>
      </c>
      <c r="AO17" s="237">
        <v>0</v>
      </c>
      <c r="AP17" s="237">
        <v>1</v>
      </c>
      <c r="AQ17" s="237">
        <v>0</v>
      </c>
      <c r="AR17" s="237">
        <v>0</v>
      </c>
      <c r="AS17" s="239">
        <v>0</v>
      </c>
      <c r="AT17" s="1272"/>
      <c r="AU17" s="233" t="s">
        <v>109</v>
      </c>
      <c r="AV17" s="482">
        <v>0</v>
      </c>
      <c r="AW17" s="237">
        <v>2</v>
      </c>
      <c r="AX17" s="237">
        <v>0</v>
      </c>
      <c r="AY17" s="237">
        <v>0</v>
      </c>
      <c r="AZ17" s="237">
        <v>0</v>
      </c>
      <c r="BA17" s="237">
        <v>0</v>
      </c>
      <c r="BB17" s="237">
        <v>0</v>
      </c>
      <c r="BC17" s="237">
        <v>0</v>
      </c>
      <c r="BD17" s="239">
        <v>0</v>
      </c>
      <c r="BE17" s="1272"/>
      <c r="BF17" s="233" t="s">
        <v>109</v>
      </c>
      <c r="BG17" s="482">
        <v>0</v>
      </c>
      <c r="BH17" s="237">
        <v>0</v>
      </c>
      <c r="BI17" s="237">
        <v>0</v>
      </c>
      <c r="BJ17" s="237">
        <v>2</v>
      </c>
      <c r="BK17" s="237">
        <v>6</v>
      </c>
      <c r="BL17" s="237">
        <v>0</v>
      </c>
      <c r="BM17" s="237">
        <v>0</v>
      </c>
      <c r="BN17" s="237">
        <v>0</v>
      </c>
      <c r="BO17" s="239">
        <v>0</v>
      </c>
      <c r="BP17" s="1272"/>
      <c r="BQ17" s="233" t="s">
        <v>109</v>
      </c>
      <c r="BR17" s="482">
        <v>0</v>
      </c>
      <c r="BS17" s="237">
        <v>0</v>
      </c>
      <c r="BT17" s="237">
        <v>0</v>
      </c>
      <c r="BU17" s="237">
        <v>0</v>
      </c>
      <c r="BV17" s="237">
        <v>0</v>
      </c>
      <c r="BW17" s="237">
        <v>0</v>
      </c>
      <c r="BX17" s="239">
        <v>0</v>
      </c>
      <c r="BY17" s="240">
        <v>101746</v>
      </c>
      <c r="BZ17" s="479"/>
    </row>
    <row r="18" spans="2:78" x14ac:dyDescent="0.2">
      <c r="B18" s="1272"/>
      <c r="C18" s="233" t="s">
        <v>110</v>
      </c>
      <c r="D18" s="482">
        <v>0</v>
      </c>
      <c r="E18" s="237">
        <v>29</v>
      </c>
      <c r="F18" s="237">
        <v>0</v>
      </c>
      <c r="G18" s="237">
        <v>0</v>
      </c>
      <c r="H18" s="237">
        <v>0</v>
      </c>
      <c r="I18" s="237">
        <v>0</v>
      </c>
      <c r="J18" s="237">
        <v>0</v>
      </c>
      <c r="K18" s="237">
        <v>0</v>
      </c>
      <c r="L18" s="239">
        <v>0</v>
      </c>
      <c r="M18" s="1272"/>
      <c r="N18" s="233" t="s">
        <v>110</v>
      </c>
      <c r="O18" s="482">
        <v>0</v>
      </c>
      <c r="P18" s="237">
        <v>0</v>
      </c>
      <c r="Q18" s="237">
        <v>0</v>
      </c>
      <c r="R18" s="237">
        <v>0</v>
      </c>
      <c r="S18" s="237">
        <v>82342</v>
      </c>
      <c r="T18" s="237">
        <v>43523</v>
      </c>
      <c r="U18" s="237">
        <v>643</v>
      </c>
      <c r="V18" s="237">
        <v>148</v>
      </c>
      <c r="W18" s="239">
        <v>0</v>
      </c>
      <c r="X18" s="1272"/>
      <c r="Y18" s="233" t="s">
        <v>110</v>
      </c>
      <c r="Z18" s="482">
        <v>0</v>
      </c>
      <c r="AA18" s="237">
        <v>0</v>
      </c>
      <c r="AB18" s="237">
        <v>0</v>
      </c>
      <c r="AC18" s="237">
        <v>521</v>
      </c>
      <c r="AD18" s="237">
        <v>0</v>
      </c>
      <c r="AE18" s="237">
        <v>461</v>
      </c>
      <c r="AF18" s="237">
        <v>8</v>
      </c>
      <c r="AG18" s="237">
        <v>0</v>
      </c>
      <c r="AH18" s="239">
        <v>0</v>
      </c>
      <c r="AI18" s="1272"/>
      <c r="AJ18" s="233" t="s">
        <v>110</v>
      </c>
      <c r="AK18" s="482">
        <v>650</v>
      </c>
      <c r="AL18" s="237">
        <v>0</v>
      </c>
      <c r="AM18" s="237">
        <v>955</v>
      </c>
      <c r="AN18" s="237">
        <v>0</v>
      </c>
      <c r="AO18" s="237">
        <v>0</v>
      </c>
      <c r="AP18" s="237">
        <v>0</v>
      </c>
      <c r="AQ18" s="237">
        <v>0</v>
      </c>
      <c r="AR18" s="237">
        <v>0</v>
      </c>
      <c r="AS18" s="239">
        <v>6</v>
      </c>
      <c r="AT18" s="1272"/>
      <c r="AU18" s="233" t="s">
        <v>110</v>
      </c>
      <c r="AV18" s="482">
        <v>0</v>
      </c>
      <c r="AW18" s="237">
        <v>14</v>
      </c>
      <c r="AX18" s="237">
        <v>0</v>
      </c>
      <c r="AY18" s="237">
        <v>0</v>
      </c>
      <c r="AZ18" s="237">
        <v>0</v>
      </c>
      <c r="BA18" s="237">
        <v>0</v>
      </c>
      <c r="BB18" s="237">
        <v>0</v>
      </c>
      <c r="BC18" s="237">
        <v>0</v>
      </c>
      <c r="BD18" s="239">
        <v>0</v>
      </c>
      <c r="BE18" s="1272"/>
      <c r="BF18" s="233" t="s">
        <v>110</v>
      </c>
      <c r="BG18" s="482">
        <v>0</v>
      </c>
      <c r="BH18" s="237">
        <v>0</v>
      </c>
      <c r="BI18" s="237">
        <v>0</v>
      </c>
      <c r="BJ18" s="237">
        <v>0</v>
      </c>
      <c r="BK18" s="237">
        <v>105</v>
      </c>
      <c r="BL18" s="237">
        <v>0</v>
      </c>
      <c r="BM18" s="237">
        <v>0</v>
      </c>
      <c r="BN18" s="237">
        <v>0</v>
      </c>
      <c r="BO18" s="239">
        <v>0</v>
      </c>
      <c r="BP18" s="1272"/>
      <c r="BQ18" s="233" t="s">
        <v>110</v>
      </c>
      <c r="BR18" s="482">
        <v>0</v>
      </c>
      <c r="BS18" s="237">
        <v>0</v>
      </c>
      <c r="BT18" s="237">
        <v>0</v>
      </c>
      <c r="BU18" s="237">
        <v>0</v>
      </c>
      <c r="BV18" s="237">
        <v>0</v>
      </c>
      <c r="BW18" s="237">
        <v>0</v>
      </c>
      <c r="BX18" s="239">
        <v>0</v>
      </c>
      <c r="BY18" s="240">
        <v>129405</v>
      </c>
      <c r="BZ18" s="479"/>
    </row>
    <row r="19" spans="2:78" x14ac:dyDescent="0.2">
      <c r="B19" s="1272"/>
      <c r="C19" s="233" t="s">
        <v>111</v>
      </c>
      <c r="D19" s="482">
        <v>0</v>
      </c>
      <c r="E19" s="237">
        <v>262</v>
      </c>
      <c r="F19" s="237">
        <v>0</v>
      </c>
      <c r="G19" s="237">
        <v>0</v>
      </c>
      <c r="H19" s="237">
        <v>0</v>
      </c>
      <c r="I19" s="237">
        <v>0</v>
      </c>
      <c r="J19" s="237">
        <v>0</v>
      </c>
      <c r="K19" s="237">
        <v>0</v>
      </c>
      <c r="L19" s="239">
        <v>0</v>
      </c>
      <c r="M19" s="1272"/>
      <c r="N19" s="233" t="s">
        <v>111</v>
      </c>
      <c r="O19" s="482">
        <v>0</v>
      </c>
      <c r="P19" s="237">
        <v>0</v>
      </c>
      <c r="Q19" s="237">
        <v>0</v>
      </c>
      <c r="R19" s="237">
        <v>0</v>
      </c>
      <c r="S19" s="237">
        <v>189390</v>
      </c>
      <c r="T19" s="237">
        <v>76963</v>
      </c>
      <c r="U19" s="237">
        <v>475</v>
      </c>
      <c r="V19" s="237">
        <v>7</v>
      </c>
      <c r="W19" s="239">
        <v>0</v>
      </c>
      <c r="X19" s="1272"/>
      <c r="Y19" s="233" t="s">
        <v>111</v>
      </c>
      <c r="Z19" s="482">
        <v>0</v>
      </c>
      <c r="AA19" s="237">
        <v>0</v>
      </c>
      <c r="AB19" s="237">
        <v>0</v>
      </c>
      <c r="AC19" s="237">
        <v>429</v>
      </c>
      <c r="AD19" s="237">
        <v>0</v>
      </c>
      <c r="AE19" s="237">
        <v>3801</v>
      </c>
      <c r="AF19" s="237">
        <v>0</v>
      </c>
      <c r="AG19" s="237">
        <v>0</v>
      </c>
      <c r="AH19" s="239">
        <v>0</v>
      </c>
      <c r="AI19" s="1272"/>
      <c r="AJ19" s="233" t="s">
        <v>111</v>
      </c>
      <c r="AK19" s="482">
        <v>4116</v>
      </c>
      <c r="AL19" s="237">
        <v>0</v>
      </c>
      <c r="AM19" s="237">
        <v>2099</v>
      </c>
      <c r="AN19" s="237">
        <v>0</v>
      </c>
      <c r="AO19" s="237">
        <v>0</v>
      </c>
      <c r="AP19" s="237">
        <v>0</v>
      </c>
      <c r="AQ19" s="237">
        <v>0</v>
      </c>
      <c r="AR19" s="237">
        <v>50</v>
      </c>
      <c r="AS19" s="239">
        <v>0</v>
      </c>
      <c r="AT19" s="1272"/>
      <c r="AU19" s="233" t="s">
        <v>111</v>
      </c>
      <c r="AV19" s="482">
        <v>0</v>
      </c>
      <c r="AW19" s="237">
        <v>46</v>
      </c>
      <c r="AX19" s="237">
        <v>0</v>
      </c>
      <c r="AY19" s="237">
        <v>0</v>
      </c>
      <c r="AZ19" s="237">
        <v>0</v>
      </c>
      <c r="BA19" s="237">
        <v>0</v>
      </c>
      <c r="BB19" s="237">
        <v>0</v>
      </c>
      <c r="BC19" s="237">
        <v>0</v>
      </c>
      <c r="BD19" s="239">
        <v>0</v>
      </c>
      <c r="BE19" s="1272"/>
      <c r="BF19" s="233" t="s">
        <v>111</v>
      </c>
      <c r="BG19" s="482">
        <v>0</v>
      </c>
      <c r="BH19" s="237">
        <v>0</v>
      </c>
      <c r="BI19" s="237">
        <v>0</v>
      </c>
      <c r="BJ19" s="237">
        <v>96</v>
      </c>
      <c r="BK19" s="237">
        <v>58</v>
      </c>
      <c r="BL19" s="237">
        <v>0</v>
      </c>
      <c r="BM19" s="237">
        <v>0</v>
      </c>
      <c r="BN19" s="237">
        <v>0</v>
      </c>
      <c r="BO19" s="239">
        <v>0</v>
      </c>
      <c r="BP19" s="1272"/>
      <c r="BQ19" s="233" t="s">
        <v>111</v>
      </c>
      <c r="BR19" s="482">
        <v>0</v>
      </c>
      <c r="BS19" s="237">
        <v>0</v>
      </c>
      <c r="BT19" s="237">
        <v>0</v>
      </c>
      <c r="BU19" s="237">
        <v>0</v>
      </c>
      <c r="BV19" s="237">
        <v>0</v>
      </c>
      <c r="BW19" s="237">
        <v>0</v>
      </c>
      <c r="BX19" s="239">
        <v>0</v>
      </c>
      <c r="BY19" s="240">
        <v>277792</v>
      </c>
      <c r="BZ19" s="479"/>
    </row>
    <row r="20" spans="2:78" x14ac:dyDescent="0.2">
      <c r="B20" s="1272"/>
      <c r="C20" s="233" t="s">
        <v>34</v>
      </c>
      <c r="D20" s="482">
        <v>0</v>
      </c>
      <c r="E20" s="237">
        <v>0</v>
      </c>
      <c r="F20" s="237">
        <v>0</v>
      </c>
      <c r="G20" s="237">
        <v>0</v>
      </c>
      <c r="H20" s="237">
        <v>0</v>
      </c>
      <c r="I20" s="237">
        <v>0</v>
      </c>
      <c r="J20" s="237">
        <v>0</v>
      </c>
      <c r="K20" s="237">
        <v>0</v>
      </c>
      <c r="L20" s="239">
        <v>90</v>
      </c>
      <c r="M20" s="1272"/>
      <c r="N20" s="233" t="s">
        <v>34</v>
      </c>
      <c r="O20" s="482">
        <v>50</v>
      </c>
      <c r="P20" s="237">
        <v>0</v>
      </c>
      <c r="Q20" s="237">
        <v>0</v>
      </c>
      <c r="R20" s="237">
        <v>21172</v>
      </c>
      <c r="S20" s="237">
        <v>178965</v>
      </c>
      <c r="T20" s="237">
        <v>107412</v>
      </c>
      <c r="U20" s="237">
        <v>407</v>
      </c>
      <c r="V20" s="237">
        <v>50</v>
      </c>
      <c r="W20" s="239">
        <v>0</v>
      </c>
      <c r="X20" s="1272"/>
      <c r="Y20" s="233" t="s">
        <v>34</v>
      </c>
      <c r="Z20" s="482">
        <v>0</v>
      </c>
      <c r="AA20" s="237">
        <v>0</v>
      </c>
      <c r="AB20" s="237">
        <v>0</v>
      </c>
      <c r="AC20" s="237">
        <v>250</v>
      </c>
      <c r="AD20" s="237">
        <v>0</v>
      </c>
      <c r="AE20" s="237">
        <v>1334</v>
      </c>
      <c r="AF20" s="237">
        <v>0</v>
      </c>
      <c r="AG20" s="237">
        <v>0</v>
      </c>
      <c r="AH20" s="239">
        <v>0</v>
      </c>
      <c r="AI20" s="1272"/>
      <c r="AJ20" s="233" t="s">
        <v>34</v>
      </c>
      <c r="AK20" s="482">
        <v>1230</v>
      </c>
      <c r="AL20" s="237">
        <v>0</v>
      </c>
      <c r="AM20" s="237">
        <v>2207</v>
      </c>
      <c r="AN20" s="237">
        <v>0</v>
      </c>
      <c r="AO20" s="237">
        <v>0</v>
      </c>
      <c r="AP20" s="237">
        <v>27</v>
      </c>
      <c r="AQ20" s="237">
        <v>0</v>
      </c>
      <c r="AR20" s="237">
        <v>47</v>
      </c>
      <c r="AS20" s="239">
        <v>0</v>
      </c>
      <c r="AT20" s="1272"/>
      <c r="AU20" s="233" t="s">
        <v>34</v>
      </c>
      <c r="AV20" s="482">
        <v>0</v>
      </c>
      <c r="AW20" s="237">
        <v>8</v>
      </c>
      <c r="AX20" s="237">
        <v>0</v>
      </c>
      <c r="AY20" s="237">
        <v>0</v>
      </c>
      <c r="AZ20" s="237">
        <v>0</v>
      </c>
      <c r="BA20" s="237">
        <v>0</v>
      </c>
      <c r="BB20" s="237">
        <v>0</v>
      </c>
      <c r="BC20" s="237">
        <v>0</v>
      </c>
      <c r="BD20" s="239">
        <v>0</v>
      </c>
      <c r="BE20" s="1272"/>
      <c r="BF20" s="233" t="s">
        <v>34</v>
      </c>
      <c r="BG20" s="482">
        <v>0</v>
      </c>
      <c r="BH20" s="237">
        <v>0</v>
      </c>
      <c r="BI20" s="237">
        <v>0</v>
      </c>
      <c r="BJ20" s="237">
        <v>38</v>
      </c>
      <c r="BK20" s="237">
        <v>33</v>
      </c>
      <c r="BL20" s="237">
        <v>0</v>
      </c>
      <c r="BM20" s="237">
        <v>0</v>
      </c>
      <c r="BN20" s="237">
        <v>0</v>
      </c>
      <c r="BO20" s="239">
        <v>0</v>
      </c>
      <c r="BP20" s="1272"/>
      <c r="BQ20" s="233" t="s">
        <v>34</v>
      </c>
      <c r="BR20" s="482">
        <v>0</v>
      </c>
      <c r="BS20" s="237">
        <v>0</v>
      </c>
      <c r="BT20" s="237">
        <v>0</v>
      </c>
      <c r="BU20" s="237">
        <v>0</v>
      </c>
      <c r="BV20" s="237">
        <v>0</v>
      </c>
      <c r="BW20" s="237">
        <v>0</v>
      </c>
      <c r="BX20" s="239">
        <v>0</v>
      </c>
      <c r="BY20" s="240">
        <v>313320</v>
      </c>
      <c r="BZ20" s="479"/>
    </row>
    <row r="21" spans="2:78" x14ac:dyDescent="0.2">
      <c r="B21" s="1272"/>
      <c r="C21" s="233" t="s">
        <v>6</v>
      </c>
      <c r="D21" s="482">
        <v>0</v>
      </c>
      <c r="E21" s="237">
        <v>2195</v>
      </c>
      <c r="F21" s="237">
        <v>0</v>
      </c>
      <c r="G21" s="237">
        <v>0</v>
      </c>
      <c r="H21" s="237">
        <v>0</v>
      </c>
      <c r="I21" s="237">
        <v>98</v>
      </c>
      <c r="J21" s="237">
        <v>0</v>
      </c>
      <c r="K21" s="237">
        <v>0</v>
      </c>
      <c r="L21" s="239">
        <v>0</v>
      </c>
      <c r="M21" s="1272"/>
      <c r="N21" s="233" t="s">
        <v>6</v>
      </c>
      <c r="O21" s="482">
        <v>0</v>
      </c>
      <c r="P21" s="237">
        <v>0</v>
      </c>
      <c r="Q21" s="237">
        <v>0</v>
      </c>
      <c r="R21" s="237">
        <v>0</v>
      </c>
      <c r="S21" s="237">
        <v>111808</v>
      </c>
      <c r="T21" s="237">
        <v>110294</v>
      </c>
      <c r="U21" s="237">
        <v>0</v>
      </c>
      <c r="V21" s="237">
        <v>230</v>
      </c>
      <c r="W21" s="239">
        <v>0</v>
      </c>
      <c r="X21" s="1272"/>
      <c r="Y21" s="233" t="s">
        <v>6</v>
      </c>
      <c r="Z21" s="482">
        <v>0</v>
      </c>
      <c r="AA21" s="237">
        <v>0</v>
      </c>
      <c r="AB21" s="237">
        <v>0</v>
      </c>
      <c r="AC21" s="237">
        <v>1466</v>
      </c>
      <c r="AD21" s="237">
        <v>0</v>
      </c>
      <c r="AE21" s="237">
        <v>16161</v>
      </c>
      <c r="AF21" s="237">
        <v>41</v>
      </c>
      <c r="AG21" s="237">
        <v>1216</v>
      </c>
      <c r="AH21" s="239">
        <v>0</v>
      </c>
      <c r="AI21" s="1272"/>
      <c r="AJ21" s="233" t="s">
        <v>6</v>
      </c>
      <c r="AK21" s="482">
        <v>16891</v>
      </c>
      <c r="AL21" s="237">
        <v>0</v>
      </c>
      <c r="AM21" s="237">
        <v>18908</v>
      </c>
      <c r="AN21" s="237">
        <v>0</v>
      </c>
      <c r="AO21" s="237">
        <v>0</v>
      </c>
      <c r="AP21" s="237">
        <v>0</v>
      </c>
      <c r="AQ21" s="237">
        <v>64</v>
      </c>
      <c r="AR21" s="237">
        <v>68</v>
      </c>
      <c r="AS21" s="239">
        <v>1530</v>
      </c>
      <c r="AT21" s="1272"/>
      <c r="AU21" s="233" t="s">
        <v>6</v>
      </c>
      <c r="AV21" s="482">
        <v>0</v>
      </c>
      <c r="AW21" s="237">
        <v>192</v>
      </c>
      <c r="AX21" s="237">
        <v>0</v>
      </c>
      <c r="AY21" s="237">
        <v>0</v>
      </c>
      <c r="AZ21" s="237">
        <v>0</v>
      </c>
      <c r="BA21" s="237">
        <v>0</v>
      </c>
      <c r="BB21" s="237">
        <v>0</v>
      </c>
      <c r="BC21" s="237">
        <v>249</v>
      </c>
      <c r="BD21" s="239">
        <v>0</v>
      </c>
      <c r="BE21" s="1272"/>
      <c r="BF21" s="233" t="s">
        <v>6</v>
      </c>
      <c r="BG21" s="482">
        <v>0</v>
      </c>
      <c r="BH21" s="237">
        <v>0</v>
      </c>
      <c r="BI21" s="237">
        <v>0</v>
      </c>
      <c r="BJ21" s="237">
        <v>1249</v>
      </c>
      <c r="BK21" s="237">
        <v>1538</v>
      </c>
      <c r="BL21" s="237">
        <v>0</v>
      </c>
      <c r="BM21" s="237">
        <v>108</v>
      </c>
      <c r="BN21" s="237">
        <v>0</v>
      </c>
      <c r="BO21" s="239">
        <v>0</v>
      </c>
      <c r="BP21" s="1272"/>
      <c r="BQ21" s="233" t="s">
        <v>6</v>
      </c>
      <c r="BR21" s="482">
        <v>0</v>
      </c>
      <c r="BS21" s="237">
        <v>0</v>
      </c>
      <c r="BT21" s="237">
        <v>0</v>
      </c>
      <c r="BU21" s="237">
        <v>0</v>
      </c>
      <c r="BV21" s="237">
        <v>0</v>
      </c>
      <c r="BW21" s="237">
        <v>0</v>
      </c>
      <c r="BX21" s="239">
        <v>0</v>
      </c>
      <c r="BY21" s="240">
        <v>284306</v>
      </c>
      <c r="BZ21" s="479"/>
    </row>
    <row r="22" spans="2:78" x14ac:dyDescent="0.2">
      <c r="B22" s="1273"/>
      <c r="C22" s="241" t="s">
        <v>112</v>
      </c>
      <c r="D22" s="481">
        <v>0</v>
      </c>
      <c r="E22" s="228">
        <v>23</v>
      </c>
      <c r="F22" s="228">
        <v>0</v>
      </c>
      <c r="G22" s="228">
        <v>0</v>
      </c>
      <c r="H22" s="228">
        <v>0</v>
      </c>
      <c r="I22" s="228">
        <v>0</v>
      </c>
      <c r="J22" s="228">
        <v>0</v>
      </c>
      <c r="K22" s="228">
        <v>0</v>
      </c>
      <c r="L22" s="230">
        <v>0</v>
      </c>
      <c r="M22" s="1273"/>
      <c r="N22" s="241" t="s">
        <v>112</v>
      </c>
      <c r="O22" s="481">
        <v>0</v>
      </c>
      <c r="P22" s="228">
        <v>0</v>
      </c>
      <c r="Q22" s="228">
        <v>0</v>
      </c>
      <c r="R22" s="228">
        <v>0</v>
      </c>
      <c r="S22" s="228">
        <v>106333</v>
      </c>
      <c r="T22" s="228">
        <v>554050</v>
      </c>
      <c r="U22" s="228">
        <v>7276</v>
      </c>
      <c r="V22" s="228">
        <v>0</v>
      </c>
      <c r="W22" s="230">
        <v>0</v>
      </c>
      <c r="X22" s="1273"/>
      <c r="Y22" s="241" t="s">
        <v>112</v>
      </c>
      <c r="Z22" s="481">
        <v>0</v>
      </c>
      <c r="AA22" s="228">
        <v>0</v>
      </c>
      <c r="AB22" s="228">
        <v>0</v>
      </c>
      <c r="AC22" s="228">
        <v>1374</v>
      </c>
      <c r="AD22" s="228">
        <v>0</v>
      </c>
      <c r="AE22" s="228">
        <v>3783</v>
      </c>
      <c r="AF22" s="228">
        <v>70</v>
      </c>
      <c r="AG22" s="228">
        <v>0</v>
      </c>
      <c r="AH22" s="230">
        <v>0</v>
      </c>
      <c r="AI22" s="1273"/>
      <c r="AJ22" s="241" t="s">
        <v>112</v>
      </c>
      <c r="AK22" s="481">
        <v>7786</v>
      </c>
      <c r="AL22" s="228">
        <v>0</v>
      </c>
      <c r="AM22" s="228">
        <v>5134</v>
      </c>
      <c r="AN22" s="228">
        <v>47</v>
      </c>
      <c r="AO22" s="228">
        <v>0</v>
      </c>
      <c r="AP22" s="228">
        <v>0</v>
      </c>
      <c r="AQ22" s="228">
        <v>0</v>
      </c>
      <c r="AR22" s="228">
        <v>0</v>
      </c>
      <c r="AS22" s="230">
        <v>29</v>
      </c>
      <c r="AT22" s="1273"/>
      <c r="AU22" s="241" t="s">
        <v>112</v>
      </c>
      <c r="AV22" s="481">
        <v>0</v>
      </c>
      <c r="AW22" s="228">
        <v>67</v>
      </c>
      <c r="AX22" s="228">
        <v>0</v>
      </c>
      <c r="AY22" s="228">
        <v>0</v>
      </c>
      <c r="AZ22" s="228">
        <v>0</v>
      </c>
      <c r="BA22" s="228">
        <v>0</v>
      </c>
      <c r="BB22" s="228">
        <v>0</v>
      </c>
      <c r="BC22" s="228">
        <v>0</v>
      </c>
      <c r="BD22" s="230">
        <v>0</v>
      </c>
      <c r="BE22" s="1273"/>
      <c r="BF22" s="241" t="s">
        <v>112</v>
      </c>
      <c r="BG22" s="481">
        <v>0</v>
      </c>
      <c r="BH22" s="228">
        <v>0</v>
      </c>
      <c r="BI22" s="228">
        <v>0</v>
      </c>
      <c r="BJ22" s="228">
        <v>1630</v>
      </c>
      <c r="BK22" s="228">
        <v>107</v>
      </c>
      <c r="BL22" s="228">
        <v>0</v>
      </c>
      <c r="BM22" s="228">
        <v>0</v>
      </c>
      <c r="BN22" s="228">
        <v>0</v>
      </c>
      <c r="BO22" s="230">
        <v>0</v>
      </c>
      <c r="BP22" s="1273"/>
      <c r="BQ22" s="241" t="s">
        <v>112</v>
      </c>
      <c r="BR22" s="481">
        <v>0</v>
      </c>
      <c r="BS22" s="228">
        <v>0</v>
      </c>
      <c r="BT22" s="228">
        <v>0</v>
      </c>
      <c r="BU22" s="228">
        <v>0</v>
      </c>
      <c r="BV22" s="228">
        <v>0</v>
      </c>
      <c r="BW22" s="228">
        <v>0</v>
      </c>
      <c r="BX22" s="230">
        <v>0</v>
      </c>
      <c r="BY22" s="231">
        <v>687709</v>
      </c>
      <c r="BZ22" s="479"/>
    </row>
    <row r="23" spans="2:78" ht="13.5" customHeight="1" x14ac:dyDescent="0.2">
      <c r="B23" s="1271" t="s">
        <v>113</v>
      </c>
      <c r="C23" s="241" t="s">
        <v>101</v>
      </c>
      <c r="D23" s="481">
        <v>0</v>
      </c>
      <c r="E23" s="228">
        <v>253</v>
      </c>
      <c r="F23" s="228">
        <v>0</v>
      </c>
      <c r="G23" s="228">
        <v>0</v>
      </c>
      <c r="H23" s="228">
        <v>0</v>
      </c>
      <c r="I23" s="228">
        <v>0</v>
      </c>
      <c r="J23" s="228">
        <v>0</v>
      </c>
      <c r="K23" s="228">
        <v>0</v>
      </c>
      <c r="L23" s="230">
        <v>3</v>
      </c>
      <c r="M23" s="1271" t="s">
        <v>113</v>
      </c>
      <c r="N23" s="241" t="s">
        <v>101</v>
      </c>
      <c r="O23" s="481">
        <v>105</v>
      </c>
      <c r="P23" s="228">
        <v>0</v>
      </c>
      <c r="Q23" s="228">
        <v>0</v>
      </c>
      <c r="R23" s="228">
        <v>0</v>
      </c>
      <c r="S23" s="228">
        <v>16682</v>
      </c>
      <c r="T23" s="228">
        <v>23424</v>
      </c>
      <c r="U23" s="228">
        <v>5</v>
      </c>
      <c r="V23" s="228">
        <v>43517</v>
      </c>
      <c r="W23" s="230">
        <v>10997</v>
      </c>
      <c r="X23" s="1271" t="s">
        <v>113</v>
      </c>
      <c r="Y23" s="241" t="s">
        <v>101</v>
      </c>
      <c r="Z23" s="481">
        <v>28520</v>
      </c>
      <c r="AA23" s="228">
        <v>22945</v>
      </c>
      <c r="AB23" s="228">
        <v>5558</v>
      </c>
      <c r="AC23" s="228">
        <v>111</v>
      </c>
      <c r="AD23" s="228">
        <v>0</v>
      </c>
      <c r="AE23" s="228">
        <v>43374</v>
      </c>
      <c r="AF23" s="228">
        <v>0</v>
      </c>
      <c r="AG23" s="228">
        <v>393</v>
      </c>
      <c r="AH23" s="230">
        <v>57</v>
      </c>
      <c r="AI23" s="1271" t="s">
        <v>113</v>
      </c>
      <c r="AJ23" s="241" t="s">
        <v>101</v>
      </c>
      <c r="AK23" s="481">
        <v>8569</v>
      </c>
      <c r="AL23" s="228">
        <v>0</v>
      </c>
      <c r="AM23" s="228">
        <v>29989</v>
      </c>
      <c r="AN23" s="228">
        <v>0</v>
      </c>
      <c r="AO23" s="228">
        <v>0</v>
      </c>
      <c r="AP23" s="228">
        <v>0</v>
      </c>
      <c r="AQ23" s="228">
        <v>28</v>
      </c>
      <c r="AR23" s="228">
        <v>125</v>
      </c>
      <c r="AS23" s="230">
        <v>10</v>
      </c>
      <c r="AT23" s="1271" t="s">
        <v>113</v>
      </c>
      <c r="AU23" s="241" t="s">
        <v>101</v>
      </c>
      <c r="AV23" s="481">
        <v>0</v>
      </c>
      <c r="AW23" s="228">
        <v>205</v>
      </c>
      <c r="AX23" s="228">
        <v>0</v>
      </c>
      <c r="AY23" s="228">
        <v>0</v>
      </c>
      <c r="AZ23" s="228">
        <v>0</v>
      </c>
      <c r="BA23" s="228">
        <v>0</v>
      </c>
      <c r="BB23" s="228">
        <v>0</v>
      </c>
      <c r="BC23" s="228">
        <v>0</v>
      </c>
      <c r="BD23" s="230">
        <v>0</v>
      </c>
      <c r="BE23" s="1271" t="s">
        <v>113</v>
      </c>
      <c r="BF23" s="241" t="s">
        <v>101</v>
      </c>
      <c r="BG23" s="481">
        <v>0</v>
      </c>
      <c r="BH23" s="228">
        <v>0</v>
      </c>
      <c r="BI23" s="228">
        <v>0</v>
      </c>
      <c r="BJ23" s="228">
        <v>16</v>
      </c>
      <c r="BK23" s="228">
        <v>39</v>
      </c>
      <c r="BL23" s="228">
        <v>0</v>
      </c>
      <c r="BM23" s="228">
        <v>0</v>
      </c>
      <c r="BN23" s="228">
        <v>0</v>
      </c>
      <c r="BO23" s="230">
        <v>0</v>
      </c>
      <c r="BP23" s="1271" t="s">
        <v>113</v>
      </c>
      <c r="BQ23" s="241" t="s">
        <v>101</v>
      </c>
      <c r="BR23" s="481">
        <v>0</v>
      </c>
      <c r="BS23" s="228">
        <v>0</v>
      </c>
      <c r="BT23" s="228">
        <v>0</v>
      </c>
      <c r="BU23" s="228">
        <v>0</v>
      </c>
      <c r="BV23" s="228">
        <v>0</v>
      </c>
      <c r="BW23" s="228">
        <v>0</v>
      </c>
      <c r="BX23" s="230">
        <v>0</v>
      </c>
      <c r="BY23" s="231">
        <v>234925</v>
      </c>
      <c r="BZ23" s="479"/>
    </row>
    <row r="24" spans="2:78" x14ac:dyDescent="0.2">
      <c r="B24" s="1272"/>
      <c r="C24" s="233" t="s">
        <v>7</v>
      </c>
      <c r="D24" s="482">
        <v>0</v>
      </c>
      <c r="E24" s="237">
        <v>0</v>
      </c>
      <c r="F24" s="237">
        <v>0</v>
      </c>
      <c r="G24" s="237">
        <v>0</v>
      </c>
      <c r="H24" s="237">
        <v>0</v>
      </c>
      <c r="I24" s="237">
        <v>0</v>
      </c>
      <c r="J24" s="237">
        <v>0</v>
      </c>
      <c r="K24" s="237">
        <v>0</v>
      </c>
      <c r="L24" s="239">
        <v>3</v>
      </c>
      <c r="M24" s="1272"/>
      <c r="N24" s="233" t="s">
        <v>7</v>
      </c>
      <c r="O24" s="482">
        <v>105</v>
      </c>
      <c r="P24" s="237">
        <v>0</v>
      </c>
      <c r="Q24" s="237">
        <v>0</v>
      </c>
      <c r="R24" s="237">
        <v>0</v>
      </c>
      <c r="S24" s="237">
        <v>14065</v>
      </c>
      <c r="T24" s="237">
        <v>19630</v>
      </c>
      <c r="U24" s="237">
        <v>5</v>
      </c>
      <c r="V24" s="237">
        <v>43474</v>
      </c>
      <c r="W24" s="239">
        <v>10972</v>
      </c>
      <c r="X24" s="1272"/>
      <c r="Y24" s="233" t="s">
        <v>7</v>
      </c>
      <c r="Z24" s="482">
        <v>1570</v>
      </c>
      <c r="AA24" s="237">
        <v>0</v>
      </c>
      <c r="AB24" s="237">
        <v>0</v>
      </c>
      <c r="AC24" s="237">
        <v>48</v>
      </c>
      <c r="AD24" s="237">
        <v>0</v>
      </c>
      <c r="AE24" s="237">
        <v>5577</v>
      </c>
      <c r="AF24" s="237">
        <v>0</v>
      </c>
      <c r="AG24" s="237">
        <v>16</v>
      </c>
      <c r="AH24" s="239">
        <v>0</v>
      </c>
      <c r="AI24" s="1272"/>
      <c r="AJ24" s="233" t="s">
        <v>7</v>
      </c>
      <c r="AK24" s="482">
        <v>539</v>
      </c>
      <c r="AL24" s="237">
        <v>0</v>
      </c>
      <c r="AM24" s="237">
        <v>1666</v>
      </c>
      <c r="AN24" s="237">
        <v>0</v>
      </c>
      <c r="AO24" s="237">
        <v>0</v>
      </c>
      <c r="AP24" s="237">
        <v>0</v>
      </c>
      <c r="AQ24" s="237">
        <v>0</v>
      </c>
      <c r="AR24" s="237">
        <v>60</v>
      </c>
      <c r="AS24" s="239">
        <v>0</v>
      </c>
      <c r="AT24" s="1272"/>
      <c r="AU24" s="233" t="s">
        <v>7</v>
      </c>
      <c r="AV24" s="482">
        <v>0</v>
      </c>
      <c r="AW24" s="237">
        <v>29</v>
      </c>
      <c r="AX24" s="237">
        <v>0</v>
      </c>
      <c r="AY24" s="237">
        <v>0</v>
      </c>
      <c r="AZ24" s="237">
        <v>0</v>
      </c>
      <c r="BA24" s="237">
        <v>0</v>
      </c>
      <c r="BB24" s="237">
        <v>0</v>
      </c>
      <c r="BC24" s="237">
        <v>0</v>
      </c>
      <c r="BD24" s="239">
        <v>0</v>
      </c>
      <c r="BE24" s="1272"/>
      <c r="BF24" s="233" t="s">
        <v>7</v>
      </c>
      <c r="BG24" s="482">
        <v>0</v>
      </c>
      <c r="BH24" s="237">
        <v>0</v>
      </c>
      <c r="BI24" s="237">
        <v>0</v>
      </c>
      <c r="BJ24" s="237">
        <v>16</v>
      </c>
      <c r="BK24" s="237">
        <v>0</v>
      </c>
      <c r="BL24" s="237">
        <v>0</v>
      </c>
      <c r="BM24" s="237">
        <v>0</v>
      </c>
      <c r="BN24" s="237">
        <v>0</v>
      </c>
      <c r="BO24" s="239">
        <v>0</v>
      </c>
      <c r="BP24" s="1272"/>
      <c r="BQ24" s="233" t="s">
        <v>7</v>
      </c>
      <c r="BR24" s="482">
        <v>0</v>
      </c>
      <c r="BS24" s="237">
        <v>0</v>
      </c>
      <c r="BT24" s="237">
        <v>0</v>
      </c>
      <c r="BU24" s="237">
        <v>0</v>
      </c>
      <c r="BV24" s="237">
        <v>0</v>
      </c>
      <c r="BW24" s="237">
        <v>0</v>
      </c>
      <c r="BX24" s="239">
        <v>0</v>
      </c>
      <c r="BY24" s="240">
        <v>97775</v>
      </c>
      <c r="BZ24" s="479"/>
    </row>
    <row r="25" spans="2:78" x14ac:dyDescent="0.2">
      <c r="B25" s="1272"/>
      <c r="C25" s="233" t="s">
        <v>114</v>
      </c>
      <c r="D25" s="482">
        <v>0</v>
      </c>
      <c r="E25" s="237">
        <v>0</v>
      </c>
      <c r="F25" s="237">
        <v>0</v>
      </c>
      <c r="G25" s="237">
        <v>0</v>
      </c>
      <c r="H25" s="237">
        <v>0</v>
      </c>
      <c r="I25" s="237">
        <v>0</v>
      </c>
      <c r="J25" s="237">
        <v>0</v>
      </c>
      <c r="K25" s="237">
        <v>0</v>
      </c>
      <c r="L25" s="239">
        <v>0</v>
      </c>
      <c r="M25" s="1272"/>
      <c r="N25" s="233" t="s">
        <v>114</v>
      </c>
      <c r="O25" s="482">
        <v>0</v>
      </c>
      <c r="P25" s="237">
        <v>0</v>
      </c>
      <c r="Q25" s="237">
        <v>0</v>
      </c>
      <c r="R25" s="237">
        <v>0</v>
      </c>
      <c r="S25" s="237">
        <v>1466</v>
      </c>
      <c r="T25" s="237">
        <v>2545</v>
      </c>
      <c r="U25" s="237">
        <v>0</v>
      </c>
      <c r="V25" s="237">
        <v>0</v>
      </c>
      <c r="W25" s="239">
        <v>0</v>
      </c>
      <c r="X25" s="1272"/>
      <c r="Y25" s="233" t="s">
        <v>114</v>
      </c>
      <c r="Z25" s="482">
        <v>26098</v>
      </c>
      <c r="AA25" s="237">
        <v>444</v>
      </c>
      <c r="AB25" s="237">
        <v>19</v>
      </c>
      <c r="AC25" s="237">
        <v>63</v>
      </c>
      <c r="AD25" s="237">
        <v>0</v>
      </c>
      <c r="AE25" s="237">
        <v>16518</v>
      </c>
      <c r="AF25" s="237">
        <v>0</v>
      </c>
      <c r="AG25" s="237">
        <v>274</v>
      </c>
      <c r="AH25" s="239">
        <v>51</v>
      </c>
      <c r="AI25" s="1272"/>
      <c r="AJ25" s="233" t="s">
        <v>114</v>
      </c>
      <c r="AK25" s="482">
        <v>3223</v>
      </c>
      <c r="AL25" s="237">
        <v>0</v>
      </c>
      <c r="AM25" s="237">
        <v>5605</v>
      </c>
      <c r="AN25" s="237">
        <v>0</v>
      </c>
      <c r="AO25" s="237">
        <v>0</v>
      </c>
      <c r="AP25" s="237">
        <v>0</v>
      </c>
      <c r="AQ25" s="237">
        <v>0</v>
      </c>
      <c r="AR25" s="237">
        <v>5</v>
      </c>
      <c r="AS25" s="239">
        <v>0</v>
      </c>
      <c r="AT25" s="1272"/>
      <c r="AU25" s="233" t="s">
        <v>114</v>
      </c>
      <c r="AV25" s="482">
        <v>0</v>
      </c>
      <c r="AW25" s="237">
        <v>145</v>
      </c>
      <c r="AX25" s="237">
        <v>0</v>
      </c>
      <c r="AY25" s="237">
        <v>0</v>
      </c>
      <c r="AZ25" s="237">
        <v>0</v>
      </c>
      <c r="BA25" s="237">
        <v>0</v>
      </c>
      <c r="BB25" s="237">
        <v>0</v>
      </c>
      <c r="BC25" s="237">
        <v>0</v>
      </c>
      <c r="BD25" s="239">
        <v>0</v>
      </c>
      <c r="BE25" s="1272"/>
      <c r="BF25" s="233" t="s">
        <v>114</v>
      </c>
      <c r="BG25" s="482">
        <v>0</v>
      </c>
      <c r="BH25" s="237">
        <v>0</v>
      </c>
      <c r="BI25" s="237">
        <v>0</v>
      </c>
      <c r="BJ25" s="237">
        <v>0</v>
      </c>
      <c r="BK25" s="237">
        <v>0</v>
      </c>
      <c r="BL25" s="237">
        <v>0</v>
      </c>
      <c r="BM25" s="237">
        <v>0</v>
      </c>
      <c r="BN25" s="237">
        <v>0</v>
      </c>
      <c r="BO25" s="239">
        <v>0</v>
      </c>
      <c r="BP25" s="1272"/>
      <c r="BQ25" s="233" t="s">
        <v>114</v>
      </c>
      <c r="BR25" s="482">
        <v>0</v>
      </c>
      <c r="BS25" s="237">
        <v>0</v>
      </c>
      <c r="BT25" s="237">
        <v>0</v>
      </c>
      <c r="BU25" s="237">
        <v>0</v>
      </c>
      <c r="BV25" s="237">
        <v>0</v>
      </c>
      <c r="BW25" s="237">
        <v>0</v>
      </c>
      <c r="BX25" s="239">
        <v>0</v>
      </c>
      <c r="BY25" s="240">
        <v>56456</v>
      </c>
      <c r="BZ25" s="479"/>
    </row>
    <row r="26" spans="2:78" x14ac:dyDescent="0.2">
      <c r="B26" s="1272"/>
      <c r="C26" s="233" t="s">
        <v>115</v>
      </c>
      <c r="D26" s="482">
        <v>0</v>
      </c>
      <c r="E26" s="237">
        <v>0</v>
      </c>
      <c r="F26" s="237">
        <v>0</v>
      </c>
      <c r="G26" s="237">
        <v>0</v>
      </c>
      <c r="H26" s="237">
        <v>0</v>
      </c>
      <c r="I26" s="237">
        <v>0</v>
      </c>
      <c r="J26" s="237">
        <v>0</v>
      </c>
      <c r="K26" s="237">
        <v>0</v>
      </c>
      <c r="L26" s="239">
        <v>0</v>
      </c>
      <c r="M26" s="1272"/>
      <c r="N26" s="233" t="s">
        <v>115</v>
      </c>
      <c r="O26" s="482">
        <v>0</v>
      </c>
      <c r="P26" s="237">
        <v>0</v>
      </c>
      <c r="Q26" s="237">
        <v>0</v>
      </c>
      <c r="R26" s="237">
        <v>0</v>
      </c>
      <c r="S26" s="237">
        <v>857</v>
      </c>
      <c r="T26" s="237">
        <v>747</v>
      </c>
      <c r="U26" s="237">
        <v>0</v>
      </c>
      <c r="V26" s="237">
        <v>43</v>
      </c>
      <c r="W26" s="239">
        <v>25</v>
      </c>
      <c r="X26" s="1272"/>
      <c r="Y26" s="233" t="s">
        <v>115</v>
      </c>
      <c r="Z26" s="482">
        <v>852</v>
      </c>
      <c r="AA26" s="237">
        <v>22025</v>
      </c>
      <c r="AB26" s="237">
        <v>0</v>
      </c>
      <c r="AC26" s="237">
        <v>0</v>
      </c>
      <c r="AD26" s="237">
        <v>0</v>
      </c>
      <c r="AE26" s="237">
        <v>10244</v>
      </c>
      <c r="AF26" s="237">
        <v>0</v>
      </c>
      <c r="AG26" s="237">
        <v>0</v>
      </c>
      <c r="AH26" s="239">
        <v>0</v>
      </c>
      <c r="AI26" s="1272"/>
      <c r="AJ26" s="233" t="s">
        <v>115</v>
      </c>
      <c r="AK26" s="482">
        <v>1517</v>
      </c>
      <c r="AL26" s="237">
        <v>0</v>
      </c>
      <c r="AM26" s="237">
        <v>12377</v>
      </c>
      <c r="AN26" s="237">
        <v>0</v>
      </c>
      <c r="AO26" s="237">
        <v>0</v>
      </c>
      <c r="AP26" s="237">
        <v>0</v>
      </c>
      <c r="AQ26" s="237">
        <v>18</v>
      </c>
      <c r="AR26" s="237">
        <v>27</v>
      </c>
      <c r="AS26" s="239">
        <v>0</v>
      </c>
      <c r="AT26" s="1272"/>
      <c r="AU26" s="233" t="s">
        <v>115</v>
      </c>
      <c r="AV26" s="482">
        <v>0</v>
      </c>
      <c r="AW26" s="237">
        <v>2</v>
      </c>
      <c r="AX26" s="237">
        <v>0</v>
      </c>
      <c r="AY26" s="237">
        <v>0</v>
      </c>
      <c r="AZ26" s="237">
        <v>0</v>
      </c>
      <c r="BA26" s="237">
        <v>0</v>
      </c>
      <c r="BB26" s="237">
        <v>0</v>
      </c>
      <c r="BC26" s="237">
        <v>0</v>
      </c>
      <c r="BD26" s="239">
        <v>0</v>
      </c>
      <c r="BE26" s="1272"/>
      <c r="BF26" s="233" t="s">
        <v>115</v>
      </c>
      <c r="BG26" s="482">
        <v>0</v>
      </c>
      <c r="BH26" s="237">
        <v>0</v>
      </c>
      <c r="BI26" s="237">
        <v>0</v>
      </c>
      <c r="BJ26" s="237">
        <v>0</v>
      </c>
      <c r="BK26" s="237">
        <v>6</v>
      </c>
      <c r="BL26" s="237">
        <v>0</v>
      </c>
      <c r="BM26" s="237">
        <v>0</v>
      </c>
      <c r="BN26" s="237">
        <v>0</v>
      </c>
      <c r="BO26" s="239">
        <v>0</v>
      </c>
      <c r="BP26" s="1272"/>
      <c r="BQ26" s="233" t="s">
        <v>115</v>
      </c>
      <c r="BR26" s="482">
        <v>0</v>
      </c>
      <c r="BS26" s="237">
        <v>0</v>
      </c>
      <c r="BT26" s="237">
        <v>0</v>
      </c>
      <c r="BU26" s="237">
        <v>0</v>
      </c>
      <c r="BV26" s="237">
        <v>0</v>
      </c>
      <c r="BW26" s="237">
        <v>0</v>
      </c>
      <c r="BX26" s="239">
        <v>0</v>
      </c>
      <c r="BY26" s="240">
        <v>48740</v>
      </c>
      <c r="BZ26" s="479"/>
    </row>
    <row r="27" spans="2:78" x14ac:dyDescent="0.2">
      <c r="B27" s="1273"/>
      <c r="C27" s="241" t="s">
        <v>116</v>
      </c>
      <c r="D27" s="481">
        <v>0</v>
      </c>
      <c r="E27" s="228">
        <v>253</v>
      </c>
      <c r="F27" s="228">
        <v>0</v>
      </c>
      <c r="G27" s="228">
        <v>0</v>
      </c>
      <c r="H27" s="228">
        <v>0</v>
      </c>
      <c r="I27" s="228">
        <v>0</v>
      </c>
      <c r="J27" s="228">
        <v>0</v>
      </c>
      <c r="K27" s="228">
        <v>0</v>
      </c>
      <c r="L27" s="230">
        <v>0</v>
      </c>
      <c r="M27" s="1273"/>
      <c r="N27" s="241" t="s">
        <v>116</v>
      </c>
      <c r="O27" s="481">
        <v>0</v>
      </c>
      <c r="P27" s="228">
        <v>0</v>
      </c>
      <c r="Q27" s="228">
        <v>0</v>
      </c>
      <c r="R27" s="228">
        <v>0</v>
      </c>
      <c r="S27" s="228">
        <v>294</v>
      </c>
      <c r="T27" s="228">
        <v>502</v>
      </c>
      <c r="U27" s="228">
        <v>0</v>
      </c>
      <c r="V27" s="228">
        <v>0</v>
      </c>
      <c r="W27" s="230">
        <v>0</v>
      </c>
      <c r="X27" s="1273"/>
      <c r="Y27" s="241" t="s">
        <v>116</v>
      </c>
      <c r="Z27" s="481">
        <v>0</v>
      </c>
      <c r="AA27" s="228">
        <v>476</v>
      </c>
      <c r="AB27" s="228">
        <v>5539</v>
      </c>
      <c r="AC27" s="228">
        <v>0</v>
      </c>
      <c r="AD27" s="228">
        <v>0</v>
      </c>
      <c r="AE27" s="228">
        <v>11035</v>
      </c>
      <c r="AF27" s="228">
        <v>0</v>
      </c>
      <c r="AG27" s="228">
        <v>103</v>
      </c>
      <c r="AH27" s="230">
        <v>6</v>
      </c>
      <c r="AI27" s="1273"/>
      <c r="AJ27" s="241" t="s">
        <v>116</v>
      </c>
      <c r="AK27" s="481">
        <v>3290</v>
      </c>
      <c r="AL27" s="228">
        <v>0</v>
      </c>
      <c r="AM27" s="228">
        <v>10341</v>
      </c>
      <c r="AN27" s="228">
        <v>0</v>
      </c>
      <c r="AO27" s="228">
        <v>0</v>
      </c>
      <c r="AP27" s="228">
        <v>0</v>
      </c>
      <c r="AQ27" s="228">
        <v>10</v>
      </c>
      <c r="AR27" s="228">
        <v>33</v>
      </c>
      <c r="AS27" s="230">
        <v>10</v>
      </c>
      <c r="AT27" s="1273"/>
      <c r="AU27" s="241" t="s">
        <v>116</v>
      </c>
      <c r="AV27" s="481">
        <v>0</v>
      </c>
      <c r="AW27" s="228">
        <v>29</v>
      </c>
      <c r="AX27" s="228">
        <v>0</v>
      </c>
      <c r="AY27" s="228">
        <v>0</v>
      </c>
      <c r="AZ27" s="228">
        <v>0</v>
      </c>
      <c r="BA27" s="228">
        <v>0</v>
      </c>
      <c r="BB27" s="228">
        <v>0</v>
      </c>
      <c r="BC27" s="228">
        <v>0</v>
      </c>
      <c r="BD27" s="230">
        <v>0</v>
      </c>
      <c r="BE27" s="1273"/>
      <c r="BF27" s="241" t="s">
        <v>116</v>
      </c>
      <c r="BG27" s="481">
        <v>0</v>
      </c>
      <c r="BH27" s="228">
        <v>0</v>
      </c>
      <c r="BI27" s="228">
        <v>0</v>
      </c>
      <c r="BJ27" s="228">
        <v>0</v>
      </c>
      <c r="BK27" s="228">
        <v>33</v>
      </c>
      <c r="BL27" s="228">
        <v>0</v>
      </c>
      <c r="BM27" s="228">
        <v>0</v>
      </c>
      <c r="BN27" s="228">
        <v>0</v>
      </c>
      <c r="BO27" s="230">
        <v>0</v>
      </c>
      <c r="BP27" s="1273"/>
      <c r="BQ27" s="241" t="s">
        <v>116</v>
      </c>
      <c r="BR27" s="481">
        <v>0</v>
      </c>
      <c r="BS27" s="228">
        <v>0</v>
      </c>
      <c r="BT27" s="228">
        <v>0</v>
      </c>
      <c r="BU27" s="228">
        <v>0</v>
      </c>
      <c r="BV27" s="228">
        <v>0</v>
      </c>
      <c r="BW27" s="228">
        <v>0</v>
      </c>
      <c r="BX27" s="230">
        <v>0</v>
      </c>
      <c r="BY27" s="231">
        <v>31954</v>
      </c>
      <c r="BZ27" s="479"/>
    </row>
    <row r="28" spans="2:78" ht="13.5" customHeight="1" x14ac:dyDescent="0.2">
      <c r="B28" s="1271" t="s">
        <v>117</v>
      </c>
      <c r="C28" s="241" t="s">
        <v>101</v>
      </c>
      <c r="D28" s="481">
        <v>0</v>
      </c>
      <c r="E28" s="228">
        <v>54</v>
      </c>
      <c r="F28" s="228">
        <v>0</v>
      </c>
      <c r="G28" s="228">
        <v>0</v>
      </c>
      <c r="H28" s="228">
        <v>0</v>
      </c>
      <c r="I28" s="228">
        <v>0</v>
      </c>
      <c r="J28" s="228">
        <v>0</v>
      </c>
      <c r="K28" s="228">
        <v>0</v>
      </c>
      <c r="L28" s="230">
        <v>0</v>
      </c>
      <c r="M28" s="1271" t="s">
        <v>117</v>
      </c>
      <c r="N28" s="241" t="s">
        <v>101</v>
      </c>
      <c r="O28" s="481">
        <v>0</v>
      </c>
      <c r="P28" s="228">
        <v>0</v>
      </c>
      <c r="Q28" s="228">
        <v>0</v>
      </c>
      <c r="R28" s="228">
        <v>0</v>
      </c>
      <c r="S28" s="228">
        <v>79260</v>
      </c>
      <c r="T28" s="228">
        <v>122258</v>
      </c>
      <c r="U28" s="228">
        <v>591</v>
      </c>
      <c r="V28" s="228">
        <v>142</v>
      </c>
      <c r="W28" s="230">
        <v>2513</v>
      </c>
      <c r="X28" s="1271" t="s">
        <v>117</v>
      </c>
      <c r="Y28" s="241" t="s">
        <v>101</v>
      </c>
      <c r="Z28" s="481">
        <v>178</v>
      </c>
      <c r="AA28" s="228">
        <v>8</v>
      </c>
      <c r="AB28" s="228">
        <v>174</v>
      </c>
      <c r="AC28" s="228">
        <v>255468</v>
      </c>
      <c r="AD28" s="228">
        <v>18211</v>
      </c>
      <c r="AE28" s="228">
        <v>1445696</v>
      </c>
      <c r="AF28" s="228">
        <v>10634</v>
      </c>
      <c r="AG28" s="228">
        <v>112381</v>
      </c>
      <c r="AH28" s="230">
        <v>0</v>
      </c>
      <c r="AI28" s="1271" t="s">
        <v>117</v>
      </c>
      <c r="AJ28" s="241" t="s">
        <v>101</v>
      </c>
      <c r="AK28" s="481">
        <v>13320</v>
      </c>
      <c r="AL28" s="228">
        <v>0</v>
      </c>
      <c r="AM28" s="228">
        <v>34576</v>
      </c>
      <c r="AN28" s="228">
        <v>0</v>
      </c>
      <c r="AO28" s="228">
        <v>0</v>
      </c>
      <c r="AP28" s="228">
        <v>0</v>
      </c>
      <c r="AQ28" s="228">
        <v>34</v>
      </c>
      <c r="AR28" s="228">
        <v>413</v>
      </c>
      <c r="AS28" s="230">
        <v>403</v>
      </c>
      <c r="AT28" s="1271" t="s">
        <v>117</v>
      </c>
      <c r="AU28" s="241" t="s">
        <v>101</v>
      </c>
      <c r="AV28" s="481">
        <v>0</v>
      </c>
      <c r="AW28" s="228">
        <v>884</v>
      </c>
      <c r="AX28" s="228">
        <v>35</v>
      </c>
      <c r="AY28" s="228">
        <v>0</v>
      </c>
      <c r="AZ28" s="228">
        <v>0</v>
      </c>
      <c r="BA28" s="228">
        <v>0</v>
      </c>
      <c r="BB28" s="228">
        <v>0</v>
      </c>
      <c r="BC28" s="228">
        <v>0</v>
      </c>
      <c r="BD28" s="230">
        <v>0</v>
      </c>
      <c r="BE28" s="1271" t="s">
        <v>117</v>
      </c>
      <c r="BF28" s="241" t="s">
        <v>101</v>
      </c>
      <c r="BG28" s="481">
        <v>0</v>
      </c>
      <c r="BH28" s="228">
        <v>26</v>
      </c>
      <c r="BI28" s="228">
        <v>0</v>
      </c>
      <c r="BJ28" s="228">
        <v>3011</v>
      </c>
      <c r="BK28" s="228">
        <v>2812</v>
      </c>
      <c r="BL28" s="228">
        <v>0</v>
      </c>
      <c r="BM28" s="228">
        <v>0</v>
      </c>
      <c r="BN28" s="228">
        <v>0</v>
      </c>
      <c r="BO28" s="230">
        <v>0</v>
      </c>
      <c r="BP28" s="1271" t="s">
        <v>117</v>
      </c>
      <c r="BQ28" s="241" t="s">
        <v>101</v>
      </c>
      <c r="BR28" s="481">
        <v>0</v>
      </c>
      <c r="BS28" s="228">
        <v>0</v>
      </c>
      <c r="BT28" s="228">
        <v>0</v>
      </c>
      <c r="BU28" s="228">
        <v>0</v>
      </c>
      <c r="BV28" s="228">
        <v>0</v>
      </c>
      <c r="BW28" s="228">
        <v>0</v>
      </c>
      <c r="BX28" s="230">
        <v>0</v>
      </c>
      <c r="BY28" s="231">
        <v>2103082</v>
      </c>
      <c r="BZ28" s="479"/>
    </row>
    <row r="29" spans="2:78" x14ac:dyDescent="0.2">
      <c r="B29" s="1272"/>
      <c r="C29" s="233" t="s">
        <v>118</v>
      </c>
      <c r="D29" s="482">
        <v>0</v>
      </c>
      <c r="E29" s="237">
        <v>0</v>
      </c>
      <c r="F29" s="237">
        <v>0</v>
      </c>
      <c r="G29" s="237">
        <v>0</v>
      </c>
      <c r="H29" s="237">
        <v>0</v>
      </c>
      <c r="I29" s="237">
        <v>0</v>
      </c>
      <c r="J29" s="237">
        <v>0</v>
      </c>
      <c r="K29" s="237">
        <v>0</v>
      </c>
      <c r="L29" s="239">
        <v>0</v>
      </c>
      <c r="M29" s="1272"/>
      <c r="N29" s="233" t="s">
        <v>118</v>
      </c>
      <c r="O29" s="482">
        <v>0</v>
      </c>
      <c r="P29" s="237">
        <v>0</v>
      </c>
      <c r="Q29" s="237">
        <v>0</v>
      </c>
      <c r="R29" s="237">
        <v>0</v>
      </c>
      <c r="S29" s="237">
        <v>17342</v>
      </c>
      <c r="T29" s="237">
        <v>12935</v>
      </c>
      <c r="U29" s="237">
        <v>0</v>
      </c>
      <c r="V29" s="237">
        <v>0</v>
      </c>
      <c r="W29" s="239">
        <v>0</v>
      </c>
      <c r="X29" s="1272"/>
      <c r="Y29" s="233" t="s">
        <v>118</v>
      </c>
      <c r="Z29" s="482">
        <v>0</v>
      </c>
      <c r="AA29" s="237">
        <v>0</v>
      </c>
      <c r="AB29" s="237">
        <v>0</v>
      </c>
      <c r="AC29" s="237">
        <v>3406</v>
      </c>
      <c r="AD29" s="237">
        <v>0</v>
      </c>
      <c r="AE29" s="237">
        <v>1341</v>
      </c>
      <c r="AF29" s="237">
        <v>0</v>
      </c>
      <c r="AG29" s="237">
        <v>102</v>
      </c>
      <c r="AH29" s="239">
        <v>0</v>
      </c>
      <c r="AI29" s="1272"/>
      <c r="AJ29" s="233" t="s">
        <v>118</v>
      </c>
      <c r="AK29" s="482">
        <v>5</v>
      </c>
      <c r="AL29" s="237">
        <v>0</v>
      </c>
      <c r="AM29" s="237">
        <v>26</v>
      </c>
      <c r="AN29" s="237">
        <v>0</v>
      </c>
      <c r="AO29" s="237">
        <v>0</v>
      </c>
      <c r="AP29" s="237">
        <v>0</v>
      </c>
      <c r="AQ29" s="237">
        <v>0</v>
      </c>
      <c r="AR29" s="237">
        <v>0</v>
      </c>
      <c r="AS29" s="239">
        <v>0</v>
      </c>
      <c r="AT29" s="1272"/>
      <c r="AU29" s="233" t="s">
        <v>118</v>
      </c>
      <c r="AV29" s="482">
        <v>0</v>
      </c>
      <c r="AW29" s="237">
        <v>3</v>
      </c>
      <c r="AX29" s="237">
        <v>0</v>
      </c>
      <c r="AY29" s="237">
        <v>0</v>
      </c>
      <c r="AZ29" s="237">
        <v>0</v>
      </c>
      <c r="BA29" s="237">
        <v>0</v>
      </c>
      <c r="BB29" s="237">
        <v>0</v>
      </c>
      <c r="BC29" s="237">
        <v>0</v>
      </c>
      <c r="BD29" s="239">
        <v>0</v>
      </c>
      <c r="BE29" s="1272"/>
      <c r="BF29" s="233" t="s">
        <v>118</v>
      </c>
      <c r="BG29" s="482">
        <v>0</v>
      </c>
      <c r="BH29" s="237">
        <v>0</v>
      </c>
      <c r="BI29" s="237">
        <v>0</v>
      </c>
      <c r="BJ29" s="237">
        <v>6</v>
      </c>
      <c r="BK29" s="237">
        <v>20</v>
      </c>
      <c r="BL29" s="237">
        <v>0</v>
      </c>
      <c r="BM29" s="237">
        <v>0</v>
      </c>
      <c r="BN29" s="237">
        <v>0</v>
      </c>
      <c r="BO29" s="239">
        <v>0</v>
      </c>
      <c r="BP29" s="1272"/>
      <c r="BQ29" s="233" t="s">
        <v>118</v>
      </c>
      <c r="BR29" s="482">
        <v>0</v>
      </c>
      <c r="BS29" s="237">
        <v>0</v>
      </c>
      <c r="BT29" s="237">
        <v>0</v>
      </c>
      <c r="BU29" s="237">
        <v>0</v>
      </c>
      <c r="BV29" s="237">
        <v>0</v>
      </c>
      <c r="BW29" s="237">
        <v>0</v>
      </c>
      <c r="BX29" s="239">
        <v>0</v>
      </c>
      <c r="BY29" s="240">
        <v>35186</v>
      </c>
      <c r="BZ29" s="479"/>
    </row>
    <row r="30" spans="2:78" x14ac:dyDescent="0.2">
      <c r="B30" s="1272"/>
      <c r="C30" s="233" t="s">
        <v>119</v>
      </c>
      <c r="D30" s="482">
        <v>0</v>
      </c>
      <c r="E30" s="237">
        <v>0</v>
      </c>
      <c r="F30" s="237">
        <v>0</v>
      </c>
      <c r="G30" s="237">
        <v>0</v>
      </c>
      <c r="H30" s="237">
        <v>0</v>
      </c>
      <c r="I30" s="237">
        <v>0</v>
      </c>
      <c r="J30" s="237">
        <v>0</v>
      </c>
      <c r="K30" s="237">
        <v>0</v>
      </c>
      <c r="L30" s="239">
        <v>0</v>
      </c>
      <c r="M30" s="1272"/>
      <c r="N30" s="233" t="s">
        <v>119</v>
      </c>
      <c r="O30" s="482">
        <v>0</v>
      </c>
      <c r="P30" s="237">
        <v>0</v>
      </c>
      <c r="Q30" s="237">
        <v>0</v>
      </c>
      <c r="R30" s="237">
        <v>0</v>
      </c>
      <c r="S30" s="237">
        <v>16641</v>
      </c>
      <c r="T30" s="237">
        <v>10992</v>
      </c>
      <c r="U30" s="237">
        <v>0</v>
      </c>
      <c r="V30" s="237">
        <v>100</v>
      </c>
      <c r="W30" s="239">
        <v>2513</v>
      </c>
      <c r="X30" s="1272"/>
      <c r="Y30" s="233" t="s">
        <v>119</v>
      </c>
      <c r="Z30" s="482">
        <v>126</v>
      </c>
      <c r="AA30" s="237">
        <v>8</v>
      </c>
      <c r="AB30" s="237">
        <v>0</v>
      </c>
      <c r="AC30" s="237">
        <v>4127</v>
      </c>
      <c r="AD30" s="237">
        <v>0</v>
      </c>
      <c r="AE30" s="237">
        <v>9821</v>
      </c>
      <c r="AF30" s="237">
        <v>12</v>
      </c>
      <c r="AG30" s="237">
        <v>0</v>
      </c>
      <c r="AH30" s="239">
        <v>0</v>
      </c>
      <c r="AI30" s="1272"/>
      <c r="AJ30" s="233" t="s">
        <v>119</v>
      </c>
      <c r="AK30" s="482">
        <v>703</v>
      </c>
      <c r="AL30" s="237">
        <v>0</v>
      </c>
      <c r="AM30" s="237">
        <v>665</v>
      </c>
      <c r="AN30" s="237">
        <v>0</v>
      </c>
      <c r="AO30" s="237">
        <v>0</v>
      </c>
      <c r="AP30" s="237">
        <v>0</v>
      </c>
      <c r="AQ30" s="237">
        <v>0</v>
      </c>
      <c r="AR30" s="237">
        <v>0</v>
      </c>
      <c r="AS30" s="239">
        <v>0</v>
      </c>
      <c r="AT30" s="1272"/>
      <c r="AU30" s="233" t="s">
        <v>119</v>
      </c>
      <c r="AV30" s="482">
        <v>0</v>
      </c>
      <c r="AW30" s="237">
        <v>110</v>
      </c>
      <c r="AX30" s="237">
        <v>35</v>
      </c>
      <c r="AY30" s="237">
        <v>0</v>
      </c>
      <c r="AZ30" s="237">
        <v>0</v>
      </c>
      <c r="BA30" s="237">
        <v>0</v>
      </c>
      <c r="BB30" s="237">
        <v>0</v>
      </c>
      <c r="BC30" s="237">
        <v>0</v>
      </c>
      <c r="BD30" s="239">
        <v>0</v>
      </c>
      <c r="BE30" s="1272"/>
      <c r="BF30" s="233" t="s">
        <v>119</v>
      </c>
      <c r="BG30" s="482">
        <v>0</v>
      </c>
      <c r="BH30" s="237">
        <v>0</v>
      </c>
      <c r="BI30" s="237">
        <v>0</v>
      </c>
      <c r="BJ30" s="237">
        <v>2</v>
      </c>
      <c r="BK30" s="237">
        <v>65</v>
      </c>
      <c r="BL30" s="237">
        <v>0</v>
      </c>
      <c r="BM30" s="237">
        <v>0</v>
      </c>
      <c r="BN30" s="237">
        <v>0</v>
      </c>
      <c r="BO30" s="239">
        <v>0</v>
      </c>
      <c r="BP30" s="1272"/>
      <c r="BQ30" s="233" t="s">
        <v>119</v>
      </c>
      <c r="BR30" s="482">
        <v>0</v>
      </c>
      <c r="BS30" s="237">
        <v>0</v>
      </c>
      <c r="BT30" s="237">
        <v>0</v>
      </c>
      <c r="BU30" s="237">
        <v>0</v>
      </c>
      <c r="BV30" s="237">
        <v>0</v>
      </c>
      <c r="BW30" s="237">
        <v>0</v>
      </c>
      <c r="BX30" s="239">
        <v>0</v>
      </c>
      <c r="BY30" s="240">
        <v>45920</v>
      </c>
      <c r="BZ30" s="479"/>
    </row>
    <row r="31" spans="2:78" x14ac:dyDescent="0.2">
      <c r="B31" s="1272"/>
      <c r="C31" s="233" t="s">
        <v>120</v>
      </c>
      <c r="D31" s="482">
        <v>0</v>
      </c>
      <c r="E31" s="237">
        <v>0</v>
      </c>
      <c r="F31" s="237">
        <v>0</v>
      </c>
      <c r="G31" s="237">
        <v>0</v>
      </c>
      <c r="H31" s="237">
        <v>0</v>
      </c>
      <c r="I31" s="237">
        <v>0</v>
      </c>
      <c r="J31" s="237">
        <v>0</v>
      </c>
      <c r="K31" s="237">
        <v>0</v>
      </c>
      <c r="L31" s="239">
        <v>0</v>
      </c>
      <c r="M31" s="1272"/>
      <c r="N31" s="233" t="s">
        <v>120</v>
      </c>
      <c r="O31" s="482">
        <v>0</v>
      </c>
      <c r="P31" s="237">
        <v>0</v>
      </c>
      <c r="Q31" s="237">
        <v>0</v>
      </c>
      <c r="R31" s="237">
        <v>0</v>
      </c>
      <c r="S31" s="237">
        <v>1382</v>
      </c>
      <c r="T31" s="237">
        <v>2291</v>
      </c>
      <c r="U31" s="237">
        <v>0</v>
      </c>
      <c r="V31" s="237">
        <v>0</v>
      </c>
      <c r="W31" s="239">
        <v>0</v>
      </c>
      <c r="X31" s="1272"/>
      <c r="Y31" s="233" t="s">
        <v>120</v>
      </c>
      <c r="Z31" s="482">
        <v>1</v>
      </c>
      <c r="AA31" s="237">
        <v>0</v>
      </c>
      <c r="AB31" s="237">
        <v>0</v>
      </c>
      <c r="AC31" s="237">
        <v>168</v>
      </c>
      <c r="AD31" s="237">
        <v>0</v>
      </c>
      <c r="AE31" s="237">
        <v>76176</v>
      </c>
      <c r="AF31" s="237">
        <v>0</v>
      </c>
      <c r="AG31" s="237">
        <v>1267</v>
      </c>
      <c r="AH31" s="239">
        <v>0</v>
      </c>
      <c r="AI31" s="1272"/>
      <c r="AJ31" s="233" t="s">
        <v>120</v>
      </c>
      <c r="AK31" s="482">
        <v>2201</v>
      </c>
      <c r="AL31" s="237">
        <v>0</v>
      </c>
      <c r="AM31" s="237">
        <v>3011</v>
      </c>
      <c r="AN31" s="237">
        <v>0</v>
      </c>
      <c r="AO31" s="237">
        <v>0</v>
      </c>
      <c r="AP31" s="237">
        <v>0</v>
      </c>
      <c r="AQ31" s="237">
        <v>2</v>
      </c>
      <c r="AR31" s="237">
        <v>5</v>
      </c>
      <c r="AS31" s="239">
        <v>0</v>
      </c>
      <c r="AT31" s="1272"/>
      <c r="AU31" s="233" t="s">
        <v>120</v>
      </c>
      <c r="AV31" s="482">
        <v>0</v>
      </c>
      <c r="AW31" s="237">
        <v>109</v>
      </c>
      <c r="AX31" s="237">
        <v>0</v>
      </c>
      <c r="AY31" s="237">
        <v>0</v>
      </c>
      <c r="AZ31" s="237">
        <v>0</v>
      </c>
      <c r="BA31" s="237">
        <v>0</v>
      </c>
      <c r="BB31" s="237">
        <v>0</v>
      </c>
      <c r="BC31" s="237">
        <v>0</v>
      </c>
      <c r="BD31" s="239">
        <v>0</v>
      </c>
      <c r="BE31" s="1272"/>
      <c r="BF31" s="233" t="s">
        <v>120</v>
      </c>
      <c r="BG31" s="482">
        <v>0</v>
      </c>
      <c r="BH31" s="237">
        <v>0</v>
      </c>
      <c r="BI31" s="237">
        <v>0</v>
      </c>
      <c r="BJ31" s="237">
        <v>217</v>
      </c>
      <c r="BK31" s="237">
        <v>406</v>
      </c>
      <c r="BL31" s="237">
        <v>0</v>
      </c>
      <c r="BM31" s="237">
        <v>0</v>
      </c>
      <c r="BN31" s="237">
        <v>0</v>
      </c>
      <c r="BO31" s="239">
        <v>0</v>
      </c>
      <c r="BP31" s="1272"/>
      <c r="BQ31" s="233" t="s">
        <v>120</v>
      </c>
      <c r="BR31" s="482">
        <v>0</v>
      </c>
      <c r="BS31" s="237">
        <v>0</v>
      </c>
      <c r="BT31" s="237">
        <v>0</v>
      </c>
      <c r="BU31" s="237">
        <v>0</v>
      </c>
      <c r="BV31" s="237">
        <v>0</v>
      </c>
      <c r="BW31" s="237">
        <v>0</v>
      </c>
      <c r="BX31" s="239">
        <v>0</v>
      </c>
      <c r="BY31" s="240">
        <v>87236</v>
      </c>
      <c r="BZ31" s="479"/>
    </row>
    <row r="32" spans="2:78" x14ac:dyDescent="0.2">
      <c r="B32" s="1272"/>
      <c r="C32" s="233" t="s">
        <v>121</v>
      </c>
      <c r="D32" s="482">
        <v>0</v>
      </c>
      <c r="E32" s="237">
        <v>0</v>
      </c>
      <c r="F32" s="237">
        <v>0</v>
      </c>
      <c r="G32" s="237">
        <v>0</v>
      </c>
      <c r="H32" s="237">
        <v>0</v>
      </c>
      <c r="I32" s="237">
        <v>0</v>
      </c>
      <c r="J32" s="237">
        <v>0</v>
      </c>
      <c r="K32" s="237">
        <v>0</v>
      </c>
      <c r="L32" s="239">
        <v>0</v>
      </c>
      <c r="M32" s="1272"/>
      <c r="N32" s="233" t="s">
        <v>121</v>
      </c>
      <c r="O32" s="482">
        <v>0</v>
      </c>
      <c r="P32" s="237">
        <v>0</v>
      </c>
      <c r="Q32" s="237">
        <v>0</v>
      </c>
      <c r="R32" s="237">
        <v>0</v>
      </c>
      <c r="S32" s="237">
        <v>36744</v>
      </c>
      <c r="T32" s="237">
        <v>67281</v>
      </c>
      <c r="U32" s="237">
        <v>21</v>
      </c>
      <c r="V32" s="237">
        <v>0</v>
      </c>
      <c r="W32" s="239">
        <v>0</v>
      </c>
      <c r="X32" s="1272"/>
      <c r="Y32" s="233" t="s">
        <v>121</v>
      </c>
      <c r="Z32" s="482">
        <v>0</v>
      </c>
      <c r="AA32" s="237">
        <v>0</v>
      </c>
      <c r="AB32" s="237">
        <v>0</v>
      </c>
      <c r="AC32" s="237">
        <v>238908</v>
      </c>
      <c r="AD32" s="237">
        <v>17303</v>
      </c>
      <c r="AE32" s="237">
        <v>71333</v>
      </c>
      <c r="AF32" s="237">
        <v>2215</v>
      </c>
      <c r="AG32" s="237">
        <v>4426</v>
      </c>
      <c r="AH32" s="239">
        <v>0</v>
      </c>
      <c r="AI32" s="1272"/>
      <c r="AJ32" s="233" t="s">
        <v>121</v>
      </c>
      <c r="AK32" s="482">
        <v>1399</v>
      </c>
      <c r="AL32" s="237">
        <v>0</v>
      </c>
      <c r="AM32" s="237">
        <v>7178</v>
      </c>
      <c r="AN32" s="237">
        <v>0</v>
      </c>
      <c r="AO32" s="237">
        <v>0</v>
      </c>
      <c r="AP32" s="237">
        <v>0</v>
      </c>
      <c r="AQ32" s="237">
        <v>0</v>
      </c>
      <c r="AR32" s="237">
        <v>32</v>
      </c>
      <c r="AS32" s="239">
        <v>400</v>
      </c>
      <c r="AT32" s="1272"/>
      <c r="AU32" s="233" t="s">
        <v>121</v>
      </c>
      <c r="AV32" s="482">
        <v>0</v>
      </c>
      <c r="AW32" s="237">
        <v>61</v>
      </c>
      <c r="AX32" s="237">
        <v>0</v>
      </c>
      <c r="AY32" s="237">
        <v>0</v>
      </c>
      <c r="AZ32" s="237">
        <v>0</v>
      </c>
      <c r="BA32" s="237">
        <v>0</v>
      </c>
      <c r="BB32" s="237">
        <v>0</v>
      </c>
      <c r="BC32" s="237">
        <v>0</v>
      </c>
      <c r="BD32" s="239">
        <v>0</v>
      </c>
      <c r="BE32" s="1272"/>
      <c r="BF32" s="233" t="s">
        <v>121</v>
      </c>
      <c r="BG32" s="482">
        <v>0</v>
      </c>
      <c r="BH32" s="237">
        <v>26</v>
      </c>
      <c r="BI32" s="237">
        <v>0</v>
      </c>
      <c r="BJ32" s="237">
        <v>469</v>
      </c>
      <c r="BK32" s="237">
        <v>1693</v>
      </c>
      <c r="BL32" s="237">
        <v>0</v>
      </c>
      <c r="BM32" s="237">
        <v>0</v>
      </c>
      <c r="BN32" s="237">
        <v>0</v>
      </c>
      <c r="BO32" s="239">
        <v>0</v>
      </c>
      <c r="BP32" s="1272"/>
      <c r="BQ32" s="233" t="s">
        <v>121</v>
      </c>
      <c r="BR32" s="482">
        <v>0</v>
      </c>
      <c r="BS32" s="237">
        <v>0</v>
      </c>
      <c r="BT32" s="237">
        <v>0</v>
      </c>
      <c r="BU32" s="237">
        <v>0</v>
      </c>
      <c r="BV32" s="237">
        <v>0</v>
      </c>
      <c r="BW32" s="237">
        <v>0</v>
      </c>
      <c r="BX32" s="239">
        <v>0</v>
      </c>
      <c r="BY32" s="240">
        <v>449489</v>
      </c>
      <c r="BZ32" s="479"/>
    </row>
    <row r="33" spans="2:78" x14ac:dyDescent="0.2">
      <c r="B33" s="1272"/>
      <c r="C33" s="233" t="s">
        <v>122</v>
      </c>
      <c r="D33" s="482">
        <v>0</v>
      </c>
      <c r="E33" s="237">
        <v>54</v>
      </c>
      <c r="F33" s="237">
        <v>0</v>
      </c>
      <c r="G33" s="237">
        <v>0</v>
      </c>
      <c r="H33" s="237">
        <v>0</v>
      </c>
      <c r="I33" s="237">
        <v>0</v>
      </c>
      <c r="J33" s="237">
        <v>0</v>
      </c>
      <c r="K33" s="237">
        <v>0</v>
      </c>
      <c r="L33" s="239">
        <v>0</v>
      </c>
      <c r="M33" s="1272"/>
      <c r="N33" s="233" t="s">
        <v>122</v>
      </c>
      <c r="O33" s="482">
        <v>0</v>
      </c>
      <c r="P33" s="237">
        <v>0</v>
      </c>
      <c r="Q33" s="237">
        <v>0</v>
      </c>
      <c r="R33" s="237">
        <v>0</v>
      </c>
      <c r="S33" s="237">
        <v>6203</v>
      </c>
      <c r="T33" s="237">
        <v>24658</v>
      </c>
      <c r="U33" s="237">
        <v>570</v>
      </c>
      <c r="V33" s="237">
        <v>42</v>
      </c>
      <c r="W33" s="239">
        <v>0</v>
      </c>
      <c r="X33" s="1272"/>
      <c r="Y33" s="233" t="s">
        <v>122</v>
      </c>
      <c r="Z33" s="482">
        <v>0</v>
      </c>
      <c r="AA33" s="237">
        <v>0</v>
      </c>
      <c r="AB33" s="237">
        <v>174</v>
      </c>
      <c r="AC33" s="237">
        <v>8809</v>
      </c>
      <c r="AD33" s="237">
        <v>908</v>
      </c>
      <c r="AE33" s="237">
        <v>1101143</v>
      </c>
      <c r="AF33" s="237">
        <v>8407</v>
      </c>
      <c r="AG33" s="237">
        <v>1455</v>
      </c>
      <c r="AH33" s="239">
        <v>0</v>
      </c>
      <c r="AI33" s="1272"/>
      <c r="AJ33" s="233" t="s">
        <v>122</v>
      </c>
      <c r="AK33" s="482">
        <v>5624</v>
      </c>
      <c r="AL33" s="237">
        <v>0</v>
      </c>
      <c r="AM33" s="237">
        <v>14898</v>
      </c>
      <c r="AN33" s="237">
        <v>0</v>
      </c>
      <c r="AO33" s="237">
        <v>0</v>
      </c>
      <c r="AP33" s="237">
        <v>0</v>
      </c>
      <c r="AQ33" s="237">
        <v>32</v>
      </c>
      <c r="AR33" s="237">
        <v>376</v>
      </c>
      <c r="AS33" s="239">
        <v>1</v>
      </c>
      <c r="AT33" s="1272"/>
      <c r="AU33" s="233" t="s">
        <v>122</v>
      </c>
      <c r="AV33" s="482">
        <v>0</v>
      </c>
      <c r="AW33" s="237">
        <v>252</v>
      </c>
      <c r="AX33" s="237">
        <v>0</v>
      </c>
      <c r="AY33" s="237">
        <v>0</v>
      </c>
      <c r="AZ33" s="237">
        <v>0</v>
      </c>
      <c r="BA33" s="237">
        <v>0</v>
      </c>
      <c r="BB33" s="237">
        <v>0</v>
      </c>
      <c r="BC33" s="237">
        <v>0</v>
      </c>
      <c r="BD33" s="239">
        <v>0</v>
      </c>
      <c r="BE33" s="1272"/>
      <c r="BF33" s="233" t="s">
        <v>122</v>
      </c>
      <c r="BG33" s="482">
        <v>0</v>
      </c>
      <c r="BH33" s="237">
        <v>0</v>
      </c>
      <c r="BI33" s="237">
        <v>0</v>
      </c>
      <c r="BJ33" s="237">
        <v>416</v>
      </c>
      <c r="BK33" s="237">
        <v>42</v>
      </c>
      <c r="BL33" s="237">
        <v>0</v>
      </c>
      <c r="BM33" s="237">
        <v>0</v>
      </c>
      <c r="BN33" s="237">
        <v>0</v>
      </c>
      <c r="BO33" s="239">
        <v>0</v>
      </c>
      <c r="BP33" s="1272"/>
      <c r="BQ33" s="233" t="s">
        <v>122</v>
      </c>
      <c r="BR33" s="482">
        <v>0</v>
      </c>
      <c r="BS33" s="237">
        <v>0</v>
      </c>
      <c r="BT33" s="237">
        <v>0</v>
      </c>
      <c r="BU33" s="237">
        <v>0</v>
      </c>
      <c r="BV33" s="237">
        <v>0</v>
      </c>
      <c r="BW33" s="237">
        <v>0</v>
      </c>
      <c r="BX33" s="239">
        <v>0</v>
      </c>
      <c r="BY33" s="240">
        <v>1174064</v>
      </c>
      <c r="BZ33" s="479"/>
    </row>
    <row r="34" spans="2:78" x14ac:dyDescent="0.2">
      <c r="B34" s="1273"/>
      <c r="C34" s="241" t="s">
        <v>123</v>
      </c>
      <c r="D34" s="481">
        <v>0</v>
      </c>
      <c r="E34" s="228">
        <v>0</v>
      </c>
      <c r="F34" s="228">
        <v>0</v>
      </c>
      <c r="G34" s="228">
        <v>0</v>
      </c>
      <c r="H34" s="228">
        <v>0</v>
      </c>
      <c r="I34" s="228">
        <v>0</v>
      </c>
      <c r="J34" s="228">
        <v>0</v>
      </c>
      <c r="K34" s="228">
        <v>0</v>
      </c>
      <c r="L34" s="230">
        <v>0</v>
      </c>
      <c r="M34" s="1273"/>
      <c r="N34" s="241" t="s">
        <v>123</v>
      </c>
      <c r="O34" s="481">
        <v>0</v>
      </c>
      <c r="P34" s="228">
        <v>0</v>
      </c>
      <c r="Q34" s="228">
        <v>0</v>
      </c>
      <c r="R34" s="228">
        <v>0</v>
      </c>
      <c r="S34" s="228">
        <v>948</v>
      </c>
      <c r="T34" s="228">
        <v>4101</v>
      </c>
      <c r="U34" s="228">
        <v>0</v>
      </c>
      <c r="V34" s="228">
        <v>0</v>
      </c>
      <c r="W34" s="230">
        <v>0</v>
      </c>
      <c r="X34" s="1273"/>
      <c r="Y34" s="241" t="s">
        <v>123</v>
      </c>
      <c r="Z34" s="481">
        <v>51</v>
      </c>
      <c r="AA34" s="228">
        <v>0</v>
      </c>
      <c r="AB34" s="228">
        <v>0</v>
      </c>
      <c r="AC34" s="228">
        <v>50</v>
      </c>
      <c r="AD34" s="228">
        <v>0</v>
      </c>
      <c r="AE34" s="228">
        <v>185882</v>
      </c>
      <c r="AF34" s="228">
        <v>0</v>
      </c>
      <c r="AG34" s="228">
        <v>105131</v>
      </c>
      <c r="AH34" s="230">
        <v>0</v>
      </c>
      <c r="AI34" s="1273"/>
      <c r="AJ34" s="241" t="s">
        <v>123</v>
      </c>
      <c r="AK34" s="481">
        <v>3388</v>
      </c>
      <c r="AL34" s="228">
        <v>0</v>
      </c>
      <c r="AM34" s="228">
        <v>8798</v>
      </c>
      <c r="AN34" s="228">
        <v>0</v>
      </c>
      <c r="AO34" s="228">
        <v>0</v>
      </c>
      <c r="AP34" s="228">
        <v>0</v>
      </c>
      <c r="AQ34" s="228">
        <v>0</v>
      </c>
      <c r="AR34" s="228">
        <v>0</v>
      </c>
      <c r="AS34" s="230">
        <v>2</v>
      </c>
      <c r="AT34" s="1273"/>
      <c r="AU34" s="241" t="s">
        <v>123</v>
      </c>
      <c r="AV34" s="481">
        <v>0</v>
      </c>
      <c r="AW34" s="228">
        <v>349</v>
      </c>
      <c r="AX34" s="228">
        <v>0</v>
      </c>
      <c r="AY34" s="228">
        <v>0</v>
      </c>
      <c r="AZ34" s="228">
        <v>0</v>
      </c>
      <c r="BA34" s="228">
        <v>0</v>
      </c>
      <c r="BB34" s="228">
        <v>0</v>
      </c>
      <c r="BC34" s="228">
        <v>0</v>
      </c>
      <c r="BD34" s="230">
        <v>0</v>
      </c>
      <c r="BE34" s="1273"/>
      <c r="BF34" s="241" t="s">
        <v>123</v>
      </c>
      <c r="BG34" s="481">
        <v>0</v>
      </c>
      <c r="BH34" s="228">
        <v>0</v>
      </c>
      <c r="BI34" s="228">
        <v>0</v>
      </c>
      <c r="BJ34" s="228">
        <v>1901</v>
      </c>
      <c r="BK34" s="228">
        <v>586</v>
      </c>
      <c r="BL34" s="228">
        <v>0</v>
      </c>
      <c r="BM34" s="228">
        <v>0</v>
      </c>
      <c r="BN34" s="228">
        <v>0</v>
      </c>
      <c r="BO34" s="230">
        <v>0</v>
      </c>
      <c r="BP34" s="1273"/>
      <c r="BQ34" s="241" t="s">
        <v>123</v>
      </c>
      <c r="BR34" s="481">
        <v>0</v>
      </c>
      <c r="BS34" s="228">
        <v>0</v>
      </c>
      <c r="BT34" s="228">
        <v>0</v>
      </c>
      <c r="BU34" s="228">
        <v>0</v>
      </c>
      <c r="BV34" s="228">
        <v>0</v>
      </c>
      <c r="BW34" s="228">
        <v>0</v>
      </c>
      <c r="BX34" s="230">
        <v>0</v>
      </c>
      <c r="BY34" s="231">
        <v>311187</v>
      </c>
      <c r="BZ34" s="479"/>
    </row>
    <row r="35" spans="2:78" ht="13.5" customHeight="1" x14ac:dyDescent="0.2">
      <c r="B35" s="1271" t="s">
        <v>124</v>
      </c>
      <c r="C35" s="241" t="s">
        <v>101</v>
      </c>
      <c r="D35" s="481">
        <v>0</v>
      </c>
      <c r="E35" s="228">
        <v>98</v>
      </c>
      <c r="F35" s="228">
        <v>0</v>
      </c>
      <c r="G35" s="228">
        <v>0</v>
      </c>
      <c r="H35" s="228">
        <v>0</v>
      </c>
      <c r="I35" s="228">
        <v>0</v>
      </c>
      <c r="J35" s="228">
        <v>0</v>
      </c>
      <c r="K35" s="228">
        <v>0</v>
      </c>
      <c r="L35" s="230">
        <v>0</v>
      </c>
      <c r="M35" s="1271" t="s">
        <v>124</v>
      </c>
      <c r="N35" s="241" t="s">
        <v>101</v>
      </c>
      <c r="O35" s="481">
        <v>17</v>
      </c>
      <c r="P35" s="228">
        <v>0</v>
      </c>
      <c r="Q35" s="228">
        <v>0</v>
      </c>
      <c r="R35" s="228">
        <v>0</v>
      </c>
      <c r="S35" s="228">
        <v>6245</v>
      </c>
      <c r="T35" s="228">
        <v>15164</v>
      </c>
      <c r="U35" s="228">
        <v>4</v>
      </c>
      <c r="V35" s="228">
        <v>169</v>
      </c>
      <c r="W35" s="230">
        <v>1</v>
      </c>
      <c r="X35" s="1271" t="s">
        <v>124</v>
      </c>
      <c r="Y35" s="241" t="s">
        <v>101</v>
      </c>
      <c r="Z35" s="481">
        <v>7</v>
      </c>
      <c r="AA35" s="228">
        <v>0</v>
      </c>
      <c r="AB35" s="228">
        <v>16394</v>
      </c>
      <c r="AC35" s="228">
        <v>586</v>
      </c>
      <c r="AD35" s="228">
        <v>0</v>
      </c>
      <c r="AE35" s="228">
        <v>70446</v>
      </c>
      <c r="AF35" s="228">
        <v>661</v>
      </c>
      <c r="AG35" s="228">
        <v>22258</v>
      </c>
      <c r="AH35" s="230">
        <v>3953</v>
      </c>
      <c r="AI35" s="1271" t="s">
        <v>124</v>
      </c>
      <c r="AJ35" s="241" t="s">
        <v>101</v>
      </c>
      <c r="AK35" s="481">
        <v>330846</v>
      </c>
      <c r="AL35" s="228">
        <v>27</v>
      </c>
      <c r="AM35" s="228">
        <v>558487</v>
      </c>
      <c r="AN35" s="228">
        <v>353</v>
      </c>
      <c r="AO35" s="228">
        <v>0</v>
      </c>
      <c r="AP35" s="228">
        <v>0</v>
      </c>
      <c r="AQ35" s="228">
        <v>814</v>
      </c>
      <c r="AR35" s="228">
        <v>526</v>
      </c>
      <c r="AS35" s="230">
        <v>318</v>
      </c>
      <c r="AT35" s="1271" t="s">
        <v>124</v>
      </c>
      <c r="AU35" s="241" t="s">
        <v>101</v>
      </c>
      <c r="AV35" s="481">
        <v>0</v>
      </c>
      <c r="AW35" s="228">
        <v>1410</v>
      </c>
      <c r="AX35" s="228">
        <v>1</v>
      </c>
      <c r="AY35" s="228">
        <v>0</v>
      </c>
      <c r="AZ35" s="228">
        <v>0</v>
      </c>
      <c r="BA35" s="228">
        <v>0</v>
      </c>
      <c r="BB35" s="228">
        <v>0</v>
      </c>
      <c r="BC35" s="228">
        <v>26</v>
      </c>
      <c r="BD35" s="230">
        <v>0</v>
      </c>
      <c r="BE35" s="1271" t="s">
        <v>124</v>
      </c>
      <c r="BF35" s="241" t="s">
        <v>101</v>
      </c>
      <c r="BG35" s="481">
        <v>0</v>
      </c>
      <c r="BH35" s="228">
        <v>57</v>
      </c>
      <c r="BI35" s="228">
        <v>45</v>
      </c>
      <c r="BJ35" s="228">
        <v>1327</v>
      </c>
      <c r="BK35" s="228">
        <v>751</v>
      </c>
      <c r="BL35" s="228">
        <v>0</v>
      </c>
      <c r="BM35" s="228">
        <v>0</v>
      </c>
      <c r="BN35" s="228">
        <v>0</v>
      </c>
      <c r="BO35" s="230">
        <v>0</v>
      </c>
      <c r="BP35" s="1271" t="s">
        <v>124</v>
      </c>
      <c r="BQ35" s="241" t="s">
        <v>101</v>
      </c>
      <c r="BR35" s="481">
        <v>0</v>
      </c>
      <c r="BS35" s="228">
        <v>0</v>
      </c>
      <c r="BT35" s="228">
        <v>0</v>
      </c>
      <c r="BU35" s="228">
        <v>0</v>
      </c>
      <c r="BV35" s="228">
        <v>0</v>
      </c>
      <c r="BW35" s="228">
        <v>3</v>
      </c>
      <c r="BX35" s="230">
        <v>38</v>
      </c>
      <c r="BY35" s="231">
        <v>1031032</v>
      </c>
      <c r="BZ35" s="479"/>
    </row>
    <row r="36" spans="2:78" x14ac:dyDescent="0.2">
      <c r="B36" s="1272"/>
      <c r="C36" s="233" t="s">
        <v>125</v>
      </c>
      <c r="D36" s="482">
        <v>0</v>
      </c>
      <c r="E36" s="237">
        <v>0</v>
      </c>
      <c r="F36" s="237">
        <v>0</v>
      </c>
      <c r="G36" s="237">
        <v>0</v>
      </c>
      <c r="H36" s="237">
        <v>0</v>
      </c>
      <c r="I36" s="237">
        <v>0</v>
      </c>
      <c r="J36" s="237">
        <v>0</v>
      </c>
      <c r="K36" s="237">
        <v>0</v>
      </c>
      <c r="L36" s="239">
        <v>0</v>
      </c>
      <c r="M36" s="1272"/>
      <c r="N36" s="233" t="s">
        <v>125</v>
      </c>
      <c r="O36" s="482">
        <v>0</v>
      </c>
      <c r="P36" s="237">
        <v>0</v>
      </c>
      <c r="Q36" s="237">
        <v>0</v>
      </c>
      <c r="R36" s="237">
        <v>0</v>
      </c>
      <c r="S36" s="237">
        <v>767</v>
      </c>
      <c r="T36" s="237">
        <v>4378</v>
      </c>
      <c r="U36" s="237">
        <v>4</v>
      </c>
      <c r="V36" s="237">
        <v>0</v>
      </c>
      <c r="W36" s="239">
        <v>0</v>
      </c>
      <c r="X36" s="1272"/>
      <c r="Y36" s="233" t="s">
        <v>125</v>
      </c>
      <c r="Z36" s="482">
        <v>7</v>
      </c>
      <c r="AA36" s="237">
        <v>0</v>
      </c>
      <c r="AB36" s="237">
        <v>16394</v>
      </c>
      <c r="AC36" s="237">
        <v>0</v>
      </c>
      <c r="AD36" s="237">
        <v>0</v>
      </c>
      <c r="AE36" s="237">
        <v>39642</v>
      </c>
      <c r="AF36" s="237">
        <v>473</v>
      </c>
      <c r="AG36" s="237">
        <v>11245</v>
      </c>
      <c r="AH36" s="239">
        <v>0</v>
      </c>
      <c r="AI36" s="1272"/>
      <c r="AJ36" s="233" t="s">
        <v>125</v>
      </c>
      <c r="AK36" s="482">
        <v>31383</v>
      </c>
      <c r="AL36" s="237">
        <v>0</v>
      </c>
      <c r="AM36" s="237">
        <v>32863</v>
      </c>
      <c r="AN36" s="237">
        <v>0</v>
      </c>
      <c r="AO36" s="237">
        <v>0</v>
      </c>
      <c r="AP36" s="237">
        <v>0</v>
      </c>
      <c r="AQ36" s="237">
        <v>0</v>
      </c>
      <c r="AR36" s="237">
        <v>18</v>
      </c>
      <c r="AS36" s="239">
        <v>6</v>
      </c>
      <c r="AT36" s="1272"/>
      <c r="AU36" s="233" t="s">
        <v>125</v>
      </c>
      <c r="AV36" s="482">
        <v>0</v>
      </c>
      <c r="AW36" s="237">
        <v>249</v>
      </c>
      <c r="AX36" s="237">
        <v>0</v>
      </c>
      <c r="AY36" s="237">
        <v>0</v>
      </c>
      <c r="AZ36" s="237">
        <v>0</v>
      </c>
      <c r="BA36" s="237">
        <v>0</v>
      </c>
      <c r="BB36" s="237">
        <v>0</v>
      </c>
      <c r="BC36" s="237">
        <v>0</v>
      </c>
      <c r="BD36" s="239">
        <v>0</v>
      </c>
      <c r="BE36" s="1272"/>
      <c r="BF36" s="233" t="s">
        <v>125</v>
      </c>
      <c r="BG36" s="482">
        <v>0</v>
      </c>
      <c r="BH36" s="237">
        <v>0</v>
      </c>
      <c r="BI36" s="237">
        <v>0</v>
      </c>
      <c r="BJ36" s="237">
        <v>413</v>
      </c>
      <c r="BK36" s="237">
        <v>33</v>
      </c>
      <c r="BL36" s="237">
        <v>0</v>
      </c>
      <c r="BM36" s="237">
        <v>0</v>
      </c>
      <c r="BN36" s="237">
        <v>0</v>
      </c>
      <c r="BO36" s="239">
        <v>0</v>
      </c>
      <c r="BP36" s="1272"/>
      <c r="BQ36" s="233" t="s">
        <v>125</v>
      </c>
      <c r="BR36" s="482">
        <v>0</v>
      </c>
      <c r="BS36" s="237">
        <v>0</v>
      </c>
      <c r="BT36" s="237">
        <v>0</v>
      </c>
      <c r="BU36" s="237">
        <v>0</v>
      </c>
      <c r="BV36" s="237">
        <v>0</v>
      </c>
      <c r="BW36" s="237">
        <v>0</v>
      </c>
      <c r="BX36" s="239">
        <v>0</v>
      </c>
      <c r="BY36" s="240">
        <v>137875</v>
      </c>
      <c r="BZ36" s="479"/>
    </row>
    <row r="37" spans="2:78" x14ac:dyDescent="0.2">
      <c r="B37" s="1272"/>
      <c r="C37" s="233" t="s">
        <v>126</v>
      </c>
      <c r="D37" s="482">
        <v>0</v>
      </c>
      <c r="E37" s="237">
        <v>0</v>
      </c>
      <c r="F37" s="237">
        <v>0</v>
      </c>
      <c r="G37" s="237">
        <v>0</v>
      </c>
      <c r="H37" s="237">
        <v>0</v>
      </c>
      <c r="I37" s="237">
        <v>0</v>
      </c>
      <c r="J37" s="237">
        <v>0</v>
      </c>
      <c r="K37" s="237">
        <v>0</v>
      </c>
      <c r="L37" s="239">
        <v>0</v>
      </c>
      <c r="M37" s="1272"/>
      <c r="N37" s="233" t="s">
        <v>126</v>
      </c>
      <c r="O37" s="482">
        <v>0</v>
      </c>
      <c r="P37" s="237">
        <v>0</v>
      </c>
      <c r="Q37" s="237">
        <v>0</v>
      </c>
      <c r="R37" s="237">
        <v>0</v>
      </c>
      <c r="S37" s="237">
        <v>95</v>
      </c>
      <c r="T37" s="237">
        <v>1297</v>
      </c>
      <c r="U37" s="237">
        <v>0</v>
      </c>
      <c r="V37" s="237">
        <v>0</v>
      </c>
      <c r="W37" s="239">
        <v>0</v>
      </c>
      <c r="X37" s="1272"/>
      <c r="Y37" s="233" t="s">
        <v>126</v>
      </c>
      <c r="Z37" s="482">
        <v>0</v>
      </c>
      <c r="AA37" s="237">
        <v>0</v>
      </c>
      <c r="AB37" s="237">
        <v>0</v>
      </c>
      <c r="AC37" s="237">
        <v>21</v>
      </c>
      <c r="AD37" s="237">
        <v>0</v>
      </c>
      <c r="AE37" s="237">
        <v>1890</v>
      </c>
      <c r="AF37" s="237">
        <v>0</v>
      </c>
      <c r="AG37" s="237">
        <v>175</v>
      </c>
      <c r="AH37" s="239">
        <v>1548</v>
      </c>
      <c r="AI37" s="1272"/>
      <c r="AJ37" s="233" t="s">
        <v>126</v>
      </c>
      <c r="AK37" s="482">
        <v>18499</v>
      </c>
      <c r="AL37" s="237">
        <v>0</v>
      </c>
      <c r="AM37" s="237">
        <v>33803</v>
      </c>
      <c r="AN37" s="237">
        <v>0</v>
      </c>
      <c r="AO37" s="237">
        <v>0</v>
      </c>
      <c r="AP37" s="237">
        <v>0</v>
      </c>
      <c r="AQ37" s="237">
        <v>0</v>
      </c>
      <c r="AR37" s="237">
        <v>6</v>
      </c>
      <c r="AS37" s="239">
        <v>25</v>
      </c>
      <c r="AT37" s="1272"/>
      <c r="AU37" s="233" t="s">
        <v>126</v>
      </c>
      <c r="AV37" s="482">
        <v>0</v>
      </c>
      <c r="AW37" s="237">
        <v>36</v>
      </c>
      <c r="AX37" s="237">
        <v>0</v>
      </c>
      <c r="AY37" s="237">
        <v>0</v>
      </c>
      <c r="AZ37" s="237">
        <v>0</v>
      </c>
      <c r="BA37" s="237">
        <v>0</v>
      </c>
      <c r="BB37" s="237">
        <v>0</v>
      </c>
      <c r="BC37" s="237">
        <v>0</v>
      </c>
      <c r="BD37" s="239">
        <v>0</v>
      </c>
      <c r="BE37" s="1272"/>
      <c r="BF37" s="233" t="s">
        <v>126</v>
      </c>
      <c r="BG37" s="482">
        <v>0</v>
      </c>
      <c r="BH37" s="237">
        <v>0</v>
      </c>
      <c r="BI37" s="237">
        <v>0</v>
      </c>
      <c r="BJ37" s="237">
        <v>4</v>
      </c>
      <c r="BK37" s="237">
        <v>21</v>
      </c>
      <c r="BL37" s="237">
        <v>0</v>
      </c>
      <c r="BM37" s="237">
        <v>0</v>
      </c>
      <c r="BN37" s="237">
        <v>0</v>
      </c>
      <c r="BO37" s="239">
        <v>0</v>
      </c>
      <c r="BP37" s="1272"/>
      <c r="BQ37" s="233" t="s">
        <v>126</v>
      </c>
      <c r="BR37" s="482">
        <v>0</v>
      </c>
      <c r="BS37" s="237">
        <v>0</v>
      </c>
      <c r="BT37" s="237">
        <v>0</v>
      </c>
      <c r="BU37" s="237">
        <v>0</v>
      </c>
      <c r="BV37" s="237">
        <v>0</v>
      </c>
      <c r="BW37" s="237">
        <v>0</v>
      </c>
      <c r="BX37" s="239">
        <v>0</v>
      </c>
      <c r="BY37" s="240">
        <v>57420</v>
      </c>
      <c r="BZ37" s="479"/>
    </row>
    <row r="38" spans="2:78" x14ac:dyDescent="0.2">
      <c r="B38" s="1272"/>
      <c r="C38" s="233" t="s">
        <v>9</v>
      </c>
      <c r="D38" s="482">
        <v>0</v>
      </c>
      <c r="E38" s="237">
        <v>98</v>
      </c>
      <c r="F38" s="237">
        <v>0</v>
      </c>
      <c r="G38" s="237">
        <v>0</v>
      </c>
      <c r="H38" s="237">
        <v>0</v>
      </c>
      <c r="I38" s="237">
        <v>0</v>
      </c>
      <c r="J38" s="237">
        <v>0</v>
      </c>
      <c r="K38" s="237">
        <v>0</v>
      </c>
      <c r="L38" s="239">
        <v>0</v>
      </c>
      <c r="M38" s="1272"/>
      <c r="N38" s="233" t="s">
        <v>9</v>
      </c>
      <c r="O38" s="482">
        <v>0</v>
      </c>
      <c r="P38" s="237">
        <v>0</v>
      </c>
      <c r="Q38" s="237">
        <v>0</v>
      </c>
      <c r="R38" s="237">
        <v>0</v>
      </c>
      <c r="S38" s="237">
        <v>3683</v>
      </c>
      <c r="T38" s="237">
        <v>5588</v>
      </c>
      <c r="U38" s="237">
        <v>0</v>
      </c>
      <c r="V38" s="237">
        <v>118</v>
      </c>
      <c r="W38" s="239">
        <v>1</v>
      </c>
      <c r="X38" s="1272"/>
      <c r="Y38" s="233" t="s">
        <v>9</v>
      </c>
      <c r="Z38" s="482">
        <v>0</v>
      </c>
      <c r="AA38" s="237">
        <v>0</v>
      </c>
      <c r="AB38" s="237">
        <v>0</v>
      </c>
      <c r="AC38" s="237">
        <v>447</v>
      </c>
      <c r="AD38" s="237">
        <v>0</v>
      </c>
      <c r="AE38" s="237">
        <v>21465</v>
      </c>
      <c r="AF38" s="237">
        <v>53</v>
      </c>
      <c r="AG38" s="237">
        <v>10477</v>
      </c>
      <c r="AH38" s="239">
        <v>0</v>
      </c>
      <c r="AI38" s="1272"/>
      <c r="AJ38" s="233" t="s">
        <v>9</v>
      </c>
      <c r="AK38" s="482">
        <v>234289</v>
      </c>
      <c r="AL38" s="237">
        <v>26</v>
      </c>
      <c r="AM38" s="237">
        <v>103652</v>
      </c>
      <c r="AN38" s="237">
        <v>3</v>
      </c>
      <c r="AO38" s="237">
        <v>0</v>
      </c>
      <c r="AP38" s="237">
        <v>0</v>
      </c>
      <c r="AQ38" s="237">
        <v>694</v>
      </c>
      <c r="AR38" s="237">
        <v>440</v>
      </c>
      <c r="AS38" s="239">
        <v>276</v>
      </c>
      <c r="AT38" s="1272"/>
      <c r="AU38" s="233" t="s">
        <v>9</v>
      </c>
      <c r="AV38" s="482">
        <v>0</v>
      </c>
      <c r="AW38" s="237">
        <v>491</v>
      </c>
      <c r="AX38" s="237">
        <v>1</v>
      </c>
      <c r="AY38" s="237">
        <v>0</v>
      </c>
      <c r="AZ38" s="237">
        <v>0</v>
      </c>
      <c r="BA38" s="237">
        <v>0</v>
      </c>
      <c r="BB38" s="237">
        <v>0</v>
      </c>
      <c r="BC38" s="237">
        <v>26</v>
      </c>
      <c r="BD38" s="239">
        <v>0</v>
      </c>
      <c r="BE38" s="1272"/>
      <c r="BF38" s="233" t="s">
        <v>9</v>
      </c>
      <c r="BG38" s="482">
        <v>0</v>
      </c>
      <c r="BH38" s="237">
        <v>0</v>
      </c>
      <c r="BI38" s="237">
        <v>0</v>
      </c>
      <c r="BJ38" s="237">
        <v>589</v>
      </c>
      <c r="BK38" s="237">
        <v>508</v>
      </c>
      <c r="BL38" s="237">
        <v>0</v>
      </c>
      <c r="BM38" s="237">
        <v>0</v>
      </c>
      <c r="BN38" s="237">
        <v>0</v>
      </c>
      <c r="BO38" s="239">
        <v>0</v>
      </c>
      <c r="BP38" s="1272"/>
      <c r="BQ38" s="233" t="s">
        <v>9</v>
      </c>
      <c r="BR38" s="482">
        <v>0</v>
      </c>
      <c r="BS38" s="237">
        <v>0</v>
      </c>
      <c r="BT38" s="237">
        <v>0</v>
      </c>
      <c r="BU38" s="237">
        <v>0</v>
      </c>
      <c r="BV38" s="237">
        <v>0</v>
      </c>
      <c r="BW38" s="237">
        <v>3</v>
      </c>
      <c r="BX38" s="239">
        <v>38</v>
      </c>
      <c r="BY38" s="240">
        <v>382966</v>
      </c>
      <c r="BZ38" s="479"/>
    </row>
    <row r="39" spans="2:78" x14ac:dyDescent="0.2">
      <c r="B39" s="1272"/>
      <c r="C39" s="233" t="s">
        <v>127</v>
      </c>
      <c r="D39" s="482">
        <v>0</v>
      </c>
      <c r="E39" s="237">
        <v>0</v>
      </c>
      <c r="F39" s="237">
        <v>0</v>
      </c>
      <c r="G39" s="237">
        <v>0</v>
      </c>
      <c r="H39" s="237">
        <v>0</v>
      </c>
      <c r="I39" s="237">
        <v>0</v>
      </c>
      <c r="J39" s="237">
        <v>0</v>
      </c>
      <c r="K39" s="237">
        <v>0</v>
      </c>
      <c r="L39" s="239">
        <v>0</v>
      </c>
      <c r="M39" s="1272"/>
      <c r="N39" s="233" t="s">
        <v>127</v>
      </c>
      <c r="O39" s="482">
        <v>17</v>
      </c>
      <c r="P39" s="237">
        <v>0</v>
      </c>
      <c r="Q39" s="237">
        <v>0</v>
      </c>
      <c r="R39" s="237">
        <v>0</v>
      </c>
      <c r="S39" s="237">
        <v>1538</v>
      </c>
      <c r="T39" s="237">
        <v>3595</v>
      </c>
      <c r="U39" s="237">
        <v>0</v>
      </c>
      <c r="V39" s="237">
        <v>0</v>
      </c>
      <c r="W39" s="239">
        <v>0</v>
      </c>
      <c r="X39" s="1272"/>
      <c r="Y39" s="233" t="s">
        <v>127</v>
      </c>
      <c r="Z39" s="482">
        <v>0</v>
      </c>
      <c r="AA39" s="237">
        <v>0</v>
      </c>
      <c r="AB39" s="237">
        <v>0</v>
      </c>
      <c r="AC39" s="237">
        <v>88</v>
      </c>
      <c r="AD39" s="237">
        <v>0</v>
      </c>
      <c r="AE39" s="237">
        <v>2318</v>
      </c>
      <c r="AF39" s="237">
        <v>135</v>
      </c>
      <c r="AG39" s="237">
        <v>328</v>
      </c>
      <c r="AH39" s="239">
        <v>2405</v>
      </c>
      <c r="AI39" s="1272"/>
      <c r="AJ39" s="233" t="s">
        <v>127</v>
      </c>
      <c r="AK39" s="482">
        <v>22904</v>
      </c>
      <c r="AL39" s="237">
        <v>0</v>
      </c>
      <c r="AM39" s="237">
        <v>368292</v>
      </c>
      <c r="AN39" s="237">
        <v>0</v>
      </c>
      <c r="AO39" s="237">
        <v>0</v>
      </c>
      <c r="AP39" s="237">
        <v>0</v>
      </c>
      <c r="AQ39" s="237">
        <v>120</v>
      </c>
      <c r="AR39" s="237">
        <v>44</v>
      </c>
      <c r="AS39" s="239">
        <v>11</v>
      </c>
      <c r="AT39" s="1272"/>
      <c r="AU39" s="233" t="s">
        <v>127</v>
      </c>
      <c r="AV39" s="482">
        <v>0</v>
      </c>
      <c r="AW39" s="237">
        <v>629</v>
      </c>
      <c r="AX39" s="237">
        <v>0</v>
      </c>
      <c r="AY39" s="237">
        <v>0</v>
      </c>
      <c r="AZ39" s="237">
        <v>0</v>
      </c>
      <c r="BA39" s="237">
        <v>0</v>
      </c>
      <c r="BB39" s="237">
        <v>0</v>
      </c>
      <c r="BC39" s="237">
        <v>0</v>
      </c>
      <c r="BD39" s="239">
        <v>0</v>
      </c>
      <c r="BE39" s="1272"/>
      <c r="BF39" s="233" t="s">
        <v>127</v>
      </c>
      <c r="BG39" s="482">
        <v>0</v>
      </c>
      <c r="BH39" s="237">
        <v>57</v>
      </c>
      <c r="BI39" s="237">
        <v>45</v>
      </c>
      <c r="BJ39" s="237">
        <v>239</v>
      </c>
      <c r="BK39" s="237">
        <v>164</v>
      </c>
      <c r="BL39" s="237">
        <v>0</v>
      </c>
      <c r="BM39" s="237">
        <v>0</v>
      </c>
      <c r="BN39" s="237">
        <v>0</v>
      </c>
      <c r="BO39" s="239">
        <v>0</v>
      </c>
      <c r="BP39" s="1272"/>
      <c r="BQ39" s="233" t="s">
        <v>127</v>
      </c>
      <c r="BR39" s="482">
        <v>0</v>
      </c>
      <c r="BS39" s="237">
        <v>0</v>
      </c>
      <c r="BT39" s="237">
        <v>0</v>
      </c>
      <c r="BU39" s="237">
        <v>0</v>
      </c>
      <c r="BV39" s="237">
        <v>0</v>
      </c>
      <c r="BW39" s="237">
        <v>0</v>
      </c>
      <c r="BX39" s="239">
        <v>0</v>
      </c>
      <c r="BY39" s="240">
        <v>402929</v>
      </c>
      <c r="BZ39" s="479"/>
    </row>
    <row r="40" spans="2:78" x14ac:dyDescent="0.2">
      <c r="B40" s="1272"/>
      <c r="C40" s="233" t="s">
        <v>128</v>
      </c>
      <c r="D40" s="482">
        <v>0</v>
      </c>
      <c r="E40" s="237">
        <v>0</v>
      </c>
      <c r="F40" s="237">
        <v>0</v>
      </c>
      <c r="G40" s="237">
        <v>0</v>
      </c>
      <c r="H40" s="237">
        <v>0</v>
      </c>
      <c r="I40" s="237">
        <v>0</v>
      </c>
      <c r="J40" s="237">
        <v>0</v>
      </c>
      <c r="K40" s="237">
        <v>0</v>
      </c>
      <c r="L40" s="239">
        <v>0</v>
      </c>
      <c r="M40" s="1272"/>
      <c r="N40" s="233" t="s">
        <v>128</v>
      </c>
      <c r="O40" s="482">
        <v>0</v>
      </c>
      <c r="P40" s="237">
        <v>0</v>
      </c>
      <c r="Q40" s="237">
        <v>0</v>
      </c>
      <c r="R40" s="237">
        <v>0</v>
      </c>
      <c r="S40" s="237">
        <v>153</v>
      </c>
      <c r="T40" s="237">
        <v>131</v>
      </c>
      <c r="U40" s="237">
        <v>0</v>
      </c>
      <c r="V40" s="237">
        <v>51</v>
      </c>
      <c r="W40" s="239">
        <v>0</v>
      </c>
      <c r="X40" s="1272"/>
      <c r="Y40" s="233" t="s">
        <v>128</v>
      </c>
      <c r="Z40" s="482">
        <v>0</v>
      </c>
      <c r="AA40" s="237">
        <v>0</v>
      </c>
      <c r="AB40" s="237">
        <v>0</v>
      </c>
      <c r="AC40" s="237">
        <v>30</v>
      </c>
      <c r="AD40" s="237">
        <v>0</v>
      </c>
      <c r="AE40" s="237">
        <v>3972</v>
      </c>
      <c r="AF40" s="237">
        <v>0</v>
      </c>
      <c r="AG40" s="237">
        <v>33</v>
      </c>
      <c r="AH40" s="239">
        <v>0</v>
      </c>
      <c r="AI40" s="1272"/>
      <c r="AJ40" s="233" t="s">
        <v>128</v>
      </c>
      <c r="AK40" s="482">
        <v>7665</v>
      </c>
      <c r="AL40" s="237">
        <v>0</v>
      </c>
      <c r="AM40" s="237">
        <v>8256</v>
      </c>
      <c r="AN40" s="237">
        <v>0</v>
      </c>
      <c r="AO40" s="237">
        <v>0</v>
      </c>
      <c r="AP40" s="237">
        <v>0</v>
      </c>
      <c r="AQ40" s="237">
        <v>0</v>
      </c>
      <c r="AR40" s="237">
        <v>0</v>
      </c>
      <c r="AS40" s="239">
        <v>0</v>
      </c>
      <c r="AT40" s="1272"/>
      <c r="AU40" s="233" t="s">
        <v>128</v>
      </c>
      <c r="AV40" s="482">
        <v>0</v>
      </c>
      <c r="AW40" s="237">
        <v>5</v>
      </c>
      <c r="AX40" s="237">
        <v>0</v>
      </c>
      <c r="AY40" s="237">
        <v>0</v>
      </c>
      <c r="AZ40" s="237">
        <v>0</v>
      </c>
      <c r="BA40" s="237">
        <v>0</v>
      </c>
      <c r="BB40" s="237">
        <v>0</v>
      </c>
      <c r="BC40" s="237">
        <v>0</v>
      </c>
      <c r="BD40" s="239">
        <v>0</v>
      </c>
      <c r="BE40" s="1272"/>
      <c r="BF40" s="233" t="s">
        <v>128</v>
      </c>
      <c r="BG40" s="482">
        <v>0</v>
      </c>
      <c r="BH40" s="237">
        <v>0</v>
      </c>
      <c r="BI40" s="237">
        <v>0</v>
      </c>
      <c r="BJ40" s="237">
        <v>40</v>
      </c>
      <c r="BK40" s="237">
        <v>1</v>
      </c>
      <c r="BL40" s="237">
        <v>0</v>
      </c>
      <c r="BM40" s="237">
        <v>0</v>
      </c>
      <c r="BN40" s="237">
        <v>0</v>
      </c>
      <c r="BO40" s="239">
        <v>0</v>
      </c>
      <c r="BP40" s="1272"/>
      <c r="BQ40" s="233" t="s">
        <v>128</v>
      </c>
      <c r="BR40" s="482">
        <v>0</v>
      </c>
      <c r="BS40" s="237">
        <v>0</v>
      </c>
      <c r="BT40" s="237">
        <v>0</v>
      </c>
      <c r="BU40" s="237">
        <v>0</v>
      </c>
      <c r="BV40" s="237">
        <v>0</v>
      </c>
      <c r="BW40" s="237">
        <v>0</v>
      </c>
      <c r="BX40" s="239">
        <v>0</v>
      </c>
      <c r="BY40" s="240">
        <v>20337</v>
      </c>
      <c r="BZ40" s="479"/>
    </row>
    <row r="41" spans="2:78" x14ac:dyDescent="0.2">
      <c r="B41" s="1273"/>
      <c r="C41" s="241" t="s">
        <v>129</v>
      </c>
      <c r="D41" s="481">
        <v>0</v>
      </c>
      <c r="E41" s="228">
        <v>0</v>
      </c>
      <c r="F41" s="228">
        <v>0</v>
      </c>
      <c r="G41" s="228">
        <v>0</v>
      </c>
      <c r="H41" s="228">
        <v>0</v>
      </c>
      <c r="I41" s="228">
        <v>0</v>
      </c>
      <c r="J41" s="228">
        <v>0</v>
      </c>
      <c r="K41" s="228">
        <v>0</v>
      </c>
      <c r="L41" s="230">
        <v>0</v>
      </c>
      <c r="M41" s="1273"/>
      <c r="N41" s="241" t="s">
        <v>129</v>
      </c>
      <c r="O41" s="481">
        <v>0</v>
      </c>
      <c r="P41" s="228">
        <v>0</v>
      </c>
      <c r="Q41" s="228">
        <v>0</v>
      </c>
      <c r="R41" s="228">
        <v>0</v>
      </c>
      <c r="S41" s="228">
        <v>9</v>
      </c>
      <c r="T41" s="228">
        <v>175</v>
      </c>
      <c r="U41" s="228">
        <v>0</v>
      </c>
      <c r="V41" s="228">
        <v>0</v>
      </c>
      <c r="W41" s="230">
        <v>0</v>
      </c>
      <c r="X41" s="1273"/>
      <c r="Y41" s="241" t="s">
        <v>129</v>
      </c>
      <c r="Z41" s="481">
        <v>0</v>
      </c>
      <c r="AA41" s="228">
        <v>0</v>
      </c>
      <c r="AB41" s="228">
        <v>0</v>
      </c>
      <c r="AC41" s="228">
        <v>0</v>
      </c>
      <c r="AD41" s="228">
        <v>0</v>
      </c>
      <c r="AE41" s="228">
        <v>1159</v>
      </c>
      <c r="AF41" s="228">
        <v>0</v>
      </c>
      <c r="AG41" s="228">
        <v>0</v>
      </c>
      <c r="AH41" s="230">
        <v>0</v>
      </c>
      <c r="AI41" s="1273"/>
      <c r="AJ41" s="241" t="s">
        <v>129</v>
      </c>
      <c r="AK41" s="481">
        <v>16106</v>
      </c>
      <c r="AL41" s="228">
        <v>1</v>
      </c>
      <c r="AM41" s="228">
        <v>11621</v>
      </c>
      <c r="AN41" s="228">
        <v>350</v>
      </c>
      <c r="AO41" s="228">
        <v>0</v>
      </c>
      <c r="AP41" s="228">
        <v>0</v>
      </c>
      <c r="AQ41" s="228">
        <v>0</v>
      </c>
      <c r="AR41" s="228">
        <v>18</v>
      </c>
      <c r="AS41" s="230">
        <v>0</v>
      </c>
      <c r="AT41" s="1273"/>
      <c r="AU41" s="241" t="s">
        <v>129</v>
      </c>
      <c r="AV41" s="481">
        <v>0</v>
      </c>
      <c r="AW41" s="228">
        <v>0</v>
      </c>
      <c r="AX41" s="228">
        <v>0</v>
      </c>
      <c r="AY41" s="228">
        <v>0</v>
      </c>
      <c r="AZ41" s="228">
        <v>0</v>
      </c>
      <c r="BA41" s="228">
        <v>0</v>
      </c>
      <c r="BB41" s="228">
        <v>0</v>
      </c>
      <c r="BC41" s="228">
        <v>0</v>
      </c>
      <c r="BD41" s="230">
        <v>0</v>
      </c>
      <c r="BE41" s="1273"/>
      <c r="BF41" s="241" t="s">
        <v>129</v>
      </c>
      <c r="BG41" s="481">
        <v>0</v>
      </c>
      <c r="BH41" s="228">
        <v>0</v>
      </c>
      <c r="BI41" s="228">
        <v>0</v>
      </c>
      <c r="BJ41" s="228">
        <v>42</v>
      </c>
      <c r="BK41" s="228">
        <v>24</v>
      </c>
      <c r="BL41" s="228">
        <v>0</v>
      </c>
      <c r="BM41" s="228">
        <v>0</v>
      </c>
      <c r="BN41" s="228">
        <v>0</v>
      </c>
      <c r="BO41" s="230">
        <v>0</v>
      </c>
      <c r="BP41" s="1273"/>
      <c r="BQ41" s="241" t="s">
        <v>129</v>
      </c>
      <c r="BR41" s="481">
        <v>0</v>
      </c>
      <c r="BS41" s="228">
        <v>0</v>
      </c>
      <c r="BT41" s="228">
        <v>0</v>
      </c>
      <c r="BU41" s="228">
        <v>0</v>
      </c>
      <c r="BV41" s="228">
        <v>0</v>
      </c>
      <c r="BW41" s="228">
        <v>0</v>
      </c>
      <c r="BX41" s="230">
        <v>0</v>
      </c>
      <c r="BY41" s="231">
        <v>29505</v>
      </c>
      <c r="BZ41" s="479"/>
    </row>
    <row r="42" spans="2:78" ht="13.5" customHeight="1" x14ac:dyDescent="0.2">
      <c r="B42" s="1271" t="s">
        <v>130</v>
      </c>
      <c r="C42" s="241" t="s">
        <v>101</v>
      </c>
      <c r="D42" s="481">
        <v>0</v>
      </c>
      <c r="E42" s="228">
        <v>21</v>
      </c>
      <c r="F42" s="228">
        <v>0</v>
      </c>
      <c r="G42" s="228">
        <v>0</v>
      </c>
      <c r="H42" s="228">
        <v>0</v>
      </c>
      <c r="I42" s="228">
        <v>0</v>
      </c>
      <c r="J42" s="228">
        <v>0</v>
      </c>
      <c r="K42" s="228">
        <v>0</v>
      </c>
      <c r="L42" s="230">
        <v>0</v>
      </c>
      <c r="M42" s="1271" t="s">
        <v>130</v>
      </c>
      <c r="N42" s="241" t="s">
        <v>101</v>
      </c>
      <c r="O42" s="481">
        <v>0</v>
      </c>
      <c r="P42" s="228">
        <v>0</v>
      </c>
      <c r="Q42" s="228">
        <v>0</v>
      </c>
      <c r="R42" s="228">
        <v>0</v>
      </c>
      <c r="S42" s="228">
        <v>2046</v>
      </c>
      <c r="T42" s="228">
        <v>2702</v>
      </c>
      <c r="U42" s="228">
        <v>0</v>
      </c>
      <c r="V42" s="228">
        <v>0</v>
      </c>
      <c r="W42" s="230">
        <v>0</v>
      </c>
      <c r="X42" s="1271" t="s">
        <v>130</v>
      </c>
      <c r="Y42" s="241" t="s">
        <v>101</v>
      </c>
      <c r="Z42" s="481">
        <v>0</v>
      </c>
      <c r="AA42" s="228">
        <v>0</v>
      </c>
      <c r="AB42" s="228">
        <v>0</v>
      </c>
      <c r="AC42" s="228">
        <v>107</v>
      </c>
      <c r="AD42" s="228">
        <v>0</v>
      </c>
      <c r="AE42" s="228">
        <v>5966</v>
      </c>
      <c r="AF42" s="228">
        <v>0</v>
      </c>
      <c r="AG42" s="228">
        <v>0</v>
      </c>
      <c r="AH42" s="230">
        <v>0</v>
      </c>
      <c r="AI42" s="1271" t="s">
        <v>130</v>
      </c>
      <c r="AJ42" s="241" t="s">
        <v>101</v>
      </c>
      <c r="AK42" s="481">
        <v>16235</v>
      </c>
      <c r="AL42" s="228">
        <v>0</v>
      </c>
      <c r="AM42" s="228">
        <v>163692</v>
      </c>
      <c r="AN42" s="228">
        <v>0</v>
      </c>
      <c r="AO42" s="228">
        <v>8072</v>
      </c>
      <c r="AP42" s="228">
        <v>1715</v>
      </c>
      <c r="AQ42" s="228">
        <v>27598</v>
      </c>
      <c r="AR42" s="228">
        <v>11827</v>
      </c>
      <c r="AS42" s="230">
        <v>49822</v>
      </c>
      <c r="AT42" s="1271" t="s">
        <v>130</v>
      </c>
      <c r="AU42" s="241" t="s">
        <v>101</v>
      </c>
      <c r="AV42" s="481">
        <v>1182</v>
      </c>
      <c r="AW42" s="228">
        <v>4613</v>
      </c>
      <c r="AX42" s="228">
        <v>49338</v>
      </c>
      <c r="AY42" s="228">
        <v>23670</v>
      </c>
      <c r="AZ42" s="228">
        <v>21387</v>
      </c>
      <c r="BA42" s="228">
        <v>8258</v>
      </c>
      <c r="BB42" s="228">
        <v>0</v>
      </c>
      <c r="BC42" s="228">
        <v>0</v>
      </c>
      <c r="BD42" s="230">
        <v>0</v>
      </c>
      <c r="BE42" s="1271" t="s">
        <v>130</v>
      </c>
      <c r="BF42" s="241" t="s">
        <v>101</v>
      </c>
      <c r="BG42" s="481">
        <v>0</v>
      </c>
      <c r="BH42" s="228">
        <v>33</v>
      </c>
      <c r="BI42" s="228">
        <v>50</v>
      </c>
      <c r="BJ42" s="228">
        <v>51685</v>
      </c>
      <c r="BK42" s="228">
        <v>23484</v>
      </c>
      <c r="BL42" s="228">
        <v>0</v>
      </c>
      <c r="BM42" s="228">
        <v>0</v>
      </c>
      <c r="BN42" s="228">
        <v>0</v>
      </c>
      <c r="BO42" s="230">
        <v>0</v>
      </c>
      <c r="BP42" s="1271" t="s">
        <v>130</v>
      </c>
      <c r="BQ42" s="241" t="s">
        <v>101</v>
      </c>
      <c r="BR42" s="481">
        <v>0</v>
      </c>
      <c r="BS42" s="228">
        <v>0</v>
      </c>
      <c r="BT42" s="228">
        <v>0</v>
      </c>
      <c r="BU42" s="228">
        <v>0</v>
      </c>
      <c r="BV42" s="228">
        <v>0</v>
      </c>
      <c r="BW42" s="228">
        <v>0</v>
      </c>
      <c r="BX42" s="230">
        <v>0</v>
      </c>
      <c r="BY42" s="231">
        <v>473503</v>
      </c>
      <c r="BZ42" s="479"/>
    </row>
    <row r="43" spans="2:78" x14ac:dyDescent="0.2">
      <c r="B43" s="1272"/>
      <c r="C43" s="233" t="s">
        <v>131</v>
      </c>
      <c r="D43" s="482">
        <v>0</v>
      </c>
      <c r="E43" s="237">
        <v>0</v>
      </c>
      <c r="F43" s="237">
        <v>0</v>
      </c>
      <c r="G43" s="237">
        <v>0</v>
      </c>
      <c r="H43" s="237">
        <v>0</v>
      </c>
      <c r="I43" s="237">
        <v>0</v>
      </c>
      <c r="J43" s="237">
        <v>0</v>
      </c>
      <c r="K43" s="237">
        <v>0</v>
      </c>
      <c r="L43" s="239">
        <v>0</v>
      </c>
      <c r="M43" s="1272"/>
      <c r="N43" s="233" t="s">
        <v>131</v>
      </c>
      <c r="O43" s="482">
        <v>0</v>
      </c>
      <c r="P43" s="237">
        <v>0</v>
      </c>
      <c r="Q43" s="237">
        <v>0</v>
      </c>
      <c r="R43" s="237">
        <v>0</v>
      </c>
      <c r="S43" s="237">
        <v>77</v>
      </c>
      <c r="T43" s="237">
        <v>15</v>
      </c>
      <c r="U43" s="237">
        <v>0</v>
      </c>
      <c r="V43" s="237">
        <v>0</v>
      </c>
      <c r="W43" s="239">
        <v>0</v>
      </c>
      <c r="X43" s="1272"/>
      <c r="Y43" s="233" t="s">
        <v>131</v>
      </c>
      <c r="Z43" s="482">
        <v>0</v>
      </c>
      <c r="AA43" s="237">
        <v>0</v>
      </c>
      <c r="AB43" s="237">
        <v>0</v>
      </c>
      <c r="AC43" s="237">
        <v>0</v>
      </c>
      <c r="AD43" s="237">
        <v>0</v>
      </c>
      <c r="AE43" s="237">
        <v>43</v>
      </c>
      <c r="AF43" s="237">
        <v>0</v>
      </c>
      <c r="AG43" s="237">
        <v>0</v>
      </c>
      <c r="AH43" s="239">
        <v>0</v>
      </c>
      <c r="AI43" s="1272"/>
      <c r="AJ43" s="233" t="s">
        <v>131</v>
      </c>
      <c r="AK43" s="482">
        <v>1468</v>
      </c>
      <c r="AL43" s="237">
        <v>0</v>
      </c>
      <c r="AM43" s="237">
        <v>4714</v>
      </c>
      <c r="AN43" s="237">
        <v>0</v>
      </c>
      <c r="AO43" s="237">
        <v>3910</v>
      </c>
      <c r="AP43" s="237">
        <v>0</v>
      </c>
      <c r="AQ43" s="237">
        <v>0</v>
      </c>
      <c r="AR43" s="237">
        <v>13</v>
      </c>
      <c r="AS43" s="239">
        <v>179</v>
      </c>
      <c r="AT43" s="1272"/>
      <c r="AU43" s="233" t="s">
        <v>131</v>
      </c>
      <c r="AV43" s="482">
        <v>0</v>
      </c>
      <c r="AW43" s="237">
        <v>38</v>
      </c>
      <c r="AX43" s="237">
        <v>0</v>
      </c>
      <c r="AY43" s="237">
        <v>0</v>
      </c>
      <c r="AZ43" s="237">
        <v>0</v>
      </c>
      <c r="BA43" s="237">
        <v>0</v>
      </c>
      <c r="BB43" s="237">
        <v>0</v>
      </c>
      <c r="BC43" s="237">
        <v>0</v>
      </c>
      <c r="BD43" s="239">
        <v>0</v>
      </c>
      <c r="BE43" s="1272"/>
      <c r="BF43" s="233" t="s">
        <v>131</v>
      </c>
      <c r="BG43" s="482">
        <v>0</v>
      </c>
      <c r="BH43" s="237">
        <v>0</v>
      </c>
      <c r="BI43" s="237">
        <v>0</v>
      </c>
      <c r="BJ43" s="237">
        <v>0</v>
      </c>
      <c r="BK43" s="237">
        <v>100</v>
      </c>
      <c r="BL43" s="237">
        <v>0</v>
      </c>
      <c r="BM43" s="237">
        <v>0</v>
      </c>
      <c r="BN43" s="237">
        <v>0</v>
      </c>
      <c r="BO43" s="239">
        <v>0</v>
      </c>
      <c r="BP43" s="1272"/>
      <c r="BQ43" s="233" t="s">
        <v>131</v>
      </c>
      <c r="BR43" s="482">
        <v>0</v>
      </c>
      <c r="BS43" s="237">
        <v>0</v>
      </c>
      <c r="BT43" s="237">
        <v>0</v>
      </c>
      <c r="BU43" s="237">
        <v>0</v>
      </c>
      <c r="BV43" s="237">
        <v>0</v>
      </c>
      <c r="BW43" s="237">
        <v>0</v>
      </c>
      <c r="BX43" s="239">
        <v>0</v>
      </c>
      <c r="BY43" s="240">
        <v>10557</v>
      </c>
      <c r="BZ43" s="479"/>
    </row>
    <row r="44" spans="2:78" x14ac:dyDescent="0.2">
      <c r="B44" s="1272"/>
      <c r="C44" s="233" t="s">
        <v>132</v>
      </c>
      <c r="D44" s="482">
        <v>0</v>
      </c>
      <c r="E44" s="237">
        <v>0</v>
      </c>
      <c r="F44" s="237">
        <v>0</v>
      </c>
      <c r="G44" s="237">
        <v>0</v>
      </c>
      <c r="H44" s="237">
        <v>0</v>
      </c>
      <c r="I44" s="237">
        <v>0</v>
      </c>
      <c r="J44" s="237">
        <v>0</v>
      </c>
      <c r="K44" s="237">
        <v>0</v>
      </c>
      <c r="L44" s="239">
        <v>0</v>
      </c>
      <c r="M44" s="1272"/>
      <c r="N44" s="233" t="s">
        <v>132</v>
      </c>
      <c r="O44" s="482">
        <v>0</v>
      </c>
      <c r="P44" s="237">
        <v>0</v>
      </c>
      <c r="Q44" s="237">
        <v>0</v>
      </c>
      <c r="R44" s="237">
        <v>0</v>
      </c>
      <c r="S44" s="237">
        <v>62</v>
      </c>
      <c r="T44" s="237">
        <v>87</v>
      </c>
      <c r="U44" s="237">
        <v>0</v>
      </c>
      <c r="V44" s="237">
        <v>0</v>
      </c>
      <c r="W44" s="239">
        <v>0</v>
      </c>
      <c r="X44" s="1272"/>
      <c r="Y44" s="233" t="s">
        <v>132</v>
      </c>
      <c r="Z44" s="482">
        <v>0</v>
      </c>
      <c r="AA44" s="237">
        <v>0</v>
      </c>
      <c r="AB44" s="237">
        <v>0</v>
      </c>
      <c r="AC44" s="237">
        <v>0</v>
      </c>
      <c r="AD44" s="237">
        <v>0</v>
      </c>
      <c r="AE44" s="237">
        <v>10</v>
      </c>
      <c r="AF44" s="237">
        <v>0</v>
      </c>
      <c r="AG44" s="237">
        <v>0</v>
      </c>
      <c r="AH44" s="239">
        <v>0</v>
      </c>
      <c r="AI44" s="1272"/>
      <c r="AJ44" s="233" t="s">
        <v>132</v>
      </c>
      <c r="AK44" s="482">
        <v>447</v>
      </c>
      <c r="AL44" s="237">
        <v>0</v>
      </c>
      <c r="AM44" s="237">
        <v>6879</v>
      </c>
      <c r="AN44" s="237">
        <v>0</v>
      </c>
      <c r="AO44" s="237">
        <v>4142</v>
      </c>
      <c r="AP44" s="237">
        <v>1715</v>
      </c>
      <c r="AQ44" s="237">
        <v>57</v>
      </c>
      <c r="AR44" s="237">
        <v>0</v>
      </c>
      <c r="AS44" s="239">
        <v>786</v>
      </c>
      <c r="AT44" s="1272"/>
      <c r="AU44" s="233" t="s">
        <v>132</v>
      </c>
      <c r="AV44" s="482">
        <v>0</v>
      </c>
      <c r="AW44" s="237">
        <v>17</v>
      </c>
      <c r="AX44" s="237">
        <v>1</v>
      </c>
      <c r="AY44" s="237">
        <v>0</v>
      </c>
      <c r="AZ44" s="237">
        <v>0</v>
      </c>
      <c r="BA44" s="237">
        <v>0</v>
      </c>
      <c r="BB44" s="237">
        <v>0</v>
      </c>
      <c r="BC44" s="237">
        <v>0</v>
      </c>
      <c r="BD44" s="239">
        <v>0</v>
      </c>
      <c r="BE44" s="1272"/>
      <c r="BF44" s="233" t="s">
        <v>132</v>
      </c>
      <c r="BG44" s="482">
        <v>0</v>
      </c>
      <c r="BH44" s="237">
        <v>0</v>
      </c>
      <c r="BI44" s="237">
        <v>0</v>
      </c>
      <c r="BJ44" s="237">
        <v>924</v>
      </c>
      <c r="BK44" s="237">
        <v>0</v>
      </c>
      <c r="BL44" s="237">
        <v>0</v>
      </c>
      <c r="BM44" s="237">
        <v>0</v>
      </c>
      <c r="BN44" s="237">
        <v>0</v>
      </c>
      <c r="BO44" s="239">
        <v>0</v>
      </c>
      <c r="BP44" s="1272"/>
      <c r="BQ44" s="233" t="s">
        <v>132</v>
      </c>
      <c r="BR44" s="482">
        <v>0</v>
      </c>
      <c r="BS44" s="237">
        <v>0</v>
      </c>
      <c r="BT44" s="237">
        <v>0</v>
      </c>
      <c r="BU44" s="237">
        <v>0</v>
      </c>
      <c r="BV44" s="237">
        <v>0</v>
      </c>
      <c r="BW44" s="237">
        <v>0</v>
      </c>
      <c r="BX44" s="239">
        <v>0</v>
      </c>
      <c r="BY44" s="240">
        <v>15127</v>
      </c>
      <c r="BZ44" s="479"/>
    </row>
    <row r="45" spans="2:78" x14ac:dyDescent="0.2">
      <c r="B45" s="1272"/>
      <c r="C45" s="233" t="s">
        <v>133</v>
      </c>
      <c r="D45" s="482">
        <v>0</v>
      </c>
      <c r="E45" s="237">
        <v>0</v>
      </c>
      <c r="F45" s="237">
        <v>0</v>
      </c>
      <c r="G45" s="237">
        <v>0</v>
      </c>
      <c r="H45" s="237">
        <v>0</v>
      </c>
      <c r="I45" s="237">
        <v>0</v>
      </c>
      <c r="J45" s="237">
        <v>0</v>
      </c>
      <c r="K45" s="237">
        <v>0</v>
      </c>
      <c r="L45" s="239">
        <v>0</v>
      </c>
      <c r="M45" s="1272"/>
      <c r="N45" s="233" t="s">
        <v>133</v>
      </c>
      <c r="O45" s="482">
        <v>0</v>
      </c>
      <c r="P45" s="237">
        <v>0</v>
      </c>
      <c r="Q45" s="237">
        <v>0</v>
      </c>
      <c r="R45" s="237">
        <v>0</v>
      </c>
      <c r="S45" s="237">
        <v>194</v>
      </c>
      <c r="T45" s="237">
        <v>974</v>
      </c>
      <c r="U45" s="237">
        <v>0</v>
      </c>
      <c r="V45" s="237">
        <v>0</v>
      </c>
      <c r="W45" s="239">
        <v>0</v>
      </c>
      <c r="X45" s="1272"/>
      <c r="Y45" s="233" t="s">
        <v>133</v>
      </c>
      <c r="Z45" s="482">
        <v>0</v>
      </c>
      <c r="AA45" s="237">
        <v>0</v>
      </c>
      <c r="AB45" s="237">
        <v>0</v>
      </c>
      <c r="AC45" s="237">
        <v>56</v>
      </c>
      <c r="AD45" s="237">
        <v>0</v>
      </c>
      <c r="AE45" s="237">
        <v>2449</v>
      </c>
      <c r="AF45" s="237">
        <v>0</v>
      </c>
      <c r="AG45" s="237">
        <v>0</v>
      </c>
      <c r="AH45" s="239">
        <v>0</v>
      </c>
      <c r="AI45" s="1272"/>
      <c r="AJ45" s="233" t="s">
        <v>133</v>
      </c>
      <c r="AK45" s="482">
        <v>3801</v>
      </c>
      <c r="AL45" s="237">
        <v>0</v>
      </c>
      <c r="AM45" s="237">
        <v>59935</v>
      </c>
      <c r="AN45" s="237">
        <v>0</v>
      </c>
      <c r="AO45" s="237">
        <v>0</v>
      </c>
      <c r="AP45" s="237">
        <v>0</v>
      </c>
      <c r="AQ45" s="237">
        <v>26639</v>
      </c>
      <c r="AR45" s="237">
        <v>512</v>
      </c>
      <c r="AS45" s="239">
        <v>1</v>
      </c>
      <c r="AT45" s="1272"/>
      <c r="AU45" s="233" t="s">
        <v>133</v>
      </c>
      <c r="AV45" s="482">
        <v>0</v>
      </c>
      <c r="AW45" s="237">
        <v>503</v>
      </c>
      <c r="AX45" s="237">
        <v>0</v>
      </c>
      <c r="AY45" s="237">
        <v>0</v>
      </c>
      <c r="AZ45" s="237">
        <v>0</v>
      </c>
      <c r="BA45" s="237">
        <v>0</v>
      </c>
      <c r="BB45" s="237">
        <v>0</v>
      </c>
      <c r="BC45" s="237">
        <v>0</v>
      </c>
      <c r="BD45" s="239">
        <v>0</v>
      </c>
      <c r="BE45" s="1272"/>
      <c r="BF45" s="233" t="s">
        <v>133</v>
      </c>
      <c r="BG45" s="482">
        <v>0</v>
      </c>
      <c r="BH45" s="237">
        <v>33</v>
      </c>
      <c r="BI45" s="237">
        <v>50</v>
      </c>
      <c r="BJ45" s="237">
        <v>1659</v>
      </c>
      <c r="BK45" s="237">
        <v>98</v>
      </c>
      <c r="BL45" s="237">
        <v>0</v>
      </c>
      <c r="BM45" s="237">
        <v>0</v>
      </c>
      <c r="BN45" s="237">
        <v>0</v>
      </c>
      <c r="BO45" s="239">
        <v>0</v>
      </c>
      <c r="BP45" s="1272"/>
      <c r="BQ45" s="233" t="s">
        <v>133</v>
      </c>
      <c r="BR45" s="482">
        <v>0</v>
      </c>
      <c r="BS45" s="237">
        <v>0</v>
      </c>
      <c r="BT45" s="237">
        <v>0</v>
      </c>
      <c r="BU45" s="237">
        <v>0</v>
      </c>
      <c r="BV45" s="237">
        <v>0</v>
      </c>
      <c r="BW45" s="237">
        <v>0</v>
      </c>
      <c r="BX45" s="239">
        <v>0</v>
      </c>
      <c r="BY45" s="240">
        <v>96904</v>
      </c>
      <c r="BZ45" s="479"/>
    </row>
    <row r="46" spans="2:78" x14ac:dyDescent="0.2">
      <c r="B46" s="1272"/>
      <c r="C46" s="233" t="s">
        <v>25</v>
      </c>
      <c r="D46" s="482">
        <v>0</v>
      </c>
      <c r="E46" s="237">
        <v>0</v>
      </c>
      <c r="F46" s="237">
        <v>0</v>
      </c>
      <c r="G46" s="237">
        <v>0</v>
      </c>
      <c r="H46" s="237">
        <v>0</v>
      </c>
      <c r="I46" s="237">
        <v>0</v>
      </c>
      <c r="J46" s="237">
        <v>0</v>
      </c>
      <c r="K46" s="237">
        <v>0</v>
      </c>
      <c r="L46" s="239">
        <v>0</v>
      </c>
      <c r="M46" s="1272"/>
      <c r="N46" s="233" t="s">
        <v>25</v>
      </c>
      <c r="O46" s="482">
        <v>0</v>
      </c>
      <c r="P46" s="237">
        <v>0</v>
      </c>
      <c r="Q46" s="237">
        <v>0</v>
      </c>
      <c r="R46" s="237">
        <v>0</v>
      </c>
      <c r="S46" s="237">
        <v>1158</v>
      </c>
      <c r="T46" s="237">
        <v>1152</v>
      </c>
      <c r="U46" s="237">
        <v>0</v>
      </c>
      <c r="V46" s="237">
        <v>0</v>
      </c>
      <c r="W46" s="239">
        <v>0</v>
      </c>
      <c r="X46" s="1272"/>
      <c r="Y46" s="233" t="s">
        <v>25</v>
      </c>
      <c r="Z46" s="482">
        <v>0</v>
      </c>
      <c r="AA46" s="237">
        <v>0</v>
      </c>
      <c r="AB46" s="237">
        <v>0</v>
      </c>
      <c r="AC46" s="237">
        <v>1</v>
      </c>
      <c r="AD46" s="237">
        <v>0</v>
      </c>
      <c r="AE46" s="237">
        <v>1452</v>
      </c>
      <c r="AF46" s="237">
        <v>0</v>
      </c>
      <c r="AG46" s="237">
        <v>0</v>
      </c>
      <c r="AH46" s="239">
        <v>0</v>
      </c>
      <c r="AI46" s="1272"/>
      <c r="AJ46" s="233" t="s">
        <v>25</v>
      </c>
      <c r="AK46" s="482">
        <v>8456</v>
      </c>
      <c r="AL46" s="237">
        <v>0</v>
      </c>
      <c r="AM46" s="237">
        <v>56546</v>
      </c>
      <c r="AN46" s="237">
        <v>0</v>
      </c>
      <c r="AO46" s="237">
        <v>20</v>
      </c>
      <c r="AP46" s="237">
        <v>0</v>
      </c>
      <c r="AQ46" s="237">
        <v>890</v>
      </c>
      <c r="AR46" s="237">
        <v>11301</v>
      </c>
      <c r="AS46" s="239">
        <v>48277</v>
      </c>
      <c r="AT46" s="1272"/>
      <c r="AU46" s="233" t="s">
        <v>25</v>
      </c>
      <c r="AV46" s="482">
        <v>682</v>
      </c>
      <c r="AW46" s="237">
        <v>1200</v>
      </c>
      <c r="AX46" s="237">
        <v>570</v>
      </c>
      <c r="AY46" s="237">
        <v>7807</v>
      </c>
      <c r="AZ46" s="237">
        <v>0</v>
      </c>
      <c r="BA46" s="237">
        <v>0</v>
      </c>
      <c r="BB46" s="237">
        <v>0</v>
      </c>
      <c r="BC46" s="237">
        <v>0</v>
      </c>
      <c r="BD46" s="239">
        <v>0</v>
      </c>
      <c r="BE46" s="1272"/>
      <c r="BF46" s="233" t="s">
        <v>25</v>
      </c>
      <c r="BG46" s="482">
        <v>0</v>
      </c>
      <c r="BH46" s="237">
        <v>0</v>
      </c>
      <c r="BI46" s="237">
        <v>0</v>
      </c>
      <c r="BJ46" s="237">
        <v>4979</v>
      </c>
      <c r="BK46" s="237">
        <v>982</v>
      </c>
      <c r="BL46" s="237">
        <v>0</v>
      </c>
      <c r="BM46" s="237">
        <v>0</v>
      </c>
      <c r="BN46" s="237">
        <v>0</v>
      </c>
      <c r="BO46" s="239">
        <v>0</v>
      </c>
      <c r="BP46" s="1272"/>
      <c r="BQ46" s="233" t="s">
        <v>25</v>
      </c>
      <c r="BR46" s="482">
        <v>0</v>
      </c>
      <c r="BS46" s="237">
        <v>0</v>
      </c>
      <c r="BT46" s="237">
        <v>0</v>
      </c>
      <c r="BU46" s="237">
        <v>0</v>
      </c>
      <c r="BV46" s="237">
        <v>0</v>
      </c>
      <c r="BW46" s="237">
        <v>0</v>
      </c>
      <c r="BX46" s="239">
        <v>0</v>
      </c>
      <c r="BY46" s="240">
        <v>145473</v>
      </c>
      <c r="BZ46" s="479"/>
    </row>
    <row r="47" spans="2:78" x14ac:dyDescent="0.2">
      <c r="B47" s="1273"/>
      <c r="C47" s="241" t="s">
        <v>134</v>
      </c>
      <c r="D47" s="481">
        <v>0</v>
      </c>
      <c r="E47" s="228">
        <v>21</v>
      </c>
      <c r="F47" s="228">
        <v>0</v>
      </c>
      <c r="G47" s="228">
        <v>0</v>
      </c>
      <c r="H47" s="228">
        <v>0</v>
      </c>
      <c r="I47" s="228">
        <v>0</v>
      </c>
      <c r="J47" s="228">
        <v>0</v>
      </c>
      <c r="K47" s="228">
        <v>0</v>
      </c>
      <c r="L47" s="230">
        <v>0</v>
      </c>
      <c r="M47" s="1273"/>
      <c r="N47" s="241" t="s">
        <v>134</v>
      </c>
      <c r="O47" s="481">
        <v>0</v>
      </c>
      <c r="P47" s="228">
        <v>0</v>
      </c>
      <c r="Q47" s="228">
        <v>0</v>
      </c>
      <c r="R47" s="228">
        <v>0</v>
      </c>
      <c r="S47" s="228">
        <v>555</v>
      </c>
      <c r="T47" s="228">
        <v>474</v>
      </c>
      <c r="U47" s="228">
        <v>0</v>
      </c>
      <c r="V47" s="228">
        <v>0</v>
      </c>
      <c r="W47" s="230">
        <v>0</v>
      </c>
      <c r="X47" s="1273"/>
      <c r="Y47" s="241" t="s">
        <v>134</v>
      </c>
      <c r="Z47" s="481">
        <v>0</v>
      </c>
      <c r="AA47" s="228">
        <v>0</v>
      </c>
      <c r="AB47" s="228">
        <v>0</v>
      </c>
      <c r="AC47" s="228">
        <v>50</v>
      </c>
      <c r="AD47" s="228">
        <v>0</v>
      </c>
      <c r="AE47" s="228">
        <v>2012</v>
      </c>
      <c r="AF47" s="228">
        <v>0</v>
      </c>
      <c r="AG47" s="228">
        <v>0</v>
      </c>
      <c r="AH47" s="230">
        <v>0</v>
      </c>
      <c r="AI47" s="1273"/>
      <c r="AJ47" s="241" t="s">
        <v>134</v>
      </c>
      <c r="AK47" s="481">
        <v>2063</v>
      </c>
      <c r="AL47" s="228">
        <v>0</v>
      </c>
      <c r="AM47" s="228">
        <v>35618</v>
      </c>
      <c r="AN47" s="228">
        <v>0</v>
      </c>
      <c r="AO47" s="228">
        <v>0</v>
      </c>
      <c r="AP47" s="228">
        <v>0</v>
      </c>
      <c r="AQ47" s="228">
        <v>12</v>
      </c>
      <c r="AR47" s="228">
        <v>1</v>
      </c>
      <c r="AS47" s="230">
        <v>579</v>
      </c>
      <c r="AT47" s="1273"/>
      <c r="AU47" s="241" t="s">
        <v>134</v>
      </c>
      <c r="AV47" s="481">
        <v>500</v>
      </c>
      <c r="AW47" s="228">
        <v>2855</v>
      </c>
      <c r="AX47" s="228">
        <v>48767</v>
      </c>
      <c r="AY47" s="228">
        <v>15863</v>
      </c>
      <c r="AZ47" s="228">
        <v>21387</v>
      </c>
      <c r="BA47" s="228">
        <v>8258</v>
      </c>
      <c r="BB47" s="228">
        <v>0</v>
      </c>
      <c r="BC47" s="228">
        <v>0</v>
      </c>
      <c r="BD47" s="230">
        <v>0</v>
      </c>
      <c r="BE47" s="1273"/>
      <c r="BF47" s="241" t="s">
        <v>134</v>
      </c>
      <c r="BG47" s="481">
        <v>0</v>
      </c>
      <c r="BH47" s="228">
        <v>0</v>
      </c>
      <c r="BI47" s="228">
        <v>0</v>
      </c>
      <c r="BJ47" s="228">
        <v>44123</v>
      </c>
      <c r="BK47" s="228">
        <v>22304</v>
      </c>
      <c r="BL47" s="228">
        <v>0</v>
      </c>
      <c r="BM47" s="228">
        <v>0</v>
      </c>
      <c r="BN47" s="228">
        <v>0</v>
      </c>
      <c r="BO47" s="230">
        <v>0</v>
      </c>
      <c r="BP47" s="1273"/>
      <c r="BQ47" s="241" t="s">
        <v>134</v>
      </c>
      <c r="BR47" s="481">
        <v>0</v>
      </c>
      <c r="BS47" s="228">
        <v>0</v>
      </c>
      <c r="BT47" s="228">
        <v>0</v>
      </c>
      <c r="BU47" s="228">
        <v>0</v>
      </c>
      <c r="BV47" s="228">
        <v>0</v>
      </c>
      <c r="BW47" s="228">
        <v>0</v>
      </c>
      <c r="BX47" s="230">
        <v>0</v>
      </c>
      <c r="BY47" s="231">
        <v>205442</v>
      </c>
      <c r="BZ47" s="479"/>
    </row>
    <row r="48" spans="2:78" ht="13.5" customHeight="1" x14ac:dyDescent="0.2">
      <c r="B48" s="1271" t="s">
        <v>135</v>
      </c>
      <c r="C48" s="241" t="s">
        <v>101</v>
      </c>
      <c r="D48" s="481">
        <v>0</v>
      </c>
      <c r="E48" s="228">
        <v>45</v>
      </c>
      <c r="F48" s="228">
        <v>0</v>
      </c>
      <c r="G48" s="228">
        <v>0</v>
      </c>
      <c r="H48" s="228">
        <v>0</v>
      </c>
      <c r="I48" s="228">
        <v>0</v>
      </c>
      <c r="J48" s="228">
        <v>0</v>
      </c>
      <c r="K48" s="228">
        <v>0</v>
      </c>
      <c r="L48" s="230">
        <v>0</v>
      </c>
      <c r="M48" s="1271" t="s">
        <v>135</v>
      </c>
      <c r="N48" s="241" t="s">
        <v>101</v>
      </c>
      <c r="O48" s="481">
        <v>0</v>
      </c>
      <c r="P48" s="228">
        <v>0</v>
      </c>
      <c r="Q48" s="228">
        <v>0</v>
      </c>
      <c r="R48" s="228">
        <v>0</v>
      </c>
      <c r="S48" s="228">
        <v>983</v>
      </c>
      <c r="T48" s="228">
        <v>2282</v>
      </c>
      <c r="U48" s="228">
        <v>0</v>
      </c>
      <c r="V48" s="228">
        <v>0</v>
      </c>
      <c r="W48" s="230">
        <v>0</v>
      </c>
      <c r="X48" s="1271" t="s">
        <v>135</v>
      </c>
      <c r="Y48" s="241" t="s">
        <v>101</v>
      </c>
      <c r="Z48" s="481">
        <v>0</v>
      </c>
      <c r="AA48" s="228">
        <v>0</v>
      </c>
      <c r="AB48" s="228">
        <v>0</v>
      </c>
      <c r="AC48" s="228">
        <v>0</v>
      </c>
      <c r="AD48" s="228">
        <v>0</v>
      </c>
      <c r="AE48" s="228">
        <v>921</v>
      </c>
      <c r="AF48" s="228">
        <v>0</v>
      </c>
      <c r="AG48" s="228">
        <v>0</v>
      </c>
      <c r="AH48" s="230">
        <v>0</v>
      </c>
      <c r="AI48" s="1271" t="s">
        <v>135</v>
      </c>
      <c r="AJ48" s="241" t="s">
        <v>101</v>
      </c>
      <c r="AK48" s="481">
        <v>15842</v>
      </c>
      <c r="AL48" s="228">
        <v>0</v>
      </c>
      <c r="AM48" s="228">
        <v>78419</v>
      </c>
      <c r="AN48" s="228">
        <v>0</v>
      </c>
      <c r="AO48" s="228">
        <v>0</v>
      </c>
      <c r="AP48" s="228">
        <v>0</v>
      </c>
      <c r="AQ48" s="228">
        <v>4579</v>
      </c>
      <c r="AR48" s="228">
        <v>289</v>
      </c>
      <c r="AS48" s="230">
        <v>0</v>
      </c>
      <c r="AT48" s="1271" t="s">
        <v>135</v>
      </c>
      <c r="AU48" s="241" t="s">
        <v>101</v>
      </c>
      <c r="AV48" s="481">
        <v>0</v>
      </c>
      <c r="AW48" s="228">
        <v>675</v>
      </c>
      <c r="AX48" s="228">
        <v>0</v>
      </c>
      <c r="AY48" s="228">
        <v>0</v>
      </c>
      <c r="AZ48" s="228">
        <v>0</v>
      </c>
      <c r="BA48" s="228">
        <v>0</v>
      </c>
      <c r="BB48" s="228">
        <v>4349</v>
      </c>
      <c r="BC48" s="228">
        <v>9897</v>
      </c>
      <c r="BD48" s="230">
        <v>17953</v>
      </c>
      <c r="BE48" s="1271" t="s">
        <v>135</v>
      </c>
      <c r="BF48" s="241" t="s">
        <v>101</v>
      </c>
      <c r="BG48" s="481">
        <v>13205</v>
      </c>
      <c r="BH48" s="228">
        <v>25216</v>
      </c>
      <c r="BI48" s="228">
        <v>3282</v>
      </c>
      <c r="BJ48" s="228">
        <v>72</v>
      </c>
      <c r="BK48" s="228">
        <v>651</v>
      </c>
      <c r="BL48" s="228">
        <v>0</v>
      </c>
      <c r="BM48" s="228">
        <v>0</v>
      </c>
      <c r="BN48" s="228">
        <v>0</v>
      </c>
      <c r="BO48" s="230">
        <v>0</v>
      </c>
      <c r="BP48" s="1271" t="s">
        <v>135</v>
      </c>
      <c r="BQ48" s="241" t="s">
        <v>101</v>
      </c>
      <c r="BR48" s="481">
        <v>0</v>
      </c>
      <c r="BS48" s="228">
        <v>0</v>
      </c>
      <c r="BT48" s="228">
        <v>0</v>
      </c>
      <c r="BU48" s="228">
        <v>0</v>
      </c>
      <c r="BV48" s="228">
        <v>0</v>
      </c>
      <c r="BW48" s="228">
        <v>0</v>
      </c>
      <c r="BX48" s="230">
        <v>0</v>
      </c>
      <c r="BY48" s="231">
        <v>178660</v>
      </c>
      <c r="BZ48" s="479"/>
    </row>
    <row r="49" spans="2:78" x14ac:dyDescent="0.2">
      <c r="B49" s="1272"/>
      <c r="C49" s="233" t="s">
        <v>136</v>
      </c>
      <c r="D49" s="482">
        <v>0</v>
      </c>
      <c r="E49" s="237">
        <v>0</v>
      </c>
      <c r="F49" s="237">
        <v>0</v>
      </c>
      <c r="G49" s="237">
        <v>0</v>
      </c>
      <c r="H49" s="237">
        <v>0</v>
      </c>
      <c r="I49" s="237">
        <v>0</v>
      </c>
      <c r="J49" s="237">
        <v>0</v>
      </c>
      <c r="K49" s="237">
        <v>0</v>
      </c>
      <c r="L49" s="239">
        <v>0</v>
      </c>
      <c r="M49" s="1272"/>
      <c r="N49" s="233" t="s">
        <v>136</v>
      </c>
      <c r="O49" s="482">
        <v>0</v>
      </c>
      <c r="P49" s="237">
        <v>0</v>
      </c>
      <c r="Q49" s="237">
        <v>0</v>
      </c>
      <c r="R49" s="237">
        <v>0</v>
      </c>
      <c r="S49" s="237">
        <v>164</v>
      </c>
      <c r="T49" s="237">
        <v>138</v>
      </c>
      <c r="U49" s="237">
        <v>0</v>
      </c>
      <c r="V49" s="237">
        <v>0</v>
      </c>
      <c r="W49" s="239">
        <v>0</v>
      </c>
      <c r="X49" s="1272"/>
      <c r="Y49" s="233" t="s">
        <v>136</v>
      </c>
      <c r="Z49" s="482">
        <v>0</v>
      </c>
      <c r="AA49" s="237">
        <v>0</v>
      </c>
      <c r="AB49" s="237">
        <v>0</v>
      </c>
      <c r="AC49" s="237">
        <v>0</v>
      </c>
      <c r="AD49" s="237">
        <v>0</v>
      </c>
      <c r="AE49" s="237">
        <v>4</v>
      </c>
      <c r="AF49" s="237">
        <v>0</v>
      </c>
      <c r="AG49" s="237">
        <v>0</v>
      </c>
      <c r="AH49" s="239">
        <v>0</v>
      </c>
      <c r="AI49" s="1272"/>
      <c r="AJ49" s="233" t="s">
        <v>136</v>
      </c>
      <c r="AK49" s="482">
        <v>2808</v>
      </c>
      <c r="AL49" s="237">
        <v>0</v>
      </c>
      <c r="AM49" s="237">
        <v>7601</v>
      </c>
      <c r="AN49" s="237">
        <v>0</v>
      </c>
      <c r="AO49" s="237">
        <v>0</v>
      </c>
      <c r="AP49" s="237">
        <v>0</v>
      </c>
      <c r="AQ49" s="237">
        <v>0</v>
      </c>
      <c r="AR49" s="237">
        <v>50</v>
      </c>
      <c r="AS49" s="239">
        <v>0</v>
      </c>
      <c r="AT49" s="1272"/>
      <c r="AU49" s="233" t="s">
        <v>136</v>
      </c>
      <c r="AV49" s="482">
        <v>0</v>
      </c>
      <c r="AW49" s="237">
        <v>39</v>
      </c>
      <c r="AX49" s="237">
        <v>0</v>
      </c>
      <c r="AY49" s="237">
        <v>0</v>
      </c>
      <c r="AZ49" s="237">
        <v>0</v>
      </c>
      <c r="BA49" s="237">
        <v>0</v>
      </c>
      <c r="BB49" s="237">
        <v>4282</v>
      </c>
      <c r="BC49" s="237">
        <v>91</v>
      </c>
      <c r="BD49" s="239">
        <v>0</v>
      </c>
      <c r="BE49" s="1272"/>
      <c r="BF49" s="233" t="s">
        <v>136</v>
      </c>
      <c r="BG49" s="482">
        <v>0</v>
      </c>
      <c r="BH49" s="237">
        <v>20</v>
      </c>
      <c r="BI49" s="237">
        <v>0</v>
      </c>
      <c r="BJ49" s="237">
        <v>0</v>
      </c>
      <c r="BK49" s="237">
        <v>140</v>
      </c>
      <c r="BL49" s="237">
        <v>0</v>
      </c>
      <c r="BM49" s="237">
        <v>0</v>
      </c>
      <c r="BN49" s="237">
        <v>0</v>
      </c>
      <c r="BO49" s="239">
        <v>0</v>
      </c>
      <c r="BP49" s="1272"/>
      <c r="BQ49" s="233" t="s">
        <v>136</v>
      </c>
      <c r="BR49" s="482">
        <v>0</v>
      </c>
      <c r="BS49" s="237">
        <v>0</v>
      </c>
      <c r="BT49" s="237">
        <v>0</v>
      </c>
      <c r="BU49" s="237">
        <v>0</v>
      </c>
      <c r="BV49" s="237">
        <v>0</v>
      </c>
      <c r="BW49" s="237">
        <v>0</v>
      </c>
      <c r="BX49" s="239">
        <v>0</v>
      </c>
      <c r="BY49" s="240">
        <v>15337</v>
      </c>
      <c r="BZ49" s="479"/>
    </row>
    <row r="50" spans="2:78" x14ac:dyDescent="0.2">
      <c r="B50" s="1272"/>
      <c r="C50" s="233" t="s">
        <v>137</v>
      </c>
      <c r="D50" s="482">
        <v>0</v>
      </c>
      <c r="E50" s="237">
        <v>0</v>
      </c>
      <c r="F50" s="237">
        <v>0</v>
      </c>
      <c r="G50" s="237">
        <v>0</v>
      </c>
      <c r="H50" s="237">
        <v>0</v>
      </c>
      <c r="I50" s="237">
        <v>0</v>
      </c>
      <c r="J50" s="237">
        <v>0</v>
      </c>
      <c r="K50" s="237">
        <v>0</v>
      </c>
      <c r="L50" s="239">
        <v>0</v>
      </c>
      <c r="M50" s="1272"/>
      <c r="N50" s="233" t="s">
        <v>137</v>
      </c>
      <c r="O50" s="482">
        <v>0</v>
      </c>
      <c r="P50" s="237">
        <v>0</v>
      </c>
      <c r="Q50" s="237">
        <v>0</v>
      </c>
      <c r="R50" s="237">
        <v>0</v>
      </c>
      <c r="S50" s="237">
        <v>142</v>
      </c>
      <c r="T50" s="237">
        <v>214</v>
      </c>
      <c r="U50" s="237">
        <v>0</v>
      </c>
      <c r="V50" s="237">
        <v>0</v>
      </c>
      <c r="W50" s="239">
        <v>0</v>
      </c>
      <c r="X50" s="1272"/>
      <c r="Y50" s="233" t="s">
        <v>137</v>
      </c>
      <c r="Z50" s="482">
        <v>0</v>
      </c>
      <c r="AA50" s="237">
        <v>0</v>
      </c>
      <c r="AB50" s="237">
        <v>0</v>
      </c>
      <c r="AC50" s="237">
        <v>0</v>
      </c>
      <c r="AD50" s="237">
        <v>0</v>
      </c>
      <c r="AE50" s="237">
        <v>15</v>
      </c>
      <c r="AF50" s="237">
        <v>0</v>
      </c>
      <c r="AG50" s="237">
        <v>0</v>
      </c>
      <c r="AH50" s="239">
        <v>0</v>
      </c>
      <c r="AI50" s="1272"/>
      <c r="AJ50" s="233" t="s">
        <v>137</v>
      </c>
      <c r="AK50" s="482">
        <v>3153</v>
      </c>
      <c r="AL50" s="237">
        <v>0</v>
      </c>
      <c r="AM50" s="237">
        <v>11975</v>
      </c>
      <c r="AN50" s="237">
        <v>0</v>
      </c>
      <c r="AO50" s="237">
        <v>0</v>
      </c>
      <c r="AP50" s="237">
        <v>0</v>
      </c>
      <c r="AQ50" s="237">
        <v>4135</v>
      </c>
      <c r="AR50" s="237">
        <v>4</v>
      </c>
      <c r="AS50" s="239">
        <v>0</v>
      </c>
      <c r="AT50" s="1272"/>
      <c r="AU50" s="233" t="s">
        <v>137</v>
      </c>
      <c r="AV50" s="482">
        <v>0</v>
      </c>
      <c r="AW50" s="237">
        <v>266</v>
      </c>
      <c r="AX50" s="237">
        <v>0</v>
      </c>
      <c r="AY50" s="237">
        <v>0</v>
      </c>
      <c r="AZ50" s="237">
        <v>0</v>
      </c>
      <c r="BA50" s="237">
        <v>0</v>
      </c>
      <c r="BB50" s="237">
        <v>0</v>
      </c>
      <c r="BC50" s="237">
        <v>9701</v>
      </c>
      <c r="BD50" s="239">
        <v>1620</v>
      </c>
      <c r="BE50" s="1272"/>
      <c r="BF50" s="233" t="s">
        <v>137</v>
      </c>
      <c r="BG50" s="482">
        <v>0</v>
      </c>
      <c r="BH50" s="237">
        <v>5138</v>
      </c>
      <c r="BI50" s="237">
        <v>0</v>
      </c>
      <c r="BJ50" s="237">
        <v>22</v>
      </c>
      <c r="BK50" s="237">
        <v>2</v>
      </c>
      <c r="BL50" s="237">
        <v>0</v>
      </c>
      <c r="BM50" s="237">
        <v>0</v>
      </c>
      <c r="BN50" s="237">
        <v>0</v>
      </c>
      <c r="BO50" s="239">
        <v>0</v>
      </c>
      <c r="BP50" s="1272"/>
      <c r="BQ50" s="233" t="s">
        <v>137</v>
      </c>
      <c r="BR50" s="482">
        <v>0</v>
      </c>
      <c r="BS50" s="237">
        <v>0</v>
      </c>
      <c r="BT50" s="237">
        <v>0</v>
      </c>
      <c r="BU50" s="237">
        <v>0</v>
      </c>
      <c r="BV50" s="237">
        <v>0</v>
      </c>
      <c r="BW50" s="237">
        <v>0</v>
      </c>
      <c r="BX50" s="239">
        <v>0</v>
      </c>
      <c r="BY50" s="240">
        <v>36387</v>
      </c>
      <c r="BZ50" s="479"/>
    </row>
    <row r="51" spans="2:78" x14ac:dyDescent="0.2">
      <c r="B51" s="1272"/>
      <c r="C51" s="233" t="s">
        <v>138</v>
      </c>
      <c r="D51" s="482">
        <v>0</v>
      </c>
      <c r="E51" s="237">
        <v>45</v>
      </c>
      <c r="F51" s="237">
        <v>0</v>
      </c>
      <c r="G51" s="237">
        <v>0</v>
      </c>
      <c r="H51" s="237">
        <v>0</v>
      </c>
      <c r="I51" s="237">
        <v>0</v>
      </c>
      <c r="J51" s="237">
        <v>0</v>
      </c>
      <c r="K51" s="237">
        <v>0</v>
      </c>
      <c r="L51" s="239">
        <v>0</v>
      </c>
      <c r="M51" s="1272"/>
      <c r="N51" s="233" t="s">
        <v>138</v>
      </c>
      <c r="O51" s="482">
        <v>0</v>
      </c>
      <c r="P51" s="237">
        <v>0</v>
      </c>
      <c r="Q51" s="237">
        <v>0</v>
      </c>
      <c r="R51" s="237">
        <v>0</v>
      </c>
      <c r="S51" s="237">
        <v>674</v>
      </c>
      <c r="T51" s="237">
        <v>1899</v>
      </c>
      <c r="U51" s="237">
        <v>0</v>
      </c>
      <c r="V51" s="237">
        <v>0</v>
      </c>
      <c r="W51" s="239">
        <v>0</v>
      </c>
      <c r="X51" s="1272"/>
      <c r="Y51" s="233" t="s">
        <v>138</v>
      </c>
      <c r="Z51" s="482">
        <v>0</v>
      </c>
      <c r="AA51" s="237">
        <v>0</v>
      </c>
      <c r="AB51" s="237">
        <v>0</v>
      </c>
      <c r="AC51" s="237">
        <v>0</v>
      </c>
      <c r="AD51" s="237">
        <v>0</v>
      </c>
      <c r="AE51" s="237">
        <v>804</v>
      </c>
      <c r="AF51" s="237">
        <v>0</v>
      </c>
      <c r="AG51" s="237">
        <v>0</v>
      </c>
      <c r="AH51" s="239">
        <v>0</v>
      </c>
      <c r="AI51" s="1272"/>
      <c r="AJ51" s="233" t="s">
        <v>138</v>
      </c>
      <c r="AK51" s="482">
        <v>9271</v>
      </c>
      <c r="AL51" s="237">
        <v>0</v>
      </c>
      <c r="AM51" s="237">
        <v>57104</v>
      </c>
      <c r="AN51" s="237">
        <v>0</v>
      </c>
      <c r="AO51" s="237">
        <v>0</v>
      </c>
      <c r="AP51" s="237">
        <v>0</v>
      </c>
      <c r="AQ51" s="237">
        <v>444</v>
      </c>
      <c r="AR51" s="237">
        <v>235</v>
      </c>
      <c r="AS51" s="239">
        <v>0</v>
      </c>
      <c r="AT51" s="1272"/>
      <c r="AU51" s="233" t="s">
        <v>138</v>
      </c>
      <c r="AV51" s="482">
        <v>0</v>
      </c>
      <c r="AW51" s="237">
        <v>365</v>
      </c>
      <c r="AX51" s="237">
        <v>0</v>
      </c>
      <c r="AY51" s="237">
        <v>0</v>
      </c>
      <c r="AZ51" s="237">
        <v>0</v>
      </c>
      <c r="BA51" s="237">
        <v>0</v>
      </c>
      <c r="BB51" s="237">
        <v>67</v>
      </c>
      <c r="BC51" s="237">
        <v>105</v>
      </c>
      <c r="BD51" s="239">
        <v>15892</v>
      </c>
      <c r="BE51" s="1272"/>
      <c r="BF51" s="233" t="s">
        <v>138</v>
      </c>
      <c r="BG51" s="482">
        <v>13205</v>
      </c>
      <c r="BH51" s="237">
        <v>20058</v>
      </c>
      <c r="BI51" s="237">
        <v>0</v>
      </c>
      <c r="BJ51" s="237">
        <v>0</v>
      </c>
      <c r="BK51" s="237">
        <v>503</v>
      </c>
      <c r="BL51" s="237">
        <v>0</v>
      </c>
      <c r="BM51" s="237">
        <v>0</v>
      </c>
      <c r="BN51" s="237">
        <v>0</v>
      </c>
      <c r="BO51" s="239">
        <v>0</v>
      </c>
      <c r="BP51" s="1272"/>
      <c r="BQ51" s="233" t="s">
        <v>138</v>
      </c>
      <c r="BR51" s="482">
        <v>0</v>
      </c>
      <c r="BS51" s="237">
        <v>0</v>
      </c>
      <c r="BT51" s="237">
        <v>0</v>
      </c>
      <c r="BU51" s="237">
        <v>0</v>
      </c>
      <c r="BV51" s="237">
        <v>0</v>
      </c>
      <c r="BW51" s="237">
        <v>0</v>
      </c>
      <c r="BX51" s="239">
        <v>0</v>
      </c>
      <c r="BY51" s="240">
        <v>120671</v>
      </c>
      <c r="BZ51" s="479"/>
    </row>
    <row r="52" spans="2:78" x14ac:dyDescent="0.2">
      <c r="B52" s="1273"/>
      <c r="C52" s="241" t="s">
        <v>45</v>
      </c>
      <c r="D52" s="481">
        <v>0</v>
      </c>
      <c r="E52" s="228">
        <v>0</v>
      </c>
      <c r="F52" s="228">
        <v>0</v>
      </c>
      <c r="G52" s="228">
        <v>0</v>
      </c>
      <c r="H52" s="228">
        <v>0</v>
      </c>
      <c r="I52" s="228">
        <v>0</v>
      </c>
      <c r="J52" s="228">
        <v>0</v>
      </c>
      <c r="K52" s="228">
        <v>0</v>
      </c>
      <c r="L52" s="230">
        <v>0</v>
      </c>
      <c r="M52" s="1273"/>
      <c r="N52" s="241" t="s">
        <v>45</v>
      </c>
      <c r="O52" s="481">
        <v>0</v>
      </c>
      <c r="P52" s="228">
        <v>0</v>
      </c>
      <c r="Q52" s="228">
        <v>0</v>
      </c>
      <c r="R52" s="228">
        <v>0</v>
      </c>
      <c r="S52" s="228">
        <v>3</v>
      </c>
      <c r="T52" s="228">
        <v>31</v>
      </c>
      <c r="U52" s="228">
        <v>0</v>
      </c>
      <c r="V52" s="228">
        <v>0</v>
      </c>
      <c r="W52" s="230">
        <v>0</v>
      </c>
      <c r="X52" s="1273"/>
      <c r="Y52" s="241" t="s">
        <v>45</v>
      </c>
      <c r="Z52" s="481">
        <v>0</v>
      </c>
      <c r="AA52" s="228">
        <v>0</v>
      </c>
      <c r="AB52" s="228">
        <v>0</v>
      </c>
      <c r="AC52" s="228">
        <v>0</v>
      </c>
      <c r="AD52" s="228">
        <v>0</v>
      </c>
      <c r="AE52" s="228">
        <v>98</v>
      </c>
      <c r="AF52" s="228">
        <v>0</v>
      </c>
      <c r="AG52" s="228">
        <v>0</v>
      </c>
      <c r="AH52" s="230">
        <v>0</v>
      </c>
      <c r="AI52" s="1273"/>
      <c r="AJ52" s="241" t="s">
        <v>45</v>
      </c>
      <c r="AK52" s="481">
        <v>610</v>
      </c>
      <c r="AL52" s="228">
        <v>0</v>
      </c>
      <c r="AM52" s="228">
        <v>1739</v>
      </c>
      <c r="AN52" s="228">
        <v>0</v>
      </c>
      <c r="AO52" s="228">
        <v>0</v>
      </c>
      <c r="AP52" s="228">
        <v>0</v>
      </c>
      <c r="AQ52" s="228">
        <v>0</v>
      </c>
      <c r="AR52" s="228">
        <v>0</v>
      </c>
      <c r="AS52" s="230">
        <v>0</v>
      </c>
      <c r="AT52" s="1273"/>
      <c r="AU52" s="241" t="s">
        <v>45</v>
      </c>
      <c r="AV52" s="481">
        <v>0</v>
      </c>
      <c r="AW52" s="228">
        <v>5</v>
      </c>
      <c r="AX52" s="228">
        <v>0</v>
      </c>
      <c r="AY52" s="228">
        <v>0</v>
      </c>
      <c r="AZ52" s="228">
        <v>0</v>
      </c>
      <c r="BA52" s="228">
        <v>0</v>
      </c>
      <c r="BB52" s="228">
        <v>0</v>
      </c>
      <c r="BC52" s="228">
        <v>0</v>
      </c>
      <c r="BD52" s="230">
        <v>441</v>
      </c>
      <c r="BE52" s="1273"/>
      <c r="BF52" s="241" t="s">
        <v>45</v>
      </c>
      <c r="BG52" s="481">
        <v>0</v>
      </c>
      <c r="BH52" s="228">
        <v>0</v>
      </c>
      <c r="BI52" s="228">
        <v>3282</v>
      </c>
      <c r="BJ52" s="228">
        <v>50</v>
      </c>
      <c r="BK52" s="228">
        <v>6</v>
      </c>
      <c r="BL52" s="228">
        <v>0</v>
      </c>
      <c r="BM52" s="228">
        <v>0</v>
      </c>
      <c r="BN52" s="228">
        <v>0</v>
      </c>
      <c r="BO52" s="230">
        <v>0</v>
      </c>
      <c r="BP52" s="1273"/>
      <c r="BQ52" s="241" t="s">
        <v>45</v>
      </c>
      <c r="BR52" s="481">
        <v>0</v>
      </c>
      <c r="BS52" s="228">
        <v>0</v>
      </c>
      <c r="BT52" s="228">
        <v>0</v>
      </c>
      <c r="BU52" s="228">
        <v>0</v>
      </c>
      <c r="BV52" s="228">
        <v>0</v>
      </c>
      <c r="BW52" s="228">
        <v>0</v>
      </c>
      <c r="BX52" s="230">
        <v>0</v>
      </c>
      <c r="BY52" s="231">
        <v>6265</v>
      </c>
      <c r="BZ52" s="479"/>
    </row>
    <row r="53" spans="2:78" ht="13.5" customHeight="1" x14ac:dyDescent="0.2">
      <c r="B53" s="1271" t="s">
        <v>139</v>
      </c>
      <c r="C53" s="241" t="s">
        <v>101</v>
      </c>
      <c r="D53" s="481">
        <v>0</v>
      </c>
      <c r="E53" s="228">
        <v>1</v>
      </c>
      <c r="F53" s="228">
        <v>0</v>
      </c>
      <c r="G53" s="228">
        <v>0</v>
      </c>
      <c r="H53" s="228">
        <v>0</v>
      </c>
      <c r="I53" s="228">
        <v>0</v>
      </c>
      <c r="J53" s="228">
        <v>0</v>
      </c>
      <c r="K53" s="228">
        <v>0</v>
      </c>
      <c r="L53" s="230">
        <v>0</v>
      </c>
      <c r="M53" s="1271" t="s">
        <v>139</v>
      </c>
      <c r="N53" s="241" t="s">
        <v>101</v>
      </c>
      <c r="O53" s="481">
        <v>0</v>
      </c>
      <c r="P53" s="228">
        <v>0</v>
      </c>
      <c r="Q53" s="228">
        <v>0</v>
      </c>
      <c r="R53" s="228">
        <v>0</v>
      </c>
      <c r="S53" s="228">
        <v>3818</v>
      </c>
      <c r="T53" s="228">
        <v>2559</v>
      </c>
      <c r="U53" s="228">
        <v>0</v>
      </c>
      <c r="V53" s="228">
        <v>0</v>
      </c>
      <c r="W53" s="230">
        <v>0</v>
      </c>
      <c r="X53" s="1271" t="s">
        <v>139</v>
      </c>
      <c r="Y53" s="241" t="s">
        <v>101</v>
      </c>
      <c r="Z53" s="481">
        <v>0</v>
      </c>
      <c r="AA53" s="228">
        <v>0</v>
      </c>
      <c r="AB53" s="228">
        <v>0</v>
      </c>
      <c r="AC53" s="228">
        <v>521</v>
      </c>
      <c r="AD53" s="228">
        <v>0</v>
      </c>
      <c r="AE53" s="228">
        <v>1337</v>
      </c>
      <c r="AF53" s="228">
        <v>0</v>
      </c>
      <c r="AG53" s="228">
        <v>112</v>
      </c>
      <c r="AH53" s="230">
        <v>0</v>
      </c>
      <c r="AI53" s="1271" t="s">
        <v>139</v>
      </c>
      <c r="AJ53" s="241" t="s">
        <v>101</v>
      </c>
      <c r="AK53" s="481">
        <v>2877</v>
      </c>
      <c r="AL53" s="228">
        <v>0</v>
      </c>
      <c r="AM53" s="228">
        <v>35426</v>
      </c>
      <c r="AN53" s="228">
        <v>0</v>
      </c>
      <c r="AO53" s="228">
        <v>0</v>
      </c>
      <c r="AP53" s="228">
        <v>0</v>
      </c>
      <c r="AQ53" s="228">
        <v>246</v>
      </c>
      <c r="AR53" s="228">
        <v>250</v>
      </c>
      <c r="AS53" s="230">
        <v>250</v>
      </c>
      <c r="AT53" s="1271" t="s">
        <v>139</v>
      </c>
      <c r="AU53" s="241" t="s">
        <v>101</v>
      </c>
      <c r="AV53" s="481">
        <v>0</v>
      </c>
      <c r="AW53" s="228">
        <v>684</v>
      </c>
      <c r="AX53" s="228">
        <v>11</v>
      </c>
      <c r="AY53" s="228">
        <v>0</v>
      </c>
      <c r="AZ53" s="228">
        <v>0</v>
      </c>
      <c r="BA53" s="228">
        <v>0</v>
      </c>
      <c r="BB53" s="228">
        <v>0</v>
      </c>
      <c r="BC53" s="228">
        <v>0</v>
      </c>
      <c r="BD53" s="230">
        <v>0</v>
      </c>
      <c r="BE53" s="1271" t="s">
        <v>139</v>
      </c>
      <c r="BF53" s="241" t="s">
        <v>101</v>
      </c>
      <c r="BG53" s="481">
        <v>0</v>
      </c>
      <c r="BH53" s="228">
        <v>0</v>
      </c>
      <c r="BI53" s="228">
        <v>0</v>
      </c>
      <c r="BJ53" s="228">
        <v>122300</v>
      </c>
      <c r="BK53" s="228">
        <v>287800</v>
      </c>
      <c r="BL53" s="228">
        <v>830</v>
      </c>
      <c r="BM53" s="228">
        <v>4025</v>
      </c>
      <c r="BN53" s="228">
        <v>567</v>
      </c>
      <c r="BO53" s="230">
        <v>3766</v>
      </c>
      <c r="BP53" s="1271" t="s">
        <v>139</v>
      </c>
      <c r="BQ53" s="241" t="s">
        <v>101</v>
      </c>
      <c r="BR53" s="481">
        <v>1730</v>
      </c>
      <c r="BS53" s="228">
        <v>26580</v>
      </c>
      <c r="BT53" s="228">
        <v>12608</v>
      </c>
      <c r="BU53" s="228">
        <v>1020</v>
      </c>
      <c r="BV53" s="228">
        <v>4661</v>
      </c>
      <c r="BW53" s="228">
        <v>7521</v>
      </c>
      <c r="BX53" s="230">
        <v>0</v>
      </c>
      <c r="BY53" s="231">
        <v>521500</v>
      </c>
      <c r="BZ53" s="479"/>
    </row>
    <row r="54" spans="2:78" x14ac:dyDescent="0.2">
      <c r="B54" s="1272"/>
      <c r="C54" s="233" t="s">
        <v>140</v>
      </c>
      <c r="D54" s="482">
        <v>0</v>
      </c>
      <c r="E54" s="237">
        <v>1</v>
      </c>
      <c r="F54" s="237">
        <v>0</v>
      </c>
      <c r="G54" s="237">
        <v>0</v>
      </c>
      <c r="H54" s="237">
        <v>0</v>
      </c>
      <c r="I54" s="237">
        <v>0</v>
      </c>
      <c r="J54" s="237">
        <v>0</v>
      </c>
      <c r="K54" s="237">
        <v>0</v>
      </c>
      <c r="L54" s="239">
        <v>0</v>
      </c>
      <c r="M54" s="1272"/>
      <c r="N54" s="233" t="s">
        <v>140</v>
      </c>
      <c r="O54" s="482">
        <v>0</v>
      </c>
      <c r="P54" s="237">
        <v>0</v>
      </c>
      <c r="Q54" s="237">
        <v>0</v>
      </c>
      <c r="R54" s="237">
        <v>0</v>
      </c>
      <c r="S54" s="237">
        <v>1646</v>
      </c>
      <c r="T54" s="237">
        <v>1231</v>
      </c>
      <c r="U54" s="237">
        <v>0</v>
      </c>
      <c r="V54" s="237">
        <v>0</v>
      </c>
      <c r="W54" s="239">
        <v>0</v>
      </c>
      <c r="X54" s="1272"/>
      <c r="Y54" s="233" t="s">
        <v>140</v>
      </c>
      <c r="Z54" s="482">
        <v>0</v>
      </c>
      <c r="AA54" s="237">
        <v>0</v>
      </c>
      <c r="AB54" s="237">
        <v>0</v>
      </c>
      <c r="AC54" s="237">
        <v>0</v>
      </c>
      <c r="AD54" s="237">
        <v>0</v>
      </c>
      <c r="AE54" s="237">
        <v>746</v>
      </c>
      <c r="AF54" s="237">
        <v>0</v>
      </c>
      <c r="AG54" s="237">
        <v>112</v>
      </c>
      <c r="AH54" s="239">
        <v>0</v>
      </c>
      <c r="AI54" s="1272"/>
      <c r="AJ54" s="233" t="s">
        <v>140</v>
      </c>
      <c r="AK54" s="482">
        <v>2041</v>
      </c>
      <c r="AL54" s="237">
        <v>0</v>
      </c>
      <c r="AM54" s="237">
        <v>13069</v>
      </c>
      <c r="AN54" s="237">
        <v>0</v>
      </c>
      <c r="AO54" s="237">
        <v>0</v>
      </c>
      <c r="AP54" s="237">
        <v>0</v>
      </c>
      <c r="AQ54" s="237">
        <v>0</v>
      </c>
      <c r="AR54" s="237">
        <v>250</v>
      </c>
      <c r="AS54" s="239">
        <v>250</v>
      </c>
      <c r="AT54" s="1272"/>
      <c r="AU54" s="233" t="s">
        <v>140</v>
      </c>
      <c r="AV54" s="482">
        <v>0</v>
      </c>
      <c r="AW54" s="237">
        <v>565</v>
      </c>
      <c r="AX54" s="237">
        <v>0</v>
      </c>
      <c r="AY54" s="237">
        <v>0</v>
      </c>
      <c r="AZ54" s="237">
        <v>0</v>
      </c>
      <c r="BA54" s="237">
        <v>0</v>
      </c>
      <c r="BB54" s="237">
        <v>0</v>
      </c>
      <c r="BC54" s="237">
        <v>0</v>
      </c>
      <c r="BD54" s="239">
        <v>0</v>
      </c>
      <c r="BE54" s="1272"/>
      <c r="BF54" s="233" t="s">
        <v>140</v>
      </c>
      <c r="BG54" s="482">
        <v>0</v>
      </c>
      <c r="BH54" s="237">
        <v>0</v>
      </c>
      <c r="BI54" s="237">
        <v>0</v>
      </c>
      <c r="BJ54" s="237">
        <v>103934</v>
      </c>
      <c r="BK54" s="237">
        <v>192465</v>
      </c>
      <c r="BL54" s="237">
        <v>830</v>
      </c>
      <c r="BM54" s="237">
        <v>729</v>
      </c>
      <c r="BN54" s="237">
        <v>0</v>
      </c>
      <c r="BO54" s="239">
        <v>214</v>
      </c>
      <c r="BP54" s="1272"/>
      <c r="BQ54" s="233" t="s">
        <v>140</v>
      </c>
      <c r="BR54" s="482">
        <v>14</v>
      </c>
      <c r="BS54" s="237">
        <v>0</v>
      </c>
      <c r="BT54" s="237">
        <v>0</v>
      </c>
      <c r="BU54" s="237">
        <v>0</v>
      </c>
      <c r="BV54" s="237">
        <v>0</v>
      </c>
      <c r="BW54" s="237">
        <v>0</v>
      </c>
      <c r="BX54" s="239">
        <v>0</v>
      </c>
      <c r="BY54" s="240">
        <v>318097</v>
      </c>
      <c r="BZ54" s="479"/>
    </row>
    <row r="55" spans="2:78" x14ac:dyDescent="0.2">
      <c r="B55" s="1272"/>
      <c r="C55" s="233" t="s">
        <v>141</v>
      </c>
      <c r="D55" s="482">
        <v>0</v>
      </c>
      <c r="E55" s="237">
        <v>0</v>
      </c>
      <c r="F55" s="237">
        <v>0</v>
      </c>
      <c r="G55" s="237">
        <v>0</v>
      </c>
      <c r="H55" s="237">
        <v>0</v>
      </c>
      <c r="I55" s="237">
        <v>0</v>
      </c>
      <c r="J55" s="237">
        <v>0</v>
      </c>
      <c r="K55" s="237">
        <v>0</v>
      </c>
      <c r="L55" s="239">
        <v>0</v>
      </c>
      <c r="M55" s="1272"/>
      <c r="N55" s="233" t="s">
        <v>141</v>
      </c>
      <c r="O55" s="482">
        <v>0</v>
      </c>
      <c r="P55" s="237">
        <v>0</v>
      </c>
      <c r="Q55" s="237">
        <v>0</v>
      </c>
      <c r="R55" s="237">
        <v>0</v>
      </c>
      <c r="S55" s="237">
        <v>249</v>
      </c>
      <c r="T55" s="237">
        <v>180</v>
      </c>
      <c r="U55" s="237">
        <v>0</v>
      </c>
      <c r="V55" s="237">
        <v>0</v>
      </c>
      <c r="W55" s="239">
        <v>0</v>
      </c>
      <c r="X55" s="1272"/>
      <c r="Y55" s="233" t="s">
        <v>141</v>
      </c>
      <c r="Z55" s="482">
        <v>0</v>
      </c>
      <c r="AA55" s="237">
        <v>0</v>
      </c>
      <c r="AB55" s="237">
        <v>0</v>
      </c>
      <c r="AC55" s="237">
        <v>0</v>
      </c>
      <c r="AD55" s="237">
        <v>0</v>
      </c>
      <c r="AE55" s="237">
        <v>19</v>
      </c>
      <c r="AF55" s="237">
        <v>0</v>
      </c>
      <c r="AG55" s="237">
        <v>0</v>
      </c>
      <c r="AH55" s="239">
        <v>0</v>
      </c>
      <c r="AI55" s="1272"/>
      <c r="AJ55" s="233" t="s">
        <v>141</v>
      </c>
      <c r="AK55" s="482">
        <v>85</v>
      </c>
      <c r="AL55" s="237">
        <v>0</v>
      </c>
      <c r="AM55" s="237">
        <v>292</v>
      </c>
      <c r="AN55" s="237">
        <v>0</v>
      </c>
      <c r="AO55" s="237">
        <v>0</v>
      </c>
      <c r="AP55" s="237">
        <v>0</v>
      </c>
      <c r="AQ55" s="237">
        <v>246</v>
      </c>
      <c r="AR55" s="237">
        <v>0</v>
      </c>
      <c r="AS55" s="239">
        <v>0</v>
      </c>
      <c r="AT55" s="1272"/>
      <c r="AU55" s="233" t="s">
        <v>141</v>
      </c>
      <c r="AV55" s="482">
        <v>0</v>
      </c>
      <c r="AW55" s="237">
        <v>33</v>
      </c>
      <c r="AX55" s="237">
        <v>0</v>
      </c>
      <c r="AY55" s="237">
        <v>0</v>
      </c>
      <c r="AZ55" s="237">
        <v>0</v>
      </c>
      <c r="BA55" s="237">
        <v>0</v>
      </c>
      <c r="BB55" s="237">
        <v>0</v>
      </c>
      <c r="BC55" s="237">
        <v>0</v>
      </c>
      <c r="BD55" s="239">
        <v>0</v>
      </c>
      <c r="BE55" s="1272"/>
      <c r="BF55" s="233" t="s">
        <v>141</v>
      </c>
      <c r="BG55" s="482">
        <v>0</v>
      </c>
      <c r="BH55" s="237">
        <v>0</v>
      </c>
      <c r="BI55" s="237">
        <v>0</v>
      </c>
      <c r="BJ55" s="237">
        <v>599</v>
      </c>
      <c r="BK55" s="237">
        <v>4779</v>
      </c>
      <c r="BL55" s="237">
        <v>0</v>
      </c>
      <c r="BM55" s="237">
        <v>2515</v>
      </c>
      <c r="BN55" s="237">
        <v>0</v>
      </c>
      <c r="BO55" s="239">
        <v>0</v>
      </c>
      <c r="BP55" s="1272"/>
      <c r="BQ55" s="233" t="s">
        <v>141</v>
      </c>
      <c r="BR55" s="482">
        <v>0</v>
      </c>
      <c r="BS55" s="237">
        <v>0</v>
      </c>
      <c r="BT55" s="237">
        <v>0</v>
      </c>
      <c r="BU55" s="237">
        <v>0</v>
      </c>
      <c r="BV55" s="237">
        <v>0</v>
      </c>
      <c r="BW55" s="237">
        <v>0</v>
      </c>
      <c r="BX55" s="239">
        <v>0</v>
      </c>
      <c r="BY55" s="240">
        <v>8997</v>
      </c>
      <c r="BZ55" s="479"/>
    </row>
    <row r="56" spans="2:78" x14ac:dyDescent="0.2">
      <c r="B56" s="1272"/>
      <c r="C56" s="233" t="s">
        <v>47</v>
      </c>
      <c r="D56" s="482">
        <v>0</v>
      </c>
      <c r="E56" s="237">
        <v>0</v>
      </c>
      <c r="F56" s="237">
        <v>0</v>
      </c>
      <c r="G56" s="237">
        <v>0</v>
      </c>
      <c r="H56" s="237">
        <v>0</v>
      </c>
      <c r="I56" s="237">
        <v>0</v>
      </c>
      <c r="J56" s="237">
        <v>0</v>
      </c>
      <c r="K56" s="237">
        <v>0</v>
      </c>
      <c r="L56" s="239">
        <v>0</v>
      </c>
      <c r="M56" s="1272"/>
      <c r="N56" s="233" t="s">
        <v>47</v>
      </c>
      <c r="O56" s="482">
        <v>0</v>
      </c>
      <c r="P56" s="237">
        <v>0</v>
      </c>
      <c r="Q56" s="237">
        <v>0</v>
      </c>
      <c r="R56" s="237">
        <v>0</v>
      </c>
      <c r="S56" s="237">
        <v>651</v>
      </c>
      <c r="T56" s="237">
        <v>80</v>
      </c>
      <c r="U56" s="237">
        <v>0</v>
      </c>
      <c r="V56" s="237">
        <v>0</v>
      </c>
      <c r="W56" s="239">
        <v>0</v>
      </c>
      <c r="X56" s="1272"/>
      <c r="Y56" s="233" t="s">
        <v>47</v>
      </c>
      <c r="Z56" s="482">
        <v>0</v>
      </c>
      <c r="AA56" s="237">
        <v>0</v>
      </c>
      <c r="AB56" s="237">
        <v>0</v>
      </c>
      <c r="AC56" s="237">
        <v>0</v>
      </c>
      <c r="AD56" s="237">
        <v>0</v>
      </c>
      <c r="AE56" s="237">
        <v>30</v>
      </c>
      <c r="AF56" s="237">
        <v>0</v>
      </c>
      <c r="AG56" s="237">
        <v>0</v>
      </c>
      <c r="AH56" s="239">
        <v>0</v>
      </c>
      <c r="AI56" s="1272"/>
      <c r="AJ56" s="233" t="s">
        <v>47</v>
      </c>
      <c r="AK56" s="482">
        <v>163</v>
      </c>
      <c r="AL56" s="237">
        <v>0</v>
      </c>
      <c r="AM56" s="237">
        <v>1042</v>
      </c>
      <c r="AN56" s="237">
        <v>0</v>
      </c>
      <c r="AO56" s="237">
        <v>0</v>
      </c>
      <c r="AP56" s="237">
        <v>0</v>
      </c>
      <c r="AQ56" s="237">
        <v>0</v>
      </c>
      <c r="AR56" s="237">
        <v>0</v>
      </c>
      <c r="AS56" s="239">
        <v>0</v>
      </c>
      <c r="AT56" s="1272"/>
      <c r="AU56" s="233" t="s">
        <v>47</v>
      </c>
      <c r="AV56" s="482">
        <v>0</v>
      </c>
      <c r="AW56" s="237">
        <v>27</v>
      </c>
      <c r="AX56" s="237">
        <v>0</v>
      </c>
      <c r="AY56" s="237">
        <v>0</v>
      </c>
      <c r="AZ56" s="237">
        <v>0</v>
      </c>
      <c r="BA56" s="237">
        <v>0</v>
      </c>
      <c r="BB56" s="237">
        <v>0</v>
      </c>
      <c r="BC56" s="237">
        <v>0</v>
      </c>
      <c r="BD56" s="239">
        <v>0</v>
      </c>
      <c r="BE56" s="1272"/>
      <c r="BF56" s="233" t="s">
        <v>47</v>
      </c>
      <c r="BG56" s="482">
        <v>0</v>
      </c>
      <c r="BH56" s="237">
        <v>0</v>
      </c>
      <c r="BI56" s="237">
        <v>0</v>
      </c>
      <c r="BJ56" s="237">
        <v>499</v>
      </c>
      <c r="BK56" s="237">
        <v>2614</v>
      </c>
      <c r="BL56" s="237">
        <v>0</v>
      </c>
      <c r="BM56" s="237">
        <v>705</v>
      </c>
      <c r="BN56" s="237">
        <v>567</v>
      </c>
      <c r="BO56" s="239">
        <v>0</v>
      </c>
      <c r="BP56" s="1272"/>
      <c r="BQ56" s="233" t="s">
        <v>47</v>
      </c>
      <c r="BR56" s="482">
        <v>0</v>
      </c>
      <c r="BS56" s="237">
        <v>0</v>
      </c>
      <c r="BT56" s="237">
        <v>0</v>
      </c>
      <c r="BU56" s="237">
        <v>219</v>
      </c>
      <c r="BV56" s="237">
        <v>0</v>
      </c>
      <c r="BW56" s="237">
        <v>0</v>
      </c>
      <c r="BX56" s="239">
        <v>0</v>
      </c>
      <c r="BY56" s="240">
        <v>6597</v>
      </c>
      <c r="BZ56" s="479"/>
    </row>
    <row r="57" spans="2:78" x14ac:dyDescent="0.2">
      <c r="B57" s="1272"/>
      <c r="C57" s="233" t="s">
        <v>71</v>
      </c>
      <c r="D57" s="482">
        <v>0</v>
      </c>
      <c r="E57" s="237">
        <v>0</v>
      </c>
      <c r="F57" s="237">
        <v>0</v>
      </c>
      <c r="G57" s="237">
        <v>0</v>
      </c>
      <c r="H57" s="237">
        <v>0</v>
      </c>
      <c r="I57" s="237">
        <v>0</v>
      </c>
      <c r="J57" s="237">
        <v>0</v>
      </c>
      <c r="K57" s="237">
        <v>0</v>
      </c>
      <c r="L57" s="239">
        <v>0</v>
      </c>
      <c r="M57" s="1272"/>
      <c r="N57" s="233" t="s">
        <v>71</v>
      </c>
      <c r="O57" s="482">
        <v>0</v>
      </c>
      <c r="P57" s="237">
        <v>0</v>
      </c>
      <c r="Q57" s="237">
        <v>0</v>
      </c>
      <c r="R57" s="237">
        <v>0</v>
      </c>
      <c r="S57" s="237">
        <v>898</v>
      </c>
      <c r="T57" s="237">
        <v>558</v>
      </c>
      <c r="U57" s="237">
        <v>0</v>
      </c>
      <c r="V57" s="237">
        <v>0</v>
      </c>
      <c r="W57" s="239">
        <v>0</v>
      </c>
      <c r="X57" s="1272"/>
      <c r="Y57" s="233" t="s">
        <v>71</v>
      </c>
      <c r="Z57" s="482">
        <v>0</v>
      </c>
      <c r="AA57" s="237">
        <v>0</v>
      </c>
      <c r="AB57" s="237">
        <v>0</v>
      </c>
      <c r="AC57" s="237">
        <v>521</v>
      </c>
      <c r="AD57" s="237">
        <v>0</v>
      </c>
      <c r="AE57" s="237">
        <v>64</v>
      </c>
      <c r="AF57" s="237">
        <v>0</v>
      </c>
      <c r="AG57" s="237">
        <v>0</v>
      </c>
      <c r="AH57" s="239">
        <v>0</v>
      </c>
      <c r="AI57" s="1272"/>
      <c r="AJ57" s="233" t="s">
        <v>71</v>
      </c>
      <c r="AK57" s="482">
        <v>126</v>
      </c>
      <c r="AL57" s="237">
        <v>0</v>
      </c>
      <c r="AM57" s="237">
        <v>6906</v>
      </c>
      <c r="AN57" s="237">
        <v>0</v>
      </c>
      <c r="AO57" s="237">
        <v>0</v>
      </c>
      <c r="AP57" s="237">
        <v>0</v>
      </c>
      <c r="AQ57" s="237">
        <v>0</v>
      </c>
      <c r="AR57" s="237">
        <v>0</v>
      </c>
      <c r="AS57" s="239">
        <v>0</v>
      </c>
      <c r="AT57" s="1272"/>
      <c r="AU57" s="233" t="s">
        <v>71</v>
      </c>
      <c r="AV57" s="482">
        <v>0</v>
      </c>
      <c r="AW57" s="237">
        <v>10</v>
      </c>
      <c r="AX57" s="237">
        <v>0</v>
      </c>
      <c r="AY57" s="237">
        <v>0</v>
      </c>
      <c r="AZ57" s="237">
        <v>0</v>
      </c>
      <c r="BA57" s="237">
        <v>0</v>
      </c>
      <c r="BB57" s="237">
        <v>0</v>
      </c>
      <c r="BC57" s="237">
        <v>0</v>
      </c>
      <c r="BD57" s="239">
        <v>0</v>
      </c>
      <c r="BE57" s="1272"/>
      <c r="BF57" s="233" t="s">
        <v>71</v>
      </c>
      <c r="BG57" s="482">
        <v>0</v>
      </c>
      <c r="BH57" s="237">
        <v>0</v>
      </c>
      <c r="BI57" s="237">
        <v>0</v>
      </c>
      <c r="BJ57" s="237">
        <v>1452</v>
      </c>
      <c r="BK57" s="237">
        <v>30258</v>
      </c>
      <c r="BL57" s="237">
        <v>0</v>
      </c>
      <c r="BM57" s="237">
        <v>0</v>
      </c>
      <c r="BN57" s="237">
        <v>0</v>
      </c>
      <c r="BO57" s="239">
        <v>3320</v>
      </c>
      <c r="BP57" s="1272"/>
      <c r="BQ57" s="233" t="s">
        <v>71</v>
      </c>
      <c r="BR57" s="482">
        <v>1668</v>
      </c>
      <c r="BS57" s="237">
        <v>0</v>
      </c>
      <c r="BT57" s="237">
        <v>0</v>
      </c>
      <c r="BU57" s="237">
        <v>0</v>
      </c>
      <c r="BV57" s="237">
        <v>25</v>
      </c>
      <c r="BW57" s="237">
        <v>31</v>
      </c>
      <c r="BX57" s="239">
        <v>0</v>
      </c>
      <c r="BY57" s="240">
        <v>45837</v>
      </c>
      <c r="BZ57" s="479"/>
    </row>
    <row r="58" spans="2:78" x14ac:dyDescent="0.2">
      <c r="B58" s="1272"/>
      <c r="C58" s="233" t="s">
        <v>48</v>
      </c>
      <c r="D58" s="482">
        <v>0</v>
      </c>
      <c r="E58" s="237">
        <v>0</v>
      </c>
      <c r="F58" s="237">
        <v>0</v>
      </c>
      <c r="G58" s="237">
        <v>0</v>
      </c>
      <c r="H58" s="237">
        <v>0</v>
      </c>
      <c r="I58" s="237">
        <v>0</v>
      </c>
      <c r="J58" s="237">
        <v>0</v>
      </c>
      <c r="K58" s="237">
        <v>0</v>
      </c>
      <c r="L58" s="239">
        <v>0</v>
      </c>
      <c r="M58" s="1272"/>
      <c r="N58" s="233" t="s">
        <v>48</v>
      </c>
      <c r="O58" s="482">
        <v>0</v>
      </c>
      <c r="P58" s="237">
        <v>0</v>
      </c>
      <c r="Q58" s="237">
        <v>0</v>
      </c>
      <c r="R58" s="237">
        <v>0</v>
      </c>
      <c r="S58" s="237">
        <v>200</v>
      </c>
      <c r="T58" s="237">
        <v>195</v>
      </c>
      <c r="U58" s="237">
        <v>0</v>
      </c>
      <c r="V58" s="237">
        <v>0</v>
      </c>
      <c r="W58" s="239">
        <v>0</v>
      </c>
      <c r="X58" s="1272"/>
      <c r="Y58" s="233" t="s">
        <v>48</v>
      </c>
      <c r="Z58" s="482">
        <v>0</v>
      </c>
      <c r="AA58" s="237">
        <v>0</v>
      </c>
      <c r="AB58" s="237">
        <v>0</v>
      </c>
      <c r="AC58" s="237">
        <v>0</v>
      </c>
      <c r="AD58" s="237">
        <v>0</v>
      </c>
      <c r="AE58" s="237">
        <v>21</v>
      </c>
      <c r="AF58" s="237">
        <v>0</v>
      </c>
      <c r="AG58" s="237">
        <v>0</v>
      </c>
      <c r="AH58" s="239">
        <v>0</v>
      </c>
      <c r="AI58" s="1272"/>
      <c r="AJ58" s="233" t="s">
        <v>48</v>
      </c>
      <c r="AK58" s="482">
        <v>0</v>
      </c>
      <c r="AL58" s="237">
        <v>0</v>
      </c>
      <c r="AM58" s="237">
        <v>4493</v>
      </c>
      <c r="AN58" s="237">
        <v>0</v>
      </c>
      <c r="AO58" s="237">
        <v>0</v>
      </c>
      <c r="AP58" s="237">
        <v>0</v>
      </c>
      <c r="AQ58" s="237">
        <v>0</v>
      </c>
      <c r="AR58" s="237">
        <v>0</v>
      </c>
      <c r="AS58" s="239">
        <v>0</v>
      </c>
      <c r="AT58" s="1272"/>
      <c r="AU58" s="233" t="s">
        <v>48</v>
      </c>
      <c r="AV58" s="482">
        <v>0</v>
      </c>
      <c r="AW58" s="237">
        <v>1</v>
      </c>
      <c r="AX58" s="237">
        <v>0</v>
      </c>
      <c r="AY58" s="237">
        <v>0</v>
      </c>
      <c r="AZ58" s="237">
        <v>0</v>
      </c>
      <c r="BA58" s="237">
        <v>0</v>
      </c>
      <c r="BB58" s="237">
        <v>0</v>
      </c>
      <c r="BC58" s="237">
        <v>0</v>
      </c>
      <c r="BD58" s="239">
        <v>0</v>
      </c>
      <c r="BE58" s="1272"/>
      <c r="BF58" s="233" t="s">
        <v>48</v>
      </c>
      <c r="BG58" s="482">
        <v>0</v>
      </c>
      <c r="BH58" s="237">
        <v>0</v>
      </c>
      <c r="BI58" s="237">
        <v>0</v>
      </c>
      <c r="BJ58" s="237">
        <v>13273</v>
      </c>
      <c r="BK58" s="237">
        <v>5588</v>
      </c>
      <c r="BL58" s="237">
        <v>0</v>
      </c>
      <c r="BM58" s="237">
        <v>76</v>
      </c>
      <c r="BN58" s="237">
        <v>0</v>
      </c>
      <c r="BO58" s="239">
        <v>0</v>
      </c>
      <c r="BP58" s="1272"/>
      <c r="BQ58" s="233" t="s">
        <v>48</v>
      </c>
      <c r="BR58" s="482">
        <v>41</v>
      </c>
      <c r="BS58" s="237">
        <v>26297</v>
      </c>
      <c r="BT58" s="237">
        <v>19</v>
      </c>
      <c r="BU58" s="237">
        <v>0</v>
      </c>
      <c r="BV58" s="237">
        <v>0</v>
      </c>
      <c r="BW58" s="237">
        <v>0</v>
      </c>
      <c r="BX58" s="239">
        <v>0</v>
      </c>
      <c r="BY58" s="240">
        <v>50204</v>
      </c>
      <c r="BZ58" s="479"/>
    </row>
    <row r="59" spans="2:78" x14ac:dyDescent="0.2">
      <c r="B59" s="1272"/>
      <c r="C59" s="233" t="s">
        <v>142</v>
      </c>
      <c r="D59" s="482">
        <v>0</v>
      </c>
      <c r="E59" s="237">
        <v>0</v>
      </c>
      <c r="F59" s="237">
        <v>0</v>
      </c>
      <c r="G59" s="237">
        <v>0</v>
      </c>
      <c r="H59" s="237">
        <v>0</v>
      </c>
      <c r="I59" s="237">
        <v>0</v>
      </c>
      <c r="J59" s="237">
        <v>0</v>
      </c>
      <c r="K59" s="237">
        <v>0</v>
      </c>
      <c r="L59" s="239">
        <v>0</v>
      </c>
      <c r="M59" s="1272"/>
      <c r="N59" s="233" t="s">
        <v>142</v>
      </c>
      <c r="O59" s="482">
        <v>0</v>
      </c>
      <c r="P59" s="237">
        <v>0</v>
      </c>
      <c r="Q59" s="237">
        <v>0</v>
      </c>
      <c r="R59" s="237">
        <v>0</v>
      </c>
      <c r="S59" s="237">
        <v>96</v>
      </c>
      <c r="T59" s="237">
        <v>212</v>
      </c>
      <c r="U59" s="237">
        <v>0</v>
      </c>
      <c r="V59" s="237">
        <v>0</v>
      </c>
      <c r="W59" s="239">
        <v>0</v>
      </c>
      <c r="X59" s="1272"/>
      <c r="Y59" s="233" t="s">
        <v>142</v>
      </c>
      <c r="Z59" s="482">
        <v>0</v>
      </c>
      <c r="AA59" s="237">
        <v>0</v>
      </c>
      <c r="AB59" s="237">
        <v>0</v>
      </c>
      <c r="AC59" s="237">
        <v>0</v>
      </c>
      <c r="AD59" s="237">
        <v>0</v>
      </c>
      <c r="AE59" s="237">
        <v>56</v>
      </c>
      <c r="AF59" s="237">
        <v>0</v>
      </c>
      <c r="AG59" s="237">
        <v>0</v>
      </c>
      <c r="AH59" s="239">
        <v>0</v>
      </c>
      <c r="AI59" s="1272"/>
      <c r="AJ59" s="233" t="s">
        <v>142</v>
      </c>
      <c r="AK59" s="482">
        <v>232</v>
      </c>
      <c r="AL59" s="237">
        <v>0</v>
      </c>
      <c r="AM59" s="237">
        <v>6932</v>
      </c>
      <c r="AN59" s="237">
        <v>0</v>
      </c>
      <c r="AO59" s="237">
        <v>0</v>
      </c>
      <c r="AP59" s="237">
        <v>0</v>
      </c>
      <c r="AQ59" s="237">
        <v>0</v>
      </c>
      <c r="AR59" s="237">
        <v>0</v>
      </c>
      <c r="AS59" s="239">
        <v>0</v>
      </c>
      <c r="AT59" s="1272"/>
      <c r="AU59" s="233" t="s">
        <v>142</v>
      </c>
      <c r="AV59" s="482">
        <v>0</v>
      </c>
      <c r="AW59" s="237">
        <v>3</v>
      </c>
      <c r="AX59" s="237">
        <v>11</v>
      </c>
      <c r="AY59" s="237">
        <v>0</v>
      </c>
      <c r="AZ59" s="237">
        <v>0</v>
      </c>
      <c r="BA59" s="237">
        <v>0</v>
      </c>
      <c r="BB59" s="237">
        <v>0</v>
      </c>
      <c r="BC59" s="237">
        <v>0</v>
      </c>
      <c r="BD59" s="239">
        <v>0</v>
      </c>
      <c r="BE59" s="1272"/>
      <c r="BF59" s="233" t="s">
        <v>142</v>
      </c>
      <c r="BG59" s="482">
        <v>0</v>
      </c>
      <c r="BH59" s="237">
        <v>0</v>
      </c>
      <c r="BI59" s="237">
        <v>0</v>
      </c>
      <c r="BJ59" s="237">
        <v>2222</v>
      </c>
      <c r="BK59" s="237">
        <v>49197</v>
      </c>
      <c r="BL59" s="237">
        <v>0</v>
      </c>
      <c r="BM59" s="237">
        <v>0</v>
      </c>
      <c r="BN59" s="237">
        <v>0</v>
      </c>
      <c r="BO59" s="239">
        <v>0</v>
      </c>
      <c r="BP59" s="1272"/>
      <c r="BQ59" s="233" t="s">
        <v>142</v>
      </c>
      <c r="BR59" s="482">
        <v>6</v>
      </c>
      <c r="BS59" s="237">
        <v>283</v>
      </c>
      <c r="BT59" s="237">
        <v>12589</v>
      </c>
      <c r="BU59" s="237">
        <v>801</v>
      </c>
      <c r="BV59" s="237">
        <v>0</v>
      </c>
      <c r="BW59" s="237">
        <v>1888</v>
      </c>
      <c r="BX59" s="239">
        <v>0</v>
      </c>
      <c r="BY59" s="240">
        <v>74528</v>
      </c>
      <c r="BZ59" s="479"/>
    </row>
    <row r="60" spans="2:78" x14ac:dyDescent="0.2">
      <c r="B60" s="1273"/>
      <c r="C60" s="241" t="s">
        <v>143</v>
      </c>
      <c r="D60" s="481">
        <v>0</v>
      </c>
      <c r="E60" s="228">
        <v>0</v>
      </c>
      <c r="F60" s="228">
        <v>0</v>
      </c>
      <c r="G60" s="228">
        <v>0</v>
      </c>
      <c r="H60" s="228">
        <v>0</v>
      </c>
      <c r="I60" s="228">
        <v>0</v>
      </c>
      <c r="J60" s="228">
        <v>0</v>
      </c>
      <c r="K60" s="228">
        <v>0</v>
      </c>
      <c r="L60" s="230">
        <v>0</v>
      </c>
      <c r="M60" s="1273"/>
      <c r="N60" s="241" t="s">
        <v>143</v>
      </c>
      <c r="O60" s="481">
        <v>0</v>
      </c>
      <c r="P60" s="228">
        <v>0</v>
      </c>
      <c r="Q60" s="228">
        <v>0</v>
      </c>
      <c r="R60" s="228">
        <v>0</v>
      </c>
      <c r="S60" s="228">
        <v>78</v>
      </c>
      <c r="T60" s="228">
        <v>103</v>
      </c>
      <c r="U60" s="228">
        <v>0</v>
      </c>
      <c r="V60" s="228">
        <v>0</v>
      </c>
      <c r="W60" s="230">
        <v>0</v>
      </c>
      <c r="X60" s="1273"/>
      <c r="Y60" s="241" t="s">
        <v>143</v>
      </c>
      <c r="Z60" s="481">
        <v>0</v>
      </c>
      <c r="AA60" s="228">
        <v>0</v>
      </c>
      <c r="AB60" s="228">
        <v>0</v>
      </c>
      <c r="AC60" s="228">
        <v>0</v>
      </c>
      <c r="AD60" s="228">
        <v>0</v>
      </c>
      <c r="AE60" s="228">
        <v>401</v>
      </c>
      <c r="AF60" s="228">
        <v>0</v>
      </c>
      <c r="AG60" s="228">
        <v>0</v>
      </c>
      <c r="AH60" s="230">
        <v>0</v>
      </c>
      <c r="AI60" s="1273"/>
      <c r="AJ60" s="241" t="s">
        <v>143</v>
      </c>
      <c r="AK60" s="481">
        <v>230</v>
      </c>
      <c r="AL60" s="228">
        <v>0</v>
      </c>
      <c r="AM60" s="228">
        <v>2692</v>
      </c>
      <c r="AN60" s="228">
        <v>0</v>
      </c>
      <c r="AO60" s="228">
        <v>0</v>
      </c>
      <c r="AP60" s="228">
        <v>0</v>
      </c>
      <c r="AQ60" s="228">
        <v>0</v>
      </c>
      <c r="AR60" s="228">
        <v>0</v>
      </c>
      <c r="AS60" s="230">
        <v>0</v>
      </c>
      <c r="AT60" s="1273"/>
      <c r="AU60" s="241" t="s">
        <v>143</v>
      </c>
      <c r="AV60" s="481">
        <v>0</v>
      </c>
      <c r="AW60" s="228">
        <v>45</v>
      </c>
      <c r="AX60" s="228">
        <v>0</v>
      </c>
      <c r="AY60" s="228">
        <v>0</v>
      </c>
      <c r="AZ60" s="228">
        <v>0</v>
      </c>
      <c r="BA60" s="228">
        <v>0</v>
      </c>
      <c r="BB60" s="228">
        <v>0</v>
      </c>
      <c r="BC60" s="228">
        <v>0</v>
      </c>
      <c r="BD60" s="230">
        <v>0</v>
      </c>
      <c r="BE60" s="1273"/>
      <c r="BF60" s="241" t="s">
        <v>143</v>
      </c>
      <c r="BG60" s="481">
        <v>0</v>
      </c>
      <c r="BH60" s="228">
        <v>0</v>
      </c>
      <c r="BI60" s="228">
        <v>0</v>
      </c>
      <c r="BJ60" s="228">
        <v>321</v>
      </c>
      <c r="BK60" s="228">
        <v>2899</v>
      </c>
      <c r="BL60" s="228">
        <v>0</v>
      </c>
      <c r="BM60" s="228">
        <v>0</v>
      </c>
      <c r="BN60" s="228">
        <v>0</v>
      </c>
      <c r="BO60" s="230">
        <v>232</v>
      </c>
      <c r="BP60" s="1273"/>
      <c r="BQ60" s="241" t="s">
        <v>143</v>
      </c>
      <c r="BR60" s="481">
        <v>1</v>
      </c>
      <c r="BS60" s="228">
        <v>0</v>
      </c>
      <c r="BT60" s="228">
        <v>0</v>
      </c>
      <c r="BU60" s="228">
        <v>0</v>
      </c>
      <c r="BV60" s="228">
        <v>4636</v>
      </c>
      <c r="BW60" s="228">
        <v>5602</v>
      </c>
      <c r="BX60" s="230">
        <v>0</v>
      </c>
      <c r="BY60" s="231">
        <v>17240</v>
      </c>
      <c r="BZ60" s="479"/>
    </row>
    <row r="61" spans="2:78" ht="14.25" customHeight="1" thickBot="1" x14ac:dyDescent="0.25">
      <c r="B61" s="1316" t="s">
        <v>90</v>
      </c>
      <c r="C61" s="1317"/>
      <c r="D61" s="220">
        <v>0</v>
      </c>
      <c r="E61" s="245">
        <v>0</v>
      </c>
      <c r="F61" s="245">
        <v>0</v>
      </c>
      <c r="G61" s="245">
        <v>0</v>
      </c>
      <c r="H61" s="245">
        <v>0</v>
      </c>
      <c r="I61" s="245">
        <v>0</v>
      </c>
      <c r="J61" s="245">
        <v>0</v>
      </c>
      <c r="K61" s="245">
        <v>0</v>
      </c>
      <c r="L61" s="247">
        <v>0</v>
      </c>
      <c r="M61" s="1316" t="s">
        <v>90</v>
      </c>
      <c r="N61" s="1317"/>
      <c r="O61" s="220">
        <v>0</v>
      </c>
      <c r="P61" s="245">
        <v>0</v>
      </c>
      <c r="Q61" s="245">
        <v>0</v>
      </c>
      <c r="R61" s="245">
        <v>0</v>
      </c>
      <c r="S61" s="245">
        <v>27</v>
      </c>
      <c r="T61" s="245">
        <v>0</v>
      </c>
      <c r="U61" s="245">
        <v>0</v>
      </c>
      <c r="V61" s="245">
        <v>0</v>
      </c>
      <c r="W61" s="247">
        <v>0</v>
      </c>
      <c r="X61" s="1316" t="s">
        <v>90</v>
      </c>
      <c r="Y61" s="1317"/>
      <c r="Z61" s="220">
        <v>0</v>
      </c>
      <c r="AA61" s="245">
        <v>0</v>
      </c>
      <c r="AB61" s="245">
        <v>0</v>
      </c>
      <c r="AC61" s="245">
        <v>0</v>
      </c>
      <c r="AD61" s="245">
        <v>0</v>
      </c>
      <c r="AE61" s="245">
        <v>47</v>
      </c>
      <c r="AF61" s="245">
        <v>0</v>
      </c>
      <c r="AG61" s="245">
        <v>0</v>
      </c>
      <c r="AH61" s="247">
        <v>0</v>
      </c>
      <c r="AI61" s="1316" t="s">
        <v>90</v>
      </c>
      <c r="AJ61" s="1317"/>
      <c r="AK61" s="220">
        <v>57</v>
      </c>
      <c r="AL61" s="245">
        <v>0</v>
      </c>
      <c r="AM61" s="245">
        <v>82</v>
      </c>
      <c r="AN61" s="245">
        <v>0</v>
      </c>
      <c r="AO61" s="245">
        <v>0</v>
      </c>
      <c r="AP61" s="245">
        <v>0</v>
      </c>
      <c r="AQ61" s="245">
        <v>0</v>
      </c>
      <c r="AR61" s="245">
        <v>0</v>
      </c>
      <c r="AS61" s="247">
        <v>0</v>
      </c>
      <c r="AT61" s="1316" t="s">
        <v>90</v>
      </c>
      <c r="AU61" s="1317"/>
      <c r="AV61" s="220">
        <v>0</v>
      </c>
      <c r="AW61" s="245">
        <v>0</v>
      </c>
      <c r="AX61" s="245">
        <v>0</v>
      </c>
      <c r="AY61" s="245">
        <v>0</v>
      </c>
      <c r="AZ61" s="245">
        <v>0</v>
      </c>
      <c r="BA61" s="245">
        <v>0</v>
      </c>
      <c r="BB61" s="245">
        <v>0</v>
      </c>
      <c r="BC61" s="245">
        <v>0</v>
      </c>
      <c r="BD61" s="247">
        <v>0</v>
      </c>
      <c r="BE61" s="1316" t="s">
        <v>90</v>
      </c>
      <c r="BF61" s="1317"/>
      <c r="BG61" s="220">
        <v>0</v>
      </c>
      <c r="BH61" s="245">
        <v>0</v>
      </c>
      <c r="BI61" s="245">
        <v>0</v>
      </c>
      <c r="BJ61" s="245">
        <v>0</v>
      </c>
      <c r="BK61" s="245">
        <v>126</v>
      </c>
      <c r="BL61" s="245">
        <v>0</v>
      </c>
      <c r="BM61" s="245">
        <v>0</v>
      </c>
      <c r="BN61" s="245">
        <v>0</v>
      </c>
      <c r="BO61" s="247">
        <v>0</v>
      </c>
      <c r="BP61" s="1316" t="s">
        <v>90</v>
      </c>
      <c r="BQ61" s="1317"/>
      <c r="BR61" s="220">
        <v>0</v>
      </c>
      <c r="BS61" s="245">
        <v>0</v>
      </c>
      <c r="BT61" s="245">
        <v>0</v>
      </c>
      <c r="BU61" s="245">
        <v>0</v>
      </c>
      <c r="BV61" s="245">
        <v>0</v>
      </c>
      <c r="BW61" s="245">
        <v>0</v>
      </c>
      <c r="BX61" s="247">
        <v>11540</v>
      </c>
      <c r="BY61" s="248">
        <v>11879</v>
      </c>
      <c r="BZ61" s="479"/>
    </row>
    <row r="62" spans="2:78" ht="14.25" customHeight="1" thickBot="1" x14ac:dyDescent="0.25">
      <c r="B62" s="1318" t="s">
        <v>13</v>
      </c>
      <c r="C62" s="1319"/>
      <c r="D62" s="220">
        <v>2104</v>
      </c>
      <c r="E62" s="245">
        <v>30578</v>
      </c>
      <c r="F62" s="245">
        <v>761</v>
      </c>
      <c r="G62" s="245">
        <v>186</v>
      </c>
      <c r="H62" s="245">
        <v>4202</v>
      </c>
      <c r="I62" s="245">
        <v>9183</v>
      </c>
      <c r="J62" s="245">
        <v>16115</v>
      </c>
      <c r="K62" s="245">
        <v>57030</v>
      </c>
      <c r="L62" s="247">
        <v>17599</v>
      </c>
      <c r="M62" s="1318" t="s">
        <v>13</v>
      </c>
      <c r="N62" s="1319"/>
      <c r="O62" s="220">
        <v>5092</v>
      </c>
      <c r="P62" s="245">
        <v>2153</v>
      </c>
      <c r="Q62" s="245">
        <v>5165</v>
      </c>
      <c r="R62" s="245">
        <v>21673</v>
      </c>
      <c r="S62" s="245">
        <v>1081857</v>
      </c>
      <c r="T62" s="245">
        <v>1261898</v>
      </c>
      <c r="U62" s="245">
        <v>10323</v>
      </c>
      <c r="V62" s="245">
        <v>46991</v>
      </c>
      <c r="W62" s="247">
        <v>13511</v>
      </c>
      <c r="X62" s="1318" t="s">
        <v>13</v>
      </c>
      <c r="Y62" s="1319"/>
      <c r="Z62" s="220">
        <v>28729</v>
      </c>
      <c r="AA62" s="245">
        <v>22953</v>
      </c>
      <c r="AB62" s="245">
        <v>22350</v>
      </c>
      <c r="AC62" s="245">
        <v>261963</v>
      </c>
      <c r="AD62" s="245">
        <v>18211</v>
      </c>
      <c r="AE62" s="245">
        <v>1599400</v>
      </c>
      <c r="AF62" s="245">
        <v>11414</v>
      </c>
      <c r="AG62" s="245">
        <v>136361</v>
      </c>
      <c r="AH62" s="247">
        <v>4010</v>
      </c>
      <c r="AI62" s="1318" t="s">
        <v>13</v>
      </c>
      <c r="AJ62" s="1319"/>
      <c r="AK62" s="220">
        <v>422155</v>
      </c>
      <c r="AL62" s="245">
        <v>27</v>
      </c>
      <c r="AM62" s="245">
        <v>938666</v>
      </c>
      <c r="AN62" s="245">
        <v>400</v>
      </c>
      <c r="AO62" s="245">
        <v>8072</v>
      </c>
      <c r="AP62" s="245">
        <v>1770</v>
      </c>
      <c r="AQ62" s="245">
        <v>33363</v>
      </c>
      <c r="AR62" s="245">
        <v>13595</v>
      </c>
      <c r="AS62" s="247">
        <v>52497</v>
      </c>
      <c r="AT62" s="1318" t="s">
        <v>13</v>
      </c>
      <c r="AU62" s="1319"/>
      <c r="AV62" s="220">
        <v>1182</v>
      </c>
      <c r="AW62" s="245">
        <v>9029</v>
      </c>
      <c r="AX62" s="245">
        <v>49385</v>
      </c>
      <c r="AY62" s="245">
        <v>23670</v>
      </c>
      <c r="AZ62" s="245">
        <v>21387</v>
      </c>
      <c r="BA62" s="245">
        <v>8258</v>
      </c>
      <c r="BB62" s="245">
        <v>4349</v>
      </c>
      <c r="BC62" s="245">
        <v>10252</v>
      </c>
      <c r="BD62" s="247">
        <v>17953</v>
      </c>
      <c r="BE62" s="1318" t="s">
        <v>13</v>
      </c>
      <c r="BF62" s="1319"/>
      <c r="BG62" s="220">
        <v>13205</v>
      </c>
      <c r="BH62" s="245">
        <v>25332</v>
      </c>
      <c r="BI62" s="245">
        <v>3377</v>
      </c>
      <c r="BJ62" s="245">
        <v>182050</v>
      </c>
      <c r="BK62" s="245">
        <v>317631</v>
      </c>
      <c r="BL62" s="245">
        <v>830</v>
      </c>
      <c r="BM62" s="245">
        <v>4133</v>
      </c>
      <c r="BN62" s="245">
        <v>567</v>
      </c>
      <c r="BO62" s="247">
        <v>3766</v>
      </c>
      <c r="BP62" s="1318" t="s">
        <v>13</v>
      </c>
      <c r="BQ62" s="1319"/>
      <c r="BR62" s="220">
        <v>1730</v>
      </c>
      <c r="BS62" s="245">
        <v>26580</v>
      </c>
      <c r="BT62" s="245">
        <v>12608</v>
      </c>
      <c r="BU62" s="245">
        <v>1020</v>
      </c>
      <c r="BV62" s="245">
        <v>4661</v>
      </c>
      <c r="BW62" s="245">
        <v>7524</v>
      </c>
      <c r="BX62" s="247">
        <v>11578</v>
      </c>
      <c r="BY62" s="248">
        <v>6924414</v>
      </c>
      <c r="BZ62" s="479"/>
    </row>
  </sheetData>
  <mergeCells count="146">
    <mergeCell ref="BP62:BQ62"/>
    <mergeCell ref="B62:C62"/>
    <mergeCell ref="M62:N62"/>
    <mergeCell ref="X62:Y62"/>
    <mergeCell ref="AI62:AJ62"/>
    <mergeCell ref="AT62:AU62"/>
    <mergeCell ref="BE62:BF62"/>
    <mergeCell ref="BP53:BP60"/>
    <mergeCell ref="B61:C61"/>
    <mergeCell ref="M61:N61"/>
    <mergeCell ref="X61:Y61"/>
    <mergeCell ref="AI61:AJ61"/>
    <mergeCell ref="AT61:AU61"/>
    <mergeCell ref="BE61:BF61"/>
    <mergeCell ref="BP61:BQ61"/>
    <mergeCell ref="B53:B60"/>
    <mergeCell ref="M53:M60"/>
    <mergeCell ref="X53:X60"/>
    <mergeCell ref="AI53:AI60"/>
    <mergeCell ref="AT53:AT60"/>
    <mergeCell ref="BE53:BE60"/>
    <mergeCell ref="BP42:BP47"/>
    <mergeCell ref="B48:B52"/>
    <mergeCell ref="M48:M52"/>
    <mergeCell ref="X48:X52"/>
    <mergeCell ref="AI48:AI52"/>
    <mergeCell ref="AT48:AT52"/>
    <mergeCell ref="BE48:BE52"/>
    <mergeCell ref="BP48:BP52"/>
    <mergeCell ref="B42:B47"/>
    <mergeCell ref="M42:M47"/>
    <mergeCell ref="X42:X47"/>
    <mergeCell ref="AI42:AI47"/>
    <mergeCell ref="AT42:AT47"/>
    <mergeCell ref="BE42:BE47"/>
    <mergeCell ref="BP28:BP34"/>
    <mergeCell ref="B35:B41"/>
    <mergeCell ref="M35:M41"/>
    <mergeCell ref="X35:X41"/>
    <mergeCell ref="AI35:AI41"/>
    <mergeCell ref="AT35:AT41"/>
    <mergeCell ref="BE35:BE41"/>
    <mergeCell ref="BP35:BP41"/>
    <mergeCell ref="B28:B34"/>
    <mergeCell ref="M28:M34"/>
    <mergeCell ref="X28:X34"/>
    <mergeCell ref="AI28:AI34"/>
    <mergeCell ref="AT28:AT34"/>
    <mergeCell ref="BE28:BE34"/>
    <mergeCell ref="B23:B27"/>
    <mergeCell ref="M23:M27"/>
    <mergeCell ref="X23:X27"/>
    <mergeCell ref="AI23:AI27"/>
    <mergeCell ref="AT23:AT27"/>
    <mergeCell ref="BE23:BE27"/>
    <mergeCell ref="BP23:BP27"/>
    <mergeCell ref="B15:B22"/>
    <mergeCell ref="M15:M22"/>
    <mergeCell ref="X15:X22"/>
    <mergeCell ref="AI15:AI22"/>
    <mergeCell ref="AT15:AT22"/>
    <mergeCell ref="BE15:BE22"/>
    <mergeCell ref="BP7:BQ7"/>
    <mergeCell ref="B8:B14"/>
    <mergeCell ref="M8:M14"/>
    <mergeCell ref="X8:X14"/>
    <mergeCell ref="AI8:AI14"/>
    <mergeCell ref="AT8:AT14"/>
    <mergeCell ref="BE8:BE14"/>
    <mergeCell ref="BP8:BP14"/>
    <mergeCell ref="BP15:BP22"/>
    <mergeCell ref="BV5:BV6"/>
    <mergeCell ref="BW5:BW6"/>
    <mergeCell ref="BX5:BX6"/>
    <mergeCell ref="BY5:BY6"/>
    <mergeCell ref="B7:C7"/>
    <mergeCell ref="M7:N7"/>
    <mergeCell ref="X7:Y7"/>
    <mergeCell ref="AI7:AJ7"/>
    <mergeCell ref="AT7:AU7"/>
    <mergeCell ref="BM5:BM6"/>
    <mergeCell ref="BN5:BN6"/>
    <mergeCell ref="BO5:BO6"/>
    <mergeCell ref="BR5:BR6"/>
    <mergeCell ref="BS5:BS6"/>
    <mergeCell ref="BT5:BT6"/>
    <mergeCell ref="BG5:BG6"/>
    <mergeCell ref="BH5:BH6"/>
    <mergeCell ref="BI5:BI6"/>
    <mergeCell ref="BJ5:BJ6"/>
    <mergeCell ref="BK5:BK6"/>
    <mergeCell ref="BL5:BL6"/>
    <mergeCell ref="AY5:AY6"/>
    <mergeCell ref="AZ5:AZ6"/>
    <mergeCell ref="BE7:BF7"/>
    <mergeCell ref="BC5:BC6"/>
    <mergeCell ref="BD5:BD6"/>
    <mergeCell ref="AQ5:AQ6"/>
    <mergeCell ref="AR5:AR6"/>
    <mergeCell ref="AS5:AS6"/>
    <mergeCell ref="AV5:AV6"/>
    <mergeCell ref="AW5:AW6"/>
    <mergeCell ref="AX5:AX6"/>
    <mergeCell ref="BU5:BU6"/>
    <mergeCell ref="AP5:AP6"/>
    <mergeCell ref="AC5:AC6"/>
    <mergeCell ref="AD5:AD6"/>
    <mergeCell ref="AE5:AE6"/>
    <mergeCell ref="AF5:AF6"/>
    <mergeCell ref="AG5:AG6"/>
    <mergeCell ref="AH5:AH6"/>
    <mergeCell ref="BA5:BA6"/>
    <mergeCell ref="BB5:BB6"/>
    <mergeCell ref="Q5:Q6"/>
    <mergeCell ref="R5:R6"/>
    <mergeCell ref="S5:S6"/>
    <mergeCell ref="T5:T6"/>
    <mergeCell ref="AK5:AK6"/>
    <mergeCell ref="AL5:AL6"/>
    <mergeCell ref="AM5:AM6"/>
    <mergeCell ref="AN5:AN6"/>
    <mergeCell ref="AO5:AO6"/>
    <mergeCell ref="BP2:BZ2"/>
    <mergeCell ref="D5:D6"/>
    <mergeCell ref="E5:E6"/>
    <mergeCell ref="F5:F6"/>
    <mergeCell ref="G5:G6"/>
    <mergeCell ref="H5:H6"/>
    <mergeCell ref="I5:I6"/>
    <mergeCell ref="J5:J6"/>
    <mergeCell ref="K5:K6"/>
    <mergeCell ref="L5:L6"/>
    <mergeCell ref="B2:L2"/>
    <mergeCell ref="M2:W2"/>
    <mergeCell ref="X2:AH2"/>
    <mergeCell ref="AI2:AS2"/>
    <mergeCell ref="AT2:BD2"/>
    <mergeCell ref="BE2:BO2"/>
    <mergeCell ref="U5:U6"/>
    <mergeCell ref="V5:V6"/>
    <mergeCell ref="W5:W6"/>
    <mergeCell ref="Z5:Z6"/>
    <mergeCell ref="AA5:AA6"/>
    <mergeCell ref="AB5:AB6"/>
    <mergeCell ref="O5:O6"/>
    <mergeCell ref="P5:P6"/>
  </mergeCells>
  <phoneticPr fontId="9"/>
  <printOptions horizontalCentered="1"/>
  <pageMargins left="0.78740157480314965" right="0.78740157480314965" top="0.59055118110236227" bottom="0.78740157480314965" header="0.51181102362204722" footer="0.51181102362204722"/>
  <pageSetup paperSize="9" scale="82" firstPageNumber="113" fitToWidth="8" fitToHeight="2" orientation="portrait" r:id="rId1"/>
  <headerFooter scaleWithDoc="0" alignWithMargins="0">
    <oddFooter>&amp;C&amp;P</oddFooter>
  </headerFooter>
  <colBreaks count="6" manualBreakCount="6">
    <brk id="12" min="1" max="124" man="1"/>
    <brk id="23" min="1" max="124" man="1"/>
    <brk id="34" min="1" max="124" man="1"/>
    <brk id="45" min="1" max="124" man="1"/>
    <brk id="56" min="1" max="124" man="1"/>
    <brk id="67" min="1" max="124"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H1" transitionEvaluation="1" codeName="Sheet38"/>
  <dimension ref="B2:CG62"/>
  <sheetViews>
    <sheetView view="pageBreakPreview" topLeftCell="BH1" zoomScale="85" zoomScaleNormal="100" zoomScaleSheetLayoutView="85" workbookViewId="0">
      <selection activeCell="M141" sqref="M141"/>
    </sheetView>
  </sheetViews>
  <sheetFormatPr defaultColWidth="8.69921875" defaultRowHeight="13.5" x14ac:dyDescent="0.2"/>
  <cols>
    <col min="1" max="1" width="2.69921875" style="213" customWidth="1"/>
    <col min="2" max="2" width="2.3984375" style="213" customWidth="1"/>
    <col min="3" max="3" width="5.3984375" style="213" customWidth="1"/>
    <col min="4" max="12" width="6.8984375" style="213" customWidth="1"/>
    <col min="13" max="13" width="2.3984375" style="213" customWidth="1"/>
    <col min="14" max="14" width="5.3984375" style="213" customWidth="1"/>
    <col min="15" max="18" width="6.8984375" style="213" customWidth="1"/>
    <col min="19" max="20" width="8.09765625" style="213" customWidth="1"/>
    <col min="21" max="23" width="6.8984375" style="213" customWidth="1"/>
    <col min="24" max="24" width="2.3984375" style="213" customWidth="1"/>
    <col min="25" max="25" width="5.3984375" style="213" customWidth="1"/>
    <col min="26" max="30" width="6.8984375" style="213" customWidth="1"/>
    <col min="31" max="31" width="8.09765625" style="213" customWidth="1"/>
    <col min="32" max="34" width="6.8984375" style="213" customWidth="1"/>
    <col min="35" max="35" width="2.3984375" style="213" customWidth="1"/>
    <col min="36" max="36" width="5.3984375" style="213" customWidth="1"/>
    <col min="37" max="37" width="8.09765625" style="213" customWidth="1"/>
    <col min="38" max="38" width="6.8984375" style="213" customWidth="1"/>
    <col min="39" max="39" width="8.09765625" style="213" customWidth="1"/>
    <col min="40" max="45" width="6.8984375" style="213" customWidth="1"/>
    <col min="46" max="46" width="2.3984375" style="213" customWidth="1"/>
    <col min="47" max="47" width="5.3984375" style="213" customWidth="1"/>
    <col min="48" max="56" width="6.8984375" style="213" customWidth="1"/>
    <col min="57" max="57" width="2.3984375" style="213" customWidth="1"/>
    <col min="58" max="58" width="5.3984375" style="213" customWidth="1"/>
    <col min="59" max="67" width="6.8984375" style="213" customWidth="1"/>
    <col min="68" max="68" width="2.3984375" style="213" customWidth="1"/>
    <col min="69" max="69" width="5.3984375" style="213" customWidth="1"/>
    <col min="70" max="76" width="6.8984375" style="213" customWidth="1"/>
    <col min="77" max="77" width="9.296875" style="213" customWidth="1"/>
    <col min="78" max="83" width="7" style="213" customWidth="1"/>
    <col min="84" max="16384" width="8.69921875" style="213"/>
  </cols>
  <sheetData>
    <row r="2" spans="2:85" x14ac:dyDescent="0.2">
      <c r="B2" s="1340" t="s">
        <v>1014</v>
      </c>
      <c r="C2" s="1340"/>
      <c r="D2" s="1340"/>
      <c r="E2" s="1340"/>
      <c r="F2" s="1340"/>
      <c r="G2" s="1340"/>
      <c r="H2" s="1340"/>
      <c r="I2" s="1340"/>
      <c r="J2" s="1340"/>
      <c r="K2" s="1340"/>
      <c r="L2" s="1340"/>
      <c r="M2" s="1340" t="s">
        <v>1015</v>
      </c>
      <c r="N2" s="1340"/>
      <c r="O2" s="1340"/>
      <c r="P2" s="1340"/>
      <c r="Q2" s="1340"/>
      <c r="R2" s="1340"/>
      <c r="S2" s="1340"/>
      <c r="T2" s="1340"/>
      <c r="U2" s="1340"/>
      <c r="V2" s="1340"/>
      <c r="W2" s="1340"/>
      <c r="X2" s="1340" t="s">
        <v>1016</v>
      </c>
      <c r="Y2" s="1340"/>
      <c r="Z2" s="1340"/>
      <c r="AA2" s="1340"/>
      <c r="AB2" s="1340"/>
      <c r="AC2" s="1340"/>
      <c r="AD2" s="1340"/>
      <c r="AE2" s="1340"/>
      <c r="AF2" s="1340"/>
      <c r="AG2" s="1340"/>
      <c r="AH2" s="1340"/>
      <c r="AI2" s="1340" t="s">
        <v>1017</v>
      </c>
      <c r="AJ2" s="1340"/>
      <c r="AK2" s="1340"/>
      <c r="AL2" s="1340"/>
      <c r="AM2" s="1340"/>
      <c r="AN2" s="1340"/>
      <c r="AO2" s="1340"/>
      <c r="AP2" s="1340"/>
      <c r="AQ2" s="1340"/>
      <c r="AR2" s="1340"/>
      <c r="AS2" s="1340"/>
      <c r="AT2" s="1340" t="s">
        <v>1018</v>
      </c>
      <c r="AU2" s="1340"/>
      <c r="AV2" s="1340"/>
      <c r="AW2" s="1340"/>
      <c r="AX2" s="1340"/>
      <c r="AY2" s="1340"/>
      <c r="AZ2" s="1340"/>
      <c r="BA2" s="1340"/>
      <c r="BB2" s="1340"/>
      <c r="BC2" s="1340"/>
      <c r="BD2" s="1340"/>
      <c r="BE2" s="1340" t="s">
        <v>1019</v>
      </c>
      <c r="BF2" s="1340"/>
      <c r="BG2" s="1340"/>
      <c r="BH2" s="1340"/>
      <c r="BI2" s="1340"/>
      <c r="BJ2" s="1340"/>
      <c r="BK2" s="1340"/>
      <c r="BL2" s="1340"/>
      <c r="BM2" s="1340"/>
      <c r="BN2" s="1340"/>
      <c r="BO2" s="1340"/>
      <c r="BP2" s="1340" t="s">
        <v>1020</v>
      </c>
      <c r="BQ2" s="1340"/>
      <c r="BR2" s="1340"/>
      <c r="BS2" s="1340"/>
      <c r="BT2" s="1340"/>
      <c r="BU2" s="1340"/>
      <c r="BV2" s="1340"/>
      <c r="BW2" s="1340"/>
      <c r="BX2" s="1340"/>
      <c r="BY2" s="1340"/>
      <c r="BZ2" s="1340"/>
      <c r="CA2" s="476"/>
      <c r="CB2" s="476"/>
      <c r="CC2" s="476"/>
      <c r="CD2" s="476"/>
      <c r="CE2" s="476"/>
      <c r="CF2" s="477"/>
      <c r="CG2" s="477"/>
    </row>
    <row r="4" spans="2:85" ht="14.25" thickBot="1" x14ac:dyDescent="0.25">
      <c r="B4" s="214"/>
      <c r="C4" s="215"/>
      <c r="D4" s="215"/>
      <c r="E4" s="215"/>
      <c r="F4" s="215"/>
      <c r="G4" s="215"/>
      <c r="H4" s="214"/>
      <c r="I4" s="214"/>
      <c r="J4" s="214"/>
      <c r="K4" s="214"/>
      <c r="L4" s="216" t="s">
        <v>540</v>
      </c>
      <c r="M4" s="214"/>
      <c r="N4" s="215"/>
      <c r="O4" s="215"/>
      <c r="P4" s="215"/>
      <c r="Q4" s="215"/>
      <c r="R4" s="215"/>
      <c r="S4" s="214"/>
      <c r="T4" s="214"/>
      <c r="U4" s="214"/>
      <c r="V4" s="214"/>
      <c r="W4" s="216" t="s">
        <v>540</v>
      </c>
      <c r="X4" s="214"/>
      <c r="Y4" s="215"/>
      <c r="Z4" s="215"/>
      <c r="AA4" s="215"/>
      <c r="AB4" s="215"/>
      <c r="AC4" s="215"/>
      <c r="AD4" s="214"/>
      <c r="AE4" s="214"/>
      <c r="AF4" s="214"/>
      <c r="AG4" s="214"/>
      <c r="AH4" s="216" t="s">
        <v>540</v>
      </c>
      <c r="AI4" s="214"/>
      <c r="AJ4" s="215"/>
      <c r="AK4" s="215"/>
      <c r="AL4" s="215"/>
      <c r="AM4" s="215"/>
      <c r="AN4" s="215"/>
      <c r="AO4" s="214"/>
      <c r="AP4" s="214"/>
      <c r="AQ4" s="214"/>
      <c r="AR4" s="214"/>
      <c r="AS4" s="216" t="s">
        <v>540</v>
      </c>
      <c r="AT4" s="214"/>
      <c r="AU4" s="215"/>
      <c r="AV4" s="215"/>
      <c r="AW4" s="215"/>
      <c r="AX4" s="215"/>
      <c r="AY4" s="215"/>
      <c r="AZ4" s="214"/>
      <c r="BA4" s="214"/>
      <c r="BB4" s="214"/>
      <c r="BC4" s="214"/>
      <c r="BD4" s="216" t="s">
        <v>540</v>
      </c>
      <c r="BE4" s="214"/>
      <c r="BF4" s="215"/>
      <c r="BG4" s="215"/>
      <c r="BH4" s="215"/>
      <c r="BI4" s="215"/>
      <c r="BJ4" s="215"/>
      <c r="BK4" s="214"/>
      <c r="BL4" s="214"/>
      <c r="BM4" s="214"/>
      <c r="BN4" s="214"/>
      <c r="BO4" s="216" t="s">
        <v>540</v>
      </c>
      <c r="BP4" s="214"/>
      <c r="BQ4" s="215"/>
      <c r="BR4" s="215"/>
      <c r="BS4" s="215"/>
      <c r="BT4" s="215"/>
      <c r="BU4" s="215"/>
      <c r="BV4" s="215"/>
      <c r="BW4" s="216"/>
      <c r="BX4" s="216"/>
      <c r="BY4" s="216" t="s">
        <v>540</v>
      </c>
    </row>
    <row r="5" spans="2:85" ht="13.5" customHeight="1" x14ac:dyDescent="0.2">
      <c r="B5" s="218"/>
      <c r="C5" s="478" t="s">
        <v>804</v>
      </c>
      <c r="D5" s="1324" t="s">
        <v>60</v>
      </c>
      <c r="E5" s="1326" t="s">
        <v>19</v>
      </c>
      <c r="F5" s="1326" t="s">
        <v>79</v>
      </c>
      <c r="G5" s="1326" t="s">
        <v>61</v>
      </c>
      <c r="H5" s="1336" t="s">
        <v>62</v>
      </c>
      <c r="I5" s="1334" t="s">
        <v>794</v>
      </c>
      <c r="J5" s="1336" t="s">
        <v>30</v>
      </c>
      <c r="K5" s="1334" t="s">
        <v>796</v>
      </c>
      <c r="L5" s="1322" t="s">
        <v>31</v>
      </c>
      <c r="M5" s="218"/>
      <c r="N5" s="478" t="s">
        <v>804</v>
      </c>
      <c r="O5" s="1324" t="s">
        <v>32</v>
      </c>
      <c r="P5" s="1326" t="s">
        <v>33</v>
      </c>
      <c r="Q5" s="1326" t="s">
        <v>108</v>
      </c>
      <c r="R5" s="1326" t="s">
        <v>34</v>
      </c>
      <c r="S5" s="1336" t="s">
        <v>6</v>
      </c>
      <c r="T5" s="1334" t="s">
        <v>64</v>
      </c>
      <c r="U5" s="1336" t="s">
        <v>65</v>
      </c>
      <c r="V5" s="1326" t="s">
        <v>7</v>
      </c>
      <c r="W5" s="1322" t="s">
        <v>35</v>
      </c>
      <c r="X5" s="218"/>
      <c r="Y5" s="478" t="s">
        <v>804</v>
      </c>
      <c r="Z5" s="1338" t="s">
        <v>797</v>
      </c>
      <c r="AA5" s="1326" t="s">
        <v>21</v>
      </c>
      <c r="AB5" s="1326" t="s">
        <v>22</v>
      </c>
      <c r="AC5" s="1326" t="s">
        <v>8</v>
      </c>
      <c r="AD5" s="1336" t="s">
        <v>81</v>
      </c>
      <c r="AE5" s="1334" t="s">
        <v>14</v>
      </c>
      <c r="AF5" s="1336" t="s">
        <v>66</v>
      </c>
      <c r="AG5" s="1326" t="s">
        <v>15</v>
      </c>
      <c r="AH5" s="1322" t="s">
        <v>23</v>
      </c>
      <c r="AI5" s="218"/>
      <c r="AJ5" s="478" t="s">
        <v>804</v>
      </c>
      <c r="AK5" s="1324" t="s">
        <v>9</v>
      </c>
      <c r="AL5" s="1326" t="s">
        <v>36</v>
      </c>
      <c r="AM5" s="1326" t="s">
        <v>10</v>
      </c>
      <c r="AN5" s="1334" t="s">
        <v>798</v>
      </c>
      <c r="AO5" s="1336" t="s">
        <v>24</v>
      </c>
      <c r="AP5" s="1334" t="s">
        <v>67</v>
      </c>
      <c r="AQ5" s="1336" t="s">
        <v>38</v>
      </c>
      <c r="AR5" s="1326" t="s">
        <v>39</v>
      </c>
      <c r="AS5" s="1322" t="s">
        <v>25</v>
      </c>
      <c r="AT5" s="218"/>
      <c r="AU5" s="478" t="s">
        <v>804</v>
      </c>
      <c r="AV5" s="1324" t="s">
        <v>82</v>
      </c>
      <c r="AW5" s="1326" t="s">
        <v>11</v>
      </c>
      <c r="AX5" s="1337" t="s">
        <v>799</v>
      </c>
      <c r="AY5" s="1326" t="s">
        <v>26</v>
      </c>
      <c r="AZ5" s="1337" t="s">
        <v>800</v>
      </c>
      <c r="BA5" s="1334" t="s">
        <v>41</v>
      </c>
      <c r="BB5" s="1337" t="s">
        <v>801</v>
      </c>
      <c r="BC5" s="1326" t="s">
        <v>42</v>
      </c>
      <c r="BD5" s="1322" t="s">
        <v>43</v>
      </c>
      <c r="BE5" s="218"/>
      <c r="BF5" s="478" t="s">
        <v>804</v>
      </c>
      <c r="BG5" s="1324" t="s">
        <v>27</v>
      </c>
      <c r="BH5" s="1334" t="s">
        <v>802</v>
      </c>
      <c r="BI5" s="1326" t="s">
        <v>45</v>
      </c>
      <c r="BJ5" s="1326" t="s">
        <v>16</v>
      </c>
      <c r="BK5" s="1336" t="s">
        <v>12</v>
      </c>
      <c r="BL5" s="1334" t="s">
        <v>83</v>
      </c>
      <c r="BM5" s="1336" t="s">
        <v>46</v>
      </c>
      <c r="BN5" s="1326" t="s">
        <v>47</v>
      </c>
      <c r="BO5" s="1322" t="s">
        <v>70</v>
      </c>
      <c r="BP5" s="218"/>
      <c r="BQ5" s="478" t="s">
        <v>804</v>
      </c>
      <c r="BR5" s="1324" t="s">
        <v>71</v>
      </c>
      <c r="BS5" s="1326" t="s">
        <v>48</v>
      </c>
      <c r="BT5" s="1326" t="s">
        <v>49</v>
      </c>
      <c r="BU5" s="1326" t="s">
        <v>72</v>
      </c>
      <c r="BV5" s="1326" t="s">
        <v>84</v>
      </c>
      <c r="BW5" s="1328" t="s">
        <v>20</v>
      </c>
      <c r="BX5" s="1330" t="s">
        <v>28</v>
      </c>
      <c r="BY5" s="1332" t="s">
        <v>803</v>
      </c>
      <c r="BZ5" s="479"/>
    </row>
    <row r="6" spans="2:85" ht="14.25" thickBot="1" x14ac:dyDescent="0.25">
      <c r="B6" s="220" t="s">
        <v>809</v>
      </c>
      <c r="C6" s="214"/>
      <c r="D6" s="1325"/>
      <c r="E6" s="1327"/>
      <c r="F6" s="1327"/>
      <c r="G6" s="1327"/>
      <c r="H6" s="1327"/>
      <c r="I6" s="1335"/>
      <c r="J6" s="1327"/>
      <c r="K6" s="1335"/>
      <c r="L6" s="1323"/>
      <c r="M6" s="220" t="s">
        <v>809</v>
      </c>
      <c r="N6" s="214"/>
      <c r="O6" s="1325"/>
      <c r="P6" s="1327"/>
      <c r="Q6" s="1327"/>
      <c r="R6" s="1327"/>
      <c r="S6" s="1327"/>
      <c r="T6" s="1335"/>
      <c r="U6" s="1327"/>
      <c r="V6" s="1327"/>
      <c r="W6" s="1323"/>
      <c r="X6" s="220" t="s">
        <v>809</v>
      </c>
      <c r="Y6" s="214"/>
      <c r="Z6" s="1339"/>
      <c r="AA6" s="1327"/>
      <c r="AB6" s="1327"/>
      <c r="AC6" s="1327"/>
      <c r="AD6" s="1327"/>
      <c r="AE6" s="1335"/>
      <c r="AF6" s="1327"/>
      <c r="AG6" s="1327"/>
      <c r="AH6" s="1323"/>
      <c r="AI6" s="220" t="s">
        <v>809</v>
      </c>
      <c r="AJ6" s="214"/>
      <c r="AK6" s="1325"/>
      <c r="AL6" s="1327"/>
      <c r="AM6" s="1327"/>
      <c r="AN6" s="1335"/>
      <c r="AO6" s="1327"/>
      <c r="AP6" s="1335"/>
      <c r="AQ6" s="1327"/>
      <c r="AR6" s="1327"/>
      <c r="AS6" s="1323"/>
      <c r="AT6" s="220" t="s">
        <v>809</v>
      </c>
      <c r="AU6" s="214"/>
      <c r="AV6" s="1325"/>
      <c r="AW6" s="1327"/>
      <c r="AX6" s="1327"/>
      <c r="AY6" s="1327"/>
      <c r="AZ6" s="1327"/>
      <c r="BA6" s="1335"/>
      <c r="BB6" s="1327"/>
      <c r="BC6" s="1327"/>
      <c r="BD6" s="1323"/>
      <c r="BE6" s="220" t="s">
        <v>809</v>
      </c>
      <c r="BF6" s="214"/>
      <c r="BG6" s="1325"/>
      <c r="BH6" s="1335"/>
      <c r="BI6" s="1327"/>
      <c r="BJ6" s="1327"/>
      <c r="BK6" s="1327"/>
      <c r="BL6" s="1335"/>
      <c r="BM6" s="1327"/>
      <c r="BN6" s="1327"/>
      <c r="BO6" s="1323"/>
      <c r="BP6" s="220" t="s">
        <v>809</v>
      </c>
      <c r="BQ6" s="214"/>
      <c r="BR6" s="1325"/>
      <c r="BS6" s="1327"/>
      <c r="BT6" s="1327"/>
      <c r="BU6" s="1327"/>
      <c r="BV6" s="1327"/>
      <c r="BW6" s="1329"/>
      <c r="BX6" s="1331"/>
      <c r="BY6" s="1333"/>
      <c r="BZ6" s="479"/>
    </row>
    <row r="7" spans="2:85" ht="13.5" customHeight="1" x14ac:dyDescent="0.2">
      <c r="B7" s="1320" t="s">
        <v>99</v>
      </c>
      <c r="C7" s="1321"/>
      <c r="D7" s="481">
        <v>1693</v>
      </c>
      <c r="E7" s="228">
        <v>77319</v>
      </c>
      <c r="F7" s="228">
        <v>830</v>
      </c>
      <c r="G7" s="228">
        <v>10783</v>
      </c>
      <c r="H7" s="228">
        <v>8358</v>
      </c>
      <c r="I7" s="228">
        <v>8170</v>
      </c>
      <c r="J7" s="228">
        <v>0</v>
      </c>
      <c r="K7" s="228">
        <v>0</v>
      </c>
      <c r="L7" s="230">
        <v>20</v>
      </c>
      <c r="M7" s="1320" t="s">
        <v>99</v>
      </c>
      <c r="N7" s="1321"/>
      <c r="O7" s="481">
        <v>0</v>
      </c>
      <c r="P7" s="228">
        <v>0</v>
      </c>
      <c r="Q7" s="228">
        <v>0</v>
      </c>
      <c r="R7" s="228">
        <v>0</v>
      </c>
      <c r="S7" s="228">
        <v>2567</v>
      </c>
      <c r="T7" s="228">
        <v>11286</v>
      </c>
      <c r="U7" s="228">
        <v>0</v>
      </c>
      <c r="V7" s="228">
        <v>0</v>
      </c>
      <c r="W7" s="230">
        <v>0</v>
      </c>
      <c r="X7" s="1320" t="s">
        <v>99</v>
      </c>
      <c r="Y7" s="1321"/>
      <c r="Z7" s="481">
        <v>0</v>
      </c>
      <c r="AA7" s="228">
        <v>0</v>
      </c>
      <c r="AB7" s="228">
        <v>0</v>
      </c>
      <c r="AC7" s="228">
        <v>0</v>
      </c>
      <c r="AD7" s="228">
        <v>0</v>
      </c>
      <c r="AE7" s="228">
        <v>81</v>
      </c>
      <c r="AF7" s="228">
        <v>0</v>
      </c>
      <c r="AG7" s="228">
        <v>0</v>
      </c>
      <c r="AH7" s="230">
        <v>0</v>
      </c>
      <c r="AI7" s="1320" t="s">
        <v>99</v>
      </c>
      <c r="AJ7" s="1321"/>
      <c r="AK7" s="481">
        <v>261</v>
      </c>
      <c r="AL7" s="228">
        <v>0</v>
      </c>
      <c r="AM7" s="228">
        <v>145</v>
      </c>
      <c r="AN7" s="228">
        <v>0</v>
      </c>
      <c r="AO7" s="228">
        <v>0</v>
      </c>
      <c r="AP7" s="228">
        <v>0</v>
      </c>
      <c r="AQ7" s="228">
        <v>0</v>
      </c>
      <c r="AR7" s="228">
        <v>0</v>
      </c>
      <c r="AS7" s="230">
        <v>0</v>
      </c>
      <c r="AT7" s="1320" t="s">
        <v>99</v>
      </c>
      <c r="AU7" s="1321"/>
      <c r="AV7" s="481">
        <v>0</v>
      </c>
      <c r="AW7" s="228">
        <v>4</v>
      </c>
      <c r="AX7" s="228">
        <v>0</v>
      </c>
      <c r="AY7" s="228">
        <v>0</v>
      </c>
      <c r="AZ7" s="228">
        <v>0</v>
      </c>
      <c r="BA7" s="228">
        <v>0</v>
      </c>
      <c r="BB7" s="228">
        <v>0</v>
      </c>
      <c r="BC7" s="228">
        <v>373</v>
      </c>
      <c r="BD7" s="230">
        <v>0</v>
      </c>
      <c r="BE7" s="1320" t="s">
        <v>99</v>
      </c>
      <c r="BF7" s="1321"/>
      <c r="BG7" s="481">
        <v>0</v>
      </c>
      <c r="BH7" s="228">
        <v>0</v>
      </c>
      <c r="BI7" s="228">
        <v>0</v>
      </c>
      <c r="BJ7" s="228">
        <v>22</v>
      </c>
      <c r="BK7" s="228">
        <v>66</v>
      </c>
      <c r="BL7" s="228">
        <v>0</v>
      </c>
      <c r="BM7" s="228">
        <v>0</v>
      </c>
      <c r="BN7" s="228">
        <v>0</v>
      </c>
      <c r="BO7" s="230">
        <v>0</v>
      </c>
      <c r="BP7" s="1320" t="s">
        <v>99</v>
      </c>
      <c r="BQ7" s="1321"/>
      <c r="BR7" s="481">
        <v>0</v>
      </c>
      <c r="BS7" s="228">
        <v>0</v>
      </c>
      <c r="BT7" s="228">
        <v>0</v>
      </c>
      <c r="BU7" s="228">
        <v>0</v>
      </c>
      <c r="BV7" s="228">
        <v>0</v>
      </c>
      <c r="BW7" s="228">
        <v>0</v>
      </c>
      <c r="BX7" s="230">
        <v>0</v>
      </c>
      <c r="BY7" s="231">
        <v>121978</v>
      </c>
      <c r="BZ7" s="479"/>
    </row>
    <row r="8" spans="2:85" ht="13.5" customHeight="1" x14ac:dyDescent="0.2">
      <c r="B8" s="1271" t="s">
        <v>100</v>
      </c>
      <c r="C8" s="232" t="s">
        <v>101</v>
      </c>
      <c r="D8" s="481">
        <v>0</v>
      </c>
      <c r="E8" s="228">
        <v>0</v>
      </c>
      <c r="F8" s="228">
        <v>0</v>
      </c>
      <c r="G8" s="228">
        <v>0</v>
      </c>
      <c r="H8" s="228">
        <v>0</v>
      </c>
      <c r="I8" s="228">
        <v>0</v>
      </c>
      <c r="J8" s="228">
        <v>14812</v>
      </c>
      <c r="K8" s="228">
        <v>80308</v>
      </c>
      <c r="L8" s="230">
        <v>44256</v>
      </c>
      <c r="M8" s="1271" t="s">
        <v>100</v>
      </c>
      <c r="N8" s="232" t="s">
        <v>101</v>
      </c>
      <c r="O8" s="481">
        <v>8473</v>
      </c>
      <c r="P8" s="228">
        <v>12506</v>
      </c>
      <c r="Q8" s="228">
        <v>1392</v>
      </c>
      <c r="R8" s="228">
        <v>0</v>
      </c>
      <c r="S8" s="228">
        <v>117591</v>
      </c>
      <c r="T8" s="228">
        <v>61421</v>
      </c>
      <c r="U8" s="228">
        <v>0</v>
      </c>
      <c r="V8" s="228">
        <v>13799</v>
      </c>
      <c r="W8" s="230">
        <v>0</v>
      </c>
      <c r="X8" s="1271" t="s">
        <v>100</v>
      </c>
      <c r="Y8" s="232" t="s">
        <v>101</v>
      </c>
      <c r="Z8" s="481">
        <v>0</v>
      </c>
      <c r="AA8" s="228">
        <v>0</v>
      </c>
      <c r="AB8" s="228">
        <v>0</v>
      </c>
      <c r="AC8" s="228">
        <v>53</v>
      </c>
      <c r="AD8" s="228">
        <v>0</v>
      </c>
      <c r="AE8" s="228">
        <v>389</v>
      </c>
      <c r="AF8" s="228">
        <v>0</v>
      </c>
      <c r="AG8" s="228">
        <v>20</v>
      </c>
      <c r="AH8" s="230">
        <v>0</v>
      </c>
      <c r="AI8" s="1271" t="s">
        <v>100</v>
      </c>
      <c r="AJ8" s="232" t="s">
        <v>101</v>
      </c>
      <c r="AK8" s="481">
        <v>1373</v>
      </c>
      <c r="AL8" s="228">
        <v>0</v>
      </c>
      <c r="AM8" s="228">
        <v>515</v>
      </c>
      <c r="AN8" s="228">
        <v>0</v>
      </c>
      <c r="AO8" s="228">
        <v>0</v>
      </c>
      <c r="AP8" s="228">
        <v>0</v>
      </c>
      <c r="AQ8" s="228">
        <v>0</v>
      </c>
      <c r="AR8" s="228">
        <v>3</v>
      </c>
      <c r="AS8" s="230">
        <v>0</v>
      </c>
      <c r="AT8" s="1271" t="s">
        <v>100</v>
      </c>
      <c r="AU8" s="232" t="s">
        <v>101</v>
      </c>
      <c r="AV8" s="481">
        <v>0</v>
      </c>
      <c r="AW8" s="228">
        <v>597</v>
      </c>
      <c r="AX8" s="228">
        <v>0</v>
      </c>
      <c r="AY8" s="228">
        <v>0</v>
      </c>
      <c r="AZ8" s="228">
        <v>0</v>
      </c>
      <c r="BA8" s="228">
        <v>0</v>
      </c>
      <c r="BB8" s="228">
        <v>0</v>
      </c>
      <c r="BC8" s="228">
        <v>0</v>
      </c>
      <c r="BD8" s="230">
        <v>0</v>
      </c>
      <c r="BE8" s="1271" t="s">
        <v>100</v>
      </c>
      <c r="BF8" s="232" t="s">
        <v>101</v>
      </c>
      <c r="BG8" s="481">
        <v>0</v>
      </c>
      <c r="BH8" s="228">
        <v>0</v>
      </c>
      <c r="BI8" s="228">
        <v>0</v>
      </c>
      <c r="BJ8" s="228">
        <v>26</v>
      </c>
      <c r="BK8" s="228">
        <v>5</v>
      </c>
      <c r="BL8" s="228">
        <v>0</v>
      </c>
      <c r="BM8" s="228">
        <v>1080</v>
      </c>
      <c r="BN8" s="228">
        <v>0</v>
      </c>
      <c r="BO8" s="230">
        <v>0</v>
      </c>
      <c r="BP8" s="1271" t="s">
        <v>100</v>
      </c>
      <c r="BQ8" s="232" t="s">
        <v>101</v>
      </c>
      <c r="BR8" s="481">
        <v>0</v>
      </c>
      <c r="BS8" s="228">
        <v>0</v>
      </c>
      <c r="BT8" s="228">
        <v>0</v>
      </c>
      <c r="BU8" s="228">
        <v>0</v>
      </c>
      <c r="BV8" s="228">
        <v>0</v>
      </c>
      <c r="BW8" s="228">
        <v>0</v>
      </c>
      <c r="BX8" s="230">
        <v>0</v>
      </c>
      <c r="BY8" s="231">
        <v>358619</v>
      </c>
      <c r="BZ8" s="479"/>
    </row>
    <row r="9" spans="2:85" x14ac:dyDescent="0.2">
      <c r="B9" s="1272"/>
      <c r="C9" s="233" t="s">
        <v>102</v>
      </c>
      <c r="D9" s="482">
        <v>0</v>
      </c>
      <c r="E9" s="237">
        <v>0</v>
      </c>
      <c r="F9" s="237">
        <v>0</v>
      </c>
      <c r="G9" s="237">
        <v>0</v>
      </c>
      <c r="H9" s="237">
        <v>0</v>
      </c>
      <c r="I9" s="237">
        <v>0</v>
      </c>
      <c r="J9" s="237">
        <v>14116</v>
      </c>
      <c r="K9" s="237">
        <v>133</v>
      </c>
      <c r="L9" s="239">
        <v>2514</v>
      </c>
      <c r="M9" s="1272"/>
      <c r="N9" s="233" t="s">
        <v>102</v>
      </c>
      <c r="O9" s="482">
        <v>0</v>
      </c>
      <c r="P9" s="237">
        <v>0</v>
      </c>
      <c r="Q9" s="237">
        <v>0</v>
      </c>
      <c r="R9" s="237">
        <v>0</v>
      </c>
      <c r="S9" s="237">
        <v>1428</v>
      </c>
      <c r="T9" s="237">
        <v>2713</v>
      </c>
      <c r="U9" s="237">
        <v>0</v>
      </c>
      <c r="V9" s="237">
        <v>71</v>
      </c>
      <c r="W9" s="239">
        <v>0</v>
      </c>
      <c r="X9" s="1272"/>
      <c r="Y9" s="233" t="s">
        <v>102</v>
      </c>
      <c r="Z9" s="482">
        <v>0</v>
      </c>
      <c r="AA9" s="237">
        <v>0</v>
      </c>
      <c r="AB9" s="237">
        <v>0</v>
      </c>
      <c r="AC9" s="237">
        <v>3</v>
      </c>
      <c r="AD9" s="237">
        <v>0</v>
      </c>
      <c r="AE9" s="237">
        <v>0</v>
      </c>
      <c r="AF9" s="237">
        <v>0</v>
      </c>
      <c r="AG9" s="237">
        <v>0</v>
      </c>
      <c r="AH9" s="239">
        <v>0</v>
      </c>
      <c r="AI9" s="1272"/>
      <c r="AJ9" s="233" t="s">
        <v>102</v>
      </c>
      <c r="AK9" s="482">
        <v>56</v>
      </c>
      <c r="AL9" s="237">
        <v>0</v>
      </c>
      <c r="AM9" s="237">
        <v>0</v>
      </c>
      <c r="AN9" s="237">
        <v>0</v>
      </c>
      <c r="AO9" s="237">
        <v>0</v>
      </c>
      <c r="AP9" s="237">
        <v>0</v>
      </c>
      <c r="AQ9" s="237">
        <v>0</v>
      </c>
      <c r="AR9" s="237">
        <v>0</v>
      </c>
      <c r="AS9" s="239">
        <v>0</v>
      </c>
      <c r="AT9" s="1272"/>
      <c r="AU9" s="233" t="s">
        <v>102</v>
      </c>
      <c r="AV9" s="482">
        <v>0</v>
      </c>
      <c r="AW9" s="237">
        <v>55</v>
      </c>
      <c r="AX9" s="237">
        <v>0</v>
      </c>
      <c r="AY9" s="237">
        <v>0</v>
      </c>
      <c r="AZ9" s="237">
        <v>0</v>
      </c>
      <c r="BA9" s="237">
        <v>0</v>
      </c>
      <c r="BB9" s="237">
        <v>0</v>
      </c>
      <c r="BC9" s="237">
        <v>0</v>
      </c>
      <c r="BD9" s="239">
        <v>0</v>
      </c>
      <c r="BE9" s="1272"/>
      <c r="BF9" s="233" t="s">
        <v>102</v>
      </c>
      <c r="BG9" s="482">
        <v>0</v>
      </c>
      <c r="BH9" s="237">
        <v>0</v>
      </c>
      <c r="BI9" s="237">
        <v>0</v>
      </c>
      <c r="BJ9" s="237">
        <v>0</v>
      </c>
      <c r="BK9" s="237">
        <v>0</v>
      </c>
      <c r="BL9" s="237">
        <v>0</v>
      </c>
      <c r="BM9" s="237">
        <v>0</v>
      </c>
      <c r="BN9" s="237">
        <v>0</v>
      </c>
      <c r="BO9" s="239">
        <v>0</v>
      </c>
      <c r="BP9" s="1272"/>
      <c r="BQ9" s="233" t="s">
        <v>102</v>
      </c>
      <c r="BR9" s="482">
        <v>0</v>
      </c>
      <c r="BS9" s="237">
        <v>0</v>
      </c>
      <c r="BT9" s="237">
        <v>0</v>
      </c>
      <c r="BU9" s="237">
        <v>0</v>
      </c>
      <c r="BV9" s="237">
        <v>0</v>
      </c>
      <c r="BW9" s="237">
        <v>0</v>
      </c>
      <c r="BX9" s="239">
        <v>0</v>
      </c>
      <c r="BY9" s="240">
        <v>21089</v>
      </c>
      <c r="BZ9" s="479"/>
    </row>
    <row r="10" spans="2:85" x14ac:dyDescent="0.2">
      <c r="B10" s="1272"/>
      <c r="C10" s="233" t="s">
        <v>103</v>
      </c>
      <c r="D10" s="482">
        <v>0</v>
      </c>
      <c r="E10" s="237">
        <v>0</v>
      </c>
      <c r="F10" s="237">
        <v>0</v>
      </c>
      <c r="G10" s="237">
        <v>0</v>
      </c>
      <c r="H10" s="237">
        <v>0</v>
      </c>
      <c r="I10" s="237">
        <v>0</v>
      </c>
      <c r="J10" s="237">
        <v>642</v>
      </c>
      <c r="K10" s="237">
        <v>6186</v>
      </c>
      <c r="L10" s="239">
        <v>7285</v>
      </c>
      <c r="M10" s="1272"/>
      <c r="N10" s="233" t="s">
        <v>103</v>
      </c>
      <c r="O10" s="482">
        <v>0</v>
      </c>
      <c r="P10" s="237">
        <v>0</v>
      </c>
      <c r="Q10" s="237">
        <v>0</v>
      </c>
      <c r="R10" s="237">
        <v>0</v>
      </c>
      <c r="S10" s="237">
        <v>11612</v>
      </c>
      <c r="T10" s="237">
        <v>2743</v>
      </c>
      <c r="U10" s="237">
        <v>0</v>
      </c>
      <c r="V10" s="237">
        <v>1382</v>
      </c>
      <c r="W10" s="239">
        <v>0</v>
      </c>
      <c r="X10" s="1272"/>
      <c r="Y10" s="233" t="s">
        <v>103</v>
      </c>
      <c r="Z10" s="482">
        <v>0</v>
      </c>
      <c r="AA10" s="237">
        <v>0</v>
      </c>
      <c r="AB10" s="237">
        <v>0</v>
      </c>
      <c r="AC10" s="237">
        <v>0</v>
      </c>
      <c r="AD10" s="237">
        <v>0</v>
      </c>
      <c r="AE10" s="237">
        <v>0</v>
      </c>
      <c r="AF10" s="237">
        <v>0</v>
      </c>
      <c r="AG10" s="237">
        <v>0</v>
      </c>
      <c r="AH10" s="239">
        <v>0</v>
      </c>
      <c r="AI10" s="1272"/>
      <c r="AJ10" s="233" t="s">
        <v>103</v>
      </c>
      <c r="AK10" s="482">
        <v>11</v>
      </c>
      <c r="AL10" s="237">
        <v>0</v>
      </c>
      <c r="AM10" s="237">
        <v>0</v>
      </c>
      <c r="AN10" s="237">
        <v>0</v>
      </c>
      <c r="AO10" s="237">
        <v>0</v>
      </c>
      <c r="AP10" s="237">
        <v>0</v>
      </c>
      <c r="AQ10" s="237">
        <v>0</v>
      </c>
      <c r="AR10" s="237">
        <v>0</v>
      </c>
      <c r="AS10" s="239">
        <v>0</v>
      </c>
      <c r="AT10" s="1272"/>
      <c r="AU10" s="233" t="s">
        <v>103</v>
      </c>
      <c r="AV10" s="482">
        <v>0</v>
      </c>
      <c r="AW10" s="237">
        <v>0</v>
      </c>
      <c r="AX10" s="237">
        <v>0</v>
      </c>
      <c r="AY10" s="237">
        <v>0</v>
      </c>
      <c r="AZ10" s="237">
        <v>0</v>
      </c>
      <c r="BA10" s="237">
        <v>0</v>
      </c>
      <c r="BB10" s="237">
        <v>0</v>
      </c>
      <c r="BC10" s="237">
        <v>0</v>
      </c>
      <c r="BD10" s="239">
        <v>0</v>
      </c>
      <c r="BE10" s="1272"/>
      <c r="BF10" s="233" t="s">
        <v>103</v>
      </c>
      <c r="BG10" s="482">
        <v>0</v>
      </c>
      <c r="BH10" s="237">
        <v>0</v>
      </c>
      <c r="BI10" s="237">
        <v>0</v>
      </c>
      <c r="BJ10" s="237">
        <v>3</v>
      </c>
      <c r="BK10" s="237">
        <v>0</v>
      </c>
      <c r="BL10" s="237">
        <v>0</v>
      </c>
      <c r="BM10" s="237">
        <v>0</v>
      </c>
      <c r="BN10" s="237">
        <v>0</v>
      </c>
      <c r="BO10" s="239">
        <v>0</v>
      </c>
      <c r="BP10" s="1272"/>
      <c r="BQ10" s="233" t="s">
        <v>103</v>
      </c>
      <c r="BR10" s="482">
        <v>0</v>
      </c>
      <c r="BS10" s="237">
        <v>0</v>
      </c>
      <c r="BT10" s="237">
        <v>0</v>
      </c>
      <c r="BU10" s="237">
        <v>0</v>
      </c>
      <c r="BV10" s="237">
        <v>0</v>
      </c>
      <c r="BW10" s="237">
        <v>0</v>
      </c>
      <c r="BX10" s="239">
        <v>0</v>
      </c>
      <c r="BY10" s="240">
        <v>29864</v>
      </c>
      <c r="BZ10" s="479"/>
    </row>
    <row r="11" spans="2:85" x14ac:dyDescent="0.2">
      <c r="B11" s="1272"/>
      <c r="C11" s="233" t="s">
        <v>104</v>
      </c>
      <c r="D11" s="482">
        <v>0</v>
      </c>
      <c r="E11" s="237">
        <v>0</v>
      </c>
      <c r="F11" s="237">
        <v>0</v>
      </c>
      <c r="G11" s="237">
        <v>0</v>
      </c>
      <c r="H11" s="237">
        <v>0</v>
      </c>
      <c r="I11" s="237">
        <v>0</v>
      </c>
      <c r="J11" s="237">
        <v>0</v>
      </c>
      <c r="K11" s="237">
        <v>68590</v>
      </c>
      <c r="L11" s="239">
        <v>0</v>
      </c>
      <c r="M11" s="1272"/>
      <c r="N11" s="233" t="s">
        <v>104</v>
      </c>
      <c r="O11" s="482">
        <v>56</v>
      </c>
      <c r="P11" s="237">
        <v>0</v>
      </c>
      <c r="Q11" s="237">
        <v>0</v>
      </c>
      <c r="R11" s="237">
        <v>0</v>
      </c>
      <c r="S11" s="237">
        <v>23914</v>
      </c>
      <c r="T11" s="237">
        <v>19980</v>
      </c>
      <c r="U11" s="237">
        <v>0</v>
      </c>
      <c r="V11" s="237">
        <v>1036</v>
      </c>
      <c r="W11" s="239">
        <v>0</v>
      </c>
      <c r="X11" s="1272"/>
      <c r="Y11" s="233" t="s">
        <v>104</v>
      </c>
      <c r="Z11" s="482">
        <v>0</v>
      </c>
      <c r="AA11" s="237">
        <v>0</v>
      </c>
      <c r="AB11" s="237">
        <v>0</v>
      </c>
      <c r="AC11" s="237">
        <v>0</v>
      </c>
      <c r="AD11" s="237">
        <v>0</v>
      </c>
      <c r="AE11" s="237">
        <v>86</v>
      </c>
      <c r="AF11" s="237">
        <v>0</v>
      </c>
      <c r="AG11" s="237">
        <v>0</v>
      </c>
      <c r="AH11" s="239">
        <v>0</v>
      </c>
      <c r="AI11" s="1272"/>
      <c r="AJ11" s="233" t="s">
        <v>104</v>
      </c>
      <c r="AK11" s="482">
        <v>102</v>
      </c>
      <c r="AL11" s="237">
        <v>0</v>
      </c>
      <c r="AM11" s="237">
        <v>392</v>
      </c>
      <c r="AN11" s="237">
        <v>0</v>
      </c>
      <c r="AO11" s="237">
        <v>0</v>
      </c>
      <c r="AP11" s="237">
        <v>0</v>
      </c>
      <c r="AQ11" s="237">
        <v>0</v>
      </c>
      <c r="AR11" s="237">
        <v>0</v>
      </c>
      <c r="AS11" s="239">
        <v>0</v>
      </c>
      <c r="AT11" s="1272"/>
      <c r="AU11" s="233" t="s">
        <v>104</v>
      </c>
      <c r="AV11" s="482">
        <v>0</v>
      </c>
      <c r="AW11" s="237">
        <v>37</v>
      </c>
      <c r="AX11" s="237">
        <v>0</v>
      </c>
      <c r="AY11" s="237">
        <v>0</v>
      </c>
      <c r="AZ11" s="237">
        <v>0</v>
      </c>
      <c r="BA11" s="237">
        <v>0</v>
      </c>
      <c r="BB11" s="237">
        <v>0</v>
      </c>
      <c r="BC11" s="237">
        <v>0</v>
      </c>
      <c r="BD11" s="239">
        <v>0</v>
      </c>
      <c r="BE11" s="1272"/>
      <c r="BF11" s="233" t="s">
        <v>104</v>
      </c>
      <c r="BG11" s="482">
        <v>0</v>
      </c>
      <c r="BH11" s="237">
        <v>0</v>
      </c>
      <c r="BI11" s="237">
        <v>0</v>
      </c>
      <c r="BJ11" s="237">
        <v>0</v>
      </c>
      <c r="BK11" s="237">
        <v>0</v>
      </c>
      <c r="BL11" s="237">
        <v>0</v>
      </c>
      <c r="BM11" s="237">
        <v>1080</v>
      </c>
      <c r="BN11" s="237">
        <v>0</v>
      </c>
      <c r="BO11" s="239">
        <v>0</v>
      </c>
      <c r="BP11" s="1272"/>
      <c r="BQ11" s="233" t="s">
        <v>104</v>
      </c>
      <c r="BR11" s="482">
        <v>0</v>
      </c>
      <c r="BS11" s="237">
        <v>0</v>
      </c>
      <c r="BT11" s="237">
        <v>0</v>
      </c>
      <c r="BU11" s="237">
        <v>0</v>
      </c>
      <c r="BV11" s="237">
        <v>0</v>
      </c>
      <c r="BW11" s="237">
        <v>0</v>
      </c>
      <c r="BX11" s="239">
        <v>0</v>
      </c>
      <c r="BY11" s="240">
        <v>115273</v>
      </c>
      <c r="BZ11" s="479"/>
    </row>
    <row r="12" spans="2:85" x14ac:dyDescent="0.2">
      <c r="B12" s="1272"/>
      <c r="C12" s="233" t="s">
        <v>31</v>
      </c>
      <c r="D12" s="482">
        <v>0</v>
      </c>
      <c r="E12" s="237">
        <v>0</v>
      </c>
      <c r="F12" s="237">
        <v>0</v>
      </c>
      <c r="G12" s="237">
        <v>0</v>
      </c>
      <c r="H12" s="237">
        <v>0</v>
      </c>
      <c r="I12" s="237">
        <v>0</v>
      </c>
      <c r="J12" s="237">
        <v>54</v>
      </c>
      <c r="K12" s="237">
        <v>107</v>
      </c>
      <c r="L12" s="239">
        <v>34291</v>
      </c>
      <c r="M12" s="1272"/>
      <c r="N12" s="233" t="s">
        <v>31</v>
      </c>
      <c r="O12" s="482">
        <v>209</v>
      </c>
      <c r="P12" s="237">
        <v>0</v>
      </c>
      <c r="Q12" s="237">
        <v>20</v>
      </c>
      <c r="R12" s="237">
        <v>0</v>
      </c>
      <c r="S12" s="237">
        <v>3151</v>
      </c>
      <c r="T12" s="237">
        <v>975</v>
      </c>
      <c r="U12" s="237">
        <v>0</v>
      </c>
      <c r="V12" s="237">
        <v>1640</v>
      </c>
      <c r="W12" s="239">
        <v>0</v>
      </c>
      <c r="X12" s="1272"/>
      <c r="Y12" s="233" t="s">
        <v>31</v>
      </c>
      <c r="Z12" s="482">
        <v>0</v>
      </c>
      <c r="AA12" s="237">
        <v>0</v>
      </c>
      <c r="AB12" s="237">
        <v>0</v>
      </c>
      <c r="AC12" s="237">
        <v>0</v>
      </c>
      <c r="AD12" s="237">
        <v>0</v>
      </c>
      <c r="AE12" s="237">
        <v>1</v>
      </c>
      <c r="AF12" s="237">
        <v>0</v>
      </c>
      <c r="AG12" s="237">
        <v>0</v>
      </c>
      <c r="AH12" s="239">
        <v>0</v>
      </c>
      <c r="AI12" s="1272"/>
      <c r="AJ12" s="233" t="s">
        <v>31</v>
      </c>
      <c r="AK12" s="482">
        <v>198</v>
      </c>
      <c r="AL12" s="237">
        <v>0</v>
      </c>
      <c r="AM12" s="237">
        <v>47</v>
      </c>
      <c r="AN12" s="237">
        <v>0</v>
      </c>
      <c r="AO12" s="237">
        <v>0</v>
      </c>
      <c r="AP12" s="237">
        <v>0</v>
      </c>
      <c r="AQ12" s="237">
        <v>0</v>
      </c>
      <c r="AR12" s="237">
        <v>3</v>
      </c>
      <c r="AS12" s="239">
        <v>0</v>
      </c>
      <c r="AT12" s="1272"/>
      <c r="AU12" s="233" t="s">
        <v>31</v>
      </c>
      <c r="AV12" s="482">
        <v>0</v>
      </c>
      <c r="AW12" s="237">
        <v>0</v>
      </c>
      <c r="AX12" s="237">
        <v>0</v>
      </c>
      <c r="AY12" s="237">
        <v>0</v>
      </c>
      <c r="AZ12" s="237">
        <v>0</v>
      </c>
      <c r="BA12" s="237">
        <v>0</v>
      </c>
      <c r="BB12" s="237">
        <v>0</v>
      </c>
      <c r="BC12" s="237">
        <v>0</v>
      </c>
      <c r="BD12" s="239">
        <v>0</v>
      </c>
      <c r="BE12" s="1272"/>
      <c r="BF12" s="233" t="s">
        <v>31</v>
      </c>
      <c r="BG12" s="482">
        <v>0</v>
      </c>
      <c r="BH12" s="237">
        <v>0</v>
      </c>
      <c r="BI12" s="237">
        <v>0</v>
      </c>
      <c r="BJ12" s="237">
        <v>18</v>
      </c>
      <c r="BK12" s="237">
        <v>3</v>
      </c>
      <c r="BL12" s="237">
        <v>0</v>
      </c>
      <c r="BM12" s="237">
        <v>0</v>
      </c>
      <c r="BN12" s="237">
        <v>0</v>
      </c>
      <c r="BO12" s="239">
        <v>0</v>
      </c>
      <c r="BP12" s="1272"/>
      <c r="BQ12" s="233" t="s">
        <v>31</v>
      </c>
      <c r="BR12" s="482">
        <v>0</v>
      </c>
      <c r="BS12" s="237">
        <v>0</v>
      </c>
      <c r="BT12" s="237">
        <v>0</v>
      </c>
      <c r="BU12" s="237">
        <v>0</v>
      </c>
      <c r="BV12" s="237">
        <v>0</v>
      </c>
      <c r="BW12" s="237">
        <v>0</v>
      </c>
      <c r="BX12" s="239">
        <v>0</v>
      </c>
      <c r="BY12" s="240">
        <v>40717</v>
      </c>
      <c r="BZ12" s="479"/>
    </row>
    <row r="13" spans="2:85" x14ac:dyDescent="0.2">
      <c r="B13" s="1272"/>
      <c r="C13" s="233" t="s">
        <v>105</v>
      </c>
      <c r="D13" s="482">
        <v>0</v>
      </c>
      <c r="E13" s="237">
        <v>0</v>
      </c>
      <c r="F13" s="237">
        <v>0</v>
      </c>
      <c r="G13" s="237">
        <v>0</v>
      </c>
      <c r="H13" s="237">
        <v>0</v>
      </c>
      <c r="I13" s="237">
        <v>0</v>
      </c>
      <c r="J13" s="237">
        <v>0</v>
      </c>
      <c r="K13" s="237">
        <v>1628</v>
      </c>
      <c r="L13" s="239">
        <v>166</v>
      </c>
      <c r="M13" s="1272"/>
      <c r="N13" s="233" t="s">
        <v>105</v>
      </c>
      <c r="O13" s="482">
        <v>8179</v>
      </c>
      <c r="P13" s="237">
        <v>0</v>
      </c>
      <c r="Q13" s="237">
        <v>0</v>
      </c>
      <c r="R13" s="237">
        <v>0</v>
      </c>
      <c r="S13" s="237">
        <v>15003</v>
      </c>
      <c r="T13" s="237">
        <v>5441</v>
      </c>
      <c r="U13" s="237">
        <v>0</v>
      </c>
      <c r="V13" s="237">
        <v>2360</v>
      </c>
      <c r="W13" s="239">
        <v>0</v>
      </c>
      <c r="X13" s="1272"/>
      <c r="Y13" s="233" t="s">
        <v>105</v>
      </c>
      <c r="Z13" s="482">
        <v>0</v>
      </c>
      <c r="AA13" s="237">
        <v>0</v>
      </c>
      <c r="AB13" s="237">
        <v>0</v>
      </c>
      <c r="AC13" s="237">
        <v>50</v>
      </c>
      <c r="AD13" s="237">
        <v>0</v>
      </c>
      <c r="AE13" s="237">
        <v>40</v>
      </c>
      <c r="AF13" s="237">
        <v>0</v>
      </c>
      <c r="AG13" s="237">
        <v>20</v>
      </c>
      <c r="AH13" s="239">
        <v>0</v>
      </c>
      <c r="AI13" s="1272"/>
      <c r="AJ13" s="233" t="s">
        <v>105</v>
      </c>
      <c r="AK13" s="482">
        <v>74</v>
      </c>
      <c r="AL13" s="237">
        <v>0</v>
      </c>
      <c r="AM13" s="237">
        <v>18</v>
      </c>
      <c r="AN13" s="237">
        <v>0</v>
      </c>
      <c r="AO13" s="237">
        <v>0</v>
      </c>
      <c r="AP13" s="237">
        <v>0</v>
      </c>
      <c r="AQ13" s="237">
        <v>0</v>
      </c>
      <c r="AR13" s="237">
        <v>0</v>
      </c>
      <c r="AS13" s="239">
        <v>0</v>
      </c>
      <c r="AT13" s="1272"/>
      <c r="AU13" s="233" t="s">
        <v>105</v>
      </c>
      <c r="AV13" s="482">
        <v>0</v>
      </c>
      <c r="AW13" s="237">
        <v>49</v>
      </c>
      <c r="AX13" s="237">
        <v>0</v>
      </c>
      <c r="AY13" s="237">
        <v>0</v>
      </c>
      <c r="AZ13" s="237">
        <v>0</v>
      </c>
      <c r="BA13" s="237">
        <v>0</v>
      </c>
      <c r="BB13" s="237">
        <v>0</v>
      </c>
      <c r="BC13" s="237">
        <v>0</v>
      </c>
      <c r="BD13" s="239">
        <v>0</v>
      </c>
      <c r="BE13" s="1272"/>
      <c r="BF13" s="233" t="s">
        <v>105</v>
      </c>
      <c r="BG13" s="482">
        <v>0</v>
      </c>
      <c r="BH13" s="237">
        <v>0</v>
      </c>
      <c r="BI13" s="237">
        <v>0</v>
      </c>
      <c r="BJ13" s="237">
        <v>0</v>
      </c>
      <c r="BK13" s="237">
        <v>2</v>
      </c>
      <c r="BL13" s="237">
        <v>0</v>
      </c>
      <c r="BM13" s="237">
        <v>0</v>
      </c>
      <c r="BN13" s="237">
        <v>0</v>
      </c>
      <c r="BO13" s="239">
        <v>0</v>
      </c>
      <c r="BP13" s="1272"/>
      <c r="BQ13" s="233" t="s">
        <v>105</v>
      </c>
      <c r="BR13" s="482">
        <v>0</v>
      </c>
      <c r="BS13" s="237">
        <v>0</v>
      </c>
      <c r="BT13" s="237">
        <v>0</v>
      </c>
      <c r="BU13" s="237">
        <v>0</v>
      </c>
      <c r="BV13" s="237">
        <v>0</v>
      </c>
      <c r="BW13" s="237">
        <v>0</v>
      </c>
      <c r="BX13" s="239">
        <v>0</v>
      </c>
      <c r="BY13" s="240">
        <v>33030</v>
      </c>
      <c r="BZ13" s="479"/>
    </row>
    <row r="14" spans="2:85" x14ac:dyDescent="0.2">
      <c r="B14" s="1273"/>
      <c r="C14" s="241" t="s">
        <v>106</v>
      </c>
      <c r="D14" s="481">
        <v>0</v>
      </c>
      <c r="E14" s="228">
        <v>0</v>
      </c>
      <c r="F14" s="228">
        <v>0</v>
      </c>
      <c r="G14" s="228">
        <v>0</v>
      </c>
      <c r="H14" s="228">
        <v>0</v>
      </c>
      <c r="I14" s="228">
        <v>0</v>
      </c>
      <c r="J14" s="228">
        <v>0</v>
      </c>
      <c r="K14" s="228">
        <v>3664</v>
      </c>
      <c r="L14" s="230">
        <v>0</v>
      </c>
      <c r="M14" s="1273"/>
      <c r="N14" s="241" t="s">
        <v>106</v>
      </c>
      <c r="O14" s="481">
        <v>29</v>
      </c>
      <c r="P14" s="228">
        <v>12506</v>
      </c>
      <c r="Q14" s="228">
        <v>1372</v>
      </c>
      <c r="R14" s="228">
        <v>0</v>
      </c>
      <c r="S14" s="228">
        <v>62483</v>
      </c>
      <c r="T14" s="228">
        <v>29569</v>
      </c>
      <c r="U14" s="228">
        <v>0</v>
      </c>
      <c r="V14" s="228">
        <v>7310</v>
      </c>
      <c r="W14" s="230">
        <v>0</v>
      </c>
      <c r="X14" s="1273"/>
      <c r="Y14" s="241" t="s">
        <v>106</v>
      </c>
      <c r="Z14" s="481">
        <v>0</v>
      </c>
      <c r="AA14" s="228">
        <v>0</v>
      </c>
      <c r="AB14" s="228">
        <v>0</v>
      </c>
      <c r="AC14" s="228">
        <v>0</v>
      </c>
      <c r="AD14" s="228">
        <v>0</v>
      </c>
      <c r="AE14" s="228">
        <v>262</v>
      </c>
      <c r="AF14" s="228">
        <v>0</v>
      </c>
      <c r="AG14" s="228">
        <v>0</v>
      </c>
      <c r="AH14" s="230">
        <v>0</v>
      </c>
      <c r="AI14" s="1273"/>
      <c r="AJ14" s="241" t="s">
        <v>106</v>
      </c>
      <c r="AK14" s="481">
        <v>932</v>
      </c>
      <c r="AL14" s="228">
        <v>0</v>
      </c>
      <c r="AM14" s="228">
        <v>58</v>
      </c>
      <c r="AN14" s="228">
        <v>0</v>
      </c>
      <c r="AO14" s="228">
        <v>0</v>
      </c>
      <c r="AP14" s="228">
        <v>0</v>
      </c>
      <c r="AQ14" s="228">
        <v>0</v>
      </c>
      <c r="AR14" s="228">
        <v>0</v>
      </c>
      <c r="AS14" s="230">
        <v>0</v>
      </c>
      <c r="AT14" s="1273"/>
      <c r="AU14" s="241" t="s">
        <v>106</v>
      </c>
      <c r="AV14" s="481">
        <v>0</v>
      </c>
      <c r="AW14" s="228">
        <v>456</v>
      </c>
      <c r="AX14" s="228">
        <v>0</v>
      </c>
      <c r="AY14" s="228">
        <v>0</v>
      </c>
      <c r="AZ14" s="228">
        <v>0</v>
      </c>
      <c r="BA14" s="228">
        <v>0</v>
      </c>
      <c r="BB14" s="228">
        <v>0</v>
      </c>
      <c r="BC14" s="228">
        <v>0</v>
      </c>
      <c r="BD14" s="230">
        <v>0</v>
      </c>
      <c r="BE14" s="1273"/>
      <c r="BF14" s="241" t="s">
        <v>106</v>
      </c>
      <c r="BG14" s="481">
        <v>0</v>
      </c>
      <c r="BH14" s="228">
        <v>0</v>
      </c>
      <c r="BI14" s="228">
        <v>0</v>
      </c>
      <c r="BJ14" s="228">
        <v>5</v>
      </c>
      <c r="BK14" s="228">
        <v>0</v>
      </c>
      <c r="BL14" s="228">
        <v>0</v>
      </c>
      <c r="BM14" s="228">
        <v>0</v>
      </c>
      <c r="BN14" s="228">
        <v>0</v>
      </c>
      <c r="BO14" s="230">
        <v>0</v>
      </c>
      <c r="BP14" s="1273"/>
      <c r="BQ14" s="241" t="s">
        <v>106</v>
      </c>
      <c r="BR14" s="481">
        <v>0</v>
      </c>
      <c r="BS14" s="228">
        <v>0</v>
      </c>
      <c r="BT14" s="228">
        <v>0</v>
      </c>
      <c r="BU14" s="228">
        <v>0</v>
      </c>
      <c r="BV14" s="228">
        <v>0</v>
      </c>
      <c r="BW14" s="228">
        <v>0</v>
      </c>
      <c r="BX14" s="230">
        <v>0</v>
      </c>
      <c r="BY14" s="231">
        <v>118646</v>
      </c>
      <c r="BZ14" s="479"/>
    </row>
    <row r="15" spans="2:85" ht="13.5" customHeight="1" x14ac:dyDescent="0.2">
      <c r="B15" s="1271" t="s">
        <v>107</v>
      </c>
      <c r="C15" s="241" t="s">
        <v>101</v>
      </c>
      <c r="D15" s="481">
        <v>0</v>
      </c>
      <c r="E15" s="228">
        <v>0</v>
      </c>
      <c r="F15" s="228">
        <v>0</v>
      </c>
      <c r="G15" s="228">
        <v>0</v>
      </c>
      <c r="H15" s="228">
        <v>0</v>
      </c>
      <c r="I15" s="228">
        <v>18</v>
      </c>
      <c r="J15" s="228">
        <v>0</v>
      </c>
      <c r="K15" s="228">
        <v>0</v>
      </c>
      <c r="L15" s="230">
        <v>0</v>
      </c>
      <c r="M15" s="1271" t="s">
        <v>107</v>
      </c>
      <c r="N15" s="241" t="s">
        <v>101</v>
      </c>
      <c r="O15" s="481">
        <v>0</v>
      </c>
      <c r="P15" s="228">
        <v>1483</v>
      </c>
      <c r="Q15" s="228">
        <v>14722</v>
      </c>
      <c r="R15" s="228">
        <v>24946</v>
      </c>
      <c r="S15" s="228">
        <v>2985396</v>
      </c>
      <c r="T15" s="228">
        <v>1144151</v>
      </c>
      <c r="U15" s="228">
        <v>16767</v>
      </c>
      <c r="V15" s="228">
        <v>2630</v>
      </c>
      <c r="W15" s="230">
        <v>308</v>
      </c>
      <c r="X15" s="1271" t="s">
        <v>107</v>
      </c>
      <c r="Y15" s="241" t="s">
        <v>101</v>
      </c>
      <c r="Z15" s="481">
        <v>0</v>
      </c>
      <c r="AA15" s="228">
        <v>0</v>
      </c>
      <c r="AB15" s="228">
        <v>27</v>
      </c>
      <c r="AC15" s="228">
        <v>3083</v>
      </c>
      <c r="AD15" s="228">
        <v>0</v>
      </c>
      <c r="AE15" s="228">
        <v>17884</v>
      </c>
      <c r="AF15" s="228">
        <v>2175</v>
      </c>
      <c r="AG15" s="228">
        <v>936</v>
      </c>
      <c r="AH15" s="230">
        <v>82</v>
      </c>
      <c r="AI15" s="1271" t="s">
        <v>107</v>
      </c>
      <c r="AJ15" s="241" t="s">
        <v>101</v>
      </c>
      <c r="AK15" s="481">
        <v>33015</v>
      </c>
      <c r="AL15" s="228">
        <v>0</v>
      </c>
      <c r="AM15" s="228">
        <v>13150</v>
      </c>
      <c r="AN15" s="228">
        <v>18</v>
      </c>
      <c r="AO15" s="228">
        <v>0</v>
      </c>
      <c r="AP15" s="228">
        <v>0</v>
      </c>
      <c r="AQ15" s="228">
        <v>26</v>
      </c>
      <c r="AR15" s="228">
        <v>360</v>
      </c>
      <c r="AS15" s="230">
        <v>1363</v>
      </c>
      <c r="AT15" s="1271" t="s">
        <v>107</v>
      </c>
      <c r="AU15" s="241" t="s">
        <v>101</v>
      </c>
      <c r="AV15" s="481">
        <v>0</v>
      </c>
      <c r="AW15" s="228">
        <v>7376</v>
      </c>
      <c r="AX15" s="228">
        <v>0</v>
      </c>
      <c r="AY15" s="228">
        <v>0</v>
      </c>
      <c r="AZ15" s="228">
        <v>0</v>
      </c>
      <c r="BA15" s="228">
        <v>0</v>
      </c>
      <c r="BB15" s="228">
        <v>0</v>
      </c>
      <c r="BC15" s="228">
        <v>155</v>
      </c>
      <c r="BD15" s="230">
        <v>18</v>
      </c>
      <c r="BE15" s="1271" t="s">
        <v>107</v>
      </c>
      <c r="BF15" s="241" t="s">
        <v>101</v>
      </c>
      <c r="BG15" s="481">
        <v>0</v>
      </c>
      <c r="BH15" s="228">
        <v>80</v>
      </c>
      <c r="BI15" s="228">
        <v>0</v>
      </c>
      <c r="BJ15" s="228">
        <v>1881</v>
      </c>
      <c r="BK15" s="228">
        <v>2854</v>
      </c>
      <c r="BL15" s="228">
        <v>0</v>
      </c>
      <c r="BM15" s="228">
        <v>0</v>
      </c>
      <c r="BN15" s="228">
        <v>0</v>
      </c>
      <c r="BO15" s="230">
        <v>0</v>
      </c>
      <c r="BP15" s="1271" t="s">
        <v>107</v>
      </c>
      <c r="BQ15" s="241" t="s">
        <v>101</v>
      </c>
      <c r="BR15" s="481">
        <v>0</v>
      </c>
      <c r="BS15" s="228">
        <v>0</v>
      </c>
      <c r="BT15" s="228">
        <v>0</v>
      </c>
      <c r="BU15" s="228">
        <v>0</v>
      </c>
      <c r="BV15" s="228">
        <v>0</v>
      </c>
      <c r="BW15" s="228">
        <v>0</v>
      </c>
      <c r="BX15" s="230">
        <v>0</v>
      </c>
      <c r="BY15" s="231">
        <v>4274904</v>
      </c>
      <c r="BZ15" s="479"/>
    </row>
    <row r="16" spans="2:85" x14ac:dyDescent="0.2">
      <c r="B16" s="1272"/>
      <c r="C16" s="233" t="s">
        <v>108</v>
      </c>
      <c r="D16" s="482">
        <v>0</v>
      </c>
      <c r="E16" s="237">
        <v>0</v>
      </c>
      <c r="F16" s="237">
        <v>0</v>
      </c>
      <c r="G16" s="237">
        <v>0</v>
      </c>
      <c r="H16" s="237">
        <v>0</v>
      </c>
      <c r="I16" s="237">
        <v>0</v>
      </c>
      <c r="J16" s="237">
        <v>0</v>
      </c>
      <c r="K16" s="237">
        <v>0</v>
      </c>
      <c r="L16" s="239">
        <v>0</v>
      </c>
      <c r="M16" s="1272"/>
      <c r="N16" s="233" t="s">
        <v>108</v>
      </c>
      <c r="O16" s="482">
        <v>0</v>
      </c>
      <c r="P16" s="237">
        <v>1245</v>
      </c>
      <c r="Q16" s="237">
        <v>7815</v>
      </c>
      <c r="R16" s="237">
        <v>854</v>
      </c>
      <c r="S16" s="237">
        <v>327778</v>
      </c>
      <c r="T16" s="237">
        <v>62617</v>
      </c>
      <c r="U16" s="237">
        <v>20</v>
      </c>
      <c r="V16" s="237">
        <v>187</v>
      </c>
      <c r="W16" s="239">
        <v>0</v>
      </c>
      <c r="X16" s="1272"/>
      <c r="Y16" s="233" t="s">
        <v>108</v>
      </c>
      <c r="Z16" s="482">
        <v>0</v>
      </c>
      <c r="AA16" s="237">
        <v>0</v>
      </c>
      <c r="AB16" s="237">
        <v>0</v>
      </c>
      <c r="AC16" s="237">
        <v>20</v>
      </c>
      <c r="AD16" s="237">
        <v>0</v>
      </c>
      <c r="AE16" s="237">
        <v>1131</v>
      </c>
      <c r="AF16" s="237">
        <v>0</v>
      </c>
      <c r="AG16" s="237">
        <v>0</v>
      </c>
      <c r="AH16" s="239">
        <v>0</v>
      </c>
      <c r="AI16" s="1272"/>
      <c r="AJ16" s="233" t="s">
        <v>108</v>
      </c>
      <c r="AK16" s="482">
        <v>3273</v>
      </c>
      <c r="AL16" s="237">
        <v>0</v>
      </c>
      <c r="AM16" s="237">
        <v>849</v>
      </c>
      <c r="AN16" s="237">
        <v>0</v>
      </c>
      <c r="AO16" s="237">
        <v>0</v>
      </c>
      <c r="AP16" s="237">
        <v>0</v>
      </c>
      <c r="AQ16" s="237">
        <v>0</v>
      </c>
      <c r="AR16" s="237">
        <v>0</v>
      </c>
      <c r="AS16" s="239">
        <v>0</v>
      </c>
      <c r="AT16" s="1272"/>
      <c r="AU16" s="233" t="s">
        <v>108</v>
      </c>
      <c r="AV16" s="482">
        <v>0</v>
      </c>
      <c r="AW16" s="237">
        <v>1087</v>
      </c>
      <c r="AX16" s="237">
        <v>0</v>
      </c>
      <c r="AY16" s="237">
        <v>0</v>
      </c>
      <c r="AZ16" s="237">
        <v>0</v>
      </c>
      <c r="BA16" s="237">
        <v>0</v>
      </c>
      <c r="BB16" s="237">
        <v>0</v>
      </c>
      <c r="BC16" s="237">
        <v>0</v>
      </c>
      <c r="BD16" s="239">
        <v>0</v>
      </c>
      <c r="BE16" s="1272"/>
      <c r="BF16" s="233" t="s">
        <v>108</v>
      </c>
      <c r="BG16" s="482">
        <v>0</v>
      </c>
      <c r="BH16" s="237">
        <v>0</v>
      </c>
      <c r="BI16" s="237">
        <v>0</v>
      </c>
      <c r="BJ16" s="237">
        <v>185</v>
      </c>
      <c r="BK16" s="237">
        <v>363</v>
      </c>
      <c r="BL16" s="237">
        <v>0</v>
      </c>
      <c r="BM16" s="237">
        <v>0</v>
      </c>
      <c r="BN16" s="237">
        <v>0</v>
      </c>
      <c r="BO16" s="239">
        <v>0</v>
      </c>
      <c r="BP16" s="1272"/>
      <c r="BQ16" s="233" t="s">
        <v>108</v>
      </c>
      <c r="BR16" s="482">
        <v>0</v>
      </c>
      <c r="BS16" s="237">
        <v>0</v>
      </c>
      <c r="BT16" s="237">
        <v>0</v>
      </c>
      <c r="BU16" s="237">
        <v>0</v>
      </c>
      <c r="BV16" s="237">
        <v>0</v>
      </c>
      <c r="BW16" s="237">
        <v>0</v>
      </c>
      <c r="BX16" s="239">
        <v>0</v>
      </c>
      <c r="BY16" s="240">
        <v>407424</v>
      </c>
      <c r="BZ16" s="479"/>
    </row>
    <row r="17" spans="2:78" x14ac:dyDescent="0.2">
      <c r="B17" s="1272"/>
      <c r="C17" s="233" t="s">
        <v>109</v>
      </c>
      <c r="D17" s="482">
        <v>0</v>
      </c>
      <c r="E17" s="237">
        <v>0</v>
      </c>
      <c r="F17" s="237">
        <v>0</v>
      </c>
      <c r="G17" s="237">
        <v>0</v>
      </c>
      <c r="H17" s="237">
        <v>0</v>
      </c>
      <c r="I17" s="237">
        <v>0</v>
      </c>
      <c r="J17" s="237">
        <v>0</v>
      </c>
      <c r="K17" s="237">
        <v>0</v>
      </c>
      <c r="L17" s="239">
        <v>0</v>
      </c>
      <c r="M17" s="1272"/>
      <c r="N17" s="233" t="s">
        <v>109</v>
      </c>
      <c r="O17" s="482">
        <v>0</v>
      </c>
      <c r="P17" s="237">
        <v>238</v>
      </c>
      <c r="Q17" s="237">
        <v>6541</v>
      </c>
      <c r="R17" s="237">
        <v>160</v>
      </c>
      <c r="S17" s="237">
        <v>164762</v>
      </c>
      <c r="T17" s="237">
        <v>48688</v>
      </c>
      <c r="U17" s="237">
        <v>0</v>
      </c>
      <c r="V17" s="237">
        <v>6</v>
      </c>
      <c r="W17" s="239">
        <v>0</v>
      </c>
      <c r="X17" s="1272"/>
      <c r="Y17" s="233" t="s">
        <v>109</v>
      </c>
      <c r="Z17" s="482">
        <v>0</v>
      </c>
      <c r="AA17" s="237">
        <v>0</v>
      </c>
      <c r="AB17" s="237">
        <v>27</v>
      </c>
      <c r="AC17" s="237">
        <v>24</v>
      </c>
      <c r="AD17" s="237">
        <v>0</v>
      </c>
      <c r="AE17" s="237">
        <v>1967</v>
      </c>
      <c r="AF17" s="237">
        <v>0</v>
      </c>
      <c r="AG17" s="237">
        <v>0</v>
      </c>
      <c r="AH17" s="239">
        <v>0</v>
      </c>
      <c r="AI17" s="1272"/>
      <c r="AJ17" s="233" t="s">
        <v>109</v>
      </c>
      <c r="AK17" s="482">
        <v>498</v>
      </c>
      <c r="AL17" s="237">
        <v>0</v>
      </c>
      <c r="AM17" s="237">
        <v>36</v>
      </c>
      <c r="AN17" s="237">
        <v>0</v>
      </c>
      <c r="AO17" s="237">
        <v>0</v>
      </c>
      <c r="AP17" s="237">
        <v>0</v>
      </c>
      <c r="AQ17" s="237">
        <v>0</v>
      </c>
      <c r="AR17" s="237">
        <v>0</v>
      </c>
      <c r="AS17" s="239">
        <v>4</v>
      </c>
      <c r="AT17" s="1272"/>
      <c r="AU17" s="233" t="s">
        <v>109</v>
      </c>
      <c r="AV17" s="482">
        <v>0</v>
      </c>
      <c r="AW17" s="237">
        <v>225</v>
      </c>
      <c r="AX17" s="237">
        <v>0</v>
      </c>
      <c r="AY17" s="237">
        <v>0</v>
      </c>
      <c r="AZ17" s="237">
        <v>0</v>
      </c>
      <c r="BA17" s="237">
        <v>0</v>
      </c>
      <c r="BB17" s="237">
        <v>0</v>
      </c>
      <c r="BC17" s="237">
        <v>0</v>
      </c>
      <c r="BD17" s="239">
        <v>0</v>
      </c>
      <c r="BE17" s="1272"/>
      <c r="BF17" s="233" t="s">
        <v>109</v>
      </c>
      <c r="BG17" s="482">
        <v>0</v>
      </c>
      <c r="BH17" s="237">
        <v>0</v>
      </c>
      <c r="BI17" s="237">
        <v>0</v>
      </c>
      <c r="BJ17" s="237">
        <v>11</v>
      </c>
      <c r="BK17" s="237">
        <v>135</v>
      </c>
      <c r="BL17" s="237">
        <v>0</v>
      </c>
      <c r="BM17" s="237">
        <v>0</v>
      </c>
      <c r="BN17" s="237">
        <v>0</v>
      </c>
      <c r="BO17" s="239">
        <v>0</v>
      </c>
      <c r="BP17" s="1272"/>
      <c r="BQ17" s="233" t="s">
        <v>109</v>
      </c>
      <c r="BR17" s="482">
        <v>0</v>
      </c>
      <c r="BS17" s="237">
        <v>0</v>
      </c>
      <c r="BT17" s="237">
        <v>0</v>
      </c>
      <c r="BU17" s="237">
        <v>0</v>
      </c>
      <c r="BV17" s="237">
        <v>0</v>
      </c>
      <c r="BW17" s="237">
        <v>0</v>
      </c>
      <c r="BX17" s="239">
        <v>0</v>
      </c>
      <c r="BY17" s="240">
        <v>223322</v>
      </c>
      <c r="BZ17" s="479"/>
    </row>
    <row r="18" spans="2:78" x14ac:dyDescent="0.2">
      <c r="B18" s="1272"/>
      <c r="C18" s="233" t="s">
        <v>110</v>
      </c>
      <c r="D18" s="482">
        <v>0</v>
      </c>
      <c r="E18" s="237">
        <v>0</v>
      </c>
      <c r="F18" s="237">
        <v>0</v>
      </c>
      <c r="G18" s="237">
        <v>0</v>
      </c>
      <c r="H18" s="237">
        <v>0</v>
      </c>
      <c r="I18" s="237">
        <v>0</v>
      </c>
      <c r="J18" s="237">
        <v>0</v>
      </c>
      <c r="K18" s="237">
        <v>0</v>
      </c>
      <c r="L18" s="239">
        <v>0</v>
      </c>
      <c r="M18" s="1272"/>
      <c r="N18" s="233" t="s">
        <v>110</v>
      </c>
      <c r="O18" s="482">
        <v>0</v>
      </c>
      <c r="P18" s="237">
        <v>0</v>
      </c>
      <c r="Q18" s="237">
        <v>5</v>
      </c>
      <c r="R18" s="237">
        <v>0</v>
      </c>
      <c r="S18" s="237">
        <v>222310</v>
      </c>
      <c r="T18" s="237">
        <v>30941</v>
      </c>
      <c r="U18" s="237">
        <v>0</v>
      </c>
      <c r="V18" s="237">
        <v>491</v>
      </c>
      <c r="W18" s="239">
        <v>308</v>
      </c>
      <c r="X18" s="1272"/>
      <c r="Y18" s="233" t="s">
        <v>110</v>
      </c>
      <c r="Z18" s="482">
        <v>0</v>
      </c>
      <c r="AA18" s="237">
        <v>0</v>
      </c>
      <c r="AB18" s="237">
        <v>0</v>
      </c>
      <c r="AC18" s="237">
        <v>18</v>
      </c>
      <c r="AD18" s="237">
        <v>0</v>
      </c>
      <c r="AE18" s="237">
        <v>323</v>
      </c>
      <c r="AF18" s="237">
        <v>0</v>
      </c>
      <c r="AG18" s="237">
        <v>0</v>
      </c>
      <c r="AH18" s="239">
        <v>0</v>
      </c>
      <c r="AI18" s="1272"/>
      <c r="AJ18" s="233" t="s">
        <v>110</v>
      </c>
      <c r="AK18" s="482">
        <v>755</v>
      </c>
      <c r="AL18" s="237">
        <v>0</v>
      </c>
      <c r="AM18" s="237">
        <v>435</v>
      </c>
      <c r="AN18" s="237">
        <v>0</v>
      </c>
      <c r="AO18" s="237">
        <v>0</v>
      </c>
      <c r="AP18" s="237">
        <v>0</v>
      </c>
      <c r="AQ18" s="237">
        <v>0</v>
      </c>
      <c r="AR18" s="237">
        <v>0</v>
      </c>
      <c r="AS18" s="239">
        <v>0</v>
      </c>
      <c r="AT18" s="1272"/>
      <c r="AU18" s="233" t="s">
        <v>110</v>
      </c>
      <c r="AV18" s="482">
        <v>0</v>
      </c>
      <c r="AW18" s="237">
        <v>111</v>
      </c>
      <c r="AX18" s="237">
        <v>0</v>
      </c>
      <c r="AY18" s="237">
        <v>0</v>
      </c>
      <c r="AZ18" s="237">
        <v>0</v>
      </c>
      <c r="BA18" s="237">
        <v>0</v>
      </c>
      <c r="BB18" s="237">
        <v>0</v>
      </c>
      <c r="BC18" s="237">
        <v>0</v>
      </c>
      <c r="BD18" s="239">
        <v>0</v>
      </c>
      <c r="BE18" s="1272"/>
      <c r="BF18" s="233" t="s">
        <v>110</v>
      </c>
      <c r="BG18" s="482">
        <v>0</v>
      </c>
      <c r="BH18" s="237">
        <v>0</v>
      </c>
      <c r="BI18" s="237">
        <v>0</v>
      </c>
      <c r="BJ18" s="237">
        <v>2</v>
      </c>
      <c r="BK18" s="237">
        <v>0</v>
      </c>
      <c r="BL18" s="237">
        <v>0</v>
      </c>
      <c r="BM18" s="237">
        <v>0</v>
      </c>
      <c r="BN18" s="237">
        <v>0</v>
      </c>
      <c r="BO18" s="239">
        <v>0</v>
      </c>
      <c r="BP18" s="1272"/>
      <c r="BQ18" s="233" t="s">
        <v>110</v>
      </c>
      <c r="BR18" s="482">
        <v>0</v>
      </c>
      <c r="BS18" s="237">
        <v>0</v>
      </c>
      <c r="BT18" s="237">
        <v>0</v>
      </c>
      <c r="BU18" s="237">
        <v>0</v>
      </c>
      <c r="BV18" s="237">
        <v>0</v>
      </c>
      <c r="BW18" s="237">
        <v>0</v>
      </c>
      <c r="BX18" s="239">
        <v>0</v>
      </c>
      <c r="BY18" s="240">
        <v>255699</v>
      </c>
      <c r="BZ18" s="479"/>
    </row>
    <row r="19" spans="2:78" x14ac:dyDescent="0.2">
      <c r="B19" s="1272"/>
      <c r="C19" s="233" t="s">
        <v>111</v>
      </c>
      <c r="D19" s="482">
        <v>0</v>
      </c>
      <c r="E19" s="237">
        <v>0</v>
      </c>
      <c r="F19" s="237">
        <v>0</v>
      </c>
      <c r="G19" s="237">
        <v>0</v>
      </c>
      <c r="H19" s="237">
        <v>0</v>
      </c>
      <c r="I19" s="237">
        <v>0</v>
      </c>
      <c r="J19" s="237">
        <v>0</v>
      </c>
      <c r="K19" s="237">
        <v>0</v>
      </c>
      <c r="L19" s="239">
        <v>0</v>
      </c>
      <c r="M19" s="1272"/>
      <c r="N19" s="233" t="s">
        <v>111</v>
      </c>
      <c r="O19" s="482">
        <v>0</v>
      </c>
      <c r="P19" s="237">
        <v>0</v>
      </c>
      <c r="Q19" s="237">
        <v>261</v>
      </c>
      <c r="R19" s="237">
        <v>127</v>
      </c>
      <c r="S19" s="237">
        <v>661067</v>
      </c>
      <c r="T19" s="237">
        <v>93712</v>
      </c>
      <c r="U19" s="237">
        <v>7146</v>
      </c>
      <c r="V19" s="237">
        <v>140</v>
      </c>
      <c r="W19" s="239">
        <v>0</v>
      </c>
      <c r="X19" s="1272"/>
      <c r="Y19" s="233" t="s">
        <v>111</v>
      </c>
      <c r="Z19" s="482">
        <v>0</v>
      </c>
      <c r="AA19" s="237">
        <v>0</v>
      </c>
      <c r="AB19" s="237">
        <v>0</v>
      </c>
      <c r="AC19" s="237">
        <v>320</v>
      </c>
      <c r="AD19" s="237">
        <v>0</v>
      </c>
      <c r="AE19" s="237">
        <v>638</v>
      </c>
      <c r="AF19" s="237">
        <v>0</v>
      </c>
      <c r="AG19" s="237">
        <v>150</v>
      </c>
      <c r="AH19" s="239">
        <v>0</v>
      </c>
      <c r="AI19" s="1272"/>
      <c r="AJ19" s="233" t="s">
        <v>111</v>
      </c>
      <c r="AK19" s="482">
        <v>5030</v>
      </c>
      <c r="AL19" s="237">
        <v>0</v>
      </c>
      <c r="AM19" s="237">
        <v>793</v>
      </c>
      <c r="AN19" s="237">
        <v>0</v>
      </c>
      <c r="AO19" s="237">
        <v>0</v>
      </c>
      <c r="AP19" s="237">
        <v>0</v>
      </c>
      <c r="AQ19" s="237">
        <v>0</v>
      </c>
      <c r="AR19" s="237">
        <v>0</v>
      </c>
      <c r="AS19" s="239">
        <v>52</v>
      </c>
      <c r="AT19" s="1272"/>
      <c r="AU19" s="233" t="s">
        <v>111</v>
      </c>
      <c r="AV19" s="482">
        <v>0</v>
      </c>
      <c r="AW19" s="237">
        <v>1689</v>
      </c>
      <c r="AX19" s="237">
        <v>0</v>
      </c>
      <c r="AY19" s="237">
        <v>0</v>
      </c>
      <c r="AZ19" s="237">
        <v>0</v>
      </c>
      <c r="BA19" s="237">
        <v>0</v>
      </c>
      <c r="BB19" s="237">
        <v>0</v>
      </c>
      <c r="BC19" s="237">
        <v>0</v>
      </c>
      <c r="BD19" s="239">
        <v>0</v>
      </c>
      <c r="BE19" s="1272"/>
      <c r="BF19" s="233" t="s">
        <v>111</v>
      </c>
      <c r="BG19" s="482">
        <v>0</v>
      </c>
      <c r="BH19" s="237">
        <v>80</v>
      </c>
      <c r="BI19" s="237">
        <v>0</v>
      </c>
      <c r="BJ19" s="237">
        <v>14</v>
      </c>
      <c r="BK19" s="237">
        <v>313</v>
      </c>
      <c r="BL19" s="237">
        <v>0</v>
      </c>
      <c r="BM19" s="237">
        <v>0</v>
      </c>
      <c r="BN19" s="237">
        <v>0</v>
      </c>
      <c r="BO19" s="239">
        <v>0</v>
      </c>
      <c r="BP19" s="1272"/>
      <c r="BQ19" s="233" t="s">
        <v>111</v>
      </c>
      <c r="BR19" s="482">
        <v>0</v>
      </c>
      <c r="BS19" s="237">
        <v>0</v>
      </c>
      <c r="BT19" s="237">
        <v>0</v>
      </c>
      <c r="BU19" s="237">
        <v>0</v>
      </c>
      <c r="BV19" s="237">
        <v>0</v>
      </c>
      <c r="BW19" s="237">
        <v>0</v>
      </c>
      <c r="BX19" s="239">
        <v>0</v>
      </c>
      <c r="BY19" s="240">
        <v>771532</v>
      </c>
      <c r="BZ19" s="479"/>
    </row>
    <row r="20" spans="2:78" x14ac:dyDescent="0.2">
      <c r="B20" s="1272"/>
      <c r="C20" s="233" t="s">
        <v>34</v>
      </c>
      <c r="D20" s="482">
        <v>0</v>
      </c>
      <c r="E20" s="237">
        <v>0</v>
      </c>
      <c r="F20" s="237">
        <v>0</v>
      </c>
      <c r="G20" s="237">
        <v>0</v>
      </c>
      <c r="H20" s="237">
        <v>0</v>
      </c>
      <c r="I20" s="237">
        <v>0</v>
      </c>
      <c r="J20" s="237">
        <v>0</v>
      </c>
      <c r="K20" s="237">
        <v>0</v>
      </c>
      <c r="L20" s="239">
        <v>0</v>
      </c>
      <c r="M20" s="1272"/>
      <c r="N20" s="233" t="s">
        <v>34</v>
      </c>
      <c r="O20" s="482">
        <v>0</v>
      </c>
      <c r="P20" s="237">
        <v>0</v>
      </c>
      <c r="Q20" s="237">
        <v>0</v>
      </c>
      <c r="R20" s="237">
        <v>23652</v>
      </c>
      <c r="S20" s="237">
        <v>631366</v>
      </c>
      <c r="T20" s="237">
        <v>78211</v>
      </c>
      <c r="U20" s="237">
        <v>752</v>
      </c>
      <c r="V20" s="237">
        <v>1</v>
      </c>
      <c r="W20" s="239">
        <v>0</v>
      </c>
      <c r="X20" s="1272"/>
      <c r="Y20" s="233" t="s">
        <v>34</v>
      </c>
      <c r="Z20" s="482">
        <v>0</v>
      </c>
      <c r="AA20" s="237">
        <v>0</v>
      </c>
      <c r="AB20" s="237">
        <v>0</v>
      </c>
      <c r="AC20" s="237">
        <v>1059</v>
      </c>
      <c r="AD20" s="237">
        <v>0</v>
      </c>
      <c r="AE20" s="237">
        <v>810</v>
      </c>
      <c r="AF20" s="237">
        <v>0</v>
      </c>
      <c r="AG20" s="237">
        <v>112</v>
      </c>
      <c r="AH20" s="239">
        <v>82</v>
      </c>
      <c r="AI20" s="1272"/>
      <c r="AJ20" s="233" t="s">
        <v>34</v>
      </c>
      <c r="AK20" s="482">
        <v>4063</v>
      </c>
      <c r="AL20" s="237">
        <v>0</v>
      </c>
      <c r="AM20" s="237">
        <v>1252</v>
      </c>
      <c r="AN20" s="237">
        <v>0</v>
      </c>
      <c r="AO20" s="237">
        <v>0</v>
      </c>
      <c r="AP20" s="237">
        <v>0</v>
      </c>
      <c r="AQ20" s="237">
        <v>0</v>
      </c>
      <c r="AR20" s="237">
        <v>22</v>
      </c>
      <c r="AS20" s="239">
        <v>0</v>
      </c>
      <c r="AT20" s="1272"/>
      <c r="AU20" s="233" t="s">
        <v>34</v>
      </c>
      <c r="AV20" s="482">
        <v>0</v>
      </c>
      <c r="AW20" s="237">
        <v>2385</v>
      </c>
      <c r="AX20" s="237">
        <v>0</v>
      </c>
      <c r="AY20" s="237">
        <v>0</v>
      </c>
      <c r="AZ20" s="237">
        <v>0</v>
      </c>
      <c r="BA20" s="237">
        <v>0</v>
      </c>
      <c r="BB20" s="237">
        <v>0</v>
      </c>
      <c r="BC20" s="237">
        <v>0</v>
      </c>
      <c r="BD20" s="239">
        <v>0</v>
      </c>
      <c r="BE20" s="1272"/>
      <c r="BF20" s="233" t="s">
        <v>34</v>
      </c>
      <c r="BG20" s="482">
        <v>0</v>
      </c>
      <c r="BH20" s="237">
        <v>0</v>
      </c>
      <c r="BI20" s="237">
        <v>0</v>
      </c>
      <c r="BJ20" s="237">
        <v>245</v>
      </c>
      <c r="BK20" s="237">
        <v>150</v>
      </c>
      <c r="BL20" s="237">
        <v>0</v>
      </c>
      <c r="BM20" s="237">
        <v>0</v>
      </c>
      <c r="BN20" s="237">
        <v>0</v>
      </c>
      <c r="BO20" s="239">
        <v>0</v>
      </c>
      <c r="BP20" s="1272"/>
      <c r="BQ20" s="233" t="s">
        <v>34</v>
      </c>
      <c r="BR20" s="482">
        <v>0</v>
      </c>
      <c r="BS20" s="237">
        <v>0</v>
      </c>
      <c r="BT20" s="237">
        <v>0</v>
      </c>
      <c r="BU20" s="237">
        <v>0</v>
      </c>
      <c r="BV20" s="237">
        <v>0</v>
      </c>
      <c r="BW20" s="237">
        <v>0</v>
      </c>
      <c r="BX20" s="239">
        <v>0</v>
      </c>
      <c r="BY20" s="240">
        <v>744162</v>
      </c>
      <c r="BZ20" s="479"/>
    </row>
    <row r="21" spans="2:78" x14ac:dyDescent="0.2">
      <c r="B21" s="1272"/>
      <c r="C21" s="233" t="s">
        <v>6</v>
      </c>
      <c r="D21" s="482">
        <v>0</v>
      </c>
      <c r="E21" s="237">
        <v>0</v>
      </c>
      <c r="F21" s="237">
        <v>0</v>
      </c>
      <c r="G21" s="237">
        <v>0</v>
      </c>
      <c r="H21" s="237">
        <v>0</v>
      </c>
      <c r="I21" s="237">
        <v>18</v>
      </c>
      <c r="J21" s="237">
        <v>0</v>
      </c>
      <c r="K21" s="237">
        <v>0</v>
      </c>
      <c r="L21" s="239">
        <v>0</v>
      </c>
      <c r="M21" s="1272"/>
      <c r="N21" s="233" t="s">
        <v>6</v>
      </c>
      <c r="O21" s="482">
        <v>0</v>
      </c>
      <c r="P21" s="237">
        <v>0</v>
      </c>
      <c r="Q21" s="237">
        <v>100</v>
      </c>
      <c r="R21" s="237">
        <v>132</v>
      </c>
      <c r="S21" s="237">
        <v>739470</v>
      </c>
      <c r="T21" s="237">
        <v>141013</v>
      </c>
      <c r="U21" s="237">
        <v>562</v>
      </c>
      <c r="V21" s="237">
        <v>1591</v>
      </c>
      <c r="W21" s="239">
        <v>0</v>
      </c>
      <c r="X21" s="1272"/>
      <c r="Y21" s="233" t="s">
        <v>6</v>
      </c>
      <c r="Z21" s="482">
        <v>0</v>
      </c>
      <c r="AA21" s="237">
        <v>0</v>
      </c>
      <c r="AB21" s="237">
        <v>0</v>
      </c>
      <c r="AC21" s="237">
        <v>1188</v>
      </c>
      <c r="AD21" s="237">
        <v>0</v>
      </c>
      <c r="AE21" s="237">
        <v>10804</v>
      </c>
      <c r="AF21" s="237">
        <v>0</v>
      </c>
      <c r="AG21" s="237">
        <v>350</v>
      </c>
      <c r="AH21" s="239">
        <v>0</v>
      </c>
      <c r="AI21" s="1272"/>
      <c r="AJ21" s="233" t="s">
        <v>6</v>
      </c>
      <c r="AK21" s="482">
        <v>16044</v>
      </c>
      <c r="AL21" s="237">
        <v>0</v>
      </c>
      <c r="AM21" s="237">
        <v>9111</v>
      </c>
      <c r="AN21" s="237">
        <v>18</v>
      </c>
      <c r="AO21" s="237">
        <v>0</v>
      </c>
      <c r="AP21" s="237">
        <v>0</v>
      </c>
      <c r="AQ21" s="237">
        <v>26</v>
      </c>
      <c r="AR21" s="237">
        <v>34</v>
      </c>
      <c r="AS21" s="239">
        <v>1125</v>
      </c>
      <c r="AT21" s="1272"/>
      <c r="AU21" s="233" t="s">
        <v>6</v>
      </c>
      <c r="AV21" s="482">
        <v>0</v>
      </c>
      <c r="AW21" s="237">
        <v>888</v>
      </c>
      <c r="AX21" s="237">
        <v>0</v>
      </c>
      <c r="AY21" s="237">
        <v>0</v>
      </c>
      <c r="AZ21" s="237">
        <v>0</v>
      </c>
      <c r="BA21" s="237">
        <v>0</v>
      </c>
      <c r="BB21" s="237">
        <v>0</v>
      </c>
      <c r="BC21" s="237">
        <v>155</v>
      </c>
      <c r="BD21" s="239">
        <v>18</v>
      </c>
      <c r="BE21" s="1272"/>
      <c r="BF21" s="233" t="s">
        <v>6</v>
      </c>
      <c r="BG21" s="482">
        <v>0</v>
      </c>
      <c r="BH21" s="237">
        <v>0</v>
      </c>
      <c r="BI21" s="237">
        <v>0</v>
      </c>
      <c r="BJ21" s="237">
        <v>868</v>
      </c>
      <c r="BK21" s="237">
        <v>1711</v>
      </c>
      <c r="BL21" s="237">
        <v>0</v>
      </c>
      <c r="BM21" s="237">
        <v>0</v>
      </c>
      <c r="BN21" s="237">
        <v>0</v>
      </c>
      <c r="BO21" s="239">
        <v>0</v>
      </c>
      <c r="BP21" s="1272"/>
      <c r="BQ21" s="233" t="s">
        <v>6</v>
      </c>
      <c r="BR21" s="482">
        <v>0</v>
      </c>
      <c r="BS21" s="237">
        <v>0</v>
      </c>
      <c r="BT21" s="237">
        <v>0</v>
      </c>
      <c r="BU21" s="237">
        <v>0</v>
      </c>
      <c r="BV21" s="237">
        <v>0</v>
      </c>
      <c r="BW21" s="237">
        <v>0</v>
      </c>
      <c r="BX21" s="239">
        <v>0</v>
      </c>
      <c r="BY21" s="240">
        <v>925226</v>
      </c>
      <c r="BZ21" s="479"/>
    </row>
    <row r="22" spans="2:78" x14ac:dyDescent="0.2">
      <c r="B22" s="1273"/>
      <c r="C22" s="241" t="s">
        <v>112</v>
      </c>
      <c r="D22" s="481">
        <v>0</v>
      </c>
      <c r="E22" s="228">
        <v>0</v>
      </c>
      <c r="F22" s="228">
        <v>0</v>
      </c>
      <c r="G22" s="228">
        <v>0</v>
      </c>
      <c r="H22" s="228">
        <v>0</v>
      </c>
      <c r="I22" s="228">
        <v>0</v>
      </c>
      <c r="J22" s="228">
        <v>0</v>
      </c>
      <c r="K22" s="228">
        <v>0</v>
      </c>
      <c r="L22" s="230">
        <v>0</v>
      </c>
      <c r="M22" s="1273"/>
      <c r="N22" s="241" t="s">
        <v>112</v>
      </c>
      <c r="O22" s="481">
        <v>0</v>
      </c>
      <c r="P22" s="228">
        <v>0</v>
      </c>
      <c r="Q22" s="228">
        <v>0</v>
      </c>
      <c r="R22" s="228">
        <v>21</v>
      </c>
      <c r="S22" s="228">
        <v>238643</v>
      </c>
      <c r="T22" s="228">
        <v>688969</v>
      </c>
      <c r="U22" s="228">
        <v>8287</v>
      </c>
      <c r="V22" s="228">
        <v>214</v>
      </c>
      <c r="W22" s="230">
        <v>0</v>
      </c>
      <c r="X22" s="1273"/>
      <c r="Y22" s="241" t="s">
        <v>112</v>
      </c>
      <c r="Z22" s="481">
        <v>0</v>
      </c>
      <c r="AA22" s="228">
        <v>0</v>
      </c>
      <c r="AB22" s="228">
        <v>0</v>
      </c>
      <c r="AC22" s="228">
        <v>454</v>
      </c>
      <c r="AD22" s="228">
        <v>0</v>
      </c>
      <c r="AE22" s="228">
        <v>2211</v>
      </c>
      <c r="AF22" s="228">
        <v>2175</v>
      </c>
      <c r="AG22" s="228">
        <v>324</v>
      </c>
      <c r="AH22" s="230">
        <v>0</v>
      </c>
      <c r="AI22" s="1273"/>
      <c r="AJ22" s="241" t="s">
        <v>112</v>
      </c>
      <c r="AK22" s="481">
        <v>3352</v>
      </c>
      <c r="AL22" s="228">
        <v>0</v>
      </c>
      <c r="AM22" s="228">
        <v>674</v>
      </c>
      <c r="AN22" s="228">
        <v>0</v>
      </c>
      <c r="AO22" s="228">
        <v>0</v>
      </c>
      <c r="AP22" s="228">
        <v>0</v>
      </c>
      <c r="AQ22" s="228">
        <v>0</v>
      </c>
      <c r="AR22" s="228">
        <v>304</v>
      </c>
      <c r="AS22" s="230">
        <v>182</v>
      </c>
      <c r="AT22" s="1273"/>
      <c r="AU22" s="241" t="s">
        <v>112</v>
      </c>
      <c r="AV22" s="481">
        <v>0</v>
      </c>
      <c r="AW22" s="228">
        <v>991</v>
      </c>
      <c r="AX22" s="228">
        <v>0</v>
      </c>
      <c r="AY22" s="228">
        <v>0</v>
      </c>
      <c r="AZ22" s="228">
        <v>0</v>
      </c>
      <c r="BA22" s="228">
        <v>0</v>
      </c>
      <c r="BB22" s="228">
        <v>0</v>
      </c>
      <c r="BC22" s="228">
        <v>0</v>
      </c>
      <c r="BD22" s="230">
        <v>0</v>
      </c>
      <c r="BE22" s="1273"/>
      <c r="BF22" s="241" t="s">
        <v>112</v>
      </c>
      <c r="BG22" s="481">
        <v>0</v>
      </c>
      <c r="BH22" s="228">
        <v>0</v>
      </c>
      <c r="BI22" s="228">
        <v>0</v>
      </c>
      <c r="BJ22" s="228">
        <v>556</v>
      </c>
      <c r="BK22" s="228">
        <v>182</v>
      </c>
      <c r="BL22" s="228">
        <v>0</v>
      </c>
      <c r="BM22" s="228">
        <v>0</v>
      </c>
      <c r="BN22" s="228">
        <v>0</v>
      </c>
      <c r="BO22" s="230">
        <v>0</v>
      </c>
      <c r="BP22" s="1273"/>
      <c r="BQ22" s="241" t="s">
        <v>112</v>
      </c>
      <c r="BR22" s="481">
        <v>0</v>
      </c>
      <c r="BS22" s="228">
        <v>0</v>
      </c>
      <c r="BT22" s="228">
        <v>0</v>
      </c>
      <c r="BU22" s="228">
        <v>0</v>
      </c>
      <c r="BV22" s="228">
        <v>0</v>
      </c>
      <c r="BW22" s="228">
        <v>0</v>
      </c>
      <c r="BX22" s="230">
        <v>0</v>
      </c>
      <c r="BY22" s="231">
        <v>947539</v>
      </c>
      <c r="BZ22" s="479"/>
    </row>
    <row r="23" spans="2:78" ht="13.5" customHeight="1" x14ac:dyDescent="0.2">
      <c r="B23" s="1271" t="s">
        <v>113</v>
      </c>
      <c r="C23" s="241" t="s">
        <v>101</v>
      </c>
      <c r="D23" s="481">
        <v>0</v>
      </c>
      <c r="E23" s="228">
        <v>0</v>
      </c>
      <c r="F23" s="228">
        <v>0</v>
      </c>
      <c r="G23" s="228">
        <v>0</v>
      </c>
      <c r="H23" s="228">
        <v>0</v>
      </c>
      <c r="I23" s="228">
        <v>0</v>
      </c>
      <c r="J23" s="228">
        <v>0</v>
      </c>
      <c r="K23" s="228">
        <v>0</v>
      </c>
      <c r="L23" s="230">
        <v>0</v>
      </c>
      <c r="M23" s="1271" t="s">
        <v>113</v>
      </c>
      <c r="N23" s="241" t="s">
        <v>101</v>
      </c>
      <c r="O23" s="481">
        <v>250</v>
      </c>
      <c r="P23" s="228">
        <v>0</v>
      </c>
      <c r="Q23" s="228">
        <v>0</v>
      </c>
      <c r="R23" s="228">
        <v>0</v>
      </c>
      <c r="S23" s="228">
        <v>21732</v>
      </c>
      <c r="T23" s="228">
        <v>8163</v>
      </c>
      <c r="U23" s="228">
        <v>0</v>
      </c>
      <c r="V23" s="228">
        <v>127750</v>
      </c>
      <c r="W23" s="230">
        <v>8909</v>
      </c>
      <c r="X23" s="1271" t="s">
        <v>113</v>
      </c>
      <c r="Y23" s="241" t="s">
        <v>101</v>
      </c>
      <c r="Z23" s="481">
        <v>41459</v>
      </c>
      <c r="AA23" s="228">
        <v>41084</v>
      </c>
      <c r="AB23" s="228">
        <v>9160</v>
      </c>
      <c r="AC23" s="228">
        <v>215</v>
      </c>
      <c r="AD23" s="228">
        <v>0</v>
      </c>
      <c r="AE23" s="228">
        <v>24784</v>
      </c>
      <c r="AF23" s="228">
        <v>0</v>
      </c>
      <c r="AG23" s="228">
        <v>0</v>
      </c>
      <c r="AH23" s="230">
        <v>3</v>
      </c>
      <c r="AI23" s="1271" t="s">
        <v>113</v>
      </c>
      <c r="AJ23" s="241" t="s">
        <v>101</v>
      </c>
      <c r="AK23" s="481">
        <v>29172</v>
      </c>
      <c r="AL23" s="228">
        <v>0</v>
      </c>
      <c r="AM23" s="228">
        <v>9113</v>
      </c>
      <c r="AN23" s="228">
        <v>0</v>
      </c>
      <c r="AO23" s="228">
        <v>0</v>
      </c>
      <c r="AP23" s="228">
        <v>0</v>
      </c>
      <c r="AQ23" s="228">
        <v>52</v>
      </c>
      <c r="AR23" s="228">
        <v>44</v>
      </c>
      <c r="AS23" s="230">
        <v>16</v>
      </c>
      <c r="AT23" s="1271" t="s">
        <v>113</v>
      </c>
      <c r="AU23" s="241" t="s">
        <v>101</v>
      </c>
      <c r="AV23" s="481">
        <v>0</v>
      </c>
      <c r="AW23" s="228">
        <v>397</v>
      </c>
      <c r="AX23" s="228">
        <v>16</v>
      </c>
      <c r="AY23" s="228">
        <v>0</v>
      </c>
      <c r="AZ23" s="228">
        <v>0</v>
      </c>
      <c r="BA23" s="228">
        <v>0</v>
      </c>
      <c r="BB23" s="228">
        <v>0</v>
      </c>
      <c r="BC23" s="228">
        <v>0</v>
      </c>
      <c r="BD23" s="230">
        <v>0</v>
      </c>
      <c r="BE23" s="1271" t="s">
        <v>113</v>
      </c>
      <c r="BF23" s="241" t="s">
        <v>101</v>
      </c>
      <c r="BG23" s="481">
        <v>0</v>
      </c>
      <c r="BH23" s="228">
        <v>0</v>
      </c>
      <c r="BI23" s="228">
        <v>0</v>
      </c>
      <c r="BJ23" s="228">
        <v>22</v>
      </c>
      <c r="BK23" s="228">
        <v>73</v>
      </c>
      <c r="BL23" s="228">
        <v>0</v>
      </c>
      <c r="BM23" s="228">
        <v>0</v>
      </c>
      <c r="BN23" s="228">
        <v>0</v>
      </c>
      <c r="BO23" s="230">
        <v>0</v>
      </c>
      <c r="BP23" s="1271" t="s">
        <v>113</v>
      </c>
      <c r="BQ23" s="241" t="s">
        <v>101</v>
      </c>
      <c r="BR23" s="481">
        <v>0</v>
      </c>
      <c r="BS23" s="228">
        <v>0</v>
      </c>
      <c r="BT23" s="228">
        <v>0</v>
      </c>
      <c r="BU23" s="228">
        <v>0</v>
      </c>
      <c r="BV23" s="228">
        <v>0</v>
      </c>
      <c r="BW23" s="228">
        <v>0</v>
      </c>
      <c r="BX23" s="230">
        <v>0</v>
      </c>
      <c r="BY23" s="231">
        <v>322414</v>
      </c>
      <c r="BZ23" s="479"/>
    </row>
    <row r="24" spans="2:78" x14ac:dyDescent="0.2">
      <c r="B24" s="1272"/>
      <c r="C24" s="233" t="s">
        <v>7</v>
      </c>
      <c r="D24" s="482">
        <v>0</v>
      </c>
      <c r="E24" s="237">
        <v>0</v>
      </c>
      <c r="F24" s="237">
        <v>0</v>
      </c>
      <c r="G24" s="237">
        <v>0</v>
      </c>
      <c r="H24" s="237">
        <v>0</v>
      </c>
      <c r="I24" s="237">
        <v>0</v>
      </c>
      <c r="J24" s="237">
        <v>0</v>
      </c>
      <c r="K24" s="237">
        <v>0</v>
      </c>
      <c r="L24" s="239">
        <v>0</v>
      </c>
      <c r="M24" s="1272"/>
      <c r="N24" s="233" t="s">
        <v>7</v>
      </c>
      <c r="O24" s="482">
        <v>250</v>
      </c>
      <c r="P24" s="237">
        <v>0</v>
      </c>
      <c r="Q24" s="237">
        <v>0</v>
      </c>
      <c r="R24" s="237">
        <v>0</v>
      </c>
      <c r="S24" s="237">
        <v>20134</v>
      </c>
      <c r="T24" s="237">
        <v>7603</v>
      </c>
      <c r="U24" s="237">
        <v>0</v>
      </c>
      <c r="V24" s="237">
        <v>127121</v>
      </c>
      <c r="W24" s="239">
        <v>8909</v>
      </c>
      <c r="X24" s="1272"/>
      <c r="Y24" s="233" t="s">
        <v>7</v>
      </c>
      <c r="Z24" s="482">
        <v>66</v>
      </c>
      <c r="AA24" s="237">
        <v>10</v>
      </c>
      <c r="AB24" s="237">
        <v>0</v>
      </c>
      <c r="AC24" s="237">
        <v>21</v>
      </c>
      <c r="AD24" s="237">
        <v>0</v>
      </c>
      <c r="AE24" s="237">
        <v>996</v>
      </c>
      <c r="AF24" s="237">
        <v>0</v>
      </c>
      <c r="AG24" s="237">
        <v>0</v>
      </c>
      <c r="AH24" s="239">
        <v>0</v>
      </c>
      <c r="AI24" s="1272"/>
      <c r="AJ24" s="233" t="s">
        <v>7</v>
      </c>
      <c r="AK24" s="482">
        <v>726</v>
      </c>
      <c r="AL24" s="237">
        <v>0</v>
      </c>
      <c r="AM24" s="237">
        <v>641</v>
      </c>
      <c r="AN24" s="237">
        <v>0</v>
      </c>
      <c r="AO24" s="237">
        <v>0</v>
      </c>
      <c r="AP24" s="237">
        <v>0</v>
      </c>
      <c r="AQ24" s="237">
        <v>52</v>
      </c>
      <c r="AR24" s="237">
        <v>0</v>
      </c>
      <c r="AS24" s="239">
        <v>0</v>
      </c>
      <c r="AT24" s="1272"/>
      <c r="AU24" s="233" t="s">
        <v>7</v>
      </c>
      <c r="AV24" s="482">
        <v>0</v>
      </c>
      <c r="AW24" s="237">
        <v>67</v>
      </c>
      <c r="AX24" s="237">
        <v>0</v>
      </c>
      <c r="AY24" s="237">
        <v>0</v>
      </c>
      <c r="AZ24" s="237">
        <v>0</v>
      </c>
      <c r="BA24" s="237">
        <v>0</v>
      </c>
      <c r="BB24" s="237">
        <v>0</v>
      </c>
      <c r="BC24" s="237">
        <v>0</v>
      </c>
      <c r="BD24" s="239">
        <v>0</v>
      </c>
      <c r="BE24" s="1272"/>
      <c r="BF24" s="233" t="s">
        <v>7</v>
      </c>
      <c r="BG24" s="482">
        <v>0</v>
      </c>
      <c r="BH24" s="237">
        <v>0</v>
      </c>
      <c r="BI24" s="237">
        <v>0</v>
      </c>
      <c r="BJ24" s="237">
        <v>0</v>
      </c>
      <c r="BK24" s="237">
        <v>45</v>
      </c>
      <c r="BL24" s="237">
        <v>0</v>
      </c>
      <c r="BM24" s="237">
        <v>0</v>
      </c>
      <c r="BN24" s="237">
        <v>0</v>
      </c>
      <c r="BO24" s="239">
        <v>0</v>
      </c>
      <c r="BP24" s="1272"/>
      <c r="BQ24" s="233" t="s">
        <v>7</v>
      </c>
      <c r="BR24" s="482">
        <v>0</v>
      </c>
      <c r="BS24" s="237">
        <v>0</v>
      </c>
      <c r="BT24" s="237">
        <v>0</v>
      </c>
      <c r="BU24" s="237">
        <v>0</v>
      </c>
      <c r="BV24" s="237">
        <v>0</v>
      </c>
      <c r="BW24" s="237">
        <v>0</v>
      </c>
      <c r="BX24" s="239">
        <v>0</v>
      </c>
      <c r="BY24" s="240">
        <v>166641</v>
      </c>
      <c r="BZ24" s="479"/>
    </row>
    <row r="25" spans="2:78" x14ac:dyDescent="0.2">
      <c r="B25" s="1272"/>
      <c r="C25" s="233" t="s">
        <v>114</v>
      </c>
      <c r="D25" s="482">
        <v>0</v>
      </c>
      <c r="E25" s="237">
        <v>0</v>
      </c>
      <c r="F25" s="237">
        <v>0</v>
      </c>
      <c r="G25" s="237">
        <v>0</v>
      </c>
      <c r="H25" s="237">
        <v>0</v>
      </c>
      <c r="I25" s="237">
        <v>0</v>
      </c>
      <c r="J25" s="237">
        <v>0</v>
      </c>
      <c r="K25" s="237">
        <v>0</v>
      </c>
      <c r="L25" s="239">
        <v>0</v>
      </c>
      <c r="M25" s="1272"/>
      <c r="N25" s="233" t="s">
        <v>114</v>
      </c>
      <c r="O25" s="482">
        <v>0</v>
      </c>
      <c r="P25" s="237">
        <v>0</v>
      </c>
      <c r="Q25" s="237">
        <v>0</v>
      </c>
      <c r="R25" s="237">
        <v>0</v>
      </c>
      <c r="S25" s="237">
        <v>453</v>
      </c>
      <c r="T25" s="237">
        <v>139</v>
      </c>
      <c r="U25" s="237">
        <v>0</v>
      </c>
      <c r="V25" s="237">
        <v>36</v>
      </c>
      <c r="W25" s="239">
        <v>0</v>
      </c>
      <c r="X25" s="1272"/>
      <c r="Y25" s="233" t="s">
        <v>114</v>
      </c>
      <c r="Z25" s="482">
        <v>38399</v>
      </c>
      <c r="AA25" s="237">
        <v>216</v>
      </c>
      <c r="AB25" s="237">
        <v>45</v>
      </c>
      <c r="AC25" s="237">
        <v>0</v>
      </c>
      <c r="AD25" s="237">
        <v>0</v>
      </c>
      <c r="AE25" s="237">
        <v>7738</v>
      </c>
      <c r="AF25" s="237">
        <v>0</v>
      </c>
      <c r="AG25" s="237">
        <v>0</v>
      </c>
      <c r="AH25" s="239">
        <v>0</v>
      </c>
      <c r="AI25" s="1272"/>
      <c r="AJ25" s="233" t="s">
        <v>114</v>
      </c>
      <c r="AK25" s="482">
        <v>4683</v>
      </c>
      <c r="AL25" s="237">
        <v>0</v>
      </c>
      <c r="AM25" s="237">
        <v>1438</v>
      </c>
      <c r="AN25" s="237">
        <v>0</v>
      </c>
      <c r="AO25" s="237">
        <v>0</v>
      </c>
      <c r="AP25" s="237">
        <v>0</v>
      </c>
      <c r="AQ25" s="237">
        <v>0</v>
      </c>
      <c r="AR25" s="237">
        <v>0</v>
      </c>
      <c r="AS25" s="239">
        <v>0</v>
      </c>
      <c r="AT25" s="1272"/>
      <c r="AU25" s="233" t="s">
        <v>114</v>
      </c>
      <c r="AV25" s="482">
        <v>0</v>
      </c>
      <c r="AW25" s="237">
        <v>11</v>
      </c>
      <c r="AX25" s="237">
        <v>0</v>
      </c>
      <c r="AY25" s="237">
        <v>0</v>
      </c>
      <c r="AZ25" s="237">
        <v>0</v>
      </c>
      <c r="BA25" s="237">
        <v>0</v>
      </c>
      <c r="BB25" s="237">
        <v>0</v>
      </c>
      <c r="BC25" s="237">
        <v>0</v>
      </c>
      <c r="BD25" s="239">
        <v>0</v>
      </c>
      <c r="BE25" s="1272"/>
      <c r="BF25" s="233" t="s">
        <v>114</v>
      </c>
      <c r="BG25" s="482">
        <v>0</v>
      </c>
      <c r="BH25" s="237">
        <v>0</v>
      </c>
      <c r="BI25" s="237">
        <v>0</v>
      </c>
      <c r="BJ25" s="237">
        <v>13</v>
      </c>
      <c r="BK25" s="237">
        <v>28</v>
      </c>
      <c r="BL25" s="237">
        <v>0</v>
      </c>
      <c r="BM25" s="237">
        <v>0</v>
      </c>
      <c r="BN25" s="237">
        <v>0</v>
      </c>
      <c r="BO25" s="239">
        <v>0</v>
      </c>
      <c r="BP25" s="1272"/>
      <c r="BQ25" s="233" t="s">
        <v>114</v>
      </c>
      <c r="BR25" s="482">
        <v>0</v>
      </c>
      <c r="BS25" s="237">
        <v>0</v>
      </c>
      <c r="BT25" s="237">
        <v>0</v>
      </c>
      <c r="BU25" s="237">
        <v>0</v>
      </c>
      <c r="BV25" s="237">
        <v>0</v>
      </c>
      <c r="BW25" s="237">
        <v>0</v>
      </c>
      <c r="BX25" s="239">
        <v>0</v>
      </c>
      <c r="BY25" s="240">
        <v>53199</v>
      </c>
      <c r="BZ25" s="479"/>
    </row>
    <row r="26" spans="2:78" x14ac:dyDescent="0.2">
      <c r="B26" s="1272"/>
      <c r="C26" s="233" t="s">
        <v>115</v>
      </c>
      <c r="D26" s="482">
        <v>0</v>
      </c>
      <c r="E26" s="237">
        <v>0</v>
      </c>
      <c r="F26" s="237">
        <v>0</v>
      </c>
      <c r="G26" s="237">
        <v>0</v>
      </c>
      <c r="H26" s="237">
        <v>0</v>
      </c>
      <c r="I26" s="237">
        <v>0</v>
      </c>
      <c r="J26" s="237">
        <v>0</v>
      </c>
      <c r="K26" s="237">
        <v>0</v>
      </c>
      <c r="L26" s="239">
        <v>0</v>
      </c>
      <c r="M26" s="1272"/>
      <c r="N26" s="233" t="s">
        <v>115</v>
      </c>
      <c r="O26" s="482">
        <v>0</v>
      </c>
      <c r="P26" s="237">
        <v>0</v>
      </c>
      <c r="Q26" s="237">
        <v>0</v>
      </c>
      <c r="R26" s="237">
        <v>0</v>
      </c>
      <c r="S26" s="237">
        <v>545</v>
      </c>
      <c r="T26" s="237">
        <v>110</v>
      </c>
      <c r="U26" s="237">
        <v>0</v>
      </c>
      <c r="V26" s="237">
        <v>256</v>
      </c>
      <c r="W26" s="239">
        <v>0</v>
      </c>
      <c r="X26" s="1272"/>
      <c r="Y26" s="233" t="s">
        <v>115</v>
      </c>
      <c r="Z26" s="482">
        <v>2175</v>
      </c>
      <c r="AA26" s="237">
        <v>37303</v>
      </c>
      <c r="AB26" s="237">
        <v>402</v>
      </c>
      <c r="AC26" s="237">
        <v>119</v>
      </c>
      <c r="AD26" s="237">
        <v>0</v>
      </c>
      <c r="AE26" s="237">
        <v>4352</v>
      </c>
      <c r="AF26" s="237">
        <v>0</v>
      </c>
      <c r="AG26" s="237">
        <v>0</v>
      </c>
      <c r="AH26" s="239">
        <v>0</v>
      </c>
      <c r="AI26" s="1272"/>
      <c r="AJ26" s="233" t="s">
        <v>115</v>
      </c>
      <c r="AK26" s="482">
        <v>5870</v>
      </c>
      <c r="AL26" s="237">
        <v>0</v>
      </c>
      <c r="AM26" s="237">
        <v>1571</v>
      </c>
      <c r="AN26" s="237">
        <v>0</v>
      </c>
      <c r="AO26" s="237">
        <v>0</v>
      </c>
      <c r="AP26" s="237">
        <v>0</v>
      </c>
      <c r="AQ26" s="237">
        <v>0</v>
      </c>
      <c r="AR26" s="237">
        <v>13</v>
      </c>
      <c r="AS26" s="239">
        <v>0</v>
      </c>
      <c r="AT26" s="1272"/>
      <c r="AU26" s="233" t="s">
        <v>115</v>
      </c>
      <c r="AV26" s="482">
        <v>0</v>
      </c>
      <c r="AW26" s="237">
        <v>89</v>
      </c>
      <c r="AX26" s="237">
        <v>16</v>
      </c>
      <c r="AY26" s="237">
        <v>0</v>
      </c>
      <c r="AZ26" s="237">
        <v>0</v>
      </c>
      <c r="BA26" s="237">
        <v>0</v>
      </c>
      <c r="BB26" s="237">
        <v>0</v>
      </c>
      <c r="BC26" s="237">
        <v>0</v>
      </c>
      <c r="BD26" s="239">
        <v>0</v>
      </c>
      <c r="BE26" s="1272"/>
      <c r="BF26" s="233" t="s">
        <v>115</v>
      </c>
      <c r="BG26" s="482">
        <v>0</v>
      </c>
      <c r="BH26" s="237">
        <v>0</v>
      </c>
      <c r="BI26" s="237">
        <v>0</v>
      </c>
      <c r="BJ26" s="237">
        <v>0</v>
      </c>
      <c r="BK26" s="237">
        <v>0</v>
      </c>
      <c r="BL26" s="237">
        <v>0</v>
      </c>
      <c r="BM26" s="237">
        <v>0</v>
      </c>
      <c r="BN26" s="237">
        <v>0</v>
      </c>
      <c r="BO26" s="239">
        <v>0</v>
      </c>
      <c r="BP26" s="1272"/>
      <c r="BQ26" s="233" t="s">
        <v>115</v>
      </c>
      <c r="BR26" s="482">
        <v>0</v>
      </c>
      <c r="BS26" s="237">
        <v>0</v>
      </c>
      <c r="BT26" s="237">
        <v>0</v>
      </c>
      <c r="BU26" s="237">
        <v>0</v>
      </c>
      <c r="BV26" s="237">
        <v>0</v>
      </c>
      <c r="BW26" s="237">
        <v>0</v>
      </c>
      <c r="BX26" s="239">
        <v>0</v>
      </c>
      <c r="BY26" s="240">
        <v>52821</v>
      </c>
      <c r="BZ26" s="479"/>
    </row>
    <row r="27" spans="2:78" x14ac:dyDescent="0.2">
      <c r="B27" s="1273"/>
      <c r="C27" s="241" t="s">
        <v>116</v>
      </c>
      <c r="D27" s="481">
        <v>0</v>
      </c>
      <c r="E27" s="228">
        <v>0</v>
      </c>
      <c r="F27" s="228">
        <v>0</v>
      </c>
      <c r="G27" s="228">
        <v>0</v>
      </c>
      <c r="H27" s="228">
        <v>0</v>
      </c>
      <c r="I27" s="228">
        <v>0</v>
      </c>
      <c r="J27" s="228">
        <v>0</v>
      </c>
      <c r="K27" s="228">
        <v>0</v>
      </c>
      <c r="L27" s="230">
        <v>0</v>
      </c>
      <c r="M27" s="1273"/>
      <c r="N27" s="241" t="s">
        <v>116</v>
      </c>
      <c r="O27" s="481">
        <v>0</v>
      </c>
      <c r="P27" s="228">
        <v>0</v>
      </c>
      <c r="Q27" s="228">
        <v>0</v>
      </c>
      <c r="R27" s="228">
        <v>0</v>
      </c>
      <c r="S27" s="228">
        <v>600</v>
      </c>
      <c r="T27" s="228">
        <v>311</v>
      </c>
      <c r="U27" s="228">
        <v>0</v>
      </c>
      <c r="V27" s="228">
        <v>337</v>
      </c>
      <c r="W27" s="230">
        <v>0</v>
      </c>
      <c r="X27" s="1273"/>
      <c r="Y27" s="241" t="s">
        <v>116</v>
      </c>
      <c r="Z27" s="481">
        <v>819</v>
      </c>
      <c r="AA27" s="228">
        <v>3555</v>
      </c>
      <c r="AB27" s="228">
        <v>8713</v>
      </c>
      <c r="AC27" s="228">
        <v>75</v>
      </c>
      <c r="AD27" s="228">
        <v>0</v>
      </c>
      <c r="AE27" s="228">
        <v>11698</v>
      </c>
      <c r="AF27" s="228">
        <v>0</v>
      </c>
      <c r="AG27" s="228">
        <v>0</v>
      </c>
      <c r="AH27" s="230">
        <v>3</v>
      </c>
      <c r="AI27" s="1273"/>
      <c r="AJ27" s="241" t="s">
        <v>116</v>
      </c>
      <c r="AK27" s="481">
        <v>17893</v>
      </c>
      <c r="AL27" s="228">
        <v>0</v>
      </c>
      <c r="AM27" s="228">
        <v>5463</v>
      </c>
      <c r="AN27" s="228">
        <v>0</v>
      </c>
      <c r="AO27" s="228">
        <v>0</v>
      </c>
      <c r="AP27" s="228">
        <v>0</v>
      </c>
      <c r="AQ27" s="228">
        <v>0</v>
      </c>
      <c r="AR27" s="228">
        <v>31</v>
      </c>
      <c r="AS27" s="230">
        <v>16</v>
      </c>
      <c r="AT27" s="1273"/>
      <c r="AU27" s="241" t="s">
        <v>116</v>
      </c>
      <c r="AV27" s="481">
        <v>0</v>
      </c>
      <c r="AW27" s="228">
        <v>230</v>
      </c>
      <c r="AX27" s="228">
        <v>0</v>
      </c>
      <c r="AY27" s="228">
        <v>0</v>
      </c>
      <c r="AZ27" s="228">
        <v>0</v>
      </c>
      <c r="BA27" s="228">
        <v>0</v>
      </c>
      <c r="BB27" s="228">
        <v>0</v>
      </c>
      <c r="BC27" s="228">
        <v>0</v>
      </c>
      <c r="BD27" s="230">
        <v>0</v>
      </c>
      <c r="BE27" s="1273"/>
      <c r="BF27" s="241" t="s">
        <v>116</v>
      </c>
      <c r="BG27" s="481">
        <v>0</v>
      </c>
      <c r="BH27" s="228">
        <v>0</v>
      </c>
      <c r="BI27" s="228">
        <v>0</v>
      </c>
      <c r="BJ27" s="228">
        <v>9</v>
      </c>
      <c r="BK27" s="228">
        <v>0</v>
      </c>
      <c r="BL27" s="228">
        <v>0</v>
      </c>
      <c r="BM27" s="228">
        <v>0</v>
      </c>
      <c r="BN27" s="228">
        <v>0</v>
      </c>
      <c r="BO27" s="230">
        <v>0</v>
      </c>
      <c r="BP27" s="1273"/>
      <c r="BQ27" s="241" t="s">
        <v>116</v>
      </c>
      <c r="BR27" s="481">
        <v>0</v>
      </c>
      <c r="BS27" s="228">
        <v>0</v>
      </c>
      <c r="BT27" s="228">
        <v>0</v>
      </c>
      <c r="BU27" s="228">
        <v>0</v>
      </c>
      <c r="BV27" s="228">
        <v>0</v>
      </c>
      <c r="BW27" s="228">
        <v>0</v>
      </c>
      <c r="BX27" s="230">
        <v>0</v>
      </c>
      <c r="BY27" s="231">
        <v>49753</v>
      </c>
      <c r="BZ27" s="479"/>
    </row>
    <row r="28" spans="2:78" ht="13.5" customHeight="1" x14ac:dyDescent="0.2">
      <c r="B28" s="1271" t="s">
        <v>117</v>
      </c>
      <c r="C28" s="241" t="s">
        <v>101</v>
      </c>
      <c r="D28" s="481">
        <v>0</v>
      </c>
      <c r="E28" s="228">
        <v>50</v>
      </c>
      <c r="F28" s="228">
        <v>0</v>
      </c>
      <c r="G28" s="228">
        <v>0</v>
      </c>
      <c r="H28" s="228">
        <v>0</v>
      </c>
      <c r="I28" s="228">
        <v>120</v>
      </c>
      <c r="J28" s="228">
        <v>0</v>
      </c>
      <c r="K28" s="228">
        <v>0</v>
      </c>
      <c r="L28" s="230">
        <v>0</v>
      </c>
      <c r="M28" s="1271" t="s">
        <v>117</v>
      </c>
      <c r="N28" s="241" t="s">
        <v>101</v>
      </c>
      <c r="O28" s="481">
        <v>0</v>
      </c>
      <c r="P28" s="228">
        <v>0</v>
      </c>
      <c r="Q28" s="228">
        <v>0</v>
      </c>
      <c r="R28" s="228">
        <v>0</v>
      </c>
      <c r="S28" s="228">
        <v>53948</v>
      </c>
      <c r="T28" s="228">
        <v>97007</v>
      </c>
      <c r="U28" s="228">
        <v>3</v>
      </c>
      <c r="V28" s="228">
        <v>935</v>
      </c>
      <c r="W28" s="230">
        <v>10571</v>
      </c>
      <c r="X28" s="1271" t="s">
        <v>117</v>
      </c>
      <c r="Y28" s="241" t="s">
        <v>101</v>
      </c>
      <c r="Z28" s="481">
        <v>102</v>
      </c>
      <c r="AA28" s="228">
        <v>46</v>
      </c>
      <c r="AB28" s="228">
        <v>2188</v>
      </c>
      <c r="AC28" s="228">
        <v>238987</v>
      </c>
      <c r="AD28" s="228">
        <v>1015</v>
      </c>
      <c r="AE28" s="228">
        <v>1495430</v>
      </c>
      <c r="AF28" s="228">
        <v>42378</v>
      </c>
      <c r="AG28" s="228">
        <v>87985</v>
      </c>
      <c r="AH28" s="230">
        <v>796</v>
      </c>
      <c r="AI28" s="1271" t="s">
        <v>117</v>
      </c>
      <c r="AJ28" s="241" t="s">
        <v>101</v>
      </c>
      <c r="AK28" s="481">
        <v>45738</v>
      </c>
      <c r="AL28" s="228">
        <v>0</v>
      </c>
      <c r="AM28" s="228">
        <v>7733</v>
      </c>
      <c r="AN28" s="228">
        <v>0</v>
      </c>
      <c r="AO28" s="228">
        <v>70</v>
      </c>
      <c r="AP28" s="228">
        <v>0</v>
      </c>
      <c r="AQ28" s="228">
        <v>0</v>
      </c>
      <c r="AR28" s="228">
        <v>151</v>
      </c>
      <c r="AS28" s="230">
        <v>127</v>
      </c>
      <c r="AT28" s="1271" t="s">
        <v>117</v>
      </c>
      <c r="AU28" s="241" t="s">
        <v>101</v>
      </c>
      <c r="AV28" s="481">
        <v>0</v>
      </c>
      <c r="AW28" s="228">
        <v>2426</v>
      </c>
      <c r="AX28" s="228">
        <v>0</v>
      </c>
      <c r="AY28" s="228">
        <v>0</v>
      </c>
      <c r="AZ28" s="228">
        <v>0</v>
      </c>
      <c r="BA28" s="228">
        <v>0</v>
      </c>
      <c r="BB28" s="228">
        <v>0</v>
      </c>
      <c r="BC28" s="228">
        <v>138</v>
      </c>
      <c r="BD28" s="230">
        <v>0</v>
      </c>
      <c r="BE28" s="1271" t="s">
        <v>117</v>
      </c>
      <c r="BF28" s="241" t="s">
        <v>101</v>
      </c>
      <c r="BG28" s="481">
        <v>0</v>
      </c>
      <c r="BH28" s="228">
        <v>0</v>
      </c>
      <c r="BI28" s="228">
        <v>0</v>
      </c>
      <c r="BJ28" s="228">
        <v>324</v>
      </c>
      <c r="BK28" s="228">
        <v>892</v>
      </c>
      <c r="BL28" s="228">
        <v>0</v>
      </c>
      <c r="BM28" s="228">
        <v>0</v>
      </c>
      <c r="BN28" s="228">
        <v>0</v>
      </c>
      <c r="BO28" s="230">
        <v>0</v>
      </c>
      <c r="BP28" s="1271" t="s">
        <v>117</v>
      </c>
      <c r="BQ28" s="241" t="s">
        <v>101</v>
      </c>
      <c r="BR28" s="481">
        <v>0</v>
      </c>
      <c r="BS28" s="228">
        <v>0</v>
      </c>
      <c r="BT28" s="228">
        <v>0</v>
      </c>
      <c r="BU28" s="228">
        <v>0</v>
      </c>
      <c r="BV28" s="228">
        <v>0</v>
      </c>
      <c r="BW28" s="228">
        <v>0</v>
      </c>
      <c r="BX28" s="230">
        <v>0</v>
      </c>
      <c r="BY28" s="231">
        <v>2089160</v>
      </c>
      <c r="BZ28" s="479"/>
    </row>
    <row r="29" spans="2:78" x14ac:dyDescent="0.2">
      <c r="B29" s="1272"/>
      <c r="C29" s="233" t="s">
        <v>118</v>
      </c>
      <c r="D29" s="482">
        <v>0</v>
      </c>
      <c r="E29" s="237">
        <v>0</v>
      </c>
      <c r="F29" s="237">
        <v>0</v>
      </c>
      <c r="G29" s="237">
        <v>0</v>
      </c>
      <c r="H29" s="237">
        <v>0</v>
      </c>
      <c r="I29" s="237">
        <v>0</v>
      </c>
      <c r="J29" s="237">
        <v>0</v>
      </c>
      <c r="K29" s="237">
        <v>0</v>
      </c>
      <c r="L29" s="239">
        <v>0</v>
      </c>
      <c r="M29" s="1272"/>
      <c r="N29" s="233" t="s">
        <v>118</v>
      </c>
      <c r="O29" s="482">
        <v>0</v>
      </c>
      <c r="P29" s="237">
        <v>0</v>
      </c>
      <c r="Q29" s="237">
        <v>0</v>
      </c>
      <c r="R29" s="237">
        <v>0</v>
      </c>
      <c r="S29" s="237">
        <v>12038</v>
      </c>
      <c r="T29" s="237">
        <v>9379</v>
      </c>
      <c r="U29" s="237">
        <v>0</v>
      </c>
      <c r="V29" s="237">
        <v>0</v>
      </c>
      <c r="W29" s="239">
        <v>0</v>
      </c>
      <c r="X29" s="1272"/>
      <c r="Y29" s="233" t="s">
        <v>118</v>
      </c>
      <c r="Z29" s="482">
        <v>0</v>
      </c>
      <c r="AA29" s="237">
        <v>0</v>
      </c>
      <c r="AB29" s="237">
        <v>0</v>
      </c>
      <c r="AC29" s="237">
        <v>6411</v>
      </c>
      <c r="AD29" s="237">
        <v>0</v>
      </c>
      <c r="AE29" s="237">
        <v>225</v>
      </c>
      <c r="AF29" s="237">
        <v>0</v>
      </c>
      <c r="AG29" s="237">
        <v>55</v>
      </c>
      <c r="AH29" s="239">
        <v>0</v>
      </c>
      <c r="AI29" s="1272"/>
      <c r="AJ29" s="233" t="s">
        <v>118</v>
      </c>
      <c r="AK29" s="482">
        <v>54</v>
      </c>
      <c r="AL29" s="237">
        <v>0</v>
      </c>
      <c r="AM29" s="237">
        <v>7</v>
      </c>
      <c r="AN29" s="237">
        <v>0</v>
      </c>
      <c r="AO29" s="237">
        <v>0</v>
      </c>
      <c r="AP29" s="237">
        <v>0</v>
      </c>
      <c r="AQ29" s="237">
        <v>0</v>
      </c>
      <c r="AR29" s="237">
        <v>0</v>
      </c>
      <c r="AS29" s="239">
        <v>0</v>
      </c>
      <c r="AT29" s="1272"/>
      <c r="AU29" s="233" t="s">
        <v>118</v>
      </c>
      <c r="AV29" s="482">
        <v>0</v>
      </c>
      <c r="AW29" s="237">
        <v>5</v>
      </c>
      <c r="AX29" s="237">
        <v>0</v>
      </c>
      <c r="AY29" s="237">
        <v>0</v>
      </c>
      <c r="AZ29" s="237">
        <v>0</v>
      </c>
      <c r="BA29" s="237">
        <v>0</v>
      </c>
      <c r="BB29" s="237">
        <v>0</v>
      </c>
      <c r="BC29" s="237">
        <v>0</v>
      </c>
      <c r="BD29" s="239">
        <v>0</v>
      </c>
      <c r="BE29" s="1272"/>
      <c r="BF29" s="233" t="s">
        <v>118</v>
      </c>
      <c r="BG29" s="482">
        <v>0</v>
      </c>
      <c r="BH29" s="237">
        <v>0</v>
      </c>
      <c r="BI29" s="237">
        <v>0</v>
      </c>
      <c r="BJ29" s="237">
        <v>0</v>
      </c>
      <c r="BK29" s="237">
        <v>123</v>
      </c>
      <c r="BL29" s="237">
        <v>0</v>
      </c>
      <c r="BM29" s="237">
        <v>0</v>
      </c>
      <c r="BN29" s="237">
        <v>0</v>
      </c>
      <c r="BO29" s="239">
        <v>0</v>
      </c>
      <c r="BP29" s="1272"/>
      <c r="BQ29" s="233" t="s">
        <v>118</v>
      </c>
      <c r="BR29" s="482">
        <v>0</v>
      </c>
      <c r="BS29" s="237">
        <v>0</v>
      </c>
      <c r="BT29" s="237">
        <v>0</v>
      </c>
      <c r="BU29" s="237">
        <v>0</v>
      </c>
      <c r="BV29" s="237">
        <v>0</v>
      </c>
      <c r="BW29" s="237">
        <v>0</v>
      </c>
      <c r="BX29" s="239">
        <v>0</v>
      </c>
      <c r="BY29" s="240">
        <v>28297</v>
      </c>
      <c r="BZ29" s="479"/>
    </row>
    <row r="30" spans="2:78" x14ac:dyDescent="0.2">
      <c r="B30" s="1272"/>
      <c r="C30" s="233" t="s">
        <v>119</v>
      </c>
      <c r="D30" s="482">
        <v>0</v>
      </c>
      <c r="E30" s="237">
        <v>0</v>
      </c>
      <c r="F30" s="237">
        <v>0</v>
      </c>
      <c r="G30" s="237">
        <v>0</v>
      </c>
      <c r="H30" s="237">
        <v>0</v>
      </c>
      <c r="I30" s="237">
        <v>0</v>
      </c>
      <c r="J30" s="237">
        <v>0</v>
      </c>
      <c r="K30" s="237">
        <v>0</v>
      </c>
      <c r="L30" s="239">
        <v>0</v>
      </c>
      <c r="M30" s="1272"/>
      <c r="N30" s="233" t="s">
        <v>119</v>
      </c>
      <c r="O30" s="482">
        <v>0</v>
      </c>
      <c r="P30" s="237">
        <v>0</v>
      </c>
      <c r="Q30" s="237">
        <v>0</v>
      </c>
      <c r="R30" s="237">
        <v>0</v>
      </c>
      <c r="S30" s="237">
        <v>22270</v>
      </c>
      <c r="T30" s="237">
        <v>19927</v>
      </c>
      <c r="U30" s="237">
        <v>0</v>
      </c>
      <c r="V30" s="237">
        <v>910</v>
      </c>
      <c r="W30" s="239">
        <v>10571</v>
      </c>
      <c r="X30" s="1272"/>
      <c r="Y30" s="233" t="s">
        <v>119</v>
      </c>
      <c r="Z30" s="482">
        <v>66</v>
      </c>
      <c r="AA30" s="237">
        <v>46</v>
      </c>
      <c r="AB30" s="237">
        <v>0</v>
      </c>
      <c r="AC30" s="237">
        <v>1293</v>
      </c>
      <c r="AD30" s="237">
        <v>0</v>
      </c>
      <c r="AE30" s="237">
        <v>22831</v>
      </c>
      <c r="AF30" s="237">
        <v>0</v>
      </c>
      <c r="AG30" s="237">
        <v>22</v>
      </c>
      <c r="AH30" s="239">
        <v>0</v>
      </c>
      <c r="AI30" s="1272"/>
      <c r="AJ30" s="233" t="s">
        <v>119</v>
      </c>
      <c r="AK30" s="482">
        <v>1383</v>
      </c>
      <c r="AL30" s="237">
        <v>0</v>
      </c>
      <c r="AM30" s="237">
        <v>72</v>
      </c>
      <c r="AN30" s="237">
        <v>0</v>
      </c>
      <c r="AO30" s="237">
        <v>0</v>
      </c>
      <c r="AP30" s="237">
        <v>0</v>
      </c>
      <c r="AQ30" s="237">
        <v>0</v>
      </c>
      <c r="AR30" s="237">
        <v>0</v>
      </c>
      <c r="AS30" s="239">
        <v>0</v>
      </c>
      <c r="AT30" s="1272"/>
      <c r="AU30" s="233" t="s">
        <v>119</v>
      </c>
      <c r="AV30" s="482">
        <v>0</v>
      </c>
      <c r="AW30" s="237">
        <v>8</v>
      </c>
      <c r="AX30" s="237">
        <v>0</v>
      </c>
      <c r="AY30" s="237">
        <v>0</v>
      </c>
      <c r="AZ30" s="237">
        <v>0</v>
      </c>
      <c r="BA30" s="237">
        <v>0</v>
      </c>
      <c r="BB30" s="237">
        <v>0</v>
      </c>
      <c r="BC30" s="237">
        <v>0</v>
      </c>
      <c r="BD30" s="239">
        <v>0</v>
      </c>
      <c r="BE30" s="1272"/>
      <c r="BF30" s="233" t="s">
        <v>119</v>
      </c>
      <c r="BG30" s="482">
        <v>0</v>
      </c>
      <c r="BH30" s="237">
        <v>0</v>
      </c>
      <c r="BI30" s="237">
        <v>0</v>
      </c>
      <c r="BJ30" s="237">
        <v>4</v>
      </c>
      <c r="BK30" s="237">
        <v>59</v>
      </c>
      <c r="BL30" s="237">
        <v>0</v>
      </c>
      <c r="BM30" s="237">
        <v>0</v>
      </c>
      <c r="BN30" s="237">
        <v>0</v>
      </c>
      <c r="BO30" s="239">
        <v>0</v>
      </c>
      <c r="BP30" s="1272"/>
      <c r="BQ30" s="233" t="s">
        <v>119</v>
      </c>
      <c r="BR30" s="482">
        <v>0</v>
      </c>
      <c r="BS30" s="237">
        <v>0</v>
      </c>
      <c r="BT30" s="237">
        <v>0</v>
      </c>
      <c r="BU30" s="237">
        <v>0</v>
      </c>
      <c r="BV30" s="237">
        <v>0</v>
      </c>
      <c r="BW30" s="237">
        <v>0</v>
      </c>
      <c r="BX30" s="239">
        <v>0</v>
      </c>
      <c r="BY30" s="240">
        <v>79462</v>
      </c>
      <c r="BZ30" s="479"/>
    </row>
    <row r="31" spans="2:78" x14ac:dyDescent="0.2">
      <c r="B31" s="1272"/>
      <c r="C31" s="233" t="s">
        <v>120</v>
      </c>
      <c r="D31" s="482">
        <v>0</v>
      </c>
      <c r="E31" s="237">
        <v>0</v>
      </c>
      <c r="F31" s="237">
        <v>0</v>
      </c>
      <c r="G31" s="237">
        <v>0</v>
      </c>
      <c r="H31" s="237">
        <v>0</v>
      </c>
      <c r="I31" s="237">
        <v>0</v>
      </c>
      <c r="J31" s="237">
        <v>0</v>
      </c>
      <c r="K31" s="237">
        <v>0</v>
      </c>
      <c r="L31" s="239">
        <v>0</v>
      </c>
      <c r="M31" s="1272"/>
      <c r="N31" s="233" t="s">
        <v>120</v>
      </c>
      <c r="O31" s="482">
        <v>0</v>
      </c>
      <c r="P31" s="237">
        <v>0</v>
      </c>
      <c r="Q31" s="237">
        <v>0</v>
      </c>
      <c r="R31" s="237">
        <v>0</v>
      </c>
      <c r="S31" s="237">
        <v>1045</v>
      </c>
      <c r="T31" s="237">
        <v>53</v>
      </c>
      <c r="U31" s="237">
        <v>0</v>
      </c>
      <c r="V31" s="237">
        <v>0</v>
      </c>
      <c r="W31" s="239">
        <v>0</v>
      </c>
      <c r="X31" s="1272"/>
      <c r="Y31" s="233" t="s">
        <v>120</v>
      </c>
      <c r="Z31" s="482">
        <v>36</v>
      </c>
      <c r="AA31" s="237">
        <v>0</v>
      </c>
      <c r="AB31" s="237">
        <v>29</v>
      </c>
      <c r="AC31" s="237">
        <v>211</v>
      </c>
      <c r="AD31" s="237">
        <v>0</v>
      </c>
      <c r="AE31" s="237">
        <v>186030</v>
      </c>
      <c r="AF31" s="237">
        <v>0</v>
      </c>
      <c r="AG31" s="237">
        <v>183</v>
      </c>
      <c r="AH31" s="239">
        <v>796</v>
      </c>
      <c r="AI31" s="1272"/>
      <c r="AJ31" s="233" t="s">
        <v>120</v>
      </c>
      <c r="AK31" s="482">
        <v>11859</v>
      </c>
      <c r="AL31" s="237">
        <v>0</v>
      </c>
      <c r="AM31" s="237">
        <v>1732</v>
      </c>
      <c r="AN31" s="237">
        <v>0</v>
      </c>
      <c r="AO31" s="237">
        <v>0</v>
      </c>
      <c r="AP31" s="237">
        <v>0</v>
      </c>
      <c r="AQ31" s="237">
        <v>0</v>
      </c>
      <c r="AR31" s="237">
        <v>47</v>
      </c>
      <c r="AS31" s="239">
        <v>0</v>
      </c>
      <c r="AT31" s="1272"/>
      <c r="AU31" s="233" t="s">
        <v>120</v>
      </c>
      <c r="AV31" s="482">
        <v>0</v>
      </c>
      <c r="AW31" s="237">
        <v>926</v>
      </c>
      <c r="AX31" s="237">
        <v>0</v>
      </c>
      <c r="AY31" s="237">
        <v>0</v>
      </c>
      <c r="AZ31" s="237">
        <v>0</v>
      </c>
      <c r="BA31" s="237">
        <v>0</v>
      </c>
      <c r="BB31" s="237">
        <v>0</v>
      </c>
      <c r="BC31" s="237">
        <v>0</v>
      </c>
      <c r="BD31" s="239">
        <v>0</v>
      </c>
      <c r="BE31" s="1272"/>
      <c r="BF31" s="233" t="s">
        <v>120</v>
      </c>
      <c r="BG31" s="482">
        <v>0</v>
      </c>
      <c r="BH31" s="237">
        <v>0</v>
      </c>
      <c r="BI31" s="237">
        <v>0</v>
      </c>
      <c r="BJ31" s="237">
        <v>30</v>
      </c>
      <c r="BK31" s="237">
        <v>156</v>
      </c>
      <c r="BL31" s="237">
        <v>0</v>
      </c>
      <c r="BM31" s="237">
        <v>0</v>
      </c>
      <c r="BN31" s="237">
        <v>0</v>
      </c>
      <c r="BO31" s="239">
        <v>0</v>
      </c>
      <c r="BP31" s="1272"/>
      <c r="BQ31" s="233" t="s">
        <v>120</v>
      </c>
      <c r="BR31" s="482">
        <v>0</v>
      </c>
      <c r="BS31" s="237">
        <v>0</v>
      </c>
      <c r="BT31" s="237">
        <v>0</v>
      </c>
      <c r="BU31" s="237">
        <v>0</v>
      </c>
      <c r="BV31" s="237">
        <v>0</v>
      </c>
      <c r="BW31" s="237">
        <v>0</v>
      </c>
      <c r="BX31" s="239">
        <v>0</v>
      </c>
      <c r="BY31" s="240">
        <v>203133</v>
      </c>
      <c r="BZ31" s="479"/>
    </row>
    <row r="32" spans="2:78" x14ac:dyDescent="0.2">
      <c r="B32" s="1272"/>
      <c r="C32" s="233" t="s">
        <v>121</v>
      </c>
      <c r="D32" s="482">
        <v>0</v>
      </c>
      <c r="E32" s="237">
        <v>0</v>
      </c>
      <c r="F32" s="237">
        <v>0</v>
      </c>
      <c r="G32" s="237">
        <v>0</v>
      </c>
      <c r="H32" s="237">
        <v>0</v>
      </c>
      <c r="I32" s="237">
        <v>0</v>
      </c>
      <c r="J32" s="237">
        <v>0</v>
      </c>
      <c r="K32" s="237">
        <v>0</v>
      </c>
      <c r="L32" s="239">
        <v>0</v>
      </c>
      <c r="M32" s="1272"/>
      <c r="N32" s="233" t="s">
        <v>121</v>
      </c>
      <c r="O32" s="482">
        <v>0</v>
      </c>
      <c r="P32" s="237">
        <v>0</v>
      </c>
      <c r="Q32" s="237">
        <v>0</v>
      </c>
      <c r="R32" s="237">
        <v>0</v>
      </c>
      <c r="S32" s="237">
        <v>14632</v>
      </c>
      <c r="T32" s="237">
        <v>56371</v>
      </c>
      <c r="U32" s="237">
        <v>0</v>
      </c>
      <c r="V32" s="237">
        <v>0</v>
      </c>
      <c r="W32" s="239">
        <v>0</v>
      </c>
      <c r="X32" s="1272"/>
      <c r="Y32" s="233" t="s">
        <v>121</v>
      </c>
      <c r="Z32" s="482">
        <v>0</v>
      </c>
      <c r="AA32" s="237">
        <v>0</v>
      </c>
      <c r="AB32" s="237">
        <v>0</v>
      </c>
      <c r="AC32" s="237">
        <v>227393</v>
      </c>
      <c r="AD32" s="237">
        <v>1015</v>
      </c>
      <c r="AE32" s="237">
        <v>72586</v>
      </c>
      <c r="AF32" s="237">
        <v>14134</v>
      </c>
      <c r="AG32" s="237">
        <v>0</v>
      </c>
      <c r="AH32" s="239">
        <v>0</v>
      </c>
      <c r="AI32" s="1272"/>
      <c r="AJ32" s="233" t="s">
        <v>121</v>
      </c>
      <c r="AK32" s="482">
        <v>3212</v>
      </c>
      <c r="AL32" s="237">
        <v>0</v>
      </c>
      <c r="AM32" s="237">
        <v>1002</v>
      </c>
      <c r="AN32" s="237">
        <v>0</v>
      </c>
      <c r="AO32" s="237">
        <v>70</v>
      </c>
      <c r="AP32" s="237">
        <v>0</v>
      </c>
      <c r="AQ32" s="237">
        <v>0</v>
      </c>
      <c r="AR32" s="237">
        <v>21</v>
      </c>
      <c r="AS32" s="239">
        <v>34</v>
      </c>
      <c r="AT32" s="1272"/>
      <c r="AU32" s="233" t="s">
        <v>121</v>
      </c>
      <c r="AV32" s="482">
        <v>0</v>
      </c>
      <c r="AW32" s="237">
        <v>397</v>
      </c>
      <c r="AX32" s="237">
        <v>0</v>
      </c>
      <c r="AY32" s="237">
        <v>0</v>
      </c>
      <c r="AZ32" s="237">
        <v>0</v>
      </c>
      <c r="BA32" s="237">
        <v>0</v>
      </c>
      <c r="BB32" s="237">
        <v>0</v>
      </c>
      <c r="BC32" s="237">
        <v>0</v>
      </c>
      <c r="BD32" s="239">
        <v>0</v>
      </c>
      <c r="BE32" s="1272"/>
      <c r="BF32" s="233" t="s">
        <v>121</v>
      </c>
      <c r="BG32" s="482">
        <v>0</v>
      </c>
      <c r="BH32" s="237">
        <v>0</v>
      </c>
      <c r="BI32" s="237">
        <v>0</v>
      </c>
      <c r="BJ32" s="237">
        <v>20</v>
      </c>
      <c r="BK32" s="237">
        <v>191</v>
      </c>
      <c r="BL32" s="237">
        <v>0</v>
      </c>
      <c r="BM32" s="237">
        <v>0</v>
      </c>
      <c r="BN32" s="237">
        <v>0</v>
      </c>
      <c r="BO32" s="239">
        <v>0</v>
      </c>
      <c r="BP32" s="1272"/>
      <c r="BQ32" s="233" t="s">
        <v>121</v>
      </c>
      <c r="BR32" s="482">
        <v>0</v>
      </c>
      <c r="BS32" s="237">
        <v>0</v>
      </c>
      <c r="BT32" s="237">
        <v>0</v>
      </c>
      <c r="BU32" s="237">
        <v>0</v>
      </c>
      <c r="BV32" s="237">
        <v>0</v>
      </c>
      <c r="BW32" s="237">
        <v>0</v>
      </c>
      <c r="BX32" s="239">
        <v>0</v>
      </c>
      <c r="BY32" s="240">
        <v>391078</v>
      </c>
      <c r="BZ32" s="479"/>
    </row>
    <row r="33" spans="2:78" x14ac:dyDescent="0.2">
      <c r="B33" s="1272"/>
      <c r="C33" s="233" t="s">
        <v>122</v>
      </c>
      <c r="D33" s="482">
        <v>0</v>
      </c>
      <c r="E33" s="237">
        <v>0</v>
      </c>
      <c r="F33" s="237">
        <v>0</v>
      </c>
      <c r="G33" s="237">
        <v>0</v>
      </c>
      <c r="H33" s="237">
        <v>0</v>
      </c>
      <c r="I33" s="237">
        <v>120</v>
      </c>
      <c r="J33" s="237">
        <v>0</v>
      </c>
      <c r="K33" s="237">
        <v>0</v>
      </c>
      <c r="L33" s="239">
        <v>0</v>
      </c>
      <c r="M33" s="1272"/>
      <c r="N33" s="233" t="s">
        <v>122</v>
      </c>
      <c r="O33" s="482">
        <v>0</v>
      </c>
      <c r="P33" s="237">
        <v>0</v>
      </c>
      <c r="Q33" s="237">
        <v>0</v>
      </c>
      <c r="R33" s="237">
        <v>0</v>
      </c>
      <c r="S33" s="237">
        <v>2271</v>
      </c>
      <c r="T33" s="237">
        <v>9673</v>
      </c>
      <c r="U33" s="237">
        <v>3</v>
      </c>
      <c r="V33" s="237">
        <v>25</v>
      </c>
      <c r="W33" s="239">
        <v>0</v>
      </c>
      <c r="X33" s="1272"/>
      <c r="Y33" s="233" t="s">
        <v>122</v>
      </c>
      <c r="Z33" s="482">
        <v>0</v>
      </c>
      <c r="AA33" s="237">
        <v>0</v>
      </c>
      <c r="AB33" s="237">
        <v>2159</v>
      </c>
      <c r="AC33" s="237">
        <v>3250</v>
      </c>
      <c r="AD33" s="237">
        <v>0</v>
      </c>
      <c r="AE33" s="237">
        <v>1031449</v>
      </c>
      <c r="AF33" s="237">
        <v>28244</v>
      </c>
      <c r="AG33" s="237">
        <v>2631</v>
      </c>
      <c r="AH33" s="239">
        <v>0</v>
      </c>
      <c r="AI33" s="1272"/>
      <c r="AJ33" s="233" t="s">
        <v>122</v>
      </c>
      <c r="AK33" s="482">
        <v>12196</v>
      </c>
      <c r="AL33" s="237">
        <v>0</v>
      </c>
      <c r="AM33" s="237">
        <v>3156</v>
      </c>
      <c r="AN33" s="237">
        <v>0</v>
      </c>
      <c r="AO33" s="237">
        <v>0</v>
      </c>
      <c r="AP33" s="237">
        <v>0</v>
      </c>
      <c r="AQ33" s="237">
        <v>0</v>
      </c>
      <c r="AR33" s="237">
        <v>69</v>
      </c>
      <c r="AS33" s="239">
        <v>93</v>
      </c>
      <c r="AT33" s="1272"/>
      <c r="AU33" s="233" t="s">
        <v>122</v>
      </c>
      <c r="AV33" s="482">
        <v>0</v>
      </c>
      <c r="AW33" s="237">
        <v>893</v>
      </c>
      <c r="AX33" s="237">
        <v>0</v>
      </c>
      <c r="AY33" s="237">
        <v>0</v>
      </c>
      <c r="AZ33" s="237">
        <v>0</v>
      </c>
      <c r="BA33" s="237">
        <v>0</v>
      </c>
      <c r="BB33" s="237">
        <v>0</v>
      </c>
      <c r="BC33" s="237">
        <v>138</v>
      </c>
      <c r="BD33" s="239">
        <v>0</v>
      </c>
      <c r="BE33" s="1272"/>
      <c r="BF33" s="233" t="s">
        <v>122</v>
      </c>
      <c r="BG33" s="482">
        <v>0</v>
      </c>
      <c r="BH33" s="237">
        <v>0</v>
      </c>
      <c r="BI33" s="237">
        <v>0</v>
      </c>
      <c r="BJ33" s="237">
        <v>95</v>
      </c>
      <c r="BK33" s="237">
        <v>328</v>
      </c>
      <c r="BL33" s="237">
        <v>0</v>
      </c>
      <c r="BM33" s="237">
        <v>0</v>
      </c>
      <c r="BN33" s="237">
        <v>0</v>
      </c>
      <c r="BO33" s="239">
        <v>0</v>
      </c>
      <c r="BP33" s="1272"/>
      <c r="BQ33" s="233" t="s">
        <v>122</v>
      </c>
      <c r="BR33" s="482">
        <v>0</v>
      </c>
      <c r="BS33" s="237">
        <v>0</v>
      </c>
      <c r="BT33" s="237">
        <v>0</v>
      </c>
      <c r="BU33" s="237">
        <v>0</v>
      </c>
      <c r="BV33" s="237">
        <v>0</v>
      </c>
      <c r="BW33" s="237">
        <v>0</v>
      </c>
      <c r="BX33" s="239">
        <v>0</v>
      </c>
      <c r="BY33" s="240">
        <v>1096793</v>
      </c>
      <c r="BZ33" s="479"/>
    </row>
    <row r="34" spans="2:78" x14ac:dyDescent="0.2">
      <c r="B34" s="1273"/>
      <c r="C34" s="241" t="s">
        <v>123</v>
      </c>
      <c r="D34" s="481">
        <v>0</v>
      </c>
      <c r="E34" s="228">
        <v>50</v>
      </c>
      <c r="F34" s="228">
        <v>0</v>
      </c>
      <c r="G34" s="228">
        <v>0</v>
      </c>
      <c r="H34" s="228">
        <v>0</v>
      </c>
      <c r="I34" s="228">
        <v>0</v>
      </c>
      <c r="J34" s="228">
        <v>0</v>
      </c>
      <c r="K34" s="228">
        <v>0</v>
      </c>
      <c r="L34" s="230">
        <v>0</v>
      </c>
      <c r="M34" s="1273"/>
      <c r="N34" s="241" t="s">
        <v>123</v>
      </c>
      <c r="O34" s="481">
        <v>0</v>
      </c>
      <c r="P34" s="228">
        <v>0</v>
      </c>
      <c r="Q34" s="228">
        <v>0</v>
      </c>
      <c r="R34" s="228">
        <v>0</v>
      </c>
      <c r="S34" s="228">
        <v>1692</v>
      </c>
      <c r="T34" s="228">
        <v>1604</v>
      </c>
      <c r="U34" s="228">
        <v>0</v>
      </c>
      <c r="V34" s="228">
        <v>0</v>
      </c>
      <c r="W34" s="230">
        <v>0</v>
      </c>
      <c r="X34" s="1273"/>
      <c r="Y34" s="241" t="s">
        <v>123</v>
      </c>
      <c r="Z34" s="481">
        <v>0</v>
      </c>
      <c r="AA34" s="228">
        <v>0</v>
      </c>
      <c r="AB34" s="228">
        <v>0</v>
      </c>
      <c r="AC34" s="228">
        <v>429</v>
      </c>
      <c r="AD34" s="228">
        <v>0</v>
      </c>
      <c r="AE34" s="228">
        <v>182309</v>
      </c>
      <c r="AF34" s="228">
        <v>0</v>
      </c>
      <c r="AG34" s="228">
        <v>85094</v>
      </c>
      <c r="AH34" s="230">
        <v>0</v>
      </c>
      <c r="AI34" s="1273"/>
      <c r="AJ34" s="241" t="s">
        <v>123</v>
      </c>
      <c r="AK34" s="481">
        <v>17034</v>
      </c>
      <c r="AL34" s="228">
        <v>0</v>
      </c>
      <c r="AM34" s="228">
        <v>1764</v>
      </c>
      <c r="AN34" s="228">
        <v>0</v>
      </c>
      <c r="AO34" s="228">
        <v>0</v>
      </c>
      <c r="AP34" s="228">
        <v>0</v>
      </c>
      <c r="AQ34" s="228">
        <v>0</v>
      </c>
      <c r="AR34" s="228">
        <v>14</v>
      </c>
      <c r="AS34" s="230">
        <v>0</v>
      </c>
      <c r="AT34" s="1273"/>
      <c r="AU34" s="241" t="s">
        <v>123</v>
      </c>
      <c r="AV34" s="481">
        <v>0</v>
      </c>
      <c r="AW34" s="228">
        <v>197</v>
      </c>
      <c r="AX34" s="228">
        <v>0</v>
      </c>
      <c r="AY34" s="228">
        <v>0</v>
      </c>
      <c r="AZ34" s="228">
        <v>0</v>
      </c>
      <c r="BA34" s="228">
        <v>0</v>
      </c>
      <c r="BB34" s="228">
        <v>0</v>
      </c>
      <c r="BC34" s="228">
        <v>0</v>
      </c>
      <c r="BD34" s="230">
        <v>0</v>
      </c>
      <c r="BE34" s="1273"/>
      <c r="BF34" s="241" t="s">
        <v>123</v>
      </c>
      <c r="BG34" s="481">
        <v>0</v>
      </c>
      <c r="BH34" s="228">
        <v>0</v>
      </c>
      <c r="BI34" s="228">
        <v>0</v>
      </c>
      <c r="BJ34" s="228">
        <v>175</v>
      </c>
      <c r="BK34" s="228">
        <v>35</v>
      </c>
      <c r="BL34" s="228">
        <v>0</v>
      </c>
      <c r="BM34" s="228">
        <v>0</v>
      </c>
      <c r="BN34" s="228">
        <v>0</v>
      </c>
      <c r="BO34" s="230">
        <v>0</v>
      </c>
      <c r="BP34" s="1273"/>
      <c r="BQ34" s="241" t="s">
        <v>123</v>
      </c>
      <c r="BR34" s="481">
        <v>0</v>
      </c>
      <c r="BS34" s="228">
        <v>0</v>
      </c>
      <c r="BT34" s="228">
        <v>0</v>
      </c>
      <c r="BU34" s="228">
        <v>0</v>
      </c>
      <c r="BV34" s="228">
        <v>0</v>
      </c>
      <c r="BW34" s="228">
        <v>0</v>
      </c>
      <c r="BX34" s="230">
        <v>0</v>
      </c>
      <c r="BY34" s="231">
        <v>290397</v>
      </c>
      <c r="BZ34" s="479"/>
    </row>
    <row r="35" spans="2:78" ht="13.5" customHeight="1" x14ac:dyDescent="0.2">
      <c r="B35" s="1271" t="s">
        <v>124</v>
      </c>
      <c r="C35" s="241" t="s">
        <v>101</v>
      </c>
      <c r="D35" s="481">
        <v>0</v>
      </c>
      <c r="E35" s="228">
        <v>46</v>
      </c>
      <c r="F35" s="228">
        <v>0</v>
      </c>
      <c r="G35" s="228">
        <v>0</v>
      </c>
      <c r="H35" s="228">
        <v>0</v>
      </c>
      <c r="I35" s="228">
        <v>0</v>
      </c>
      <c r="J35" s="228">
        <v>0</v>
      </c>
      <c r="K35" s="228">
        <v>3</v>
      </c>
      <c r="L35" s="230">
        <v>0</v>
      </c>
      <c r="M35" s="1271" t="s">
        <v>124</v>
      </c>
      <c r="N35" s="241" t="s">
        <v>101</v>
      </c>
      <c r="O35" s="481">
        <v>0</v>
      </c>
      <c r="P35" s="228">
        <v>0</v>
      </c>
      <c r="Q35" s="228">
        <v>0</v>
      </c>
      <c r="R35" s="228">
        <v>0</v>
      </c>
      <c r="S35" s="228">
        <v>12793</v>
      </c>
      <c r="T35" s="228">
        <v>7432</v>
      </c>
      <c r="U35" s="228">
        <v>0</v>
      </c>
      <c r="V35" s="228">
        <v>507</v>
      </c>
      <c r="W35" s="230">
        <v>52</v>
      </c>
      <c r="X35" s="1271" t="s">
        <v>124</v>
      </c>
      <c r="Y35" s="241" t="s">
        <v>101</v>
      </c>
      <c r="Z35" s="481">
        <v>0</v>
      </c>
      <c r="AA35" s="228">
        <v>2085</v>
      </c>
      <c r="AB35" s="228">
        <v>2439</v>
      </c>
      <c r="AC35" s="228">
        <v>223</v>
      </c>
      <c r="AD35" s="228">
        <v>0</v>
      </c>
      <c r="AE35" s="228">
        <v>76084</v>
      </c>
      <c r="AF35" s="228">
        <v>18</v>
      </c>
      <c r="AG35" s="228">
        <v>22951</v>
      </c>
      <c r="AH35" s="230">
        <v>4660</v>
      </c>
      <c r="AI35" s="1271" t="s">
        <v>124</v>
      </c>
      <c r="AJ35" s="241" t="s">
        <v>101</v>
      </c>
      <c r="AK35" s="481">
        <v>1388527</v>
      </c>
      <c r="AL35" s="228">
        <v>12318</v>
      </c>
      <c r="AM35" s="228">
        <v>804713</v>
      </c>
      <c r="AN35" s="228">
        <v>2420</v>
      </c>
      <c r="AO35" s="228">
        <v>170</v>
      </c>
      <c r="AP35" s="228">
        <v>0</v>
      </c>
      <c r="AQ35" s="228">
        <v>173</v>
      </c>
      <c r="AR35" s="228">
        <v>186</v>
      </c>
      <c r="AS35" s="230">
        <v>674</v>
      </c>
      <c r="AT35" s="1271" t="s">
        <v>124</v>
      </c>
      <c r="AU35" s="241" t="s">
        <v>101</v>
      </c>
      <c r="AV35" s="481">
        <v>0</v>
      </c>
      <c r="AW35" s="228">
        <v>4457</v>
      </c>
      <c r="AX35" s="228">
        <v>14</v>
      </c>
      <c r="AY35" s="228">
        <v>0</v>
      </c>
      <c r="AZ35" s="228">
        <v>0</v>
      </c>
      <c r="BA35" s="228">
        <v>0</v>
      </c>
      <c r="BB35" s="228">
        <v>30</v>
      </c>
      <c r="BC35" s="228">
        <v>28</v>
      </c>
      <c r="BD35" s="230">
        <v>0</v>
      </c>
      <c r="BE35" s="1271" t="s">
        <v>124</v>
      </c>
      <c r="BF35" s="241" t="s">
        <v>101</v>
      </c>
      <c r="BG35" s="481">
        <v>0</v>
      </c>
      <c r="BH35" s="228">
        <v>0</v>
      </c>
      <c r="BI35" s="228">
        <v>0</v>
      </c>
      <c r="BJ35" s="228">
        <v>974</v>
      </c>
      <c r="BK35" s="228">
        <v>1144</v>
      </c>
      <c r="BL35" s="228">
        <v>0</v>
      </c>
      <c r="BM35" s="228">
        <v>0</v>
      </c>
      <c r="BN35" s="228">
        <v>0</v>
      </c>
      <c r="BO35" s="230">
        <v>0</v>
      </c>
      <c r="BP35" s="1271" t="s">
        <v>124</v>
      </c>
      <c r="BQ35" s="241" t="s">
        <v>101</v>
      </c>
      <c r="BR35" s="481">
        <v>0</v>
      </c>
      <c r="BS35" s="228">
        <v>0</v>
      </c>
      <c r="BT35" s="228">
        <v>0</v>
      </c>
      <c r="BU35" s="228">
        <v>0</v>
      </c>
      <c r="BV35" s="228">
        <v>0</v>
      </c>
      <c r="BW35" s="228">
        <v>25</v>
      </c>
      <c r="BX35" s="230">
        <v>1</v>
      </c>
      <c r="BY35" s="231">
        <v>2345147</v>
      </c>
      <c r="BZ35" s="479"/>
    </row>
    <row r="36" spans="2:78" x14ac:dyDescent="0.2">
      <c r="B36" s="1272"/>
      <c r="C36" s="233" t="s">
        <v>125</v>
      </c>
      <c r="D36" s="482">
        <v>0</v>
      </c>
      <c r="E36" s="237">
        <v>0</v>
      </c>
      <c r="F36" s="237">
        <v>0</v>
      </c>
      <c r="G36" s="237">
        <v>0</v>
      </c>
      <c r="H36" s="237">
        <v>0</v>
      </c>
      <c r="I36" s="237">
        <v>0</v>
      </c>
      <c r="J36" s="237">
        <v>0</v>
      </c>
      <c r="K36" s="237">
        <v>0</v>
      </c>
      <c r="L36" s="239">
        <v>0</v>
      </c>
      <c r="M36" s="1272"/>
      <c r="N36" s="233" t="s">
        <v>125</v>
      </c>
      <c r="O36" s="482">
        <v>0</v>
      </c>
      <c r="P36" s="237">
        <v>0</v>
      </c>
      <c r="Q36" s="237">
        <v>0</v>
      </c>
      <c r="R36" s="237">
        <v>0</v>
      </c>
      <c r="S36" s="237">
        <v>311</v>
      </c>
      <c r="T36" s="237">
        <v>340</v>
      </c>
      <c r="U36" s="237">
        <v>0</v>
      </c>
      <c r="V36" s="237">
        <v>0</v>
      </c>
      <c r="W36" s="239">
        <v>0</v>
      </c>
      <c r="X36" s="1272"/>
      <c r="Y36" s="233" t="s">
        <v>125</v>
      </c>
      <c r="Z36" s="482">
        <v>0</v>
      </c>
      <c r="AA36" s="237">
        <v>0</v>
      </c>
      <c r="AB36" s="237">
        <v>2439</v>
      </c>
      <c r="AC36" s="237">
        <v>0</v>
      </c>
      <c r="AD36" s="237">
        <v>0</v>
      </c>
      <c r="AE36" s="237">
        <v>62554</v>
      </c>
      <c r="AF36" s="237">
        <v>0</v>
      </c>
      <c r="AG36" s="237">
        <v>18738</v>
      </c>
      <c r="AH36" s="239">
        <v>7</v>
      </c>
      <c r="AI36" s="1272"/>
      <c r="AJ36" s="233" t="s">
        <v>125</v>
      </c>
      <c r="AK36" s="482">
        <v>83734</v>
      </c>
      <c r="AL36" s="237">
        <v>0</v>
      </c>
      <c r="AM36" s="237">
        <v>21764</v>
      </c>
      <c r="AN36" s="237">
        <v>0</v>
      </c>
      <c r="AO36" s="237">
        <v>0</v>
      </c>
      <c r="AP36" s="237">
        <v>0</v>
      </c>
      <c r="AQ36" s="237">
        <v>0</v>
      </c>
      <c r="AR36" s="237">
        <v>0</v>
      </c>
      <c r="AS36" s="239">
        <v>47</v>
      </c>
      <c r="AT36" s="1272"/>
      <c r="AU36" s="233" t="s">
        <v>125</v>
      </c>
      <c r="AV36" s="482">
        <v>0</v>
      </c>
      <c r="AW36" s="237">
        <v>323</v>
      </c>
      <c r="AX36" s="237">
        <v>0</v>
      </c>
      <c r="AY36" s="237">
        <v>0</v>
      </c>
      <c r="AZ36" s="237">
        <v>0</v>
      </c>
      <c r="BA36" s="237">
        <v>0</v>
      </c>
      <c r="BB36" s="237">
        <v>0</v>
      </c>
      <c r="BC36" s="237">
        <v>0</v>
      </c>
      <c r="BD36" s="239">
        <v>0</v>
      </c>
      <c r="BE36" s="1272"/>
      <c r="BF36" s="233" t="s">
        <v>125</v>
      </c>
      <c r="BG36" s="482">
        <v>0</v>
      </c>
      <c r="BH36" s="237">
        <v>0</v>
      </c>
      <c r="BI36" s="237">
        <v>0</v>
      </c>
      <c r="BJ36" s="237">
        <v>16</v>
      </c>
      <c r="BK36" s="237">
        <v>46</v>
      </c>
      <c r="BL36" s="237">
        <v>0</v>
      </c>
      <c r="BM36" s="237">
        <v>0</v>
      </c>
      <c r="BN36" s="237">
        <v>0</v>
      </c>
      <c r="BO36" s="239">
        <v>0</v>
      </c>
      <c r="BP36" s="1272"/>
      <c r="BQ36" s="233" t="s">
        <v>125</v>
      </c>
      <c r="BR36" s="482">
        <v>0</v>
      </c>
      <c r="BS36" s="237">
        <v>0</v>
      </c>
      <c r="BT36" s="237">
        <v>0</v>
      </c>
      <c r="BU36" s="237">
        <v>0</v>
      </c>
      <c r="BV36" s="237">
        <v>0</v>
      </c>
      <c r="BW36" s="237">
        <v>0</v>
      </c>
      <c r="BX36" s="239">
        <v>0</v>
      </c>
      <c r="BY36" s="240">
        <v>190319</v>
      </c>
      <c r="BZ36" s="479"/>
    </row>
    <row r="37" spans="2:78" x14ac:dyDescent="0.2">
      <c r="B37" s="1272"/>
      <c r="C37" s="233" t="s">
        <v>126</v>
      </c>
      <c r="D37" s="482">
        <v>0</v>
      </c>
      <c r="E37" s="237">
        <v>26</v>
      </c>
      <c r="F37" s="237">
        <v>0</v>
      </c>
      <c r="G37" s="237">
        <v>0</v>
      </c>
      <c r="H37" s="237">
        <v>0</v>
      </c>
      <c r="I37" s="237">
        <v>0</v>
      </c>
      <c r="J37" s="237">
        <v>0</v>
      </c>
      <c r="K37" s="237">
        <v>0</v>
      </c>
      <c r="L37" s="239">
        <v>0</v>
      </c>
      <c r="M37" s="1272"/>
      <c r="N37" s="233" t="s">
        <v>126</v>
      </c>
      <c r="O37" s="482">
        <v>0</v>
      </c>
      <c r="P37" s="237">
        <v>0</v>
      </c>
      <c r="Q37" s="237">
        <v>0</v>
      </c>
      <c r="R37" s="237">
        <v>0</v>
      </c>
      <c r="S37" s="237">
        <v>916</v>
      </c>
      <c r="T37" s="237">
        <v>358</v>
      </c>
      <c r="U37" s="237">
        <v>0</v>
      </c>
      <c r="V37" s="237">
        <v>81</v>
      </c>
      <c r="W37" s="239">
        <v>0</v>
      </c>
      <c r="X37" s="1272"/>
      <c r="Y37" s="233" t="s">
        <v>126</v>
      </c>
      <c r="Z37" s="482">
        <v>0</v>
      </c>
      <c r="AA37" s="237">
        <v>0</v>
      </c>
      <c r="AB37" s="237">
        <v>0</v>
      </c>
      <c r="AC37" s="237">
        <v>20</v>
      </c>
      <c r="AD37" s="237">
        <v>0</v>
      </c>
      <c r="AE37" s="237">
        <v>898</v>
      </c>
      <c r="AF37" s="237">
        <v>0</v>
      </c>
      <c r="AG37" s="237">
        <v>3731</v>
      </c>
      <c r="AH37" s="239">
        <v>3534</v>
      </c>
      <c r="AI37" s="1272"/>
      <c r="AJ37" s="233" t="s">
        <v>126</v>
      </c>
      <c r="AK37" s="482">
        <v>54585</v>
      </c>
      <c r="AL37" s="237">
        <v>0</v>
      </c>
      <c r="AM37" s="237">
        <v>15684</v>
      </c>
      <c r="AN37" s="237">
        <v>0</v>
      </c>
      <c r="AO37" s="237">
        <v>0</v>
      </c>
      <c r="AP37" s="237">
        <v>0</v>
      </c>
      <c r="AQ37" s="237">
        <v>0</v>
      </c>
      <c r="AR37" s="237">
        <v>0</v>
      </c>
      <c r="AS37" s="239">
        <v>354</v>
      </c>
      <c r="AT37" s="1272"/>
      <c r="AU37" s="233" t="s">
        <v>126</v>
      </c>
      <c r="AV37" s="482">
        <v>0</v>
      </c>
      <c r="AW37" s="237">
        <v>68</v>
      </c>
      <c r="AX37" s="237">
        <v>0</v>
      </c>
      <c r="AY37" s="237">
        <v>0</v>
      </c>
      <c r="AZ37" s="237">
        <v>0</v>
      </c>
      <c r="BA37" s="237">
        <v>0</v>
      </c>
      <c r="BB37" s="237">
        <v>0</v>
      </c>
      <c r="BC37" s="237">
        <v>0</v>
      </c>
      <c r="BD37" s="239">
        <v>0</v>
      </c>
      <c r="BE37" s="1272"/>
      <c r="BF37" s="233" t="s">
        <v>126</v>
      </c>
      <c r="BG37" s="482">
        <v>0</v>
      </c>
      <c r="BH37" s="237">
        <v>0</v>
      </c>
      <c r="BI37" s="237">
        <v>0</v>
      </c>
      <c r="BJ37" s="237">
        <v>252</v>
      </c>
      <c r="BK37" s="237">
        <v>86</v>
      </c>
      <c r="BL37" s="237">
        <v>0</v>
      </c>
      <c r="BM37" s="237">
        <v>0</v>
      </c>
      <c r="BN37" s="237">
        <v>0</v>
      </c>
      <c r="BO37" s="239">
        <v>0</v>
      </c>
      <c r="BP37" s="1272"/>
      <c r="BQ37" s="233" t="s">
        <v>126</v>
      </c>
      <c r="BR37" s="482">
        <v>0</v>
      </c>
      <c r="BS37" s="237">
        <v>0</v>
      </c>
      <c r="BT37" s="237">
        <v>0</v>
      </c>
      <c r="BU37" s="237">
        <v>0</v>
      </c>
      <c r="BV37" s="237">
        <v>0</v>
      </c>
      <c r="BW37" s="237">
        <v>0</v>
      </c>
      <c r="BX37" s="239">
        <v>0</v>
      </c>
      <c r="BY37" s="240">
        <v>80593</v>
      </c>
      <c r="BZ37" s="479"/>
    </row>
    <row r="38" spans="2:78" x14ac:dyDescent="0.2">
      <c r="B38" s="1272"/>
      <c r="C38" s="233" t="s">
        <v>9</v>
      </c>
      <c r="D38" s="482">
        <v>0</v>
      </c>
      <c r="E38" s="237">
        <v>20</v>
      </c>
      <c r="F38" s="237">
        <v>0</v>
      </c>
      <c r="G38" s="237">
        <v>0</v>
      </c>
      <c r="H38" s="237">
        <v>0</v>
      </c>
      <c r="I38" s="237">
        <v>0</v>
      </c>
      <c r="J38" s="237">
        <v>0</v>
      </c>
      <c r="K38" s="237">
        <v>3</v>
      </c>
      <c r="L38" s="239">
        <v>0</v>
      </c>
      <c r="M38" s="1272"/>
      <c r="N38" s="233" t="s">
        <v>9</v>
      </c>
      <c r="O38" s="482">
        <v>0</v>
      </c>
      <c r="P38" s="237">
        <v>0</v>
      </c>
      <c r="Q38" s="237">
        <v>0</v>
      </c>
      <c r="R38" s="237">
        <v>0</v>
      </c>
      <c r="S38" s="237">
        <v>7142</v>
      </c>
      <c r="T38" s="237">
        <v>2329</v>
      </c>
      <c r="U38" s="237">
        <v>0</v>
      </c>
      <c r="V38" s="237">
        <v>386</v>
      </c>
      <c r="W38" s="239">
        <v>52</v>
      </c>
      <c r="X38" s="1272"/>
      <c r="Y38" s="233" t="s">
        <v>9</v>
      </c>
      <c r="Z38" s="482">
        <v>0</v>
      </c>
      <c r="AA38" s="237">
        <v>2085</v>
      </c>
      <c r="AB38" s="237">
        <v>0</v>
      </c>
      <c r="AC38" s="237">
        <v>101</v>
      </c>
      <c r="AD38" s="237">
        <v>0</v>
      </c>
      <c r="AE38" s="237">
        <v>11749</v>
      </c>
      <c r="AF38" s="237">
        <v>18</v>
      </c>
      <c r="AG38" s="237">
        <v>472</v>
      </c>
      <c r="AH38" s="239">
        <v>7</v>
      </c>
      <c r="AI38" s="1272"/>
      <c r="AJ38" s="233" t="s">
        <v>9</v>
      </c>
      <c r="AK38" s="482">
        <v>964493</v>
      </c>
      <c r="AL38" s="237">
        <v>12318</v>
      </c>
      <c r="AM38" s="237">
        <v>162807</v>
      </c>
      <c r="AN38" s="237">
        <v>0</v>
      </c>
      <c r="AO38" s="237">
        <v>0</v>
      </c>
      <c r="AP38" s="237">
        <v>0</v>
      </c>
      <c r="AQ38" s="237">
        <v>163</v>
      </c>
      <c r="AR38" s="237">
        <v>172</v>
      </c>
      <c r="AS38" s="239">
        <v>157</v>
      </c>
      <c r="AT38" s="1272"/>
      <c r="AU38" s="233" t="s">
        <v>9</v>
      </c>
      <c r="AV38" s="482">
        <v>0</v>
      </c>
      <c r="AW38" s="237">
        <v>2180</v>
      </c>
      <c r="AX38" s="237">
        <v>14</v>
      </c>
      <c r="AY38" s="237">
        <v>0</v>
      </c>
      <c r="AZ38" s="237">
        <v>0</v>
      </c>
      <c r="BA38" s="237">
        <v>0</v>
      </c>
      <c r="BB38" s="237">
        <v>30</v>
      </c>
      <c r="BC38" s="237">
        <v>25</v>
      </c>
      <c r="BD38" s="239">
        <v>0</v>
      </c>
      <c r="BE38" s="1272"/>
      <c r="BF38" s="233" t="s">
        <v>9</v>
      </c>
      <c r="BG38" s="482">
        <v>0</v>
      </c>
      <c r="BH38" s="237">
        <v>0</v>
      </c>
      <c r="BI38" s="237">
        <v>0</v>
      </c>
      <c r="BJ38" s="237">
        <v>428</v>
      </c>
      <c r="BK38" s="237">
        <v>585</v>
      </c>
      <c r="BL38" s="237">
        <v>0</v>
      </c>
      <c r="BM38" s="237">
        <v>0</v>
      </c>
      <c r="BN38" s="237">
        <v>0</v>
      </c>
      <c r="BO38" s="239">
        <v>0</v>
      </c>
      <c r="BP38" s="1272"/>
      <c r="BQ38" s="233" t="s">
        <v>9</v>
      </c>
      <c r="BR38" s="482">
        <v>0</v>
      </c>
      <c r="BS38" s="237">
        <v>0</v>
      </c>
      <c r="BT38" s="237">
        <v>0</v>
      </c>
      <c r="BU38" s="237">
        <v>0</v>
      </c>
      <c r="BV38" s="237">
        <v>0</v>
      </c>
      <c r="BW38" s="237">
        <v>25</v>
      </c>
      <c r="BX38" s="239">
        <v>0</v>
      </c>
      <c r="BY38" s="240">
        <v>1167761</v>
      </c>
      <c r="BZ38" s="479"/>
    </row>
    <row r="39" spans="2:78" x14ac:dyDescent="0.2">
      <c r="B39" s="1272"/>
      <c r="C39" s="233" t="s">
        <v>127</v>
      </c>
      <c r="D39" s="482">
        <v>0</v>
      </c>
      <c r="E39" s="237">
        <v>0</v>
      </c>
      <c r="F39" s="237">
        <v>0</v>
      </c>
      <c r="G39" s="237">
        <v>0</v>
      </c>
      <c r="H39" s="237">
        <v>0</v>
      </c>
      <c r="I39" s="237">
        <v>0</v>
      </c>
      <c r="J39" s="237">
        <v>0</v>
      </c>
      <c r="K39" s="237">
        <v>0</v>
      </c>
      <c r="L39" s="239">
        <v>0</v>
      </c>
      <c r="M39" s="1272"/>
      <c r="N39" s="233" t="s">
        <v>127</v>
      </c>
      <c r="O39" s="482">
        <v>0</v>
      </c>
      <c r="P39" s="237">
        <v>0</v>
      </c>
      <c r="Q39" s="237">
        <v>0</v>
      </c>
      <c r="R39" s="237">
        <v>0</v>
      </c>
      <c r="S39" s="237">
        <v>4212</v>
      </c>
      <c r="T39" s="237">
        <v>3714</v>
      </c>
      <c r="U39" s="237">
        <v>0</v>
      </c>
      <c r="V39" s="237">
        <v>40</v>
      </c>
      <c r="W39" s="239">
        <v>0</v>
      </c>
      <c r="X39" s="1272"/>
      <c r="Y39" s="233" t="s">
        <v>127</v>
      </c>
      <c r="Z39" s="482">
        <v>0</v>
      </c>
      <c r="AA39" s="237">
        <v>0</v>
      </c>
      <c r="AB39" s="237">
        <v>0</v>
      </c>
      <c r="AC39" s="237">
        <v>102</v>
      </c>
      <c r="AD39" s="237">
        <v>0</v>
      </c>
      <c r="AE39" s="237">
        <v>701</v>
      </c>
      <c r="AF39" s="237">
        <v>0</v>
      </c>
      <c r="AG39" s="237">
        <v>0</v>
      </c>
      <c r="AH39" s="239">
        <v>1112</v>
      </c>
      <c r="AI39" s="1272"/>
      <c r="AJ39" s="233" t="s">
        <v>127</v>
      </c>
      <c r="AK39" s="482">
        <v>133421</v>
      </c>
      <c r="AL39" s="237">
        <v>0</v>
      </c>
      <c r="AM39" s="237">
        <v>590299</v>
      </c>
      <c r="AN39" s="237">
        <v>0</v>
      </c>
      <c r="AO39" s="237">
        <v>170</v>
      </c>
      <c r="AP39" s="237">
        <v>0</v>
      </c>
      <c r="AQ39" s="237">
        <v>10</v>
      </c>
      <c r="AR39" s="237">
        <v>14</v>
      </c>
      <c r="AS39" s="239">
        <v>92</v>
      </c>
      <c r="AT39" s="1272"/>
      <c r="AU39" s="233" t="s">
        <v>127</v>
      </c>
      <c r="AV39" s="482">
        <v>0</v>
      </c>
      <c r="AW39" s="237">
        <v>1843</v>
      </c>
      <c r="AX39" s="237">
        <v>0</v>
      </c>
      <c r="AY39" s="237">
        <v>0</v>
      </c>
      <c r="AZ39" s="237">
        <v>0</v>
      </c>
      <c r="BA39" s="237">
        <v>0</v>
      </c>
      <c r="BB39" s="237">
        <v>0</v>
      </c>
      <c r="BC39" s="237">
        <v>0</v>
      </c>
      <c r="BD39" s="239">
        <v>0</v>
      </c>
      <c r="BE39" s="1272"/>
      <c r="BF39" s="233" t="s">
        <v>127</v>
      </c>
      <c r="BG39" s="482">
        <v>0</v>
      </c>
      <c r="BH39" s="237">
        <v>0</v>
      </c>
      <c r="BI39" s="237">
        <v>0</v>
      </c>
      <c r="BJ39" s="237">
        <v>273</v>
      </c>
      <c r="BK39" s="237">
        <v>266</v>
      </c>
      <c r="BL39" s="237">
        <v>0</v>
      </c>
      <c r="BM39" s="237">
        <v>0</v>
      </c>
      <c r="BN39" s="237">
        <v>0</v>
      </c>
      <c r="BO39" s="239">
        <v>0</v>
      </c>
      <c r="BP39" s="1272"/>
      <c r="BQ39" s="233" t="s">
        <v>127</v>
      </c>
      <c r="BR39" s="482">
        <v>0</v>
      </c>
      <c r="BS39" s="237">
        <v>0</v>
      </c>
      <c r="BT39" s="237">
        <v>0</v>
      </c>
      <c r="BU39" s="237">
        <v>0</v>
      </c>
      <c r="BV39" s="237">
        <v>0</v>
      </c>
      <c r="BW39" s="237">
        <v>0</v>
      </c>
      <c r="BX39" s="239">
        <v>1</v>
      </c>
      <c r="BY39" s="240">
        <v>736270</v>
      </c>
      <c r="BZ39" s="479"/>
    </row>
    <row r="40" spans="2:78" x14ac:dyDescent="0.2">
      <c r="B40" s="1272"/>
      <c r="C40" s="233" t="s">
        <v>128</v>
      </c>
      <c r="D40" s="482">
        <v>0</v>
      </c>
      <c r="E40" s="237">
        <v>0</v>
      </c>
      <c r="F40" s="237">
        <v>0</v>
      </c>
      <c r="G40" s="237">
        <v>0</v>
      </c>
      <c r="H40" s="237">
        <v>0</v>
      </c>
      <c r="I40" s="237">
        <v>0</v>
      </c>
      <c r="J40" s="237">
        <v>0</v>
      </c>
      <c r="K40" s="237">
        <v>0</v>
      </c>
      <c r="L40" s="239">
        <v>0</v>
      </c>
      <c r="M40" s="1272"/>
      <c r="N40" s="233" t="s">
        <v>128</v>
      </c>
      <c r="O40" s="482">
        <v>0</v>
      </c>
      <c r="P40" s="237">
        <v>0</v>
      </c>
      <c r="Q40" s="237">
        <v>0</v>
      </c>
      <c r="R40" s="237">
        <v>0</v>
      </c>
      <c r="S40" s="237">
        <v>194</v>
      </c>
      <c r="T40" s="237">
        <v>660</v>
      </c>
      <c r="U40" s="237">
        <v>0</v>
      </c>
      <c r="V40" s="237">
        <v>0</v>
      </c>
      <c r="W40" s="239">
        <v>0</v>
      </c>
      <c r="X40" s="1272"/>
      <c r="Y40" s="233" t="s">
        <v>128</v>
      </c>
      <c r="Z40" s="482">
        <v>0</v>
      </c>
      <c r="AA40" s="237">
        <v>0</v>
      </c>
      <c r="AB40" s="237">
        <v>0</v>
      </c>
      <c r="AC40" s="237">
        <v>0</v>
      </c>
      <c r="AD40" s="237">
        <v>0</v>
      </c>
      <c r="AE40" s="237">
        <v>118</v>
      </c>
      <c r="AF40" s="237">
        <v>0</v>
      </c>
      <c r="AG40" s="237">
        <v>0</v>
      </c>
      <c r="AH40" s="239">
        <v>0</v>
      </c>
      <c r="AI40" s="1272"/>
      <c r="AJ40" s="233" t="s">
        <v>128</v>
      </c>
      <c r="AK40" s="482">
        <v>84637</v>
      </c>
      <c r="AL40" s="237">
        <v>0</v>
      </c>
      <c r="AM40" s="237">
        <v>6053</v>
      </c>
      <c r="AN40" s="237">
        <v>20</v>
      </c>
      <c r="AO40" s="237">
        <v>0</v>
      </c>
      <c r="AP40" s="237">
        <v>0</v>
      </c>
      <c r="AQ40" s="237">
        <v>0</v>
      </c>
      <c r="AR40" s="237">
        <v>0</v>
      </c>
      <c r="AS40" s="239">
        <v>24</v>
      </c>
      <c r="AT40" s="1272"/>
      <c r="AU40" s="233" t="s">
        <v>128</v>
      </c>
      <c r="AV40" s="482">
        <v>0</v>
      </c>
      <c r="AW40" s="237">
        <v>10</v>
      </c>
      <c r="AX40" s="237">
        <v>0</v>
      </c>
      <c r="AY40" s="237">
        <v>0</v>
      </c>
      <c r="AZ40" s="237">
        <v>0</v>
      </c>
      <c r="BA40" s="237">
        <v>0</v>
      </c>
      <c r="BB40" s="237">
        <v>0</v>
      </c>
      <c r="BC40" s="237">
        <v>3</v>
      </c>
      <c r="BD40" s="239">
        <v>0</v>
      </c>
      <c r="BE40" s="1272"/>
      <c r="BF40" s="233" t="s">
        <v>128</v>
      </c>
      <c r="BG40" s="482">
        <v>0</v>
      </c>
      <c r="BH40" s="237">
        <v>0</v>
      </c>
      <c r="BI40" s="237">
        <v>0</v>
      </c>
      <c r="BJ40" s="237">
        <v>0</v>
      </c>
      <c r="BK40" s="237">
        <v>121</v>
      </c>
      <c r="BL40" s="237">
        <v>0</v>
      </c>
      <c r="BM40" s="237">
        <v>0</v>
      </c>
      <c r="BN40" s="237">
        <v>0</v>
      </c>
      <c r="BO40" s="239">
        <v>0</v>
      </c>
      <c r="BP40" s="1272"/>
      <c r="BQ40" s="233" t="s">
        <v>128</v>
      </c>
      <c r="BR40" s="482">
        <v>0</v>
      </c>
      <c r="BS40" s="237">
        <v>0</v>
      </c>
      <c r="BT40" s="237">
        <v>0</v>
      </c>
      <c r="BU40" s="237">
        <v>0</v>
      </c>
      <c r="BV40" s="237">
        <v>0</v>
      </c>
      <c r="BW40" s="237">
        <v>0</v>
      </c>
      <c r="BX40" s="239">
        <v>0</v>
      </c>
      <c r="BY40" s="240">
        <v>91840</v>
      </c>
      <c r="BZ40" s="479"/>
    </row>
    <row r="41" spans="2:78" x14ac:dyDescent="0.2">
      <c r="B41" s="1273"/>
      <c r="C41" s="241" t="s">
        <v>129</v>
      </c>
      <c r="D41" s="481">
        <v>0</v>
      </c>
      <c r="E41" s="228">
        <v>0</v>
      </c>
      <c r="F41" s="228">
        <v>0</v>
      </c>
      <c r="G41" s="228">
        <v>0</v>
      </c>
      <c r="H41" s="228">
        <v>0</v>
      </c>
      <c r="I41" s="228">
        <v>0</v>
      </c>
      <c r="J41" s="228">
        <v>0</v>
      </c>
      <c r="K41" s="228">
        <v>0</v>
      </c>
      <c r="L41" s="230">
        <v>0</v>
      </c>
      <c r="M41" s="1273"/>
      <c r="N41" s="241" t="s">
        <v>129</v>
      </c>
      <c r="O41" s="481">
        <v>0</v>
      </c>
      <c r="P41" s="228">
        <v>0</v>
      </c>
      <c r="Q41" s="228">
        <v>0</v>
      </c>
      <c r="R41" s="228">
        <v>0</v>
      </c>
      <c r="S41" s="228">
        <v>18</v>
      </c>
      <c r="T41" s="228">
        <v>31</v>
      </c>
      <c r="U41" s="228">
        <v>0</v>
      </c>
      <c r="V41" s="228">
        <v>0</v>
      </c>
      <c r="W41" s="230">
        <v>0</v>
      </c>
      <c r="X41" s="1273"/>
      <c r="Y41" s="241" t="s">
        <v>129</v>
      </c>
      <c r="Z41" s="481">
        <v>0</v>
      </c>
      <c r="AA41" s="228">
        <v>0</v>
      </c>
      <c r="AB41" s="228">
        <v>0</v>
      </c>
      <c r="AC41" s="228">
        <v>0</v>
      </c>
      <c r="AD41" s="228">
        <v>0</v>
      </c>
      <c r="AE41" s="228">
        <v>64</v>
      </c>
      <c r="AF41" s="228">
        <v>0</v>
      </c>
      <c r="AG41" s="228">
        <v>10</v>
      </c>
      <c r="AH41" s="230">
        <v>0</v>
      </c>
      <c r="AI41" s="1273"/>
      <c r="AJ41" s="241" t="s">
        <v>129</v>
      </c>
      <c r="AK41" s="481">
        <v>67657</v>
      </c>
      <c r="AL41" s="228">
        <v>0</v>
      </c>
      <c r="AM41" s="228">
        <v>8106</v>
      </c>
      <c r="AN41" s="228">
        <v>2400</v>
      </c>
      <c r="AO41" s="228">
        <v>0</v>
      </c>
      <c r="AP41" s="228">
        <v>0</v>
      </c>
      <c r="AQ41" s="228">
        <v>0</v>
      </c>
      <c r="AR41" s="228">
        <v>0</v>
      </c>
      <c r="AS41" s="230">
        <v>0</v>
      </c>
      <c r="AT41" s="1273"/>
      <c r="AU41" s="241" t="s">
        <v>129</v>
      </c>
      <c r="AV41" s="481">
        <v>0</v>
      </c>
      <c r="AW41" s="228">
        <v>33</v>
      </c>
      <c r="AX41" s="228">
        <v>0</v>
      </c>
      <c r="AY41" s="228">
        <v>0</v>
      </c>
      <c r="AZ41" s="228">
        <v>0</v>
      </c>
      <c r="BA41" s="228">
        <v>0</v>
      </c>
      <c r="BB41" s="228">
        <v>0</v>
      </c>
      <c r="BC41" s="228">
        <v>0</v>
      </c>
      <c r="BD41" s="230">
        <v>0</v>
      </c>
      <c r="BE41" s="1273"/>
      <c r="BF41" s="241" t="s">
        <v>129</v>
      </c>
      <c r="BG41" s="481">
        <v>0</v>
      </c>
      <c r="BH41" s="228">
        <v>0</v>
      </c>
      <c r="BI41" s="228">
        <v>0</v>
      </c>
      <c r="BJ41" s="228">
        <v>5</v>
      </c>
      <c r="BK41" s="228">
        <v>40</v>
      </c>
      <c r="BL41" s="228">
        <v>0</v>
      </c>
      <c r="BM41" s="228">
        <v>0</v>
      </c>
      <c r="BN41" s="228">
        <v>0</v>
      </c>
      <c r="BO41" s="230">
        <v>0</v>
      </c>
      <c r="BP41" s="1273"/>
      <c r="BQ41" s="241" t="s">
        <v>129</v>
      </c>
      <c r="BR41" s="481">
        <v>0</v>
      </c>
      <c r="BS41" s="228">
        <v>0</v>
      </c>
      <c r="BT41" s="228">
        <v>0</v>
      </c>
      <c r="BU41" s="228">
        <v>0</v>
      </c>
      <c r="BV41" s="228">
        <v>0</v>
      </c>
      <c r="BW41" s="228">
        <v>0</v>
      </c>
      <c r="BX41" s="230">
        <v>0</v>
      </c>
      <c r="BY41" s="231">
        <v>78364</v>
      </c>
      <c r="BZ41" s="479"/>
    </row>
    <row r="42" spans="2:78" ht="13.5" customHeight="1" x14ac:dyDescent="0.2">
      <c r="B42" s="1271" t="s">
        <v>130</v>
      </c>
      <c r="C42" s="241" t="s">
        <v>101</v>
      </c>
      <c r="D42" s="481">
        <v>0</v>
      </c>
      <c r="E42" s="228">
        <v>0</v>
      </c>
      <c r="F42" s="228">
        <v>0</v>
      </c>
      <c r="G42" s="228">
        <v>0</v>
      </c>
      <c r="H42" s="228">
        <v>0</v>
      </c>
      <c r="I42" s="228">
        <v>0</v>
      </c>
      <c r="J42" s="228">
        <v>0</v>
      </c>
      <c r="K42" s="228">
        <v>0</v>
      </c>
      <c r="L42" s="230">
        <v>0</v>
      </c>
      <c r="M42" s="1271" t="s">
        <v>130</v>
      </c>
      <c r="N42" s="241" t="s">
        <v>101</v>
      </c>
      <c r="O42" s="481">
        <v>0</v>
      </c>
      <c r="P42" s="228">
        <v>0</v>
      </c>
      <c r="Q42" s="228">
        <v>0</v>
      </c>
      <c r="R42" s="228">
        <v>0</v>
      </c>
      <c r="S42" s="228">
        <v>587</v>
      </c>
      <c r="T42" s="228">
        <v>553</v>
      </c>
      <c r="U42" s="228">
        <v>0</v>
      </c>
      <c r="V42" s="228">
        <v>39</v>
      </c>
      <c r="W42" s="230">
        <v>0</v>
      </c>
      <c r="X42" s="1271" t="s">
        <v>130</v>
      </c>
      <c r="Y42" s="241" t="s">
        <v>101</v>
      </c>
      <c r="Z42" s="481">
        <v>0</v>
      </c>
      <c r="AA42" s="228">
        <v>18</v>
      </c>
      <c r="AB42" s="228">
        <v>0</v>
      </c>
      <c r="AC42" s="228">
        <v>1</v>
      </c>
      <c r="AD42" s="228">
        <v>0</v>
      </c>
      <c r="AE42" s="228">
        <v>263</v>
      </c>
      <c r="AF42" s="228">
        <v>20</v>
      </c>
      <c r="AG42" s="228">
        <v>0</v>
      </c>
      <c r="AH42" s="230">
        <v>0</v>
      </c>
      <c r="AI42" s="1271" t="s">
        <v>130</v>
      </c>
      <c r="AJ42" s="241" t="s">
        <v>101</v>
      </c>
      <c r="AK42" s="481">
        <v>12584</v>
      </c>
      <c r="AL42" s="228">
        <v>0</v>
      </c>
      <c r="AM42" s="228">
        <v>135473</v>
      </c>
      <c r="AN42" s="228">
        <v>0</v>
      </c>
      <c r="AO42" s="228">
        <v>9283</v>
      </c>
      <c r="AP42" s="228">
        <v>3754</v>
      </c>
      <c r="AQ42" s="228">
        <v>59053</v>
      </c>
      <c r="AR42" s="228">
        <v>55053</v>
      </c>
      <c r="AS42" s="230">
        <v>79902</v>
      </c>
      <c r="AT42" s="1271" t="s">
        <v>130</v>
      </c>
      <c r="AU42" s="241" t="s">
        <v>101</v>
      </c>
      <c r="AV42" s="481">
        <v>2757</v>
      </c>
      <c r="AW42" s="228">
        <v>10733</v>
      </c>
      <c r="AX42" s="228">
        <v>19288</v>
      </c>
      <c r="AY42" s="228">
        <v>6668</v>
      </c>
      <c r="AZ42" s="228">
        <v>14498</v>
      </c>
      <c r="BA42" s="228">
        <v>3123</v>
      </c>
      <c r="BB42" s="228">
        <v>26</v>
      </c>
      <c r="BC42" s="228">
        <v>1</v>
      </c>
      <c r="BD42" s="230">
        <v>143</v>
      </c>
      <c r="BE42" s="1271" t="s">
        <v>130</v>
      </c>
      <c r="BF42" s="241" t="s">
        <v>101</v>
      </c>
      <c r="BG42" s="481">
        <v>5</v>
      </c>
      <c r="BH42" s="228">
        <v>0</v>
      </c>
      <c r="BI42" s="228">
        <v>0</v>
      </c>
      <c r="BJ42" s="228">
        <v>57977</v>
      </c>
      <c r="BK42" s="228">
        <v>5544</v>
      </c>
      <c r="BL42" s="228">
        <v>0</v>
      </c>
      <c r="BM42" s="228">
        <v>0</v>
      </c>
      <c r="BN42" s="228">
        <v>0</v>
      </c>
      <c r="BO42" s="230">
        <v>0</v>
      </c>
      <c r="BP42" s="1271" t="s">
        <v>130</v>
      </c>
      <c r="BQ42" s="241" t="s">
        <v>101</v>
      </c>
      <c r="BR42" s="481">
        <v>0</v>
      </c>
      <c r="BS42" s="228">
        <v>0</v>
      </c>
      <c r="BT42" s="228">
        <v>0</v>
      </c>
      <c r="BU42" s="228">
        <v>0</v>
      </c>
      <c r="BV42" s="228">
        <v>0</v>
      </c>
      <c r="BW42" s="228">
        <v>0</v>
      </c>
      <c r="BX42" s="230">
        <v>0</v>
      </c>
      <c r="BY42" s="231">
        <v>477346</v>
      </c>
      <c r="BZ42" s="479"/>
    </row>
    <row r="43" spans="2:78" x14ac:dyDescent="0.2">
      <c r="B43" s="1272"/>
      <c r="C43" s="233" t="s">
        <v>131</v>
      </c>
      <c r="D43" s="482">
        <v>0</v>
      </c>
      <c r="E43" s="237">
        <v>0</v>
      </c>
      <c r="F43" s="237">
        <v>0</v>
      </c>
      <c r="G43" s="237">
        <v>0</v>
      </c>
      <c r="H43" s="237">
        <v>0</v>
      </c>
      <c r="I43" s="237">
        <v>0</v>
      </c>
      <c r="J43" s="237">
        <v>0</v>
      </c>
      <c r="K43" s="237">
        <v>0</v>
      </c>
      <c r="L43" s="239">
        <v>0</v>
      </c>
      <c r="M43" s="1272"/>
      <c r="N43" s="233" t="s">
        <v>131</v>
      </c>
      <c r="O43" s="482">
        <v>0</v>
      </c>
      <c r="P43" s="237">
        <v>0</v>
      </c>
      <c r="Q43" s="237">
        <v>0</v>
      </c>
      <c r="R43" s="237">
        <v>0</v>
      </c>
      <c r="S43" s="237">
        <v>22</v>
      </c>
      <c r="T43" s="237">
        <v>6</v>
      </c>
      <c r="U43" s="237">
        <v>0</v>
      </c>
      <c r="V43" s="237">
        <v>25</v>
      </c>
      <c r="W43" s="239">
        <v>0</v>
      </c>
      <c r="X43" s="1272"/>
      <c r="Y43" s="233" t="s">
        <v>131</v>
      </c>
      <c r="Z43" s="482">
        <v>0</v>
      </c>
      <c r="AA43" s="237">
        <v>0</v>
      </c>
      <c r="AB43" s="237">
        <v>0</v>
      </c>
      <c r="AC43" s="237">
        <v>0</v>
      </c>
      <c r="AD43" s="237">
        <v>0</v>
      </c>
      <c r="AE43" s="237">
        <v>30</v>
      </c>
      <c r="AF43" s="237">
        <v>0</v>
      </c>
      <c r="AG43" s="237">
        <v>0</v>
      </c>
      <c r="AH43" s="239">
        <v>0</v>
      </c>
      <c r="AI43" s="1272"/>
      <c r="AJ43" s="233" t="s">
        <v>131</v>
      </c>
      <c r="AK43" s="482">
        <v>1401</v>
      </c>
      <c r="AL43" s="237">
        <v>0</v>
      </c>
      <c r="AM43" s="237">
        <v>6546</v>
      </c>
      <c r="AN43" s="237">
        <v>0</v>
      </c>
      <c r="AO43" s="237">
        <v>6402</v>
      </c>
      <c r="AP43" s="237">
        <v>0</v>
      </c>
      <c r="AQ43" s="237">
        <v>309</v>
      </c>
      <c r="AR43" s="237">
        <v>0</v>
      </c>
      <c r="AS43" s="239">
        <v>0</v>
      </c>
      <c r="AT43" s="1272"/>
      <c r="AU43" s="233" t="s">
        <v>131</v>
      </c>
      <c r="AV43" s="482">
        <v>0</v>
      </c>
      <c r="AW43" s="237">
        <v>80</v>
      </c>
      <c r="AX43" s="237">
        <v>0</v>
      </c>
      <c r="AY43" s="237">
        <v>0</v>
      </c>
      <c r="AZ43" s="237">
        <v>0</v>
      </c>
      <c r="BA43" s="237">
        <v>0</v>
      </c>
      <c r="BB43" s="237">
        <v>0</v>
      </c>
      <c r="BC43" s="237">
        <v>0</v>
      </c>
      <c r="BD43" s="239">
        <v>0</v>
      </c>
      <c r="BE43" s="1272"/>
      <c r="BF43" s="233" t="s">
        <v>131</v>
      </c>
      <c r="BG43" s="482">
        <v>0</v>
      </c>
      <c r="BH43" s="237">
        <v>0</v>
      </c>
      <c r="BI43" s="237">
        <v>0</v>
      </c>
      <c r="BJ43" s="237">
        <v>9</v>
      </c>
      <c r="BK43" s="237">
        <v>76</v>
      </c>
      <c r="BL43" s="237">
        <v>0</v>
      </c>
      <c r="BM43" s="237">
        <v>0</v>
      </c>
      <c r="BN43" s="237">
        <v>0</v>
      </c>
      <c r="BO43" s="239">
        <v>0</v>
      </c>
      <c r="BP43" s="1272"/>
      <c r="BQ43" s="233" t="s">
        <v>131</v>
      </c>
      <c r="BR43" s="482">
        <v>0</v>
      </c>
      <c r="BS43" s="237">
        <v>0</v>
      </c>
      <c r="BT43" s="237">
        <v>0</v>
      </c>
      <c r="BU43" s="237">
        <v>0</v>
      </c>
      <c r="BV43" s="237">
        <v>0</v>
      </c>
      <c r="BW43" s="237">
        <v>0</v>
      </c>
      <c r="BX43" s="239">
        <v>0</v>
      </c>
      <c r="BY43" s="240">
        <v>14906</v>
      </c>
      <c r="BZ43" s="479"/>
    </row>
    <row r="44" spans="2:78" x14ac:dyDescent="0.2">
      <c r="B44" s="1272"/>
      <c r="C44" s="233" t="s">
        <v>132</v>
      </c>
      <c r="D44" s="482">
        <v>0</v>
      </c>
      <c r="E44" s="237">
        <v>0</v>
      </c>
      <c r="F44" s="237">
        <v>0</v>
      </c>
      <c r="G44" s="237">
        <v>0</v>
      </c>
      <c r="H44" s="237">
        <v>0</v>
      </c>
      <c r="I44" s="237">
        <v>0</v>
      </c>
      <c r="J44" s="237">
        <v>0</v>
      </c>
      <c r="K44" s="237">
        <v>0</v>
      </c>
      <c r="L44" s="239">
        <v>0</v>
      </c>
      <c r="M44" s="1272"/>
      <c r="N44" s="233" t="s">
        <v>132</v>
      </c>
      <c r="O44" s="482">
        <v>0</v>
      </c>
      <c r="P44" s="237">
        <v>0</v>
      </c>
      <c r="Q44" s="237">
        <v>0</v>
      </c>
      <c r="R44" s="237">
        <v>0</v>
      </c>
      <c r="S44" s="237">
        <v>1</v>
      </c>
      <c r="T44" s="237">
        <v>3</v>
      </c>
      <c r="U44" s="237">
        <v>0</v>
      </c>
      <c r="V44" s="237">
        <v>0</v>
      </c>
      <c r="W44" s="239">
        <v>0</v>
      </c>
      <c r="X44" s="1272"/>
      <c r="Y44" s="233" t="s">
        <v>132</v>
      </c>
      <c r="Z44" s="482">
        <v>0</v>
      </c>
      <c r="AA44" s="237">
        <v>0</v>
      </c>
      <c r="AB44" s="237">
        <v>0</v>
      </c>
      <c r="AC44" s="237">
        <v>0</v>
      </c>
      <c r="AD44" s="237">
        <v>0</v>
      </c>
      <c r="AE44" s="237">
        <v>0</v>
      </c>
      <c r="AF44" s="237">
        <v>0</v>
      </c>
      <c r="AG44" s="237">
        <v>0</v>
      </c>
      <c r="AH44" s="239">
        <v>0</v>
      </c>
      <c r="AI44" s="1272"/>
      <c r="AJ44" s="233" t="s">
        <v>132</v>
      </c>
      <c r="AK44" s="482">
        <v>1330</v>
      </c>
      <c r="AL44" s="237">
        <v>0</v>
      </c>
      <c r="AM44" s="237">
        <v>5389</v>
      </c>
      <c r="AN44" s="237">
        <v>0</v>
      </c>
      <c r="AO44" s="237">
        <v>2881</v>
      </c>
      <c r="AP44" s="237">
        <v>3124</v>
      </c>
      <c r="AQ44" s="237">
        <v>138</v>
      </c>
      <c r="AR44" s="237">
        <v>170</v>
      </c>
      <c r="AS44" s="239">
        <v>188</v>
      </c>
      <c r="AT44" s="1272"/>
      <c r="AU44" s="233" t="s">
        <v>132</v>
      </c>
      <c r="AV44" s="482">
        <v>0</v>
      </c>
      <c r="AW44" s="237">
        <v>200</v>
      </c>
      <c r="AX44" s="237">
        <v>0</v>
      </c>
      <c r="AY44" s="237">
        <v>0</v>
      </c>
      <c r="AZ44" s="237">
        <v>0</v>
      </c>
      <c r="BA44" s="237">
        <v>0</v>
      </c>
      <c r="BB44" s="237">
        <v>0</v>
      </c>
      <c r="BC44" s="237">
        <v>0</v>
      </c>
      <c r="BD44" s="239">
        <v>0</v>
      </c>
      <c r="BE44" s="1272"/>
      <c r="BF44" s="233" t="s">
        <v>132</v>
      </c>
      <c r="BG44" s="482">
        <v>0</v>
      </c>
      <c r="BH44" s="237">
        <v>0</v>
      </c>
      <c r="BI44" s="237">
        <v>0</v>
      </c>
      <c r="BJ44" s="237">
        <v>632</v>
      </c>
      <c r="BK44" s="237">
        <v>570</v>
      </c>
      <c r="BL44" s="237">
        <v>0</v>
      </c>
      <c r="BM44" s="237">
        <v>0</v>
      </c>
      <c r="BN44" s="237">
        <v>0</v>
      </c>
      <c r="BO44" s="239">
        <v>0</v>
      </c>
      <c r="BP44" s="1272"/>
      <c r="BQ44" s="233" t="s">
        <v>132</v>
      </c>
      <c r="BR44" s="482">
        <v>0</v>
      </c>
      <c r="BS44" s="237">
        <v>0</v>
      </c>
      <c r="BT44" s="237">
        <v>0</v>
      </c>
      <c r="BU44" s="237">
        <v>0</v>
      </c>
      <c r="BV44" s="237">
        <v>0</v>
      </c>
      <c r="BW44" s="237">
        <v>0</v>
      </c>
      <c r="BX44" s="239">
        <v>0</v>
      </c>
      <c r="BY44" s="240">
        <v>14626</v>
      </c>
      <c r="BZ44" s="479"/>
    </row>
    <row r="45" spans="2:78" x14ac:dyDescent="0.2">
      <c r="B45" s="1272"/>
      <c r="C45" s="233" t="s">
        <v>133</v>
      </c>
      <c r="D45" s="482">
        <v>0</v>
      </c>
      <c r="E45" s="237">
        <v>0</v>
      </c>
      <c r="F45" s="237">
        <v>0</v>
      </c>
      <c r="G45" s="237">
        <v>0</v>
      </c>
      <c r="H45" s="237">
        <v>0</v>
      </c>
      <c r="I45" s="237">
        <v>0</v>
      </c>
      <c r="J45" s="237">
        <v>0</v>
      </c>
      <c r="K45" s="237">
        <v>0</v>
      </c>
      <c r="L45" s="239">
        <v>0</v>
      </c>
      <c r="M45" s="1272"/>
      <c r="N45" s="233" t="s">
        <v>133</v>
      </c>
      <c r="O45" s="482">
        <v>0</v>
      </c>
      <c r="P45" s="237">
        <v>0</v>
      </c>
      <c r="Q45" s="237">
        <v>0</v>
      </c>
      <c r="R45" s="237">
        <v>0</v>
      </c>
      <c r="S45" s="237">
        <v>81</v>
      </c>
      <c r="T45" s="237">
        <v>207</v>
      </c>
      <c r="U45" s="237">
        <v>0</v>
      </c>
      <c r="V45" s="237">
        <v>0</v>
      </c>
      <c r="W45" s="239">
        <v>0</v>
      </c>
      <c r="X45" s="1272"/>
      <c r="Y45" s="233" t="s">
        <v>133</v>
      </c>
      <c r="Z45" s="482">
        <v>0</v>
      </c>
      <c r="AA45" s="237">
        <v>0</v>
      </c>
      <c r="AB45" s="237">
        <v>0</v>
      </c>
      <c r="AC45" s="237">
        <v>1</v>
      </c>
      <c r="AD45" s="237">
        <v>0</v>
      </c>
      <c r="AE45" s="237">
        <v>62</v>
      </c>
      <c r="AF45" s="237">
        <v>20</v>
      </c>
      <c r="AG45" s="237">
        <v>0</v>
      </c>
      <c r="AH45" s="239">
        <v>0</v>
      </c>
      <c r="AI45" s="1272"/>
      <c r="AJ45" s="233" t="s">
        <v>133</v>
      </c>
      <c r="AK45" s="482">
        <v>5003</v>
      </c>
      <c r="AL45" s="237">
        <v>0</v>
      </c>
      <c r="AM45" s="237">
        <v>94210</v>
      </c>
      <c r="AN45" s="237">
        <v>0</v>
      </c>
      <c r="AO45" s="237">
        <v>0</v>
      </c>
      <c r="AP45" s="237">
        <v>0</v>
      </c>
      <c r="AQ45" s="237">
        <v>53869</v>
      </c>
      <c r="AR45" s="237">
        <v>3506</v>
      </c>
      <c r="AS45" s="239">
        <v>39</v>
      </c>
      <c r="AT45" s="1272"/>
      <c r="AU45" s="233" t="s">
        <v>133</v>
      </c>
      <c r="AV45" s="482">
        <v>0</v>
      </c>
      <c r="AW45" s="237">
        <v>805</v>
      </c>
      <c r="AX45" s="237">
        <v>0</v>
      </c>
      <c r="AY45" s="237">
        <v>0</v>
      </c>
      <c r="AZ45" s="237">
        <v>0</v>
      </c>
      <c r="BA45" s="237">
        <v>0</v>
      </c>
      <c r="BB45" s="237">
        <v>26</v>
      </c>
      <c r="BC45" s="237">
        <v>0</v>
      </c>
      <c r="BD45" s="239">
        <v>0</v>
      </c>
      <c r="BE45" s="1272"/>
      <c r="BF45" s="233" t="s">
        <v>133</v>
      </c>
      <c r="BG45" s="482">
        <v>0</v>
      </c>
      <c r="BH45" s="237">
        <v>0</v>
      </c>
      <c r="BI45" s="237">
        <v>0</v>
      </c>
      <c r="BJ45" s="237">
        <v>244</v>
      </c>
      <c r="BK45" s="237">
        <v>153</v>
      </c>
      <c r="BL45" s="237">
        <v>0</v>
      </c>
      <c r="BM45" s="237">
        <v>0</v>
      </c>
      <c r="BN45" s="237">
        <v>0</v>
      </c>
      <c r="BO45" s="239">
        <v>0</v>
      </c>
      <c r="BP45" s="1272"/>
      <c r="BQ45" s="233" t="s">
        <v>133</v>
      </c>
      <c r="BR45" s="482">
        <v>0</v>
      </c>
      <c r="BS45" s="237">
        <v>0</v>
      </c>
      <c r="BT45" s="237">
        <v>0</v>
      </c>
      <c r="BU45" s="237">
        <v>0</v>
      </c>
      <c r="BV45" s="237">
        <v>0</v>
      </c>
      <c r="BW45" s="237">
        <v>0</v>
      </c>
      <c r="BX45" s="239">
        <v>0</v>
      </c>
      <c r="BY45" s="240">
        <v>158226</v>
      </c>
      <c r="BZ45" s="479"/>
    </row>
    <row r="46" spans="2:78" x14ac:dyDescent="0.2">
      <c r="B46" s="1272"/>
      <c r="C46" s="233" t="s">
        <v>25</v>
      </c>
      <c r="D46" s="482">
        <v>0</v>
      </c>
      <c r="E46" s="237">
        <v>0</v>
      </c>
      <c r="F46" s="237">
        <v>0</v>
      </c>
      <c r="G46" s="237">
        <v>0</v>
      </c>
      <c r="H46" s="237">
        <v>0</v>
      </c>
      <c r="I46" s="237">
        <v>0</v>
      </c>
      <c r="J46" s="237">
        <v>0</v>
      </c>
      <c r="K46" s="237">
        <v>0</v>
      </c>
      <c r="L46" s="239">
        <v>0</v>
      </c>
      <c r="M46" s="1272"/>
      <c r="N46" s="233" t="s">
        <v>25</v>
      </c>
      <c r="O46" s="482">
        <v>0</v>
      </c>
      <c r="P46" s="237">
        <v>0</v>
      </c>
      <c r="Q46" s="237">
        <v>0</v>
      </c>
      <c r="R46" s="237">
        <v>0</v>
      </c>
      <c r="S46" s="237">
        <v>312</v>
      </c>
      <c r="T46" s="237">
        <v>241</v>
      </c>
      <c r="U46" s="237">
        <v>0</v>
      </c>
      <c r="V46" s="237">
        <v>1</v>
      </c>
      <c r="W46" s="239">
        <v>0</v>
      </c>
      <c r="X46" s="1272"/>
      <c r="Y46" s="233" t="s">
        <v>25</v>
      </c>
      <c r="Z46" s="482">
        <v>0</v>
      </c>
      <c r="AA46" s="237">
        <v>0</v>
      </c>
      <c r="AB46" s="237">
        <v>0</v>
      </c>
      <c r="AC46" s="237">
        <v>0</v>
      </c>
      <c r="AD46" s="237">
        <v>0</v>
      </c>
      <c r="AE46" s="237">
        <v>133</v>
      </c>
      <c r="AF46" s="237">
        <v>0</v>
      </c>
      <c r="AG46" s="237">
        <v>0</v>
      </c>
      <c r="AH46" s="239">
        <v>0</v>
      </c>
      <c r="AI46" s="1272"/>
      <c r="AJ46" s="233" t="s">
        <v>25</v>
      </c>
      <c r="AK46" s="482">
        <v>3858</v>
      </c>
      <c r="AL46" s="237">
        <v>0</v>
      </c>
      <c r="AM46" s="237">
        <v>24143</v>
      </c>
      <c r="AN46" s="237">
        <v>0</v>
      </c>
      <c r="AO46" s="237">
        <v>0</v>
      </c>
      <c r="AP46" s="237">
        <v>630</v>
      </c>
      <c r="AQ46" s="237">
        <v>4737</v>
      </c>
      <c r="AR46" s="237">
        <v>50957</v>
      </c>
      <c r="AS46" s="239">
        <v>79295</v>
      </c>
      <c r="AT46" s="1272"/>
      <c r="AU46" s="233" t="s">
        <v>25</v>
      </c>
      <c r="AV46" s="482">
        <v>2457</v>
      </c>
      <c r="AW46" s="237">
        <v>2371</v>
      </c>
      <c r="AX46" s="237">
        <v>3641</v>
      </c>
      <c r="AY46" s="237">
        <v>867</v>
      </c>
      <c r="AZ46" s="237">
        <v>0</v>
      </c>
      <c r="BA46" s="237">
        <v>0</v>
      </c>
      <c r="BB46" s="237">
        <v>0</v>
      </c>
      <c r="BC46" s="237">
        <v>1</v>
      </c>
      <c r="BD46" s="239">
        <v>143</v>
      </c>
      <c r="BE46" s="1272"/>
      <c r="BF46" s="233" t="s">
        <v>25</v>
      </c>
      <c r="BG46" s="482">
        <v>5</v>
      </c>
      <c r="BH46" s="237">
        <v>0</v>
      </c>
      <c r="BI46" s="237">
        <v>0</v>
      </c>
      <c r="BJ46" s="237">
        <v>4987</v>
      </c>
      <c r="BK46" s="237">
        <v>1242</v>
      </c>
      <c r="BL46" s="237">
        <v>0</v>
      </c>
      <c r="BM46" s="237">
        <v>0</v>
      </c>
      <c r="BN46" s="237">
        <v>0</v>
      </c>
      <c r="BO46" s="239">
        <v>0</v>
      </c>
      <c r="BP46" s="1272"/>
      <c r="BQ46" s="233" t="s">
        <v>25</v>
      </c>
      <c r="BR46" s="482">
        <v>0</v>
      </c>
      <c r="BS46" s="237">
        <v>0</v>
      </c>
      <c r="BT46" s="237">
        <v>0</v>
      </c>
      <c r="BU46" s="237">
        <v>0</v>
      </c>
      <c r="BV46" s="237">
        <v>0</v>
      </c>
      <c r="BW46" s="237">
        <v>0</v>
      </c>
      <c r="BX46" s="239">
        <v>0</v>
      </c>
      <c r="BY46" s="240">
        <v>180021</v>
      </c>
      <c r="BZ46" s="479"/>
    </row>
    <row r="47" spans="2:78" x14ac:dyDescent="0.2">
      <c r="B47" s="1273"/>
      <c r="C47" s="241" t="s">
        <v>134</v>
      </c>
      <c r="D47" s="481">
        <v>0</v>
      </c>
      <c r="E47" s="228">
        <v>0</v>
      </c>
      <c r="F47" s="228">
        <v>0</v>
      </c>
      <c r="G47" s="228">
        <v>0</v>
      </c>
      <c r="H47" s="228">
        <v>0</v>
      </c>
      <c r="I47" s="228">
        <v>0</v>
      </c>
      <c r="J47" s="228">
        <v>0</v>
      </c>
      <c r="K47" s="228">
        <v>0</v>
      </c>
      <c r="L47" s="230">
        <v>0</v>
      </c>
      <c r="M47" s="1273"/>
      <c r="N47" s="241" t="s">
        <v>134</v>
      </c>
      <c r="O47" s="481">
        <v>0</v>
      </c>
      <c r="P47" s="228">
        <v>0</v>
      </c>
      <c r="Q47" s="228">
        <v>0</v>
      </c>
      <c r="R47" s="228">
        <v>0</v>
      </c>
      <c r="S47" s="228">
        <v>171</v>
      </c>
      <c r="T47" s="228">
        <v>96</v>
      </c>
      <c r="U47" s="228">
        <v>0</v>
      </c>
      <c r="V47" s="228">
        <v>13</v>
      </c>
      <c r="W47" s="230">
        <v>0</v>
      </c>
      <c r="X47" s="1273"/>
      <c r="Y47" s="241" t="s">
        <v>134</v>
      </c>
      <c r="Z47" s="481">
        <v>0</v>
      </c>
      <c r="AA47" s="228">
        <v>18</v>
      </c>
      <c r="AB47" s="228">
        <v>0</v>
      </c>
      <c r="AC47" s="228">
        <v>0</v>
      </c>
      <c r="AD47" s="228">
        <v>0</v>
      </c>
      <c r="AE47" s="228">
        <v>38</v>
      </c>
      <c r="AF47" s="228">
        <v>0</v>
      </c>
      <c r="AG47" s="228">
        <v>0</v>
      </c>
      <c r="AH47" s="230">
        <v>0</v>
      </c>
      <c r="AI47" s="1273"/>
      <c r="AJ47" s="241" t="s">
        <v>134</v>
      </c>
      <c r="AK47" s="481">
        <v>992</v>
      </c>
      <c r="AL47" s="228">
        <v>0</v>
      </c>
      <c r="AM47" s="228">
        <v>5185</v>
      </c>
      <c r="AN47" s="228">
        <v>0</v>
      </c>
      <c r="AO47" s="228">
        <v>0</v>
      </c>
      <c r="AP47" s="228">
        <v>0</v>
      </c>
      <c r="AQ47" s="228">
        <v>0</v>
      </c>
      <c r="AR47" s="228">
        <v>420</v>
      </c>
      <c r="AS47" s="230">
        <v>380</v>
      </c>
      <c r="AT47" s="1273"/>
      <c r="AU47" s="241" t="s">
        <v>134</v>
      </c>
      <c r="AV47" s="481">
        <v>300</v>
      </c>
      <c r="AW47" s="228">
        <v>7277</v>
      </c>
      <c r="AX47" s="228">
        <v>15647</v>
      </c>
      <c r="AY47" s="228">
        <v>5801</v>
      </c>
      <c r="AZ47" s="228">
        <v>14498</v>
      </c>
      <c r="BA47" s="228">
        <v>3123</v>
      </c>
      <c r="BB47" s="228">
        <v>0</v>
      </c>
      <c r="BC47" s="228">
        <v>0</v>
      </c>
      <c r="BD47" s="230">
        <v>0</v>
      </c>
      <c r="BE47" s="1273"/>
      <c r="BF47" s="241" t="s">
        <v>134</v>
      </c>
      <c r="BG47" s="481">
        <v>0</v>
      </c>
      <c r="BH47" s="228">
        <v>0</v>
      </c>
      <c r="BI47" s="228">
        <v>0</v>
      </c>
      <c r="BJ47" s="228">
        <v>52105</v>
      </c>
      <c r="BK47" s="228">
        <v>3503</v>
      </c>
      <c r="BL47" s="228">
        <v>0</v>
      </c>
      <c r="BM47" s="228">
        <v>0</v>
      </c>
      <c r="BN47" s="228">
        <v>0</v>
      </c>
      <c r="BO47" s="230">
        <v>0</v>
      </c>
      <c r="BP47" s="1273"/>
      <c r="BQ47" s="241" t="s">
        <v>134</v>
      </c>
      <c r="BR47" s="481">
        <v>0</v>
      </c>
      <c r="BS47" s="228">
        <v>0</v>
      </c>
      <c r="BT47" s="228">
        <v>0</v>
      </c>
      <c r="BU47" s="228">
        <v>0</v>
      </c>
      <c r="BV47" s="228">
        <v>0</v>
      </c>
      <c r="BW47" s="228">
        <v>0</v>
      </c>
      <c r="BX47" s="230">
        <v>0</v>
      </c>
      <c r="BY47" s="231">
        <v>109567</v>
      </c>
      <c r="BZ47" s="479"/>
    </row>
    <row r="48" spans="2:78" ht="13.5" customHeight="1" x14ac:dyDescent="0.2">
      <c r="B48" s="1271" t="s">
        <v>135</v>
      </c>
      <c r="C48" s="241" t="s">
        <v>101</v>
      </c>
      <c r="D48" s="481">
        <v>0</v>
      </c>
      <c r="E48" s="228">
        <v>0</v>
      </c>
      <c r="F48" s="228">
        <v>0</v>
      </c>
      <c r="G48" s="228">
        <v>0</v>
      </c>
      <c r="H48" s="228">
        <v>0</v>
      </c>
      <c r="I48" s="228">
        <v>0</v>
      </c>
      <c r="J48" s="228">
        <v>0</v>
      </c>
      <c r="K48" s="228">
        <v>0</v>
      </c>
      <c r="L48" s="230">
        <v>0</v>
      </c>
      <c r="M48" s="1271" t="s">
        <v>135</v>
      </c>
      <c r="N48" s="241" t="s">
        <v>101</v>
      </c>
      <c r="O48" s="481">
        <v>0</v>
      </c>
      <c r="P48" s="228">
        <v>0</v>
      </c>
      <c r="Q48" s="228">
        <v>0</v>
      </c>
      <c r="R48" s="228">
        <v>108</v>
      </c>
      <c r="S48" s="228">
        <v>744</v>
      </c>
      <c r="T48" s="228">
        <v>141</v>
      </c>
      <c r="U48" s="228">
        <v>0</v>
      </c>
      <c r="V48" s="228">
        <v>0</v>
      </c>
      <c r="W48" s="230">
        <v>0</v>
      </c>
      <c r="X48" s="1271" t="s">
        <v>135</v>
      </c>
      <c r="Y48" s="241" t="s">
        <v>101</v>
      </c>
      <c r="Z48" s="481">
        <v>0</v>
      </c>
      <c r="AA48" s="228">
        <v>0</v>
      </c>
      <c r="AB48" s="228">
        <v>0</v>
      </c>
      <c r="AC48" s="228">
        <v>41</v>
      </c>
      <c r="AD48" s="228">
        <v>0</v>
      </c>
      <c r="AE48" s="228">
        <v>580</v>
      </c>
      <c r="AF48" s="228">
        <v>0</v>
      </c>
      <c r="AG48" s="228">
        <v>0</v>
      </c>
      <c r="AH48" s="230">
        <v>0</v>
      </c>
      <c r="AI48" s="1271" t="s">
        <v>135</v>
      </c>
      <c r="AJ48" s="241" t="s">
        <v>101</v>
      </c>
      <c r="AK48" s="481">
        <v>10131</v>
      </c>
      <c r="AL48" s="228">
        <v>0</v>
      </c>
      <c r="AM48" s="228">
        <v>64940</v>
      </c>
      <c r="AN48" s="228">
        <v>0</v>
      </c>
      <c r="AO48" s="228">
        <v>0</v>
      </c>
      <c r="AP48" s="228">
        <v>0</v>
      </c>
      <c r="AQ48" s="228">
        <v>1766</v>
      </c>
      <c r="AR48" s="228">
        <v>831</v>
      </c>
      <c r="AS48" s="230">
        <v>80</v>
      </c>
      <c r="AT48" s="1271" t="s">
        <v>135</v>
      </c>
      <c r="AU48" s="241" t="s">
        <v>101</v>
      </c>
      <c r="AV48" s="481">
        <v>0</v>
      </c>
      <c r="AW48" s="228">
        <v>1759</v>
      </c>
      <c r="AX48" s="228">
        <v>0</v>
      </c>
      <c r="AY48" s="228">
        <v>0</v>
      </c>
      <c r="AZ48" s="228">
        <v>0</v>
      </c>
      <c r="BA48" s="228">
        <v>0</v>
      </c>
      <c r="BB48" s="228">
        <v>11979</v>
      </c>
      <c r="BC48" s="228">
        <v>29487</v>
      </c>
      <c r="BD48" s="230">
        <v>18562</v>
      </c>
      <c r="BE48" s="1271" t="s">
        <v>135</v>
      </c>
      <c r="BF48" s="241" t="s">
        <v>101</v>
      </c>
      <c r="BG48" s="481">
        <v>12559</v>
      </c>
      <c r="BH48" s="228">
        <v>30110</v>
      </c>
      <c r="BI48" s="228">
        <v>11877</v>
      </c>
      <c r="BJ48" s="228">
        <v>1007</v>
      </c>
      <c r="BK48" s="228">
        <v>908</v>
      </c>
      <c r="BL48" s="228">
        <v>0</v>
      </c>
      <c r="BM48" s="228">
        <v>0</v>
      </c>
      <c r="BN48" s="228">
        <v>0</v>
      </c>
      <c r="BO48" s="230">
        <v>0</v>
      </c>
      <c r="BP48" s="1271" t="s">
        <v>135</v>
      </c>
      <c r="BQ48" s="241" t="s">
        <v>101</v>
      </c>
      <c r="BR48" s="481">
        <v>0</v>
      </c>
      <c r="BS48" s="228">
        <v>0</v>
      </c>
      <c r="BT48" s="228">
        <v>0</v>
      </c>
      <c r="BU48" s="228">
        <v>0</v>
      </c>
      <c r="BV48" s="228">
        <v>0</v>
      </c>
      <c r="BW48" s="228">
        <v>60</v>
      </c>
      <c r="BX48" s="230">
        <v>0</v>
      </c>
      <c r="BY48" s="231">
        <v>197670</v>
      </c>
      <c r="BZ48" s="479"/>
    </row>
    <row r="49" spans="2:78" x14ac:dyDescent="0.2">
      <c r="B49" s="1272"/>
      <c r="C49" s="233" t="s">
        <v>136</v>
      </c>
      <c r="D49" s="482">
        <v>0</v>
      </c>
      <c r="E49" s="237">
        <v>0</v>
      </c>
      <c r="F49" s="237">
        <v>0</v>
      </c>
      <c r="G49" s="237">
        <v>0</v>
      </c>
      <c r="H49" s="237">
        <v>0</v>
      </c>
      <c r="I49" s="237">
        <v>0</v>
      </c>
      <c r="J49" s="237">
        <v>0</v>
      </c>
      <c r="K49" s="237">
        <v>0</v>
      </c>
      <c r="L49" s="239">
        <v>0</v>
      </c>
      <c r="M49" s="1272"/>
      <c r="N49" s="233" t="s">
        <v>136</v>
      </c>
      <c r="O49" s="482">
        <v>0</v>
      </c>
      <c r="P49" s="237">
        <v>0</v>
      </c>
      <c r="Q49" s="237">
        <v>0</v>
      </c>
      <c r="R49" s="237">
        <v>0</v>
      </c>
      <c r="S49" s="237">
        <v>460</v>
      </c>
      <c r="T49" s="237">
        <v>99</v>
      </c>
      <c r="U49" s="237">
        <v>0</v>
      </c>
      <c r="V49" s="237">
        <v>0</v>
      </c>
      <c r="W49" s="239">
        <v>0</v>
      </c>
      <c r="X49" s="1272"/>
      <c r="Y49" s="233" t="s">
        <v>136</v>
      </c>
      <c r="Z49" s="482">
        <v>0</v>
      </c>
      <c r="AA49" s="237">
        <v>0</v>
      </c>
      <c r="AB49" s="237">
        <v>0</v>
      </c>
      <c r="AC49" s="237">
        <v>0</v>
      </c>
      <c r="AD49" s="237">
        <v>0</v>
      </c>
      <c r="AE49" s="237">
        <v>25</v>
      </c>
      <c r="AF49" s="237">
        <v>0</v>
      </c>
      <c r="AG49" s="237">
        <v>0</v>
      </c>
      <c r="AH49" s="239">
        <v>0</v>
      </c>
      <c r="AI49" s="1272"/>
      <c r="AJ49" s="233" t="s">
        <v>136</v>
      </c>
      <c r="AK49" s="482">
        <v>1165</v>
      </c>
      <c r="AL49" s="237">
        <v>0</v>
      </c>
      <c r="AM49" s="237">
        <v>11061</v>
      </c>
      <c r="AN49" s="237">
        <v>0</v>
      </c>
      <c r="AO49" s="237">
        <v>0</v>
      </c>
      <c r="AP49" s="237">
        <v>0</v>
      </c>
      <c r="AQ49" s="237">
        <v>0</v>
      </c>
      <c r="AR49" s="237">
        <v>0</v>
      </c>
      <c r="AS49" s="239">
        <v>2</v>
      </c>
      <c r="AT49" s="1272"/>
      <c r="AU49" s="233" t="s">
        <v>136</v>
      </c>
      <c r="AV49" s="482">
        <v>0</v>
      </c>
      <c r="AW49" s="237">
        <v>775</v>
      </c>
      <c r="AX49" s="237">
        <v>0</v>
      </c>
      <c r="AY49" s="237">
        <v>0</v>
      </c>
      <c r="AZ49" s="237">
        <v>0</v>
      </c>
      <c r="BA49" s="237">
        <v>0</v>
      </c>
      <c r="BB49" s="237">
        <v>11002</v>
      </c>
      <c r="BC49" s="237">
        <v>3658</v>
      </c>
      <c r="BD49" s="239">
        <v>104</v>
      </c>
      <c r="BE49" s="1272"/>
      <c r="BF49" s="233" t="s">
        <v>136</v>
      </c>
      <c r="BG49" s="482">
        <v>0</v>
      </c>
      <c r="BH49" s="237">
        <v>1442</v>
      </c>
      <c r="BI49" s="237">
        <v>0</v>
      </c>
      <c r="BJ49" s="237">
        <v>374</v>
      </c>
      <c r="BK49" s="237">
        <v>248</v>
      </c>
      <c r="BL49" s="237">
        <v>0</v>
      </c>
      <c r="BM49" s="237">
        <v>0</v>
      </c>
      <c r="BN49" s="237">
        <v>0</v>
      </c>
      <c r="BO49" s="239">
        <v>0</v>
      </c>
      <c r="BP49" s="1272"/>
      <c r="BQ49" s="233" t="s">
        <v>136</v>
      </c>
      <c r="BR49" s="482">
        <v>0</v>
      </c>
      <c r="BS49" s="237">
        <v>0</v>
      </c>
      <c r="BT49" s="237">
        <v>0</v>
      </c>
      <c r="BU49" s="237">
        <v>0</v>
      </c>
      <c r="BV49" s="237">
        <v>0</v>
      </c>
      <c r="BW49" s="237">
        <v>0</v>
      </c>
      <c r="BX49" s="239">
        <v>0</v>
      </c>
      <c r="BY49" s="240">
        <v>30415</v>
      </c>
      <c r="BZ49" s="479"/>
    </row>
    <row r="50" spans="2:78" x14ac:dyDescent="0.2">
      <c r="B50" s="1272"/>
      <c r="C50" s="233" t="s">
        <v>137</v>
      </c>
      <c r="D50" s="482">
        <v>0</v>
      </c>
      <c r="E50" s="237">
        <v>0</v>
      </c>
      <c r="F50" s="237">
        <v>0</v>
      </c>
      <c r="G50" s="237">
        <v>0</v>
      </c>
      <c r="H50" s="237">
        <v>0</v>
      </c>
      <c r="I50" s="237">
        <v>0</v>
      </c>
      <c r="J50" s="237">
        <v>0</v>
      </c>
      <c r="K50" s="237">
        <v>0</v>
      </c>
      <c r="L50" s="239">
        <v>0</v>
      </c>
      <c r="M50" s="1272"/>
      <c r="N50" s="233" t="s">
        <v>137</v>
      </c>
      <c r="O50" s="482">
        <v>0</v>
      </c>
      <c r="P50" s="237">
        <v>0</v>
      </c>
      <c r="Q50" s="237">
        <v>0</v>
      </c>
      <c r="R50" s="237">
        <v>0</v>
      </c>
      <c r="S50" s="237">
        <v>75</v>
      </c>
      <c r="T50" s="237">
        <v>0</v>
      </c>
      <c r="U50" s="237">
        <v>0</v>
      </c>
      <c r="V50" s="237">
        <v>0</v>
      </c>
      <c r="W50" s="239">
        <v>0</v>
      </c>
      <c r="X50" s="1272"/>
      <c r="Y50" s="233" t="s">
        <v>137</v>
      </c>
      <c r="Z50" s="482">
        <v>0</v>
      </c>
      <c r="AA50" s="237">
        <v>0</v>
      </c>
      <c r="AB50" s="237">
        <v>0</v>
      </c>
      <c r="AC50" s="237">
        <v>0</v>
      </c>
      <c r="AD50" s="237">
        <v>0</v>
      </c>
      <c r="AE50" s="237">
        <v>555</v>
      </c>
      <c r="AF50" s="237">
        <v>0</v>
      </c>
      <c r="AG50" s="237">
        <v>0</v>
      </c>
      <c r="AH50" s="239">
        <v>0</v>
      </c>
      <c r="AI50" s="1272"/>
      <c r="AJ50" s="233" t="s">
        <v>137</v>
      </c>
      <c r="AK50" s="482">
        <v>2413</v>
      </c>
      <c r="AL50" s="237">
        <v>0</v>
      </c>
      <c r="AM50" s="237">
        <v>25493</v>
      </c>
      <c r="AN50" s="237">
        <v>0</v>
      </c>
      <c r="AO50" s="237">
        <v>0</v>
      </c>
      <c r="AP50" s="237">
        <v>0</v>
      </c>
      <c r="AQ50" s="237">
        <v>997</v>
      </c>
      <c r="AR50" s="237">
        <v>555</v>
      </c>
      <c r="AS50" s="239">
        <v>4</v>
      </c>
      <c r="AT50" s="1272"/>
      <c r="AU50" s="233" t="s">
        <v>137</v>
      </c>
      <c r="AV50" s="482">
        <v>0</v>
      </c>
      <c r="AW50" s="237">
        <v>89</v>
      </c>
      <c r="AX50" s="237">
        <v>0</v>
      </c>
      <c r="AY50" s="237">
        <v>0</v>
      </c>
      <c r="AZ50" s="237">
        <v>0</v>
      </c>
      <c r="BA50" s="237">
        <v>0</v>
      </c>
      <c r="BB50" s="237">
        <v>953</v>
      </c>
      <c r="BC50" s="237">
        <v>23657</v>
      </c>
      <c r="BD50" s="239">
        <v>345</v>
      </c>
      <c r="BE50" s="1272"/>
      <c r="BF50" s="233" t="s">
        <v>137</v>
      </c>
      <c r="BG50" s="482">
        <v>139</v>
      </c>
      <c r="BH50" s="237">
        <v>4708</v>
      </c>
      <c r="BI50" s="237">
        <v>0</v>
      </c>
      <c r="BJ50" s="237">
        <v>210</v>
      </c>
      <c r="BK50" s="237">
        <v>36</v>
      </c>
      <c r="BL50" s="237">
        <v>0</v>
      </c>
      <c r="BM50" s="237">
        <v>0</v>
      </c>
      <c r="BN50" s="237">
        <v>0</v>
      </c>
      <c r="BO50" s="239">
        <v>0</v>
      </c>
      <c r="BP50" s="1272"/>
      <c r="BQ50" s="233" t="s">
        <v>137</v>
      </c>
      <c r="BR50" s="482">
        <v>0</v>
      </c>
      <c r="BS50" s="237">
        <v>0</v>
      </c>
      <c r="BT50" s="237">
        <v>0</v>
      </c>
      <c r="BU50" s="237">
        <v>0</v>
      </c>
      <c r="BV50" s="237">
        <v>0</v>
      </c>
      <c r="BW50" s="237">
        <v>60</v>
      </c>
      <c r="BX50" s="239">
        <v>0</v>
      </c>
      <c r="BY50" s="240">
        <v>60289</v>
      </c>
      <c r="BZ50" s="479"/>
    </row>
    <row r="51" spans="2:78" x14ac:dyDescent="0.2">
      <c r="B51" s="1272"/>
      <c r="C51" s="233" t="s">
        <v>138</v>
      </c>
      <c r="D51" s="482">
        <v>0</v>
      </c>
      <c r="E51" s="237">
        <v>0</v>
      </c>
      <c r="F51" s="237">
        <v>0</v>
      </c>
      <c r="G51" s="237">
        <v>0</v>
      </c>
      <c r="H51" s="237">
        <v>0</v>
      </c>
      <c r="I51" s="237">
        <v>0</v>
      </c>
      <c r="J51" s="237">
        <v>0</v>
      </c>
      <c r="K51" s="237">
        <v>0</v>
      </c>
      <c r="L51" s="239">
        <v>0</v>
      </c>
      <c r="M51" s="1272"/>
      <c r="N51" s="233" t="s">
        <v>138</v>
      </c>
      <c r="O51" s="482">
        <v>0</v>
      </c>
      <c r="P51" s="237">
        <v>0</v>
      </c>
      <c r="Q51" s="237">
        <v>0</v>
      </c>
      <c r="R51" s="237">
        <v>0</v>
      </c>
      <c r="S51" s="237">
        <v>96</v>
      </c>
      <c r="T51" s="237">
        <v>42</v>
      </c>
      <c r="U51" s="237">
        <v>0</v>
      </c>
      <c r="V51" s="237">
        <v>0</v>
      </c>
      <c r="W51" s="239">
        <v>0</v>
      </c>
      <c r="X51" s="1272"/>
      <c r="Y51" s="233" t="s">
        <v>138</v>
      </c>
      <c r="Z51" s="482">
        <v>0</v>
      </c>
      <c r="AA51" s="237">
        <v>0</v>
      </c>
      <c r="AB51" s="237">
        <v>0</v>
      </c>
      <c r="AC51" s="237">
        <v>41</v>
      </c>
      <c r="AD51" s="237">
        <v>0</v>
      </c>
      <c r="AE51" s="237">
        <v>0</v>
      </c>
      <c r="AF51" s="237">
        <v>0</v>
      </c>
      <c r="AG51" s="237">
        <v>0</v>
      </c>
      <c r="AH51" s="239">
        <v>0</v>
      </c>
      <c r="AI51" s="1272"/>
      <c r="AJ51" s="233" t="s">
        <v>138</v>
      </c>
      <c r="AK51" s="482">
        <v>6151</v>
      </c>
      <c r="AL51" s="237">
        <v>0</v>
      </c>
      <c r="AM51" s="237">
        <v>26887</v>
      </c>
      <c r="AN51" s="237">
        <v>0</v>
      </c>
      <c r="AO51" s="237">
        <v>0</v>
      </c>
      <c r="AP51" s="237">
        <v>0</v>
      </c>
      <c r="AQ51" s="237">
        <v>744</v>
      </c>
      <c r="AR51" s="237">
        <v>276</v>
      </c>
      <c r="AS51" s="239">
        <v>57</v>
      </c>
      <c r="AT51" s="1272"/>
      <c r="AU51" s="233" t="s">
        <v>138</v>
      </c>
      <c r="AV51" s="482">
        <v>0</v>
      </c>
      <c r="AW51" s="237">
        <v>894</v>
      </c>
      <c r="AX51" s="237">
        <v>0</v>
      </c>
      <c r="AY51" s="237">
        <v>0</v>
      </c>
      <c r="AZ51" s="237">
        <v>0</v>
      </c>
      <c r="BA51" s="237">
        <v>0</v>
      </c>
      <c r="BB51" s="237">
        <v>0</v>
      </c>
      <c r="BC51" s="237">
        <v>2039</v>
      </c>
      <c r="BD51" s="239">
        <v>18046</v>
      </c>
      <c r="BE51" s="1272"/>
      <c r="BF51" s="233" t="s">
        <v>138</v>
      </c>
      <c r="BG51" s="482">
        <v>12420</v>
      </c>
      <c r="BH51" s="237">
        <v>23386</v>
      </c>
      <c r="BI51" s="237">
        <v>0</v>
      </c>
      <c r="BJ51" s="237">
        <v>297</v>
      </c>
      <c r="BK51" s="237">
        <v>624</v>
      </c>
      <c r="BL51" s="237">
        <v>0</v>
      </c>
      <c r="BM51" s="237">
        <v>0</v>
      </c>
      <c r="BN51" s="237">
        <v>0</v>
      </c>
      <c r="BO51" s="239">
        <v>0</v>
      </c>
      <c r="BP51" s="1272"/>
      <c r="BQ51" s="233" t="s">
        <v>138</v>
      </c>
      <c r="BR51" s="482">
        <v>0</v>
      </c>
      <c r="BS51" s="237">
        <v>0</v>
      </c>
      <c r="BT51" s="237">
        <v>0</v>
      </c>
      <c r="BU51" s="237">
        <v>0</v>
      </c>
      <c r="BV51" s="237">
        <v>0</v>
      </c>
      <c r="BW51" s="237">
        <v>0</v>
      </c>
      <c r="BX51" s="239">
        <v>0</v>
      </c>
      <c r="BY51" s="240">
        <v>92000</v>
      </c>
      <c r="BZ51" s="479"/>
    </row>
    <row r="52" spans="2:78" x14ac:dyDescent="0.2">
      <c r="B52" s="1273"/>
      <c r="C52" s="241" t="s">
        <v>45</v>
      </c>
      <c r="D52" s="481">
        <v>0</v>
      </c>
      <c r="E52" s="228">
        <v>0</v>
      </c>
      <c r="F52" s="228">
        <v>0</v>
      </c>
      <c r="G52" s="228">
        <v>0</v>
      </c>
      <c r="H52" s="228">
        <v>0</v>
      </c>
      <c r="I52" s="228">
        <v>0</v>
      </c>
      <c r="J52" s="228">
        <v>0</v>
      </c>
      <c r="K52" s="228">
        <v>0</v>
      </c>
      <c r="L52" s="230">
        <v>0</v>
      </c>
      <c r="M52" s="1273"/>
      <c r="N52" s="241" t="s">
        <v>45</v>
      </c>
      <c r="O52" s="481">
        <v>0</v>
      </c>
      <c r="P52" s="228">
        <v>0</v>
      </c>
      <c r="Q52" s="228">
        <v>0</v>
      </c>
      <c r="R52" s="228">
        <v>108</v>
      </c>
      <c r="S52" s="228">
        <v>113</v>
      </c>
      <c r="T52" s="228">
        <v>0</v>
      </c>
      <c r="U52" s="228">
        <v>0</v>
      </c>
      <c r="V52" s="228">
        <v>0</v>
      </c>
      <c r="W52" s="230">
        <v>0</v>
      </c>
      <c r="X52" s="1273"/>
      <c r="Y52" s="241" t="s">
        <v>45</v>
      </c>
      <c r="Z52" s="481">
        <v>0</v>
      </c>
      <c r="AA52" s="228">
        <v>0</v>
      </c>
      <c r="AB52" s="228">
        <v>0</v>
      </c>
      <c r="AC52" s="228">
        <v>0</v>
      </c>
      <c r="AD52" s="228">
        <v>0</v>
      </c>
      <c r="AE52" s="228">
        <v>0</v>
      </c>
      <c r="AF52" s="228">
        <v>0</v>
      </c>
      <c r="AG52" s="228">
        <v>0</v>
      </c>
      <c r="AH52" s="230">
        <v>0</v>
      </c>
      <c r="AI52" s="1273"/>
      <c r="AJ52" s="241" t="s">
        <v>45</v>
      </c>
      <c r="AK52" s="481">
        <v>402</v>
      </c>
      <c r="AL52" s="228">
        <v>0</v>
      </c>
      <c r="AM52" s="228">
        <v>1499</v>
      </c>
      <c r="AN52" s="228">
        <v>0</v>
      </c>
      <c r="AO52" s="228">
        <v>0</v>
      </c>
      <c r="AP52" s="228">
        <v>0</v>
      </c>
      <c r="AQ52" s="228">
        <v>25</v>
      </c>
      <c r="AR52" s="228">
        <v>0</v>
      </c>
      <c r="AS52" s="230">
        <v>17</v>
      </c>
      <c r="AT52" s="1273"/>
      <c r="AU52" s="241" t="s">
        <v>45</v>
      </c>
      <c r="AV52" s="481">
        <v>0</v>
      </c>
      <c r="AW52" s="228">
        <v>1</v>
      </c>
      <c r="AX52" s="228">
        <v>0</v>
      </c>
      <c r="AY52" s="228">
        <v>0</v>
      </c>
      <c r="AZ52" s="228">
        <v>0</v>
      </c>
      <c r="BA52" s="228">
        <v>0</v>
      </c>
      <c r="BB52" s="228">
        <v>24</v>
      </c>
      <c r="BC52" s="228">
        <v>133</v>
      </c>
      <c r="BD52" s="230">
        <v>67</v>
      </c>
      <c r="BE52" s="1273"/>
      <c r="BF52" s="241" t="s">
        <v>45</v>
      </c>
      <c r="BG52" s="481">
        <v>0</v>
      </c>
      <c r="BH52" s="228">
        <v>574</v>
      </c>
      <c r="BI52" s="228">
        <v>11877</v>
      </c>
      <c r="BJ52" s="228">
        <v>126</v>
      </c>
      <c r="BK52" s="228">
        <v>0</v>
      </c>
      <c r="BL52" s="228">
        <v>0</v>
      </c>
      <c r="BM52" s="228">
        <v>0</v>
      </c>
      <c r="BN52" s="228">
        <v>0</v>
      </c>
      <c r="BO52" s="230">
        <v>0</v>
      </c>
      <c r="BP52" s="1273"/>
      <c r="BQ52" s="241" t="s">
        <v>45</v>
      </c>
      <c r="BR52" s="481">
        <v>0</v>
      </c>
      <c r="BS52" s="228">
        <v>0</v>
      </c>
      <c r="BT52" s="228">
        <v>0</v>
      </c>
      <c r="BU52" s="228">
        <v>0</v>
      </c>
      <c r="BV52" s="228">
        <v>0</v>
      </c>
      <c r="BW52" s="228">
        <v>0</v>
      </c>
      <c r="BX52" s="230">
        <v>0</v>
      </c>
      <c r="BY52" s="231">
        <v>14966</v>
      </c>
      <c r="BZ52" s="479"/>
    </row>
    <row r="53" spans="2:78" ht="13.5" customHeight="1" x14ac:dyDescent="0.2">
      <c r="B53" s="1271" t="s">
        <v>139</v>
      </c>
      <c r="C53" s="241" t="s">
        <v>101</v>
      </c>
      <c r="D53" s="481">
        <v>0</v>
      </c>
      <c r="E53" s="228">
        <v>0</v>
      </c>
      <c r="F53" s="228">
        <v>0</v>
      </c>
      <c r="G53" s="228">
        <v>0</v>
      </c>
      <c r="H53" s="228">
        <v>0</v>
      </c>
      <c r="I53" s="228">
        <v>0</v>
      </c>
      <c r="J53" s="228">
        <v>0</v>
      </c>
      <c r="K53" s="228">
        <v>0</v>
      </c>
      <c r="L53" s="230">
        <v>0</v>
      </c>
      <c r="M53" s="1271" t="s">
        <v>139</v>
      </c>
      <c r="N53" s="241" t="s">
        <v>101</v>
      </c>
      <c r="O53" s="481">
        <v>0</v>
      </c>
      <c r="P53" s="228">
        <v>0</v>
      </c>
      <c r="Q53" s="228">
        <v>0</v>
      </c>
      <c r="R53" s="228">
        <v>0</v>
      </c>
      <c r="S53" s="228">
        <v>1903</v>
      </c>
      <c r="T53" s="228">
        <v>1894</v>
      </c>
      <c r="U53" s="228">
        <v>0</v>
      </c>
      <c r="V53" s="228">
        <v>0</v>
      </c>
      <c r="W53" s="230">
        <v>0</v>
      </c>
      <c r="X53" s="1271" t="s">
        <v>139</v>
      </c>
      <c r="Y53" s="241" t="s">
        <v>101</v>
      </c>
      <c r="Z53" s="481">
        <v>0</v>
      </c>
      <c r="AA53" s="228">
        <v>0</v>
      </c>
      <c r="AB53" s="228">
        <v>0</v>
      </c>
      <c r="AC53" s="228">
        <v>149</v>
      </c>
      <c r="AD53" s="228">
        <v>0</v>
      </c>
      <c r="AE53" s="228">
        <v>297</v>
      </c>
      <c r="AF53" s="228">
        <v>0</v>
      </c>
      <c r="AG53" s="228">
        <v>0</v>
      </c>
      <c r="AH53" s="230">
        <v>0</v>
      </c>
      <c r="AI53" s="1271" t="s">
        <v>139</v>
      </c>
      <c r="AJ53" s="241" t="s">
        <v>101</v>
      </c>
      <c r="AK53" s="481">
        <v>8368</v>
      </c>
      <c r="AL53" s="228">
        <v>0</v>
      </c>
      <c r="AM53" s="228">
        <v>18363</v>
      </c>
      <c r="AN53" s="228">
        <v>0</v>
      </c>
      <c r="AO53" s="228">
        <v>0</v>
      </c>
      <c r="AP53" s="228">
        <v>0</v>
      </c>
      <c r="AQ53" s="228">
        <v>23</v>
      </c>
      <c r="AR53" s="228">
        <v>0</v>
      </c>
      <c r="AS53" s="230">
        <v>19</v>
      </c>
      <c r="AT53" s="1271" t="s">
        <v>139</v>
      </c>
      <c r="AU53" s="241" t="s">
        <v>101</v>
      </c>
      <c r="AV53" s="481">
        <v>0</v>
      </c>
      <c r="AW53" s="228">
        <v>2931</v>
      </c>
      <c r="AX53" s="228">
        <v>0</v>
      </c>
      <c r="AY53" s="228">
        <v>19</v>
      </c>
      <c r="AZ53" s="228">
        <v>0</v>
      </c>
      <c r="BA53" s="228">
        <v>419</v>
      </c>
      <c r="BB53" s="228">
        <v>0</v>
      </c>
      <c r="BC53" s="228">
        <v>0</v>
      </c>
      <c r="BD53" s="230">
        <v>0</v>
      </c>
      <c r="BE53" s="1271" t="s">
        <v>139</v>
      </c>
      <c r="BF53" s="241" t="s">
        <v>101</v>
      </c>
      <c r="BG53" s="481">
        <v>0</v>
      </c>
      <c r="BH53" s="228">
        <v>0</v>
      </c>
      <c r="BI53" s="228">
        <v>0</v>
      </c>
      <c r="BJ53" s="228">
        <v>230404</v>
      </c>
      <c r="BK53" s="228">
        <v>393429</v>
      </c>
      <c r="BL53" s="228">
        <v>2664</v>
      </c>
      <c r="BM53" s="228">
        <v>39548</v>
      </c>
      <c r="BN53" s="228">
        <v>2288</v>
      </c>
      <c r="BO53" s="230">
        <v>6885</v>
      </c>
      <c r="BP53" s="1271" t="s">
        <v>139</v>
      </c>
      <c r="BQ53" s="241" t="s">
        <v>101</v>
      </c>
      <c r="BR53" s="481">
        <v>2901</v>
      </c>
      <c r="BS53" s="228">
        <v>8152</v>
      </c>
      <c r="BT53" s="228">
        <v>14492</v>
      </c>
      <c r="BU53" s="228">
        <v>2117</v>
      </c>
      <c r="BV53" s="228">
        <v>8410</v>
      </c>
      <c r="BW53" s="228">
        <v>27744</v>
      </c>
      <c r="BX53" s="230">
        <v>77</v>
      </c>
      <c r="BY53" s="231">
        <v>773496</v>
      </c>
      <c r="BZ53" s="479"/>
    </row>
    <row r="54" spans="2:78" x14ac:dyDescent="0.2">
      <c r="B54" s="1272"/>
      <c r="C54" s="233" t="s">
        <v>140</v>
      </c>
      <c r="D54" s="482">
        <v>0</v>
      </c>
      <c r="E54" s="237">
        <v>0</v>
      </c>
      <c r="F54" s="237">
        <v>0</v>
      </c>
      <c r="G54" s="237">
        <v>0</v>
      </c>
      <c r="H54" s="237">
        <v>0</v>
      </c>
      <c r="I54" s="237">
        <v>0</v>
      </c>
      <c r="J54" s="237">
        <v>0</v>
      </c>
      <c r="K54" s="237">
        <v>0</v>
      </c>
      <c r="L54" s="239">
        <v>0</v>
      </c>
      <c r="M54" s="1272"/>
      <c r="N54" s="233" t="s">
        <v>140</v>
      </c>
      <c r="O54" s="482">
        <v>0</v>
      </c>
      <c r="P54" s="237">
        <v>0</v>
      </c>
      <c r="Q54" s="237">
        <v>0</v>
      </c>
      <c r="R54" s="237">
        <v>0</v>
      </c>
      <c r="S54" s="237">
        <v>1382</v>
      </c>
      <c r="T54" s="237">
        <v>1586</v>
      </c>
      <c r="U54" s="237">
        <v>0</v>
      </c>
      <c r="V54" s="237">
        <v>0</v>
      </c>
      <c r="W54" s="239">
        <v>0</v>
      </c>
      <c r="X54" s="1272"/>
      <c r="Y54" s="233" t="s">
        <v>140</v>
      </c>
      <c r="Z54" s="482">
        <v>0</v>
      </c>
      <c r="AA54" s="237">
        <v>0</v>
      </c>
      <c r="AB54" s="237">
        <v>0</v>
      </c>
      <c r="AC54" s="237">
        <v>0</v>
      </c>
      <c r="AD54" s="237">
        <v>0</v>
      </c>
      <c r="AE54" s="237">
        <v>179</v>
      </c>
      <c r="AF54" s="237">
        <v>0</v>
      </c>
      <c r="AG54" s="237">
        <v>0</v>
      </c>
      <c r="AH54" s="239">
        <v>0</v>
      </c>
      <c r="AI54" s="1272"/>
      <c r="AJ54" s="233" t="s">
        <v>140</v>
      </c>
      <c r="AK54" s="482">
        <v>6777</v>
      </c>
      <c r="AL54" s="237">
        <v>0</v>
      </c>
      <c r="AM54" s="237">
        <v>9254</v>
      </c>
      <c r="AN54" s="237">
        <v>0</v>
      </c>
      <c r="AO54" s="237">
        <v>0</v>
      </c>
      <c r="AP54" s="237">
        <v>0</v>
      </c>
      <c r="AQ54" s="237">
        <v>23</v>
      </c>
      <c r="AR54" s="237">
        <v>0</v>
      </c>
      <c r="AS54" s="239">
        <v>19</v>
      </c>
      <c r="AT54" s="1272"/>
      <c r="AU54" s="233" t="s">
        <v>140</v>
      </c>
      <c r="AV54" s="482">
        <v>0</v>
      </c>
      <c r="AW54" s="237">
        <v>1904</v>
      </c>
      <c r="AX54" s="237">
        <v>0</v>
      </c>
      <c r="AY54" s="237">
        <v>0</v>
      </c>
      <c r="AZ54" s="237">
        <v>0</v>
      </c>
      <c r="BA54" s="237">
        <v>419</v>
      </c>
      <c r="BB54" s="237">
        <v>0</v>
      </c>
      <c r="BC54" s="237">
        <v>0</v>
      </c>
      <c r="BD54" s="239">
        <v>0</v>
      </c>
      <c r="BE54" s="1272"/>
      <c r="BF54" s="233" t="s">
        <v>140</v>
      </c>
      <c r="BG54" s="482">
        <v>0</v>
      </c>
      <c r="BH54" s="237">
        <v>0</v>
      </c>
      <c r="BI54" s="237">
        <v>0</v>
      </c>
      <c r="BJ54" s="237">
        <v>199814</v>
      </c>
      <c r="BK54" s="237">
        <v>302614</v>
      </c>
      <c r="BL54" s="237">
        <v>2080</v>
      </c>
      <c r="BM54" s="237">
        <v>19628</v>
      </c>
      <c r="BN54" s="237">
        <v>0</v>
      </c>
      <c r="BO54" s="239">
        <v>30</v>
      </c>
      <c r="BP54" s="1272"/>
      <c r="BQ54" s="233" t="s">
        <v>140</v>
      </c>
      <c r="BR54" s="482">
        <v>813</v>
      </c>
      <c r="BS54" s="237">
        <v>0</v>
      </c>
      <c r="BT54" s="237">
        <v>0</v>
      </c>
      <c r="BU54" s="237">
        <v>0</v>
      </c>
      <c r="BV54" s="237">
        <v>0</v>
      </c>
      <c r="BW54" s="237">
        <v>0</v>
      </c>
      <c r="BX54" s="239">
        <v>0</v>
      </c>
      <c r="BY54" s="240">
        <v>546522</v>
      </c>
      <c r="BZ54" s="479"/>
    </row>
    <row r="55" spans="2:78" x14ac:dyDescent="0.2">
      <c r="B55" s="1272"/>
      <c r="C55" s="233" t="s">
        <v>141</v>
      </c>
      <c r="D55" s="482">
        <v>0</v>
      </c>
      <c r="E55" s="237">
        <v>0</v>
      </c>
      <c r="F55" s="237">
        <v>0</v>
      </c>
      <c r="G55" s="237">
        <v>0</v>
      </c>
      <c r="H55" s="237">
        <v>0</v>
      </c>
      <c r="I55" s="237">
        <v>0</v>
      </c>
      <c r="J55" s="237">
        <v>0</v>
      </c>
      <c r="K55" s="237">
        <v>0</v>
      </c>
      <c r="L55" s="239">
        <v>0</v>
      </c>
      <c r="M55" s="1272"/>
      <c r="N55" s="233" t="s">
        <v>141</v>
      </c>
      <c r="O55" s="482">
        <v>0</v>
      </c>
      <c r="P55" s="237">
        <v>0</v>
      </c>
      <c r="Q55" s="237">
        <v>0</v>
      </c>
      <c r="R55" s="237">
        <v>0</v>
      </c>
      <c r="S55" s="237">
        <v>161</v>
      </c>
      <c r="T55" s="237">
        <v>20</v>
      </c>
      <c r="U55" s="237">
        <v>0</v>
      </c>
      <c r="V55" s="237">
        <v>0</v>
      </c>
      <c r="W55" s="239">
        <v>0</v>
      </c>
      <c r="X55" s="1272"/>
      <c r="Y55" s="233" t="s">
        <v>141</v>
      </c>
      <c r="Z55" s="482">
        <v>0</v>
      </c>
      <c r="AA55" s="237">
        <v>0</v>
      </c>
      <c r="AB55" s="237">
        <v>0</v>
      </c>
      <c r="AC55" s="237">
        <v>0</v>
      </c>
      <c r="AD55" s="237">
        <v>0</v>
      </c>
      <c r="AE55" s="237">
        <v>0</v>
      </c>
      <c r="AF55" s="237">
        <v>0</v>
      </c>
      <c r="AG55" s="237">
        <v>0</v>
      </c>
      <c r="AH55" s="239">
        <v>0</v>
      </c>
      <c r="AI55" s="1272"/>
      <c r="AJ55" s="233" t="s">
        <v>141</v>
      </c>
      <c r="AK55" s="482">
        <v>260</v>
      </c>
      <c r="AL55" s="237">
        <v>0</v>
      </c>
      <c r="AM55" s="237">
        <v>1126</v>
      </c>
      <c r="AN55" s="237">
        <v>0</v>
      </c>
      <c r="AO55" s="237">
        <v>0</v>
      </c>
      <c r="AP55" s="237">
        <v>0</v>
      </c>
      <c r="AQ55" s="237">
        <v>0</v>
      </c>
      <c r="AR55" s="237">
        <v>0</v>
      </c>
      <c r="AS55" s="239">
        <v>0</v>
      </c>
      <c r="AT55" s="1272"/>
      <c r="AU55" s="233" t="s">
        <v>141</v>
      </c>
      <c r="AV55" s="482">
        <v>0</v>
      </c>
      <c r="AW55" s="237">
        <v>36</v>
      </c>
      <c r="AX55" s="237">
        <v>0</v>
      </c>
      <c r="AY55" s="237">
        <v>19</v>
      </c>
      <c r="AZ55" s="237">
        <v>0</v>
      </c>
      <c r="BA55" s="237">
        <v>0</v>
      </c>
      <c r="BB55" s="237">
        <v>0</v>
      </c>
      <c r="BC55" s="237">
        <v>0</v>
      </c>
      <c r="BD55" s="239">
        <v>0</v>
      </c>
      <c r="BE55" s="1272"/>
      <c r="BF55" s="233" t="s">
        <v>141</v>
      </c>
      <c r="BG55" s="482">
        <v>0</v>
      </c>
      <c r="BH55" s="237">
        <v>0</v>
      </c>
      <c r="BI55" s="237">
        <v>0</v>
      </c>
      <c r="BJ55" s="237">
        <v>2174</v>
      </c>
      <c r="BK55" s="237">
        <v>38495</v>
      </c>
      <c r="BL55" s="237">
        <v>568</v>
      </c>
      <c r="BM55" s="237">
        <v>13733</v>
      </c>
      <c r="BN55" s="237">
        <v>0</v>
      </c>
      <c r="BO55" s="239">
        <v>0</v>
      </c>
      <c r="BP55" s="1272"/>
      <c r="BQ55" s="233" t="s">
        <v>141</v>
      </c>
      <c r="BR55" s="482">
        <v>0</v>
      </c>
      <c r="BS55" s="237">
        <v>0</v>
      </c>
      <c r="BT55" s="237">
        <v>0</v>
      </c>
      <c r="BU55" s="237">
        <v>0</v>
      </c>
      <c r="BV55" s="237">
        <v>0</v>
      </c>
      <c r="BW55" s="237">
        <v>0</v>
      </c>
      <c r="BX55" s="239">
        <v>0</v>
      </c>
      <c r="BY55" s="240">
        <v>56592</v>
      </c>
      <c r="BZ55" s="479"/>
    </row>
    <row r="56" spans="2:78" x14ac:dyDescent="0.2">
      <c r="B56" s="1272"/>
      <c r="C56" s="233" t="s">
        <v>47</v>
      </c>
      <c r="D56" s="482">
        <v>0</v>
      </c>
      <c r="E56" s="237">
        <v>0</v>
      </c>
      <c r="F56" s="237">
        <v>0</v>
      </c>
      <c r="G56" s="237">
        <v>0</v>
      </c>
      <c r="H56" s="237">
        <v>0</v>
      </c>
      <c r="I56" s="237">
        <v>0</v>
      </c>
      <c r="J56" s="237">
        <v>0</v>
      </c>
      <c r="K56" s="237">
        <v>0</v>
      </c>
      <c r="L56" s="239">
        <v>0</v>
      </c>
      <c r="M56" s="1272"/>
      <c r="N56" s="233" t="s">
        <v>47</v>
      </c>
      <c r="O56" s="482">
        <v>0</v>
      </c>
      <c r="P56" s="237">
        <v>0</v>
      </c>
      <c r="Q56" s="237">
        <v>0</v>
      </c>
      <c r="R56" s="237">
        <v>0</v>
      </c>
      <c r="S56" s="237">
        <v>2</v>
      </c>
      <c r="T56" s="237">
        <v>0</v>
      </c>
      <c r="U56" s="237">
        <v>0</v>
      </c>
      <c r="V56" s="237">
        <v>0</v>
      </c>
      <c r="W56" s="239">
        <v>0</v>
      </c>
      <c r="X56" s="1272"/>
      <c r="Y56" s="233" t="s">
        <v>47</v>
      </c>
      <c r="Z56" s="482">
        <v>0</v>
      </c>
      <c r="AA56" s="237">
        <v>0</v>
      </c>
      <c r="AB56" s="237">
        <v>0</v>
      </c>
      <c r="AC56" s="237">
        <v>0</v>
      </c>
      <c r="AD56" s="237">
        <v>0</v>
      </c>
      <c r="AE56" s="237">
        <v>4</v>
      </c>
      <c r="AF56" s="237">
        <v>0</v>
      </c>
      <c r="AG56" s="237">
        <v>0</v>
      </c>
      <c r="AH56" s="239">
        <v>0</v>
      </c>
      <c r="AI56" s="1272"/>
      <c r="AJ56" s="233" t="s">
        <v>47</v>
      </c>
      <c r="AK56" s="482">
        <v>28</v>
      </c>
      <c r="AL56" s="237">
        <v>0</v>
      </c>
      <c r="AM56" s="237">
        <v>668</v>
      </c>
      <c r="AN56" s="237">
        <v>0</v>
      </c>
      <c r="AO56" s="237">
        <v>0</v>
      </c>
      <c r="AP56" s="237">
        <v>0</v>
      </c>
      <c r="AQ56" s="237">
        <v>0</v>
      </c>
      <c r="AR56" s="237">
        <v>0</v>
      </c>
      <c r="AS56" s="239">
        <v>0</v>
      </c>
      <c r="AT56" s="1272"/>
      <c r="AU56" s="233" t="s">
        <v>47</v>
      </c>
      <c r="AV56" s="482">
        <v>0</v>
      </c>
      <c r="AW56" s="237">
        <v>9</v>
      </c>
      <c r="AX56" s="237">
        <v>0</v>
      </c>
      <c r="AY56" s="237">
        <v>0</v>
      </c>
      <c r="AZ56" s="237">
        <v>0</v>
      </c>
      <c r="BA56" s="237">
        <v>0</v>
      </c>
      <c r="BB56" s="237">
        <v>0</v>
      </c>
      <c r="BC56" s="237">
        <v>0</v>
      </c>
      <c r="BD56" s="239">
        <v>0</v>
      </c>
      <c r="BE56" s="1272"/>
      <c r="BF56" s="233" t="s">
        <v>47</v>
      </c>
      <c r="BG56" s="482">
        <v>0</v>
      </c>
      <c r="BH56" s="237">
        <v>0</v>
      </c>
      <c r="BI56" s="237">
        <v>0</v>
      </c>
      <c r="BJ56" s="237">
        <v>1370</v>
      </c>
      <c r="BK56" s="237">
        <v>8428</v>
      </c>
      <c r="BL56" s="237">
        <v>0</v>
      </c>
      <c r="BM56" s="237">
        <v>5061</v>
      </c>
      <c r="BN56" s="237">
        <v>2288</v>
      </c>
      <c r="BO56" s="239">
        <v>121</v>
      </c>
      <c r="BP56" s="1272"/>
      <c r="BQ56" s="233" t="s">
        <v>47</v>
      </c>
      <c r="BR56" s="482">
        <v>0</v>
      </c>
      <c r="BS56" s="237">
        <v>0</v>
      </c>
      <c r="BT56" s="237">
        <v>0</v>
      </c>
      <c r="BU56" s="237">
        <v>0</v>
      </c>
      <c r="BV56" s="237">
        <v>0</v>
      </c>
      <c r="BW56" s="237">
        <v>121</v>
      </c>
      <c r="BX56" s="239">
        <v>0</v>
      </c>
      <c r="BY56" s="240">
        <v>18100</v>
      </c>
      <c r="BZ56" s="479"/>
    </row>
    <row r="57" spans="2:78" x14ac:dyDescent="0.2">
      <c r="B57" s="1272"/>
      <c r="C57" s="233" t="s">
        <v>71</v>
      </c>
      <c r="D57" s="482">
        <v>0</v>
      </c>
      <c r="E57" s="237">
        <v>0</v>
      </c>
      <c r="F57" s="237">
        <v>0</v>
      </c>
      <c r="G57" s="237">
        <v>0</v>
      </c>
      <c r="H57" s="237">
        <v>0</v>
      </c>
      <c r="I57" s="237">
        <v>0</v>
      </c>
      <c r="J57" s="237">
        <v>0</v>
      </c>
      <c r="K57" s="237">
        <v>0</v>
      </c>
      <c r="L57" s="239">
        <v>0</v>
      </c>
      <c r="M57" s="1272"/>
      <c r="N57" s="233" t="s">
        <v>71</v>
      </c>
      <c r="O57" s="482">
        <v>0</v>
      </c>
      <c r="P57" s="237">
        <v>0</v>
      </c>
      <c r="Q57" s="237">
        <v>0</v>
      </c>
      <c r="R57" s="237">
        <v>0</v>
      </c>
      <c r="S57" s="237">
        <v>62</v>
      </c>
      <c r="T57" s="237">
        <v>158</v>
      </c>
      <c r="U57" s="237">
        <v>0</v>
      </c>
      <c r="V57" s="237">
        <v>0</v>
      </c>
      <c r="W57" s="239">
        <v>0</v>
      </c>
      <c r="X57" s="1272"/>
      <c r="Y57" s="233" t="s">
        <v>71</v>
      </c>
      <c r="Z57" s="482">
        <v>0</v>
      </c>
      <c r="AA57" s="237">
        <v>0</v>
      </c>
      <c r="AB57" s="237">
        <v>0</v>
      </c>
      <c r="AC57" s="237">
        <v>84</v>
      </c>
      <c r="AD57" s="237">
        <v>0</v>
      </c>
      <c r="AE57" s="237">
        <v>13</v>
      </c>
      <c r="AF57" s="237">
        <v>0</v>
      </c>
      <c r="AG57" s="237">
        <v>0</v>
      </c>
      <c r="AH57" s="239">
        <v>0</v>
      </c>
      <c r="AI57" s="1272"/>
      <c r="AJ57" s="233" t="s">
        <v>71</v>
      </c>
      <c r="AK57" s="482">
        <v>631</v>
      </c>
      <c r="AL57" s="237">
        <v>0</v>
      </c>
      <c r="AM57" s="237">
        <v>451</v>
      </c>
      <c r="AN57" s="237">
        <v>0</v>
      </c>
      <c r="AO57" s="237">
        <v>0</v>
      </c>
      <c r="AP57" s="237">
        <v>0</v>
      </c>
      <c r="AQ57" s="237">
        <v>0</v>
      </c>
      <c r="AR57" s="237">
        <v>0</v>
      </c>
      <c r="AS57" s="239">
        <v>0</v>
      </c>
      <c r="AT57" s="1272"/>
      <c r="AU57" s="233" t="s">
        <v>71</v>
      </c>
      <c r="AV57" s="482">
        <v>0</v>
      </c>
      <c r="AW57" s="237">
        <v>744</v>
      </c>
      <c r="AX57" s="237">
        <v>0</v>
      </c>
      <c r="AY57" s="237">
        <v>0</v>
      </c>
      <c r="AZ57" s="237">
        <v>0</v>
      </c>
      <c r="BA57" s="237">
        <v>0</v>
      </c>
      <c r="BB57" s="237">
        <v>0</v>
      </c>
      <c r="BC57" s="237">
        <v>0</v>
      </c>
      <c r="BD57" s="239">
        <v>0</v>
      </c>
      <c r="BE57" s="1272"/>
      <c r="BF57" s="233" t="s">
        <v>71</v>
      </c>
      <c r="BG57" s="482">
        <v>0</v>
      </c>
      <c r="BH57" s="237">
        <v>0</v>
      </c>
      <c r="BI57" s="237">
        <v>0</v>
      </c>
      <c r="BJ57" s="237">
        <v>5115</v>
      </c>
      <c r="BK57" s="237">
        <v>24902</v>
      </c>
      <c r="BL57" s="237">
        <v>16</v>
      </c>
      <c r="BM57" s="237">
        <v>613</v>
      </c>
      <c r="BN57" s="237">
        <v>0</v>
      </c>
      <c r="BO57" s="239">
        <v>6125</v>
      </c>
      <c r="BP57" s="1272"/>
      <c r="BQ57" s="233" t="s">
        <v>71</v>
      </c>
      <c r="BR57" s="482">
        <v>2077</v>
      </c>
      <c r="BS57" s="237">
        <v>0</v>
      </c>
      <c r="BT57" s="237">
        <v>52</v>
      </c>
      <c r="BU57" s="237">
        <v>0</v>
      </c>
      <c r="BV57" s="237">
        <v>105</v>
      </c>
      <c r="BW57" s="237">
        <v>82</v>
      </c>
      <c r="BX57" s="239">
        <v>2</v>
      </c>
      <c r="BY57" s="240">
        <v>41232</v>
      </c>
      <c r="BZ57" s="479"/>
    </row>
    <row r="58" spans="2:78" x14ac:dyDescent="0.2">
      <c r="B58" s="1272"/>
      <c r="C58" s="233" t="s">
        <v>48</v>
      </c>
      <c r="D58" s="482">
        <v>0</v>
      </c>
      <c r="E58" s="237">
        <v>0</v>
      </c>
      <c r="F58" s="237">
        <v>0</v>
      </c>
      <c r="G58" s="237">
        <v>0</v>
      </c>
      <c r="H58" s="237">
        <v>0</v>
      </c>
      <c r="I58" s="237">
        <v>0</v>
      </c>
      <c r="J58" s="237">
        <v>0</v>
      </c>
      <c r="K58" s="237">
        <v>0</v>
      </c>
      <c r="L58" s="239">
        <v>0</v>
      </c>
      <c r="M58" s="1272"/>
      <c r="N58" s="233" t="s">
        <v>48</v>
      </c>
      <c r="O58" s="482">
        <v>0</v>
      </c>
      <c r="P58" s="237">
        <v>0</v>
      </c>
      <c r="Q58" s="237">
        <v>0</v>
      </c>
      <c r="R58" s="237">
        <v>0</v>
      </c>
      <c r="S58" s="237">
        <v>144</v>
      </c>
      <c r="T58" s="237">
        <v>130</v>
      </c>
      <c r="U58" s="237">
        <v>0</v>
      </c>
      <c r="V58" s="237">
        <v>0</v>
      </c>
      <c r="W58" s="239">
        <v>0</v>
      </c>
      <c r="X58" s="1272"/>
      <c r="Y58" s="233" t="s">
        <v>48</v>
      </c>
      <c r="Z58" s="482">
        <v>0</v>
      </c>
      <c r="AA58" s="237">
        <v>0</v>
      </c>
      <c r="AB58" s="237">
        <v>0</v>
      </c>
      <c r="AC58" s="237">
        <v>65</v>
      </c>
      <c r="AD58" s="237">
        <v>0</v>
      </c>
      <c r="AE58" s="237">
        <v>1</v>
      </c>
      <c r="AF58" s="237">
        <v>0</v>
      </c>
      <c r="AG58" s="237">
        <v>0</v>
      </c>
      <c r="AH58" s="239">
        <v>0</v>
      </c>
      <c r="AI58" s="1272"/>
      <c r="AJ58" s="233" t="s">
        <v>48</v>
      </c>
      <c r="AK58" s="482">
        <v>119</v>
      </c>
      <c r="AL58" s="237">
        <v>0</v>
      </c>
      <c r="AM58" s="237">
        <v>879</v>
      </c>
      <c r="AN58" s="237">
        <v>0</v>
      </c>
      <c r="AO58" s="237">
        <v>0</v>
      </c>
      <c r="AP58" s="237">
        <v>0</v>
      </c>
      <c r="AQ58" s="237">
        <v>0</v>
      </c>
      <c r="AR58" s="237">
        <v>0</v>
      </c>
      <c r="AS58" s="239">
        <v>0</v>
      </c>
      <c r="AT58" s="1272"/>
      <c r="AU58" s="233" t="s">
        <v>48</v>
      </c>
      <c r="AV58" s="482">
        <v>0</v>
      </c>
      <c r="AW58" s="237">
        <v>118</v>
      </c>
      <c r="AX58" s="237">
        <v>0</v>
      </c>
      <c r="AY58" s="237">
        <v>0</v>
      </c>
      <c r="AZ58" s="237">
        <v>0</v>
      </c>
      <c r="BA58" s="237">
        <v>0</v>
      </c>
      <c r="BB58" s="237">
        <v>0</v>
      </c>
      <c r="BC58" s="237">
        <v>0</v>
      </c>
      <c r="BD58" s="239">
        <v>0</v>
      </c>
      <c r="BE58" s="1272"/>
      <c r="BF58" s="233" t="s">
        <v>48</v>
      </c>
      <c r="BG58" s="482">
        <v>0</v>
      </c>
      <c r="BH58" s="237">
        <v>0</v>
      </c>
      <c r="BI58" s="237">
        <v>0</v>
      </c>
      <c r="BJ58" s="237">
        <v>19333</v>
      </c>
      <c r="BK58" s="237">
        <v>4563</v>
      </c>
      <c r="BL58" s="237">
        <v>0</v>
      </c>
      <c r="BM58" s="237">
        <v>513</v>
      </c>
      <c r="BN58" s="237">
        <v>0</v>
      </c>
      <c r="BO58" s="239">
        <v>0</v>
      </c>
      <c r="BP58" s="1272"/>
      <c r="BQ58" s="233" t="s">
        <v>48</v>
      </c>
      <c r="BR58" s="482">
        <v>0</v>
      </c>
      <c r="BS58" s="237">
        <v>8152</v>
      </c>
      <c r="BT58" s="237">
        <v>4</v>
      </c>
      <c r="BU58" s="237">
        <v>0</v>
      </c>
      <c r="BV58" s="237">
        <v>0</v>
      </c>
      <c r="BW58" s="237">
        <v>0</v>
      </c>
      <c r="BX58" s="239">
        <v>0</v>
      </c>
      <c r="BY58" s="240">
        <v>34021</v>
      </c>
      <c r="BZ58" s="479"/>
    </row>
    <row r="59" spans="2:78" x14ac:dyDescent="0.2">
      <c r="B59" s="1272"/>
      <c r="C59" s="233" t="s">
        <v>142</v>
      </c>
      <c r="D59" s="482">
        <v>0</v>
      </c>
      <c r="E59" s="237">
        <v>0</v>
      </c>
      <c r="F59" s="237">
        <v>0</v>
      </c>
      <c r="G59" s="237">
        <v>0</v>
      </c>
      <c r="H59" s="237">
        <v>0</v>
      </c>
      <c r="I59" s="237">
        <v>0</v>
      </c>
      <c r="J59" s="237">
        <v>0</v>
      </c>
      <c r="K59" s="237">
        <v>0</v>
      </c>
      <c r="L59" s="239">
        <v>0</v>
      </c>
      <c r="M59" s="1272"/>
      <c r="N59" s="233" t="s">
        <v>142</v>
      </c>
      <c r="O59" s="482">
        <v>0</v>
      </c>
      <c r="P59" s="237">
        <v>0</v>
      </c>
      <c r="Q59" s="237">
        <v>0</v>
      </c>
      <c r="R59" s="237">
        <v>0</v>
      </c>
      <c r="S59" s="237">
        <v>0</v>
      </c>
      <c r="T59" s="237">
        <v>0</v>
      </c>
      <c r="U59" s="237">
        <v>0</v>
      </c>
      <c r="V59" s="237">
        <v>0</v>
      </c>
      <c r="W59" s="239">
        <v>0</v>
      </c>
      <c r="X59" s="1272"/>
      <c r="Y59" s="233" t="s">
        <v>142</v>
      </c>
      <c r="Z59" s="482">
        <v>0</v>
      </c>
      <c r="AA59" s="237">
        <v>0</v>
      </c>
      <c r="AB59" s="237">
        <v>0</v>
      </c>
      <c r="AC59" s="237">
        <v>0</v>
      </c>
      <c r="AD59" s="237">
        <v>0</v>
      </c>
      <c r="AE59" s="237">
        <v>10</v>
      </c>
      <c r="AF59" s="237">
        <v>0</v>
      </c>
      <c r="AG59" s="237">
        <v>0</v>
      </c>
      <c r="AH59" s="239">
        <v>0</v>
      </c>
      <c r="AI59" s="1272"/>
      <c r="AJ59" s="233" t="s">
        <v>142</v>
      </c>
      <c r="AK59" s="482">
        <v>211</v>
      </c>
      <c r="AL59" s="237">
        <v>0</v>
      </c>
      <c r="AM59" s="237">
        <v>3516</v>
      </c>
      <c r="AN59" s="237">
        <v>0</v>
      </c>
      <c r="AO59" s="237">
        <v>0</v>
      </c>
      <c r="AP59" s="237">
        <v>0</v>
      </c>
      <c r="AQ59" s="237">
        <v>0</v>
      </c>
      <c r="AR59" s="237">
        <v>0</v>
      </c>
      <c r="AS59" s="239">
        <v>0</v>
      </c>
      <c r="AT59" s="1272"/>
      <c r="AU59" s="233" t="s">
        <v>142</v>
      </c>
      <c r="AV59" s="482">
        <v>0</v>
      </c>
      <c r="AW59" s="237">
        <v>118</v>
      </c>
      <c r="AX59" s="237">
        <v>0</v>
      </c>
      <c r="AY59" s="237">
        <v>0</v>
      </c>
      <c r="AZ59" s="237">
        <v>0</v>
      </c>
      <c r="BA59" s="237">
        <v>0</v>
      </c>
      <c r="BB59" s="237">
        <v>0</v>
      </c>
      <c r="BC59" s="237">
        <v>0</v>
      </c>
      <c r="BD59" s="239">
        <v>0</v>
      </c>
      <c r="BE59" s="1272"/>
      <c r="BF59" s="233" t="s">
        <v>142</v>
      </c>
      <c r="BG59" s="482">
        <v>0</v>
      </c>
      <c r="BH59" s="237">
        <v>0</v>
      </c>
      <c r="BI59" s="237">
        <v>0</v>
      </c>
      <c r="BJ59" s="237">
        <v>1981</v>
      </c>
      <c r="BK59" s="237">
        <v>5591</v>
      </c>
      <c r="BL59" s="237">
        <v>0</v>
      </c>
      <c r="BM59" s="237">
        <v>0</v>
      </c>
      <c r="BN59" s="237">
        <v>0</v>
      </c>
      <c r="BO59" s="239">
        <v>44</v>
      </c>
      <c r="BP59" s="1272"/>
      <c r="BQ59" s="233" t="s">
        <v>142</v>
      </c>
      <c r="BR59" s="482">
        <v>11</v>
      </c>
      <c r="BS59" s="237">
        <v>0</v>
      </c>
      <c r="BT59" s="237">
        <v>14434</v>
      </c>
      <c r="BU59" s="237">
        <v>2048</v>
      </c>
      <c r="BV59" s="237">
        <v>849</v>
      </c>
      <c r="BW59" s="237">
        <v>14655</v>
      </c>
      <c r="BX59" s="239">
        <v>0</v>
      </c>
      <c r="BY59" s="240">
        <v>43468</v>
      </c>
      <c r="BZ59" s="479"/>
    </row>
    <row r="60" spans="2:78" x14ac:dyDescent="0.2">
      <c r="B60" s="1273"/>
      <c r="C60" s="241" t="s">
        <v>143</v>
      </c>
      <c r="D60" s="481">
        <v>0</v>
      </c>
      <c r="E60" s="228">
        <v>0</v>
      </c>
      <c r="F60" s="228">
        <v>0</v>
      </c>
      <c r="G60" s="228">
        <v>0</v>
      </c>
      <c r="H60" s="228">
        <v>0</v>
      </c>
      <c r="I60" s="228">
        <v>0</v>
      </c>
      <c r="J60" s="228">
        <v>0</v>
      </c>
      <c r="K60" s="228">
        <v>0</v>
      </c>
      <c r="L60" s="230">
        <v>0</v>
      </c>
      <c r="M60" s="1273"/>
      <c r="N60" s="241" t="s">
        <v>143</v>
      </c>
      <c r="O60" s="481">
        <v>0</v>
      </c>
      <c r="P60" s="228">
        <v>0</v>
      </c>
      <c r="Q60" s="228">
        <v>0</v>
      </c>
      <c r="R60" s="228">
        <v>0</v>
      </c>
      <c r="S60" s="228">
        <v>152</v>
      </c>
      <c r="T60" s="228">
        <v>0</v>
      </c>
      <c r="U60" s="228">
        <v>0</v>
      </c>
      <c r="V60" s="228">
        <v>0</v>
      </c>
      <c r="W60" s="230">
        <v>0</v>
      </c>
      <c r="X60" s="1273"/>
      <c r="Y60" s="241" t="s">
        <v>143</v>
      </c>
      <c r="Z60" s="481">
        <v>0</v>
      </c>
      <c r="AA60" s="228">
        <v>0</v>
      </c>
      <c r="AB60" s="228">
        <v>0</v>
      </c>
      <c r="AC60" s="228">
        <v>0</v>
      </c>
      <c r="AD60" s="228">
        <v>0</v>
      </c>
      <c r="AE60" s="228">
        <v>90</v>
      </c>
      <c r="AF60" s="228">
        <v>0</v>
      </c>
      <c r="AG60" s="228">
        <v>0</v>
      </c>
      <c r="AH60" s="230">
        <v>0</v>
      </c>
      <c r="AI60" s="1273"/>
      <c r="AJ60" s="241" t="s">
        <v>143</v>
      </c>
      <c r="AK60" s="481">
        <v>342</v>
      </c>
      <c r="AL60" s="228">
        <v>0</v>
      </c>
      <c r="AM60" s="228">
        <v>2469</v>
      </c>
      <c r="AN60" s="228">
        <v>0</v>
      </c>
      <c r="AO60" s="228">
        <v>0</v>
      </c>
      <c r="AP60" s="228">
        <v>0</v>
      </c>
      <c r="AQ60" s="228">
        <v>0</v>
      </c>
      <c r="AR60" s="228">
        <v>0</v>
      </c>
      <c r="AS60" s="230">
        <v>0</v>
      </c>
      <c r="AT60" s="1273"/>
      <c r="AU60" s="241" t="s">
        <v>143</v>
      </c>
      <c r="AV60" s="481">
        <v>0</v>
      </c>
      <c r="AW60" s="228">
        <v>2</v>
      </c>
      <c r="AX60" s="228">
        <v>0</v>
      </c>
      <c r="AY60" s="228">
        <v>0</v>
      </c>
      <c r="AZ60" s="228">
        <v>0</v>
      </c>
      <c r="BA60" s="228">
        <v>0</v>
      </c>
      <c r="BB60" s="228">
        <v>0</v>
      </c>
      <c r="BC60" s="228">
        <v>0</v>
      </c>
      <c r="BD60" s="230">
        <v>0</v>
      </c>
      <c r="BE60" s="1273"/>
      <c r="BF60" s="241" t="s">
        <v>143</v>
      </c>
      <c r="BG60" s="481">
        <v>0</v>
      </c>
      <c r="BH60" s="228">
        <v>0</v>
      </c>
      <c r="BI60" s="228">
        <v>0</v>
      </c>
      <c r="BJ60" s="228">
        <v>617</v>
      </c>
      <c r="BK60" s="228">
        <v>8836</v>
      </c>
      <c r="BL60" s="228">
        <v>0</v>
      </c>
      <c r="BM60" s="228">
        <v>0</v>
      </c>
      <c r="BN60" s="228">
        <v>0</v>
      </c>
      <c r="BO60" s="230">
        <v>565</v>
      </c>
      <c r="BP60" s="1273"/>
      <c r="BQ60" s="241" t="s">
        <v>143</v>
      </c>
      <c r="BR60" s="481">
        <v>0</v>
      </c>
      <c r="BS60" s="228">
        <v>0</v>
      </c>
      <c r="BT60" s="228">
        <v>2</v>
      </c>
      <c r="BU60" s="228">
        <v>69</v>
      </c>
      <c r="BV60" s="228">
        <v>7456</v>
      </c>
      <c r="BW60" s="228">
        <v>12886</v>
      </c>
      <c r="BX60" s="230">
        <v>75</v>
      </c>
      <c r="BY60" s="231">
        <v>33561</v>
      </c>
      <c r="BZ60" s="479"/>
    </row>
    <row r="61" spans="2:78" ht="14.25" customHeight="1" thickBot="1" x14ac:dyDescent="0.25">
      <c r="B61" s="1316" t="s">
        <v>90</v>
      </c>
      <c r="C61" s="1317"/>
      <c r="D61" s="220">
        <v>0</v>
      </c>
      <c r="E61" s="245">
        <v>0</v>
      </c>
      <c r="F61" s="245">
        <v>0</v>
      </c>
      <c r="G61" s="245">
        <v>0</v>
      </c>
      <c r="H61" s="245">
        <v>0</v>
      </c>
      <c r="I61" s="245">
        <v>0</v>
      </c>
      <c r="J61" s="245">
        <v>0</v>
      </c>
      <c r="K61" s="245">
        <v>0</v>
      </c>
      <c r="L61" s="247">
        <v>0</v>
      </c>
      <c r="M61" s="1316" t="s">
        <v>90</v>
      </c>
      <c r="N61" s="1317"/>
      <c r="O61" s="220">
        <v>0</v>
      </c>
      <c r="P61" s="245">
        <v>0</v>
      </c>
      <c r="Q61" s="245">
        <v>0</v>
      </c>
      <c r="R61" s="245">
        <v>0</v>
      </c>
      <c r="S61" s="245">
        <v>59</v>
      </c>
      <c r="T61" s="245">
        <v>21</v>
      </c>
      <c r="U61" s="245">
        <v>0</v>
      </c>
      <c r="V61" s="245">
        <v>0</v>
      </c>
      <c r="W61" s="247">
        <v>0</v>
      </c>
      <c r="X61" s="1316" t="s">
        <v>90</v>
      </c>
      <c r="Y61" s="1317"/>
      <c r="Z61" s="220">
        <v>0</v>
      </c>
      <c r="AA61" s="245">
        <v>0</v>
      </c>
      <c r="AB61" s="245">
        <v>0</v>
      </c>
      <c r="AC61" s="245">
        <v>0</v>
      </c>
      <c r="AD61" s="245">
        <v>0</v>
      </c>
      <c r="AE61" s="245">
        <v>0</v>
      </c>
      <c r="AF61" s="245">
        <v>0</v>
      </c>
      <c r="AG61" s="245">
        <v>0</v>
      </c>
      <c r="AH61" s="247">
        <v>0</v>
      </c>
      <c r="AI61" s="1316" t="s">
        <v>90</v>
      </c>
      <c r="AJ61" s="1317"/>
      <c r="AK61" s="220">
        <v>37</v>
      </c>
      <c r="AL61" s="245">
        <v>0</v>
      </c>
      <c r="AM61" s="245">
        <v>468</v>
      </c>
      <c r="AN61" s="245">
        <v>0</v>
      </c>
      <c r="AO61" s="245">
        <v>0</v>
      </c>
      <c r="AP61" s="245">
        <v>0</v>
      </c>
      <c r="AQ61" s="245">
        <v>0</v>
      </c>
      <c r="AR61" s="245">
        <v>0</v>
      </c>
      <c r="AS61" s="247">
        <v>0</v>
      </c>
      <c r="AT61" s="1316" t="s">
        <v>90</v>
      </c>
      <c r="AU61" s="1317"/>
      <c r="AV61" s="220">
        <v>0</v>
      </c>
      <c r="AW61" s="245">
        <v>0</v>
      </c>
      <c r="AX61" s="245">
        <v>0</v>
      </c>
      <c r="AY61" s="245">
        <v>0</v>
      </c>
      <c r="AZ61" s="245">
        <v>0</v>
      </c>
      <c r="BA61" s="245">
        <v>0</v>
      </c>
      <c r="BB61" s="245">
        <v>0</v>
      </c>
      <c r="BC61" s="245">
        <v>0</v>
      </c>
      <c r="BD61" s="247">
        <v>0</v>
      </c>
      <c r="BE61" s="1316" t="s">
        <v>90</v>
      </c>
      <c r="BF61" s="1317"/>
      <c r="BG61" s="220">
        <v>0</v>
      </c>
      <c r="BH61" s="245">
        <v>0</v>
      </c>
      <c r="BI61" s="245">
        <v>0</v>
      </c>
      <c r="BJ61" s="245">
        <v>52</v>
      </c>
      <c r="BK61" s="245">
        <v>364</v>
      </c>
      <c r="BL61" s="245">
        <v>0</v>
      </c>
      <c r="BM61" s="245">
        <v>0</v>
      </c>
      <c r="BN61" s="245">
        <v>0</v>
      </c>
      <c r="BO61" s="247">
        <v>0</v>
      </c>
      <c r="BP61" s="1316" t="s">
        <v>90</v>
      </c>
      <c r="BQ61" s="1317"/>
      <c r="BR61" s="220">
        <v>0</v>
      </c>
      <c r="BS61" s="245">
        <v>0</v>
      </c>
      <c r="BT61" s="245">
        <v>0</v>
      </c>
      <c r="BU61" s="245">
        <v>0</v>
      </c>
      <c r="BV61" s="245">
        <v>0</v>
      </c>
      <c r="BW61" s="245">
        <v>0</v>
      </c>
      <c r="BX61" s="247">
        <v>19916</v>
      </c>
      <c r="BY61" s="248">
        <v>20917</v>
      </c>
      <c r="BZ61" s="479"/>
    </row>
    <row r="62" spans="2:78" ht="14.25" customHeight="1" thickBot="1" x14ac:dyDescent="0.25">
      <c r="B62" s="1318" t="s">
        <v>13</v>
      </c>
      <c r="C62" s="1319"/>
      <c r="D62" s="220">
        <v>1693</v>
      </c>
      <c r="E62" s="245">
        <v>77415</v>
      </c>
      <c r="F62" s="245">
        <v>830</v>
      </c>
      <c r="G62" s="245">
        <v>10783</v>
      </c>
      <c r="H62" s="245">
        <v>8358</v>
      </c>
      <c r="I62" s="245">
        <v>8308</v>
      </c>
      <c r="J62" s="245">
        <v>14812</v>
      </c>
      <c r="K62" s="245">
        <v>80311</v>
      </c>
      <c r="L62" s="247">
        <v>44276</v>
      </c>
      <c r="M62" s="1318" t="s">
        <v>13</v>
      </c>
      <c r="N62" s="1319"/>
      <c r="O62" s="220">
        <v>8723</v>
      </c>
      <c r="P62" s="245">
        <v>13989</v>
      </c>
      <c r="Q62" s="245">
        <v>16114</v>
      </c>
      <c r="R62" s="245">
        <v>25054</v>
      </c>
      <c r="S62" s="245">
        <v>3197320</v>
      </c>
      <c r="T62" s="245">
        <v>1332069</v>
      </c>
      <c r="U62" s="245">
        <v>16770</v>
      </c>
      <c r="V62" s="245">
        <v>145660</v>
      </c>
      <c r="W62" s="247">
        <v>19840</v>
      </c>
      <c r="X62" s="1318" t="s">
        <v>13</v>
      </c>
      <c r="Y62" s="1319"/>
      <c r="Z62" s="220">
        <v>41561</v>
      </c>
      <c r="AA62" s="245">
        <v>43233</v>
      </c>
      <c r="AB62" s="245">
        <v>13814</v>
      </c>
      <c r="AC62" s="245">
        <v>242752</v>
      </c>
      <c r="AD62" s="245">
        <v>1015</v>
      </c>
      <c r="AE62" s="245">
        <v>1615792</v>
      </c>
      <c r="AF62" s="245">
        <v>44591</v>
      </c>
      <c r="AG62" s="245">
        <v>111892</v>
      </c>
      <c r="AH62" s="247">
        <v>5541</v>
      </c>
      <c r="AI62" s="1318" t="s">
        <v>13</v>
      </c>
      <c r="AJ62" s="1319"/>
      <c r="AK62" s="220">
        <v>1529206</v>
      </c>
      <c r="AL62" s="245">
        <v>12318</v>
      </c>
      <c r="AM62" s="245">
        <v>1054613</v>
      </c>
      <c r="AN62" s="245">
        <v>2438</v>
      </c>
      <c r="AO62" s="245">
        <v>9523</v>
      </c>
      <c r="AP62" s="245">
        <v>3754</v>
      </c>
      <c r="AQ62" s="245">
        <v>61093</v>
      </c>
      <c r="AR62" s="245">
        <v>56628</v>
      </c>
      <c r="AS62" s="247">
        <v>82181</v>
      </c>
      <c r="AT62" s="1318" t="s">
        <v>13</v>
      </c>
      <c r="AU62" s="1319"/>
      <c r="AV62" s="220">
        <v>2757</v>
      </c>
      <c r="AW62" s="245">
        <v>30680</v>
      </c>
      <c r="AX62" s="245">
        <v>19318</v>
      </c>
      <c r="AY62" s="245">
        <v>6687</v>
      </c>
      <c r="AZ62" s="245">
        <v>14498</v>
      </c>
      <c r="BA62" s="245">
        <v>3542</v>
      </c>
      <c r="BB62" s="245">
        <v>12035</v>
      </c>
      <c r="BC62" s="245">
        <v>30182</v>
      </c>
      <c r="BD62" s="247">
        <v>18723</v>
      </c>
      <c r="BE62" s="1318" t="s">
        <v>13</v>
      </c>
      <c r="BF62" s="1319"/>
      <c r="BG62" s="220">
        <v>12564</v>
      </c>
      <c r="BH62" s="245">
        <v>30190</v>
      </c>
      <c r="BI62" s="245">
        <v>11877</v>
      </c>
      <c r="BJ62" s="245">
        <v>292689</v>
      </c>
      <c r="BK62" s="245">
        <v>405279</v>
      </c>
      <c r="BL62" s="245">
        <v>2664</v>
      </c>
      <c r="BM62" s="245">
        <v>40628</v>
      </c>
      <c r="BN62" s="245">
        <v>2288</v>
      </c>
      <c r="BO62" s="247">
        <v>6885</v>
      </c>
      <c r="BP62" s="1318" t="s">
        <v>13</v>
      </c>
      <c r="BQ62" s="1319"/>
      <c r="BR62" s="220">
        <v>2901</v>
      </c>
      <c r="BS62" s="245">
        <v>8152</v>
      </c>
      <c r="BT62" s="245">
        <v>14492</v>
      </c>
      <c r="BU62" s="245">
        <v>2117</v>
      </c>
      <c r="BV62" s="245">
        <v>8410</v>
      </c>
      <c r="BW62" s="245">
        <v>27829</v>
      </c>
      <c r="BX62" s="247">
        <v>19994</v>
      </c>
      <c r="BY62" s="248">
        <v>10981651</v>
      </c>
      <c r="BZ62" s="479"/>
    </row>
  </sheetData>
  <mergeCells count="146">
    <mergeCell ref="BP61:BQ61"/>
    <mergeCell ref="B62:C62"/>
    <mergeCell ref="M62:N62"/>
    <mergeCell ref="X62:Y62"/>
    <mergeCell ref="AI62:AJ62"/>
    <mergeCell ref="AT62:AU62"/>
    <mergeCell ref="BE62:BF62"/>
    <mergeCell ref="BP62:BQ62"/>
    <mergeCell ref="B61:C61"/>
    <mergeCell ref="M61:N61"/>
    <mergeCell ref="X61:Y61"/>
    <mergeCell ref="AI61:AJ61"/>
    <mergeCell ref="AT61:AU61"/>
    <mergeCell ref="BE61:BF61"/>
    <mergeCell ref="BP48:BP52"/>
    <mergeCell ref="B53:B60"/>
    <mergeCell ref="M53:M60"/>
    <mergeCell ref="X53:X60"/>
    <mergeCell ref="AI53:AI60"/>
    <mergeCell ref="AT53:AT60"/>
    <mergeCell ref="BE53:BE60"/>
    <mergeCell ref="BP53:BP60"/>
    <mergeCell ref="B48:B52"/>
    <mergeCell ref="M48:M52"/>
    <mergeCell ref="X48:X52"/>
    <mergeCell ref="AI48:AI52"/>
    <mergeCell ref="AT48:AT52"/>
    <mergeCell ref="BE48:BE52"/>
    <mergeCell ref="BP35:BP41"/>
    <mergeCell ref="B42:B47"/>
    <mergeCell ref="M42:M47"/>
    <mergeCell ref="X42:X47"/>
    <mergeCell ref="AI42:AI47"/>
    <mergeCell ref="AT42:AT47"/>
    <mergeCell ref="BE42:BE47"/>
    <mergeCell ref="BP42:BP47"/>
    <mergeCell ref="B35:B41"/>
    <mergeCell ref="M35:M41"/>
    <mergeCell ref="X35:X41"/>
    <mergeCell ref="AI35:AI41"/>
    <mergeCell ref="AT35:AT41"/>
    <mergeCell ref="BE35:BE41"/>
    <mergeCell ref="BP23:BP27"/>
    <mergeCell ref="B28:B34"/>
    <mergeCell ref="M28:M34"/>
    <mergeCell ref="X28:X34"/>
    <mergeCell ref="AI28:AI34"/>
    <mergeCell ref="AT28:AT34"/>
    <mergeCell ref="BE28:BE34"/>
    <mergeCell ref="BP28:BP34"/>
    <mergeCell ref="B23:B27"/>
    <mergeCell ref="M23:M27"/>
    <mergeCell ref="X23:X27"/>
    <mergeCell ref="AI23:AI27"/>
    <mergeCell ref="AT23:AT27"/>
    <mergeCell ref="BE23:BE27"/>
    <mergeCell ref="BP8:BP14"/>
    <mergeCell ref="B15:B22"/>
    <mergeCell ref="M15:M22"/>
    <mergeCell ref="X15:X22"/>
    <mergeCell ref="AI15:AI22"/>
    <mergeCell ref="AT15:AT22"/>
    <mergeCell ref="BE15:BE22"/>
    <mergeCell ref="BP15:BP22"/>
    <mergeCell ref="B8:B14"/>
    <mergeCell ref="M8:M14"/>
    <mergeCell ref="X8:X14"/>
    <mergeCell ref="AI8:AI14"/>
    <mergeCell ref="AT8:AT14"/>
    <mergeCell ref="BE8:BE14"/>
    <mergeCell ref="BX5:BX6"/>
    <mergeCell ref="BY5:BY6"/>
    <mergeCell ref="B7:C7"/>
    <mergeCell ref="M7:N7"/>
    <mergeCell ref="X7:Y7"/>
    <mergeCell ref="AI7:AJ7"/>
    <mergeCell ref="AT7:AU7"/>
    <mergeCell ref="BE7:BF7"/>
    <mergeCell ref="BP7:BQ7"/>
    <mergeCell ref="BR5:BR6"/>
    <mergeCell ref="BS5:BS6"/>
    <mergeCell ref="BT5:BT6"/>
    <mergeCell ref="BU5:BU6"/>
    <mergeCell ref="BV5:BV6"/>
    <mergeCell ref="BW5:BW6"/>
    <mergeCell ref="BJ5:BJ6"/>
    <mergeCell ref="BK5:BK6"/>
    <mergeCell ref="BL5:BL6"/>
    <mergeCell ref="BM5:BM6"/>
    <mergeCell ref="BN5:BN6"/>
    <mergeCell ref="BO5:BO6"/>
    <mergeCell ref="BB5:BB6"/>
    <mergeCell ref="BC5:BC6"/>
    <mergeCell ref="BD5:BD6"/>
    <mergeCell ref="BG5:BG6"/>
    <mergeCell ref="BH5:BH6"/>
    <mergeCell ref="BI5:BI6"/>
    <mergeCell ref="AV5:AV6"/>
    <mergeCell ref="AW5:AW6"/>
    <mergeCell ref="AX5:AX6"/>
    <mergeCell ref="AY5:AY6"/>
    <mergeCell ref="AZ5:AZ6"/>
    <mergeCell ref="BA5:BA6"/>
    <mergeCell ref="AP5:AP6"/>
    <mergeCell ref="AQ5:AQ6"/>
    <mergeCell ref="AR5:AR6"/>
    <mergeCell ref="AS5:AS6"/>
    <mergeCell ref="AF5:AF6"/>
    <mergeCell ref="AG5:AG6"/>
    <mergeCell ref="AH5:AH6"/>
    <mergeCell ref="AK5:AK6"/>
    <mergeCell ref="AL5:AL6"/>
    <mergeCell ref="AM5:AM6"/>
    <mergeCell ref="AE5:AE6"/>
    <mergeCell ref="R5:R6"/>
    <mergeCell ref="S5:S6"/>
    <mergeCell ref="T5:T6"/>
    <mergeCell ref="U5:U6"/>
    <mergeCell ref="V5:V6"/>
    <mergeCell ref="W5:W6"/>
    <mergeCell ref="AN5:AN6"/>
    <mergeCell ref="AO5:AO6"/>
    <mergeCell ref="B2:L2"/>
    <mergeCell ref="M2:W2"/>
    <mergeCell ref="X2:AH2"/>
    <mergeCell ref="AI2:AS2"/>
    <mergeCell ref="AT2:BD2"/>
    <mergeCell ref="BE2:BO2"/>
    <mergeCell ref="BP2:BZ2"/>
    <mergeCell ref="J5:J6"/>
    <mergeCell ref="K5:K6"/>
    <mergeCell ref="L5:L6"/>
    <mergeCell ref="O5:O6"/>
    <mergeCell ref="P5:P6"/>
    <mergeCell ref="Q5:Q6"/>
    <mergeCell ref="D5:D6"/>
    <mergeCell ref="E5:E6"/>
    <mergeCell ref="F5:F6"/>
    <mergeCell ref="G5:G6"/>
    <mergeCell ref="H5:H6"/>
    <mergeCell ref="I5:I6"/>
    <mergeCell ref="Z5:Z6"/>
    <mergeCell ref="AA5:AA6"/>
    <mergeCell ref="AB5:AB6"/>
    <mergeCell ref="AC5:AC6"/>
    <mergeCell ref="AD5:AD6"/>
  </mergeCells>
  <phoneticPr fontId="9"/>
  <printOptions horizontalCentered="1"/>
  <pageMargins left="0.78740157480314965" right="0.78740157480314965" top="0.59055118110236227" bottom="0.78740157480314965" header="0.51181102362204722" footer="0.51181102362204722"/>
  <pageSetup paperSize="9" scale="82" firstPageNumber="113" fitToWidth="8" fitToHeight="2" orientation="portrait" r:id="rId1"/>
  <headerFooter scaleWithDoc="0" alignWithMargins="0">
    <oddFooter>&amp;C&amp;P</oddFooter>
  </headerFooter>
  <rowBreaks count="1" manualBreakCount="1">
    <brk id="1" min="1" max="77" man="1"/>
  </rowBreaks>
  <colBreaks count="6" manualBreakCount="6">
    <brk id="12" min="1" max="61" man="1"/>
    <brk id="23" min="1" max="61" man="1"/>
    <brk id="34" min="1" max="61" man="1"/>
    <brk id="45" min="1" max="61" man="1"/>
    <brk id="56" min="1" max="61" man="1"/>
    <brk id="67" min="1" max="61"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CL123"/>
  <sheetViews>
    <sheetView view="pageBreakPreview" topLeftCell="A22" zoomScale="85" zoomScaleNormal="100" zoomScaleSheetLayoutView="85" workbookViewId="0">
      <selection activeCell="M141" sqref="M141"/>
    </sheetView>
  </sheetViews>
  <sheetFormatPr defaultRowHeight="13.5" x14ac:dyDescent="0.2"/>
  <cols>
    <col min="1" max="1" width="2.09765625" style="597" customWidth="1"/>
    <col min="2" max="3" width="2.296875" style="597" customWidth="1"/>
    <col min="4" max="4" width="17.296875" style="597" customWidth="1"/>
    <col min="5" max="11" width="8.796875" style="597"/>
    <col min="12" max="13" width="2.296875" style="597" customWidth="1"/>
    <col min="14" max="14" width="16.3984375" style="597" customWidth="1"/>
    <col min="15" max="20" width="8.796875" style="597"/>
    <col min="21" max="21" width="8.5" style="597" customWidth="1"/>
    <col min="22" max="23" width="2.296875" style="597" customWidth="1"/>
    <col min="24" max="24" width="16.3984375" style="597" customWidth="1"/>
    <col min="25" max="25" width="8.3984375" style="597" customWidth="1"/>
    <col min="26" max="26" width="7.19921875" style="597" customWidth="1"/>
    <col min="27" max="31" width="8.796875" style="597"/>
    <col min="32" max="33" width="2.296875" style="597" customWidth="1"/>
    <col min="34" max="34" width="16.3984375" style="597" customWidth="1"/>
    <col min="35" max="36" width="8.796875" style="597"/>
    <col min="37" max="37" width="8.5" style="597" customWidth="1"/>
    <col min="38" max="38" width="7.19921875" style="597" customWidth="1"/>
    <col min="39" max="41" width="8.796875" style="597"/>
    <col min="42" max="43" width="2.296875" style="597" customWidth="1"/>
    <col min="44" max="44" width="16.3984375" style="597" customWidth="1"/>
    <col min="45" max="45" width="7.19921875" style="597" customWidth="1"/>
    <col min="46" max="46" width="8.5" style="597" customWidth="1"/>
    <col min="47" max="47" width="7.19921875" style="597" customWidth="1"/>
    <col min="48" max="51" width="8.796875" style="597"/>
    <col min="52" max="53" width="2.296875" style="597" customWidth="1"/>
    <col min="54" max="54" width="16.3984375" style="597" customWidth="1"/>
    <col min="55" max="61" width="8.796875" style="597"/>
    <col min="62" max="63" width="2.296875" style="597" customWidth="1"/>
    <col min="64" max="64" width="16.3984375" style="597" customWidth="1"/>
    <col min="65" max="71" width="8.796875" style="597"/>
    <col min="72" max="73" width="2.296875" style="597" customWidth="1"/>
    <col min="74" max="74" width="16.3984375" style="597" customWidth="1"/>
    <col min="75" max="81" width="8.796875" style="597"/>
    <col min="82" max="83" width="2.296875" style="597" customWidth="1"/>
    <col min="84" max="84" width="16.3984375" style="597" customWidth="1"/>
    <col min="85" max="89" width="8.796875" style="597"/>
    <col min="90" max="90" width="9.296875" style="597" customWidth="1"/>
    <col min="91" max="16384" width="8.796875" style="597"/>
  </cols>
  <sheetData>
    <row r="2" spans="1:90" s="590" customFormat="1" x14ac:dyDescent="0.2">
      <c r="B2" s="1384" t="s">
        <v>1404</v>
      </c>
      <c r="C2" s="1384"/>
      <c r="D2" s="1384"/>
      <c r="E2" s="1384"/>
      <c r="F2" s="1384"/>
      <c r="G2" s="1384"/>
      <c r="H2" s="1384"/>
      <c r="I2" s="1384"/>
      <c r="J2" s="1384"/>
      <c r="K2" s="1384"/>
      <c r="L2" s="1383" t="s">
        <v>1406</v>
      </c>
      <c r="M2" s="1383"/>
      <c r="N2" s="1383"/>
      <c r="O2" s="1383"/>
      <c r="P2" s="1383"/>
      <c r="Q2" s="1383"/>
      <c r="R2" s="1383"/>
      <c r="S2" s="1383"/>
      <c r="T2" s="1383"/>
      <c r="U2" s="1383"/>
      <c r="V2" s="1383" t="s">
        <v>1408</v>
      </c>
      <c r="W2" s="1383"/>
      <c r="X2" s="1383"/>
      <c r="Y2" s="1383"/>
      <c r="Z2" s="1383"/>
      <c r="AA2" s="1383"/>
      <c r="AB2" s="1383"/>
      <c r="AC2" s="1383"/>
      <c r="AD2" s="1383"/>
      <c r="AE2" s="1383"/>
      <c r="AF2" s="1383" t="s">
        <v>1410</v>
      </c>
      <c r="AG2" s="1383"/>
      <c r="AH2" s="1383"/>
      <c r="AI2" s="1383"/>
      <c r="AJ2" s="1383"/>
      <c r="AK2" s="1383"/>
      <c r="AL2" s="1383"/>
      <c r="AM2" s="1383"/>
      <c r="AN2" s="1383"/>
      <c r="AO2" s="1383"/>
      <c r="AP2" s="1383" t="s">
        <v>1412</v>
      </c>
      <c r="AQ2" s="1383"/>
      <c r="AR2" s="1383"/>
      <c r="AS2" s="1383"/>
      <c r="AT2" s="1383"/>
      <c r="AU2" s="1383"/>
      <c r="AV2" s="1383"/>
      <c r="AW2" s="1383"/>
      <c r="AX2" s="1383"/>
      <c r="AY2" s="1383"/>
      <c r="AZ2" s="1383" t="s">
        <v>1414</v>
      </c>
      <c r="BA2" s="1383"/>
      <c r="BB2" s="1383"/>
      <c r="BC2" s="1383"/>
      <c r="BD2" s="1383"/>
      <c r="BE2" s="1383"/>
      <c r="BF2" s="1383"/>
      <c r="BG2" s="1383"/>
      <c r="BH2" s="1383"/>
      <c r="BI2" s="1383"/>
      <c r="BJ2" s="1383" t="s">
        <v>1416</v>
      </c>
      <c r="BK2" s="1383"/>
      <c r="BL2" s="1383"/>
      <c r="BM2" s="1383"/>
      <c r="BN2" s="1383"/>
      <c r="BO2" s="1383"/>
      <c r="BP2" s="1383"/>
      <c r="BQ2" s="1383"/>
      <c r="BR2" s="1383"/>
      <c r="BS2" s="1383"/>
      <c r="BT2" s="1383" t="s">
        <v>1418</v>
      </c>
      <c r="BU2" s="1383"/>
      <c r="BV2" s="1383"/>
      <c r="BW2" s="1383"/>
      <c r="BX2" s="1383"/>
      <c r="BY2" s="1383"/>
      <c r="BZ2" s="1383"/>
      <c r="CA2" s="1383"/>
      <c r="CB2" s="1383"/>
      <c r="CC2" s="1383"/>
      <c r="CD2" s="1383" t="s">
        <v>1420</v>
      </c>
      <c r="CE2" s="1383"/>
      <c r="CF2" s="1383"/>
      <c r="CG2" s="1383"/>
      <c r="CH2" s="1383"/>
      <c r="CI2" s="1383"/>
      <c r="CJ2" s="1383"/>
      <c r="CK2" s="1383"/>
      <c r="CL2" s="1383"/>
    </row>
    <row r="3" spans="1:90" s="591" customFormat="1" x14ac:dyDescent="0.2">
      <c r="B3" s="1021"/>
      <c r="C3" s="1022"/>
      <c r="L3" s="592"/>
      <c r="M3" s="593"/>
      <c r="V3" s="592"/>
      <c r="W3" s="593"/>
      <c r="AF3" s="592"/>
      <c r="AG3" s="593"/>
      <c r="AP3" s="592"/>
      <c r="AQ3" s="593"/>
      <c r="AZ3" s="592"/>
      <c r="BA3" s="593"/>
      <c r="BJ3" s="592"/>
      <c r="BK3" s="593"/>
      <c r="BT3" s="592"/>
      <c r="BU3" s="593"/>
      <c r="CD3" s="592"/>
      <c r="CE3" s="593"/>
    </row>
    <row r="4" spans="1:90" s="591" customFormat="1" ht="14.25" thickBot="1" x14ac:dyDescent="0.25">
      <c r="B4" s="594" t="s">
        <v>1021</v>
      </c>
      <c r="K4" s="595" t="s">
        <v>1022</v>
      </c>
      <c r="L4" s="594" t="s">
        <v>1023</v>
      </c>
      <c r="U4" s="595" t="s">
        <v>1022</v>
      </c>
      <c r="V4" s="594" t="s">
        <v>1024</v>
      </c>
      <c r="AA4" s="593"/>
      <c r="AE4" s="595" t="s">
        <v>1022</v>
      </c>
      <c r="AF4" s="594" t="s">
        <v>1025</v>
      </c>
      <c r="AM4" s="593"/>
      <c r="AO4" s="595" t="s">
        <v>1022</v>
      </c>
      <c r="AP4" s="594" t="s">
        <v>1026</v>
      </c>
      <c r="AV4" s="596"/>
      <c r="AY4" s="595" t="s">
        <v>1022</v>
      </c>
      <c r="AZ4" s="594" t="s">
        <v>1027</v>
      </c>
      <c r="BC4" s="593"/>
      <c r="BI4" s="595" t="s">
        <v>1022</v>
      </c>
      <c r="BJ4" s="594" t="s">
        <v>1028</v>
      </c>
      <c r="BM4" s="593"/>
      <c r="BS4" s="595" t="s">
        <v>1022</v>
      </c>
      <c r="BT4" s="594" t="s">
        <v>1029</v>
      </c>
      <c r="BW4" s="593"/>
      <c r="CC4" s="595" t="s">
        <v>1022</v>
      </c>
      <c r="CD4" s="594" t="s">
        <v>1030</v>
      </c>
      <c r="CI4" s="593"/>
      <c r="CL4" s="595" t="s">
        <v>1022</v>
      </c>
    </row>
    <row r="5" spans="1:90" ht="13.5" customHeight="1" x14ac:dyDescent="0.2">
      <c r="B5" s="1023"/>
      <c r="C5" s="1024"/>
      <c r="D5" s="1025" t="s">
        <v>1032</v>
      </c>
      <c r="E5" s="1393" t="s">
        <v>60</v>
      </c>
      <c r="F5" s="1395" t="s">
        <v>19</v>
      </c>
      <c r="G5" s="1395" t="s">
        <v>79</v>
      </c>
      <c r="H5" s="1395" t="s">
        <v>61</v>
      </c>
      <c r="I5" s="1395" t="s">
        <v>62</v>
      </c>
      <c r="J5" s="1397" t="s">
        <v>1033</v>
      </c>
      <c r="K5" s="1385" t="s">
        <v>30</v>
      </c>
      <c r="L5" s="598"/>
      <c r="M5" s="599"/>
      <c r="N5" s="600" t="s">
        <v>1032</v>
      </c>
      <c r="O5" s="1387" t="s">
        <v>1034</v>
      </c>
      <c r="P5" s="1389" t="s">
        <v>31</v>
      </c>
      <c r="Q5" s="1391" t="s">
        <v>32</v>
      </c>
      <c r="R5" s="1391" t="s">
        <v>33</v>
      </c>
      <c r="S5" s="1391" t="s">
        <v>108</v>
      </c>
      <c r="T5" s="1389" t="s">
        <v>34</v>
      </c>
      <c r="U5" s="1399" t="s">
        <v>6</v>
      </c>
      <c r="V5" s="598"/>
      <c r="W5" s="599"/>
      <c r="X5" s="600" t="s">
        <v>1032</v>
      </c>
      <c r="Y5" s="1401" t="s">
        <v>64</v>
      </c>
      <c r="Z5" s="1391" t="s">
        <v>65</v>
      </c>
      <c r="AA5" s="1391" t="s">
        <v>7</v>
      </c>
      <c r="AB5" s="1391" t="s">
        <v>35</v>
      </c>
      <c r="AC5" s="1389" t="s">
        <v>1035</v>
      </c>
      <c r="AD5" s="1389" t="s">
        <v>21</v>
      </c>
      <c r="AE5" s="1399" t="s">
        <v>22</v>
      </c>
      <c r="AF5" s="598"/>
      <c r="AG5" s="599"/>
      <c r="AH5" s="600" t="s">
        <v>1032</v>
      </c>
      <c r="AI5" s="1401" t="s">
        <v>8</v>
      </c>
      <c r="AJ5" s="1391" t="s">
        <v>81</v>
      </c>
      <c r="AK5" s="1391" t="s">
        <v>14</v>
      </c>
      <c r="AL5" s="1391" t="s">
        <v>66</v>
      </c>
      <c r="AM5" s="1391" t="s">
        <v>15</v>
      </c>
      <c r="AN5" s="1391" t="s">
        <v>23</v>
      </c>
      <c r="AO5" s="1399" t="s">
        <v>9</v>
      </c>
      <c r="AP5" s="598"/>
      <c r="AQ5" s="599"/>
      <c r="AR5" s="600" t="s">
        <v>1032</v>
      </c>
      <c r="AS5" s="1401" t="s">
        <v>36</v>
      </c>
      <c r="AT5" s="1391" t="s">
        <v>10</v>
      </c>
      <c r="AU5" s="1389" t="s">
        <v>1036</v>
      </c>
      <c r="AV5" s="1389" t="s">
        <v>24</v>
      </c>
      <c r="AW5" s="1391" t="s">
        <v>67</v>
      </c>
      <c r="AX5" s="1391" t="s">
        <v>38</v>
      </c>
      <c r="AY5" s="1399" t="s">
        <v>39</v>
      </c>
      <c r="AZ5" s="598"/>
      <c r="BA5" s="599"/>
      <c r="BB5" s="600" t="s">
        <v>1032</v>
      </c>
      <c r="BC5" s="1401" t="s">
        <v>25</v>
      </c>
      <c r="BD5" s="1391" t="s">
        <v>82</v>
      </c>
      <c r="BE5" s="1391" t="s">
        <v>11</v>
      </c>
      <c r="BF5" s="1389" t="s">
        <v>1037</v>
      </c>
      <c r="BG5" s="1391" t="s">
        <v>26</v>
      </c>
      <c r="BH5" s="1389" t="s">
        <v>1038</v>
      </c>
      <c r="BI5" s="1399" t="s">
        <v>41</v>
      </c>
      <c r="BJ5" s="598"/>
      <c r="BK5" s="599"/>
      <c r="BL5" s="600" t="s">
        <v>1032</v>
      </c>
      <c r="BM5" s="1387" t="s">
        <v>1039</v>
      </c>
      <c r="BN5" s="1391" t="s">
        <v>42</v>
      </c>
      <c r="BO5" s="1389" t="s">
        <v>43</v>
      </c>
      <c r="BP5" s="1391" t="s">
        <v>27</v>
      </c>
      <c r="BQ5" s="1389" t="s">
        <v>1040</v>
      </c>
      <c r="BR5" s="1391" t="s">
        <v>45</v>
      </c>
      <c r="BS5" s="1406" t="s">
        <v>16</v>
      </c>
      <c r="BT5" s="598"/>
      <c r="BU5" s="599"/>
      <c r="BV5" s="600" t="s">
        <v>1032</v>
      </c>
      <c r="BW5" s="1401" t="s">
        <v>12</v>
      </c>
      <c r="BX5" s="1391" t="s">
        <v>83</v>
      </c>
      <c r="BY5" s="1391" t="s">
        <v>46</v>
      </c>
      <c r="BZ5" s="1391" t="s">
        <v>47</v>
      </c>
      <c r="CA5" s="1391" t="s">
        <v>70</v>
      </c>
      <c r="CB5" s="1391" t="s">
        <v>71</v>
      </c>
      <c r="CC5" s="1399" t="s">
        <v>48</v>
      </c>
      <c r="CD5" s="598"/>
      <c r="CE5" s="599"/>
      <c r="CF5" s="600" t="s">
        <v>1041</v>
      </c>
      <c r="CG5" s="1401" t="s">
        <v>49</v>
      </c>
      <c r="CH5" s="1391" t="s">
        <v>72</v>
      </c>
      <c r="CI5" s="1391" t="s">
        <v>84</v>
      </c>
      <c r="CJ5" s="1391" t="s">
        <v>20</v>
      </c>
      <c r="CK5" s="1402" t="s">
        <v>28</v>
      </c>
      <c r="CL5" s="1404" t="s">
        <v>542</v>
      </c>
    </row>
    <row r="6" spans="1:90" ht="14.25" thickBot="1" x14ac:dyDescent="0.25">
      <c r="B6" s="1026" t="s">
        <v>1045</v>
      </c>
      <c r="C6" s="1027"/>
      <c r="D6" s="1028"/>
      <c r="E6" s="1394"/>
      <c r="F6" s="1396"/>
      <c r="G6" s="1396"/>
      <c r="H6" s="1396"/>
      <c r="I6" s="1396"/>
      <c r="J6" s="1398"/>
      <c r="K6" s="1386"/>
      <c r="L6" s="601" t="s">
        <v>1045</v>
      </c>
      <c r="M6" s="602"/>
      <c r="N6" s="603"/>
      <c r="O6" s="1388"/>
      <c r="P6" s="1390"/>
      <c r="Q6" s="1392"/>
      <c r="R6" s="1392"/>
      <c r="S6" s="1392"/>
      <c r="T6" s="1390"/>
      <c r="U6" s="1400"/>
      <c r="V6" s="601" t="s">
        <v>1045</v>
      </c>
      <c r="W6" s="602"/>
      <c r="X6" s="603"/>
      <c r="Y6" s="1388"/>
      <c r="Z6" s="1392"/>
      <c r="AA6" s="1392"/>
      <c r="AB6" s="1392"/>
      <c r="AC6" s="1392"/>
      <c r="AD6" s="1392"/>
      <c r="AE6" s="1400"/>
      <c r="AF6" s="601" t="s">
        <v>1045</v>
      </c>
      <c r="AG6" s="602"/>
      <c r="AH6" s="603"/>
      <c r="AI6" s="1388"/>
      <c r="AJ6" s="1392"/>
      <c r="AK6" s="1392"/>
      <c r="AL6" s="1392"/>
      <c r="AM6" s="1392"/>
      <c r="AN6" s="1392"/>
      <c r="AO6" s="1400"/>
      <c r="AP6" s="601" t="s">
        <v>1045</v>
      </c>
      <c r="AQ6" s="602"/>
      <c r="AR6" s="603"/>
      <c r="AS6" s="1388"/>
      <c r="AT6" s="1392"/>
      <c r="AU6" s="1392"/>
      <c r="AV6" s="1392"/>
      <c r="AW6" s="1392"/>
      <c r="AX6" s="1392"/>
      <c r="AY6" s="1400"/>
      <c r="AZ6" s="601" t="s">
        <v>1045</v>
      </c>
      <c r="BA6" s="602"/>
      <c r="BB6" s="603"/>
      <c r="BC6" s="1388"/>
      <c r="BD6" s="1392"/>
      <c r="BE6" s="1392"/>
      <c r="BF6" s="1392"/>
      <c r="BG6" s="1392"/>
      <c r="BH6" s="1392"/>
      <c r="BI6" s="1400"/>
      <c r="BJ6" s="601" t="s">
        <v>1045</v>
      </c>
      <c r="BK6" s="602"/>
      <c r="BL6" s="603"/>
      <c r="BM6" s="1388"/>
      <c r="BN6" s="1392"/>
      <c r="BO6" s="1392"/>
      <c r="BP6" s="1392"/>
      <c r="BQ6" s="1392"/>
      <c r="BR6" s="1392"/>
      <c r="BS6" s="1400"/>
      <c r="BT6" s="601" t="s">
        <v>1045</v>
      </c>
      <c r="BU6" s="602"/>
      <c r="BV6" s="603"/>
      <c r="BW6" s="1388"/>
      <c r="BX6" s="1392"/>
      <c r="BY6" s="1392"/>
      <c r="BZ6" s="1392"/>
      <c r="CA6" s="1392"/>
      <c r="CB6" s="1392"/>
      <c r="CC6" s="1400"/>
      <c r="CD6" s="601" t="s">
        <v>1045</v>
      </c>
      <c r="CE6" s="602"/>
      <c r="CF6" s="603"/>
      <c r="CG6" s="1388"/>
      <c r="CH6" s="1392"/>
      <c r="CI6" s="1392"/>
      <c r="CJ6" s="1392"/>
      <c r="CK6" s="1403"/>
      <c r="CL6" s="1405"/>
    </row>
    <row r="7" spans="1:90" ht="13.5" customHeight="1" x14ac:dyDescent="0.2">
      <c r="A7" s="604"/>
      <c r="B7" s="1407" t="s">
        <v>212</v>
      </c>
      <c r="C7" s="1408"/>
      <c r="D7" s="605" t="s">
        <v>213</v>
      </c>
      <c r="E7" s="606">
        <v>0</v>
      </c>
      <c r="F7" s="607">
        <v>0</v>
      </c>
      <c r="G7" s="607">
        <v>0</v>
      </c>
      <c r="H7" s="607">
        <v>0</v>
      </c>
      <c r="I7" s="607">
        <v>0</v>
      </c>
      <c r="J7" s="607">
        <v>0</v>
      </c>
      <c r="K7" s="608">
        <v>0</v>
      </c>
      <c r="L7" s="1407" t="s">
        <v>212</v>
      </c>
      <c r="M7" s="1408"/>
      <c r="N7" s="605" t="s">
        <v>213</v>
      </c>
      <c r="O7" s="606">
        <v>24757</v>
      </c>
      <c r="P7" s="607">
        <v>0</v>
      </c>
      <c r="Q7" s="607">
        <v>0</v>
      </c>
      <c r="R7" s="607">
        <v>0</v>
      </c>
      <c r="S7" s="607">
        <v>0</v>
      </c>
      <c r="T7" s="607">
        <v>0</v>
      </c>
      <c r="U7" s="608">
        <v>113318</v>
      </c>
      <c r="V7" s="1407" t="s">
        <v>212</v>
      </c>
      <c r="W7" s="1408"/>
      <c r="X7" s="605" t="s">
        <v>213</v>
      </c>
      <c r="Y7" s="606">
        <v>72752</v>
      </c>
      <c r="Z7" s="607">
        <v>0</v>
      </c>
      <c r="AA7" s="607">
        <v>0</v>
      </c>
      <c r="AB7" s="607">
        <v>0</v>
      </c>
      <c r="AC7" s="607">
        <v>0</v>
      </c>
      <c r="AD7" s="607">
        <v>0</v>
      </c>
      <c r="AE7" s="608">
        <v>0</v>
      </c>
      <c r="AF7" s="1407" t="s">
        <v>1047</v>
      </c>
      <c r="AG7" s="1408"/>
      <c r="AH7" s="605" t="s">
        <v>213</v>
      </c>
      <c r="AI7" s="606">
        <v>25022</v>
      </c>
      <c r="AJ7" s="607">
        <v>0</v>
      </c>
      <c r="AK7" s="607">
        <v>164899</v>
      </c>
      <c r="AL7" s="607">
        <v>0</v>
      </c>
      <c r="AM7" s="607">
        <v>0</v>
      </c>
      <c r="AN7" s="607">
        <v>0</v>
      </c>
      <c r="AO7" s="608">
        <v>6266</v>
      </c>
      <c r="AP7" s="1407" t="s">
        <v>1047</v>
      </c>
      <c r="AQ7" s="1408"/>
      <c r="AR7" s="605" t="s">
        <v>213</v>
      </c>
      <c r="AS7" s="606">
        <v>0</v>
      </c>
      <c r="AT7" s="607">
        <v>93277</v>
      </c>
      <c r="AU7" s="607">
        <v>0</v>
      </c>
      <c r="AV7" s="607">
        <v>0</v>
      </c>
      <c r="AW7" s="607">
        <v>0</v>
      </c>
      <c r="AX7" s="607">
        <v>0</v>
      </c>
      <c r="AY7" s="608">
        <v>0</v>
      </c>
      <c r="AZ7" s="1407" t="s">
        <v>1047</v>
      </c>
      <c r="BA7" s="1408"/>
      <c r="BB7" s="605" t="s">
        <v>213</v>
      </c>
      <c r="BC7" s="606">
        <v>0</v>
      </c>
      <c r="BD7" s="607">
        <v>0</v>
      </c>
      <c r="BE7" s="607">
        <v>0</v>
      </c>
      <c r="BF7" s="607">
        <v>0</v>
      </c>
      <c r="BG7" s="607">
        <v>0</v>
      </c>
      <c r="BH7" s="607">
        <v>0</v>
      </c>
      <c r="BI7" s="608">
        <v>0</v>
      </c>
      <c r="BJ7" s="1407" t="s">
        <v>1047</v>
      </c>
      <c r="BK7" s="1408"/>
      <c r="BL7" s="605" t="s">
        <v>213</v>
      </c>
      <c r="BM7" s="606">
        <v>0</v>
      </c>
      <c r="BN7" s="607">
        <v>0</v>
      </c>
      <c r="BO7" s="607">
        <v>0</v>
      </c>
      <c r="BP7" s="607">
        <v>0</v>
      </c>
      <c r="BQ7" s="607">
        <v>0</v>
      </c>
      <c r="BR7" s="607">
        <v>0</v>
      </c>
      <c r="BS7" s="608">
        <v>0</v>
      </c>
      <c r="BT7" s="1407" t="s">
        <v>1047</v>
      </c>
      <c r="BU7" s="1408"/>
      <c r="BV7" s="605" t="s">
        <v>213</v>
      </c>
      <c r="BW7" s="606">
        <v>23344</v>
      </c>
      <c r="BX7" s="607">
        <v>0</v>
      </c>
      <c r="BY7" s="607">
        <v>0</v>
      </c>
      <c r="BZ7" s="607">
        <v>0</v>
      </c>
      <c r="CA7" s="607">
        <v>0</v>
      </c>
      <c r="CB7" s="607">
        <v>0</v>
      </c>
      <c r="CC7" s="608">
        <v>0</v>
      </c>
      <c r="CD7" s="1407" t="s">
        <v>1047</v>
      </c>
      <c r="CE7" s="1408"/>
      <c r="CF7" s="605" t="s">
        <v>213</v>
      </c>
      <c r="CG7" s="606">
        <v>0</v>
      </c>
      <c r="CH7" s="607">
        <v>0</v>
      </c>
      <c r="CI7" s="607">
        <v>0</v>
      </c>
      <c r="CJ7" s="607">
        <v>0</v>
      </c>
      <c r="CK7" s="609">
        <v>0</v>
      </c>
      <c r="CL7" s="610">
        <v>523635</v>
      </c>
    </row>
    <row r="8" spans="1:90" x14ac:dyDescent="0.2">
      <c r="A8" s="604"/>
      <c r="B8" s="1409"/>
      <c r="C8" s="1410"/>
      <c r="D8" s="611" t="s">
        <v>214</v>
      </c>
      <c r="E8" s="612">
        <v>0</v>
      </c>
      <c r="F8" s="613">
        <v>0</v>
      </c>
      <c r="G8" s="613">
        <v>0</v>
      </c>
      <c r="H8" s="613">
        <v>0</v>
      </c>
      <c r="I8" s="613">
        <v>0</v>
      </c>
      <c r="J8" s="613">
        <v>0</v>
      </c>
      <c r="K8" s="614">
        <v>0</v>
      </c>
      <c r="L8" s="1409"/>
      <c r="M8" s="1410"/>
      <c r="N8" s="611" t="s">
        <v>214</v>
      </c>
      <c r="O8" s="612">
        <v>0</v>
      </c>
      <c r="P8" s="613">
        <v>0</v>
      </c>
      <c r="Q8" s="613">
        <v>0</v>
      </c>
      <c r="R8" s="613">
        <v>0</v>
      </c>
      <c r="S8" s="613">
        <v>0</v>
      </c>
      <c r="T8" s="613">
        <v>0</v>
      </c>
      <c r="U8" s="614">
        <v>0</v>
      </c>
      <c r="V8" s="1409"/>
      <c r="W8" s="1410"/>
      <c r="X8" s="611" t="s">
        <v>214</v>
      </c>
      <c r="Y8" s="612">
        <v>3855</v>
      </c>
      <c r="Z8" s="613">
        <v>0</v>
      </c>
      <c r="AA8" s="613">
        <v>0</v>
      </c>
      <c r="AB8" s="613">
        <v>0</v>
      </c>
      <c r="AC8" s="613">
        <v>0</v>
      </c>
      <c r="AD8" s="613">
        <v>0</v>
      </c>
      <c r="AE8" s="614">
        <v>0</v>
      </c>
      <c r="AF8" s="1409"/>
      <c r="AG8" s="1410"/>
      <c r="AH8" s="611" t="s">
        <v>214</v>
      </c>
      <c r="AI8" s="612">
        <v>0</v>
      </c>
      <c r="AJ8" s="613">
        <v>0</v>
      </c>
      <c r="AK8" s="613">
        <v>0</v>
      </c>
      <c r="AL8" s="613">
        <v>0</v>
      </c>
      <c r="AM8" s="613">
        <v>0</v>
      </c>
      <c r="AN8" s="613">
        <v>0</v>
      </c>
      <c r="AO8" s="614">
        <v>29</v>
      </c>
      <c r="AP8" s="1409"/>
      <c r="AQ8" s="1410"/>
      <c r="AR8" s="611" t="s">
        <v>214</v>
      </c>
      <c r="AS8" s="612">
        <v>0</v>
      </c>
      <c r="AT8" s="613">
        <v>620</v>
      </c>
      <c r="AU8" s="613">
        <v>0</v>
      </c>
      <c r="AV8" s="613">
        <v>0</v>
      </c>
      <c r="AW8" s="613">
        <v>0</v>
      </c>
      <c r="AX8" s="613">
        <v>0</v>
      </c>
      <c r="AY8" s="614">
        <v>0</v>
      </c>
      <c r="AZ8" s="1409"/>
      <c r="BA8" s="1410"/>
      <c r="BB8" s="611" t="s">
        <v>214</v>
      </c>
      <c r="BC8" s="612">
        <v>0</v>
      </c>
      <c r="BD8" s="613">
        <v>0</v>
      </c>
      <c r="BE8" s="613">
        <v>0</v>
      </c>
      <c r="BF8" s="613">
        <v>0</v>
      </c>
      <c r="BG8" s="613">
        <v>0</v>
      </c>
      <c r="BH8" s="613">
        <v>0</v>
      </c>
      <c r="BI8" s="614">
        <v>0</v>
      </c>
      <c r="BJ8" s="1409"/>
      <c r="BK8" s="1410"/>
      <c r="BL8" s="611" t="s">
        <v>214</v>
      </c>
      <c r="BM8" s="612">
        <v>0</v>
      </c>
      <c r="BN8" s="613">
        <v>0</v>
      </c>
      <c r="BO8" s="613">
        <v>0</v>
      </c>
      <c r="BP8" s="613">
        <v>0</v>
      </c>
      <c r="BQ8" s="613">
        <v>0</v>
      </c>
      <c r="BR8" s="613">
        <v>0</v>
      </c>
      <c r="BS8" s="614">
        <v>0</v>
      </c>
      <c r="BT8" s="1409"/>
      <c r="BU8" s="1410"/>
      <c r="BV8" s="611" t="s">
        <v>214</v>
      </c>
      <c r="BW8" s="612">
        <v>0</v>
      </c>
      <c r="BX8" s="613">
        <v>0</v>
      </c>
      <c r="BY8" s="613">
        <v>0</v>
      </c>
      <c r="BZ8" s="613">
        <v>0</v>
      </c>
      <c r="CA8" s="613">
        <v>0</v>
      </c>
      <c r="CB8" s="613">
        <v>0</v>
      </c>
      <c r="CC8" s="614">
        <v>0</v>
      </c>
      <c r="CD8" s="1409"/>
      <c r="CE8" s="1410"/>
      <c r="CF8" s="611" t="s">
        <v>214</v>
      </c>
      <c r="CG8" s="612">
        <v>0</v>
      </c>
      <c r="CH8" s="613">
        <v>0</v>
      </c>
      <c r="CI8" s="613">
        <v>0</v>
      </c>
      <c r="CJ8" s="613">
        <v>0</v>
      </c>
      <c r="CK8" s="615">
        <v>0</v>
      </c>
      <c r="CL8" s="616">
        <v>4504</v>
      </c>
    </row>
    <row r="9" spans="1:90" x14ac:dyDescent="0.2">
      <c r="A9" s="604"/>
      <c r="B9" s="1409"/>
      <c r="C9" s="1410"/>
      <c r="D9" s="617" t="s">
        <v>215</v>
      </c>
      <c r="E9" s="618">
        <v>0</v>
      </c>
      <c r="F9" s="619">
        <v>0</v>
      </c>
      <c r="G9" s="619">
        <v>0</v>
      </c>
      <c r="H9" s="619">
        <v>0</v>
      </c>
      <c r="I9" s="619">
        <v>0</v>
      </c>
      <c r="J9" s="619">
        <v>0</v>
      </c>
      <c r="K9" s="620">
        <v>0</v>
      </c>
      <c r="L9" s="1409"/>
      <c r="M9" s="1410"/>
      <c r="N9" s="617" t="s">
        <v>215</v>
      </c>
      <c r="O9" s="618">
        <v>24757</v>
      </c>
      <c r="P9" s="619">
        <v>0</v>
      </c>
      <c r="Q9" s="619">
        <v>0</v>
      </c>
      <c r="R9" s="619">
        <v>0</v>
      </c>
      <c r="S9" s="619">
        <v>0</v>
      </c>
      <c r="T9" s="619">
        <v>0</v>
      </c>
      <c r="U9" s="620">
        <v>59908</v>
      </c>
      <c r="V9" s="1409"/>
      <c r="W9" s="1410"/>
      <c r="X9" s="617" t="s">
        <v>215</v>
      </c>
      <c r="Y9" s="618">
        <v>66801</v>
      </c>
      <c r="Z9" s="619">
        <v>0</v>
      </c>
      <c r="AA9" s="619">
        <v>0</v>
      </c>
      <c r="AB9" s="619">
        <v>0</v>
      </c>
      <c r="AC9" s="619">
        <v>0</v>
      </c>
      <c r="AD9" s="619">
        <v>0</v>
      </c>
      <c r="AE9" s="620">
        <v>0</v>
      </c>
      <c r="AF9" s="1409"/>
      <c r="AG9" s="1410"/>
      <c r="AH9" s="617" t="s">
        <v>215</v>
      </c>
      <c r="AI9" s="618">
        <v>6764</v>
      </c>
      <c r="AJ9" s="619">
        <v>0</v>
      </c>
      <c r="AK9" s="619">
        <v>104417</v>
      </c>
      <c r="AL9" s="619">
        <v>0</v>
      </c>
      <c r="AM9" s="619">
        <v>0</v>
      </c>
      <c r="AN9" s="619">
        <v>0</v>
      </c>
      <c r="AO9" s="620">
        <v>2892</v>
      </c>
      <c r="AP9" s="1409"/>
      <c r="AQ9" s="1410"/>
      <c r="AR9" s="617" t="s">
        <v>215</v>
      </c>
      <c r="AS9" s="618">
        <v>0</v>
      </c>
      <c r="AT9" s="619">
        <v>46527</v>
      </c>
      <c r="AU9" s="619">
        <v>0</v>
      </c>
      <c r="AV9" s="619">
        <v>0</v>
      </c>
      <c r="AW9" s="619">
        <v>0</v>
      </c>
      <c r="AX9" s="619">
        <v>0</v>
      </c>
      <c r="AY9" s="620">
        <v>0</v>
      </c>
      <c r="AZ9" s="1409"/>
      <c r="BA9" s="1410"/>
      <c r="BB9" s="617" t="s">
        <v>215</v>
      </c>
      <c r="BC9" s="618">
        <v>0</v>
      </c>
      <c r="BD9" s="619">
        <v>0</v>
      </c>
      <c r="BE9" s="619">
        <v>0</v>
      </c>
      <c r="BF9" s="619">
        <v>0</v>
      </c>
      <c r="BG9" s="619">
        <v>0</v>
      </c>
      <c r="BH9" s="619">
        <v>0</v>
      </c>
      <c r="BI9" s="620">
        <v>0</v>
      </c>
      <c r="BJ9" s="1409"/>
      <c r="BK9" s="1410"/>
      <c r="BL9" s="617" t="s">
        <v>215</v>
      </c>
      <c r="BM9" s="618">
        <v>0</v>
      </c>
      <c r="BN9" s="619">
        <v>0</v>
      </c>
      <c r="BO9" s="619">
        <v>0</v>
      </c>
      <c r="BP9" s="619">
        <v>0</v>
      </c>
      <c r="BQ9" s="619">
        <v>0</v>
      </c>
      <c r="BR9" s="619">
        <v>0</v>
      </c>
      <c r="BS9" s="620">
        <v>0</v>
      </c>
      <c r="BT9" s="1409"/>
      <c r="BU9" s="1410"/>
      <c r="BV9" s="617" t="s">
        <v>215</v>
      </c>
      <c r="BW9" s="618">
        <v>23136</v>
      </c>
      <c r="BX9" s="619">
        <v>0</v>
      </c>
      <c r="BY9" s="619">
        <v>0</v>
      </c>
      <c r="BZ9" s="619">
        <v>0</v>
      </c>
      <c r="CA9" s="619">
        <v>0</v>
      </c>
      <c r="CB9" s="619">
        <v>0</v>
      </c>
      <c r="CC9" s="620">
        <v>0</v>
      </c>
      <c r="CD9" s="1409"/>
      <c r="CE9" s="1410"/>
      <c r="CF9" s="617" t="s">
        <v>215</v>
      </c>
      <c r="CG9" s="618">
        <v>0</v>
      </c>
      <c r="CH9" s="619">
        <v>0</v>
      </c>
      <c r="CI9" s="619">
        <v>0</v>
      </c>
      <c r="CJ9" s="619">
        <v>0</v>
      </c>
      <c r="CK9" s="621">
        <v>0</v>
      </c>
      <c r="CL9" s="622">
        <v>335202</v>
      </c>
    </row>
    <row r="10" spans="1:90" x14ac:dyDescent="0.2">
      <c r="A10" s="604"/>
      <c r="B10" s="1409"/>
      <c r="C10" s="1410"/>
      <c r="D10" s="617" t="s">
        <v>216</v>
      </c>
      <c r="E10" s="618">
        <v>0</v>
      </c>
      <c r="F10" s="619">
        <v>0</v>
      </c>
      <c r="G10" s="619">
        <v>0</v>
      </c>
      <c r="H10" s="619">
        <v>0</v>
      </c>
      <c r="I10" s="619">
        <v>0</v>
      </c>
      <c r="J10" s="619">
        <v>0</v>
      </c>
      <c r="K10" s="620">
        <v>0</v>
      </c>
      <c r="L10" s="1409"/>
      <c r="M10" s="1410"/>
      <c r="N10" s="617" t="s">
        <v>216</v>
      </c>
      <c r="O10" s="618">
        <v>0</v>
      </c>
      <c r="P10" s="619">
        <v>0</v>
      </c>
      <c r="Q10" s="619">
        <v>0</v>
      </c>
      <c r="R10" s="619">
        <v>0</v>
      </c>
      <c r="S10" s="619">
        <v>0</v>
      </c>
      <c r="T10" s="619">
        <v>0</v>
      </c>
      <c r="U10" s="620">
        <v>50953</v>
      </c>
      <c r="V10" s="1409"/>
      <c r="W10" s="1410"/>
      <c r="X10" s="617" t="s">
        <v>216</v>
      </c>
      <c r="Y10" s="618">
        <v>314</v>
      </c>
      <c r="Z10" s="619">
        <v>0</v>
      </c>
      <c r="AA10" s="619">
        <v>0</v>
      </c>
      <c r="AB10" s="619">
        <v>0</v>
      </c>
      <c r="AC10" s="619">
        <v>0</v>
      </c>
      <c r="AD10" s="619">
        <v>0</v>
      </c>
      <c r="AE10" s="620">
        <v>0</v>
      </c>
      <c r="AF10" s="1409"/>
      <c r="AG10" s="1410"/>
      <c r="AH10" s="617" t="s">
        <v>216</v>
      </c>
      <c r="AI10" s="618">
        <v>18121</v>
      </c>
      <c r="AJ10" s="619">
        <v>0</v>
      </c>
      <c r="AK10" s="619">
        <v>57778</v>
      </c>
      <c r="AL10" s="619">
        <v>0</v>
      </c>
      <c r="AM10" s="619">
        <v>0</v>
      </c>
      <c r="AN10" s="619">
        <v>0</v>
      </c>
      <c r="AO10" s="620">
        <v>3285</v>
      </c>
      <c r="AP10" s="1409"/>
      <c r="AQ10" s="1410"/>
      <c r="AR10" s="617" t="s">
        <v>216</v>
      </c>
      <c r="AS10" s="618">
        <v>0</v>
      </c>
      <c r="AT10" s="619">
        <v>41083</v>
      </c>
      <c r="AU10" s="619">
        <v>0</v>
      </c>
      <c r="AV10" s="619">
        <v>0</v>
      </c>
      <c r="AW10" s="619">
        <v>0</v>
      </c>
      <c r="AX10" s="619">
        <v>0</v>
      </c>
      <c r="AY10" s="620">
        <v>0</v>
      </c>
      <c r="AZ10" s="1409"/>
      <c r="BA10" s="1410"/>
      <c r="BB10" s="617" t="s">
        <v>216</v>
      </c>
      <c r="BC10" s="618">
        <v>0</v>
      </c>
      <c r="BD10" s="619">
        <v>0</v>
      </c>
      <c r="BE10" s="619">
        <v>0</v>
      </c>
      <c r="BF10" s="619">
        <v>0</v>
      </c>
      <c r="BG10" s="619">
        <v>0</v>
      </c>
      <c r="BH10" s="619">
        <v>0</v>
      </c>
      <c r="BI10" s="620">
        <v>0</v>
      </c>
      <c r="BJ10" s="1409"/>
      <c r="BK10" s="1410"/>
      <c r="BL10" s="617" t="s">
        <v>216</v>
      </c>
      <c r="BM10" s="618">
        <v>0</v>
      </c>
      <c r="BN10" s="619">
        <v>0</v>
      </c>
      <c r="BO10" s="619">
        <v>0</v>
      </c>
      <c r="BP10" s="619">
        <v>0</v>
      </c>
      <c r="BQ10" s="619">
        <v>0</v>
      </c>
      <c r="BR10" s="619">
        <v>0</v>
      </c>
      <c r="BS10" s="620">
        <v>0</v>
      </c>
      <c r="BT10" s="1409"/>
      <c r="BU10" s="1410"/>
      <c r="BV10" s="617" t="s">
        <v>216</v>
      </c>
      <c r="BW10" s="618">
        <v>6</v>
      </c>
      <c r="BX10" s="619">
        <v>0</v>
      </c>
      <c r="BY10" s="619">
        <v>0</v>
      </c>
      <c r="BZ10" s="619">
        <v>0</v>
      </c>
      <c r="CA10" s="619">
        <v>0</v>
      </c>
      <c r="CB10" s="619">
        <v>0</v>
      </c>
      <c r="CC10" s="620">
        <v>0</v>
      </c>
      <c r="CD10" s="1409"/>
      <c r="CE10" s="1410"/>
      <c r="CF10" s="617" t="s">
        <v>216</v>
      </c>
      <c r="CG10" s="618">
        <v>0</v>
      </c>
      <c r="CH10" s="619">
        <v>0</v>
      </c>
      <c r="CI10" s="619">
        <v>0</v>
      </c>
      <c r="CJ10" s="619">
        <v>0</v>
      </c>
      <c r="CK10" s="621">
        <v>0</v>
      </c>
      <c r="CL10" s="622">
        <v>171540</v>
      </c>
    </row>
    <row r="11" spans="1:90" x14ac:dyDescent="0.2">
      <c r="A11" s="604"/>
      <c r="B11" s="1409"/>
      <c r="C11" s="1410"/>
      <c r="D11" s="623" t="s">
        <v>217</v>
      </c>
      <c r="E11" s="618">
        <v>0</v>
      </c>
      <c r="F11" s="619">
        <v>0</v>
      </c>
      <c r="G11" s="619">
        <v>0</v>
      </c>
      <c r="H11" s="619">
        <v>0</v>
      </c>
      <c r="I11" s="619">
        <v>0</v>
      </c>
      <c r="J11" s="619">
        <v>0</v>
      </c>
      <c r="K11" s="620">
        <v>0</v>
      </c>
      <c r="L11" s="1409"/>
      <c r="M11" s="1410"/>
      <c r="N11" s="623" t="s">
        <v>217</v>
      </c>
      <c r="O11" s="618">
        <v>0</v>
      </c>
      <c r="P11" s="619">
        <v>0</v>
      </c>
      <c r="Q11" s="619">
        <v>0</v>
      </c>
      <c r="R11" s="619">
        <v>0</v>
      </c>
      <c r="S11" s="619">
        <v>0</v>
      </c>
      <c r="T11" s="619">
        <v>0</v>
      </c>
      <c r="U11" s="620">
        <v>2457</v>
      </c>
      <c r="V11" s="1409"/>
      <c r="W11" s="1410"/>
      <c r="X11" s="623" t="s">
        <v>217</v>
      </c>
      <c r="Y11" s="618">
        <v>1782</v>
      </c>
      <c r="Z11" s="619">
        <v>0</v>
      </c>
      <c r="AA11" s="619">
        <v>0</v>
      </c>
      <c r="AB11" s="619">
        <v>0</v>
      </c>
      <c r="AC11" s="619">
        <v>0</v>
      </c>
      <c r="AD11" s="619">
        <v>0</v>
      </c>
      <c r="AE11" s="620">
        <v>0</v>
      </c>
      <c r="AF11" s="1409"/>
      <c r="AG11" s="1410"/>
      <c r="AH11" s="623" t="s">
        <v>217</v>
      </c>
      <c r="AI11" s="618">
        <v>137</v>
      </c>
      <c r="AJ11" s="619">
        <v>0</v>
      </c>
      <c r="AK11" s="619">
        <v>2704</v>
      </c>
      <c r="AL11" s="619">
        <v>0</v>
      </c>
      <c r="AM11" s="619">
        <v>0</v>
      </c>
      <c r="AN11" s="619">
        <v>0</v>
      </c>
      <c r="AO11" s="620">
        <v>60</v>
      </c>
      <c r="AP11" s="1409"/>
      <c r="AQ11" s="1410"/>
      <c r="AR11" s="623" t="s">
        <v>217</v>
      </c>
      <c r="AS11" s="618">
        <v>0</v>
      </c>
      <c r="AT11" s="619">
        <v>5047</v>
      </c>
      <c r="AU11" s="619">
        <v>0</v>
      </c>
      <c r="AV11" s="619">
        <v>0</v>
      </c>
      <c r="AW11" s="619">
        <v>0</v>
      </c>
      <c r="AX11" s="619">
        <v>0</v>
      </c>
      <c r="AY11" s="620">
        <v>0</v>
      </c>
      <c r="AZ11" s="1409"/>
      <c r="BA11" s="1410"/>
      <c r="BB11" s="623" t="s">
        <v>217</v>
      </c>
      <c r="BC11" s="618">
        <v>0</v>
      </c>
      <c r="BD11" s="619">
        <v>0</v>
      </c>
      <c r="BE11" s="619">
        <v>0</v>
      </c>
      <c r="BF11" s="619">
        <v>0</v>
      </c>
      <c r="BG11" s="619">
        <v>0</v>
      </c>
      <c r="BH11" s="619">
        <v>0</v>
      </c>
      <c r="BI11" s="620">
        <v>0</v>
      </c>
      <c r="BJ11" s="1409"/>
      <c r="BK11" s="1410"/>
      <c r="BL11" s="623" t="s">
        <v>217</v>
      </c>
      <c r="BM11" s="618">
        <v>0</v>
      </c>
      <c r="BN11" s="619">
        <v>0</v>
      </c>
      <c r="BO11" s="619">
        <v>0</v>
      </c>
      <c r="BP11" s="619">
        <v>0</v>
      </c>
      <c r="BQ11" s="619">
        <v>0</v>
      </c>
      <c r="BR11" s="619">
        <v>0</v>
      </c>
      <c r="BS11" s="620">
        <v>0</v>
      </c>
      <c r="BT11" s="1409"/>
      <c r="BU11" s="1410"/>
      <c r="BV11" s="623" t="s">
        <v>217</v>
      </c>
      <c r="BW11" s="618">
        <v>202</v>
      </c>
      <c r="BX11" s="619">
        <v>0</v>
      </c>
      <c r="BY11" s="619">
        <v>0</v>
      </c>
      <c r="BZ11" s="619">
        <v>0</v>
      </c>
      <c r="CA11" s="619">
        <v>0</v>
      </c>
      <c r="CB11" s="619">
        <v>0</v>
      </c>
      <c r="CC11" s="620">
        <v>0</v>
      </c>
      <c r="CD11" s="1409"/>
      <c r="CE11" s="1410"/>
      <c r="CF11" s="623" t="s">
        <v>217</v>
      </c>
      <c r="CG11" s="618">
        <v>0</v>
      </c>
      <c r="CH11" s="619">
        <v>0</v>
      </c>
      <c r="CI11" s="619">
        <v>0</v>
      </c>
      <c r="CJ11" s="619">
        <v>0</v>
      </c>
      <c r="CK11" s="621">
        <v>0</v>
      </c>
      <c r="CL11" s="622">
        <v>12389</v>
      </c>
    </row>
    <row r="12" spans="1:90" x14ac:dyDescent="0.2">
      <c r="A12" s="604"/>
      <c r="B12" s="1411"/>
      <c r="C12" s="1412"/>
      <c r="D12" s="624" t="s">
        <v>218</v>
      </c>
      <c r="E12" s="625">
        <v>0</v>
      </c>
      <c r="F12" s="626">
        <v>0</v>
      </c>
      <c r="G12" s="626">
        <v>0</v>
      </c>
      <c r="H12" s="626">
        <v>0</v>
      </c>
      <c r="I12" s="626">
        <v>0</v>
      </c>
      <c r="J12" s="626">
        <v>0</v>
      </c>
      <c r="K12" s="627">
        <v>0</v>
      </c>
      <c r="L12" s="1411"/>
      <c r="M12" s="1412"/>
      <c r="N12" s="624" t="s">
        <v>218</v>
      </c>
      <c r="O12" s="625">
        <v>0</v>
      </c>
      <c r="P12" s="626">
        <v>0</v>
      </c>
      <c r="Q12" s="626">
        <v>0</v>
      </c>
      <c r="R12" s="626">
        <v>0</v>
      </c>
      <c r="S12" s="626">
        <v>0</v>
      </c>
      <c r="T12" s="626">
        <v>0</v>
      </c>
      <c r="U12" s="627">
        <v>0</v>
      </c>
      <c r="V12" s="1411"/>
      <c r="W12" s="1412"/>
      <c r="X12" s="624" t="s">
        <v>218</v>
      </c>
      <c r="Y12" s="625">
        <v>0</v>
      </c>
      <c r="Z12" s="626">
        <v>0</v>
      </c>
      <c r="AA12" s="626">
        <v>0</v>
      </c>
      <c r="AB12" s="626">
        <v>0</v>
      </c>
      <c r="AC12" s="626">
        <v>0</v>
      </c>
      <c r="AD12" s="626">
        <v>0</v>
      </c>
      <c r="AE12" s="627">
        <v>0</v>
      </c>
      <c r="AF12" s="1411"/>
      <c r="AG12" s="1412"/>
      <c r="AH12" s="624" t="s">
        <v>218</v>
      </c>
      <c r="AI12" s="625">
        <v>0</v>
      </c>
      <c r="AJ12" s="626">
        <v>0</v>
      </c>
      <c r="AK12" s="626">
        <v>0</v>
      </c>
      <c r="AL12" s="626">
        <v>0</v>
      </c>
      <c r="AM12" s="626">
        <v>0</v>
      </c>
      <c r="AN12" s="626">
        <v>0</v>
      </c>
      <c r="AO12" s="627">
        <v>0</v>
      </c>
      <c r="AP12" s="1411"/>
      <c r="AQ12" s="1412"/>
      <c r="AR12" s="624" t="s">
        <v>218</v>
      </c>
      <c r="AS12" s="625">
        <v>0</v>
      </c>
      <c r="AT12" s="626">
        <v>0</v>
      </c>
      <c r="AU12" s="626">
        <v>0</v>
      </c>
      <c r="AV12" s="626">
        <v>0</v>
      </c>
      <c r="AW12" s="626">
        <v>0</v>
      </c>
      <c r="AX12" s="626">
        <v>0</v>
      </c>
      <c r="AY12" s="627">
        <v>0</v>
      </c>
      <c r="AZ12" s="1411"/>
      <c r="BA12" s="1412"/>
      <c r="BB12" s="624" t="s">
        <v>218</v>
      </c>
      <c r="BC12" s="625">
        <v>0</v>
      </c>
      <c r="BD12" s="626">
        <v>0</v>
      </c>
      <c r="BE12" s="626">
        <v>0</v>
      </c>
      <c r="BF12" s="626">
        <v>0</v>
      </c>
      <c r="BG12" s="626">
        <v>0</v>
      </c>
      <c r="BH12" s="626">
        <v>0</v>
      </c>
      <c r="BI12" s="627">
        <v>0</v>
      </c>
      <c r="BJ12" s="1411"/>
      <c r="BK12" s="1412"/>
      <c r="BL12" s="624" t="s">
        <v>218</v>
      </c>
      <c r="BM12" s="625">
        <v>0</v>
      </c>
      <c r="BN12" s="626">
        <v>0</v>
      </c>
      <c r="BO12" s="626">
        <v>0</v>
      </c>
      <c r="BP12" s="626">
        <v>0</v>
      </c>
      <c r="BQ12" s="626">
        <v>0</v>
      </c>
      <c r="BR12" s="626">
        <v>0</v>
      </c>
      <c r="BS12" s="627">
        <v>0</v>
      </c>
      <c r="BT12" s="1411"/>
      <c r="BU12" s="1412"/>
      <c r="BV12" s="624" t="s">
        <v>218</v>
      </c>
      <c r="BW12" s="625">
        <v>0</v>
      </c>
      <c r="BX12" s="626">
        <v>0</v>
      </c>
      <c r="BY12" s="626">
        <v>0</v>
      </c>
      <c r="BZ12" s="626">
        <v>0</v>
      </c>
      <c r="CA12" s="626">
        <v>0</v>
      </c>
      <c r="CB12" s="626">
        <v>0</v>
      </c>
      <c r="CC12" s="627">
        <v>0</v>
      </c>
      <c r="CD12" s="1411"/>
      <c r="CE12" s="1412"/>
      <c r="CF12" s="624" t="s">
        <v>218</v>
      </c>
      <c r="CG12" s="625">
        <v>0</v>
      </c>
      <c r="CH12" s="626">
        <v>0</v>
      </c>
      <c r="CI12" s="626">
        <v>0</v>
      </c>
      <c r="CJ12" s="626">
        <v>0</v>
      </c>
      <c r="CK12" s="628">
        <v>0</v>
      </c>
      <c r="CL12" s="629">
        <v>0</v>
      </c>
    </row>
    <row r="13" spans="1:90" ht="13.5" customHeight="1" x14ac:dyDescent="0.2">
      <c r="A13" s="604"/>
      <c r="B13" s="1413" t="s">
        <v>1048</v>
      </c>
      <c r="C13" s="1414"/>
      <c r="D13" s="630" t="s">
        <v>213</v>
      </c>
      <c r="E13" s="631">
        <v>0</v>
      </c>
      <c r="F13" s="632">
        <v>46</v>
      </c>
      <c r="G13" s="632">
        <v>0</v>
      </c>
      <c r="H13" s="632">
        <v>0</v>
      </c>
      <c r="I13" s="632">
        <v>0</v>
      </c>
      <c r="J13" s="632">
        <v>0</v>
      </c>
      <c r="K13" s="633">
        <v>0</v>
      </c>
      <c r="L13" s="1413" t="s">
        <v>1048</v>
      </c>
      <c r="M13" s="1414"/>
      <c r="N13" s="630" t="s">
        <v>213</v>
      </c>
      <c r="O13" s="631">
        <v>0</v>
      </c>
      <c r="P13" s="632">
        <v>0</v>
      </c>
      <c r="Q13" s="632">
        <v>0</v>
      </c>
      <c r="R13" s="632">
        <v>0</v>
      </c>
      <c r="S13" s="632">
        <v>0</v>
      </c>
      <c r="T13" s="632">
        <v>0</v>
      </c>
      <c r="U13" s="633">
        <v>60847</v>
      </c>
      <c r="V13" s="1413" t="s">
        <v>1048</v>
      </c>
      <c r="W13" s="1414"/>
      <c r="X13" s="630" t="s">
        <v>213</v>
      </c>
      <c r="Y13" s="631">
        <v>2405</v>
      </c>
      <c r="Z13" s="632">
        <v>0</v>
      </c>
      <c r="AA13" s="632">
        <v>0</v>
      </c>
      <c r="AB13" s="632">
        <v>0</v>
      </c>
      <c r="AC13" s="632">
        <v>41</v>
      </c>
      <c r="AD13" s="632">
        <v>0</v>
      </c>
      <c r="AE13" s="633">
        <v>0</v>
      </c>
      <c r="AF13" s="1413" t="s">
        <v>1048</v>
      </c>
      <c r="AG13" s="1414"/>
      <c r="AH13" s="630" t="s">
        <v>213</v>
      </c>
      <c r="AI13" s="631">
        <v>17760</v>
      </c>
      <c r="AJ13" s="632">
        <v>0</v>
      </c>
      <c r="AK13" s="632">
        <v>73112</v>
      </c>
      <c r="AL13" s="632">
        <v>0</v>
      </c>
      <c r="AM13" s="632">
        <v>0</v>
      </c>
      <c r="AN13" s="632">
        <v>0</v>
      </c>
      <c r="AO13" s="633">
        <v>9059</v>
      </c>
      <c r="AP13" s="1413" t="s">
        <v>1048</v>
      </c>
      <c r="AQ13" s="1414"/>
      <c r="AR13" s="630" t="s">
        <v>213</v>
      </c>
      <c r="AS13" s="631">
        <v>0</v>
      </c>
      <c r="AT13" s="632">
        <v>15386</v>
      </c>
      <c r="AU13" s="632">
        <v>0</v>
      </c>
      <c r="AV13" s="632">
        <v>0</v>
      </c>
      <c r="AW13" s="632">
        <v>0</v>
      </c>
      <c r="AX13" s="632">
        <v>0</v>
      </c>
      <c r="AY13" s="633">
        <v>0</v>
      </c>
      <c r="AZ13" s="1413" t="s">
        <v>1048</v>
      </c>
      <c r="BA13" s="1414"/>
      <c r="BB13" s="630" t="s">
        <v>213</v>
      </c>
      <c r="BC13" s="631">
        <v>0</v>
      </c>
      <c r="BD13" s="632">
        <v>0</v>
      </c>
      <c r="BE13" s="632">
        <v>0</v>
      </c>
      <c r="BF13" s="632">
        <v>0</v>
      </c>
      <c r="BG13" s="632">
        <v>0</v>
      </c>
      <c r="BH13" s="632">
        <v>0</v>
      </c>
      <c r="BI13" s="633">
        <v>0</v>
      </c>
      <c r="BJ13" s="1413" t="s">
        <v>1048</v>
      </c>
      <c r="BK13" s="1414"/>
      <c r="BL13" s="630" t="s">
        <v>213</v>
      </c>
      <c r="BM13" s="631">
        <v>0</v>
      </c>
      <c r="BN13" s="632">
        <v>0</v>
      </c>
      <c r="BO13" s="632">
        <v>0</v>
      </c>
      <c r="BP13" s="632">
        <v>0</v>
      </c>
      <c r="BQ13" s="632">
        <v>0</v>
      </c>
      <c r="BR13" s="632">
        <v>0</v>
      </c>
      <c r="BS13" s="633">
        <v>0</v>
      </c>
      <c r="BT13" s="1413" t="s">
        <v>1048</v>
      </c>
      <c r="BU13" s="1414"/>
      <c r="BV13" s="630" t="s">
        <v>213</v>
      </c>
      <c r="BW13" s="631">
        <v>0</v>
      </c>
      <c r="BX13" s="632">
        <v>0</v>
      </c>
      <c r="BY13" s="632">
        <v>0</v>
      </c>
      <c r="BZ13" s="632">
        <v>0</v>
      </c>
      <c r="CA13" s="632">
        <v>0</v>
      </c>
      <c r="CB13" s="632">
        <v>0</v>
      </c>
      <c r="CC13" s="633">
        <v>0</v>
      </c>
      <c r="CD13" s="1413" t="s">
        <v>1048</v>
      </c>
      <c r="CE13" s="1414"/>
      <c r="CF13" s="630" t="s">
        <v>213</v>
      </c>
      <c r="CG13" s="631">
        <v>0</v>
      </c>
      <c r="CH13" s="632">
        <v>0</v>
      </c>
      <c r="CI13" s="632">
        <v>0</v>
      </c>
      <c r="CJ13" s="632">
        <v>0</v>
      </c>
      <c r="CK13" s="634">
        <v>0</v>
      </c>
      <c r="CL13" s="635">
        <v>178656</v>
      </c>
    </row>
    <row r="14" spans="1:90" x14ac:dyDescent="0.2">
      <c r="A14" s="604"/>
      <c r="B14" s="1409"/>
      <c r="C14" s="1410"/>
      <c r="D14" s="636" t="s">
        <v>220</v>
      </c>
      <c r="E14" s="612">
        <v>0</v>
      </c>
      <c r="F14" s="613">
        <v>0</v>
      </c>
      <c r="G14" s="613">
        <v>0</v>
      </c>
      <c r="H14" s="613">
        <v>0</v>
      </c>
      <c r="I14" s="613">
        <v>0</v>
      </c>
      <c r="J14" s="613">
        <v>0</v>
      </c>
      <c r="K14" s="614">
        <v>0</v>
      </c>
      <c r="L14" s="1409"/>
      <c r="M14" s="1410"/>
      <c r="N14" s="636" t="s">
        <v>220</v>
      </c>
      <c r="O14" s="612">
        <v>0</v>
      </c>
      <c r="P14" s="613">
        <v>0</v>
      </c>
      <c r="Q14" s="613">
        <v>0</v>
      </c>
      <c r="R14" s="613">
        <v>0</v>
      </c>
      <c r="S14" s="613">
        <v>0</v>
      </c>
      <c r="T14" s="613">
        <v>0</v>
      </c>
      <c r="U14" s="614">
        <v>15549</v>
      </c>
      <c r="V14" s="1409"/>
      <c r="W14" s="1410"/>
      <c r="X14" s="636" t="s">
        <v>220</v>
      </c>
      <c r="Y14" s="612">
        <v>317</v>
      </c>
      <c r="Z14" s="613">
        <v>0</v>
      </c>
      <c r="AA14" s="613">
        <v>0</v>
      </c>
      <c r="AB14" s="613">
        <v>0</v>
      </c>
      <c r="AC14" s="613">
        <v>0</v>
      </c>
      <c r="AD14" s="613">
        <v>0</v>
      </c>
      <c r="AE14" s="614">
        <v>0</v>
      </c>
      <c r="AF14" s="1409"/>
      <c r="AG14" s="1410"/>
      <c r="AH14" s="636" t="s">
        <v>220</v>
      </c>
      <c r="AI14" s="612">
        <v>3142</v>
      </c>
      <c r="AJ14" s="613">
        <v>0</v>
      </c>
      <c r="AK14" s="613">
        <v>17195</v>
      </c>
      <c r="AL14" s="613">
        <v>0</v>
      </c>
      <c r="AM14" s="613">
        <v>0</v>
      </c>
      <c r="AN14" s="613">
        <v>0</v>
      </c>
      <c r="AO14" s="614">
        <v>2001</v>
      </c>
      <c r="AP14" s="1409"/>
      <c r="AQ14" s="1410"/>
      <c r="AR14" s="636" t="s">
        <v>220</v>
      </c>
      <c r="AS14" s="612">
        <v>0</v>
      </c>
      <c r="AT14" s="613">
        <v>1856</v>
      </c>
      <c r="AU14" s="613">
        <v>0</v>
      </c>
      <c r="AV14" s="613">
        <v>0</v>
      </c>
      <c r="AW14" s="613">
        <v>0</v>
      </c>
      <c r="AX14" s="613">
        <v>0</v>
      </c>
      <c r="AY14" s="614">
        <v>0</v>
      </c>
      <c r="AZ14" s="1409"/>
      <c r="BA14" s="1410"/>
      <c r="BB14" s="636" t="s">
        <v>220</v>
      </c>
      <c r="BC14" s="612">
        <v>0</v>
      </c>
      <c r="BD14" s="613">
        <v>0</v>
      </c>
      <c r="BE14" s="613">
        <v>0</v>
      </c>
      <c r="BF14" s="613">
        <v>0</v>
      </c>
      <c r="BG14" s="613">
        <v>0</v>
      </c>
      <c r="BH14" s="613">
        <v>0</v>
      </c>
      <c r="BI14" s="614">
        <v>0</v>
      </c>
      <c r="BJ14" s="1409"/>
      <c r="BK14" s="1410"/>
      <c r="BL14" s="636" t="s">
        <v>220</v>
      </c>
      <c r="BM14" s="612">
        <v>0</v>
      </c>
      <c r="BN14" s="613">
        <v>0</v>
      </c>
      <c r="BO14" s="613">
        <v>0</v>
      </c>
      <c r="BP14" s="613">
        <v>0</v>
      </c>
      <c r="BQ14" s="613">
        <v>0</v>
      </c>
      <c r="BR14" s="613">
        <v>0</v>
      </c>
      <c r="BS14" s="614">
        <v>0</v>
      </c>
      <c r="BT14" s="1409"/>
      <c r="BU14" s="1410"/>
      <c r="BV14" s="636" t="s">
        <v>220</v>
      </c>
      <c r="BW14" s="612">
        <v>0</v>
      </c>
      <c r="BX14" s="613">
        <v>0</v>
      </c>
      <c r="BY14" s="613">
        <v>0</v>
      </c>
      <c r="BZ14" s="613">
        <v>0</v>
      </c>
      <c r="CA14" s="613">
        <v>0</v>
      </c>
      <c r="CB14" s="613">
        <v>0</v>
      </c>
      <c r="CC14" s="614">
        <v>0</v>
      </c>
      <c r="CD14" s="1409"/>
      <c r="CE14" s="1410"/>
      <c r="CF14" s="636" t="s">
        <v>220</v>
      </c>
      <c r="CG14" s="612">
        <v>0</v>
      </c>
      <c r="CH14" s="613">
        <v>0</v>
      </c>
      <c r="CI14" s="613">
        <v>0</v>
      </c>
      <c r="CJ14" s="613">
        <v>0</v>
      </c>
      <c r="CK14" s="615">
        <v>0</v>
      </c>
      <c r="CL14" s="616">
        <v>40060</v>
      </c>
    </row>
    <row r="15" spans="1:90" ht="13.5" customHeight="1" x14ac:dyDescent="0.2">
      <c r="A15" s="604"/>
      <c r="B15" s="1409"/>
      <c r="C15" s="1410"/>
      <c r="D15" s="617" t="s">
        <v>221</v>
      </c>
      <c r="E15" s="618">
        <v>0</v>
      </c>
      <c r="F15" s="619">
        <v>34</v>
      </c>
      <c r="G15" s="619">
        <v>0</v>
      </c>
      <c r="H15" s="619">
        <v>0</v>
      </c>
      <c r="I15" s="619">
        <v>0</v>
      </c>
      <c r="J15" s="619">
        <v>0</v>
      </c>
      <c r="K15" s="620">
        <v>0</v>
      </c>
      <c r="L15" s="1409"/>
      <c r="M15" s="1410"/>
      <c r="N15" s="617" t="s">
        <v>221</v>
      </c>
      <c r="O15" s="618">
        <v>0</v>
      </c>
      <c r="P15" s="619">
        <v>0</v>
      </c>
      <c r="Q15" s="619">
        <v>0</v>
      </c>
      <c r="R15" s="619">
        <v>0</v>
      </c>
      <c r="S15" s="619">
        <v>0</v>
      </c>
      <c r="T15" s="619">
        <v>0</v>
      </c>
      <c r="U15" s="620">
        <v>3074</v>
      </c>
      <c r="V15" s="1409"/>
      <c r="W15" s="1410"/>
      <c r="X15" s="617" t="s">
        <v>221</v>
      </c>
      <c r="Y15" s="618">
        <v>2071</v>
      </c>
      <c r="Z15" s="619">
        <v>0</v>
      </c>
      <c r="AA15" s="619">
        <v>0</v>
      </c>
      <c r="AB15" s="619">
        <v>0</v>
      </c>
      <c r="AC15" s="619">
        <v>0</v>
      </c>
      <c r="AD15" s="619">
        <v>0</v>
      </c>
      <c r="AE15" s="620">
        <v>0</v>
      </c>
      <c r="AF15" s="1409"/>
      <c r="AG15" s="1410"/>
      <c r="AH15" s="617" t="s">
        <v>221</v>
      </c>
      <c r="AI15" s="618">
        <v>14618</v>
      </c>
      <c r="AJ15" s="619">
        <v>0</v>
      </c>
      <c r="AK15" s="619">
        <v>14921</v>
      </c>
      <c r="AL15" s="619">
        <v>0</v>
      </c>
      <c r="AM15" s="619">
        <v>0</v>
      </c>
      <c r="AN15" s="619">
        <v>0</v>
      </c>
      <c r="AO15" s="620">
        <v>6984</v>
      </c>
      <c r="AP15" s="1409"/>
      <c r="AQ15" s="1410"/>
      <c r="AR15" s="617" t="s">
        <v>221</v>
      </c>
      <c r="AS15" s="618">
        <v>0</v>
      </c>
      <c r="AT15" s="619">
        <v>344</v>
      </c>
      <c r="AU15" s="619">
        <v>0</v>
      </c>
      <c r="AV15" s="619">
        <v>0</v>
      </c>
      <c r="AW15" s="619">
        <v>0</v>
      </c>
      <c r="AX15" s="619">
        <v>0</v>
      </c>
      <c r="AY15" s="620">
        <v>0</v>
      </c>
      <c r="AZ15" s="1409"/>
      <c r="BA15" s="1410"/>
      <c r="BB15" s="617" t="s">
        <v>221</v>
      </c>
      <c r="BC15" s="618">
        <v>0</v>
      </c>
      <c r="BD15" s="619">
        <v>0</v>
      </c>
      <c r="BE15" s="619">
        <v>0</v>
      </c>
      <c r="BF15" s="619">
        <v>0</v>
      </c>
      <c r="BG15" s="619">
        <v>0</v>
      </c>
      <c r="BH15" s="619">
        <v>0</v>
      </c>
      <c r="BI15" s="620">
        <v>0</v>
      </c>
      <c r="BJ15" s="1409"/>
      <c r="BK15" s="1410"/>
      <c r="BL15" s="617" t="s">
        <v>221</v>
      </c>
      <c r="BM15" s="618">
        <v>0</v>
      </c>
      <c r="BN15" s="619">
        <v>0</v>
      </c>
      <c r="BO15" s="619">
        <v>0</v>
      </c>
      <c r="BP15" s="619">
        <v>0</v>
      </c>
      <c r="BQ15" s="619">
        <v>0</v>
      </c>
      <c r="BR15" s="619">
        <v>0</v>
      </c>
      <c r="BS15" s="620">
        <v>0</v>
      </c>
      <c r="BT15" s="1409"/>
      <c r="BU15" s="1410"/>
      <c r="BV15" s="617" t="s">
        <v>221</v>
      </c>
      <c r="BW15" s="618">
        <v>0</v>
      </c>
      <c r="BX15" s="619">
        <v>0</v>
      </c>
      <c r="BY15" s="619">
        <v>0</v>
      </c>
      <c r="BZ15" s="619">
        <v>0</v>
      </c>
      <c r="CA15" s="619">
        <v>0</v>
      </c>
      <c r="CB15" s="619">
        <v>0</v>
      </c>
      <c r="CC15" s="620">
        <v>0</v>
      </c>
      <c r="CD15" s="1409"/>
      <c r="CE15" s="1410"/>
      <c r="CF15" s="617" t="s">
        <v>221</v>
      </c>
      <c r="CG15" s="618">
        <v>0</v>
      </c>
      <c r="CH15" s="619">
        <v>0</v>
      </c>
      <c r="CI15" s="619">
        <v>0</v>
      </c>
      <c r="CJ15" s="619">
        <v>0</v>
      </c>
      <c r="CK15" s="621">
        <v>0</v>
      </c>
      <c r="CL15" s="622">
        <v>42046</v>
      </c>
    </row>
    <row r="16" spans="1:90" x14ac:dyDescent="0.2">
      <c r="A16" s="604"/>
      <c r="B16" s="1409"/>
      <c r="C16" s="1410"/>
      <c r="D16" s="617" t="s">
        <v>222</v>
      </c>
      <c r="E16" s="618">
        <v>0</v>
      </c>
      <c r="F16" s="619">
        <v>0</v>
      </c>
      <c r="G16" s="619">
        <v>0</v>
      </c>
      <c r="H16" s="619">
        <v>0</v>
      </c>
      <c r="I16" s="619">
        <v>0</v>
      </c>
      <c r="J16" s="619">
        <v>0</v>
      </c>
      <c r="K16" s="620">
        <v>0</v>
      </c>
      <c r="L16" s="1409"/>
      <c r="M16" s="1410"/>
      <c r="N16" s="617" t="s">
        <v>222</v>
      </c>
      <c r="O16" s="618">
        <v>0</v>
      </c>
      <c r="P16" s="619">
        <v>0</v>
      </c>
      <c r="Q16" s="619">
        <v>0</v>
      </c>
      <c r="R16" s="619">
        <v>0</v>
      </c>
      <c r="S16" s="619">
        <v>0</v>
      </c>
      <c r="T16" s="619">
        <v>0</v>
      </c>
      <c r="U16" s="620">
        <v>42168</v>
      </c>
      <c r="V16" s="1409"/>
      <c r="W16" s="1410"/>
      <c r="X16" s="617" t="s">
        <v>222</v>
      </c>
      <c r="Y16" s="618">
        <v>17</v>
      </c>
      <c r="Z16" s="619">
        <v>0</v>
      </c>
      <c r="AA16" s="619">
        <v>0</v>
      </c>
      <c r="AB16" s="619">
        <v>0</v>
      </c>
      <c r="AC16" s="619">
        <v>41</v>
      </c>
      <c r="AD16" s="619">
        <v>0</v>
      </c>
      <c r="AE16" s="620">
        <v>0</v>
      </c>
      <c r="AF16" s="1409"/>
      <c r="AG16" s="1410"/>
      <c r="AH16" s="617" t="s">
        <v>222</v>
      </c>
      <c r="AI16" s="618">
        <v>0</v>
      </c>
      <c r="AJ16" s="619">
        <v>0</v>
      </c>
      <c r="AK16" s="619">
        <v>40866</v>
      </c>
      <c r="AL16" s="619">
        <v>0</v>
      </c>
      <c r="AM16" s="619">
        <v>0</v>
      </c>
      <c r="AN16" s="619">
        <v>0</v>
      </c>
      <c r="AO16" s="620">
        <v>74</v>
      </c>
      <c r="AP16" s="1409"/>
      <c r="AQ16" s="1410"/>
      <c r="AR16" s="617" t="s">
        <v>222</v>
      </c>
      <c r="AS16" s="618">
        <v>0</v>
      </c>
      <c r="AT16" s="619">
        <v>13186</v>
      </c>
      <c r="AU16" s="619">
        <v>0</v>
      </c>
      <c r="AV16" s="619">
        <v>0</v>
      </c>
      <c r="AW16" s="619">
        <v>0</v>
      </c>
      <c r="AX16" s="619">
        <v>0</v>
      </c>
      <c r="AY16" s="620">
        <v>0</v>
      </c>
      <c r="AZ16" s="1409"/>
      <c r="BA16" s="1410"/>
      <c r="BB16" s="617" t="s">
        <v>222</v>
      </c>
      <c r="BC16" s="618">
        <v>0</v>
      </c>
      <c r="BD16" s="619">
        <v>0</v>
      </c>
      <c r="BE16" s="619">
        <v>0</v>
      </c>
      <c r="BF16" s="619">
        <v>0</v>
      </c>
      <c r="BG16" s="619">
        <v>0</v>
      </c>
      <c r="BH16" s="619">
        <v>0</v>
      </c>
      <c r="BI16" s="620">
        <v>0</v>
      </c>
      <c r="BJ16" s="1409"/>
      <c r="BK16" s="1410"/>
      <c r="BL16" s="617" t="s">
        <v>222</v>
      </c>
      <c r="BM16" s="618">
        <v>0</v>
      </c>
      <c r="BN16" s="619">
        <v>0</v>
      </c>
      <c r="BO16" s="619">
        <v>0</v>
      </c>
      <c r="BP16" s="619">
        <v>0</v>
      </c>
      <c r="BQ16" s="619">
        <v>0</v>
      </c>
      <c r="BR16" s="619">
        <v>0</v>
      </c>
      <c r="BS16" s="620">
        <v>0</v>
      </c>
      <c r="BT16" s="1409"/>
      <c r="BU16" s="1410"/>
      <c r="BV16" s="617" t="s">
        <v>222</v>
      </c>
      <c r="BW16" s="618">
        <v>0</v>
      </c>
      <c r="BX16" s="619">
        <v>0</v>
      </c>
      <c r="BY16" s="619">
        <v>0</v>
      </c>
      <c r="BZ16" s="619">
        <v>0</v>
      </c>
      <c r="CA16" s="619">
        <v>0</v>
      </c>
      <c r="CB16" s="619">
        <v>0</v>
      </c>
      <c r="CC16" s="620">
        <v>0</v>
      </c>
      <c r="CD16" s="1409"/>
      <c r="CE16" s="1410"/>
      <c r="CF16" s="617" t="s">
        <v>222</v>
      </c>
      <c r="CG16" s="618">
        <v>0</v>
      </c>
      <c r="CH16" s="619">
        <v>0</v>
      </c>
      <c r="CI16" s="619">
        <v>0</v>
      </c>
      <c r="CJ16" s="619">
        <v>0</v>
      </c>
      <c r="CK16" s="621">
        <v>0</v>
      </c>
      <c r="CL16" s="622">
        <v>96352</v>
      </c>
    </row>
    <row r="17" spans="1:90" x14ac:dyDescent="0.2">
      <c r="A17" s="604"/>
      <c r="B17" s="1409"/>
      <c r="C17" s="1410"/>
      <c r="D17" s="623" t="s">
        <v>223</v>
      </c>
      <c r="E17" s="618">
        <v>0</v>
      </c>
      <c r="F17" s="619">
        <v>12</v>
      </c>
      <c r="G17" s="619">
        <v>0</v>
      </c>
      <c r="H17" s="619">
        <v>0</v>
      </c>
      <c r="I17" s="619">
        <v>0</v>
      </c>
      <c r="J17" s="619">
        <v>0</v>
      </c>
      <c r="K17" s="620">
        <v>0</v>
      </c>
      <c r="L17" s="1409"/>
      <c r="M17" s="1410"/>
      <c r="N17" s="623" t="s">
        <v>223</v>
      </c>
      <c r="O17" s="618">
        <v>0</v>
      </c>
      <c r="P17" s="619">
        <v>0</v>
      </c>
      <c r="Q17" s="619">
        <v>0</v>
      </c>
      <c r="R17" s="619">
        <v>0</v>
      </c>
      <c r="S17" s="619">
        <v>0</v>
      </c>
      <c r="T17" s="619">
        <v>0</v>
      </c>
      <c r="U17" s="620">
        <v>56</v>
      </c>
      <c r="V17" s="1409"/>
      <c r="W17" s="1410"/>
      <c r="X17" s="623" t="s">
        <v>223</v>
      </c>
      <c r="Y17" s="618">
        <v>0</v>
      </c>
      <c r="Z17" s="619">
        <v>0</v>
      </c>
      <c r="AA17" s="619">
        <v>0</v>
      </c>
      <c r="AB17" s="619">
        <v>0</v>
      </c>
      <c r="AC17" s="619">
        <v>0</v>
      </c>
      <c r="AD17" s="619">
        <v>0</v>
      </c>
      <c r="AE17" s="620">
        <v>0</v>
      </c>
      <c r="AF17" s="1409"/>
      <c r="AG17" s="1410"/>
      <c r="AH17" s="623" t="s">
        <v>223</v>
      </c>
      <c r="AI17" s="618">
        <v>0</v>
      </c>
      <c r="AJ17" s="619">
        <v>0</v>
      </c>
      <c r="AK17" s="619">
        <v>130</v>
      </c>
      <c r="AL17" s="619">
        <v>0</v>
      </c>
      <c r="AM17" s="619">
        <v>0</v>
      </c>
      <c r="AN17" s="619">
        <v>0</v>
      </c>
      <c r="AO17" s="620">
        <v>0</v>
      </c>
      <c r="AP17" s="1409"/>
      <c r="AQ17" s="1410"/>
      <c r="AR17" s="623" t="s">
        <v>223</v>
      </c>
      <c r="AS17" s="618">
        <v>0</v>
      </c>
      <c r="AT17" s="619">
        <v>0</v>
      </c>
      <c r="AU17" s="619">
        <v>0</v>
      </c>
      <c r="AV17" s="619">
        <v>0</v>
      </c>
      <c r="AW17" s="619">
        <v>0</v>
      </c>
      <c r="AX17" s="619">
        <v>0</v>
      </c>
      <c r="AY17" s="620">
        <v>0</v>
      </c>
      <c r="AZ17" s="1409"/>
      <c r="BA17" s="1410"/>
      <c r="BB17" s="623" t="s">
        <v>223</v>
      </c>
      <c r="BC17" s="618">
        <v>0</v>
      </c>
      <c r="BD17" s="619">
        <v>0</v>
      </c>
      <c r="BE17" s="619">
        <v>0</v>
      </c>
      <c r="BF17" s="619">
        <v>0</v>
      </c>
      <c r="BG17" s="619">
        <v>0</v>
      </c>
      <c r="BH17" s="619">
        <v>0</v>
      </c>
      <c r="BI17" s="620">
        <v>0</v>
      </c>
      <c r="BJ17" s="1409"/>
      <c r="BK17" s="1410"/>
      <c r="BL17" s="623" t="s">
        <v>223</v>
      </c>
      <c r="BM17" s="618">
        <v>0</v>
      </c>
      <c r="BN17" s="619">
        <v>0</v>
      </c>
      <c r="BO17" s="619">
        <v>0</v>
      </c>
      <c r="BP17" s="619">
        <v>0</v>
      </c>
      <c r="BQ17" s="619">
        <v>0</v>
      </c>
      <c r="BR17" s="619">
        <v>0</v>
      </c>
      <c r="BS17" s="620">
        <v>0</v>
      </c>
      <c r="BT17" s="1409"/>
      <c r="BU17" s="1410"/>
      <c r="BV17" s="623" t="s">
        <v>223</v>
      </c>
      <c r="BW17" s="618">
        <v>0</v>
      </c>
      <c r="BX17" s="619">
        <v>0</v>
      </c>
      <c r="BY17" s="619">
        <v>0</v>
      </c>
      <c r="BZ17" s="619">
        <v>0</v>
      </c>
      <c r="CA17" s="619">
        <v>0</v>
      </c>
      <c r="CB17" s="619">
        <v>0</v>
      </c>
      <c r="CC17" s="620">
        <v>0</v>
      </c>
      <c r="CD17" s="1409"/>
      <c r="CE17" s="1410"/>
      <c r="CF17" s="623" t="s">
        <v>223</v>
      </c>
      <c r="CG17" s="618">
        <v>0</v>
      </c>
      <c r="CH17" s="619">
        <v>0</v>
      </c>
      <c r="CI17" s="619">
        <v>0</v>
      </c>
      <c r="CJ17" s="619">
        <v>0</v>
      </c>
      <c r="CK17" s="621">
        <v>0</v>
      </c>
      <c r="CL17" s="622">
        <v>198</v>
      </c>
    </row>
    <row r="18" spans="1:90" x14ac:dyDescent="0.2">
      <c r="A18" s="604"/>
      <c r="B18" s="1411"/>
      <c r="C18" s="1412"/>
      <c r="D18" s="624" t="s">
        <v>224</v>
      </c>
      <c r="E18" s="625">
        <v>0</v>
      </c>
      <c r="F18" s="626">
        <v>0</v>
      </c>
      <c r="G18" s="626">
        <v>0</v>
      </c>
      <c r="H18" s="626">
        <v>0</v>
      </c>
      <c r="I18" s="626">
        <v>0</v>
      </c>
      <c r="J18" s="626">
        <v>0</v>
      </c>
      <c r="K18" s="627">
        <v>0</v>
      </c>
      <c r="L18" s="1411"/>
      <c r="M18" s="1412"/>
      <c r="N18" s="624" t="s">
        <v>224</v>
      </c>
      <c r="O18" s="625">
        <v>0</v>
      </c>
      <c r="P18" s="626">
        <v>0</v>
      </c>
      <c r="Q18" s="626">
        <v>0</v>
      </c>
      <c r="R18" s="626">
        <v>0</v>
      </c>
      <c r="S18" s="626">
        <v>0</v>
      </c>
      <c r="T18" s="626">
        <v>0</v>
      </c>
      <c r="U18" s="627">
        <v>0</v>
      </c>
      <c r="V18" s="1411"/>
      <c r="W18" s="1412"/>
      <c r="X18" s="624" t="s">
        <v>224</v>
      </c>
      <c r="Y18" s="625">
        <v>0</v>
      </c>
      <c r="Z18" s="626">
        <v>0</v>
      </c>
      <c r="AA18" s="626">
        <v>0</v>
      </c>
      <c r="AB18" s="626">
        <v>0</v>
      </c>
      <c r="AC18" s="626">
        <v>0</v>
      </c>
      <c r="AD18" s="626">
        <v>0</v>
      </c>
      <c r="AE18" s="627">
        <v>0</v>
      </c>
      <c r="AF18" s="1411"/>
      <c r="AG18" s="1412"/>
      <c r="AH18" s="624" t="s">
        <v>224</v>
      </c>
      <c r="AI18" s="625">
        <v>0</v>
      </c>
      <c r="AJ18" s="626">
        <v>0</v>
      </c>
      <c r="AK18" s="626">
        <v>0</v>
      </c>
      <c r="AL18" s="626">
        <v>0</v>
      </c>
      <c r="AM18" s="626">
        <v>0</v>
      </c>
      <c r="AN18" s="626">
        <v>0</v>
      </c>
      <c r="AO18" s="627">
        <v>0</v>
      </c>
      <c r="AP18" s="1411"/>
      <c r="AQ18" s="1412"/>
      <c r="AR18" s="624" t="s">
        <v>224</v>
      </c>
      <c r="AS18" s="625">
        <v>0</v>
      </c>
      <c r="AT18" s="626">
        <v>0</v>
      </c>
      <c r="AU18" s="626">
        <v>0</v>
      </c>
      <c r="AV18" s="626">
        <v>0</v>
      </c>
      <c r="AW18" s="626">
        <v>0</v>
      </c>
      <c r="AX18" s="626">
        <v>0</v>
      </c>
      <c r="AY18" s="627">
        <v>0</v>
      </c>
      <c r="AZ18" s="1411"/>
      <c r="BA18" s="1412"/>
      <c r="BB18" s="624" t="s">
        <v>224</v>
      </c>
      <c r="BC18" s="625">
        <v>0</v>
      </c>
      <c r="BD18" s="626">
        <v>0</v>
      </c>
      <c r="BE18" s="626">
        <v>0</v>
      </c>
      <c r="BF18" s="626">
        <v>0</v>
      </c>
      <c r="BG18" s="626">
        <v>0</v>
      </c>
      <c r="BH18" s="626">
        <v>0</v>
      </c>
      <c r="BI18" s="627">
        <v>0</v>
      </c>
      <c r="BJ18" s="1411"/>
      <c r="BK18" s="1412"/>
      <c r="BL18" s="624" t="s">
        <v>224</v>
      </c>
      <c r="BM18" s="625">
        <v>0</v>
      </c>
      <c r="BN18" s="626">
        <v>0</v>
      </c>
      <c r="BO18" s="626">
        <v>0</v>
      </c>
      <c r="BP18" s="626">
        <v>0</v>
      </c>
      <c r="BQ18" s="626">
        <v>0</v>
      </c>
      <c r="BR18" s="626">
        <v>0</v>
      </c>
      <c r="BS18" s="627">
        <v>0</v>
      </c>
      <c r="BT18" s="1411"/>
      <c r="BU18" s="1412"/>
      <c r="BV18" s="624" t="s">
        <v>224</v>
      </c>
      <c r="BW18" s="625">
        <v>0</v>
      </c>
      <c r="BX18" s="626">
        <v>0</v>
      </c>
      <c r="BY18" s="626">
        <v>0</v>
      </c>
      <c r="BZ18" s="626">
        <v>0</v>
      </c>
      <c r="CA18" s="626">
        <v>0</v>
      </c>
      <c r="CB18" s="626">
        <v>0</v>
      </c>
      <c r="CC18" s="627">
        <v>0</v>
      </c>
      <c r="CD18" s="1411"/>
      <c r="CE18" s="1412"/>
      <c r="CF18" s="624" t="s">
        <v>224</v>
      </c>
      <c r="CG18" s="625">
        <v>0</v>
      </c>
      <c r="CH18" s="626">
        <v>0</v>
      </c>
      <c r="CI18" s="626">
        <v>0</v>
      </c>
      <c r="CJ18" s="626">
        <v>0</v>
      </c>
      <c r="CK18" s="628">
        <v>0</v>
      </c>
      <c r="CL18" s="629">
        <v>0</v>
      </c>
    </row>
    <row r="19" spans="1:90" ht="13.5" customHeight="1" x14ac:dyDescent="0.2">
      <c r="A19" s="604"/>
      <c r="B19" s="1413" t="s">
        <v>225</v>
      </c>
      <c r="C19" s="1414"/>
      <c r="D19" s="630" t="s">
        <v>213</v>
      </c>
      <c r="E19" s="631">
        <v>0</v>
      </c>
      <c r="F19" s="632">
        <v>0</v>
      </c>
      <c r="G19" s="632">
        <v>0</v>
      </c>
      <c r="H19" s="632">
        <v>0</v>
      </c>
      <c r="I19" s="632">
        <v>0</v>
      </c>
      <c r="J19" s="632">
        <v>0</v>
      </c>
      <c r="K19" s="633">
        <v>0</v>
      </c>
      <c r="L19" s="1413" t="s">
        <v>225</v>
      </c>
      <c r="M19" s="1414"/>
      <c r="N19" s="630" t="s">
        <v>213</v>
      </c>
      <c r="O19" s="631">
        <v>0</v>
      </c>
      <c r="P19" s="632">
        <v>0</v>
      </c>
      <c r="Q19" s="632">
        <v>0</v>
      </c>
      <c r="R19" s="632">
        <v>0</v>
      </c>
      <c r="S19" s="632">
        <v>0</v>
      </c>
      <c r="T19" s="632">
        <v>0</v>
      </c>
      <c r="U19" s="633">
        <v>39455</v>
      </c>
      <c r="V19" s="1413" t="s">
        <v>225</v>
      </c>
      <c r="W19" s="1414"/>
      <c r="X19" s="630" t="s">
        <v>213</v>
      </c>
      <c r="Y19" s="631">
        <v>9908</v>
      </c>
      <c r="Z19" s="632">
        <v>0</v>
      </c>
      <c r="AA19" s="632">
        <v>0</v>
      </c>
      <c r="AB19" s="632">
        <v>0</v>
      </c>
      <c r="AC19" s="632">
        <v>0</v>
      </c>
      <c r="AD19" s="632">
        <v>0</v>
      </c>
      <c r="AE19" s="633">
        <v>0</v>
      </c>
      <c r="AF19" s="1413" t="s">
        <v>225</v>
      </c>
      <c r="AG19" s="1414"/>
      <c r="AH19" s="630" t="s">
        <v>213</v>
      </c>
      <c r="AI19" s="631">
        <v>0</v>
      </c>
      <c r="AJ19" s="632">
        <v>0</v>
      </c>
      <c r="AK19" s="632">
        <v>15921</v>
      </c>
      <c r="AL19" s="632">
        <v>0</v>
      </c>
      <c r="AM19" s="632">
        <v>0</v>
      </c>
      <c r="AN19" s="632">
        <v>0</v>
      </c>
      <c r="AO19" s="633">
        <v>0</v>
      </c>
      <c r="AP19" s="1413" t="s">
        <v>225</v>
      </c>
      <c r="AQ19" s="1414"/>
      <c r="AR19" s="630" t="s">
        <v>213</v>
      </c>
      <c r="AS19" s="631">
        <v>0</v>
      </c>
      <c r="AT19" s="632">
        <v>15567</v>
      </c>
      <c r="AU19" s="632">
        <v>0</v>
      </c>
      <c r="AV19" s="632">
        <v>0</v>
      </c>
      <c r="AW19" s="632">
        <v>0</v>
      </c>
      <c r="AX19" s="632">
        <v>0</v>
      </c>
      <c r="AY19" s="633">
        <v>0</v>
      </c>
      <c r="AZ19" s="1413" t="s">
        <v>225</v>
      </c>
      <c r="BA19" s="1414"/>
      <c r="BB19" s="630" t="s">
        <v>213</v>
      </c>
      <c r="BC19" s="631">
        <v>0</v>
      </c>
      <c r="BD19" s="632">
        <v>0</v>
      </c>
      <c r="BE19" s="632">
        <v>0</v>
      </c>
      <c r="BF19" s="632">
        <v>0</v>
      </c>
      <c r="BG19" s="632">
        <v>0</v>
      </c>
      <c r="BH19" s="632">
        <v>0</v>
      </c>
      <c r="BI19" s="633">
        <v>0</v>
      </c>
      <c r="BJ19" s="1413" t="s">
        <v>225</v>
      </c>
      <c r="BK19" s="1414"/>
      <c r="BL19" s="630" t="s">
        <v>213</v>
      </c>
      <c r="BM19" s="631">
        <v>0</v>
      </c>
      <c r="BN19" s="632">
        <v>0</v>
      </c>
      <c r="BO19" s="632">
        <v>0</v>
      </c>
      <c r="BP19" s="632">
        <v>0</v>
      </c>
      <c r="BQ19" s="632">
        <v>0</v>
      </c>
      <c r="BR19" s="632">
        <v>0</v>
      </c>
      <c r="BS19" s="633">
        <v>0</v>
      </c>
      <c r="BT19" s="1413" t="s">
        <v>225</v>
      </c>
      <c r="BU19" s="1414"/>
      <c r="BV19" s="630" t="s">
        <v>213</v>
      </c>
      <c r="BW19" s="631">
        <v>0</v>
      </c>
      <c r="BX19" s="632">
        <v>0</v>
      </c>
      <c r="BY19" s="632">
        <v>0</v>
      </c>
      <c r="BZ19" s="632">
        <v>0</v>
      </c>
      <c r="CA19" s="632">
        <v>0</v>
      </c>
      <c r="CB19" s="632">
        <v>0</v>
      </c>
      <c r="CC19" s="633">
        <v>0</v>
      </c>
      <c r="CD19" s="1413" t="s">
        <v>225</v>
      </c>
      <c r="CE19" s="1414"/>
      <c r="CF19" s="630" t="s">
        <v>213</v>
      </c>
      <c r="CG19" s="631">
        <v>0</v>
      </c>
      <c r="CH19" s="632">
        <v>0</v>
      </c>
      <c r="CI19" s="632">
        <v>0</v>
      </c>
      <c r="CJ19" s="632">
        <v>0</v>
      </c>
      <c r="CK19" s="634">
        <v>0</v>
      </c>
      <c r="CL19" s="635">
        <v>80851</v>
      </c>
    </row>
    <row r="20" spans="1:90" ht="13.5" customHeight="1" x14ac:dyDescent="0.2">
      <c r="A20" s="604"/>
      <c r="B20" s="1409"/>
      <c r="C20" s="1410"/>
      <c r="D20" s="611" t="s">
        <v>226</v>
      </c>
      <c r="E20" s="612">
        <v>0</v>
      </c>
      <c r="F20" s="613">
        <v>0</v>
      </c>
      <c r="G20" s="613">
        <v>0</v>
      </c>
      <c r="H20" s="613">
        <v>0</v>
      </c>
      <c r="I20" s="613">
        <v>0</v>
      </c>
      <c r="J20" s="613">
        <v>0</v>
      </c>
      <c r="K20" s="614">
        <v>0</v>
      </c>
      <c r="L20" s="1409"/>
      <c r="M20" s="1410"/>
      <c r="N20" s="611" t="s">
        <v>226</v>
      </c>
      <c r="O20" s="612">
        <v>0</v>
      </c>
      <c r="P20" s="613">
        <v>0</v>
      </c>
      <c r="Q20" s="613">
        <v>0</v>
      </c>
      <c r="R20" s="613">
        <v>0</v>
      </c>
      <c r="S20" s="613">
        <v>0</v>
      </c>
      <c r="T20" s="613">
        <v>0</v>
      </c>
      <c r="U20" s="614">
        <v>0</v>
      </c>
      <c r="V20" s="1409"/>
      <c r="W20" s="1410"/>
      <c r="X20" s="611" t="s">
        <v>226</v>
      </c>
      <c r="Y20" s="612">
        <v>0</v>
      </c>
      <c r="Z20" s="613">
        <v>0</v>
      </c>
      <c r="AA20" s="613">
        <v>0</v>
      </c>
      <c r="AB20" s="613">
        <v>0</v>
      </c>
      <c r="AC20" s="613">
        <v>0</v>
      </c>
      <c r="AD20" s="613">
        <v>0</v>
      </c>
      <c r="AE20" s="614">
        <v>0</v>
      </c>
      <c r="AF20" s="1409"/>
      <c r="AG20" s="1410"/>
      <c r="AH20" s="611" t="s">
        <v>226</v>
      </c>
      <c r="AI20" s="612">
        <v>0</v>
      </c>
      <c r="AJ20" s="613">
        <v>0</v>
      </c>
      <c r="AK20" s="613">
        <v>103</v>
      </c>
      <c r="AL20" s="613">
        <v>0</v>
      </c>
      <c r="AM20" s="613">
        <v>0</v>
      </c>
      <c r="AN20" s="613">
        <v>0</v>
      </c>
      <c r="AO20" s="614">
        <v>0</v>
      </c>
      <c r="AP20" s="1409"/>
      <c r="AQ20" s="1410"/>
      <c r="AR20" s="611" t="s">
        <v>226</v>
      </c>
      <c r="AS20" s="612">
        <v>0</v>
      </c>
      <c r="AT20" s="613">
        <v>107</v>
      </c>
      <c r="AU20" s="613">
        <v>0</v>
      </c>
      <c r="AV20" s="613">
        <v>0</v>
      </c>
      <c r="AW20" s="613">
        <v>0</v>
      </c>
      <c r="AX20" s="613">
        <v>0</v>
      </c>
      <c r="AY20" s="614">
        <v>0</v>
      </c>
      <c r="AZ20" s="1409"/>
      <c r="BA20" s="1410"/>
      <c r="BB20" s="611" t="s">
        <v>226</v>
      </c>
      <c r="BC20" s="612">
        <v>0</v>
      </c>
      <c r="BD20" s="613">
        <v>0</v>
      </c>
      <c r="BE20" s="613">
        <v>0</v>
      </c>
      <c r="BF20" s="613">
        <v>0</v>
      </c>
      <c r="BG20" s="613">
        <v>0</v>
      </c>
      <c r="BH20" s="613">
        <v>0</v>
      </c>
      <c r="BI20" s="614">
        <v>0</v>
      </c>
      <c r="BJ20" s="1409"/>
      <c r="BK20" s="1410"/>
      <c r="BL20" s="611" t="s">
        <v>226</v>
      </c>
      <c r="BM20" s="612">
        <v>0</v>
      </c>
      <c r="BN20" s="613">
        <v>0</v>
      </c>
      <c r="BO20" s="613">
        <v>0</v>
      </c>
      <c r="BP20" s="613">
        <v>0</v>
      </c>
      <c r="BQ20" s="613">
        <v>0</v>
      </c>
      <c r="BR20" s="613">
        <v>0</v>
      </c>
      <c r="BS20" s="614">
        <v>0</v>
      </c>
      <c r="BT20" s="1409"/>
      <c r="BU20" s="1410"/>
      <c r="BV20" s="611" t="s">
        <v>226</v>
      </c>
      <c r="BW20" s="612">
        <v>0</v>
      </c>
      <c r="BX20" s="613">
        <v>0</v>
      </c>
      <c r="BY20" s="613">
        <v>0</v>
      </c>
      <c r="BZ20" s="613">
        <v>0</v>
      </c>
      <c r="CA20" s="613">
        <v>0</v>
      </c>
      <c r="CB20" s="613">
        <v>0</v>
      </c>
      <c r="CC20" s="614">
        <v>0</v>
      </c>
      <c r="CD20" s="1409"/>
      <c r="CE20" s="1410"/>
      <c r="CF20" s="611" t="s">
        <v>226</v>
      </c>
      <c r="CG20" s="612">
        <v>0</v>
      </c>
      <c r="CH20" s="613">
        <v>0</v>
      </c>
      <c r="CI20" s="613">
        <v>0</v>
      </c>
      <c r="CJ20" s="613">
        <v>0</v>
      </c>
      <c r="CK20" s="615">
        <v>0</v>
      </c>
      <c r="CL20" s="616">
        <v>210</v>
      </c>
    </row>
    <row r="21" spans="1:90" x14ac:dyDescent="0.2">
      <c r="A21" s="604"/>
      <c r="B21" s="1409"/>
      <c r="C21" s="1410"/>
      <c r="D21" s="617" t="s">
        <v>227</v>
      </c>
      <c r="E21" s="618">
        <v>0</v>
      </c>
      <c r="F21" s="619">
        <v>0</v>
      </c>
      <c r="G21" s="619">
        <v>0</v>
      </c>
      <c r="H21" s="619">
        <v>0</v>
      </c>
      <c r="I21" s="619">
        <v>0</v>
      </c>
      <c r="J21" s="619">
        <v>0</v>
      </c>
      <c r="K21" s="620">
        <v>0</v>
      </c>
      <c r="L21" s="1409"/>
      <c r="M21" s="1410"/>
      <c r="N21" s="617" t="s">
        <v>227</v>
      </c>
      <c r="O21" s="618">
        <v>0</v>
      </c>
      <c r="P21" s="619">
        <v>0</v>
      </c>
      <c r="Q21" s="619">
        <v>0</v>
      </c>
      <c r="R21" s="619">
        <v>0</v>
      </c>
      <c r="S21" s="619">
        <v>0</v>
      </c>
      <c r="T21" s="619">
        <v>0</v>
      </c>
      <c r="U21" s="620">
        <v>10999</v>
      </c>
      <c r="V21" s="1409"/>
      <c r="W21" s="1410"/>
      <c r="X21" s="617" t="s">
        <v>227</v>
      </c>
      <c r="Y21" s="618">
        <v>5105</v>
      </c>
      <c r="Z21" s="619">
        <v>0</v>
      </c>
      <c r="AA21" s="619">
        <v>0</v>
      </c>
      <c r="AB21" s="619">
        <v>0</v>
      </c>
      <c r="AC21" s="619">
        <v>0</v>
      </c>
      <c r="AD21" s="619">
        <v>0</v>
      </c>
      <c r="AE21" s="620">
        <v>0</v>
      </c>
      <c r="AF21" s="1409"/>
      <c r="AG21" s="1410"/>
      <c r="AH21" s="617" t="s">
        <v>227</v>
      </c>
      <c r="AI21" s="618">
        <v>0</v>
      </c>
      <c r="AJ21" s="619">
        <v>0</v>
      </c>
      <c r="AK21" s="619">
        <v>3434</v>
      </c>
      <c r="AL21" s="619">
        <v>0</v>
      </c>
      <c r="AM21" s="619">
        <v>0</v>
      </c>
      <c r="AN21" s="619">
        <v>0</v>
      </c>
      <c r="AO21" s="620">
        <v>0</v>
      </c>
      <c r="AP21" s="1409"/>
      <c r="AQ21" s="1410"/>
      <c r="AR21" s="617" t="s">
        <v>227</v>
      </c>
      <c r="AS21" s="618">
        <v>0</v>
      </c>
      <c r="AT21" s="619">
        <v>5280</v>
      </c>
      <c r="AU21" s="619">
        <v>0</v>
      </c>
      <c r="AV21" s="619">
        <v>0</v>
      </c>
      <c r="AW21" s="619">
        <v>0</v>
      </c>
      <c r="AX21" s="619">
        <v>0</v>
      </c>
      <c r="AY21" s="620">
        <v>0</v>
      </c>
      <c r="AZ21" s="1409"/>
      <c r="BA21" s="1410"/>
      <c r="BB21" s="617" t="s">
        <v>227</v>
      </c>
      <c r="BC21" s="618">
        <v>0</v>
      </c>
      <c r="BD21" s="619">
        <v>0</v>
      </c>
      <c r="BE21" s="619">
        <v>0</v>
      </c>
      <c r="BF21" s="619">
        <v>0</v>
      </c>
      <c r="BG21" s="619">
        <v>0</v>
      </c>
      <c r="BH21" s="619">
        <v>0</v>
      </c>
      <c r="BI21" s="620">
        <v>0</v>
      </c>
      <c r="BJ21" s="1409"/>
      <c r="BK21" s="1410"/>
      <c r="BL21" s="617" t="s">
        <v>227</v>
      </c>
      <c r="BM21" s="618">
        <v>0</v>
      </c>
      <c r="BN21" s="619">
        <v>0</v>
      </c>
      <c r="BO21" s="619">
        <v>0</v>
      </c>
      <c r="BP21" s="619">
        <v>0</v>
      </c>
      <c r="BQ21" s="619">
        <v>0</v>
      </c>
      <c r="BR21" s="619">
        <v>0</v>
      </c>
      <c r="BS21" s="620">
        <v>0</v>
      </c>
      <c r="BT21" s="1409"/>
      <c r="BU21" s="1410"/>
      <c r="BV21" s="617" t="s">
        <v>227</v>
      </c>
      <c r="BW21" s="618">
        <v>0</v>
      </c>
      <c r="BX21" s="619">
        <v>0</v>
      </c>
      <c r="BY21" s="619">
        <v>0</v>
      </c>
      <c r="BZ21" s="619">
        <v>0</v>
      </c>
      <c r="CA21" s="619">
        <v>0</v>
      </c>
      <c r="CB21" s="619">
        <v>0</v>
      </c>
      <c r="CC21" s="620">
        <v>0</v>
      </c>
      <c r="CD21" s="1409"/>
      <c r="CE21" s="1410"/>
      <c r="CF21" s="617" t="s">
        <v>227</v>
      </c>
      <c r="CG21" s="618">
        <v>0</v>
      </c>
      <c r="CH21" s="619">
        <v>0</v>
      </c>
      <c r="CI21" s="619">
        <v>0</v>
      </c>
      <c r="CJ21" s="619">
        <v>0</v>
      </c>
      <c r="CK21" s="621">
        <v>0</v>
      </c>
      <c r="CL21" s="622">
        <v>24818</v>
      </c>
    </row>
    <row r="22" spans="1:90" x14ac:dyDescent="0.2">
      <c r="A22" s="604"/>
      <c r="B22" s="1409"/>
      <c r="C22" s="1410"/>
      <c r="D22" s="617" t="s">
        <v>228</v>
      </c>
      <c r="E22" s="618">
        <v>0</v>
      </c>
      <c r="F22" s="619">
        <v>0</v>
      </c>
      <c r="G22" s="619">
        <v>0</v>
      </c>
      <c r="H22" s="619">
        <v>0</v>
      </c>
      <c r="I22" s="619">
        <v>0</v>
      </c>
      <c r="J22" s="619">
        <v>0</v>
      </c>
      <c r="K22" s="620">
        <v>0</v>
      </c>
      <c r="L22" s="1409"/>
      <c r="M22" s="1410"/>
      <c r="N22" s="617" t="s">
        <v>228</v>
      </c>
      <c r="O22" s="618">
        <v>0</v>
      </c>
      <c r="P22" s="619">
        <v>0</v>
      </c>
      <c r="Q22" s="619">
        <v>0</v>
      </c>
      <c r="R22" s="619">
        <v>0</v>
      </c>
      <c r="S22" s="619">
        <v>0</v>
      </c>
      <c r="T22" s="619">
        <v>0</v>
      </c>
      <c r="U22" s="620">
        <v>16502</v>
      </c>
      <c r="V22" s="1409"/>
      <c r="W22" s="1410"/>
      <c r="X22" s="617" t="s">
        <v>228</v>
      </c>
      <c r="Y22" s="618">
        <v>1493</v>
      </c>
      <c r="Z22" s="619">
        <v>0</v>
      </c>
      <c r="AA22" s="619">
        <v>0</v>
      </c>
      <c r="AB22" s="619">
        <v>0</v>
      </c>
      <c r="AC22" s="619">
        <v>0</v>
      </c>
      <c r="AD22" s="619">
        <v>0</v>
      </c>
      <c r="AE22" s="620">
        <v>0</v>
      </c>
      <c r="AF22" s="1409"/>
      <c r="AG22" s="1410"/>
      <c r="AH22" s="617" t="s">
        <v>228</v>
      </c>
      <c r="AI22" s="618">
        <v>0</v>
      </c>
      <c r="AJ22" s="619">
        <v>0</v>
      </c>
      <c r="AK22" s="619">
        <v>7129</v>
      </c>
      <c r="AL22" s="619">
        <v>0</v>
      </c>
      <c r="AM22" s="619">
        <v>0</v>
      </c>
      <c r="AN22" s="619">
        <v>0</v>
      </c>
      <c r="AO22" s="620">
        <v>0</v>
      </c>
      <c r="AP22" s="1409"/>
      <c r="AQ22" s="1410"/>
      <c r="AR22" s="617" t="s">
        <v>228</v>
      </c>
      <c r="AS22" s="618">
        <v>0</v>
      </c>
      <c r="AT22" s="619">
        <v>5783</v>
      </c>
      <c r="AU22" s="619">
        <v>0</v>
      </c>
      <c r="AV22" s="619">
        <v>0</v>
      </c>
      <c r="AW22" s="619">
        <v>0</v>
      </c>
      <c r="AX22" s="619">
        <v>0</v>
      </c>
      <c r="AY22" s="620">
        <v>0</v>
      </c>
      <c r="AZ22" s="1409"/>
      <c r="BA22" s="1410"/>
      <c r="BB22" s="617" t="s">
        <v>228</v>
      </c>
      <c r="BC22" s="618">
        <v>0</v>
      </c>
      <c r="BD22" s="619">
        <v>0</v>
      </c>
      <c r="BE22" s="619">
        <v>0</v>
      </c>
      <c r="BF22" s="619">
        <v>0</v>
      </c>
      <c r="BG22" s="619">
        <v>0</v>
      </c>
      <c r="BH22" s="619">
        <v>0</v>
      </c>
      <c r="BI22" s="620">
        <v>0</v>
      </c>
      <c r="BJ22" s="1409"/>
      <c r="BK22" s="1410"/>
      <c r="BL22" s="617" t="s">
        <v>228</v>
      </c>
      <c r="BM22" s="618">
        <v>0</v>
      </c>
      <c r="BN22" s="619">
        <v>0</v>
      </c>
      <c r="BO22" s="619">
        <v>0</v>
      </c>
      <c r="BP22" s="619">
        <v>0</v>
      </c>
      <c r="BQ22" s="619">
        <v>0</v>
      </c>
      <c r="BR22" s="619">
        <v>0</v>
      </c>
      <c r="BS22" s="620">
        <v>0</v>
      </c>
      <c r="BT22" s="1409"/>
      <c r="BU22" s="1410"/>
      <c r="BV22" s="617" t="s">
        <v>228</v>
      </c>
      <c r="BW22" s="618">
        <v>0</v>
      </c>
      <c r="BX22" s="619">
        <v>0</v>
      </c>
      <c r="BY22" s="619">
        <v>0</v>
      </c>
      <c r="BZ22" s="619">
        <v>0</v>
      </c>
      <c r="CA22" s="619">
        <v>0</v>
      </c>
      <c r="CB22" s="619">
        <v>0</v>
      </c>
      <c r="CC22" s="620">
        <v>0</v>
      </c>
      <c r="CD22" s="1409"/>
      <c r="CE22" s="1410"/>
      <c r="CF22" s="617" t="s">
        <v>228</v>
      </c>
      <c r="CG22" s="618">
        <v>0</v>
      </c>
      <c r="CH22" s="619">
        <v>0</v>
      </c>
      <c r="CI22" s="619">
        <v>0</v>
      </c>
      <c r="CJ22" s="619">
        <v>0</v>
      </c>
      <c r="CK22" s="621">
        <v>0</v>
      </c>
      <c r="CL22" s="622">
        <v>30907</v>
      </c>
    </row>
    <row r="23" spans="1:90" ht="13.5" customHeight="1" x14ac:dyDescent="0.2">
      <c r="A23" s="604"/>
      <c r="B23" s="1409"/>
      <c r="C23" s="1410"/>
      <c r="D23" s="617" t="s">
        <v>229</v>
      </c>
      <c r="E23" s="618">
        <v>0</v>
      </c>
      <c r="F23" s="619">
        <v>0</v>
      </c>
      <c r="G23" s="619">
        <v>0</v>
      </c>
      <c r="H23" s="619">
        <v>0</v>
      </c>
      <c r="I23" s="619">
        <v>0</v>
      </c>
      <c r="J23" s="619">
        <v>0</v>
      </c>
      <c r="K23" s="620">
        <v>0</v>
      </c>
      <c r="L23" s="1409"/>
      <c r="M23" s="1410"/>
      <c r="N23" s="617" t="s">
        <v>229</v>
      </c>
      <c r="O23" s="618">
        <v>0</v>
      </c>
      <c r="P23" s="619">
        <v>0</v>
      </c>
      <c r="Q23" s="619">
        <v>0</v>
      </c>
      <c r="R23" s="619">
        <v>0</v>
      </c>
      <c r="S23" s="619">
        <v>0</v>
      </c>
      <c r="T23" s="619">
        <v>0</v>
      </c>
      <c r="U23" s="620">
        <v>4181</v>
      </c>
      <c r="V23" s="1409"/>
      <c r="W23" s="1410"/>
      <c r="X23" s="617" t="s">
        <v>229</v>
      </c>
      <c r="Y23" s="618">
        <v>1065</v>
      </c>
      <c r="Z23" s="619">
        <v>0</v>
      </c>
      <c r="AA23" s="619">
        <v>0</v>
      </c>
      <c r="AB23" s="619">
        <v>0</v>
      </c>
      <c r="AC23" s="619">
        <v>0</v>
      </c>
      <c r="AD23" s="619">
        <v>0</v>
      </c>
      <c r="AE23" s="620">
        <v>0</v>
      </c>
      <c r="AF23" s="1409"/>
      <c r="AG23" s="1410"/>
      <c r="AH23" s="617" t="s">
        <v>229</v>
      </c>
      <c r="AI23" s="618">
        <v>0</v>
      </c>
      <c r="AJ23" s="619">
        <v>0</v>
      </c>
      <c r="AK23" s="619">
        <v>5255</v>
      </c>
      <c r="AL23" s="619">
        <v>0</v>
      </c>
      <c r="AM23" s="619">
        <v>0</v>
      </c>
      <c r="AN23" s="619">
        <v>0</v>
      </c>
      <c r="AO23" s="620">
        <v>0</v>
      </c>
      <c r="AP23" s="1409"/>
      <c r="AQ23" s="1410"/>
      <c r="AR23" s="617" t="s">
        <v>229</v>
      </c>
      <c r="AS23" s="618">
        <v>0</v>
      </c>
      <c r="AT23" s="619">
        <v>2420</v>
      </c>
      <c r="AU23" s="619">
        <v>0</v>
      </c>
      <c r="AV23" s="619">
        <v>0</v>
      </c>
      <c r="AW23" s="619">
        <v>0</v>
      </c>
      <c r="AX23" s="619">
        <v>0</v>
      </c>
      <c r="AY23" s="620">
        <v>0</v>
      </c>
      <c r="AZ23" s="1409"/>
      <c r="BA23" s="1410"/>
      <c r="BB23" s="617" t="s">
        <v>229</v>
      </c>
      <c r="BC23" s="618">
        <v>0</v>
      </c>
      <c r="BD23" s="619">
        <v>0</v>
      </c>
      <c r="BE23" s="619">
        <v>0</v>
      </c>
      <c r="BF23" s="619">
        <v>0</v>
      </c>
      <c r="BG23" s="619">
        <v>0</v>
      </c>
      <c r="BH23" s="619">
        <v>0</v>
      </c>
      <c r="BI23" s="620">
        <v>0</v>
      </c>
      <c r="BJ23" s="1409"/>
      <c r="BK23" s="1410"/>
      <c r="BL23" s="617" t="s">
        <v>229</v>
      </c>
      <c r="BM23" s="618">
        <v>0</v>
      </c>
      <c r="BN23" s="619">
        <v>0</v>
      </c>
      <c r="BO23" s="619">
        <v>0</v>
      </c>
      <c r="BP23" s="619">
        <v>0</v>
      </c>
      <c r="BQ23" s="619">
        <v>0</v>
      </c>
      <c r="BR23" s="619">
        <v>0</v>
      </c>
      <c r="BS23" s="620">
        <v>0</v>
      </c>
      <c r="BT23" s="1409"/>
      <c r="BU23" s="1410"/>
      <c r="BV23" s="617" t="s">
        <v>229</v>
      </c>
      <c r="BW23" s="618">
        <v>0</v>
      </c>
      <c r="BX23" s="619">
        <v>0</v>
      </c>
      <c r="BY23" s="619">
        <v>0</v>
      </c>
      <c r="BZ23" s="619">
        <v>0</v>
      </c>
      <c r="CA23" s="619">
        <v>0</v>
      </c>
      <c r="CB23" s="619">
        <v>0</v>
      </c>
      <c r="CC23" s="620">
        <v>0</v>
      </c>
      <c r="CD23" s="1409"/>
      <c r="CE23" s="1410"/>
      <c r="CF23" s="617" t="s">
        <v>229</v>
      </c>
      <c r="CG23" s="618">
        <v>0</v>
      </c>
      <c r="CH23" s="619">
        <v>0</v>
      </c>
      <c r="CI23" s="619">
        <v>0</v>
      </c>
      <c r="CJ23" s="619">
        <v>0</v>
      </c>
      <c r="CK23" s="621">
        <v>0</v>
      </c>
      <c r="CL23" s="622">
        <v>12921</v>
      </c>
    </row>
    <row r="24" spans="1:90" x14ac:dyDescent="0.2">
      <c r="A24" s="604"/>
      <c r="B24" s="1409"/>
      <c r="C24" s="1410"/>
      <c r="D24" s="617" t="s">
        <v>230</v>
      </c>
      <c r="E24" s="618">
        <v>0</v>
      </c>
      <c r="F24" s="619">
        <v>0</v>
      </c>
      <c r="G24" s="619">
        <v>0</v>
      </c>
      <c r="H24" s="619">
        <v>0</v>
      </c>
      <c r="I24" s="619">
        <v>0</v>
      </c>
      <c r="J24" s="619">
        <v>0</v>
      </c>
      <c r="K24" s="620">
        <v>0</v>
      </c>
      <c r="L24" s="1409"/>
      <c r="M24" s="1410"/>
      <c r="N24" s="617" t="s">
        <v>230</v>
      </c>
      <c r="O24" s="618">
        <v>0</v>
      </c>
      <c r="P24" s="619">
        <v>0</v>
      </c>
      <c r="Q24" s="619">
        <v>0</v>
      </c>
      <c r="R24" s="619">
        <v>0</v>
      </c>
      <c r="S24" s="619">
        <v>0</v>
      </c>
      <c r="T24" s="619">
        <v>0</v>
      </c>
      <c r="U24" s="620">
        <v>7773</v>
      </c>
      <c r="V24" s="1409"/>
      <c r="W24" s="1410"/>
      <c r="X24" s="617" t="s">
        <v>230</v>
      </c>
      <c r="Y24" s="618">
        <v>0</v>
      </c>
      <c r="Z24" s="619">
        <v>0</v>
      </c>
      <c r="AA24" s="619">
        <v>0</v>
      </c>
      <c r="AB24" s="619">
        <v>0</v>
      </c>
      <c r="AC24" s="619">
        <v>0</v>
      </c>
      <c r="AD24" s="619">
        <v>0</v>
      </c>
      <c r="AE24" s="620">
        <v>0</v>
      </c>
      <c r="AF24" s="1409"/>
      <c r="AG24" s="1410"/>
      <c r="AH24" s="617" t="s">
        <v>230</v>
      </c>
      <c r="AI24" s="618">
        <v>0</v>
      </c>
      <c r="AJ24" s="619">
        <v>0</v>
      </c>
      <c r="AK24" s="619">
        <v>0</v>
      </c>
      <c r="AL24" s="619">
        <v>0</v>
      </c>
      <c r="AM24" s="619">
        <v>0</v>
      </c>
      <c r="AN24" s="619">
        <v>0</v>
      </c>
      <c r="AO24" s="620">
        <v>0</v>
      </c>
      <c r="AP24" s="1409"/>
      <c r="AQ24" s="1410"/>
      <c r="AR24" s="617" t="s">
        <v>230</v>
      </c>
      <c r="AS24" s="618">
        <v>0</v>
      </c>
      <c r="AT24" s="619">
        <v>1977</v>
      </c>
      <c r="AU24" s="619">
        <v>0</v>
      </c>
      <c r="AV24" s="619">
        <v>0</v>
      </c>
      <c r="AW24" s="619">
        <v>0</v>
      </c>
      <c r="AX24" s="619">
        <v>0</v>
      </c>
      <c r="AY24" s="620">
        <v>0</v>
      </c>
      <c r="AZ24" s="1409"/>
      <c r="BA24" s="1410"/>
      <c r="BB24" s="617" t="s">
        <v>230</v>
      </c>
      <c r="BC24" s="618">
        <v>0</v>
      </c>
      <c r="BD24" s="619">
        <v>0</v>
      </c>
      <c r="BE24" s="619">
        <v>0</v>
      </c>
      <c r="BF24" s="619">
        <v>0</v>
      </c>
      <c r="BG24" s="619">
        <v>0</v>
      </c>
      <c r="BH24" s="619">
        <v>0</v>
      </c>
      <c r="BI24" s="620">
        <v>0</v>
      </c>
      <c r="BJ24" s="1409"/>
      <c r="BK24" s="1410"/>
      <c r="BL24" s="617" t="s">
        <v>230</v>
      </c>
      <c r="BM24" s="618">
        <v>0</v>
      </c>
      <c r="BN24" s="619">
        <v>0</v>
      </c>
      <c r="BO24" s="619">
        <v>0</v>
      </c>
      <c r="BP24" s="619">
        <v>0</v>
      </c>
      <c r="BQ24" s="619">
        <v>0</v>
      </c>
      <c r="BR24" s="619">
        <v>0</v>
      </c>
      <c r="BS24" s="620">
        <v>0</v>
      </c>
      <c r="BT24" s="1409"/>
      <c r="BU24" s="1410"/>
      <c r="BV24" s="617" t="s">
        <v>230</v>
      </c>
      <c r="BW24" s="618">
        <v>0</v>
      </c>
      <c r="BX24" s="619">
        <v>0</v>
      </c>
      <c r="BY24" s="619">
        <v>0</v>
      </c>
      <c r="BZ24" s="619">
        <v>0</v>
      </c>
      <c r="CA24" s="619">
        <v>0</v>
      </c>
      <c r="CB24" s="619">
        <v>0</v>
      </c>
      <c r="CC24" s="620">
        <v>0</v>
      </c>
      <c r="CD24" s="1409"/>
      <c r="CE24" s="1410"/>
      <c r="CF24" s="617" t="s">
        <v>230</v>
      </c>
      <c r="CG24" s="618">
        <v>0</v>
      </c>
      <c r="CH24" s="619">
        <v>0</v>
      </c>
      <c r="CI24" s="619">
        <v>0</v>
      </c>
      <c r="CJ24" s="619">
        <v>0</v>
      </c>
      <c r="CK24" s="621">
        <v>0</v>
      </c>
      <c r="CL24" s="622">
        <v>9750</v>
      </c>
    </row>
    <row r="25" spans="1:90" x14ac:dyDescent="0.2">
      <c r="A25" s="604"/>
      <c r="B25" s="1411"/>
      <c r="C25" s="1412"/>
      <c r="D25" s="624" t="s">
        <v>231</v>
      </c>
      <c r="E25" s="625">
        <v>0</v>
      </c>
      <c r="F25" s="626">
        <v>0</v>
      </c>
      <c r="G25" s="626">
        <v>0</v>
      </c>
      <c r="H25" s="626">
        <v>0</v>
      </c>
      <c r="I25" s="626">
        <v>0</v>
      </c>
      <c r="J25" s="626">
        <v>0</v>
      </c>
      <c r="K25" s="627">
        <v>0</v>
      </c>
      <c r="L25" s="1411"/>
      <c r="M25" s="1412"/>
      <c r="N25" s="624" t="s">
        <v>231</v>
      </c>
      <c r="O25" s="625">
        <v>0</v>
      </c>
      <c r="P25" s="626">
        <v>0</v>
      </c>
      <c r="Q25" s="626">
        <v>0</v>
      </c>
      <c r="R25" s="626">
        <v>0</v>
      </c>
      <c r="S25" s="626">
        <v>0</v>
      </c>
      <c r="T25" s="626">
        <v>0</v>
      </c>
      <c r="U25" s="627">
        <v>0</v>
      </c>
      <c r="V25" s="1411"/>
      <c r="W25" s="1412"/>
      <c r="X25" s="624" t="s">
        <v>231</v>
      </c>
      <c r="Y25" s="625">
        <v>2245</v>
      </c>
      <c r="Z25" s="626">
        <v>0</v>
      </c>
      <c r="AA25" s="626">
        <v>0</v>
      </c>
      <c r="AB25" s="626">
        <v>0</v>
      </c>
      <c r="AC25" s="626">
        <v>0</v>
      </c>
      <c r="AD25" s="626">
        <v>0</v>
      </c>
      <c r="AE25" s="627">
        <v>0</v>
      </c>
      <c r="AF25" s="1411"/>
      <c r="AG25" s="1412"/>
      <c r="AH25" s="624" t="s">
        <v>231</v>
      </c>
      <c r="AI25" s="625">
        <v>0</v>
      </c>
      <c r="AJ25" s="626">
        <v>0</v>
      </c>
      <c r="AK25" s="626">
        <v>0</v>
      </c>
      <c r="AL25" s="626">
        <v>0</v>
      </c>
      <c r="AM25" s="626">
        <v>0</v>
      </c>
      <c r="AN25" s="626">
        <v>0</v>
      </c>
      <c r="AO25" s="627">
        <v>0</v>
      </c>
      <c r="AP25" s="1411"/>
      <c r="AQ25" s="1412"/>
      <c r="AR25" s="624" t="s">
        <v>231</v>
      </c>
      <c r="AS25" s="625">
        <v>0</v>
      </c>
      <c r="AT25" s="626">
        <v>0</v>
      </c>
      <c r="AU25" s="626">
        <v>0</v>
      </c>
      <c r="AV25" s="626">
        <v>0</v>
      </c>
      <c r="AW25" s="626">
        <v>0</v>
      </c>
      <c r="AX25" s="626">
        <v>0</v>
      </c>
      <c r="AY25" s="627">
        <v>0</v>
      </c>
      <c r="AZ25" s="1411"/>
      <c r="BA25" s="1412"/>
      <c r="BB25" s="624" t="s">
        <v>231</v>
      </c>
      <c r="BC25" s="625">
        <v>0</v>
      </c>
      <c r="BD25" s="626">
        <v>0</v>
      </c>
      <c r="BE25" s="626">
        <v>0</v>
      </c>
      <c r="BF25" s="626">
        <v>0</v>
      </c>
      <c r="BG25" s="626">
        <v>0</v>
      </c>
      <c r="BH25" s="626">
        <v>0</v>
      </c>
      <c r="BI25" s="627">
        <v>0</v>
      </c>
      <c r="BJ25" s="1411"/>
      <c r="BK25" s="1412"/>
      <c r="BL25" s="624" t="s">
        <v>231</v>
      </c>
      <c r="BM25" s="625">
        <v>0</v>
      </c>
      <c r="BN25" s="626">
        <v>0</v>
      </c>
      <c r="BO25" s="626">
        <v>0</v>
      </c>
      <c r="BP25" s="626">
        <v>0</v>
      </c>
      <c r="BQ25" s="626">
        <v>0</v>
      </c>
      <c r="BR25" s="626">
        <v>0</v>
      </c>
      <c r="BS25" s="627">
        <v>0</v>
      </c>
      <c r="BT25" s="1411"/>
      <c r="BU25" s="1412"/>
      <c r="BV25" s="624" t="s">
        <v>231</v>
      </c>
      <c r="BW25" s="625">
        <v>0</v>
      </c>
      <c r="BX25" s="626">
        <v>0</v>
      </c>
      <c r="BY25" s="626">
        <v>0</v>
      </c>
      <c r="BZ25" s="626">
        <v>0</v>
      </c>
      <c r="CA25" s="626">
        <v>0</v>
      </c>
      <c r="CB25" s="626">
        <v>0</v>
      </c>
      <c r="CC25" s="627">
        <v>0</v>
      </c>
      <c r="CD25" s="1411"/>
      <c r="CE25" s="1412"/>
      <c r="CF25" s="624" t="s">
        <v>231</v>
      </c>
      <c r="CG25" s="625">
        <v>0</v>
      </c>
      <c r="CH25" s="626">
        <v>0</v>
      </c>
      <c r="CI25" s="626">
        <v>0</v>
      </c>
      <c r="CJ25" s="626">
        <v>0</v>
      </c>
      <c r="CK25" s="628">
        <v>0</v>
      </c>
      <c r="CL25" s="629">
        <v>2245</v>
      </c>
    </row>
    <row r="26" spans="1:90" ht="13.5" customHeight="1" x14ac:dyDescent="0.2">
      <c r="A26" s="604"/>
      <c r="B26" s="1413" t="s">
        <v>232</v>
      </c>
      <c r="C26" s="1414"/>
      <c r="D26" s="630" t="s">
        <v>213</v>
      </c>
      <c r="E26" s="631">
        <v>0</v>
      </c>
      <c r="F26" s="632">
        <v>0</v>
      </c>
      <c r="G26" s="632">
        <v>0</v>
      </c>
      <c r="H26" s="632">
        <v>0</v>
      </c>
      <c r="I26" s="632">
        <v>0</v>
      </c>
      <c r="J26" s="632">
        <v>0</v>
      </c>
      <c r="K26" s="633">
        <v>0</v>
      </c>
      <c r="L26" s="1413" t="s">
        <v>232</v>
      </c>
      <c r="M26" s="1414"/>
      <c r="N26" s="630" t="s">
        <v>213</v>
      </c>
      <c r="O26" s="631">
        <v>0</v>
      </c>
      <c r="P26" s="632">
        <v>0</v>
      </c>
      <c r="Q26" s="632">
        <v>0</v>
      </c>
      <c r="R26" s="632">
        <v>0</v>
      </c>
      <c r="S26" s="632">
        <v>0</v>
      </c>
      <c r="T26" s="632">
        <v>0</v>
      </c>
      <c r="U26" s="633">
        <v>3173</v>
      </c>
      <c r="V26" s="1413" t="s">
        <v>232</v>
      </c>
      <c r="W26" s="1414"/>
      <c r="X26" s="630" t="s">
        <v>213</v>
      </c>
      <c r="Y26" s="631">
        <v>18715</v>
      </c>
      <c r="Z26" s="632">
        <v>0</v>
      </c>
      <c r="AA26" s="632">
        <v>0</v>
      </c>
      <c r="AB26" s="632">
        <v>0</v>
      </c>
      <c r="AC26" s="632">
        <v>0</v>
      </c>
      <c r="AD26" s="632">
        <v>0</v>
      </c>
      <c r="AE26" s="633">
        <v>0</v>
      </c>
      <c r="AF26" s="1413" t="s">
        <v>232</v>
      </c>
      <c r="AG26" s="1414"/>
      <c r="AH26" s="630" t="s">
        <v>213</v>
      </c>
      <c r="AI26" s="631">
        <v>0</v>
      </c>
      <c r="AJ26" s="632">
        <v>0</v>
      </c>
      <c r="AK26" s="632">
        <v>24</v>
      </c>
      <c r="AL26" s="632">
        <v>0</v>
      </c>
      <c r="AM26" s="632">
        <v>0</v>
      </c>
      <c r="AN26" s="632">
        <v>0</v>
      </c>
      <c r="AO26" s="633">
        <v>6870</v>
      </c>
      <c r="AP26" s="1413" t="s">
        <v>232</v>
      </c>
      <c r="AQ26" s="1414"/>
      <c r="AR26" s="630" t="s">
        <v>213</v>
      </c>
      <c r="AS26" s="631">
        <v>0</v>
      </c>
      <c r="AT26" s="632">
        <v>5418</v>
      </c>
      <c r="AU26" s="632">
        <v>0</v>
      </c>
      <c r="AV26" s="632">
        <v>0</v>
      </c>
      <c r="AW26" s="632">
        <v>0</v>
      </c>
      <c r="AX26" s="632">
        <v>0</v>
      </c>
      <c r="AY26" s="633">
        <v>0</v>
      </c>
      <c r="AZ26" s="1413" t="s">
        <v>232</v>
      </c>
      <c r="BA26" s="1414"/>
      <c r="BB26" s="630" t="s">
        <v>213</v>
      </c>
      <c r="BC26" s="631">
        <v>0</v>
      </c>
      <c r="BD26" s="632">
        <v>0</v>
      </c>
      <c r="BE26" s="632">
        <v>0</v>
      </c>
      <c r="BF26" s="632">
        <v>0</v>
      </c>
      <c r="BG26" s="632">
        <v>0</v>
      </c>
      <c r="BH26" s="632">
        <v>0</v>
      </c>
      <c r="BI26" s="633">
        <v>0</v>
      </c>
      <c r="BJ26" s="1413" t="s">
        <v>232</v>
      </c>
      <c r="BK26" s="1414"/>
      <c r="BL26" s="630" t="s">
        <v>213</v>
      </c>
      <c r="BM26" s="631">
        <v>0</v>
      </c>
      <c r="BN26" s="632">
        <v>0</v>
      </c>
      <c r="BO26" s="632">
        <v>0</v>
      </c>
      <c r="BP26" s="632">
        <v>0</v>
      </c>
      <c r="BQ26" s="632">
        <v>0</v>
      </c>
      <c r="BR26" s="632">
        <v>0</v>
      </c>
      <c r="BS26" s="633">
        <v>0</v>
      </c>
      <c r="BT26" s="1413" t="s">
        <v>232</v>
      </c>
      <c r="BU26" s="1414"/>
      <c r="BV26" s="630" t="s">
        <v>213</v>
      </c>
      <c r="BW26" s="631">
        <v>0</v>
      </c>
      <c r="BX26" s="632">
        <v>0</v>
      </c>
      <c r="BY26" s="632">
        <v>0</v>
      </c>
      <c r="BZ26" s="632">
        <v>0</v>
      </c>
      <c r="CA26" s="632">
        <v>0</v>
      </c>
      <c r="CB26" s="632">
        <v>0</v>
      </c>
      <c r="CC26" s="633">
        <v>0</v>
      </c>
      <c r="CD26" s="1413" t="s">
        <v>232</v>
      </c>
      <c r="CE26" s="1414"/>
      <c r="CF26" s="630" t="s">
        <v>213</v>
      </c>
      <c r="CG26" s="631">
        <v>0</v>
      </c>
      <c r="CH26" s="632">
        <v>0</v>
      </c>
      <c r="CI26" s="632">
        <v>0</v>
      </c>
      <c r="CJ26" s="632">
        <v>0</v>
      </c>
      <c r="CK26" s="634">
        <v>0</v>
      </c>
      <c r="CL26" s="635">
        <v>34200</v>
      </c>
    </row>
    <row r="27" spans="1:90" x14ac:dyDescent="0.2">
      <c r="A27" s="604"/>
      <c r="B27" s="1409"/>
      <c r="C27" s="1410"/>
      <c r="D27" s="611" t="s">
        <v>233</v>
      </c>
      <c r="E27" s="612">
        <v>0</v>
      </c>
      <c r="F27" s="613">
        <v>0</v>
      </c>
      <c r="G27" s="613">
        <v>0</v>
      </c>
      <c r="H27" s="613">
        <v>0</v>
      </c>
      <c r="I27" s="613">
        <v>0</v>
      </c>
      <c r="J27" s="613">
        <v>0</v>
      </c>
      <c r="K27" s="614">
        <v>0</v>
      </c>
      <c r="L27" s="1409"/>
      <c r="M27" s="1410"/>
      <c r="N27" s="611" t="s">
        <v>233</v>
      </c>
      <c r="O27" s="612">
        <v>0</v>
      </c>
      <c r="P27" s="613">
        <v>0</v>
      </c>
      <c r="Q27" s="613">
        <v>0</v>
      </c>
      <c r="R27" s="613">
        <v>0</v>
      </c>
      <c r="S27" s="613">
        <v>0</v>
      </c>
      <c r="T27" s="613">
        <v>0</v>
      </c>
      <c r="U27" s="614">
        <v>1057</v>
      </c>
      <c r="V27" s="1409"/>
      <c r="W27" s="1410"/>
      <c r="X27" s="611" t="s">
        <v>233</v>
      </c>
      <c r="Y27" s="612">
        <v>817</v>
      </c>
      <c r="Z27" s="613">
        <v>0</v>
      </c>
      <c r="AA27" s="613">
        <v>0</v>
      </c>
      <c r="AB27" s="613">
        <v>0</v>
      </c>
      <c r="AC27" s="613">
        <v>0</v>
      </c>
      <c r="AD27" s="613">
        <v>0</v>
      </c>
      <c r="AE27" s="614">
        <v>0</v>
      </c>
      <c r="AF27" s="1409"/>
      <c r="AG27" s="1410"/>
      <c r="AH27" s="611" t="s">
        <v>233</v>
      </c>
      <c r="AI27" s="612">
        <v>0</v>
      </c>
      <c r="AJ27" s="613">
        <v>0</v>
      </c>
      <c r="AK27" s="613">
        <v>0</v>
      </c>
      <c r="AL27" s="613">
        <v>0</v>
      </c>
      <c r="AM27" s="613">
        <v>0</v>
      </c>
      <c r="AN27" s="613">
        <v>0</v>
      </c>
      <c r="AO27" s="614">
        <v>471</v>
      </c>
      <c r="AP27" s="1409"/>
      <c r="AQ27" s="1410"/>
      <c r="AR27" s="611" t="s">
        <v>233</v>
      </c>
      <c r="AS27" s="612">
        <v>0</v>
      </c>
      <c r="AT27" s="613">
        <v>1220</v>
      </c>
      <c r="AU27" s="613">
        <v>0</v>
      </c>
      <c r="AV27" s="613">
        <v>0</v>
      </c>
      <c r="AW27" s="613">
        <v>0</v>
      </c>
      <c r="AX27" s="613">
        <v>0</v>
      </c>
      <c r="AY27" s="614">
        <v>0</v>
      </c>
      <c r="AZ27" s="1409"/>
      <c r="BA27" s="1410"/>
      <c r="BB27" s="611" t="s">
        <v>233</v>
      </c>
      <c r="BC27" s="612">
        <v>0</v>
      </c>
      <c r="BD27" s="613">
        <v>0</v>
      </c>
      <c r="BE27" s="613">
        <v>0</v>
      </c>
      <c r="BF27" s="613">
        <v>0</v>
      </c>
      <c r="BG27" s="613">
        <v>0</v>
      </c>
      <c r="BH27" s="613">
        <v>0</v>
      </c>
      <c r="BI27" s="614">
        <v>0</v>
      </c>
      <c r="BJ27" s="1409"/>
      <c r="BK27" s="1410"/>
      <c r="BL27" s="611" t="s">
        <v>233</v>
      </c>
      <c r="BM27" s="612">
        <v>0</v>
      </c>
      <c r="BN27" s="613">
        <v>0</v>
      </c>
      <c r="BO27" s="613">
        <v>0</v>
      </c>
      <c r="BP27" s="613">
        <v>0</v>
      </c>
      <c r="BQ27" s="613">
        <v>0</v>
      </c>
      <c r="BR27" s="613">
        <v>0</v>
      </c>
      <c r="BS27" s="614">
        <v>0</v>
      </c>
      <c r="BT27" s="1409"/>
      <c r="BU27" s="1410"/>
      <c r="BV27" s="611" t="s">
        <v>233</v>
      </c>
      <c r="BW27" s="612">
        <v>0</v>
      </c>
      <c r="BX27" s="613">
        <v>0</v>
      </c>
      <c r="BY27" s="613">
        <v>0</v>
      </c>
      <c r="BZ27" s="613">
        <v>0</v>
      </c>
      <c r="CA27" s="613">
        <v>0</v>
      </c>
      <c r="CB27" s="613">
        <v>0</v>
      </c>
      <c r="CC27" s="614">
        <v>0</v>
      </c>
      <c r="CD27" s="1409"/>
      <c r="CE27" s="1410"/>
      <c r="CF27" s="611" t="s">
        <v>233</v>
      </c>
      <c r="CG27" s="612">
        <v>0</v>
      </c>
      <c r="CH27" s="613">
        <v>0</v>
      </c>
      <c r="CI27" s="613">
        <v>0</v>
      </c>
      <c r="CJ27" s="613">
        <v>0</v>
      </c>
      <c r="CK27" s="615">
        <v>0</v>
      </c>
      <c r="CL27" s="616">
        <v>3565</v>
      </c>
    </row>
    <row r="28" spans="1:90" x14ac:dyDescent="0.2">
      <c r="A28" s="604"/>
      <c r="B28" s="1409"/>
      <c r="C28" s="1410"/>
      <c r="D28" s="617" t="s">
        <v>234</v>
      </c>
      <c r="E28" s="618">
        <v>0</v>
      </c>
      <c r="F28" s="619">
        <v>0</v>
      </c>
      <c r="G28" s="619">
        <v>0</v>
      </c>
      <c r="H28" s="619">
        <v>0</v>
      </c>
      <c r="I28" s="619">
        <v>0</v>
      </c>
      <c r="J28" s="619">
        <v>0</v>
      </c>
      <c r="K28" s="620">
        <v>0</v>
      </c>
      <c r="L28" s="1409"/>
      <c r="M28" s="1410"/>
      <c r="N28" s="617" t="s">
        <v>234</v>
      </c>
      <c r="O28" s="618">
        <v>0</v>
      </c>
      <c r="P28" s="619">
        <v>0</v>
      </c>
      <c r="Q28" s="619">
        <v>0</v>
      </c>
      <c r="R28" s="619">
        <v>0</v>
      </c>
      <c r="S28" s="619">
        <v>0</v>
      </c>
      <c r="T28" s="619">
        <v>0</v>
      </c>
      <c r="U28" s="620">
        <v>1969</v>
      </c>
      <c r="V28" s="1409"/>
      <c r="W28" s="1410"/>
      <c r="X28" s="617" t="s">
        <v>234</v>
      </c>
      <c r="Y28" s="618">
        <v>2646</v>
      </c>
      <c r="Z28" s="619">
        <v>0</v>
      </c>
      <c r="AA28" s="619">
        <v>0</v>
      </c>
      <c r="AB28" s="619">
        <v>0</v>
      </c>
      <c r="AC28" s="619">
        <v>0</v>
      </c>
      <c r="AD28" s="619">
        <v>0</v>
      </c>
      <c r="AE28" s="620">
        <v>0</v>
      </c>
      <c r="AF28" s="1409"/>
      <c r="AG28" s="1410"/>
      <c r="AH28" s="617" t="s">
        <v>234</v>
      </c>
      <c r="AI28" s="618">
        <v>0</v>
      </c>
      <c r="AJ28" s="619">
        <v>0</v>
      </c>
      <c r="AK28" s="619">
        <v>0</v>
      </c>
      <c r="AL28" s="619">
        <v>0</v>
      </c>
      <c r="AM28" s="619">
        <v>0</v>
      </c>
      <c r="AN28" s="619">
        <v>0</v>
      </c>
      <c r="AO28" s="620">
        <v>809</v>
      </c>
      <c r="AP28" s="1409"/>
      <c r="AQ28" s="1410"/>
      <c r="AR28" s="617" t="s">
        <v>234</v>
      </c>
      <c r="AS28" s="618">
        <v>0</v>
      </c>
      <c r="AT28" s="619">
        <v>3905</v>
      </c>
      <c r="AU28" s="619">
        <v>0</v>
      </c>
      <c r="AV28" s="619">
        <v>0</v>
      </c>
      <c r="AW28" s="619">
        <v>0</v>
      </c>
      <c r="AX28" s="619">
        <v>0</v>
      </c>
      <c r="AY28" s="620">
        <v>0</v>
      </c>
      <c r="AZ28" s="1409"/>
      <c r="BA28" s="1410"/>
      <c r="BB28" s="617" t="s">
        <v>234</v>
      </c>
      <c r="BC28" s="618">
        <v>0</v>
      </c>
      <c r="BD28" s="619">
        <v>0</v>
      </c>
      <c r="BE28" s="619">
        <v>0</v>
      </c>
      <c r="BF28" s="619">
        <v>0</v>
      </c>
      <c r="BG28" s="619">
        <v>0</v>
      </c>
      <c r="BH28" s="619">
        <v>0</v>
      </c>
      <c r="BI28" s="620">
        <v>0</v>
      </c>
      <c r="BJ28" s="1409"/>
      <c r="BK28" s="1410"/>
      <c r="BL28" s="617" t="s">
        <v>234</v>
      </c>
      <c r="BM28" s="618">
        <v>0</v>
      </c>
      <c r="BN28" s="619">
        <v>0</v>
      </c>
      <c r="BO28" s="619">
        <v>0</v>
      </c>
      <c r="BP28" s="619">
        <v>0</v>
      </c>
      <c r="BQ28" s="619">
        <v>0</v>
      </c>
      <c r="BR28" s="619">
        <v>0</v>
      </c>
      <c r="BS28" s="620">
        <v>0</v>
      </c>
      <c r="BT28" s="1409"/>
      <c r="BU28" s="1410"/>
      <c r="BV28" s="617" t="s">
        <v>234</v>
      </c>
      <c r="BW28" s="618">
        <v>0</v>
      </c>
      <c r="BX28" s="619">
        <v>0</v>
      </c>
      <c r="BY28" s="619">
        <v>0</v>
      </c>
      <c r="BZ28" s="619">
        <v>0</v>
      </c>
      <c r="CA28" s="619">
        <v>0</v>
      </c>
      <c r="CB28" s="619">
        <v>0</v>
      </c>
      <c r="CC28" s="620">
        <v>0</v>
      </c>
      <c r="CD28" s="1409"/>
      <c r="CE28" s="1410"/>
      <c r="CF28" s="617" t="s">
        <v>234</v>
      </c>
      <c r="CG28" s="618">
        <v>0</v>
      </c>
      <c r="CH28" s="619">
        <v>0</v>
      </c>
      <c r="CI28" s="619">
        <v>0</v>
      </c>
      <c r="CJ28" s="619">
        <v>0</v>
      </c>
      <c r="CK28" s="621">
        <v>0</v>
      </c>
      <c r="CL28" s="622">
        <v>9329</v>
      </c>
    </row>
    <row r="29" spans="1:90" ht="13.5" customHeight="1" x14ac:dyDescent="0.2">
      <c r="A29" s="604"/>
      <c r="B29" s="1409"/>
      <c r="C29" s="1410"/>
      <c r="D29" s="617" t="s">
        <v>235</v>
      </c>
      <c r="E29" s="618">
        <v>0</v>
      </c>
      <c r="F29" s="619">
        <v>0</v>
      </c>
      <c r="G29" s="619">
        <v>0</v>
      </c>
      <c r="H29" s="619">
        <v>0</v>
      </c>
      <c r="I29" s="619">
        <v>0</v>
      </c>
      <c r="J29" s="619">
        <v>0</v>
      </c>
      <c r="K29" s="620">
        <v>0</v>
      </c>
      <c r="L29" s="1409"/>
      <c r="M29" s="1410"/>
      <c r="N29" s="617" t="s">
        <v>235</v>
      </c>
      <c r="O29" s="618">
        <v>0</v>
      </c>
      <c r="P29" s="619">
        <v>0</v>
      </c>
      <c r="Q29" s="619">
        <v>0</v>
      </c>
      <c r="R29" s="619">
        <v>0</v>
      </c>
      <c r="S29" s="619">
        <v>0</v>
      </c>
      <c r="T29" s="619">
        <v>0</v>
      </c>
      <c r="U29" s="620">
        <v>0</v>
      </c>
      <c r="V29" s="1409"/>
      <c r="W29" s="1410"/>
      <c r="X29" s="617" t="s">
        <v>235</v>
      </c>
      <c r="Y29" s="618">
        <v>6558</v>
      </c>
      <c r="Z29" s="619">
        <v>0</v>
      </c>
      <c r="AA29" s="619">
        <v>0</v>
      </c>
      <c r="AB29" s="619">
        <v>0</v>
      </c>
      <c r="AC29" s="619">
        <v>0</v>
      </c>
      <c r="AD29" s="619">
        <v>0</v>
      </c>
      <c r="AE29" s="620">
        <v>0</v>
      </c>
      <c r="AF29" s="1409"/>
      <c r="AG29" s="1410"/>
      <c r="AH29" s="617" t="s">
        <v>235</v>
      </c>
      <c r="AI29" s="618">
        <v>0</v>
      </c>
      <c r="AJ29" s="619">
        <v>0</v>
      </c>
      <c r="AK29" s="619">
        <v>24</v>
      </c>
      <c r="AL29" s="619">
        <v>0</v>
      </c>
      <c r="AM29" s="619">
        <v>0</v>
      </c>
      <c r="AN29" s="619">
        <v>0</v>
      </c>
      <c r="AO29" s="620">
        <v>2879</v>
      </c>
      <c r="AP29" s="1409"/>
      <c r="AQ29" s="1410"/>
      <c r="AR29" s="617" t="s">
        <v>235</v>
      </c>
      <c r="AS29" s="618">
        <v>0</v>
      </c>
      <c r="AT29" s="619">
        <v>0</v>
      </c>
      <c r="AU29" s="619">
        <v>0</v>
      </c>
      <c r="AV29" s="619">
        <v>0</v>
      </c>
      <c r="AW29" s="619">
        <v>0</v>
      </c>
      <c r="AX29" s="619">
        <v>0</v>
      </c>
      <c r="AY29" s="620">
        <v>0</v>
      </c>
      <c r="AZ29" s="1409"/>
      <c r="BA29" s="1410"/>
      <c r="BB29" s="617" t="s">
        <v>235</v>
      </c>
      <c r="BC29" s="618">
        <v>0</v>
      </c>
      <c r="BD29" s="619">
        <v>0</v>
      </c>
      <c r="BE29" s="619">
        <v>0</v>
      </c>
      <c r="BF29" s="619">
        <v>0</v>
      </c>
      <c r="BG29" s="619">
        <v>0</v>
      </c>
      <c r="BH29" s="619">
        <v>0</v>
      </c>
      <c r="BI29" s="620">
        <v>0</v>
      </c>
      <c r="BJ29" s="1409"/>
      <c r="BK29" s="1410"/>
      <c r="BL29" s="617" t="s">
        <v>235</v>
      </c>
      <c r="BM29" s="618">
        <v>0</v>
      </c>
      <c r="BN29" s="619">
        <v>0</v>
      </c>
      <c r="BO29" s="619">
        <v>0</v>
      </c>
      <c r="BP29" s="619">
        <v>0</v>
      </c>
      <c r="BQ29" s="619">
        <v>0</v>
      </c>
      <c r="BR29" s="619">
        <v>0</v>
      </c>
      <c r="BS29" s="620">
        <v>0</v>
      </c>
      <c r="BT29" s="1409"/>
      <c r="BU29" s="1410"/>
      <c r="BV29" s="617" t="s">
        <v>235</v>
      </c>
      <c r="BW29" s="618">
        <v>0</v>
      </c>
      <c r="BX29" s="619">
        <v>0</v>
      </c>
      <c r="BY29" s="619">
        <v>0</v>
      </c>
      <c r="BZ29" s="619">
        <v>0</v>
      </c>
      <c r="CA29" s="619">
        <v>0</v>
      </c>
      <c r="CB29" s="619">
        <v>0</v>
      </c>
      <c r="CC29" s="620">
        <v>0</v>
      </c>
      <c r="CD29" s="1409"/>
      <c r="CE29" s="1410"/>
      <c r="CF29" s="617" t="s">
        <v>235</v>
      </c>
      <c r="CG29" s="618">
        <v>0</v>
      </c>
      <c r="CH29" s="619">
        <v>0</v>
      </c>
      <c r="CI29" s="619">
        <v>0</v>
      </c>
      <c r="CJ29" s="619">
        <v>0</v>
      </c>
      <c r="CK29" s="621">
        <v>0</v>
      </c>
      <c r="CL29" s="622">
        <v>9461</v>
      </c>
    </row>
    <row r="30" spans="1:90" x14ac:dyDescent="0.2">
      <c r="A30" s="604"/>
      <c r="B30" s="1409"/>
      <c r="C30" s="1410"/>
      <c r="D30" s="617" t="s">
        <v>236</v>
      </c>
      <c r="E30" s="618">
        <v>0</v>
      </c>
      <c r="F30" s="619">
        <v>0</v>
      </c>
      <c r="G30" s="619">
        <v>0</v>
      </c>
      <c r="H30" s="619">
        <v>0</v>
      </c>
      <c r="I30" s="619">
        <v>0</v>
      </c>
      <c r="J30" s="619">
        <v>0</v>
      </c>
      <c r="K30" s="620">
        <v>0</v>
      </c>
      <c r="L30" s="1409"/>
      <c r="M30" s="1410"/>
      <c r="N30" s="617" t="s">
        <v>236</v>
      </c>
      <c r="O30" s="618">
        <v>0</v>
      </c>
      <c r="P30" s="619">
        <v>0</v>
      </c>
      <c r="Q30" s="619">
        <v>0</v>
      </c>
      <c r="R30" s="619">
        <v>0</v>
      </c>
      <c r="S30" s="619">
        <v>0</v>
      </c>
      <c r="T30" s="619">
        <v>0</v>
      </c>
      <c r="U30" s="620">
        <v>0</v>
      </c>
      <c r="V30" s="1409"/>
      <c r="W30" s="1410"/>
      <c r="X30" s="617" t="s">
        <v>236</v>
      </c>
      <c r="Y30" s="618">
        <v>7794</v>
      </c>
      <c r="Z30" s="619">
        <v>0</v>
      </c>
      <c r="AA30" s="619">
        <v>0</v>
      </c>
      <c r="AB30" s="619">
        <v>0</v>
      </c>
      <c r="AC30" s="619">
        <v>0</v>
      </c>
      <c r="AD30" s="619">
        <v>0</v>
      </c>
      <c r="AE30" s="620">
        <v>0</v>
      </c>
      <c r="AF30" s="1409"/>
      <c r="AG30" s="1410"/>
      <c r="AH30" s="617" t="s">
        <v>236</v>
      </c>
      <c r="AI30" s="618">
        <v>0</v>
      </c>
      <c r="AJ30" s="619">
        <v>0</v>
      </c>
      <c r="AK30" s="619">
        <v>0</v>
      </c>
      <c r="AL30" s="619">
        <v>0</v>
      </c>
      <c r="AM30" s="619">
        <v>0</v>
      </c>
      <c r="AN30" s="619">
        <v>0</v>
      </c>
      <c r="AO30" s="620">
        <v>2326</v>
      </c>
      <c r="AP30" s="1409"/>
      <c r="AQ30" s="1410"/>
      <c r="AR30" s="617" t="s">
        <v>236</v>
      </c>
      <c r="AS30" s="618">
        <v>0</v>
      </c>
      <c r="AT30" s="619">
        <v>0</v>
      </c>
      <c r="AU30" s="619">
        <v>0</v>
      </c>
      <c r="AV30" s="619">
        <v>0</v>
      </c>
      <c r="AW30" s="619">
        <v>0</v>
      </c>
      <c r="AX30" s="619">
        <v>0</v>
      </c>
      <c r="AY30" s="620">
        <v>0</v>
      </c>
      <c r="AZ30" s="1409"/>
      <c r="BA30" s="1410"/>
      <c r="BB30" s="617" t="s">
        <v>236</v>
      </c>
      <c r="BC30" s="618">
        <v>0</v>
      </c>
      <c r="BD30" s="619">
        <v>0</v>
      </c>
      <c r="BE30" s="619">
        <v>0</v>
      </c>
      <c r="BF30" s="619">
        <v>0</v>
      </c>
      <c r="BG30" s="619">
        <v>0</v>
      </c>
      <c r="BH30" s="619">
        <v>0</v>
      </c>
      <c r="BI30" s="620">
        <v>0</v>
      </c>
      <c r="BJ30" s="1409"/>
      <c r="BK30" s="1410"/>
      <c r="BL30" s="617" t="s">
        <v>236</v>
      </c>
      <c r="BM30" s="618">
        <v>0</v>
      </c>
      <c r="BN30" s="619">
        <v>0</v>
      </c>
      <c r="BO30" s="619">
        <v>0</v>
      </c>
      <c r="BP30" s="619">
        <v>0</v>
      </c>
      <c r="BQ30" s="619">
        <v>0</v>
      </c>
      <c r="BR30" s="619">
        <v>0</v>
      </c>
      <c r="BS30" s="620">
        <v>0</v>
      </c>
      <c r="BT30" s="1409"/>
      <c r="BU30" s="1410"/>
      <c r="BV30" s="617" t="s">
        <v>236</v>
      </c>
      <c r="BW30" s="618">
        <v>0</v>
      </c>
      <c r="BX30" s="619">
        <v>0</v>
      </c>
      <c r="BY30" s="619">
        <v>0</v>
      </c>
      <c r="BZ30" s="619">
        <v>0</v>
      </c>
      <c r="CA30" s="619">
        <v>0</v>
      </c>
      <c r="CB30" s="619">
        <v>0</v>
      </c>
      <c r="CC30" s="620">
        <v>0</v>
      </c>
      <c r="CD30" s="1409"/>
      <c r="CE30" s="1410"/>
      <c r="CF30" s="617" t="s">
        <v>236</v>
      </c>
      <c r="CG30" s="618">
        <v>0</v>
      </c>
      <c r="CH30" s="619">
        <v>0</v>
      </c>
      <c r="CI30" s="619">
        <v>0</v>
      </c>
      <c r="CJ30" s="619">
        <v>0</v>
      </c>
      <c r="CK30" s="621">
        <v>0</v>
      </c>
      <c r="CL30" s="622">
        <v>10120</v>
      </c>
    </row>
    <row r="31" spans="1:90" x14ac:dyDescent="0.2">
      <c r="A31" s="604"/>
      <c r="B31" s="1409"/>
      <c r="C31" s="1410"/>
      <c r="D31" s="617" t="s">
        <v>237</v>
      </c>
      <c r="E31" s="618">
        <v>0</v>
      </c>
      <c r="F31" s="619">
        <v>0</v>
      </c>
      <c r="G31" s="619">
        <v>0</v>
      </c>
      <c r="H31" s="619">
        <v>0</v>
      </c>
      <c r="I31" s="619">
        <v>0</v>
      </c>
      <c r="J31" s="619">
        <v>0</v>
      </c>
      <c r="K31" s="620">
        <v>0</v>
      </c>
      <c r="L31" s="1409"/>
      <c r="M31" s="1410"/>
      <c r="N31" s="617" t="s">
        <v>237</v>
      </c>
      <c r="O31" s="618">
        <v>0</v>
      </c>
      <c r="P31" s="619">
        <v>0</v>
      </c>
      <c r="Q31" s="619">
        <v>0</v>
      </c>
      <c r="R31" s="619">
        <v>0</v>
      </c>
      <c r="S31" s="619">
        <v>0</v>
      </c>
      <c r="T31" s="619">
        <v>0</v>
      </c>
      <c r="U31" s="620">
        <v>0</v>
      </c>
      <c r="V31" s="1409"/>
      <c r="W31" s="1410"/>
      <c r="X31" s="617" t="s">
        <v>237</v>
      </c>
      <c r="Y31" s="618">
        <v>498</v>
      </c>
      <c r="Z31" s="619">
        <v>0</v>
      </c>
      <c r="AA31" s="619">
        <v>0</v>
      </c>
      <c r="AB31" s="619">
        <v>0</v>
      </c>
      <c r="AC31" s="619">
        <v>0</v>
      </c>
      <c r="AD31" s="619">
        <v>0</v>
      </c>
      <c r="AE31" s="620">
        <v>0</v>
      </c>
      <c r="AF31" s="1409"/>
      <c r="AG31" s="1410"/>
      <c r="AH31" s="617" t="s">
        <v>237</v>
      </c>
      <c r="AI31" s="618">
        <v>0</v>
      </c>
      <c r="AJ31" s="619">
        <v>0</v>
      </c>
      <c r="AK31" s="619">
        <v>0</v>
      </c>
      <c r="AL31" s="619">
        <v>0</v>
      </c>
      <c r="AM31" s="619">
        <v>0</v>
      </c>
      <c r="AN31" s="619">
        <v>0</v>
      </c>
      <c r="AO31" s="620">
        <v>218</v>
      </c>
      <c r="AP31" s="1409"/>
      <c r="AQ31" s="1410"/>
      <c r="AR31" s="617" t="s">
        <v>237</v>
      </c>
      <c r="AS31" s="618">
        <v>0</v>
      </c>
      <c r="AT31" s="619">
        <v>0</v>
      </c>
      <c r="AU31" s="619">
        <v>0</v>
      </c>
      <c r="AV31" s="619">
        <v>0</v>
      </c>
      <c r="AW31" s="619">
        <v>0</v>
      </c>
      <c r="AX31" s="619">
        <v>0</v>
      </c>
      <c r="AY31" s="620">
        <v>0</v>
      </c>
      <c r="AZ31" s="1409"/>
      <c r="BA31" s="1410"/>
      <c r="BB31" s="617" t="s">
        <v>237</v>
      </c>
      <c r="BC31" s="618">
        <v>0</v>
      </c>
      <c r="BD31" s="619">
        <v>0</v>
      </c>
      <c r="BE31" s="619">
        <v>0</v>
      </c>
      <c r="BF31" s="619">
        <v>0</v>
      </c>
      <c r="BG31" s="619">
        <v>0</v>
      </c>
      <c r="BH31" s="619">
        <v>0</v>
      </c>
      <c r="BI31" s="620">
        <v>0</v>
      </c>
      <c r="BJ31" s="1409"/>
      <c r="BK31" s="1410"/>
      <c r="BL31" s="617" t="s">
        <v>237</v>
      </c>
      <c r="BM31" s="618">
        <v>0</v>
      </c>
      <c r="BN31" s="619">
        <v>0</v>
      </c>
      <c r="BO31" s="619">
        <v>0</v>
      </c>
      <c r="BP31" s="619">
        <v>0</v>
      </c>
      <c r="BQ31" s="619">
        <v>0</v>
      </c>
      <c r="BR31" s="619">
        <v>0</v>
      </c>
      <c r="BS31" s="620">
        <v>0</v>
      </c>
      <c r="BT31" s="1409"/>
      <c r="BU31" s="1410"/>
      <c r="BV31" s="617" t="s">
        <v>237</v>
      </c>
      <c r="BW31" s="618">
        <v>0</v>
      </c>
      <c r="BX31" s="619">
        <v>0</v>
      </c>
      <c r="BY31" s="619">
        <v>0</v>
      </c>
      <c r="BZ31" s="619">
        <v>0</v>
      </c>
      <c r="CA31" s="619">
        <v>0</v>
      </c>
      <c r="CB31" s="619">
        <v>0</v>
      </c>
      <c r="CC31" s="620">
        <v>0</v>
      </c>
      <c r="CD31" s="1409"/>
      <c r="CE31" s="1410"/>
      <c r="CF31" s="617" t="s">
        <v>237</v>
      </c>
      <c r="CG31" s="618">
        <v>0</v>
      </c>
      <c r="CH31" s="619">
        <v>0</v>
      </c>
      <c r="CI31" s="619">
        <v>0</v>
      </c>
      <c r="CJ31" s="619">
        <v>0</v>
      </c>
      <c r="CK31" s="621">
        <v>0</v>
      </c>
      <c r="CL31" s="622">
        <v>716</v>
      </c>
    </row>
    <row r="32" spans="1:90" x14ac:dyDescent="0.2">
      <c r="A32" s="604"/>
      <c r="B32" s="1411"/>
      <c r="C32" s="1412"/>
      <c r="D32" s="624" t="s">
        <v>238</v>
      </c>
      <c r="E32" s="625">
        <v>0</v>
      </c>
      <c r="F32" s="626">
        <v>0</v>
      </c>
      <c r="G32" s="626">
        <v>0</v>
      </c>
      <c r="H32" s="626">
        <v>0</v>
      </c>
      <c r="I32" s="626">
        <v>0</v>
      </c>
      <c r="J32" s="626">
        <v>0</v>
      </c>
      <c r="K32" s="627">
        <v>0</v>
      </c>
      <c r="L32" s="1411"/>
      <c r="M32" s="1412"/>
      <c r="N32" s="624" t="s">
        <v>238</v>
      </c>
      <c r="O32" s="625">
        <v>0</v>
      </c>
      <c r="P32" s="626">
        <v>0</v>
      </c>
      <c r="Q32" s="626">
        <v>0</v>
      </c>
      <c r="R32" s="626">
        <v>0</v>
      </c>
      <c r="S32" s="626">
        <v>0</v>
      </c>
      <c r="T32" s="626">
        <v>0</v>
      </c>
      <c r="U32" s="627">
        <v>147</v>
      </c>
      <c r="V32" s="1411"/>
      <c r="W32" s="1412"/>
      <c r="X32" s="624" t="s">
        <v>238</v>
      </c>
      <c r="Y32" s="625">
        <v>402</v>
      </c>
      <c r="Z32" s="626">
        <v>0</v>
      </c>
      <c r="AA32" s="626">
        <v>0</v>
      </c>
      <c r="AB32" s="626">
        <v>0</v>
      </c>
      <c r="AC32" s="626">
        <v>0</v>
      </c>
      <c r="AD32" s="626">
        <v>0</v>
      </c>
      <c r="AE32" s="627">
        <v>0</v>
      </c>
      <c r="AF32" s="1411"/>
      <c r="AG32" s="1412"/>
      <c r="AH32" s="624" t="s">
        <v>238</v>
      </c>
      <c r="AI32" s="625">
        <v>0</v>
      </c>
      <c r="AJ32" s="626">
        <v>0</v>
      </c>
      <c r="AK32" s="626">
        <v>0</v>
      </c>
      <c r="AL32" s="626">
        <v>0</v>
      </c>
      <c r="AM32" s="626">
        <v>0</v>
      </c>
      <c r="AN32" s="626">
        <v>0</v>
      </c>
      <c r="AO32" s="627">
        <v>167</v>
      </c>
      <c r="AP32" s="1411"/>
      <c r="AQ32" s="1412"/>
      <c r="AR32" s="624" t="s">
        <v>238</v>
      </c>
      <c r="AS32" s="625">
        <v>0</v>
      </c>
      <c r="AT32" s="626">
        <v>293</v>
      </c>
      <c r="AU32" s="626">
        <v>0</v>
      </c>
      <c r="AV32" s="626">
        <v>0</v>
      </c>
      <c r="AW32" s="626">
        <v>0</v>
      </c>
      <c r="AX32" s="626">
        <v>0</v>
      </c>
      <c r="AY32" s="627">
        <v>0</v>
      </c>
      <c r="AZ32" s="1411"/>
      <c r="BA32" s="1412"/>
      <c r="BB32" s="624" t="s">
        <v>238</v>
      </c>
      <c r="BC32" s="625">
        <v>0</v>
      </c>
      <c r="BD32" s="626">
        <v>0</v>
      </c>
      <c r="BE32" s="626">
        <v>0</v>
      </c>
      <c r="BF32" s="626">
        <v>0</v>
      </c>
      <c r="BG32" s="626">
        <v>0</v>
      </c>
      <c r="BH32" s="626">
        <v>0</v>
      </c>
      <c r="BI32" s="627">
        <v>0</v>
      </c>
      <c r="BJ32" s="1411"/>
      <c r="BK32" s="1412"/>
      <c r="BL32" s="624" t="s">
        <v>238</v>
      </c>
      <c r="BM32" s="625">
        <v>0</v>
      </c>
      <c r="BN32" s="626">
        <v>0</v>
      </c>
      <c r="BO32" s="626">
        <v>0</v>
      </c>
      <c r="BP32" s="626">
        <v>0</v>
      </c>
      <c r="BQ32" s="626">
        <v>0</v>
      </c>
      <c r="BR32" s="626">
        <v>0</v>
      </c>
      <c r="BS32" s="627">
        <v>0</v>
      </c>
      <c r="BT32" s="1411"/>
      <c r="BU32" s="1412"/>
      <c r="BV32" s="624" t="s">
        <v>238</v>
      </c>
      <c r="BW32" s="625">
        <v>0</v>
      </c>
      <c r="BX32" s="626">
        <v>0</v>
      </c>
      <c r="BY32" s="626">
        <v>0</v>
      </c>
      <c r="BZ32" s="626">
        <v>0</v>
      </c>
      <c r="CA32" s="626">
        <v>0</v>
      </c>
      <c r="CB32" s="626">
        <v>0</v>
      </c>
      <c r="CC32" s="627">
        <v>0</v>
      </c>
      <c r="CD32" s="1411"/>
      <c r="CE32" s="1412"/>
      <c r="CF32" s="624" t="s">
        <v>238</v>
      </c>
      <c r="CG32" s="625">
        <v>0</v>
      </c>
      <c r="CH32" s="626">
        <v>0</v>
      </c>
      <c r="CI32" s="626">
        <v>0</v>
      </c>
      <c r="CJ32" s="626">
        <v>0</v>
      </c>
      <c r="CK32" s="628">
        <v>0</v>
      </c>
      <c r="CL32" s="629">
        <v>1009</v>
      </c>
    </row>
    <row r="33" spans="1:90" ht="13.5" customHeight="1" x14ac:dyDescent="0.2">
      <c r="A33" s="604"/>
      <c r="B33" s="1413" t="s">
        <v>239</v>
      </c>
      <c r="C33" s="1414"/>
      <c r="D33" s="630" t="s">
        <v>213</v>
      </c>
      <c r="E33" s="631">
        <v>0</v>
      </c>
      <c r="F33" s="632">
        <v>0</v>
      </c>
      <c r="G33" s="632">
        <v>0</v>
      </c>
      <c r="H33" s="632">
        <v>0</v>
      </c>
      <c r="I33" s="632">
        <v>0</v>
      </c>
      <c r="J33" s="632">
        <v>0</v>
      </c>
      <c r="K33" s="633">
        <v>0</v>
      </c>
      <c r="L33" s="1413" t="s">
        <v>239</v>
      </c>
      <c r="M33" s="1414"/>
      <c r="N33" s="630" t="s">
        <v>213</v>
      </c>
      <c r="O33" s="631">
        <v>0</v>
      </c>
      <c r="P33" s="632">
        <v>0</v>
      </c>
      <c r="Q33" s="632">
        <v>0</v>
      </c>
      <c r="R33" s="632">
        <v>0</v>
      </c>
      <c r="S33" s="632">
        <v>0</v>
      </c>
      <c r="T33" s="632">
        <v>0</v>
      </c>
      <c r="U33" s="633">
        <v>76065</v>
      </c>
      <c r="V33" s="1413" t="s">
        <v>239</v>
      </c>
      <c r="W33" s="1414"/>
      <c r="X33" s="630" t="s">
        <v>213</v>
      </c>
      <c r="Y33" s="631">
        <v>59502</v>
      </c>
      <c r="Z33" s="632">
        <v>0</v>
      </c>
      <c r="AA33" s="632">
        <v>0</v>
      </c>
      <c r="AB33" s="632">
        <v>0</v>
      </c>
      <c r="AC33" s="632">
        <v>0</v>
      </c>
      <c r="AD33" s="632">
        <v>0</v>
      </c>
      <c r="AE33" s="633">
        <v>0</v>
      </c>
      <c r="AF33" s="1413" t="s">
        <v>239</v>
      </c>
      <c r="AG33" s="1414"/>
      <c r="AH33" s="630" t="s">
        <v>213</v>
      </c>
      <c r="AI33" s="631">
        <v>41590</v>
      </c>
      <c r="AJ33" s="632">
        <v>0</v>
      </c>
      <c r="AK33" s="632">
        <v>171496</v>
      </c>
      <c r="AL33" s="632">
        <v>0</v>
      </c>
      <c r="AM33" s="632">
        <v>0</v>
      </c>
      <c r="AN33" s="632">
        <v>0</v>
      </c>
      <c r="AO33" s="633">
        <v>0</v>
      </c>
      <c r="AP33" s="1413" t="s">
        <v>239</v>
      </c>
      <c r="AQ33" s="1414"/>
      <c r="AR33" s="630" t="s">
        <v>213</v>
      </c>
      <c r="AS33" s="631">
        <v>0</v>
      </c>
      <c r="AT33" s="632">
        <v>77864</v>
      </c>
      <c r="AU33" s="632">
        <v>0</v>
      </c>
      <c r="AV33" s="632">
        <v>0</v>
      </c>
      <c r="AW33" s="632">
        <v>0</v>
      </c>
      <c r="AX33" s="632">
        <v>0</v>
      </c>
      <c r="AY33" s="633">
        <v>0</v>
      </c>
      <c r="AZ33" s="1413" t="s">
        <v>239</v>
      </c>
      <c r="BA33" s="1414"/>
      <c r="BB33" s="630" t="s">
        <v>213</v>
      </c>
      <c r="BC33" s="631">
        <v>0</v>
      </c>
      <c r="BD33" s="632">
        <v>0</v>
      </c>
      <c r="BE33" s="632">
        <v>0</v>
      </c>
      <c r="BF33" s="632">
        <v>0</v>
      </c>
      <c r="BG33" s="632">
        <v>0</v>
      </c>
      <c r="BH33" s="632">
        <v>0</v>
      </c>
      <c r="BI33" s="633">
        <v>0</v>
      </c>
      <c r="BJ33" s="1413" t="s">
        <v>239</v>
      </c>
      <c r="BK33" s="1414"/>
      <c r="BL33" s="630" t="s">
        <v>213</v>
      </c>
      <c r="BM33" s="631">
        <v>0</v>
      </c>
      <c r="BN33" s="632">
        <v>0</v>
      </c>
      <c r="BO33" s="632">
        <v>0</v>
      </c>
      <c r="BP33" s="632">
        <v>0</v>
      </c>
      <c r="BQ33" s="632">
        <v>0</v>
      </c>
      <c r="BR33" s="632">
        <v>0</v>
      </c>
      <c r="BS33" s="633">
        <v>0</v>
      </c>
      <c r="BT33" s="1413" t="s">
        <v>239</v>
      </c>
      <c r="BU33" s="1414"/>
      <c r="BV33" s="630" t="s">
        <v>213</v>
      </c>
      <c r="BW33" s="631">
        <v>0</v>
      </c>
      <c r="BX33" s="632">
        <v>0</v>
      </c>
      <c r="BY33" s="632">
        <v>0</v>
      </c>
      <c r="BZ33" s="632">
        <v>0</v>
      </c>
      <c r="CA33" s="632">
        <v>0</v>
      </c>
      <c r="CB33" s="632">
        <v>0</v>
      </c>
      <c r="CC33" s="633">
        <v>0</v>
      </c>
      <c r="CD33" s="1413" t="s">
        <v>239</v>
      </c>
      <c r="CE33" s="1414"/>
      <c r="CF33" s="630" t="s">
        <v>213</v>
      </c>
      <c r="CG33" s="631">
        <v>0</v>
      </c>
      <c r="CH33" s="632">
        <v>0</v>
      </c>
      <c r="CI33" s="632">
        <v>0</v>
      </c>
      <c r="CJ33" s="632">
        <v>0</v>
      </c>
      <c r="CK33" s="634">
        <v>0</v>
      </c>
      <c r="CL33" s="635">
        <v>426517</v>
      </c>
    </row>
    <row r="34" spans="1:90" x14ac:dyDescent="0.2">
      <c r="A34" s="604"/>
      <c r="B34" s="1409"/>
      <c r="C34" s="1410"/>
      <c r="D34" s="611" t="s">
        <v>240</v>
      </c>
      <c r="E34" s="612">
        <v>0</v>
      </c>
      <c r="F34" s="613">
        <v>0</v>
      </c>
      <c r="G34" s="613">
        <v>0</v>
      </c>
      <c r="H34" s="613">
        <v>0</v>
      </c>
      <c r="I34" s="613">
        <v>0</v>
      </c>
      <c r="J34" s="613">
        <v>0</v>
      </c>
      <c r="K34" s="614">
        <v>0</v>
      </c>
      <c r="L34" s="1409"/>
      <c r="M34" s="1410"/>
      <c r="N34" s="611" t="s">
        <v>240</v>
      </c>
      <c r="O34" s="612">
        <v>0</v>
      </c>
      <c r="P34" s="613">
        <v>0</v>
      </c>
      <c r="Q34" s="613">
        <v>0</v>
      </c>
      <c r="R34" s="613">
        <v>0</v>
      </c>
      <c r="S34" s="613">
        <v>0</v>
      </c>
      <c r="T34" s="613">
        <v>0</v>
      </c>
      <c r="U34" s="614">
        <v>4973</v>
      </c>
      <c r="V34" s="1409"/>
      <c r="W34" s="1410"/>
      <c r="X34" s="611" t="s">
        <v>240</v>
      </c>
      <c r="Y34" s="612">
        <v>0</v>
      </c>
      <c r="Z34" s="613">
        <v>0</v>
      </c>
      <c r="AA34" s="613">
        <v>0</v>
      </c>
      <c r="AB34" s="613">
        <v>0</v>
      </c>
      <c r="AC34" s="613">
        <v>0</v>
      </c>
      <c r="AD34" s="613">
        <v>0</v>
      </c>
      <c r="AE34" s="614">
        <v>0</v>
      </c>
      <c r="AF34" s="1409"/>
      <c r="AG34" s="1410"/>
      <c r="AH34" s="611" t="s">
        <v>240</v>
      </c>
      <c r="AI34" s="612">
        <v>2271</v>
      </c>
      <c r="AJ34" s="613">
        <v>0</v>
      </c>
      <c r="AK34" s="613">
        <v>6217</v>
      </c>
      <c r="AL34" s="613">
        <v>0</v>
      </c>
      <c r="AM34" s="613">
        <v>0</v>
      </c>
      <c r="AN34" s="613">
        <v>0</v>
      </c>
      <c r="AO34" s="614">
        <v>0</v>
      </c>
      <c r="AP34" s="1409"/>
      <c r="AQ34" s="1410"/>
      <c r="AR34" s="611" t="s">
        <v>240</v>
      </c>
      <c r="AS34" s="612">
        <v>0</v>
      </c>
      <c r="AT34" s="613">
        <v>2762</v>
      </c>
      <c r="AU34" s="613">
        <v>0</v>
      </c>
      <c r="AV34" s="613">
        <v>0</v>
      </c>
      <c r="AW34" s="613">
        <v>0</v>
      </c>
      <c r="AX34" s="613">
        <v>0</v>
      </c>
      <c r="AY34" s="614">
        <v>0</v>
      </c>
      <c r="AZ34" s="1409"/>
      <c r="BA34" s="1410"/>
      <c r="BB34" s="611" t="s">
        <v>240</v>
      </c>
      <c r="BC34" s="612">
        <v>0</v>
      </c>
      <c r="BD34" s="613">
        <v>0</v>
      </c>
      <c r="BE34" s="613">
        <v>0</v>
      </c>
      <c r="BF34" s="613">
        <v>0</v>
      </c>
      <c r="BG34" s="613">
        <v>0</v>
      </c>
      <c r="BH34" s="613">
        <v>0</v>
      </c>
      <c r="BI34" s="614">
        <v>0</v>
      </c>
      <c r="BJ34" s="1409"/>
      <c r="BK34" s="1410"/>
      <c r="BL34" s="611" t="s">
        <v>240</v>
      </c>
      <c r="BM34" s="612">
        <v>0</v>
      </c>
      <c r="BN34" s="613">
        <v>0</v>
      </c>
      <c r="BO34" s="613">
        <v>0</v>
      </c>
      <c r="BP34" s="613">
        <v>0</v>
      </c>
      <c r="BQ34" s="613">
        <v>0</v>
      </c>
      <c r="BR34" s="613">
        <v>0</v>
      </c>
      <c r="BS34" s="614">
        <v>0</v>
      </c>
      <c r="BT34" s="1409"/>
      <c r="BU34" s="1410"/>
      <c r="BV34" s="611" t="s">
        <v>240</v>
      </c>
      <c r="BW34" s="612">
        <v>0</v>
      </c>
      <c r="BX34" s="613">
        <v>0</v>
      </c>
      <c r="BY34" s="613">
        <v>0</v>
      </c>
      <c r="BZ34" s="613">
        <v>0</v>
      </c>
      <c r="CA34" s="613">
        <v>0</v>
      </c>
      <c r="CB34" s="613">
        <v>0</v>
      </c>
      <c r="CC34" s="614">
        <v>0</v>
      </c>
      <c r="CD34" s="1409"/>
      <c r="CE34" s="1410"/>
      <c r="CF34" s="611" t="s">
        <v>240</v>
      </c>
      <c r="CG34" s="612">
        <v>0</v>
      </c>
      <c r="CH34" s="613">
        <v>0</v>
      </c>
      <c r="CI34" s="613">
        <v>0</v>
      </c>
      <c r="CJ34" s="613">
        <v>0</v>
      </c>
      <c r="CK34" s="615">
        <v>0</v>
      </c>
      <c r="CL34" s="616">
        <v>16223</v>
      </c>
    </row>
    <row r="35" spans="1:90" x14ac:dyDescent="0.2">
      <c r="A35" s="604"/>
      <c r="B35" s="1409"/>
      <c r="C35" s="1410"/>
      <c r="D35" s="617" t="s">
        <v>241</v>
      </c>
      <c r="E35" s="618">
        <v>0</v>
      </c>
      <c r="F35" s="619">
        <v>0</v>
      </c>
      <c r="G35" s="619">
        <v>0</v>
      </c>
      <c r="H35" s="619">
        <v>0</v>
      </c>
      <c r="I35" s="619">
        <v>0</v>
      </c>
      <c r="J35" s="619">
        <v>0</v>
      </c>
      <c r="K35" s="620">
        <v>0</v>
      </c>
      <c r="L35" s="1409"/>
      <c r="M35" s="1410"/>
      <c r="N35" s="617" t="s">
        <v>241</v>
      </c>
      <c r="O35" s="618">
        <v>0</v>
      </c>
      <c r="P35" s="619">
        <v>0</v>
      </c>
      <c r="Q35" s="619">
        <v>0</v>
      </c>
      <c r="R35" s="619">
        <v>0</v>
      </c>
      <c r="S35" s="619">
        <v>0</v>
      </c>
      <c r="T35" s="619">
        <v>0</v>
      </c>
      <c r="U35" s="620">
        <v>23</v>
      </c>
      <c r="V35" s="1409"/>
      <c r="W35" s="1410"/>
      <c r="X35" s="617" t="s">
        <v>241</v>
      </c>
      <c r="Y35" s="618">
        <v>22</v>
      </c>
      <c r="Z35" s="619">
        <v>0</v>
      </c>
      <c r="AA35" s="619">
        <v>0</v>
      </c>
      <c r="AB35" s="619">
        <v>0</v>
      </c>
      <c r="AC35" s="619">
        <v>0</v>
      </c>
      <c r="AD35" s="619">
        <v>0</v>
      </c>
      <c r="AE35" s="620">
        <v>0</v>
      </c>
      <c r="AF35" s="1409"/>
      <c r="AG35" s="1410"/>
      <c r="AH35" s="617" t="s">
        <v>241</v>
      </c>
      <c r="AI35" s="618">
        <v>0</v>
      </c>
      <c r="AJ35" s="619">
        <v>0</v>
      </c>
      <c r="AK35" s="619">
        <v>0</v>
      </c>
      <c r="AL35" s="619">
        <v>0</v>
      </c>
      <c r="AM35" s="619">
        <v>0</v>
      </c>
      <c r="AN35" s="619">
        <v>0</v>
      </c>
      <c r="AO35" s="620">
        <v>0</v>
      </c>
      <c r="AP35" s="1409"/>
      <c r="AQ35" s="1410"/>
      <c r="AR35" s="617" t="s">
        <v>241</v>
      </c>
      <c r="AS35" s="618">
        <v>0</v>
      </c>
      <c r="AT35" s="619">
        <v>6</v>
      </c>
      <c r="AU35" s="619">
        <v>0</v>
      </c>
      <c r="AV35" s="619">
        <v>0</v>
      </c>
      <c r="AW35" s="619">
        <v>0</v>
      </c>
      <c r="AX35" s="619">
        <v>0</v>
      </c>
      <c r="AY35" s="620">
        <v>0</v>
      </c>
      <c r="AZ35" s="1409"/>
      <c r="BA35" s="1410"/>
      <c r="BB35" s="617" t="s">
        <v>241</v>
      </c>
      <c r="BC35" s="618">
        <v>0</v>
      </c>
      <c r="BD35" s="619">
        <v>0</v>
      </c>
      <c r="BE35" s="619">
        <v>0</v>
      </c>
      <c r="BF35" s="619">
        <v>0</v>
      </c>
      <c r="BG35" s="619">
        <v>0</v>
      </c>
      <c r="BH35" s="619">
        <v>0</v>
      </c>
      <c r="BI35" s="620">
        <v>0</v>
      </c>
      <c r="BJ35" s="1409"/>
      <c r="BK35" s="1410"/>
      <c r="BL35" s="617" t="s">
        <v>241</v>
      </c>
      <c r="BM35" s="618">
        <v>0</v>
      </c>
      <c r="BN35" s="619">
        <v>0</v>
      </c>
      <c r="BO35" s="619">
        <v>0</v>
      </c>
      <c r="BP35" s="619">
        <v>0</v>
      </c>
      <c r="BQ35" s="619">
        <v>0</v>
      </c>
      <c r="BR35" s="619">
        <v>0</v>
      </c>
      <c r="BS35" s="620">
        <v>0</v>
      </c>
      <c r="BT35" s="1409"/>
      <c r="BU35" s="1410"/>
      <c r="BV35" s="617" t="s">
        <v>241</v>
      </c>
      <c r="BW35" s="618">
        <v>0</v>
      </c>
      <c r="BX35" s="619">
        <v>0</v>
      </c>
      <c r="BY35" s="619">
        <v>0</v>
      </c>
      <c r="BZ35" s="619">
        <v>0</v>
      </c>
      <c r="CA35" s="619">
        <v>0</v>
      </c>
      <c r="CB35" s="619">
        <v>0</v>
      </c>
      <c r="CC35" s="620">
        <v>0</v>
      </c>
      <c r="CD35" s="1409"/>
      <c r="CE35" s="1410"/>
      <c r="CF35" s="617" t="s">
        <v>241</v>
      </c>
      <c r="CG35" s="618">
        <v>0</v>
      </c>
      <c r="CH35" s="619">
        <v>0</v>
      </c>
      <c r="CI35" s="619">
        <v>0</v>
      </c>
      <c r="CJ35" s="619">
        <v>0</v>
      </c>
      <c r="CK35" s="621">
        <v>0</v>
      </c>
      <c r="CL35" s="622">
        <v>51</v>
      </c>
    </row>
    <row r="36" spans="1:90" x14ac:dyDescent="0.2">
      <c r="A36" s="604"/>
      <c r="B36" s="1409"/>
      <c r="C36" s="1410"/>
      <c r="D36" s="617" t="s">
        <v>242</v>
      </c>
      <c r="E36" s="618">
        <v>0</v>
      </c>
      <c r="F36" s="619">
        <v>0</v>
      </c>
      <c r="G36" s="619">
        <v>0</v>
      </c>
      <c r="H36" s="619">
        <v>0</v>
      </c>
      <c r="I36" s="619">
        <v>0</v>
      </c>
      <c r="J36" s="619">
        <v>0</v>
      </c>
      <c r="K36" s="620">
        <v>0</v>
      </c>
      <c r="L36" s="1409"/>
      <c r="M36" s="1410"/>
      <c r="N36" s="617" t="s">
        <v>242</v>
      </c>
      <c r="O36" s="618">
        <v>0</v>
      </c>
      <c r="P36" s="619">
        <v>0</v>
      </c>
      <c r="Q36" s="619">
        <v>0</v>
      </c>
      <c r="R36" s="619">
        <v>0</v>
      </c>
      <c r="S36" s="619">
        <v>0</v>
      </c>
      <c r="T36" s="619">
        <v>0</v>
      </c>
      <c r="U36" s="620">
        <v>43648</v>
      </c>
      <c r="V36" s="1409"/>
      <c r="W36" s="1410"/>
      <c r="X36" s="617" t="s">
        <v>242</v>
      </c>
      <c r="Y36" s="618">
        <v>25038</v>
      </c>
      <c r="Z36" s="619">
        <v>0</v>
      </c>
      <c r="AA36" s="619">
        <v>0</v>
      </c>
      <c r="AB36" s="619">
        <v>0</v>
      </c>
      <c r="AC36" s="619">
        <v>0</v>
      </c>
      <c r="AD36" s="619">
        <v>0</v>
      </c>
      <c r="AE36" s="620">
        <v>0</v>
      </c>
      <c r="AF36" s="1409"/>
      <c r="AG36" s="1410"/>
      <c r="AH36" s="617" t="s">
        <v>242</v>
      </c>
      <c r="AI36" s="618">
        <v>15792</v>
      </c>
      <c r="AJ36" s="619">
        <v>0</v>
      </c>
      <c r="AK36" s="619">
        <v>73074</v>
      </c>
      <c r="AL36" s="619">
        <v>0</v>
      </c>
      <c r="AM36" s="619">
        <v>0</v>
      </c>
      <c r="AN36" s="619">
        <v>0</v>
      </c>
      <c r="AO36" s="620">
        <v>0</v>
      </c>
      <c r="AP36" s="1409"/>
      <c r="AQ36" s="1410"/>
      <c r="AR36" s="617" t="s">
        <v>242</v>
      </c>
      <c r="AS36" s="618">
        <v>0</v>
      </c>
      <c r="AT36" s="619">
        <v>39366</v>
      </c>
      <c r="AU36" s="619">
        <v>0</v>
      </c>
      <c r="AV36" s="619">
        <v>0</v>
      </c>
      <c r="AW36" s="619">
        <v>0</v>
      </c>
      <c r="AX36" s="619">
        <v>0</v>
      </c>
      <c r="AY36" s="620">
        <v>0</v>
      </c>
      <c r="AZ36" s="1409"/>
      <c r="BA36" s="1410"/>
      <c r="BB36" s="617" t="s">
        <v>242</v>
      </c>
      <c r="BC36" s="618">
        <v>0</v>
      </c>
      <c r="BD36" s="619">
        <v>0</v>
      </c>
      <c r="BE36" s="619">
        <v>0</v>
      </c>
      <c r="BF36" s="619">
        <v>0</v>
      </c>
      <c r="BG36" s="619">
        <v>0</v>
      </c>
      <c r="BH36" s="619">
        <v>0</v>
      </c>
      <c r="BI36" s="620">
        <v>0</v>
      </c>
      <c r="BJ36" s="1409"/>
      <c r="BK36" s="1410"/>
      <c r="BL36" s="617" t="s">
        <v>242</v>
      </c>
      <c r="BM36" s="618">
        <v>0</v>
      </c>
      <c r="BN36" s="619">
        <v>0</v>
      </c>
      <c r="BO36" s="619">
        <v>0</v>
      </c>
      <c r="BP36" s="619">
        <v>0</v>
      </c>
      <c r="BQ36" s="619">
        <v>0</v>
      </c>
      <c r="BR36" s="619">
        <v>0</v>
      </c>
      <c r="BS36" s="620">
        <v>0</v>
      </c>
      <c r="BT36" s="1409"/>
      <c r="BU36" s="1410"/>
      <c r="BV36" s="617" t="s">
        <v>242</v>
      </c>
      <c r="BW36" s="618">
        <v>0</v>
      </c>
      <c r="BX36" s="619">
        <v>0</v>
      </c>
      <c r="BY36" s="619">
        <v>0</v>
      </c>
      <c r="BZ36" s="619">
        <v>0</v>
      </c>
      <c r="CA36" s="619">
        <v>0</v>
      </c>
      <c r="CB36" s="619">
        <v>0</v>
      </c>
      <c r="CC36" s="620">
        <v>0</v>
      </c>
      <c r="CD36" s="1409"/>
      <c r="CE36" s="1410"/>
      <c r="CF36" s="617" t="s">
        <v>242</v>
      </c>
      <c r="CG36" s="618">
        <v>0</v>
      </c>
      <c r="CH36" s="619">
        <v>0</v>
      </c>
      <c r="CI36" s="619">
        <v>0</v>
      </c>
      <c r="CJ36" s="619">
        <v>0</v>
      </c>
      <c r="CK36" s="621">
        <v>0</v>
      </c>
      <c r="CL36" s="622">
        <v>196918</v>
      </c>
    </row>
    <row r="37" spans="1:90" x14ac:dyDescent="0.2">
      <c r="A37" s="604"/>
      <c r="B37" s="1409"/>
      <c r="C37" s="1410"/>
      <c r="D37" s="623" t="s">
        <v>243</v>
      </c>
      <c r="E37" s="618">
        <v>0</v>
      </c>
      <c r="F37" s="619">
        <v>0</v>
      </c>
      <c r="G37" s="619">
        <v>0</v>
      </c>
      <c r="H37" s="619">
        <v>0</v>
      </c>
      <c r="I37" s="619">
        <v>0</v>
      </c>
      <c r="J37" s="619">
        <v>0</v>
      </c>
      <c r="K37" s="620">
        <v>0</v>
      </c>
      <c r="L37" s="1409"/>
      <c r="M37" s="1410"/>
      <c r="N37" s="617" t="s">
        <v>243</v>
      </c>
      <c r="O37" s="618">
        <v>0</v>
      </c>
      <c r="P37" s="619">
        <v>0</v>
      </c>
      <c r="Q37" s="619">
        <v>0</v>
      </c>
      <c r="R37" s="619">
        <v>0</v>
      </c>
      <c r="S37" s="619">
        <v>0</v>
      </c>
      <c r="T37" s="619">
        <v>0</v>
      </c>
      <c r="U37" s="620">
        <v>0</v>
      </c>
      <c r="V37" s="1409"/>
      <c r="W37" s="1410"/>
      <c r="X37" s="617" t="s">
        <v>243</v>
      </c>
      <c r="Y37" s="618">
        <v>0</v>
      </c>
      <c r="Z37" s="619">
        <v>0</v>
      </c>
      <c r="AA37" s="619">
        <v>0</v>
      </c>
      <c r="AB37" s="619">
        <v>0</v>
      </c>
      <c r="AC37" s="619">
        <v>0</v>
      </c>
      <c r="AD37" s="619">
        <v>0</v>
      </c>
      <c r="AE37" s="620">
        <v>0</v>
      </c>
      <c r="AF37" s="1409"/>
      <c r="AG37" s="1410"/>
      <c r="AH37" s="617" t="s">
        <v>243</v>
      </c>
      <c r="AI37" s="618">
        <v>0</v>
      </c>
      <c r="AJ37" s="619">
        <v>0</v>
      </c>
      <c r="AK37" s="619">
        <v>0</v>
      </c>
      <c r="AL37" s="619">
        <v>0</v>
      </c>
      <c r="AM37" s="619">
        <v>0</v>
      </c>
      <c r="AN37" s="619">
        <v>0</v>
      </c>
      <c r="AO37" s="620">
        <v>0</v>
      </c>
      <c r="AP37" s="1409"/>
      <c r="AQ37" s="1410"/>
      <c r="AR37" s="617" t="s">
        <v>243</v>
      </c>
      <c r="AS37" s="618">
        <v>0</v>
      </c>
      <c r="AT37" s="619">
        <v>0</v>
      </c>
      <c r="AU37" s="619">
        <v>0</v>
      </c>
      <c r="AV37" s="619">
        <v>0</v>
      </c>
      <c r="AW37" s="619">
        <v>0</v>
      </c>
      <c r="AX37" s="619">
        <v>0</v>
      </c>
      <c r="AY37" s="620">
        <v>0</v>
      </c>
      <c r="AZ37" s="1409"/>
      <c r="BA37" s="1410"/>
      <c r="BB37" s="617" t="s">
        <v>243</v>
      </c>
      <c r="BC37" s="618">
        <v>0</v>
      </c>
      <c r="BD37" s="619">
        <v>0</v>
      </c>
      <c r="BE37" s="619">
        <v>0</v>
      </c>
      <c r="BF37" s="619">
        <v>0</v>
      </c>
      <c r="BG37" s="619">
        <v>0</v>
      </c>
      <c r="BH37" s="619">
        <v>0</v>
      </c>
      <c r="BI37" s="620">
        <v>0</v>
      </c>
      <c r="BJ37" s="1409"/>
      <c r="BK37" s="1410"/>
      <c r="BL37" s="617" t="s">
        <v>243</v>
      </c>
      <c r="BM37" s="618">
        <v>0</v>
      </c>
      <c r="BN37" s="619">
        <v>0</v>
      </c>
      <c r="BO37" s="619">
        <v>0</v>
      </c>
      <c r="BP37" s="619">
        <v>0</v>
      </c>
      <c r="BQ37" s="619">
        <v>0</v>
      </c>
      <c r="BR37" s="619">
        <v>0</v>
      </c>
      <c r="BS37" s="620">
        <v>0</v>
      </c>
      <c r="BT37" s="1409"/>
      <c r="BU37" s="1410"/>
      <c r="BV37" s="617" t="s">
        <v>243</v>
      </c>
      <c r="BW37" s="618">
        <v>0</v>
      </c>
      <c r="BX37" s="619">
        <v>0</v>
      </c>
      <c r="BY37" s="619">
        <v>0</v>
      </c>
      <c r="BZ37" s="619">
        <v>0</v>
      </c>
      <c r="CA37" s="619">
        <v>0</v>
      </c>
      <c r="CB37" s="619">
        <v>0</v>
      </c>
      <c r="CC37" s="620">
        <v>0</v>
      </c>
      <c r="CD37" s="1409"/>
      <c r="CE37" s="1410"/>
      <c r="CF37" s="617" t="s">
        <v>243</v>
      </c>
      <c r="CG37" s="618">
        <v>0</v>
      </c>
      <c r="CH37" s="619">
        <v>0</v>
      </c>
      <c r="CI37" s="619">
        <v>0</v>
      </c>
      <c r="CJ37" s="619">
        <v>0</v>
      </c>
      <c r="CK37" s="621">
        <v>0</v>
      </c>
      <c r="CL37" s="622">
        <v>0</v>
      </c>
    </row>
    <row r="38" spans="1:90" x14ac:dyDescent="0.2">
      <c r="A38" s="604"/>
      <c r="B38" s="1409"/>
      <c r="C38" s="1410"/>
      <c r="D38" s="617" t="s">
        <v>244</v>
      </c>
      <c r="E38" s="618">
        <v>0</v>
      </c>
      <c r="F38" s="619">
        <v>0</v>
      </c>
      <c r="G38" s="619">
        <v>0</v>
      </c>
      <c r="H38" s="619">
        <v>0</v>
      </c>
      <c r="I38" s="619">
        <v>0</v>
      </c>
      <c r="J38" s="619">
        <v>0</v>
      </c>
      <c r="K38" s="620">
        <v>0</v>
      </c>
      <c r="L38" s="1409"/>
      <c r="M38" s="1410"/>
      <c r="N38" s="617" t="s">
        <v>244</v>
      </c>
      <c r="O38" s="618">
        <v>0</v>
      </c>
      <c r="P38" s="619">
        <v>0</v>
      </c>
      <c r="Q38" s="619">
        <v>0</v>
      </c>
      <c r="R38" s="619">
        <v>0</v>
      </c>
      <c r="S38" s="619">
        <v>0</v>
      </c>
      <c r="T38" s="619">
        <v>0</v>
      </c>
      <c r="U38" s="620">
        <v>17091</v>
      </c>
      <c r="V38" s="1409"/>
      <c r="W38" s="1410"/>
      <c r="X38" s="617" t="s">
        <v>244</v>
      </c>
      <c r="Y38" s="618">
        <v>1375</v>
      </c>
      <c r="Z38" s="619">
        <v>0</v>
      </c>
      <c r="AA38" s="619">
        <v>0</v>
      </c>
      <c r="AB38" s="619">
        <v>0</v>
      </c>
      <c r="AC38" s="619">
        <v>0</v>
      </c>
      <c r="AD38" s="619">
        <v>0</v>
      </c>
      <c r="AE38" s="620">
        <v>0</v>
      </c>
      <c r="AF38" s="1409"/>
      <c r="AG38" s="1410"/>
      <c r="AH38" s="617" t="s">
        <v>244</v>
      </c>
      <c r="AI38" s="618">
        <v>17921</v>
      </c>
      <c r="AJ38" s="619">
        <v>0</v>
      </c>
      <c r="AK38" s="619">
        <v>48983</v>
      </c>
      <c r="AL38" s="619">
        <v>0</v>
      </c>
      <c r="AM38" s="619">
        <v>0</v>
      </c>
      <c r="AN38" s="619">
        <v>0</v>
      </c>
      <c r="AO38" s="620">
        <v>0</v>
      </c>
      <c r="AP38" s="1409"/>
      <c r="AQ38" s="1410"/>
      <c r="AR38" s="617" t="s">
        <v>244</v>
      </c>
      <c r="AS38" s="618">
        <v>0</v>
      </c>
      <c r="AT38" s="619">
        <v>21694</v>
      </c>
      <c r="AU38" s="619">
        <v>0</v>
      </c>
      <c r="AV38" s="619">
        <v>0</v>
      </c>
      <c r="AW38" s="619">
        <v>0</v>
      </c>
      <c r="AX38" s="619">
        <v>0</v>
      </c>
      <c r="AY38" s="620">
        <v>0</v>
      </c>
      <c r="AZ38" s="1409"/>
      <c r="BA38" s="1410"/>
      <c r="BB38" s="617" t="s">
        <v>244</v>
      </c>
      <c r="BC38" s="618">
        <v>0</v>
      </c>
      <c r="BD38" s="619">
        <v>0</v>
      </c>
      <c r="BE38" s="619">
        <v>0</v>
      </c>
      <c r="BF38" s="619">
        <v>0</v>
      </c>
      <c r="BG38" s="619">
        <v>0</v>
      </c>
      <c r="BH38" s="619">
        <v>0</v>
      </c>
      <c r="BI38" s="620">
        <v>0</v>
      </c>
      <c r="BJ38" s="1409"/>
      <c r="BK38" s="1410"/>
      <c r="BL38" s="617" t="s">
        <v>244</v>
      </c>
      <c r="BM38" s="618">
        <v>0</v>
      </c>
      <c r="BN38" s="619">
        <v>0</v>
      </c>
      <c r="BO38" s="619">
        <v>0</v>
      </c>
      <c r="BP38" s="619">
        <v>0</v>
      </c>
      <c r="BQ38" s="619">
        <v>0</v>
      </c>
      <c r="BR38" s="619">
        <v>0</v>
      </c>
      <c r="BS38" s="620">
        <v>0</v>
      </c>
      <c r="BT38" s="1409"/>
      <c r="BU38" s="1410"/>
      <c r="BV38" s="617" t="s">
        <v>244</v>
      </c>
      <c r="BW38" s="618">
        <v>0</v>
      </c>
      <c r="BX38" s="619">
        <v>0</v>
      </c>
      <c r="BY38" s="619">
        <v>0</v>
      </c>
      <c r="BZ38" s="619">
        <v>0</v>
      </c>
      <c r="CA38" s="619">
        <v>0</v>
      </c>
      <c r="CB38" s="619">
        <v>0</v>
      </c>
      <c r="CC38" s="620">
        <v>0</v>
      </c>
      <c r="CD38" s="1409"/>
      <c r="CE38" s="1410"/>
      <c r="CF38" s="617" t="s">
        <v>244</v>
      </c>
      <c r="CG38" s="618">
        <v>0</v>
      </c>
      <c r="CH38" s="619">
        <v>0</v>
      </c>
      <c r="CI38" s="619">
        <v>0</v>
      </c>
      <c r="CJ38" s="619">
        <v>0</v>
      </c>
      <c r="CK38" s="621">
        <v>0</v>
      </c>
      <c r="CL38" s="622">
        <v>107064</v>
      </c>
    </row>
    <row r="39" spans="1:90" x14ac:dyDescent="0.2">
      <c r="A39" s="604"/>
      <c r="B39" s="1409"/>
      <c r="C39" s="1410"/>
      <c r="D39" s="617" t="s">
        <v>245</v>
      </c>
      <c r="E39" s="618">
        <v>0</v>
      </c>
      <c r="F39" s="619">
        <v>0</v>
      </c>
      <c r="G39" s="619">
        <v>0</v>
      </c>
      <c r="H39" s="619">
        <v>0</v>
      </c>
      <c r="I39" s="619">
        <v>0</v>
      </c>
      <c r="J39" s="619">
        <v>0</v>
      </c>
      <c r="K39" s="620">
        <v>0</v>
      </c>
      <c r="L39" s="1409"/>
      <c r="M39" s="1410"/>
      <c r="N39" s="617" t="s">
        <v>245</v>
      </c>
      <c r="O39" s="618">
        <v>0</v>
      </c>
      <c r="P39" s="619">
        <v>0</v>
      </c>
      <c r="Q39" s="619">
        <v>0</v>
      </c>
      <c r="R39" s="619">
        <v>0</v>
      </c>
      <c r="S39" s="619">
        <v>0</v>
      </c>
      <c r="T39" s="619">
        <v>0</v>
      </c>
      <c r="U39" s="620">
        <v>0</v>
      </c>
      <c r="V39" s="1409"/>
      <c r="W39" s="1410"/>
      <c r="X39" s="617" t="s">
        <v>245</v>
      </c>
      <c r="Y39" s="618">
        <v>10460</v>
      </c>
      <c r="Z39" s="619">
        <v>0</v>
      </c>
      <c r="AA39" s="619">
        <v>0</v>
      </c>
      <c r="AB39" s="619">
        <v>0</v>
      </c>
      <c r="AC39" s="619">
        <v>0</v>
      </c>
      <c r="AD39" s="619">
        <v>0</v>
      </c>
      <c r="AE39" s="620">
        <v>0</v>
      </c>
      <c r="AF39" s="1409"/>
      <c r="AG39" s="1410"/>
      <c r="AH39" s="617" t="s">
        <v>245</v>
      </c>
      <c r="AI39" s="618">
        <v>0</v>
      </c>
      <c r="AJ39" s="619">
        <v>0</v>
      </c>
      <c r="AK39" s="619">
        <v>8419</v>
      </c>
      <c r="AL39" s="619">
        <v>0</v>
      </c>
      <c r="AM39" s="619">
        <v>0</v>
      </c>
      <c r="AN39" s="619">
        <v>0</v>
      </c>
      <c r="AO39" s="620">
        <v>0</v>
      </c>
      <c r="AP39" s="1409"/>
      <c r="AQ39" s="1410"/>
      <c r="AR39" s="617" t="s">
        <v>245</v>
      </c>
      <c r="AS39" s="618">
        <v>0</v>
      </c>
      <c r="AT39" s="619">
        <v>3159</v>
      </c>
      <c r="AU39" s="619">
        <v>0</v>
      </c>
      <c r="AV39" s="619">
        <v>0</v>
      </c>
      <c r="AW39" s="619">
        <v>0</v>
      </c>
      <c r="AX39" s="619">
        <v>0</v>
      </c>
      <c r="AY39" s="620">
        <v>0</v>
      </c>
      <c r="AZ39" s="1409"/>
      <c r="BA39" s="1410"/>
      <c r="BB39" s="617" t="s">
        <v>245</v>
      </c>
      <c r="BC39" s="618">
        <v>0</v>
      </c>
      <c r="BD39" s="619">
        <v>0</v>
      </c>
      <c r="BE39" s="619">
        <v>0</v>
      </c>
      <c r="BF39" s="619">
        <v>0</v>
      </c>
      <c r="BG39" s="619">
        <v>0</v>
      </c>
      <c r="BH39" s="619">
        <v>0</v>
      </c>
      <c r="BI39" s="620">
        <v>0</v>
      </c>
      <c r="BJ39" s="1409"/>
      <c r="BK39" s="1410"/>
      <c r="BL39" s="617" t="s">
        <v>245</v>
      </c>
      <c r="BM39" s="618">
        <v>0</v>
      </c>
      <c r="BN39" s="619">
        <v>0</v>
      </c>
      <c r="BO39" s="619">
        <v>0</v>
      </c>
      <c r="BP39" s="619">
        <v>0</v>
      </c>
      <c r="BQ39" s="619">
        <v>0</v>
      </c>
      <c r="BR39" s="619">
        <v>0</v>
      </c>
      <c r="BS39" s="620">
        <v>0</v>
      </c>
      <c r="BT39" s="1409"/>
      <c r="BU39" s="1410"/>
      <c r="BV39" s="617" t="s">
        <v>245</v>
      </c>
      <c r="BW39" s="618">
        <v>0</v>
      </c>
      <c r="BX39" s="619">
        <v>0</v>
      </c>
      <c r="BY39" s="619">
        <v>0</v>
      </c>
      <c r="BZ39" s="619">
        <v>0</v>
      </c>
      <c r="CA39" s="619">
        <v>0</v>
      </c>
      <c r="CB39" s="619">
        <v>0</v>
      </c>
      <c r="CC39" s="620">
        <v>0</v>
      </c>
      <c r="CD39" s="1409"/>
      <c r="CE39" s="1410"/>
      <c r="CF39" s="617" t="s">
        <v>245</v>
      </c>
      <c r="CG39" s="618">
        <v>0</v>
      </c>
      <c r="CH39" s="619">
        <v>0</v>
      </c>
      <c r="CI39" s="619">
        <v>0</v>
      </c>
      <c r="CJ39" s="619">
        <v>0</v>
      </c>
      <c r="CK39" s="621">
        <v>0</v>
      </c>
      <c r="CL39" s="622">
        <v>22038</v>
      </c>
    </row>
    <row r="40" spans="1:90" ht="13.5" customHeight="1" x14ac:dyDescent="0.2">
      <c r="A40" s="604"/>
      <c r="B40" s="1409"/>
      <c r="C40" s="1410"/>
      <c r="D40" s="617" t="s">
        <v>246</v>
      </c>
      <c r="E40" s="618">
        <v>0</v>
      </c>
      <c r="F40" s="619">
        <v>0</v>
      </c>
      <c r="G40" s="619">
        <v>0</v>
      </c>
      <c r="H40" s="619">
        <v>0</v>
      </c>
      <c r="I40" s="619">
        <v>0</v>
      </c>
      <c r="J40" s="619">
        <v>0</v>
      </c>
      <c r="K40" s="620">
        <v>0</v>
      </c>
      <c r="L40" s="1409"/>
      <c r="M40" s="1410"/>
      <c r="N40" s="617" t="s">
        <v>246</v>
      </c>
      <c r="O40" s="618">
        <v>0</v>
      </c>
      <c r="P40" s="619">
        <v>0</v>
      </c>
      <c r="Q40" s="619">
        <v>0</v>
      </c>
      <c r="R40" s="619">
        <v>0</v>
      </c>
      <c r="S40" s="619">
        <v>0</v>
      </c>
      <c r="T40" s="619">
        <v>0</v>
      </c>
      <c r="U40" s="620">
        <v>10327</v>
      </c>
      <c r="V40" s="1409"/>
      <c r="W40" s="1410"/>
      <c r="X40" s="617" t="s">
        <v>246</v>
      </c>
      <c r="Y40" s="618">
        <v>188</v>
      </c>
      <c r="Z40" s="619">
        <v>0</v>
      </c>
      <c r="AA40" s="619">
        <v>0</v>
      </c>
      <c r="AB40" s="619">
        <v>0</v>
      </c>
      <c r="AC40" s="619">
        <v>0</v>
      </c>
      <c r="AD40" s="619">
        <v>0</v>
      </c>
      <c r="AE40" s="620">
        <v>0</v>
      </c>
      <c r="AF40" s="1409"/>
      <c r="AG40" s="1410"/>
      <c r="AH40" s="617" t="s">
        <v>246</v>
      </c>
      <c r="AI40" s="618">
        <v>5606</v>
      </c>
      <c r="AJ40" s="619">
        <v>0</v>
      </c>
      <c r="AK40" s="619">
        <v>8720</v>
      </c>
      <c r="AL40" s="619">
        <v>0</v>
      </c>
      <c r="AM40" s="619">
        <v>0</v>
      </c>
      <c r="AN40" s="619">
        <v>0</v>
      </c>
      <c r="AO40" s="620">
        <v>0</v>
      </c>
      <c r="AP40" s="1409"/>
      <c r="AQ40" s="1410"/>
      <c r="AR40" s="617" t="s">
        <v>246</v>
      </c>
      <c r="AS40" s="618">
        <v>0</v>
      </c>
      <c r="AT40" s="619">
        <v>4768</v>
      </c>
      <c r="AU40" s="619">
        <v>0</v>
      </c>
      <c r="AV40" s="619">
        <v>0</v>
      </c>
      <c r="AW40" s="619">
        <v>0</v>
      </c>
      <c r="AX40" s="619">
        <v>0</v>
      </c>
      <c r="AY40" s="620">
        <v>0</v>
      </c>
      <c r="AZ40" s="1409"/>
      <c r="BA40" s="1410"/>
      <c r="BB40" s="617" t="s">
        <v>246</v>
      </c>
      <c r="BC40" s="618">
        <v>0</v>
      </c>
      <c r="BD40" s="619">
        <v>0</v>
      </c>
      <c r="BE40" s="619">
        <v>0</v>
      </c>
      <c r="BF40" s="619">
        <v>0</v>
      </c>
      <c r="BG40" s="619">
        <v>0</v>
      </c>
      <c r="BH40" s="619">
        <v>0</v>
      </c>
      <c r="BI40" s="620">
        <v>0</v>
      </c>
      <c r="BJ40" s="1409"/>
      <c r="BK40" s="1410"/>
      <c r="BL40" s="617" t="s">
        <v>246</v>
      </c>
      <c r="BM40" s="618">
        <v>0</v>
      </c>
      <c r="BN40" s="619">
        <v>0</v>
      </c>
      <c r="BO40" s="619">
        <v>0</v>
      </c>
      <c r="BP40" s="619">
        <v>0</v>
      </c>
      <c r="BQ40" s="619">
        <v>0</v>
      </c>
      <c r="BR40" s="619">
        <v>0</v>
      </c>
      <c r="BS40" s="620">
        <v>0</v>
      </c>
      <c r="BT40" s="1409"/>
      <c r="BU40" s="1410"/>
      <c r="BV40" s="617" t="s">
        <v>246</v>
      </c>
      <c r="BW40" s="618">
        <v>0</v>
      </c>
      <c r="BX40" s="619">
        <v>0</v>
      </c>
      <c r="BY40" s="619">
        <v>0</v>
      </c>
      <c r="BZ40" s="619">
        <v>0</v>
      </c>
      <c r="CA40" s="619">
        <v>0</v>
      </c>
      <c r="CB40" s="619">
        <v>0</v>
      </c>
      <c r="CC40" s="620">
        <v>0</v>
      </c>
      <c r="CD40" s="1409"/>
      <c r="CE40" s="1410"/>
      <c r="CF40" s="617" t="s">
        <v>246</v>
      </c>
      <c r="CG40" s="618">
        <v>0</v>
      </c>
      <c r="CH40" s="619">
        <v>0</v>
      </c>
      <c r="CI40" s="619">
        <v>0</v>
      </c>
      <c r="CJ40" s="619">
        <v>0</v>
      </c>
      <c r="CK40" s="621">
        <v>0</v>
      </c>
      <c r="CL40" s="622">
        <v>29609</v>
      </c>
    </row>
    <row r="41" spans="1:90" x14ac:dyDescent="0.2">
      <c r="A41" s="604"/>
      <c r="B41" s="1411"/>
      <c r="C41" s="1412"/>
      <c r="D41" s="624" t="s">
        <v>247</v>
      </c>
      <c r="E41" s="625">
        <v>0</v>
      </c>
      <c r="F41" s="626">
        <v>0</v>
      </c>
      <c r="G41" s="626">
        <v>0</v>
      </c>
      <c r="H41" s="626">
        <v>0</v>
      </c>
      <c r="I41" s="626">
        <v>0</v>
      </c>
      <c r="J41" s="626">
        <v>0</v>
      </c>
      <c r="K41" s="627">
        <v>0</v>
      </c>
      <c r="L41" s="1411"/>
      <c r="M41" s="1412"/>
      <c r="N41" s="624" t="s">
        <v>247</v>
      </c>
      <c r="O41" s="625">
        <v>0</v>
      </c>
      <c r="P41" s="626">
        <v>0</v>
      </c>
      <c r="Q41" s="626">
        <v>0</v>
      </c>
      <c r="R41" s="626">
        <v>0</v>
      </c>
      <c r="S41" s="626">
        <v>0</v>
      </c>
      <c r="T41" s="626">
        <v>0</v>
      </c>
      <c r="U41" s="627">
        <v>3</v>
      </c>
      <c r="V41" s="1411"/>
      <c r="W41" s="1412"/>
      <c r="X41" s="624" t="s">
        <v>247</v>
      </c>
      <c r="Y41" s="625">
        <v>22419</v>
      </c>
      <c r="Z41" s="626">
        <v>0</v>
      </c>
      <c r="AA41" s="626">
        <v>0</v>
      </c>
      <c r="AB41" s="626">
        <v>0</v>
      </c>
      <c r="AC41" s="626">
        <v>0</v>
      </c>
      <c r="AD41" s="626">
        <v>0</v>
      </c>
      <c r="AE41" s="627">
        <v>0</v>
      </c>
      <c r="AF41" s="1411"/>
      <c r="AG41" s="1412"/>
      <c r="AH41" s="624" t="s">
        <v>247</v>
      </c>
      <c r="AI41" s="625">
        <v>0</v>
      </c>
      <c r="AJ41" s="626">
        <v>0</v>
      </c>
      <c r="AK41" s="626">
        <v>26083</v>
      </c>
      <c r="AL41" s="626">
        <v>0</v>
      </c>
      <c r="AM41" s="626">
        <v>0</v>
      </c>
      <c r="AN41" s="626">
        <v>0</v>
      </c>
      <c r="AO41" s="627">
        <v>0</v>
      </c>
      <c r="AP41" s="1411"/>
      <c r="AQ41" s="1412"/>
      <c r="AR41" s="624" t="s">
        <v>247</v>
      </c>
      <c r="AS41" s="625">
        <v>0</v>
      </c>
      <c r="AT41" s="626">
        <v>6109</v>
      </c>
      <c r="AU41" s="626">
        <v>0</v>
      </c>
      <c r="AV41" s="626">
        <v>0</v>
      </c>
      <c r="AW41" s="626">
        <v>0</v>
      </c>
      <c r="AX41" s="626">
        <v>0</v>
      </c>
      <c r="AY41" s="627">
        <v>0</v>
      </c>
      <c r="AZ41" s="1411"/>
      <c r="BA41" s="1412"/>
      <c r="BB41" s="624" t="s">
        <v>247</v>
      </c>
      <c r="BC41" s="625">
        <v>0</v>
      </c>
      <c r="BD41" s="626">
        <v>0</v>
      </c>
      <c r="BE41" s="626">
        <v>0</v>
      </c>
      <c r="BF41" s="626">
        <v>0</v>
      </c>
      <c r="BG41" s="626">
        <v>0</v>
      </c>
      <c r="BH41" s="626">
        <v>0</v>
      </c>
      <c r="BI41" s="627">
        <v>0</v>
      </c>
      <c r="BJ41" s="1411"/>
      <c r="BK41" s="1412"/>
      <c r="BL41" s="624" t="s">
        <v>247</v>
      </c>
      <c r="BM41" s="625">
        <v>0</v>
      </c>
      <c r="BN41" s="626">
        <v>0</v>
      </c>
      <c r="BO41" s="626">
        <v>0</v>
      </c>
      <c r="BP41" s="626">
        <v>0</v>
      </c>
      <c r="BQ41" s="626">
        <v>0</v>
      </c>
      <c r="BR41" s="626">
        <v>0</v>
      </c>
      <c r="BS41" s="627">
        <v>0</v>
      </c>
      <c r="BT41" s="1411"/>
      <c r="BU41" s="1412"/>
      <c r="BV41" s="624" t="s">
        <v>247</v>
      </c>
      <c r="BW41" s="625">
        <v>0</v>
      </c>
      <c r="BX41" s="626">
        <v>0</v>
      </c>
      <c r="BY41" s="626">
        <v>0</v>
      </c>
      <c r="BZ41" s="626">
        <v>0</v>
      </c>
      <c r="CA41" s="626">
        <v>0</v>
      </c>
      <c r="CB41" s="626">
        <v>0</v>
      </c>
      <c r="CC41" s="627">
        <v>0</v>
      </c>
      <c r="CD41" s="1411"/>
      <c r="CE41" s="1412"/>
      <c r="CF41" s="624" t="s">
        <v>247</v>
      </c>
      <c r="CG41" s="625">
        <v>0</v>
      </c>
      <c r="CH41" s="626">
        <v>0</v>
      </c>
      <c r="CI41" s="626">
        <v>0</v>
      </c>
      <c r="CJ41" s="626">
        <v>0</v>
      </c>
      <c r="CK41" s="628">
        <v>0</v>
      </c>
      <c r="CL41" s="629">
        <v>54614</v>
      </c>
    </row>
    <row r="42" spans="1:90" ht="13.5" customHeight="1" x14ac:dyDescent="0.2">
      <c r="A42" s="604"/>
      <c r="B42" s="1413" t="s">
        <v>248</v>
      </c>
      <c r="C42" s="1414"/>
      <c r="D42" s="630" t="s">
        <v>213</v>
      </c>
      <c r="E42" s="631">
        <v>0</v>
      </c>
      <c r="F42" s="632">
        <v>25</v>
      </c>
      <c r="G42" s="632">
        <v>0</v>
      </c>
      <c r="H42" s="632">
        <v>0</v>
      </c>
      <c r="I42" s="632">
        <v>0</v>
      </c>
      <c r="J42" s="632">
        <v>0</v>
      </c>
      <c r="K42" s="633">
        <v>0</v>
      </c>
      <c r="L42" s="1413" t="s">
        <v>248</v>
      </c>
      <c r="M42" s="1414"/>
      <c r="N42" s="630" t="s">
        <v>213</v>
      </c>
      <c r="O42" s="631">
        <v>0</v>
      </c>
      <c r="P42" s="632">
        <v>0</v>
      </c>
      <c r="Q42" s="632">
        <v>0</v>
      </c>
      <c r="R42" s="632">
        <v>0</v>
      </c>
      <c r="S42" s="632">
        <v>0</v>
      </c>
      <c r="T42" s="632">
        <v>0</v>
      </c>
      <c r="U42" s="633">
        <v>730</v>
      </c>
      <c r="V42" s="1413" t="s">
        <v>248</v>
      </c>
      <c r="W42" s="1414"/>
      <c r="X42" s="630" t="s">
        <v>213</v>
      </c>
      <c r="Y42" s="631">
        <v>3</v>
      </c>
      <c r="Z42" s="632">
        <v>0</v>
      </c>
      <c r="AA42" s="632">
        <v>0</v>
      </c>
      <c r="AB42" s="632">
        <v>0</v>
      </c>
      <c r="AC42" s="632">
        <v>0</v>
      </c>
      <c r="AD42" s="632">
        <v>0</v>
      </c>
      <c r="AE42" s="633">
        <v>0</v>
      </c>
      <c r="AF42" s="1413" t="s">
        <v>248</v>
      </c>
      <c r="AG42" s="1414"/>
      <c r="AH42" s="630" t="s">
        <v>213</v>
      </c>
      <c r="AI42" s="631">
        <v>3</v>
      </c>
      <c r="AJ42" s="632">
        <v>0</v>
      </c>
      <c r="AK42" s="632">
        <v>30</v>
      </c>
      <c r="AL42" s="632">
        <v>0</v>
      </c>
      <c r="AM42" s="632">
        <v>0</v>
      </c>
      <c r="AN42" s="632">
        <v>0</v>
      </c>
      <c r="AO42" s="633">
        <v>903</v>
      </c>
      <c r="AP42" s="1413" t="s">
        <v>248</v>
      </c>
      <c r="AQ42" s="1414"/>
      <c r="AR42" s="630" t="s">
        <v>213</v>
      </c>
      <c r="AS42" s="631">
        <v>0</v>
      </c>
      <c r="AT42" s="632">
        <v>89</v>
      </c>
      <c r="AU42" s="632">
        <v>0</v>
      </c>
      <c r="AV42" s="632">
        <v>0</v>
      </c>
      <c r="AW42" s="632">
        <v>0</v>
      </c>
      <c r="AX42" s="632">
        <v>0</v>
      </c>
      <c r="AY42" s="633">
        <v>0</v>
      </c>
      <c r="AZ42" s="1413" t="s">
        <v>248</v>
      </c>
      <c r="BA42" s="1414"/>
      <c r="BB42" s="630" t="s">
        <v>213</v>
      </c>
      <c r="BC42" s="631">
        <v>0</v>
      </c>
      <c r="BD42" s="632">
        <v>0</v>
      </c>
      <c r="BE42" s="632">
        <v>0</v>
      </c>
      <c r="BF42" s="632">
        <v>0</v>
      </c>
      <c r="BG42" s="632">
        <v>0</v>
      </c>
      <c r="BH42" s="632">
        <v>0</v>
      </c>
      <c r="BI42" s="633">
        <v>0</v>
      </c>
      <c r="BJ42" s="1413" t="s">
        <v>248</v>
      </c>
      <c r="BK42" s="1414"/>
      <c r="BL42" s="630" t="s">
        <v>213</v>
      </c>
      <c r="BM42" s="631">
        <v>0</v>
      </c>
      <c r="BN42" s="632">
        <v>0</v>
      </c>
      <c r="BO42" s="632">
        <v>0</v>
      </c>
      <c r="BP42" s="632">
        <v>0</v>
      </c>
      <c r="BQ42" s="632">
        <v>0</v>
      </c>
      <c r="BR42" s="632">
        <v>0</v>
      </c>
      <c r="BS42" s="633">
        <v>0</v>
      </c>
      <c r="BT42" s="1413" t="s">
        <v>248</v>
      </c>
      <c r="BU42" s="1414"/>
      <c r="BV42" s="630" t="s">
        <v>213</v>
      </c>
      <c r="BW42" s="631">
        <v>0</v>
      </c>
      <c r="BX42" s="632">
        <v>0</v>
      </c>
      <c r="BY42" s="632">
        <v>0</v>
      </c>
      <c r="BZ42" s="632">
        <v>0</v>
      </c>
      <c r="CA42" s="632">
        <v>0</v>
      </c>
      <c r="CB42" s="632">
        <v>0</v>
      </c>
      <c r="CC42" s="633">
        <v>0</v>
      </c>
      <c r="CD42" s="1413" t="s">
        <v>248</v>
      </c>
      <c r="CE42" s="1414"/>
      <c r="CF42" s="630" t="s">
        <v>213</v>
      </c>
      <c r="CG42" s="631">
        <v>0</v>
      </c>
      <c r="CH42" s="632">
        <v>0</v>
      </c>
      <c r="CI42" s="632">
        <v>0</v>
      </c>
      <c r="CJ42" s="632">
        <v>0</v>
      </c>
      <c r="CK42" s="634">
        <v>0</v>
      </c>
      <c r="CL42" s="635">
        <v>1783</v>
      </c>
    </row>
    <row r="43" spans="1:90" x14ac:dyDescent="0.2">
      <c r="A43" s="604"/>
      <c r="B43" s="1409"/>
      <c r="C43" s="1410"/>
      <c r="D43" s="611" t="s">
        <v>249</v>
      </c>
      <c r="E43" s="612">
        <v>0</v>
      </c>
      <c r="F43" s="613">
        <v>0</v>
      </c>
      <c r="G43" s="613">
        <v>0</v>
      </c>
      <c r="H43" s="613">
        <v>0</v>
      </c>
      <c r="I43" s="613">
        <v>0</v>
      </c>
      <c r="J43" s="613">
        <v>0</v>
      </c>
      <c r="K43" s="614">
        <v>0</v>
      </c>
      <c r="L43" s="1409"/>
      <c r="M43" s="1410"/>
      <c r="N43" s="637" t="s">
        <v>249</v>
      </c>
      <c r="O43" s="612">
        <v>0</v>
      </c>
      <c r="P43" s="613">
        <v>0</v>
      </c>
      <c r="Q43" s="613">
        <v>0</v>
      </c>
      <c r="R43" s="613">
        <v>0</v>
      </c>
      <c r="S43" s="613">
        <v>0</v>
      </c>
      <c r="T43" s="613">
        <v>0</v>
      </c>
      <c r="U43" s="614">
        <v>0</v>
      </c>
      <c r="V43" s="1409"/>
      <c r="W43" s="1410"/>
      <c r="X43" s="637" t="s">
        <v>249</v>
      </c>
      <c r="Y43" s="612">
        <v>0</v>
      </c>
      <c r="Z43" s="613">
        <v>0</v>
      </c>
      <c r="AA43" s="613">
        <v>0</v>
      </c>
      <c r="AB43" s="613">
        <v>0</v>
      </c>
      <c r="AC43" s="613">
        <v>0</v>
      </c>
      <c r="AD43" s="613">
        <v>0</v>
      </c>
      <c r="AE43" s="614">
        <v>0</v>
      </c>
      <c r="AF43" s="1409"/>
      <c r="AG43" s="1410"/>
      <c r="AH43" s="637" t="s">
        <v>249</v>
      </c>
      <c r="AI43" s="612">
        <v>0</v>
      </c>
      <c r="AJ43" s="613">
        <v>0</v>
      </c>
      <c r="AK43" s="613">
        <v>0</v>
      </c>
      <c r="AL43" s="613">
        <v>0</v>
      </c>
      <c r="AM43" s="613">
        <v>0</v>
      </c>
      <c r="AN43" s="613">
        <v>0</v>
      </c>
      <c r="AO43" s="614">
        <v>0</v>
      </c>
      <c r="AP43" s="1409"/>
      <c r="AQ43" s="1410"/>
      <c r="AR43" s="637" t="s">
        <v>249</v>
      </c>
      <c r="AS43" s="612">
        <v>0</v>
      </c>
      <c r="AT43" s="613">
        <v>0</v>
      </c>
      <c r="AU43" s="613">
        <v>0</v>
      </c>
      <c r="AV43" s="613">
        <v>0</v>
      </c>
      <c r="AW43" s="613">
        <v>0</v>
      </c>
      <c r="AX43" s="613">
        <v>0</v>
      </c>
      <c r="AY43" s="614">
        <v>0</v>
      </c>
      <c r="AZ43" s="1409"/>
      <c r="BA43" s="1410"/>
      <c r="BB43" s="637" t="s">
        <v>249</v>
      </c>
      <c r="BC43" s="612">
        <v>0</v>
      </c>
      <c r="BD43" s="613">
        <v>0</v>
      </c>
      <c r="BE43" s="613">
        <v>0</v>
      </c>
      <c r="BF43" s="613">
        <v>0</v>
      </c>
      <c r="BG43" s="613">
        <v>0</v>
      </c>
      <c r="BH43" s="613">
        <v>0</v>
      </c>
      <c r="BI43" s="614">
        <v>0</v>
      </c>
      <c r="BJ43" s="1409"/>
      <c r="BK43" s="1410"/>
      <c r="BL43" s="637" t="s">
        <v>249</v>
      </c>
      <c r="BM43" s="612">
        <v>0</v>
      </c>
      <c r="BN43" s="613">
        <v>0</v>
      </c>
      <c r="BO43" s="613">
        <v>0</v>
      </c>
      <c r="BP43" s="613">
        <v>0</v>
      </c>
      <c r="BQ43" s="613">
        <v>0</v>
      </c>
      <c r="BR43" s="613">
        <v>0</v>
      </c>
      <c r="BS43" s="614">
        <v>0</v>
      </c>
      <c r="BT43" s="1409"/>
      <c r="BU43" s="1410"/>
      <c r="BV43" s="637" t="s">
        <v>249</v>
      </c>
      <c r="BW43" s="612">
        <v>0</v>
      </c>
      <c r="BX43" s="613">
        <v>0</v>
      </c>
      <c r="BY43" s="613">
        <v>0</v>
      </c>
      <c r="BZ43" s="613">
        <v>0</v>
      </c>
      <c r="CA43" s="613">
        <v>0</v>
      </c>
      <c r="CB43" s="613">
        <v>0</v>
      </c>
      <c r="CC43" s="614">
        <v>0</v>
      </c>
      <c r="CD43" s="1409"/>
      <c r="CE43" s="1410"/>
      <c r="CF43" s="637" t="s">
        <v>249</v>
      </c>
      <c r="CG43" s="612">
        <v>0</v>
      </c>
      <c r="CH43" s="613">
        <v>0</v>
      </c>
      <c r="CI43" s="613">
        <v>0</v>
      </c>
      <c r="CJ43" s="613">
        <v>0</v>
      </c>
      <c r="CK43" s="615">
        <v>0</v>
      </c>
      <c r="CL43" s="616">
        <v>0</v>
      </c>
    </row>
    <row r="44" spans="1:90" x14ac:dyDescent="0.2">
      <c r="A44" s="604"/>
      <c r="B44" s="1409"/>
      <c r="C44" s="1410"/>
      <c r="D44" s="617" t="s">
        <v>250</v>
      </c>
      <c r="E44" s="618">
        <v>0</v>
      </c>
      <c r="F44" s="619">
        <v>0</v>
      </c>
      <c r="G44" s="619">
        <v>0</v>
      </c>
      <c r="H44" s="619">
        <v>0</v>
      </c>
      <c r="I44" s="619">
        <v>0</v>
      </c>
      <c r="J44" s="619">
        <v>0</v>
      </c>
      <c r="K44" s="620">
        <v>0</v>
      </c>
      <c r="L44" s="1409"/>
      <c r="M44" s="1410"/>
      <c r="N44" s="637" t="s">
        <v>250</v>
      </c>
      <c r="O44" s="618">
        <v>0</v>
      </c>
      <c r="P44" s="619">
        <v>0</v>
      </c>
      <c r="Q44" s="619">
        <v>0</v>
      </c>
      <c r="R44" s="619">
        <v>0</v>
      </c>
      <c r="S44" s="619">
        <v>0</v>
      </c>
      <c r="T44" s="619">
        <v>0</v>
      </c>
      <c r="U44" s="620">
        <v>0</v>
      </c>
      <c r="V44" s="1409"/>
      <c r="W44" s="1410"/>
      <c r="X44" s="637" t="s">
        <v>250</v>
      </c>
      <c r="Y44" s="618">
        <v>0</v>
      </c>
      <c r="Z44" s="619">
        <v>0</v>
      </c>
      <c r="AA44" s="619">
        <v>0</v>
      </c>
      <c r="AB44" s="619">
        <v>0</v>
      </c>
      <c r="AC44" s="619">
        <v>0</v>
      </c>
      <c r="AD44" s="619">
        <v>0</v>
      </c>
      <c r="AE44" s="620">
        <v>0</v>
      </c>
      <c r="AF44" s="1409"/>
      <c r="AG44" s="1410"/>
      <c r="AH44" s="637" t="s">
        <v>250</v>
      </c>
      <c r="AI44" s="618">
        <v>0</v>
      </c>
      <c r="AJ44" s="619">
        <v>0</v>
      </c>
      <c r="AK44" s="619">
        <v>0</v>
      </c>
      <c r="AL44" s="619">
        <v>0</v>
      </c>
      <c r="AM44" s="619">
        <v>0</v>
      </c>
      <c r="AN44" s="619">
        <v>0</v>
      </c>
      <c r="AO44" s="620">
        <v>0</v>
      </c>
      <c r="AP44" s="1409"/>
      <c r="AQ44" s="1410"/>
      <c r="AR44" s="637" t="s">
        <v>250</v>
      </c>
      <c r="AS44" s="618">
        <v>0</v>
      </c>
      <c r="AT44" s="619">
        <v>0</v>
      </c>
      <c r="AU44" s="619">
        <v>0</v>
      </c>
      <c r="AV44" s="619">
        <v>0</v>
      </c>
      <c r="AW44" s="619">
        <v>0</v>
      </c>
      <c r="AX44" s="619">
        <v>0</v>
      </c>
      <c r="AY44" s="620">
        <v>0</v>
      </c>
      <c r="AZ44" s="1409"/>
      <c r="BA44" s="1410"/>
      <c r="BB44" s="637" t="s">
        <v>250</v>
      </c>
      <c r="BC44" s="618">
        <v>0</v>
      </c>
      <c r="BD44" s="619">
        <v>0</v>
      </c>
      <c r="BE44" s="619">
        <v>0</v>
      </c>
      <c r="BF44" s="619">
        <v>0</v>
      </c>
      <c r="BG44" s="619">
        <v>0</v>
      </c>
      <c r="BH44" s="619">
        <v>0</v>
      </c>
      <c r="BI44" s="620">
        <v>0</v>
      </c>
      <c r="BJ44" s="1409"/>
      <c r="BK44" s="1410"/>
      <c r="BL44" s="637" t="s">
        <v>250</v>
      </c>
      <c r="BM44" s="618">
        <v>0</v>
      </c>
      <c r="BN44" s="619">
        <v>0</v>
      </c>
      <c r="BO44" s="619">
        <v>0</v>
      </c>
      <c r="BP44" s="619">
        <v>0</v>
      </c>
      <c r="BQ44" s="619">
        <v>0</v>
      </c>
      <c r="BR44" s="619">
        <v>0</v>
      </c>
      <c r="BS44" s="620">
        <v>0</v>
      </c>
      <c r="BT44" s="1409"/>
      <c r="BU44" s="1410"/>
      <c r="BV44" s="637" t="s">
        <v>250</v>
      </c>
      <c r="BW44" s="618">
        <v>0</v>
      </c>
      <c r="BX44" s="619">
        <v>0</v>
      </c>
      <c r="BY44" s="619">
        <v>0</v>
      </c>
      <c r="BZ44" s="619">
        <v>0</v>
      </c>
      <c r="CA44" s="619">
        <v>0</v>
      </c>
      <c r="CB44" s="619">
        <v>0</v>
      </c>
      <c r="CC44" s="620">
        <v>0</v>
      </c>
      <c r="CD44" s="1409"/>
      <c r="CE44" s="1410"/>
      <c r="CF44" s="637" t="s">
        <v>250</v>
      </c>
      <c r="CG44" s="618">
        <v>0</v>
      </c>
      <c r="CH44" s="619">
        <v>0</v>
      </c>
      <c r="CI44" s="619">
        <v>0</v>
      </c>
      <c r="CJ44" s="619">
        <v>0</v>
      </c>
      <c r="CK44" s="621">
        <v>0</v>
      </c>
      <c r="CL44" s="622">
        <v>0</v>
      </c>
    </row>
    <row r="45" spans="1:90" x14ac:dyDescent="0.2">
      <c r="A45" s="604"/>
      <c r="B45" s="1409"/>
      <c r="C45" s="1410"/>
      <c r="D45" s="623" t="s">
        <v>251</v>
      </c>
      <c r="E45" s="618">
        <v>0</v>
      </c>
      <c r="F45" s="619">
        <v>0</v>
      </c>
      <c r="G45" s="619">
        <v>0</v>
      </c>
      <c r="H45" s="619">
        <v>0</v>
      </c>
      <c r="I45" s="619">
        <v>0</v>
      </c>
      <c r="J45" s="619">
        <v>0</v>
      </c>
      <c r="K45" s="620">
        <v>0</v>
      </c>
      <c r="L45" s="1409"/>
      <c r="M45" s="1410"/>
      <c r="N45" s="617" t="s">
        <v>251</v>
      </c>
      <c r="O45" s="618">
        <v>0</v>
      </c>
      <c r="P45" s="619">
        <v>0</v>
      </c>
      <c r="Q45" s="619">
        <v>0</v>
      </c>
      <c r="R45" s="619">
        <v>0</v>
      </c>
      <c r="S45" s="619">
        <v>0</v>
      </c>
      <c r="T45" s="619">
        <v>0</v>
      </c>
      <c r="U45" s="620">
        <v>0</v>
      </c>
      <c r="V45" s="1409"/>
      <c r="W45" s="1410"/>
      <c r="X45" s="617" t="s">
        <v>251</v>
      </c>
      <c r="Y45" s="618">
        <v>0</v>
      </c>
      <c r="Z45" s="619">
        <v>0</v>
      </c>
      <c r="AA45" s="619">
        <v>0</v>
      </c>
      <c r="AB45" s="619">
        <v>0</v>
      </c>
      <c r="AC45" s="619">
        <v>0</v>
      </c>
      <c r="AD45" s="619">
        <v>0</v>
      </c>
      <c r="AE45" s="620">
        <v>0</v>
      </c>
      <c r="AF45" s="1409"/>
      <c r="AG45" s="1410"/>
      <c r="AH45" s="617" t="s">
        <v>251</v>
      </c>
      <c r="AI45" s="618">
        <v>0</v>
      </c>
      <c r="AJ45" s="619">
        <v>0</v>
      </c>
      <c r="AK45" s="619">
        <v>0</v>
      </c>
      <c r="AL45" s="619">
        <v>0</v>
      </c>
      <c r="AM45" s="619">
        <v>0</v>
      </c>
      <c r="AN45" s="619">
        <v>0</v>
      </c>
      <c r="AO45" s="620">
        <v>0</v>
      </c>
      <c r="AP45" s="1409"/>
      <c r="AQ45" s="1410"/>
      <c r="AR45" s="617" t="s">
        <v>251</v>
      </c>
      <c r="AS45" s="618">
        <v>0</v>
      </c>
      <c r="AT45" s="619">
        <v>0</v>
      </c>
      <c r="AU45" s="619">
        <v>0</v>
      </c>
      <c r="AV45" s="619">
        <v>0</v>
      </c>
      <c r="AW45" s="619">
        <v>0</v>
      </c>
      <c r="AX45" s="619">
        <v>0</v>
      </c>
      <c r="AY45" s="620">
        <v>0</v>
      </c>
      <c r="AZ45" s="1409"/>
      <c r="BA45" s="1410"/>
      <c r="BB45" s="617" t="s">
        <v>251</v>
      </c>
      <c r="BC45" s="618">
        <v>0</v>
      </c>
      <c r="BD45" s="619">
        <v>0</v>
      </c>
      <c r="BE45" s="619">
        <v>0</v>
      </c>
      <c r="BF45" s="619">
        <v>0</v>
      </c>
      <c r="BG45" s="619">
        <v>0</v>
      </c>
      <c r="BH45" s="619">
        <v>0</v>
      </c>
      <c r="BI45" s="620">
        <v>0</v>
      </c>
      <c r="BJ45" s="1409"/>
      <c r="BK45" s="1410"/>
      <c r="BL45" s="617" t="s">
        <v>251</v>
      </c>
      <c r="BM45" s="618">
        <v>0</v>
      </c>
      <c r="BN45" s="619">
        <v>0</v>
      </c>
      <c r="BO45" s="619">
        <v>0</v>
      </c>
      <c r="BP45" s="619">
        <v>0</v>
      </c>
      <c r="BQ45" s="619">
        <v>0</v>
      </c>
      <c r="BR45" s="619">
        <v>0</v>
      </c>
      <c r="BS45" s="620">
        <v>0</v>
      </c>
      <c r="BT45" s="1409"/>
      <c r="BU45" s="1410"/>
      <c r="BV45" s="617" t="s">
        <v>251</v>
      </c>
      <c r="BW45" s="618">
        <v>0</v>
      </c>
      <c r="BX45" s="619">
        <v>0</v>
      </c>
      <c r="BY45" s="619">
        <v>0</v>
      </c>
      <c r="BZ45" s="619">
        <v>0</v>
      </c>
      <c r="CA45" s="619">
        <v>0</v>
      </c>
      <c r="CB45" s="619">
        <v>0</v>
      </c>
      <c r="CC45" s="620">
        <v>0</v>
      </c>
      <c r="CD45" s="1409"/>
      <c r="CE45" s="1410"/>
      <c r="CF45" s="617" t="s">
        <v>251</v>
      </c>
      <c r="CG45" s="618">
        <v>0</v>
      </c>
      <c r="CH45" s="619">
        <v>0</v>
      </c>
      <c r="CI45" s="619">
        <v>0</v>
      </c>
      <c r="CJ45" s="619">
        <v>0</v>
      </c>
      <c r="CK45" s="621">
        <v>0</v>
      </c>
      <c r="CL45" s="622">
        <v>0</v>
      </c>
    </row>
    <row r="46" spans="1:90" x14ac:dyDescent="0.2">
      <c r="A46" s="604"/>
      <c r="B46" s="1409"/>
      <c r="C46" s="1410"/>
      <c r="D46" s="623" t="s">
        <v>252</v>
      </c>
      <c r="E46" s="618">
        <v>0</v>
      </c>
      <c r="F46" s="619">
        <v>0</v>
      </c>
      <c r="G46" s="619">
        <v>0</v>
      </c>
      <c r="H46" s="619">
        <v>0</v>
      </c>
      <c r="I46" s="619">
        <v>0</v>
      </c>
      <c r="J46" s="619">
        <v>0</v>
      </c>
      <c r="K46" s="620">
        <v>0</v>
      </c>
      <c r="L46" s="1409"/>
      <c r="M46" s="1410"/>
      <c r="N46" s="623" t="s">
        <v>252</v>
      </c>
      <c r="O46" s="618">
        <v>0</v>
      </c>
      <c r="P46" s="619">
        <v>0</v>
      </c>
      <c r="Q46" s="619">
        <v>0</v>
      </c>
      <c r="R46" s="619">
        <v>0</v>
      </c>
      <c r="S46" s="619">
        <v>0</v>
      </c>
      <c r="T46" s="619">
        <v>0</v>
      </c>
      <c r="U46" s="620">
        <v>0</v>
      </c>
      <c r="V46" s="1409"/>
      <c r="W46" s="1410"/>
      <c r="X46" s="623" t="s">
        <v>252</v>
      </c>
      <c r="Y46" s="618">
        <v>0</v>
      </c>
      <c r="Z46" s="619">
        <v>0</v>
      </c>
      <c r="AA46" s="619">
        <v>0</v>
      </c>
      <c r="AB46" s="619">
        <v>0</v>
      </c>
      <c r="AC46" s="619">
        <v>0</v>
      </c>
      <c r="AD46" s="619">
        <v>0</v>
      </c>
      <c r="AE46" s="620">
        <v>0</v>
      </c>
      <c r="AF46" s="1409"/>
      <c r="AG46" s="1410"/>
      <c r="AH46" s="623" t="s">
        <v>252</v>
      </c>
      <c r="AI46" s="618">
        <v>0</v>
      </c>
      <c r="AJ46" s="619">
        <v>0</v>
      </c>
      <c r="AK46" s="619">
        <v>0</v>
      </c>
      <c r="AL46" s="619">
        <v>0</v>
      </c>
      <c r="AM46" s="619">
        <v>0</v>
      </c>
      <c r="AN46" s="619">
        <v>0</v>
      </c>
      <c r="AO46" s="620">
        <v>0</v>
      </c>
      <c r="AP46" s="1409"/>
      <c r="AQ46" s="1410"/>
      <c r="AR46" s="623" t="s">
        <v>252</v>
      </c>
      <c r="AS46" s="618">
        <v>0</v>
      </c>
      <c r="AT46" s="619">
        <v>0</v>
      </c>
      <c r="AU46" s="619">
        <v>0</v>
      </c>
      <c r="AV46" s="619">
        <v>0</v>
      </c>
      <c r="AW46" s="619">
        <v>0</v>
      </c>
      <c r="AX46" s="619">
        <v>0</v>
      </c>
      <c r="AY46" s="620">
        <v>0</v>
      </c>
      <c r="AZ46" s="1409"/>
      <c r="BA46" s="1410"/>
      <c r="BB46" s="623" t="s">
        <v>252</v>
      </c>
      <c r="BC46" s="618">
        <v>0</v>
      </c>
      <c r="BD46" s="619">
        <v>0</v>
      </c>
      <c r="BE46" s="619">
        <v>0</v>
      </c>
      <c r="BF46" s="619">
        <v>0</v>
      </c>
      <c r="BG46" s="619">
        <v>0</v>
      </c>
      <c r="BH46" s="619">
        <v>0</v>
      </c>
      <c r="BI46" s="620">
        <v>0</v>
      </c>
      <c r="BJ46" s="1409"/>
      <c r="BK46" s="1410"/>
      <c r="BL46" s="623" t="s">
        <v>252</v>
      </c>
      <c r="BM46" s="618">
        <v>0</v>
      </c>
      <c r="BN46" s="619">
        <v>0</v>
      </c>
      <c r="BO46" s="619">
        <v>0</v>
      </c>
      <c r="BP46" s="619">
        <v>0</v>
      </c>
      <c r="BQ46" s="619">
        <v>0</v>
      </c>
      <c r="BR46" s="619">
        <v>0</v>
      </c>
      <c r="BS46" s="620">
        <v>0</v>
      </c>
      <c r="BT46" s="1409"/>
      <c r="BU46" s="1410"/>
      <c r="BV46" s="623" t="s">
        <v>252</v>
      </c>
      <c r="BW46" s="618">
        <v>0</v>
      </c>
      <c r="BX46" s="619">
        <v>0</v>
      </c>
      <c r="BY46" s="619">
        <v>0</v>
      </c>
      <c r="BZ46" s="619">
        <v>0</v>
      </c>
      <c r="CA46" s="619">
        <v>0</v>
      </c>
      <c r="CB46" s="619">
        <v>0</v>
      </c>
      <c r="CC46" s="620">
        <v>0</v>
      </c>
      <c r="CD46" s="1409"/>
      <c r="CE46" s="1410"/>
      <c r="CF46" s="623" t="s">
        <v>252</v>
      </c>
      <c r="CG46" s="618">
        <v>0</v>
      </c>
      <c r="CH46" s="619">
        <v>0</v>
      </c>
      <c r="CI46" s="619">
        <v>0</v>
      </c>
      <c r="CJ46" s="619">
        <v>0</v>
      </c>
      <c r="CK46" s="621">
        <v>0</v>
      </c>
      <c r="CL46" s="622">
        <v>0</v>
      </c>
    </row>
    <row r="47" spans="1:90" x14ac:dyDescent="0.2">
      <c r="A47" s="604"/>
      <c r="B47" s="1409"/>
      <c r="C47" s="1410"/>
      <c r="D47" s="617" t="s">
        <v>253</v>
      </c>
      <c r="E47" s="618">
        <v>0</v>
      </c>
      <c r="F47" s="619">
        <v>0</v>
      </c>
      <c r="G47" s="619">
        <v>0</v>
      </c>
      <c r="H47" s="619">
        <v>0</v>
      </c>
      <c r="I47" s="619">
        <v>0</v>
      </c>
      <c r="J47" s="619">
        <v>0</v>
      </c>
      <c r="K47" s="620">
        <v>0</v>
      </c>
      <c r="L47" s="1409"/>
      <c r="M47" s="1410"/>
      <c r="N47" s="617" t="s">
        <v>253</v>
      </c>
      <c r="O47" s="618">
        <v>0</v>
      </c>
      <c r="P47" s="619">
        <v>0</v>
      </c>
      <c r="Q47" s="619">
        <v>0</v>
      </c>
      <c r="R47" s="619">
        <v>0</v>
      </c>
      <c r="S47" s="619">
        <v>0</v>
      </c>
      <c r="T47" s="619">
        <v>0</v>
      </c>
      <c r="U47" s="620">
        <v>1</v>
      </c>
      <c r="V47" s="1409"/>
      <c r="W47" s="1410"/>
      <c r="X47" s="617" t="s">
        <v>253</v>
      </c>
      <c r="Y47" s="618">
        <v>0</v>
      </c>
      <c r="Z47" s="619">
        <v>0</v>
      </c>
      <c r="AA47" s="619">
        <v>0</v>
      </c>
      <c r="AB47" s="619">
        <v>0</v>
      </c>
      <c r="AC47" s="619">
        <v>0</v>
      </c>
      <c r="AD47" s="619">
        <v>0</v>
      </c>
      <c r="AE47" s="620">
        <v>0</v>
      </c>
      <c r="AF47" s="1409"/>
      <c r="AG47" s="1410"/>
      <c r="AH47" s="617" t="s">
        <v>253</v>
      </c>
      <c r="AI47" s="618">
        <v>0</v>
      </c>
      <c r="AJ47" s="619">
        <v>0</v>
      </c>
      <c r="AK47" s="619">
        <v>0</v>
      </c>
      <c r="AL47" s="619">
        <v>0</v>
      </c>
      <c r="AM47" s="619">
        <v>0</v>
      </c>
      <c r="AN47" s="619">
        <v>0</v>
      </c>
      <c r="AO47" s="620">
        <v>0</v>
      </c>
      <c r="AP47" s="1409"/>
      <c r="AQ47" s="1410"/>
      <c r="AR47" s="617" t="s">
        <v>253</v>
      </c>
      <c r="AS47" s="618">
        <v>0</v>
      </c>
      <c r="AT47" s="619">
        <v>0</v>
      </c>
      <c r="AU47" s="619">
        <v>0</v>
      </c>
      <c r="AV47" s="619">
        <v>0</v>
      </c>
      <c r="AW47" s="619">
        <v>0</v>
      </c>
      <c r="AX47" s="619">
        <v>0</v>
      </c>
      <c r="AY47" s="620">
        <v>0</v>
      </c>
      <c r="AZ47" s="1409"/>
      <c r="BA47" s="1410"/>
      <c r="BB47" s="617" t="s">
        <v>253</v>
      </c>
      <c r="BC47" s="618">
        <v>0</v>
      </c>
      <c r="BD47" s="619">
        <v>0</v>
      </c>
      <c r="BE47" s="619">
        <v>0</v>
      </c>
      <c r="BF47" s="619">
        <v>0</v>
      </c>
      <c r="BG47" s="619">
        <v>0</v>
      </c>
      <c r="BH47" s="619">
        <v>0</v>
      </c>
      <c r="BI47" s="620">
        <v>0</v>
      </c>
      <c r="BJ47" s="1409"/>
      <c r="BK47" s="1410"/>
      <c r="BL47" s="617" t="s">
        <v>253</v>
      </c>
      <c r="BM47" s="618">
        <v>0</v>
      </c>
      <c r="BN47" s="619">
        <v>0</v>
      </c>
      <c r="BO47" s="619">
        <v>0</v>
      </c>
      <c r="BP47" s="619">
        <v>0</v>
      </c>
      <c r="BQ47" s="619">
        <v>0</v>
      </c>
      <c r="BR47" s="619">
        <v>0</v>
      </c>
      <c r="BS47" s="620">
        <v>0</v>
      </c>
      <c r="BT47" s="1409"/>
      <c r="BU47" s="1410"/>
      <c r="BV47" s="617" t="s">
        <v>253</v>
      </c>
      <c r="BW47" s="618">
        <v>0</v>
      </c>
      <c r="BX47" s="619">
        <v>0</v>
      </c>
      <c r="BY47" s="619">
        <v>0</v>
      </c>
      <c r="BZ47" s="619">
        <v>0</v>
      </c>
      <c r="CA47" s="619">
        <v>0</v>
      </c>
      <c r="CB47" s="619">
        <v>0</v>
      </c>
      <c r="CC47" s="620">
        <v>0</v>
      </c>
      <c r="CD47" s="1409"/>
      <c r="CE47" s="1410"/>
      <c r="CF47" s="617" t="s">
        <v>253</v>
      </c>
      <c r="CG47" s="618">
        <v>0</v>
      </c>
      <c r="CH47" s="619">
        <v>0</v>
      </c>
      <c r="CI47" s="619">
        <v>0</v>
      </c>
      <c r="CJ47" s="619">
        <v>0</v>
      </c>
      <c r="CK47" s="621">
        <v>0</v>
      </c>
      <c r="CL47" s="622">
        <v>1</v>
      </c>
    </row>
    <row r="48" spans="1:90" x14ac:dyDescent="0.2">
      <c r="A48" s="604"/>
      <c r="B48" s="1409"/>
      <c r="C48" s="1410"/>
      <c r="D48" s="623" t="s">
        <v>254</v>
      </c>
      <c r="E48" s="618">
        <v>0</v>
      </c>
      <c r="F48" s="619">
        <v>0</v>
      </c>
      <c r="G48" s="619">
        <v>0</v>
      </c>
      <c r="H48" s="619">
        <v>0</v>
      </c>
      <c r="I48" s="619">
        <v>0</v>
      </c>
      <c r="J48" s="619">
        <v>0</v>
      </c>
      <c r="K48" s="620">
        <v>0</v>
      </c>
      <c r="L48" s="1409"/>
      <c r="M48" s="1410"/>
      <c r="N48" s="617" t="s">
        <v>254</v>
      </c>
      <c r="O48" s="618">
        <v>0</v>
      </c>
      <c r="P48" s="619">
        <v>0</v>
      </c>
      <c r="Q48" s="619">
        <v>0</v>
      </c>
      <c r="R48" s="619">
        <v>0</v>
      </c>
      <c r="S48" s="619">
        <v>0</v>
      </c>
      <c r="T48" s="619">
        <v>0</v>
      </c>
      <c r="U48" s="620">
        <v>0</v>
      </c>
      <c r="V48" s="1409"/>
      <c r="W48" s="1410"/>
      <c r="X48" s="617" t="s">
        <v>254</v>
      </c>
      <c r="Y48" s="618">
        <v>0</v>
      </c>
      <c r="Z48" s="619">
        <v>0</v>
      </c>
      <c r="AA48" s="619">
        <v>0</v>
      </c>
      <c r="AB48" s="619">
        <v>0</v>
      </c>
      <c r="AC48" s="619">
        <v>0</v>
      </c>
      <c r="AD48" s="619">
        <v>0</v>
      </c>
      <c r="AE48" s="620">
        <v>0</v>
      </c>
      <c r="AF48" s="1409"/>
      <c r="AG48" s="1410"/>
      <c r="AH48" s="617" t="s">
        <v>254</v>
      </c>
      <c r="AI48" s="618">
        <v>0</v>
      </c>
      <c r="AJ48" s="619">
        <v>0</v>
      </c>
      <c r="AK48" s="619">
        <v>0</v>
      </c>
      <c r="AL48" s="619">
        <v>0</v>
      </c>
      <c r="AM48" s="619">
        <v>0</v>
      </c>
      <c r="AN48" s="619">
        <v>0</v>
      </c>
      <c r="AO48" s="620">
        <v>0</v>
      </c>
      <c r="AP48" s="1409"/>
      <c r="AQ48" s="1410"/>
      <c r="AR48" s="617" t="s">
        <v>254</v>
      </c>
      <c r="AS48" s="618">
        <v>0</v>
      </c>
      <c r="AT48" s="619">
        <v>16</v>
      </c>
      <c r="AU48" s="619">
        <v>0</v>
      </c>
      <c r="AV48" s="619">
        <v>0</v>
      </c>
      <c r="AW48" s="619">
        <v>0</v>
      </c>
      <c r="AX48" s="619">
        <v>0</v>
      </c>
      <c r="AY48" s="620">
        <v>0</v>
      </c>
      <c r="AZ48" s="1409"/>
      <c r="BA48" s="1410"/>
      <c r="BB48" s="617" t="s">
        <v>254</v>
      </c>
      <c r="BC48" s="618">
        <v>0</v>
      </c>
      <c r="BD48" s="619">
        <v>0</v>
      </c>
      <c r="BE48" s="619">
        <v>0</v>
      </c>
      <c r="BF48" s="619">
        <v>0</v>
      </c>
      <c r="BG48" s="619">
        <v>0</v>
      </c>
      <c r="BH48" s="619">
        <v>0</v>
      </c>
      <c r="BI48" s="620">
        <v>0</v>
      </c>
      <c r="BJ48" s="1409"/>
      <c r="BK48" s="1410"/>
      <c r="BL48" s="617" t="s">
        <v>254</v>
      </c>
      <c r="BM48" s="618">
        <v>0</v>
      </c>
      <c r="BN48" s="619">
        <v>0</v>
      </c>
      <c r="BO48" s="619">
        <v>0</v>
      </c>
      <c r="BP48" s="619">
        <v>0</v>
      </c>
      <c r="BQ48" s="619">
        <v>0</v>
      </c>
      <c r="BR48" s="619">
        <v>0</v>
      </c>
      <c r="BS48" s="620">
        <v>0</v>
      </c>
      <c r="BT48" s="1409"/>
      <c r="BU48" s="1410"/>
      <c r="BV48" s="617" t="s">
        <v>254</v>
      </c>
      <c r="BW48" s="618">
        <v>0</v>
      </c>
      <c r="BX48" s="619">
        <v>0</v>
      </c>
      <c r="BY48" s="619">
        <v>0</v>
      </c>
      <c r="BZ48" s="619">
        <v>0</v>
      </c>
      <c r="CA48" s="619">
        <v>0</v>
      </c>
      <c r="CB48" s="619">
        <v>0</v>
      </c>
      <c r="CC48" s="620">
        <v>0</v>
      </c>
      <c r="CD48" s="1409"/>
      <c r="CE48" s="1410"/>
      <c r="CF48" s="617" t="s">
        <v>254</v>
      </c>
      <c r="CG48" s="618">
        <v>0</v>
      </c>
      <c r="CH48" s="619">
        <v>0</v>
      </c>
      <c r="CI48" s="619">
        <v>0</v>
      </c>
      <c r="CJ48" s="619">
        <v>0</v>
      </c>
      <c r="CK48" s="621">
        <v>0</v>
      </c>
      <c r="CL48" s="622">
        <v>16</v>
      </c>
    </row>
    <row r="49" spans="1:90" x14ac:dyDescent="0.2">
      <c r="A49" s="604"/>
      <c r="B49" s="1411"/>
      <c r="C49" s="1412"/>
      <c r="D49" s="624" t="s">
        <v>255</v>
      </c>
      <c r="E49" s="625">
        <v>0</v>
      </c>
      <c r="F49" s="626">
        <v>25</v>
      </c>
      <c r="G49" s="626">
        <v>0</v>
      </c>
      <c r="H49" s="626">
        <v>0</v>
      </c>
      <c r="I49" s="626">
        <v>0</v>
      </c>
      <c r="J49" s="626">
        <v>0</v>
      </c>
      <c r="K49" s="627">
        <v>0</v>
      </c>
      <c r="L49" s="1411"/>
      <c r="M49" s="1412"/>
      <c r="N49" s="624" t="s">
        <v>255</v>
      </c>
      <c r="O49" s="625">
        <v>0</v>
      </c>
      <c r="P49" s="626">
        <v>0</v>
      </c>
      <c r="Q49" s="626">
        <v>0</v>
      </c>
      <c r="R49" s="626">
        <v>0</v>
      </c>
      <c r="S49" s="626">
        <v>0</v>
      </c>
      <c r="T49" s="626">
        <v>0</v>
      </c>
      <c r="U49" s="627">
        <v>729</v>
      </c>
      <c r="V49" s="1411"/>
      <c r="W49" s="1412"/>
      <c r="X49" s="624" t="s">
        <v>255</v>
      </c>
      <c r="Y49" s="625">
        <v>3</v>
      </c>
      <c r="Z49" s="626">
        <v>0</v>
      </c>
      <c r="AA49" s="626">
        <v>0</v>
      </c>
      <c r="AB49" s="626">
        <v>0</v>
      </c>
      <c r="AC49" s="626">
        <v>0</v>
      </c>
      <c r="AD49" s="626">
        <v>0</v>
      </c>
      <c r="AE49" s="627">
        <v>0</v>
      </c>
      <c r="AF49" s="1411"/>
      <c r="AG49" s="1412"/>
      <c r="AH49" s="624" t="s">
        <v>255</v>
      </c>
      <c r="AI49" s="625">
        <v>3</v>
      </c>
      <c r="AJ49" s="626">
        <v>0</v>
      </c>
      <c r="AK49" s="626">
        <v>30</v>
      </c>
      <c r="AL49" s="626">
        <v>0</v>
      </c>
      <c r="AM49" s="626">
        <v>0</v>
      </c>
      <c r="AN49" s="626">
        <v>0</v>
      </c>
      <c r="AO49" s="627">
        <v>903</v>
      </c>
      <c r="AP49" s="1411"/>
      <c r="AQ49" s="1412"/>
      <c r="AR49" s="624" t="s">
        <v>255</v>
      </c>
      <c r="AS49" s="625">
        <v>0</v>
      </c>
      <c r="AT49" s="626">
        <v>73</v>
      </c>
      <c r="AU49" s="626">
        <v>0</v>
      </c>
      <c r="AV49" s="626">
        <v>0</v>
      </c>
      <c r="AW49" s="626">
        <v>0</v>
      </c>
      <c r="AX49" s="626">
        <v>0</v>
      </c>
      <c r="AY49" s="627">
        <v>0</v>
      </c>
      <c r="AZ49" s="1411"/>
      <c r="BA49" s="1412"/>
      <c r="BB49" s="624" t="s">
        <v>255</v>
      </c>
      <c r="BC49" s="625">
        <v>0</v>
      </c>
      <c r="BD49" s="626">
        <v>0</v>
      </c>
      <c r="BE49" s="626">
        <v>0</v>
      </c>
      <c r="BF49" s="626">
        <v>0</v>
      </c>
      <c r="BG49" s="626">
        <v>0</v>
      </c>
      <c r="BH49" s="626">
        <v>0</v>
      </c>
      <c r="BI49" s="627">
        <v>0</v>
      </c>
      <c r="BJ49" s="1411"/>
      <c r="BK49" s="1412"/>
      <c r="BL49" s="624" t="s">
        <v>255</v>
      </c>
      <c r="BM49" s="625">
        <v>0</v>
      </c>
      <c r="BN49" s="626">
        <v>0</v>
      </c>
      <c r="BO49" s="626">
        <v>0</v>
      </c>
      <c r="BP49" s="626">
        <v>0</v>
      </c>
      <c r="BQ49" s="626">
        <v>0</v>
      </c>
      <c r="BR49" s="626">
        <v>0</v>
      </c>
      <c r="BS49" s="627">
        <v>0</v>
      </c>
      <c r="BT49" s="1411"/>
      <c r="BU49" s="1412"/>
      <c r="BV49" s="624" t="s">
        <v>255</v>
      </c>
      <c r="BW49" s="625">
        <v>0</v>
      </c>
      <c r="BX49" s="626">
        <v>0</v>
      </c>
      <c r="BY49" s="626">
        <v>0</v>
      </c>
      <c r="BZ49" s="626">
        <v>0</v>
      </c>
      <c r="CA49" s="626">
        <v>0</v>
      </c>
      <c r="CB49" s="626">
        <v>0</v>
      </c>
      <c r="CC49" s="627">
        <v>0</v>
      </c>
      <c r="CD49" s="1411"/>
      <c r="CE49" s="1412"/>
      <c r="CF49" s="624" t="s">
        <v>255</v>
      </c>
      <c r="CG49" s="625">
        <v>0</v>
      </c>
      <c r="CH49" s="626">
        <v>0</v>
      </c>
      <c r="CI49" s="626">
        <v>0</v>
      </c>
      <c r="CJ49" s="626">
        <v>0</v>
      </c>
      <c r="CK49" s="628">
        <v>0</v>
      </c>
      <c r="CL49" s="629">
        <v>1766</v>
      </c>
    </row>
    <row r="50" spans="1:90" ht="13.5" customHeight="1" x14ac:dyDescent="0.2">
      <c r="A50" s="604"/>
      <c r="B50" s="1413" t="s">
        <v>256</v>
      </c>
      <c r="C50" s="638"/>
      <c r="D50" s="630" t="s">
        <v>213</v>
      </c>
      <c r="E50" s="631">
        <v>2104</v>
      </c>
      <c r="F50" s="632">
        <v>30507</v>
      </c>
      <c r="G50" s="632">
        <v>761</v>
      </c>
      <c r="H50" s="632">
        <v>186</v>
      </c>
      <c r="I50" s="632">
        <v>4202</v>
      </c>
      <c r="J50" s="632">
        <v>9183</v>
      </c>
      <c r="K50" s="633">
        <v>16115</v>
      </c>
      <c r="L50" s="1413" t="s">
        <v>256</v>
      </c>
      <c r="M50" s="638"/>
      <c r="N50" s="630" t="s">
        <v>213</v>
      </c>
      <c r="O50" s="631">
        <v>32273</v>
      </c>
      <c r="P50" s="632">
        <v>17599</v>
      </c>
      <c r="Q50" s="632">
        <v>5092</v>
      </c>
      <c r="R50" s="632">
        <v>2153</v>
      </c>
      <c r="S50" s="632">
        <v>4850</v>
      </c>
      <c r="T50" s="632">
        <v>19790</v>
      </c>
      <c r="U50" s="633">
        <v>518736</v>
      </c>
      <c r="V50" s="1413" t="s">
        <v>1049</v>
      </c>
      <c r="W50" s="638"/>
      <c r="X50" s="630" t="s">
        <v>213</v>
      </c>
      <c r="Y50" s="631">
        <v>562684</v>
      </c>
      <c r="Z50" s="632">
        <v>4759</v>
      </c>
      <c r="AA50" s="632">
        <v>46991</v>
      </c>
      <c r="AB50" s="632">
        <v>13511</v>
      </c>
      <c r="AC50" s="632">
        <v>28688</v>
      </c>
      <c r="AD50" s="632">
        <v>22953</v>
      </c>
      <c r="AE50" s="633">
        <v>22350</v>
      </c>
      <c r="AF50" s="1413" t="s">
        <v>1049</v>
      </c>
      <c r="AG50" s="638"/>
      <c r="AH50" s="630" t="s">
        <v>213</v>
      </c>
      <c r="AI50" s="631">
        <v>98000</v>
      </c>
      <c r="AJ50" s="632">
        <v>14612</v>
      </c>
      <c r="AK50" s="632">
        <v>734308</v>
      </c>
      <c r="AL50" s="632">
        <v>11414</v>
      </c>
      <c r="AM50" s="632">
        <v>74508</v>
      </c>
      <c r="AN50" s="632">
        <v>4010</v>
      </c>
      <c r="AO50" s="633">
        <v>293247</v>
      </c>
      <c r="AP50" s="1413" t="s">
        <v>256</v>
      </c>
      <c r="AQ50" s="638"/>
      <c r="AR50" s="630" t="s">
        <v>213</v>
      </c>
      <c r="AS50" s="631">
        <v>27</v>
      </c>
      <c r="AT50" s="632">
        <v>413131</v>
      </c>
      <c r="AU50" s="632">
        <v>400</v>
      </c>
      <c r="AV50" s="632">
        <v>8072</v>
      </c>
      <c r="AW50" s="632">
        <v>1770</v>
      </c>
      <c r="AX50" s="632">
        <v>30762</v>
      </c>
      <c r="AY50" s="633">
        <v>13595</v>
      </c>
      <c r="AZ50" s="1413" t="s">
        <v>1049</v>
      </c>
      <c r="BA50" s="638"/>
      <c r="BB50" s="630" t="s">
        <v>213</v>
      </c>
      <c r="BC50" s="631">
        <v>52264</v>
      </c>
      <c r="BD50" s="632">
        <v>1182</v>
      </c>
      <c r="BE50" s="632">
        <v>7518</v>
      </c>
      <c r="BF50" s="632">
        <v>47636</v>
      </c>
      <c r="BG50" s="632">
        <v>23670</v>
      </c>
      <c r="BH50" s="632">
        <v>21216</v>
      </c>
      <c r="BI50" s="633">
        <v>8258</v>
      </c>
      <c r="BJ50" s="1413" t="s">
        <v>256</v>
      </c>
      <c r="BK50" s="638"/>
      <c r="BL50" s="630" t="s">
        <v>213</v>
      </c>
      <c r="BM50" s="631">
        <v>4349</v>
      </c>
      <c r="BN50" s="632">
        <v>9892</v>
      </c>
      <c r="BO50" s="632">
        <v>17953</v>
      </c>
      <c r="BP50" s="632">
        <v>13205</v>
      </c>
      <c r="BQ50" s="632">
        <v>25332</v>
      </c>
      <c r="BR50" s="632">
        <v>3377</v>
      </c>
      <c r="BS50" s="633">
        <v>161122</v>
      </c>
      <c r="BT50" s="1413" t="s">
        <v>1049</v>
      </c>
      <c r="BU50" s="638"/>
      <c r="BV50" s="630" t="s">
        <v>213</v>
      </c>
      <c r="BW50" s="631">
        <v>256557</v>
      </c>
      <c r="BX50" s="632">
        <v>830</v>
      </c>
      <c r="BY50" s="632">
        <v>4103</v>
      </c>
      <c r="BZ50" s="632">
        <v>567</v>
      </c>
      <c r="CA50" s="632">
        <v>3766</v>
      </c>
      <c r="CB50" s="632">
        <v>1730</v>
      </c>
      <c r="CC50" s="633">
        <v>26580</v>
      </c>
      <c r="CD50" s="1413" t="s">
        <v>1049</v>
      </c>
      <c r="CE50" s="638"/>
      <c r="CF50" s="630" t="s">
        <v>213</v>
      </c>
      <c r="CG50" s="631">
        <v>12608</v>
      </c>
      <c r="CH50" s="632">
        <v>1020</v>
      </c>
      <c r="CI50" s="632">
        <v>4661</v>
      </c>
      <c r="CJ50" s="632">
        <v>7374</v>
      </c>
      <c r="CK50" s="634">
        <v>11578</v>
      </c>
      <c r="CL50" s="635">
        <v>3791691</v>
      </c>
    </row>
    <row r="51" spans="1:90" ht="13.5" customHeight="1" x14ac:dyDescent="0.2">
      <c r="A51" s="604"/>
      <c r="B51" s="1418"/>
      <c r="C51" s="1415" t="s">
        <v>1050</v>
      </c>
      <c r="D51" s="639" t="s">
        <v>213</v>
      </c>
      <c r="E51" s="631">
        <v>0</v>
      </c>
      <c r="F51" s="632">
        <v>73</v>
      </c>
      <c r="G51" s="632">
        <v>0</v>
      </c>
      <c r="H51" s="632">
        <v>0</v>
      </c>
      <c r="I51" s="632">
        <v>0</v>
      </c>
      <c r="J51" s="632">
        <v>0</v>
      </c>
      <c r="K51" s="633">
        <v>0</v>
      </c>
      <c r="L51" s="1418"/>
      <c r="M51" s="1415" t="s">
        <v>1050</v>
      </c>
      <c r="N51" s="639" t="s">
        <v>213</v>
      </c>
      <c r="O51" s="631">
        <v>0</v>
      </c>
      <c r="P51" s="632">
        <v>0</v>
      </c>
      <c r="Q51" s="632">
        <v>0</v>
      </c>
      <c r="R51" s="632">
        <v>0</v>
      </c>
      <c r="S51" s="632">
        <v>0</v>
      </c>
      <c r="T51" s="632">
        <v>0</v>
      </c>
      <c r="U51" s="633">
        <v>0</v>
      </c>
      <c r="V51" s="1418"/>
      <c r="W51" s="1415" t="s">
        <v>1050</v>
      </c>
      <c r="X51" s="639" t="s">
        <v>213</v>
      </c>
      <c r="Y51" s="631">
        <v>4132</v>
      </c>
      <c r="Z51" s="632">
        <v>0</v>
      </c>
      <c r="AA51" s="632">
        <v>103</v>
      </c>
      <c r="AB51" s="632">
        <v>0</v>
      </c>
      <c r="AC51" s="632">
        <v>1190</v>
      </c>
      <c r="AD51" s="632">
        <v>0</v>
      </c>
      <c r="AE51" s="633">
        <v>0</v>
      </c>
      <c r="AF51" s="1418"/>
      <c r="AG51" s="1415" t="s">
        <v>1050</v>
      </c>
      <c r="AH51" s="639" t="s">
        <v>213</v>
      </c>
      <c r="AI51" s="631">
        <v>0</v>
      </c>
      <c r="AJ51" s="632">
        <v>0</v>
      </c>
      <c r="AK51" s="632">
        <v>838</v>
      </c>
      <c r="AL51" s="632">
        <v>1725</v>
      </c>
      <c r="AM51" s="632">
        <v>0</v>
      </c>
      <c r="AN51" s="632">
        <v>0</v>
      </c>
      <c r="AO51" s="633">
        <v>0</v>
      </c>
      <c r="AP51" s="1418"/>
      <c r="AQ51" s="1415" t="s">
        <v>1050</v>
      </c>
      <c r="AR51" s="639" t="s">
        <v>213</v>
      </c>
      <c r="AS51" s="631">
        <v>0</v>
      </c>
      <c r="AT51" s="632">
        <v>2086</v>
      </c>
      <c r="AU51" s="632">
        <v>0</v>
      </c>
      <c r="AV51" s="632">
        <v>83</v>
      </c>
      <c r="AW51" s="632">
        <v>54</v>
      </c>
      <c r="AX51" s="632">
        <v>0</v>
      </c>
      <c r="AY51" s="633">
        <v>0</v>
      </c>
      <c r="AZ51" s="1418"/>
      <c r="BA51" s="1415" t="s">
        <v>1050</v>
      </c>
      <c r="BB51" s="639" t="s">
        <v>213</v>
      </c>
      <c r="BC51" s="631">
        <v>0</v>
      </c>
      <c r="BD51" s="632">
        <v>0</v>
      </c>
      <c r="BE51" s="632">
        <v>0</v>
      </c>
      <c r="BF51" s="632">
        <v>0</v>
      </c>
      <c r="BG51" s="632">
        <v>0</v>
      </c>
      <c r="BH51" s="632">
        <v>0</v>
      </c>
      <c r="BI51" s="633">
        <v>0</v>
      </c>
      <c r="BJ51" s="1418"/>
      <c r="BK51" s="1415" t="s">
        <v>1050</v>
      </c>
      <c r="BL51" s="639" t="s">
        <v>213</v>
      </c>
      <c r="BM51" s="631">
        <v>0</v>
      </c>
      <c r="BN51" s="632">
        <v>0</v>
      </c>
      <c r="BO51" s="632">
        <v>0</v>
      </c>
      <c r="BP51" s="632">
        <v>0</v>
      </c>
      <c r="BQ51" s="632">
        <v>0</v>
      </c>
      <c r="BR51" s="632">
        <v>0</v>
      </c>
      <c r="BS51" s="633">
        <v>52</v>
      </c>
      <c r="BT51" s="1418"/>
      <c r="BU51" s="1415" t="s">
        <v>1050</v>
      </c>
      <c r="BV51" s="639" t="s">
        <v>213</v>
      </c>
      <c r="BW51" s="631">
        <v>0</v>
      </c>
      <c r="BX51" s="632">
        <v>0</v>
      </c>
      <c r="BY51" s="632">
        <v>0</v>
      </c>
      <c r="BZ51" s="632">
        <v>0</v>
      </c>
      <c r="CA51" s="632">
        <v>0</v>
      </c>
      <c r="CB51" s="632">
        <v>0</v>
      </c>
      <c r="CC51" s="633">
        <v>0</v>
      </c>
      <c r="CD51" s="1418"/>
      <c r="CE51" s="1415" t="s">
        <v>1050</v>
      </c>
      <c r="CF51" s="639" t="s">
        <v>213</v>
      </c>
      <c r="CG51" s="631">
        <v>0</v>
      </c>
      <c r="CH51" s="632">
        <v>0</v>
      </c>
      <c r="CI51" s="632">
        <v>0</v>
      </c>
      <c r="CJ51" s="632">
        <v>0</v>
      </c>
      <c r="CK51" s="634">
        <v>0</v>
      </c>
      <c r="CL51" s="635">
        <v>10336</v>
      </c>
    </row>
    <row r="52" spans="1:90" x14ac:dyDescent="0.2">
      <c r="A52" s="604"/>
      <c r="B52" s="1418"/>
      <c r="C52" s="1416"/>
      <c r="D52" s="636" t="s">
        <v>258</v>
      </c>
      <c r="E52" s="612">
        <v>0</v>
      </c>
      <c r="F52" s="613">
        <v>30</v>
      </c>
      <c r="G52" s="613">
        <v>0</v>
      </c>
      <c r="H52" s="613">
        <v>0</v>
      </c>
      <c r="I52" s="613">
        <v>0</v>
      </c>
      <c r="J52" s="613">
        <v>0</v>
      </c>
      <c r="K52" s="614">
        <v>0</v>
      </c>
      <c r="L52" s="1418"/>
      <c r="M52" s="1416"/>
      <c r="N52" s="636" t="s">
        <v>258</v>
      </c>
      <c r="O52" s="612">
        <v>0</v>
      </c>
      <c r="P52" s="613">
        <v>0</v>
      </c>
      <c r="Q52" s="613">
        <v>0</v>
      </c>
      <c r="R52" s="613">
        <v>0</v>
      </c>
      <c r="S52" s="613">
        <v>0</v>
      </c>
      <c r="T52" s="613">
        <v>0</v>
      </c>
      <c r="U52" s="614">
        <v>0</v>
      </c>
      <c r="V52" s="1418"/>
      <c r="W52" s="1416"/>
      <c r="X52" s="636" t="s">
        <v>258</v>
      </c>
      <c r="Y52" s="612">
        <v>3428</v>
      </c>
      <c r="Z52" s="613">
        <v>0</v>
      </c>
      <c r="AA52" s="613">
        <v>12</v>
      </c>
      <c r="AB52" s="613">
        <v>0</v>
      </c>
      <c r="AC52" s="613">
        <v>100</v>
      </c>
      <c r="AD52" s="613">
        <v>0</v>
      </c>
      <c r="AE52" s="614">
        <v>0</v>
      </c>
      <c r="AF52" s="1418"/>
      <c r="AG52" s="1416"/>
      <c r="AH52" s="636" t="s">
        <v>258</v>
      </c>
      <c r="AI52" s="612">
        <v>0</v>
      </c>
      <c r="AJ52" s="613">
        <v>0</v>
      </c>
      <c r="AK52" s="613">
        <v>320</v>
      </c>
      <c r="AL52" s="613">
        <v>0</v>
      </c>
      <c r="AM52" s="613">
        <v>0</v>
      </c>
      <c r="AN52" s="613">
        <v>0</v>
      </c>
      <c r="AO52" s="614">
        <v>0</v>
      </c>
      <c r="AP52" s="1418"/>
      <c r="AQ52" s="1416"/>
      <c r="AR52" s="636" t="s">
        <v>258</v>
      </c>
      <c r="AS52" s="612">
        <v>0</v>
      </c>
      <c r="AT52" s="613">
        <v>922</v>
      </c>
      <c r="AU52" s="613">
        <v>0</v>
      </c>
      <c r="AV52" s="613">
        <v>0</v>
      </c>
      <c r="AW52" s="613">
        <v>0</v>
      </c>
      <c r="AX52" s="613">
        <v>0</v>
      </c>
      <c r="AY52" s="614">
        <v>0</v>
      </c>
      <c r="AZ52" s="1418"/>
      <c r="BA52" s="1416"/>
      <c r="BB52" s="636" t="s">
        <v>258</v>
      </c>
      <c r="BC52" s="612">
        <v>0</v>
      </c>
      <c r="BD52" s="613">
        <v>0</v>
      </c>
      <c r="BE52" s="613">
        <v>0</v>
      </c>
      <c r="BF52" s="613">
        <v>0</v>
      </c>
      <c r="BG52" s="613">
        <v>0</v>
      </c>
      <c r="BH52" s="613">
        <v>0</v>
      </c>
      <c r="BI52" s="614">
        <v>0</v>
      </c>
      <c r="BJ52" s="1418"/>
      <c r="BK52" s="1416"/>
      <c r="BL52" s="636" t="s">
        <v>258</v>
      </c>
      <c r="BM52" s="612">
        <v>0</v>
      </c>
      <c r="BN52" s="613">
        <v>0</v>
      </c>
      <c r="BO52" s="613">
        <v>0</v>
      </c>
      <c r="BP52" s="613">
        <v>0</v>
      </c>
      <c r="BQ52" s="613">
        <v>0</v>
      </c>
      <c r="BR52" s="613">
        <v>0</v>
      </c>
      <c r="BS52" s="614">
        <v>52</v>
      </c>
      <c r="BT52" s="1418"/>
      <c r="BU52" s="1416"/>
      <c r="BV52" s="636" t="s">
        <v>258</v>
      </c>
      <c r="BW52" s="612">
        <v>0</v>
      </c>
      <c r="BX52" s="613">
        <v>0</v>
      </c>
      <c r="BY52" s="613">
        <v>0</v>
      </c>
      <c r="BZ52" s="613">
        <v>0</v>
      </c>
      <c r="CA52" s="613">
        <v>0</v>
      </c>
      <c r="CB52" s="613">
        <v>0</v>
      </c>
      <c r="CC52" s="614">
        <v>0</v>
      </c>
      <c r="CD52" s="1418"/>
      <c r="CE52" s="1416"/>
      <c r="CF52" s="636" t="s">
        <v>258</v>
      </c>
      <c r="CG52" s="612">
        <v>0</v>
      </c>
      <c r="CH52" s="613">
        <v>0</v>
      </c>
      <c r="CI52" s="613">
        <v>0</v>
      </c>
      <c r="CJ52" s="613">
        <v>0</v>
      </c>
      <c r="CK52" s="615">
        <v>0</v>
      </c>
      <c r="CL52" s="616">
        <v>4864</v>
      </c>
    </row>
    <row r="53" spans="1:90" x14ac:dyDescent="0.2">
      <c r="A53" s="604"/>
      <c r="B53" s="1418"/>
      <c r="C53" s="1417"/>
      <c r="D53" s="624" t="s">
        <v>259</v>
      </c>
      <c r="E53" s="625">
        <v>0</v>
      </c>
      <c r="F53" s="626">
        <v>43</v>
      </c>
      <c r="G53" s="626">
        <v>0</v>
      </c>
      <c r="H53" s="626">
        <v>0</v>
      </c>
      <c r="I53" s="626">
        <v>0</v>
      </c>
      <c r="J53" s="626">
        <v>0</v>
      </c>
      <c r="K53" s="627">
        <v>0</v>
      </c>
      <c r="L53" s="1418"/>
      <c r="M53" s="1417"/>
      <c r="N53" s="624" t="s">
        <v>259</v>
      </c>
      <c r="O53" s="625">
        <v>0</v>
      </c>
      <c r="P53" s="626">
        <v>0</v>
      </c>
      <c r="Q53" s="626">
        <v>0</v>
      </c>
      <c r="R53" s="626">
        <v>0</v>
      </c>
      <c r="S53" s="626">
        <v>0</v>
      </c>
      <c r="T53" s="626">
        <v>0</v>
      </c>
      <c r="U53" s="627">
        <v>0</v>
      </c>
      <c r="V53" s="1418"/>
      <c r="W53" s="1417"/>
      <c r="X53" s="624" t="s">
        <v>259</v>
      </c>
      <c r="Y53" s="625">
        <v>704</v>
      </c>
      <c r="Z53" s="626">
        <v>0</v>
      </c>
      <c r="AA53" s="626">
        <v>91</v>
      </c>
      <c r="AB53" s="626">
        <v>0</v>
      </c>
      <c r="AC53" s="626">
        <v>1090</v>
      </c>
      <c r="AD53" s="626">
        <v>0</v>
      </c>
      <c r="AE53" s="627">
        <v>0</v>
      </c>
      <c r="AF53" s="1418"/>
      <c r="AG53" s="1417"/>
      <c r="AH53" s="624" t="s">
        <v>259</v>
      </c>
      <c r="AI53" s="625">
        <v>0</v>
      </c>
      <c r="AJ53" s="626">
        <v>0</v>
      </c>
      <c r="AK53" s="626">
        <v>518</v>
      </c>
      <c r="AL53" s="626">
        <v>1725</v>
      </c>
      <c r="AM53" s="626">
        <v>0</v>
      </c>
      <c r="AN53" s="626">
        <v>0</v>
      </c>
      <c r="AO53" s="627">
        <v>0</v>
      </c>
      <c r="AP53" s="1418"/>
      <c r="AQ53" s="1417"/>
      <c r="AR53" s="624" t="s">
        <v>259</v>
      </c>
      <c r="AS53" s="625">
        <v>0</v>
      </c>
      <c r="AT53" s="626">
        <v>1164</v>
      </c>
      <c r="AU53" s="626">
        <v>0</v>
      </c>
      <c r="AV53" s="626">
        <v>83</v>
      </c>
      <c r="AW53" s="626">
        <v>54</v>
      </c>
      <c r="AX53" s="626">
        <v>0</v>
      </c>
      <c r="AY53" s="627">
        <v>0</v>
      </c>
      <c r="AZ53" s="1418"/>
      <c r="BA53" s="1417"/>
      <c r="BB53" s="624" t="s">
        <v>259</v>
      </c>
      <c r="BC53" s="625">
        <v>0</v>
      </c>
      <c r="BD53" s="626">
        <v>0</v>
      </c>
      <c r="BE53" s="626">
        <v>0</v>
      </c>
      <c r="BF53" s="626">
        <v>0</v>
      </c>
      <c r="BG53" s="626">
        <v>0</v>
      </c>
      <c r="BH53" s="626">
        <v>0</v>
      </c>
      <c r="BI53" s="627">
        <v>0</v>
      </c>
      <c r="BJ53" s="1418"/>
      <c r="BK53" s="1417"/>
      <c r="BL53" s="624" t="s">
        <v>259</v>
      </c>
      <c r="BM53" s="625">
        <v>0</v>
      </c>
      <c r="BN53" s="626">
        <v>0</v>
      </c>
      <c r="BO53" s="626">
        <v>0</v>
      </c>
      <c r="BP53" s="626">
        <v>0</v>
      </c>
      <c r="BQ53" s="626">
        <v>0</v>
      </c>
      <c r="BR53" s="626">
        <v>0</v>
      </c>
      <c r="BS53" s="627">
        <v>0</v>
      </c>
      <c r="BT53" s="1418"/>
      <c r="BU53" s="1417"/>
      <c r="BV53" s="624" t="s">
        <v>259</v>
      </c>
      <c r="BW53" s="625">
        <v>0</v>
      </c>
      <c r="BX53" s="626">
        <v>0</v>
      </c>
      <c r="BY53" s="626">
        <v>0</v>
      </c>
      <c r="BZ53" s="626">
        <v>0</v>
      </c>
      <c r="CA53" s="626">
        <v>0</v>
      </c>
      <c r="CB53" s="626">
        <v>0</v>
      </c>
      <c r="CC53" s="627">
        <v>0</v>
      </c>
      <c r="CD53" s="1418"/>
      <c r="CE53" s="1417"/>
      <c r="CF53" s="624" t="s">
        <v>259</v>
      </c>
      <c r="CG53" s="625">
        <v>0</v>
      </c>
      <c r="CH53" s="626">
        <v>0</v>
      </c>
      <c r="CI53" s="626">
        <v>0</v>
      </c>
      <c r="CJ53" s="626">
        <v>0</v>
      </c>
      <c r="CK53" s="628">
        <v>0</v>
      </c>
      <c r="CL53" s="629">
        <v>5472</v>
      </c>
    </row>
    <row r="54" spans="1:90" ht="13.5" customHeight="1" x14ac:dyDescent="0.2">
      <c r="A54" s="604"/>
      <c r="B54" s="1418"/>
      <c r="C54" s="1420" t="s">
        <v>260</v>
      </c>
      <c r="D54" s="639" t="s">
        <v>213</v>
      </c>
      <c r="E54" s="640">
        <v>2104</v>
      </c>
      <c r="F54" s="641">
        <v>25880</v>
      </c>
      <c r="G54" s="641">
        <v>666</v>
      </c>
      <c r="H54" s="641">
        <v>0</v>
      </c>
      <c r="I54" s="641">
        <v>4202</v>
      </c>
      <c r="J54" s="641">
        <v>9183</v>
      </c>
      <c r="K54" s="642">
        <v>8805</v>
      </c>
      <c r="L54" s="1418"/>
      <c r="M54" s="1420" t="s">
        <v>260</v>
      </c>
      <c r="N54" s="639" t="s">
        <v>213</v>
      </c>
      <c r="O54" s="640">
        <v>24286</v>
      </c>
      <c r="P54" s="641">
        <v>17519</v>
      </c>
      <c r="Q54" s="641">
        <v>5092</v>
      </c>
      <c r="R54" s="641">
        <v>1725</v>
      </c>
      <c r="S54" s="641">
        <v>224</v>
      </c>
      <c r="T54" s="641">
        <v>3568</v>
      </c>
      <c r="U54" s="642">
        <v>55211</v>
      </c>
      <c r="V54" s="1418"/>
      <c r="W54" s="1420" t="s">
        <v>260</v>
      </c>
      <c r="X54" s="639" t="s">
        <v>213</v>
      </c>
      <c r="Y54" s="640">
        <v>81617</v>
      </c>
      <c r="Z54" s="641">
        <v>509</v>
      </c>
      <c r="AA54" s="641">
        <v>38248</v>
      </c>
      <c r="AB54" s="641">
        <v>12812</v>
      </c>
      <c r="AC54" s="641">
        <v>22805</v>
      </c>
      <c r="AD54" s="641">
        <v>13924</v>
      </c>
      <c r="AE54" s="642">
        <v>21673</v>
      </c>
      <c r="AF54" s="1418"/>
      <c r="AG54" s="1420" t="s">
        <v>260</v>
      </c>
      <c r="AH54" s="639" t="s">
        <v>213</v>
      </c>
      <c r="AI54" s="640">
        <v>24776</v>
      </c>
      <c r="AJ54" s="641">
        <v>10562</v>
      </c>
      <c r="AK54" s="641">
        <v>94000</v>
      </c>
      <c r="AL54" s="641">
        <v>7062</v>
      </c>
      <c r="AM54" s="641">
        <v>8468</v>
      </c>
      <c r="AN54" s="641">
        <v>2245</v>
      </c>
      <c r="AO54" s="642">
        <v>60223</v>
      </c>
      <c r="AP54" s="1418"/>
      <c r="AQ54" s="1420" t="s">
        <v>260</v>
      </c>
      <c r="AR54" s="639" t="s">
        <v>213</v>
      </c>
      <c r="AS54" s="640">
        <v>0</v>
      </c>
      <c r="AT54" s="641">
        <v>52270</v>
      </c>
      <c r="AU54" s="641">
        <v>400</v>
      </c>
      <c r="AV54" s="641">
        <v>7182</v>
      </c>
      <c r="AW54" s="641">
        <v>1716</v>
      </c>
      <c r="AX54" s="641">
        <v>15086</v>
      </c>
      <c r="AY54" s="642">
        <v>4592</v>
      </c>
      <c r="AZ54" s="1418"/>
      <c r="BA54" s="1420" t="s">
        <v>260</v>
      </c>
      <c r="BB54" s="639" t="s">
        <v>213</v>
      </c>
      <c r="BC54" s="640">
        <v>30419</v>
      </c>
      <c r="BD54" s="641">
        <v>1182</v>
      </c>
      <c r="BE54" s="641">
        <v>4645</v>
      </c>
      <c r="BF54" s="641">
        <v>15833</v>
      </c>
      <c r="BG54" s="641">
        <v>11898</v>
      </c>
      <c r="BH54" s="641">
        <v>6646</v>
      </c>
      <c r="BI54" s="642">
        <v>8258</v>
      </c>
      <c r="BJ54" s="1418"/>
      <c r="BK54" s="1420" t="s">
        <v>260</v>
      </c>
      <c r="BL54" s="639" t="s">
        <v>213</v>
      </c>
      <c r="BM54" s="640">
        <v>4349</v>
      </c>
      <c r="BN54" s="641">
        <v>8192</v>
      </c>
      <c r="BO54" s="641">
        <v>9751</v>
      </c>
      <c r="BP54" s="641">
        <v>13205</v>
      </c>
      <c r="BQ54" s="641">
        <v>25332</v>
      </c>
      <c r="BR54" s="641">
        <v>3377</v>
      </c>
      <c r="BS54" s="642">
        <v>38202</v>
      </c>
      <c r="BT54" s="1418"/>
      <c r="BU54" s="1420" t="s">
        <v>260</v>
      </c>
      <c r="BV54" s="639" t="s">
        <v>213</v>
      </c>
      <c r="BW54" s="640">
        <v>104237</v>
      </c>
      <c r="BX54" s="641">
        <v>609</v>
      </c>
      <c r="BY54" s="641">
        <v>3869</v>
      </c>
      <c r="BZ54" s="641">
        <v>567</v>
      </c>
      <c r="CA54" s="641">
        <v>3221</v>
      </c>
      <c r="CB54" s="641">
        <v>1730</v>
      </c>
      <c r="CC54" s="642">
        <v>19725</v>
      </c>
      <c r="CD54" s="1418"/>
      <c r="CE54" s="1420" t="s">
        <v>260</v>
      </c>
      <c r="CF54" s="639" t="s">
        <v>213</v>
      </c>
      <c r="CG54" s="640">
        <v>11494</v>
      </c>
      <c r="CH54" s="641">
        <v>1020</v>
      </c>
      <c r="CI54" s="641">
        <v>3945</v>
      </c>
      <c r="CJ54" s="641">
        <v>5463</v>
      </c>
      <c r="CK54" s="643">
        <v>5833</v>
      </c>
      <c r="CL54" s="644">
        <v>981637</v>
      </c>
    </row>
    <row r="55" spans="1:90" x14ac:dyDescent="0.2">
      <c r="A55" s="604"/>
      <c r="B55" s="1418"/>
      <c r="C55" s="1421"/>
      <c r="D55" s="611" t="s">
        <v>261</v>
      </c>
      <c r="E55" s="612">
        <v>2104</v>
      </c>
      <c r="F55" s="613">
        <v>25880</v>
      </c>
      <c r="G55" s="613">
        <v>655</v>
      </c>
      <c r="H55" s="613">
        <v>0</v>
      </c>
      <c r="I55" s="613">
        <v>4202</v>
      </c>
      <c r="J55" s="613">
        <v>9183</v>
      </c>
      <c r="K55" s="614">
        <v>8805</v>
      </c>
      <c r="L55" s="1418"/>
      <c r="M55" s="1421"/>
      <c r="N55" s="611" t="s">
        <v>261</v>
      </c>
      <c r="O55" s="612">
        <v>23023</v>
      </c>
      <c r="P55" s="613">
        <v>17519</v>
      </c>
      <c r="Q55" s="613">
        <v>5092</v>
      </c>
      <c r="R55" s="613">
        <v>1725</v>
      </c>
      <c r="S55" s="613">
        <v>224</v>
      </c>
      <c r="T55" s="613">
        <v>3470</v>
      </c>
      <c r="U55" s="614">
        <v>37568</v>
      </c>
      <c r="V55" s="1418"/>
      <c r="W55" s="1421"/>
      <c r="X55" s="611" t="s">
        <v>261</v>
      </c>
      <c r="Y55" s="612">
        <v>76196</v>
      </c>
      <c r="Z55" s="613">
        <v>509</v>
      </c>
      <c r="AA55" s="613">
        <v>37105</v>
      </c>
      <c r="AB55" s="613">
        <v>12812</v>
      </c>
      <c r="AC55" s="613">
        <v>22805</v>
      </c>
      <c r="AD55" s="613">
        <v>13924</v>
      </c>
      <c r="AE55" s="614">
        <v>21673</v>
      </c>
      <c r="AF55" s="1418"/>
      <c r="AG55" s="1421"/>
      <c r="AH55" s="611" t="s">
        <v>261</v>
      </c>
      <c r="AI55" s="612">
        <v>22286</v>
      </c>
      <c r="AJ55" s="613">
        <v>10562</v>
      </c>
      <c r="AK55" s="613">
        <v>86524</v>
      </c>
      <c r="AL55" s="613">
        <v>6977</v>
      </c>
      <c r="AM55" s="613">
        <v>8258</v>
      </c>
      <c r="AN55" s="613">
        <v>2245</v>
      </c>
      <c r="AO55" s="614">
        <v>56752</v>
      </c>
      <c r="AP55" s="1418"/>
      <c r="AQ55" s="1421"/>
      <c r="AR55" s="611" t="s">
        <v>261</v>
      </c>
      <c r="AS55" s="612">
        <v>0</v>
      </c>
      <c r="AT55" s="613">
        <v>46434</v>
      </c>
      <c r="AU55" s="613">
        <v>322</v>
      </c>
      <c r="AV55" s="613">
        <v>7182</v>
      </c>
      <c r="AW55" s="613">
        <v>1716</v>
      </c>
      <c r="AX55" s="613">
        <v>13591</v>
      </c>
      <c r="AY55" s="614">
        <v>4592</v>
      </c>
      <c r="AZ55" s="1418"/>
      <c r="BA55" s="1421"/>
      <c r="BB55" s="611" t="s">
        <v>261</v>
      </c>
      <c r="BC55" s="612">
        <v>30419</v>
      </c>
      <c r="BD55" s="613">
        <v>1182</v>
      </c>
      <c r="BE55" s="613">
        <v>4645</v>
      </c>
      <c r="BF55" s="613">
        <v>15833</v>
      </c>
      <c r="BG55" s="613">
        <v>11898</v>
      </c>
      <c r="BH55" s="613">
        <v>6646</v>
      </c>
      <c r="BI55" s="614">
        <v>8258</v>
      </c>
      <c r="BJ55" s="1418"/>
      <c r="BK55" s="1421"/>
      <c r="BL55" s="611" t="s">
        <v>261</v>
      </c>
      <c r="BM55" s="612">
        <v>4349</v>
      </c>
      <c r="BN55" s="613">
        <v>8192</v>
      </c>
      <c r="BO55" s="613">
        <v>9751</v>
      </c>
      <c r="BP55" s="613">
        <v>13205</v>
      </c>
      <c r="BQ55" s="613">
        <v>25332</v>
      </c>
      <c r="BR55" s="613">
        <v>3377</v>
      </c>
      <c r="BS55" s="614">
        <v>38115</v>
      </c>
      <c r="BT55" s="1418"/>
      <c r="BU55" s="1421"/>
      <c r="BV55" s="611" t="s">
        <v>261</v>
      </c>
      <c r="BW55" s="612">
        <v>103837</v>
      </c>
      <c r="BX55" s="613">
        <v>609</v>
      </c>
      <c r="BY55" s="613">
        <v>3869</v>
      </c>
      <c r="BZ55" s="613">
        <v>567</v>
      </c>
      <c r="CA55" s="613">
        <v>3221</v>
      </c>
      <c r="CB55" s="613">
        <v>1730</v>
      </c>
      <c r="CC55" s="614">
        <v>19725</v>
      </c>
      <c r="CD55" s="1418"/>
      <c r="CE55" s="1421"/>
      <c r="CF55" s="611" t="s">
        <v>261</v>
      </c>
      <c r="CG55" s="612">
        <v>11494</v>
      </c>
      <c r="CH55" s="613">
        <v>1020</v>
      </c>
      <c r="CI55" s="613">
        <v>3945</v>
      </c>
      <c r="CJ55" s="613">
        <v>5463</v>
      </c>
      <c r="CK55" s="615">
        <v>5833</v>
      </c>
      <c r="CL55" s="616">
        <v>934430</v>
      </c>
    </row>
    <row r="56" spans="1:90" x14ac:dyDescent="0.2">
      <c r="A56" s="604"/>
      <c r="B56" s="1418"/>
      <c r="C56" s="1421"/>
      <c r="D56" s="623" t="s">
        <v>262</v>
      </c>
      <c r="E56" s="618">
        <v>0</v>
      </c>
      <c r="F56" s="619">
        <v>0</v>
      </c>
      <c r="G56" s="619">
        <v>0</v>
      </c>
      <c r="H56" s="619">
        <v>0</v>
      </c>
      <c r="I56" s="619">
        <v>0</v>
      </c>
      <c r="J56" s="619">
        <v>0</v>
      </c>
      <c r="K56" s="620">
        <v>0</v>
      </c>
      <c r="L56" s="1418"/>
      <c r="M56" s="1421"/>
      <c r="N56" s="617" t="s">
        <v>262</v>
      </c>
      <c r="O56" s="618">
        <v>0</v>
      </c>
      <c r="P56" s="619">
        <v>0</v>
      </c>
      <c r="Q56" s="619">
        <v>0</v>
      </c>
      <c r="R56" s="619">
        <v>0</v>
      </c>
      <c r="S56" s="619">
        <v>0</v>
      </c>
      <c r="T56" s="619">
        <v>16</v>
      </c>
      <c r="U56" s="620">
        <v>5314</v>
      </c>
      <c r="V56" s="1418"/>
      <c r="W56" s="1421"/>
      <c r="X56" s="617" t="s">
        <v>262</v>
      </c>
      <c r="Y56" s="618">
        <v>4385</v>
      </c>
      <c r="Z56" s="619">
        <v>0</v>
      </c>
      <c r="AA56" s="619">
        <v>0</v>
      </c>
      <c r="AB56" s="619">
        <v>0</v>
      </c>
      <c r="AC56" s="619">
        <v>0</v>
      </c>
      <c r="AD56" s="619">
        <v>0</v>
      </c>
      <c r="AE56" s="620">
        <v>0</v>
      </c>
      <c r="AF56" s="1418"/>
      <c r="AG56" s="1421"/>
      <c r="AH56" s="617" t="s">
        <v>262</v>
      </c>
      <c r="AI56" s="618">
        <v>1720</v>
      </c>
      <c r="AJ56" s="619">
        <v>0</v>
      </c>
      <c r="AK56" s="619">
        <v>6375</v>
      </c>
      <c r="AL56" s="619">
        <v>0</v>
      </c>
      <c r="AM56" s="619">
        <v>0</v>
      </c>
      <c r="AN56" s="619">
        <v>0</v>
      </c>
      <c r="AO56" s="620">
        <v>2719</v>
      </c>
      <c r="AP56" s="1418"/>
      <c r="AQ56" s="1421"/>
      <c r="AR56" s="617" t="s">
        <v>262</v>
      </c>
      <c r="AS56" s="618">
        <v>0</v>
      </c>
      <c r="AT56" s="619">
        <v>3334</v>
      </c>
      <c r="AU56" s="619">
        <v>78</v>
      </c>
      <c r="AV56" s="619">
        <v>0</v>
      </c>
      <c r="AW56" s="619">
        <v>0</v>
      </c>
      <c r="AX56" s="619">
        <v>1060</v>
      </c>
      <c r="AY56" s="620">
        <v>0</v>
      </c>
      <c r="AZ56" s="1418"/>
      <c r="BA56" s="1421"/>
      <c r="BB56" s="617" t="s">
        <v>262</v>
      </c>
      <c r="BC56" s="618">
        <v>0</v>
      </c>
      <c r="BD56" s="619">
        <v>0</v>
      </c>
      <c r="BE56" s="619">
        <v>0</v>
      </c>
      <c r="BF56" s="619">
        <v>0</v>
      </c>
      <c r="BG56" s="619">
        <v>0</v>
      </c>
      <c r="BH56" s="619">
        <v>0</v>
      </c>
      <c r="BI56" s="620">
        <v>0</v>
      </c>
      <c r="BJ56" s="1418"/>
      <c r="BK56" s="1421"/>
      <c r="BL56" s="617" t="s">
        <v>262</v>
      </c>
      <c r="BM56" s="618">
        <v>0</v>
      </c>
      <c r="BN56" s="619">
        <v>0</v>
      </c>
      <c r="BO56" s="619">
        <v>0</v>
      </c>
      <c r="BP56" s="619">
        <v>0</v>
      </c>
      <c r="BQ56" s="619">
        <v>0</v>
      </c>
      <c r="BR56" s="619">
        <v>0</v>
      </c>
      <c r="BS56" s="620">
        <v>13</v>
      </c>
      <c r="BT56" s="1418"/>
      <c r="BU56" s="1421"/>
      <c r="BV56" s="617" t="s">
        <v>262</v>
      </c>
      <c r="BW56" s="618">
        <v>0</v>
      </c>
      <c r="BX56" s="619">
        <v>0</v>
      </c>
      <c r="BY56" s="619">
        <v>0</v>
      </c>
      <c r="BZ56" s="619">
        <v>0</v>
      </c>
      <c r="CA56" s="619">
        <v>0</v>
      </c>
      <c r="CB56" s="619">
        <v>0</v>
      </c>
      <c r="CC56" s="620">
        <v>0</v>
      </c>
      <c r="CD56" s="1418"/>
      <c r="CE56" s="1421"/>
      <c r="CF56" s="617" t="s">
        <v>262</v>
      </c>
      <c r="CG56" s="618">
        <v>0</v>
      </c>
      <c r="CH56" s="619">
        <v>0</v>
      </c>
      <c r="CI56" s="619">
        <v>0</v>
      </c>
      <c r="CJ56" s="619">
        <v>0</v>
      </c>
      <c r="CK56" s="621">
        <v>0</v>
      </c>
      <c r="CL56" s="622">
        <v>25014</v>
      </c>
    </row>
    <row r="57" spans="1:90" x14ac:dyDescent="0.2">
      <c r="A57" s="604"/>
      <c r="B57" s="1418"/>
      <c r="C57" s="1421"/>
      <c r="D57" s="617" t="s">
        <v>263</v>
      </c>
      <c r="E57" s="618">
        <v>0</v>
      </c>
      <c r="F57" s="619">
        <v>0</v>
      </c>
      <c r="G57" s="619">
        <v>0</v>
      </c>
      <c r="H57" s="619">
        <v>0</v>
      </c>
      <c r="I57" s="619">
        <v>0</v>
      </c>
      <c r="J57" s="619">
        <v>0</v>
      </c>
      <c r="K57" s="620">
        <v>0</v>
      </c>
      <c r="L57" s="1418"/>
      <c r="M57" s="1421"/>
      <c r="N57" s="617" t="s">
        <v>263</v>
      </c>
      <c r="O57" s="618">
        <v>0</v>
      </c>
      <c r="P57" s="619">
        <v>0</v>
      </c>
      <c r="Q57" s="619">
        <v>0</v>
      </c>
      <c r="R57" s="619">
        <v>0</v>
      </c>
      <c r="S57" s="619">
        <v>0</v>
      </c>
      <c r="T57" s="619">
        <v>56</v>
      </c>
      <c r="U57" s="620">
        <v>210</v>
      </c>
      <c r="V57" s="1418"/>
      <c r="W57" s="1421"/>
      <c r="X57" s="617" t="s">
        <v>263</v>
      </c>
      <c r="Y57" s="618">
        <v>147</v>
      </c>
      <c r="Z57" s="619">
        <v>0</v>
      </c>
      <c r="AA57" s="619">
        <v>0</v>
      </c>
      <c r="AB57" s="619">
        <v>0</v>
      </c>
      <c r="AC57" s="619">
        <v>0</v>
      </c>
      <c r="AD57" s="619">
        <v>0</v>
      </c>
      <c r="AE57" s="620">
        <v>0</v>
      </c>
      <c r="AF57" s="1418"/>
      <c r="AG57" s="1421"/>
      <c r="AH57" s="617" t="s">
        <v>263</v>
      </c>
      <c r="AI57" s="618">
        <v>66</v>
      </c>
      <c r="AJ57" s="619">
        <v>0</v>
      </c>
      <c r="AK57" s="619">
        <v>152</v>
      </c>
      <c r="AL57" s="619">
        <v>85</v>
      </c>
      <c r="AM57" s="619">
        <v>196</v>
      </c>
      <c r="AN57" s="619">
        <v>0</v>
      </c>
      <c r="AO57" s="620">
        <v>187</v>
      </c>
      <c r="AP57" s="1418"/>
      <c r="AQ57" s="1421"/>
      <c r="AR57" s="617" t="s">
        <v>263</v>
      </c>
      <c r="AS57" s="618">
        <v>0</v>
      </c>
      <c r="AT57" s="619">
        <v>232</v>
      </c>
      <c r="AU57" s="619">
        <v>0</v>
      </c>
      <c r="AV57" s="619">
        <v>0</v>
      </c>
      <c r="AW57" s="619">
        <v>0</v>
      </c>
      <c r="AX57" s="619">
        <v>435</v>
      </c>
      <c r="AY57" s="620">
        <v>0</v>
      </c>
      <c r="AZ57" s="1418"/>
      <c r="BA57" s="1421"/>
      <c r="BB57" s="617" t="s">
        <v>263</v>
      </c>
      <c r="BC57" s="618">
        <v>0</v>
      </c>
      <c r="BD57" s="619">
        <v>0</v>
      </c>
      <c r="BE57" s="619">
        <v>0</v>
      </c>
      <c r="BF57" s="619">
        <v>0</v>
      </c>
      <c r="BG57" s="619">
        <v>0</v>
      </c>
      <c r="BH57" s="619">
        <v>0</v>
      </c>
      <c r="BI57" s="620">
        <v>0</v>
      </c>
      <c r="BJ57" s="1418"/>
      <c r="BK57" s="1421"/>
      <c r="BL57" s="617" t="s">
        <v>263</v>
      </c>
      <c r="BM57" s="618">
        <v>0</v>
      </c>
      <c r="BN57" s="619">
        <v>0</v>
      </c>
      <c r="BO57" s="619">
        <v>0</v>
      </c>
      <c r="BP57" s="619">
        <v>0</v>
      </c>
      <c r="BQ57" s="619">
        <v>0</v>
      </c>
      <c r="BR57" s="619">
        <v>0</v>
      </c>
      <c r="BS57" s="620">
        <v>0</v>
      </c>
      <c r="BT57" s="1418"/>
      <c r="BU57" s="1421"/>
      <c r="BV57" s="617" t="s">
        <v>263</v>
      </c>
      <c r="BW57" s="618">
        <v>0</v>
      </c>
      <c r="BX57" s="619">
        <v>0</v>
      </c>
      <c r="BY57" s="619">
        <v>0</v>
      </c>
      <c r="BZ57" s="619">
        <v>0</v>
      </c>
      <c r="CA57" s="619">
        <v>0</v>
      </c>
      <c r="CB57" s="619">
        <v>0</v>
      </c>
      <c r="CC57" s="620">
        <v>0</v>
      </c>
      <c r="CD57" s="1418"/>
      <c r="CE57" s="1421"/>
      <c r="CF57" s="617" t="s">
        <v>263</v>
      </c>
      <c r="CG57" s="618">
        <v>0</v>
      </c>
      <c r="CH57" s="619">
        <v>0</v>
      </c>
      <c r="CI57" s="619">
        <v>0</v>
      </c>
      <c r="CJ57" s="619">
        <v>0</v>
      </c>
      <c r="CK57" s="621">
        <v>0</v>
      </c>
      <c r="CL57" s="622">
        <v>1766</v>
      </c>
    </row>
    <row r="58" spans="1:90" x14ac:dyDescent="0.2">
      <c r="A58" s="604"/>
      <c r="B58" s="1418"/>
      <c r="C58" s="1421"/>
      <c r="D58" s="617" t="s">
        <v>264</v>
      </c>
      <c r="E58" s="618">
        <v>0</v>
      </c>
      <c r="F58" s="619">
        <v>0</v>
      </c>
      <c r="G58" s="619">
        <v>11</v>
      </c>
      <c r="H58" s="619">
        <v>0</v>
      </c>
      <c r="I58" s="619">
        <v>0</v>
      </c>
      <c r="J58" s="619">
        <v>0</v>
      </c>
      <c r="K58" s="620">
        <v>0</v>
      </c>
      <c r="L58" s="1418"/>
      <c r="M58" s="1421"/>
      <c r="N58" s="617" t="s">
        <v>264</v>
      </c>
      <c r="O58" s="618">
        <v>1263</v>
      </c>
      <c r="P58" s="619">
        <v>0</v>
      </c>
      <c r="Q58" s="619">
        <v>0</v>
      </c>
      <c r="R58" s="619">
        <v>0</v>
      </c>
      <c r="S58" s="619">
        <v>0</v>
      </c>
      <c r="T58" s="619">
        <v>26</v>
      </c>
      <c r="U58" s="620">
        <v>12092</v>
      </c>
      <c r="V58" s="1418"/>
      <c r="W58" s="1421"/>
      <c r="X58" s="617" t="s">
        <v>264</v>
      </c>
      <c r="Y58" s="618">
        <v>830</v>
      </c>
      <c r="Z58" s="619">
        <v>0</v>
      </c>
      <c r="AA58" s="619">
        <v>1143</v>
      </c>
      <c r="AB58" s="619">
        <v>0</v>
      </c>
      <c r="AC58" s="619">
        <v>0</v>
      </c>
      <c r="AD58" s="619">
        <v>0</v>
      </c>
      <c r="AE58" s="620">
        <v>0</v>
      </c>
      <c r="AF58" s="1418"/>
      <c r="AG58" s="1421"/>
      <c r="AH58" s="617" t="s">
        <v>264</v>
      </c>
      <c r="AI58" s="618">
        <v>704</v>
      </c>
      <c r="AJ58" s="619">
        <v>0</v>
      </c>
      <c r="AK58" s="619">
        <v>949</v>
      </c>
      <c r="AL58" s="619">
        <v>0</v>
      </c>
      <c r="AM58" s="619">
        <v>14</v>
      </c>
      <c r="AN58" s="619">
        <v>0</v>
      </c>
      <c r="AO58" s="620">
        <v>565</v>
      </c>
      <c r="AP58" s="1418"/>
      <c r="AQ58" s="1421"/>
      <c r="AR58" s="617" t="s">
        <v>264</v>
      </c>
      <c r="AS58" s="618">
        <v>0</v>
      </c>
      <c r="AT58" s="619">
        <v>2270</v>
      </c>
      <c r="AU58" s="619">
        <v>0</v>
      </c>
      <c r="AV58" s="619">
        <v>0</v>
      </c>
      <c r="AW58" s="619">
        <v>0</v>
      </c>
      <c r="AX58" s="619">
        <v>0</v>
      </c>
      <c r="AY58" s="620">
        <v>0</v>
      </c>
      <c r="AZ58" s="1418"/>
      <c r="BA58" s="1421"/>
      <c r="BB58" s="617" t="s">
        <v>264</v>
      </c>
      <c r="BC58" s="618">
        <v>0</v>
      </c>
      <c r="BD58" s="619">
        <v>0</v>
      </c>
      <c r="BE58" s="619">
        <v>0</v>
      </c>
      <c r="BF58" s="619">
        <v>0</v>
      </c>
      <c r="BG58" s="619">
        <v>0</v>
      </c>
      <c r="BH58" s="619">
        <v>0</v>
      </c>
      <c r="BI58" s="620">
        <v>0</v>
      </c>
      <c r="BJ58" s="1418"/>
      <c r="BK58" s="1421"/>
      <c r="BL58" s="617" t="s">
        <v>264</v>
      </c>
      <c r="BM58" s="618">
        <v>0</v>
      </c>
      <c r="BN58" s="619">
        <v>0</v>
      </c>
      <c r="BO58" s="619">
        <v>0</v>
      </c>
      <c r="BP58" s="619">
        <v>0</v>
      </c>
      <c r="BQ58" s="619">
        <v>0</v>
      </c>
      <c r="BR58" s="619">
        <v>0</v>
      </c>
      <c r="BS58" s="620">
        <v>74</v>
      </c>
      <c r="BT58" s="1418"/>
      <c r="BU58" s="1421"/>
      <c r="BV58" s="617" t="s">
        <v>264</v>
      </c>
      <c r="BW58" s="618">
        <v>400</v>
      </c>
      <c r="BX58" s="619">
        <v>0</v>
      </c>
      <c r="BY58" s="619">
        <v>0</v>
      </c>
      <c r="BZ58" s="619">
        <v>0</v>
      </c>
      <c r="CA58" s="619">
        <v>0</v>
      </c>
      <c r="CB58" s="619">
        <v>0</v>
      </c>
      <c r="CC58" s="620">
        <v>0</v>
      </c>
      <c r="CD58" s="1418"/>
      <c r="CE58" s="1421"/>
      <c r="CF58" s="617" t="s">
        <v>264</v>
      </c>
      <c r="CG58" s="618">
        <v>0</v>
      </c>
      <c r="CH58" s="619">
        <v>0</v>
      </c>
      <c r="CI58" s="619">
        <v>0</v>
      </c>
      <c r="CJ58" s="619">
        <v>0</v>
      </c>
      <c r="CK58" s="621">
        <v>0</v>
      </c>
      <c r="CL58" s="622">
        <v>20341</v>
      </c>
    </row>
    <row r="59" spans="1:90" x14ac:dyDescent="0.2">
      <c r="A59" s="604"/>
      <c r="B59" s="1418"/>
      <c r="C59" s="1422"/>
      <c r="D59" s="645" t="s">
        <v>265</v>
      </c>
      <c r="E59" s="625">
        <v>0</v>
      </c>
      <c r="F59" s="626">
        <v>0</v>
      </c>
      <c r="G59" s="626">
        <v>0</v>
      </c>
      <c r="H59" s="626">
        <v>0</v>
      </c>
      <c r="I59" s="626">
        <v>0</v>
      </c>
      <c r="J59" s="626">
        <v>0</v>
      </c>
      <c r="K59" s="627">
        <v>0</v>
      </c>
      <c r="L59" s="1418"/>
      <c r="M59" s="1422"/>
      <c r="N59" s="645" t="s">
        <v>265</v>
      </c>
      <c r="O59" s="625">
        <v>0</v>
      </c>
      <c r="P59" s="626">
        <v>0</v>
      </c>
      <c r="Q59" s="626">
        <v>0</v>
      </c>
      <c r="R59" s="626">
        <v>0</v>
      </c>
      <c r="S59" s="626">
        <v>0</v>
      </c>
      <c r="T59" s="626">
        <v>0</v>
      </c>
      <c r="U59" s="627">
        <v>27</v>
      </c>
      <c r="V59" s="1418"/>
      <c r="W59" s="1422"/>
      <c r="X59" s="645" t="s">
        <v>265</v>
      </c>
      <c r="Y59" s="625">
        <v>59</v>
      </c>
      <c r="Z59" s="626">
        <v>0</v>
      </c>
      <c r="AA59" s="626">
        <v>0</v>
      </c>
      <c r="AB59" s="626">
        <v>0</v>
      </c>
      <c r="AC59" s="626">
        <v>0</v>
      </c>
      <c r="AD59" s="626">
        <v>0</v>
      </c>
      <c r="AE59" s="627">
        <v>0</v>
      </c>
      <c r="AF59" s="1418"/>
      <c r="AG59" s="1422"/>
      <c r="AH59" s="645" t="s">
        <v>265</v>
      </c>
      <c r="AI59" s="625">
        <v>0</v>
      </c>
      <c r="AJ59" s="626">
        <v>0</v>
      </c>
      <c r="AK59" s="626">
        <v>0</v>
      </c>
      <c r="AL59" s="626">
        <v>0</v>
      </c>
      <c r="AM59" s="626">
        <v>0</v>
      </c>
      <c r="AN59" s="626">
        <v>0</v>
      </c>
      <c r="AO59" s="627">
        <v>0</v>
      </c>
      <c r="AP59" s="1418"/>
      <c r="AQ59" s="1422"/>
      <c r="AR59" s="645" t="s">
        <v>265</v>
      </c>
      <c r="AS59" s="625">
        <v>0</v>
      </c>
      <c r="AT59" s="626">
        <v>0</v>
      </c>
      <c r="AU59" s="626">
        <v>0</v>
      </c>
      <c r="AV59" s="626">
        <v>0</v>
      </c>
      <c r="AW59" s="626">
        <v>0</v>
      </c>
      <c r="AX59" s="626">
        <v>0</v>
      </c>
      <c r="AY59" s="627">
        <v>0</v>
      </c>
      <c r="AZ59" s="1418"/>
      <c r="BA59" s="1422"/>
      <c r="BB59" s="645" t="s">
        <v>265</v>
      </c>
      <c r="BC59" s="625">
        <v>0</v>
      </c>
      <c r="BD59" s="626">
        <v>0</v>
      </c>
      <c r="BE59" s="626">
        <v>0</v>
      </c>
      <c r="BF59" s="626">
        <v>0</v>
      </c>
      <c r="BG59" s="626">
        <v>0</v>
      </c>
      <c r="BH59" s="626">
        <v>0</v>
      </c>
      <c r="BI59" s="627">
        <v>0</v>
      </c>
      <c r="BJ59" s="1418"/>
      <c r="BK59" s="1422"/>
      <c r="BL59" s="645" t="s">
        <v>265</v>
      </c>
      <c r="BM59" s="625">
        <v>0</v>
      </c>
      <c r="BN59" s="626">
        <v>0</v>
      </c>
      <c r="BO59" s="626">
        <v>0</v>
      </c>
      <c r="BP59" s="626">
        <v>0</v>
      </c>
      <c r="BQ59" s="626">
        <v>0</v>
      </c>
      <c r="BR59" s="626">
        <v>0</v>
      </c>
      <c r="BS59" s="627">
        <v>0</v>
      </c>
      <c r="BT59" s="1418"/>
      <c r="BU59" s="1422"/>
      <c r="BV59" s="645" t="s">
        <v>265</v>
      </c>
      <c r="BW59" s="625">
        <v>0</v>
      </c>
      <c r="BX59" s="626">
        <v>0</v>
      </c>
      <c r="BY59" s="626">
        <v>0</v>
      </c>
      <c r="BZ59" s="626">
        <v>0</v>
      </c>
      <c r="CA59" s="626">
        <v>0</v>
      </c>
      <c r="CB59" s="626">
        <v>0</v>
      </c>
      <c r="CC59" s="627">
        <v>0</v>
      </c>
      <c r="CD59" s="1418"/>
      <c r="CE59" s="1422"/>
      <c r="CF59" s="645" t="s">
        <v>265</v>
      </c>
      <c r="CG59" s="625">
        <v>0</v>
      </c>
      <c r="CH59" s="626">
        <v>0</v>
      </c>
      <c r="CI59" s="626">
        <v>0</v>
      </c>
      <c r="CJ59" s="626">
        <v>0</v>
      </c>
      <c r="CK59" s="628">
        <v>0</v>
      </c>
      <c r="CL59" s="629">
        <v>86</v>
      </c>
    </row>
    <row r="60" spans="1:90" ht="13.5" customHeight="1" x14ac:dyDescent="0.2">
      <c r="A60" s="604"/>
      <c r="B60" s="1418"/>
      <c r="C60" s="1420" t="s">
        <v>266</v>
      </c>
      <c r="D60" s="630" t="s">
        <v>213</v>
      </c>
      <c r="E60" s="631">
        <v>0</v>
      </c>
      <c r="F60" s="632">
        <v>4554</v>
      </c>
      <c r="G60" s="632">
        <v>95</v>
      </c>
      <c r="H60" s="632">
        <v>186</v>
      </c>
      <c r="I60" s="632">
        <v>0</v>
      </c>
      <c r="J60" s="632">
        <v>0</v>
      </c>
      <c r="K60" s="633">
        <v>7310</v>
      </c>
      <c r="L60" s="1418"/>
      <c r="M60" s="1420" t="s">
        <v>266</v>
      </c>
      <c r="N60" s="630" t="s">
        <v>213</v>
      </c>
      <c r="O60" s="631">
        <v>7987</v>
      </c>
      <c r="P60" s="632">
        <v>80</v>
      </c>
      <c r="Q60" s="632">
        <v>0</v>
      </c>
      <c r="R60" s="632">
        <v>428</v>
      </c>
      <c r="S60" s="632">
        <v>4626</v>
      </c>
      <c r="T60" s="632">
        <v>9640</v>
      </c>
      <c r="U60" s="633">
        <v>404300</v>
      </c>
      <c r="V60" s="1418"/>
      <c r="W60" s="1420" t="s">
        <v>266</v>
      </c>
      <c r="X60" s="630" t="s">
        <v>213</v>
      </c>
      <c r="Y60" s="631">
        <v>369598</v>
      </c>
      <c r="Z60" s="632">
        <v>4250</v>
      </c>
      <c r="AA60" s="632">
        <v>8640</v>
      </c>
      <c r="AB60" s="632">
        <v>699</v>
      </c>
      <c r="AC60" s="632">
        <v>4693</v>
      </c>
      <c r="AD60" s="632">
        <v>9029</v>
      </c>
      <c r="AE60" s="633">
        <v>677</v>
      </c>
      <c r="AF60" s="1418"/>
      <c r="AG60" s="1420" t="s">
        <v>266</v>
      </c>
      <c r="AH60" s="630" t="s">
        <v>213</v>
      </c>
      <c r="AI60" s="631">
        <v>60969</v>
      </c>
      <c r="AJ60" s="632">
        <v>4050</v>
      </c>
      <c r="AK60" s="632">
        <v>554444</v>
      </c>
      <c r="AL60" s="632">
        <v>2627</v>
      </c>
      <c r="AM60" s="632">
        <v>48910</v>
      </c>
      <c r="AN60" s="632">
        <v>1765</v>
      </c>
      <c r="AO60" s="633">
        <v>188487</v>
      </c>
      <c r="AP60" s="1418"/>
      <c r="AQ60" s="1420" t="s">
        <v>266</v>
      </c>
      <c r="AR60" s="630" t="s">
        <v>213</v>
      </c>
      <c r="AS60" s="631">
        <v>27</v>
      </c>
      <c r="AT60" s="632">
        <v>282746</v>
      </c>
      <c r="AU60" s="632">
        <v>0</v>
      </c>
      <c r="AV60" s="632">
        <v>807</v>
      </c>
      <c r="AW60" s="632">
        <v>0</v>
      </c>
      <c r="AX60" s="632">
        <v>8416</v>
      </c>
      <c r="AY60" s="633">
        <v>9003</v>
      </c>
      <c r="AZ60" s="1418"/>
      <c r="BA60" s="1420" t="s">
        <v>266</v>
      </c>
      <c r="BB60" s="630" t="s">
        <v>213</v>
      </c>
      <c r="BC60" s="631">
        <v>16891</v>
      </c>
      <c r="BD60" s="632">
        <v>0</v>
      </c>
      <c r="BE60" s="632">
        <v>2873</v>
      </c>
      <c r="BF60" s="632">
        <v>17527</v>
      </c>
      <c r="BG60" s="632">
        <v>8007</v>
      </c>
      <c r="BH60" s="632">
        <v>12666</v>
      </c>
      <c r="BI60" s="633">
        <v>0</v>
      </c>
      <c r="BJ60" s="1418"/>
      <c r="BK60" s="1420" t="s">
        <v>266</v>
      </c>
      <c r="BL60" s="630" t="s">
        <v>213</v>
      </c>
      <c r="BM60" s="631">
        <v>0</v>
      </c>
      <c r="BN60" s="632">
        <v>1700</v>
      </c>
      <c r="BO60" s="632">
        <v>4154</v>
      </c>
      <c r="BP60" s="632">
        <v>0</v>
      </c>
      <c r="BQ60" s="632">
        <v>0</v>
      </c>
      <c r="BR60" s="632">
        <v>0</v>
      </c>
      <c r="BS60" s="633">
        <v>91496</v>
      </c>
      <c r="BT60" s="1418"/>
      <c r="BU60" s="1420" t="s">
        <v>266</v>
      </c>
      <c r="BV60" s="630" t="s">
        <v>213</v>
      </c>
      <c r="BW60" s="631">
        <v>117262</v>
      </c>
      <c r="BX60" s="632">
        <v>221</v>
      </c>
      <c r="BY60" s="632">
        <v>234</v>
      </c>
      <c r="BZ60" s="632">
        <v>0</v>
      </c>
      <c r="CA60" s="632">
        <v>545</v>
      </c>
      <c r="CB60" s="632">
        <v>0</v>
      </c>
      <c r="CC60" s="633">
        <v>6855</v>
      </c>
      <c r="CD60" s="1418"/>
      <c r="CE60" s="1420" t="s">
        <v>266</v>
      </c>
      <c r="CF60" s="630" t="s">
        <v>213</v>
      </c>
      <c r="CG60" s="631">
        <v>1114</v>
      </c>
      <c r="CH60" s="632">
        <v>0</v>
      </c>
      <c r="CI60" s="632">
        <v>716</v>
      </c>
      <c r="CJ60" s="632">
        <v>959</v>
      </c>
      <c r="CK60" s="634">
        <v>4521</v>
      </c>
      <c r="CL60" s="635">
        <v>2286784</v>
      </c>
    </row>
    <row r="61" spans="1:90" x14ac:dyDescent="0.2">
      <c r="A61" s="604"/>
      <c r="B61" s="1418"/>
      <c r="C61" s="1421"/>
      <c r="D61" s="611" t="s">
        <v>267</v>
      </c>
      <c r="E61" s="612">
        <v>0</v>
      </c>
      <c r="F61" s="613">
        <v>0</v>
      </c>
      <c r="G61" s="613">
        <v>0</v>
      </c>
      <c r="H61" s="613">
        <v>0</v>
      </c>
      <c r="I61" s="613">
        <v>0</v>
      </c>
      <c r="J61" s="613">
        <v>0</v>
      </c>
      <c r="K61" s="614">
        <v>0</v>
      </c>
      <c r="L61" s="1418"/>
      <c r="M61" s="1421"/>
      <c r="N61" s="611" t="s">
        <v>267</v>
      </c>
      <c r="O61" s="612">
        <v>0</v>
      </c>
      <c r="P61" s="613">
        <v>0</v>
      </c>
      <c r="Q61" s="613">
        <v>0</v>
      </c>
      <c r="R61" s="613">
        <v>0</v>
      </c>
      <c r="S61" s="613">
        <v>0</v>
      </c>
      <c r="T61" s="613">
        <v>9640</v>
      </c>
      <c r="U61" s="614">
        <v>97602</v>
      </c>
      <c r="V61" s="1418"/>
      <c r="W61" s="1421"/>
      <c r="X61" s="611" t="s">
        <v>267</v>
      </c>
      <c r="Y61" s="612">
        <v>100790</v>
      </c>
      <c r="Z61" s="613">
        <v>499</v>
      </c>
      <c r="AA61" s="613">
        <v>0</v>
      </c>
      <c r="AB61" s="613">
        <v>0</v>
      </c>
      <c r="AC61" s="613">
        <v>0</v>
      </c>
      <c r="AD61" s="613">
        <v>0</v>
      </c>
      <c r="AE61" s="614">
        <v>0</v>
      </c>
      <c r="AF61" s="1418"/>
      <c r="AG61" s="1421"/>
      <c r="AH61" s="611" t="s">
        <v>267</v>
      </c>
      <c r="AI61" s="612">
        <v>28906</v>
      </c>
      <c r="AJ61" s="613">
        <v>0</v>
      </c>
      <c r="AK61" s="613">
        <v>130525</v>
      </c>
      <c r="AL61" s="613">
        <v>0</v>
      </c>
      <c r="AM61" s="613">
        <v>29012</v>
      </c>
      <c r="AN61" s="613">
        <v>0</v>
      </c>
      <c r="AO61" s="614">
        <v>44475</v>
      </c>
      <c r="AP61" s="1418"/>
      <c r="AQ61" s="1421"/>
      <c r="AR61" s="611" t="s">
        <v>267</v>
      </c>
      <c r="AS61" s="612">
        <v>0</v>
      </c>
      <c r="AT61" s="613">
        <v>91825</v>
      </c>
      <c r="AU61" s="613">
        <v>0</v>
      </c>
      <c r="AV61" s="613">
        <v>0</v>
      </c>
      <c r="AW61" s="613">
        <v>0</v>
      </c>
      <c r="AX61" s="613">
        <v>0</v>
      </c>
      <c r="AY61" s="614">
        <v>0</v>
      </c>
      <c r="AZ61" s="1418"/>
      <c r="BA61" s="1421"/>
      <c r="BB61" s="611" t="s">
        <v>267</v>
      </c>
      <c r="BC61" s="612">
        <v>1883</v>
      </c>
      <c r="BD61" s="613">
        <v>0</v>
      </c>
      <c r="BE61" s="613">
        <v>0</v>
      </c>
      <c r="BF61" s="613">
        <v>4760</v>
      </c>
      <c r="BG61" s="613">
        <v>320</v>
      </c>
      <c r="BH61" s="613">
        <v>0</v>
      </c>
      <c r="BI61" s="614">
        <v>0</v>
      </c>
      <c r="BJ61" s="1418"/>
      <c r="BK61" s="1421"/>
      <c r="BL61" s="611" t="s">
        <v>267</v>
      </c>
      <c r="BM61" s="612">
        <v>0</v>
      </c>
      <c r="BN61" s="613">
        <v>0</v>
      </c>
      <c r="BO61" s="613">
        <v>0</v>
      </c>
      <c r="BP61" s="613">
        <v>0</v>
      </c>
      <c r="BQ61" s="613">
        <v>0</v>
      </c>
      <c r="BR61" s="613">
        <v>0</v>
      </c>
      <c r="BS61" s="614">
        <v>24782</v>
      </c>
      <c r="BT61" s="1418"/>
      <c r="BU61" s="1421"/>
      <c r="BV61" s="611" t="s">
        <v>267</v>
      </c>
      <c r="BW61" s="612">
        <v>50130</v>
      </c>
      <c r="BX61" s="613">
        <v>0</v>
      </c>
      <c r="BY61" s="613">
        <v>72</v>
      </c>
      <c r="BZ61" s="613">
        <v>0</v>
      </c>
      <c r="CA61" s="613">
        <v>0</v>
      </c>
      <c r="CB61" s="613">
        <v>0</v>
      </c>
      <c r="CC61" s="614">
        <v>0</v>
      </c>
      <c r="CD61" s="1418"/>
      <c r="CE61" s="1421"/>
      <c r="CF61" s="611" t="s">
        <v>267</v>
      </c>
      <c r="CG61" s="612">
        <v>0</v>
      </c>
      <c r="CH61" s="613">
        <v>0</v>
      </c>
      <c r="CI61" s="613">
        <v>0</v>
      </c>
      <c r="CJ61" s="613">
        <v>0</v>
      </c>
      <c r="CK61" s="615">
        <v>35</v>
      </c>
      <c r="CL61" s="616">
        <v>615256</v>
      </c>
    </row>
    <row r="62" spans="1:90" ht="14.25" thickBot="1" x14ac:dyDescent="0.25">
      <c r="A62" s="604"/>
      <c r="B62" s="1419"/>
      <c r="C62" s="1423"/>
      <c r="D62" s="646" t="s">
        <v>268</v>
      </c>
      <c r="E62" s="647">
        <v>0</v>
      </c>
      <c r="F62" s="648">
        <v>992</v>
      </c>
      <c r="G62" s="648">
        <v>95</v>
      </c>
      <c r="H62" s="648">
        <v>0</v>
      </c>
      <c r="I62" s="648">
        <v>0</v>
      </c>
      <c r="J62" s="648">
        <v>0</v>
      </c>
      <c r="K62" s="649">
        <v>1104</v>
      </c>
      <c r="L62" s="1419"/>
      <c r="M62" s="1423"/>
      <c r="N62" s="646" t="s">
        <v>268</v>
      </c>
      <c r="O62" s="647">
        <v>0</v>
      </c>
      <c r="P62" s="648">
        <v>80</v>
      </c>
      <c r="Q62" s="648">
        <v>0</v>
      </c>
      <c r="R62" s="648">
        <v>0</v>
      </c>
      <c r="S62" s="648">
        <v>0</v>
      </c>
      <c r="T62" s="648">
        <v>0</v>
      </c>
      <c r="U62" s="649">
        <v>16915</v>
      </c>
      <c r="V62" s="1419"/>
      <c r="W62" s="1423"/>
      <c r="X62" s="646" t="s">
        <v>268</v>
      </c>
      <c r="Y62" s="647">
        <v>9930</v>
      </c>
      <c r="Z62" s="648">
        <v>145</v>
      </c>
      <c r="AA62" s="648">
        <v>509</v>
      </c>
      <c r="AB62" s="648">
        <v>49</v>
      </c>
      <c r="AC62" s="648">
        <v>761</v>
      </c>
      <c r="AD62" s="648">
        <v>0</v>
      </c>
      <c r="AE62" s="649">
        <v>0</v>
      </c>
      <c r="AF62" s="1419"/>
      <c r="AG62" s="1423"/>
      <c r="AH62" s="646" t="s">
        <v>268</v>
      </c>
      <c r="AI62" s="647">
        <v>1561</v>
      </c>
      <c r="AJ62" s="648">
        <v>0</v>
      </c>
      <c r="AK62" s="648">
        <v>41128</v>
      </c>
      <c r="AL62" s="648">
        <v>0</v>
      </c>
      <c r="AM62" s="648">
        <v>389</v>
      </c>
      <c r="AN62" s="648">
        <v>64</v>
      </c>
      <c r="AO62" s="649">
        <v>7076</v>
      </c>
      <c r="AP62" s="1419"/>
      <c r="AQ62" s="1423"/>
      <c r="AR62" s="646" t="s">
        <v>268</v>
      </c>
      <c r="AS62" s="647">
        <v>0</v>
      </c>
      <c r="AT62" s="648">
        <v>12999</v>
      </c>
      <c r="AU62" s="648">
        <v>0</v>
      </c>
      <c r="AV62" s="648">
        <v>0</v>
      </c>
      <c r="AW62" s="648">
        <v>0</v>
      </c>
      <c r="AX62" s="648">
        <v>507</v>
      </c>
      <c r="AY62" s="649">
        <v>639</v>
      </c>
      <c r="AZ62" s="1419"/>
      <c r="BA62" s="1423"/>
      <c r="BB62" s="646" t="s">
        <v>268</v>
      </c>
      <c r="BC62" s="647">
        <v>4200</v>
      </c>
      <c r="BD62" s="648">
        <v>0</v>
      </c>
      <c r="BE62" s="648">
        <v>0</v>
      </c>
      <c r="BF62" s="648">
        <v>0</v>
      </c>
      <c r="BG62" s="648">
        <v>0</v>
      </c>
      <c r="BH62" s="648">
        <v>9846</v>
      </c>
      <c r="BI62" s="649">
        <v>0</v>
      </c>
      <c r="BJ62" s="1419"/>
      <c r="BK62" s="1423"/>
      <c r="BL62" s="646" t="s">
        <v>268</v>
      </c>
      <c r="BM62" s="647">
        <v>0</v>
      </c>
      <c r="BN62" s="648">
        <v>57</v>
      </c>
      <c r="BO62" s="648">
        <v>0</v>
      </c>
      <c r="BP62" s="648">
        <v>0</v>
      </c>
      <c r="BQ62" s="648">
        <v>0</v>
      </c>
      <c r="BR62" s="648">
        <v>0</v>
      </c>
      <c r="BS62" s="649">
        <v>2788</v>
      </c>
      <c r="BT62" s="1419"/>
      <c r="BU62" s="1423"/>
      <c r="BV62" s="646" t="s">
        <v>268</v>
      </c>
      <c r="BW62" s="647">
        <v>1313</v>
      </c>
      <c r="BX62" s="648">
        <v>0</v>
      </c>
      <c r="BY62" s="648">
        <v>8</v>
      </c>
      <c r="BZ62" s="648">
        <v>0</v>
      </c>
      <c r="CA62" s="648">
        <v>521</v>
      </c>
      <c r="CB62" s="648">
        <v>0</v>
      </c>
      <c r="CC62" s="649">
        <v>0</v>
      </c>
      <c r="CD62" s="1419"/>
      <c r="CE62" s="1423"/>
      <c r="CF62" s="646" t="s">
        <v>268</v>
      </c>
      <c r="CG62" s="647">
        <v>257</v>
      </c>
      <c r="CH62" s="648">
        <v>0</v>
      </c>
      <c r="CI62" s="648">
        <v>0</v>
      </c>
      <c r="CJ62" s="648">
        <v>0</v>
      </c>
      <c r="CK62" s="650">
        <v>0</v>
      </c>
      <c r="CL62" s="651">
        <v>113933</v>
      </c>
    </row>
    <row r="63" spans="1:90" s="590" customFormat="1" x14ac:dyDescent="0.2">
      <c r="B63" s="1383" t="s">
        <v>1405</v>
      </c>
      <c r="C63" s="1383"/>
      <c r="D63" s="1383"/>
      <c r="E63" s="1383"/>
      <c r="F63" s="1383"/>
      <c r="G63" s="1383"/>
      <c r="H63" s="1383"/>
      <c r="I63" s="1383"/>
      <c r="J63" s="1383"/>
      <c r="K63" s="1383"/>
      <c r="L63" s="1383" t="s">
        <v>1407</v>
      </c>
      <c r="M63" s="1383"/>
      <c r="N63" s="1383"/>
      <c r="O63" s="1383"/>
      <c r="P63" s="1383"/>
      <c r="Q63" s="1383"/>
      <c r="R63" s="1383"/>
      <c r="S63" s="1383"/>
      <c r="T63" s="1383"/>
      <c r="U63" s="1383"/>
      <c r="V63" s="1383" t="s">
        <v>1409</v>
      </c>
      <c r="W63" s="1383"/>
      <c r="X63" s="1383"/>
      <c r="Y63" s="1383"/>
      <c r="Z63" s="1383"/>
      <c r="AA63" s="1383"/>
      <c r="AB63" s="1383"/>
      <c r="AC63" s="1383"/>
      <c r="AD63" s="1383"/>
      <c r="AE63" s="1383"/>
      <c r="AF63" s="1383" t="s">
        <v>1411</v>
      </c>
      <c r="AG63" s="1383"/>
      <c r="AH63" s="1383"/>
      <c r="AI63" s="1383"/>
      <c r="AJ63" s="1383"/>
      <c r="AK63" s="1383"/>
      <c r="AL63" s="1383"/>
      <c r="AM63" s="1383"/>
      <c r="AN63" s="1383"/>
      <c r="AO63" s="1383"/>
      <c r="AP63" s="1383" t="s">
        <v>1413</v>
      </c>
      <c r="AQ63" s="1383"/>
      <c r="AR63" s="1383"/>
      <c r="AS63" s="1383"/>
      <c r="AT63" s="1383"/>
      <c r="AU63" s="1383"/>
      <c r="AV63" s="1383"/>
      <c r="AW63" s="1383"/>
      <c r="AX63" s="1383"/>
      <c r="AY63" s="1383"/>
      <c r="AZ63" s="1383" t="s">
        <v>1415</v>
      </c>
      <c r="BA63" s="1383"/>
      <c r="BB63" s="1383"/>
      <c r="BC63" s="1383"/>
      <c r="BD63" s="1383"/>
      <c r="BE63" s="1383"/>
      <c r="BF63" s="1383"/>
      <c r="BG63" s="1383"/>
      <c r="BH63" s="1383"/>
      <c r="BI63" s="1383"/>
      <c r="BJ63" s="1383" t="s">
        <v>1417</v>
      </c>
      <c r="BK63" s="1383"/>
      <c r="BL63" s="1383"/>
      <c r="BM63" s="1383"/>
      <c r="BN63" s="1383"/>
      <c r="BO63" s="1383"/>
      <c r="BP63" s="1383"/>
      <c r="BQ63" s="1383"/>
      <c r="BR63" s="1383"/>
      <c r="BS63" s="1383"/>
      <c r="BT63" s="1383" t="s">
        <v>1419</v>
      </c>
      <c r="BU63" s="1383"/>
      <c r="BV63" s="1383"/>
      <c r="BW63" s="1383"/>
      <c r="BX63" s="1383"/>
      <c r="BY63" s="1383"/>
      <c r="BZ63" s="1383"/>
      <c r="CA63" s="1383"/>
      <c r="CB63" s="1383"/>
      <c r="CC63" s="1383"/>
      <c r="CD63" s="1383" t="s">
        <v>1421</v>
      </c>
      <c r="CE63" s="1383"/>
      <c r="CF63" s="1383"/>
      <c r="CG63" s="1383"/>
      <c r="CH63" s="1383"/>
      <c r="CI63" s="1383"/>
      <c r="CJ63" s="1383"/>
      <c r="CK63" s="1383"/>
      <c r="CL63" s="1383"/>
    </row>
    <row r="64" spans="1:90" s="591" customFormat="1" x14ac:dyDescent="0.2">
      <c r="B64" s="1021"/>
      <c r="C64" s="1022"/>
      <c r="L64" s="592"/>
      <c r="M64" s="593"/>
      <c r="V64" s="592"/>
      <c r="W64" s="593"/>
      <c r="AF64" s="592"/>
      <c r="AG64" s="593"/>
      <c r="AP64" s="592"/>
      <c r="AQ64" s="593"/>
      <c r="AZ64" s="592"/>
      <c r="BA64" s="593"/>
      <c r="BJ64" s="592"/>
      <c r="BK64" s="593"/>
      <c r="BT64" s="592"/>
      <c r="BU64" s="593"/>
      <c r="CD64" s="592"/>
      <c r="CE64" s="593"/>
    </row>
    <row r="65" spans="1:90" s="591" customFormat="1" ht="14.25" thickBot="1" x14ac:dyDescent="0.25">
      <c r="B65" s="594" t="s">
        <v>1021</v>
      </c>
      <c r="K65" s="595" t="s">
        <v>1051</v>
      </c>
      <c r="L65" s="594" t="s">
        <v>1023</v>
      </c>
      <c r="U65" s="595" t="s">
        <v>1051</v>
      </c>
      <c r="V65" s="594" t="s">
        <v>1024</v>
      </c>
      <c r="AA65" s="593"/>
      <c r="AE65" s="595" t="s">
        <v>1051</v>
      </c>
      <c r="AF65" s="594" t="s">
        <v>1025</v>
      </c>
      <c r="AM65" s="593"/>
      <c r="AO65" s="595" t="s">
        <v>1051</v>
      </c>
      <c r="AP65" s="594" t="s">
        <v>1026</v>
      </c>
      <c r="AV65" s="596"/>
      <c r="AY65" s="595" t="s">
        <v>1051</v>
      </c>
      <c r="AZ65" s="594" t="s">
        <v>1027</v>
      </c>
      <c r="BC65" s="593"/>
      <c r="BI65" s="595" t="s">
        <v>1051</v>
      </c>
      <c r="BJ65" s="594" t="s">
        <v>1028</v>
      </c>
      <c r="BM65" s="593"/>
      <c r="BS65" s="595" t="s">
        <v>1051</v>
      </c>
      <c r="BT65" s="594" t="s">
        <v>1029</v>
      </c>
      <c r="BW65" s="593"/>
      <c r="CC65" s="595" t="s">
        <v>1051</v>
      </c>
      <c r="CD65" s="594" t="s">
        <v>1030</v>
      </c>
      <c r="CI65" s="593"/>
      <c r="CL65" s="595" t="s">
        <v>1051</v>
      </c>
    </row>
    <row r="66" spans="1:90" ht="13.5" customHeight="1" x14ac:dyDescent="0.2">
      <c r="B66" s="1023"/>
      <c r="C66" s="1024"/>
      <c r="D66" s="1025" t="s">
        <v>1052</v>
      </c>
      <c r="E66" s="1393" t="s">
        <v>60</v>
      </c>
      <c r="F66" s="1395" t="s">
        <v>19</v>
      </c>
      <c r="G66" s="1395" t="s">
        <v>79</v>
      </c>
      <c r="H66" s="1395" t="s">
        <v>61</v>
      </c>
      <c r="I66" s="1395" t="s">
        <v>62</v>
      </c>
      <c r="J66" s="1397" t="s">
        <v>1053</v>
      </c>
      <c r="K66" s="1385" t="s">
        <v>30</v>
      </c>
      <c r="L66" s="598"/>
      <c r="M66" s="599"/>
      <c r="N66" s="600" t="s">
        <v>1054</v>
      </c>
      <c r="O66" s="1387" t="s">
        <v>1055</v>
      </c>
      <c r="P66" s="1389" t="s">
        <v>31</v>
      </c>
      <c r="Q66" s="1391" t="s">
        <v>32</v>
      </c>
      <c r="R66" s="1391" t="s">
        <v>33</v>
      </c>
      <c r="S66" s="1391" t="s">
        <v>108</v>
      </c>
      <c r="T66" s="1389" t="s">
        <v>34</v>
      </c>
      <c r="U66" s="1399" t="s">
        <v>6</v>
      </c>
      <c r="V66" s="598"/>
      <c r="W66" s="599"/>
      <c r="X66" s="600" t="s">
        <v>1054</v>
      </c>
      <c r="Y66" s="1401" t="s">
        <v>64</v>
      </c>
      <c r="Z66" s="1391" t="s">
        <v>65</v>
      </c>
      <c r="AA66" s="1391" t="s">
        <v>7</v>
      </c>
      <c r="AB66" s="1391" t="s">
        <v>35</v>
      </c>
      <c r="AC66" s="1389" t="s">
        <v>1056</v>
      </c>
      <c r="AD66" s="1389" t="s">
        <v>21</v>
      </c>
      <c r="AE66" s="1399" t="s">
        <v>22</v>
      </c>
      <c r="AF66" s="598"/>
      <c r="AG66" s="599"/>
      <c r="AH66" s="600" t="s">
        <v>1054</v>
      </c>
      <c r="AI66" s="1401" t="s">
        <v>8</v>
      </c>
      <c r="AJ66" s="1391" t="s">
        <v>81</v>
      </c>
      <c r="AK66" s="1391" t="s">
        <v>14</v>
      </c>
      <c r="AL66" s="1391" t="s">
        <v>66</v>
      </c>
      <c r="AM66" s="1391" t="s">
        <v>15</v>
      </c>
      <c r="AN66" s="1391" t="s">
        <v>23</v>
      </c>
      <c r="AO66" s="1399" t="s">
        <v>9</v>
      </c>
      <c r="AP66" s="598"/>
      <c r="AQ66" s="599"/>
      <c r="AR66" s="600" t="s">
        <v>1054</v>
      </c>
      <c r="AS66" s="1401" t="s">
        <v>36</v>
      </c>
      <c r="AT66" s="1391" t="s">
        <v>10</v>
      </c>
      <c r="AU66" s="1389" t="s">
        <v>1057</v>
      </c>
      <c r="AV66" s="1389" t="s">
        <v>24</v>
      </c>
      <c r="AW66" s="1391" t="s">
        <v>67</v>
      </c>
      <c r="AX66" s="1391" t="s">
        <v>38</v>
      </c>
      <c r="AY66" s="1399" t="s">
        <v>39</v>
      </c>
      <c r="AZ66" s="598"/>
      <c r="BA66" s="599"/>
      <c r="BB66" s="600" t="s">
        <v>1054</v>
      </c>
      <c r="BC66" s="1401" t="s">
        <v>25</v>
      </c>
      <c r="BD66" s="1391" t="s">
        <v>82</v>
      </c>
      <c r="BE66" s="1391" t="s">
        <v>11</v>
      </c>
      <c r="BF66" s="1389" t="s">
        <v>1058</v>
      </c>
      <c r="BG66" s="1391" t="s">
        <v>26</v>
      </c>
      <c r="BH66" s="1389" t="s">
        <v>1059</v>
      </c>
      <c r="BI66" s="1399" t="s">
        <v>41</v>
      </c>
      <c r="BJ66" s="598"/>
      <c r="BK66" s="599"/>
      <c r="BL66" s="600" t="s">
        <v>1054</v>
      </c>
      <c r="BM66" s="1387" t="s">
        <v>1060</v>
      </c>
      <c r="BN66" s="1391" t="s">
        <v>42</v>
      </c>
      <c r="BO66" s="1389" t="s">
        <v>43</v>
      </c>
      <c r="BP66" s="1391" t="s">
        <v>27</v>
      </c>
      <c r="BQ66" s="1389" t="s">
        <v>1061</v>
      </c>
      <c r="BR66" s="1391" t="s">
        <v>45</v>
      </c>
      <c r="BS66" s="1406" t="s">
        <v>16</v>
      </c>
      <c r="BT66" s="598"/>
      <c r="BU66" s="599"/>
      <c r="BV66" s="600" t="s">
        <v>1054</v>
      </c>
      <c r="BW66" s="1401" t="s">
        <v>12</v>
      </c>
      <c r="BX66" s="1391" t="s">
        <v>83</v>
      </c>
      <c r="BY66" s="1391" t="s">
        <v>46</v>
      </c>
      <c r="BZ66" s="1391" t="s">
        <v>47</v>
      </c>
      <c r="CA66" s="1391" t="s">
        <v>70</v>
      </c>
      <c r="CB66" s="1391" t="s">
        <v>71</v>
      </c>
      <c r="CC66" s="1399" t="s">
        <v>48</v>
      </c>
      <c r="CD66" s="598"/>
      <c r="CE66" s="599"/>
      <c r="CF66" s="600" t="s">
        <v>1054</v>
      </c>
      <c r="CG66" s="1401" t="s">
        <v>49</v>
      </c>
      <c r="CH66" s="1391" t="s">
        <v>72</v>
      </c>
      <c r="CI66" s="1391" t="s">
        <v>84</v>
      </c>
      <c r="CJ66" s="1391" t="s">
        <v>20</v>
      </c>
      <c r="CK66" s="1402" t="s">
        <v>28</v>
      </c>
      <c r="CL66" s="1404" t="s">
        <v>542</v>
      </c>
    </row>
    <row r="67" spans="1:90" ht="14.25" thickBot="1" x14ac:dyDescent="0.25">
      <c r="B67" s="1026" t="s">
        <v>1045</v>
      </c>
      <c r="C67" s="1027"/>
      <c r="D67" s="1028"/>
      <c r="E67" s="1394"/>
      <c r="F67" s="1396"/>
      <c r="G67" s="1396"/>
      <c r="H67" s="1396"/>
      <c r="I67" s="1396"/>
      <c r="J67" s="1398"/>
      <c r="K67" s="1386"/>
      <c r="L67" s="601" t="s">
        <v>1045</v>
      </c>
      <c r="M67" s="602"/>
      <c r="N67" s="603"/>
      <c r="O67" s="1388"/>
      <c r="P67" s="1390"/>
      <c r="Q67" s="1392"/>
      <c r="R67" s="1392"/>
      <c r="S67" s="1392"/>
      <c r="T67" s="1390"/>
      <c r="U67" s="1400"/>
      <c r="V67" s="601" t="s">
        <v>1045</v>
      </c>
      <c r="W67" s="602"/>
      <c r="X67" s="603"/>
      <c r="Y67" s="1388"/>
      <c r="Z67" s="1392"/>
      <c r="AA67" s="1392"/>
      <c r="AB67" s="1392"/>
      <c r="AC67" s="1392"/>
      <c r="AD67" s="1392"/>
      <c r="AE67" s="1400"/>
      <c r="AF67" s="601" t="s">
        <v>1045</v>
      </c>
      <c r="AG67" s="602"/>
      <c r="AH67" s="603"/>
      <c r="AI67" s="1388"/>
      <c r="AJ67" s="1392"/>
      <c r="AK67" s="1392"/>
      <c r="AL67" s="1392"/>
      <c r="AM67" s="1392"/>
      <c r="AN67" s="1392"/>
      <c r="AO67" s="1400"/>
      <c r="AP67" s="601" t="s">
        <v>1045</v>
      </c>
      <c r="AQ67" s="602"/>
      <c r="AR67" s="603"/>
      <c r="AS67" s="1388"/>
      <c r="AT67" s="1392"/>
      <c r="AU67" s="1392"/>
      <c r="AV67" s="1392"/>
      <c r="AW67" s="1392"/>
      <c r="AX67" s="1392"/>
      <c r="AY67" s="1400"/>
      <c r="AZ67" s="601" t="s">
        <v>1045</v>
      </c>
      <c r="BA67" s="602"/>
      <c r="BB67" s="603"/>
      <c r="BC67" s="1388"/>
      <c r="BD67" s="1392"/>
      <c r="BE67" s="1392"/>
      <c r="BF67" s="1392"/>
      <c r="BG67" s="1392"/>
      <c r="BH67" s="1392"/>
      <c r="BI67" s="1400"/>
      <c r="BJ67" s="601" t="s">
        <v>1045</v>
      </c>
      <c r="BK67" s="602"/>
      <c r="BL67" s="603"/>
      <c r="BM67" s="1388"/>
      <c r="BN67" s="1392"/>
      <c r="BO67" s="1392"/>
      <c r="BP67" s="1392"/>
      <c r="BQ67" s="1392"/>
      <c r="BR67" s="1392"/>
      <c r="BS67" s="1400"/>
      <c r="BT67" s="601" t="s">
        <v>1045</v>
      </c>
      <c r="BU67" s="602"/>
      <c r="BV67" s="603"/>
      <c r="BW67" s="1388"/>
      <c r="BX67" s="1392"/>
      <c r="BY67" s="1392"/>
      <c r="BZ67" s="1392"/>
      <c r="CA67" s="1392"/>
      <c r="CB67" s="1392"/>
      <c r="CC67" s="1400"/>
      <c r="CD67" s="601" t="s">
        <v>1045</v>
      </c>
      <c r="CE67" s="602"/>
      <c r="CF67" s="603"/>
      <c r="CG67" s="1388"/>
      <c r="CH67" s="1392"/>
      <c r="CI67" s="1392"/>
      <c r="CJ67" s="1392"/>
      <c r="CK67" s="1403"/>
      <c r="CL67" s="1405"/>
    </row>
    <row r="68" spans="1:90" ht="13.5" customHeight="1" x14ac:dyDescent="0.2">
      <c r="A68" s="604"/>
      <c r="B68" s="1418" t="s">
        <v>1049</v>
      </c>
      <c r="C68" s="1421" t="s">
        <v>1062</v>
      </c>
      <c r="D68" s="652" t="s">
        <v>270</v>
      </c>
      <c r="E68" s="653">
        <v>0</v>
      </c>
      <c r="F68" s="654">
        <v>0</v>
      </c>
      <c r="G68" s="654">
        <v>0</v>
      </c>
      <c r="H68" s="654">
        <v>0</v>
      </c>
      <c r="I68" s="654">
        <v>0</v>
      </c>
      <c r="J68" s="654">
        <v>0</v>
      </c>
      <c r="K68" s="655">
        <v>0</v>
      </c>
      <c r="L68" s="1418" t="s">
        <v>1049</v>
      </c>
      <c r="M68" s="1421" t="s">
        <v>1062</v>
      </c>
      <c r="N68" s="617" t="s">
        <v>270</v>
      </c>
      <c r="O68" s="653">
        <v>0</v>
      </c>
      <c r="P68" s="654">
        <v>0</v>
      </c>
      <c r="Q68" s="654">
        <v>0</v>
      </c>
      <c r="R68" s="654">
        <v>0</v>
      </c>
      <c r="S68" s="654">
        <v>0</v>
      </c>
      <c r="T68" s="654">
        <v>0</v>
      </c>
      <c r="U68" s="655">
        <v>425</v>
      </c>
      <c r="V68" s="1418" t="s">
        <v>1063</v>
      </c>
      <c r="W68" s="1421" t="s">
        <v>1062</v>
      </c>
      <c r="X68" s="617" t="s">
        <v>270</v>
      </c>
      <c r="Y68" s="653">
        <v>1801</v>
      </c>
      <c r="Z68" s="654">
        <v>0</v>
      </c>
      <c r="AA68" s="654">
        <v>0</v>
      </c>
      <c r="AB68" s="654">
        <v>0</v>
      </c>
      <c r="AC68" s="654">
        <v>0</v>
      </c>
      <c r="AD68" s="654">
        <v>0</v>
      </c>
      <c r="AE68" s="655">
        <v>0</v>
      </c>
      <c r="AF68" s="1418" t="s">
        <v>1049</v>
      </c>
      <c r="AG68" s="1421" t="s">
        <v>1064</v>
      </c>
      <c r="AH68" s="617" t="s">
        <v>270</v>
      </c>
      <c r="AI68" s="653">
        <v>33</v>
      </c>
      <c r="AJ68" s="654">
        <v>0</v>
      </c>
      <c r="AK68" s="654">
        <v>2243</v>
      </c>
      <c r="AL68" s="654">
        <v>0</v>
      </c>
      <c r="AM68" s="654">
        <v>54</v>
      </c>
      <c r="AN68" s="654">
        <v>0</v>
      </c>
      <c r="AO68" s="655">
        <v>367</v>
      </c>
      <c r="AP68" s="1418" t="s">
        <v>1063</v>
      </c>
      <c r="AQ68" s="1421" t="s">
        <v>1062</v>
      </c>
      <c r="AR68" s="617" t="s">
        <v>270</v>
      </c>
      <c r="AS68" s="653">
        <v>0</v>
      </c>
      <c r="AT68" s="654">
        <v>4278</v>
      </c>
      <c r="AU68" s="654">
        <v>0</v>
      </c>
      <c r="AV68" s="654">
        <v>0</v>
      </c>
      <c r="AW68" s="654">
        <v>0</v>
      </c>
      <c r="AX68" s="654">
        <v>518</v>
      </c>
      <c r="AY68" s="655">
        <v>0</v>
      </c>
      <c r="AZ68" s="1418" t="s">
        <v>1049</v>
      </c>
      <c r="BA68" s="1421" t="s">
        <v>1062</v>
      </c>
      <c r="BB68" s="617" t="s">
        <v>270</v>
      </c>
      <c r="BC68" s="653">
        <v>0</v>
      </c>
      <c r="BD68" s="654">
        <v>0</v>
      </c>
      <c r="BE68" s="654">
        <v>0</v>
      </c>
      <c r="BF68" s="654">
        <v>0</v>
      </c>
      <c r="BG68" s="654">
        <v>0</v>
      </c>
      <c r="BH68" s="654">
        <v>0</v>
      </c>
      <c r="BI68" s="655">
        <v>0</v>
      </c>
      <c r="BJ68" s="1418" t="s">
        <v>1049</v>
      </c>
      <c r="BK68" s="1421" t="s">
        <v>1064</v>
      </c>
      <c r="BL68" s="617" t="s">
        <v>270</v>
      </c>
      <c r="BM68" s="653">
        <v>0</v>
      </c>
      <c r="BN68" s="654">
        <v>0</v>
      </c>
      <c r="BO68" s="654">
        <v>0</v>
      </c>
      <c r="BP68" s="654">
        <v>0</v>
      </c>
      <c r="BQ68" s="654">
        <v>0</v>
      </c>
      <c r="BR68" s="654">
        <v>0</v>
      </c>
      <c r="BS68" s="655">
        <v>0</v>
      </c>
      <c r="BT68" s="1418" t="s">
        <v>1049</v>
      </c>
      <c r="BU68" s="1421" t="s">
        <v>1064</v>
      </c>
      <c r="BV68" s="617" t="s">
        <v>270</v>
      </c>
      <c r="BW68" s="653">
        <v>198</v>
      </c>
      <c r="BX68" s="654">
        <v>0</v>
      </c>
      <c r="BY68" s="654">
        <v>0</v>
      </c>
      <c r="BZ68" s="654">
        <v>0</v>
      </c>
      <c r="CA68" s="654">
        <v>0</v>
      </c>
      <c r="CB68" s="654">
        <v>0</v>
      </c>
      <c r="CC68" s="655">
        <v>0</v>
      </c>
      <c r="CD68" s="1418" t="s">
        <v>1049</v>
      </c>
      <c r="CE68" s="1421" t="s">
        <v>1062</v>
      </c>
      <c r="CF68" s="617" t="s">
        <v>270</v>
      </c>
      <c r="CG68" s="653">
        <v>0</v>
      </c>
      <c r="CH68" s="654">
        <v>0</v>
      </c>
      <c r="CI68" s="654">
        <v>0</v>
      </c>
      <c r="CJ68" s="654">
        <v>0</v>
      </c>
      <c r="CK68" s="656">
        <v>0</v>
      </c>
      <c r="CL68" s="657">
        <v>9917</v>
      </c>
    </row>
    <row r="69" spans="1:90" x14ac:dyDescent="0.2">
      <c r="A69" s="604"/>
      <c r="B69" s="1418"/>
      <c r="C69" s="1421"/>
      <c r="D69" s="623" t="s">
        <v>271</v>
      </c>
      <c r="E69" s="658">
        <v>0</v>
      </c>
      <c r="F69" s="659">
        <v>0</v>
      </c>
      <c r="G69" s="659">
        <v>0</v>
      </c>
      <c r="H69" s="659">
        <v>0</v>
      </c>
      <c r="I69" s="659">
        <v>0</v>
      </c>
      <c r="J69" s="659">
        <v>0</v>
      </c>
      <c r="K69" s="660">
        <v>0</v>
      </c>
      <c r="L69" s="1418"/>
      <c r="M69" s="1421"/>
      <c r="N69" s="623" t="s">
        <v>271</v>
      </c>
      <c r="O69" s="658">
        <v>0</v>
      </c>
      <c r="P69" s="659">
        <v>0</v>
      </c>
      <c r="Q69" s="659">
        <v>0</v>
      </c>
      <c r="R69" s="659">
        <v>0</v>
      </c>
      <c r="S69" s="659">
        <v>0</v>
      </c>
      <c r="T69" s="659">
        <v>0</v>
      </c>
      <c r="U69" s="660">
        <v>4221</v>
      </c>
      <c r="V69" s="1418"/>
      <c r="W69" s="1421"/>
      <c r="X69" s="623" t="s">
        <v>271</v>
      </c>
      <c r="Y69" s="658">
        <v>947</v>
      </c>
      <c r="Z69" s="659">
        <v>0</v>
      </c>
      <c r="AA69" s="659">
        <v>0</v>
      </c>
      <c r="AB69" s="659">
        <v>0</v>
      </c>
      <c r="AC69" s="659">
        <v>0</v>
      </c>
      <c r="AD69" s="659">
        <v>0</v>
      </c>
      <c r="AE69" s="660">
        <v>0</v>
      </c>
      <c r="AF69" s="1418"/>
      <c r="AG69" s="1421"/>
      <c r="AH69" s="623" t="s">
        <v>271</v>
      </c>
      <c r="AI69" s="658">
        <v>34</v>
      </c>
      <c r="AJ69" s="659">
        <v>0</v>
      </c>
      <c r="AK69" s="659">
        <v>1359</v>
      </c>
      <c r="AL69" s="659">
        <v>0</v>
      </c>
      <c r="AM69" s="659">
        <v>2373</v>
      </c>
      <c r="AN69" s="659">
        <v>0</v>
      </c>
      <c r="AO69" s="660">
        <v>440</v>
      </c>
      <c r="AP69" s="1418"/>
      <c r="AQ69" s="1421"/>
      <c r="AR69" s="623" t="s">
        <v>271</v>
      </c>
      <c r="AS69" s="658">
        <v>0</v>
      </c>
      <c r="AT69" s="659">
        <v>2221</v>
      </c>
      <c r="AU69" s="659">
        <v>0</v>
      </c>
      <c r="AV69" s="659">
        <v>0</v>
      </c>
      <c r="AW69" s="659">
        <v>0</v>
      </c>
      <c r="AX69" s="659">
        <v>0</v>
      </c>
      <c r="AY69" s="660">
        <v>0</v>
      </c>
      <c r="AZ69" s="1418"/>
      <c r="BA69" s="1421"/>
      <c r="BB69" s="623" t="s">
        <v>271</v>
      </c>
      <c r="BC69" s="658">
        <v>0</v>
      </c>
      <c r="BD69" s="659">
        <v>0</v>
      </c>
      <c r="BE69" s="659">
        <v>0</v>
      </c>
      <c r="BF69" s="659">
        <v>0</v>
      </c>
      <c r="BG69" s="659">
        <v>0</v>
      </c>
      <c r="BH69" s="659">
        <v>0</v>
      </c>
      <c r="BI69" s="660">
        <v>0</v>
      </c>
      <c r="BJ69" s="1418"/>
      <c r="BK69" s="1421"/>
      <c r="BL69" s="623" t="s">
        <v>271</v>
      </c>
      <c r="BM69" s="658">
        <v>0</v>
      </c>
      <c r="BN69" s="659">
        <v>0</v>
      </c>
      <c r="BO69" s="659">
        <v>0</v>
      </c>
      <c r="BP69" s="659">
        <v>0</v>
      </c>
      <c r="BQ69" s="659">
        <v>0</v>
      </c>
      <c r="BR69" s="659">
        <v>0</v>
      </c>
      <c r="BS69" s="660">
        <v>689</v>
      </c>
      <c r="BT69" s="1418"/>
      <c r="BU69" s="1421"/>
      <c r="BV69" s="623" t="s">
        <v>271</v>
      </c>
      <c r="BW69" s="658">
        <v>2207</v>
      </c>
      <c r="BX69" s="659">
        <v>0</v>
      </c>
      <c r="BY69" s="659">
        <v>0</v>
      </c>
      <c r="BZ69" s="659">
        <v>0</v>
      </c>
      <c r="CA69" s="659">
        <v>0</v>
      </c>
      <c r="CB69" s="659">
        <v>0</v>
      </c>
      <c r="CC69" s="660">
        <v>0</v>
      </c>
      <c r="CD69" s="1418"/>
      <c r="CE69" s="1421"/>
      <c r="CF69" s="623" t="s">
        <v>271</v>
      </c>
      <c r="CG69" s="658">
        <v>0</v>
      </c>
      <c r="CH69" s="659">
        <v>0</v>
      </c>
      <c r="CI69" s="659">
        <v>0</v>
      </c>
      <c r="CJ69" s="659">
        <v>0</v>
      </c>
      <c r="CK69" s="661">
        <v>0</v>
      </c>
      <c r="CL69" s="662">
        <v>14491</v>
      </c>
    </row>
    <row r="70" spans="1:90" x14ac:dyDescent="0.2">
      <c r="A70" s="604"/>
      <c r="B70" s="1418"/>
      <c r="C70" s="1421"/>
      <c r="D70" s="617" t="s">
        <v>272</v>
      </c>
      <c r="E70" s="658">
        <v>0</v>
      </c>
      <c r="F70" s="659">
        <v>0</v>
      </c>
      <c r="G70" s="659">
        <v>0</v>
      </c>
      <c r="H70" s="659">
        <v>0</v>
      </c>
      <c r="I70" s="659">
        <v>0</v>
      </c>
      <c r="J70" s="659">
        <v>0</v>
      </c>
      <c r="K70" s="660">
        <v>0</v>
      </c>
      <c r="L70" s="1418"/>
      <c r="M70" s="1421"/>
      <c r="N70" s="617" t="s">
        <v>272</v>
      </c>
      <c r="O70" s="658">
        <v>0</v>
      </c>
      <c r="P70" s="659">
        <v>0</v>
      </c>
      <c r="Q70" s="659">
        <v>0</v>
      </c>
      <c r="R70" s="659">
        <v>0</v>
      </c>
      <c r="S70" s="659">
        <v>0</v>
      </c>
      <c r="T70" s="659">
        <v>0</v>
      </c>
      <c r="U70" s="660">
        <v>2009</v>
      </c>
      <c r="V70" s="1418"/>
      <c r="W70" s="1421"/>
      <c r="X70" s="617" t="s">
        <v>272</v>
      </c>
      <c r="Y70" s="658">
        <v>7269</v>
      </c>
      <c r="Z70" s="659">
        <v>0</v>
      </c>
      <c r="AA70" s="659">
        <v>0</v>
      </c>
      <c r="AB70" s="659">
        <v>0</v>
      </c>
      <c r="AC70" s="659">
        <v>0</v>
      </c>
      <c r="AD70" s="659">
        <v>0</v>
      </c>
      <c r="AE70" s="660">
        <v>0</v>
      </c>
      <c r="AF70" s="1418"/>
      <c r="AG70" s="1421"/>
      <c r="AH70" s="617" t="s">
        <v>272</v>
      </c>
      <c r="AI70" s="658">
        <v>1547</v>
      </c>
      <c r="AJ70" s="659">
        <v>0</v>
      </c>
      <c r="AK70" s="659">
        <v>6900</v>
      </c>
      <c r="AL70" s="659">
        <v>0</v>
      </c>
      <c r="AM70" s="659">
        <v>168</v>
      </c>
      <c r="AN70" s="659">
        <v>0</v>
      </c>
      <c r="AO70" s="660">
        <v>1253</v>
      </c>
      <c r="AP70" s="1418"/>
      <c r="AQ70" s="1421"/>
      <c r="AR70" s="617" t="s">
        <v>272</v>
      </c>
      <c r="AS70" s="658">
        <v>0</v>
      </c>
      <c r="AT70" s="659">
        <v>4752</v>
      </c>
      <c r="AU70" s="659">
        <v>0</v>
      </c>
      <c r="AV70" s="659">
        <v>0</v>
      </c>
      <c r="AW70" s="659">
        <v>0</v>
      </c>
      <c r="AX70" s="659">
        <v>1788</v>
      </c>
      <c r="AY70" s="660">
        <v>0</v>
      </c>
      <c r="AZ70" s="1418"/>
      <c r="BA70" s="1421"/>
      <c r="BB70" s="617" t="s">
        <v>272</v>
      </c>
      <c r="BC70" s="658">
        <v>0</v>
      </c>
      <c r="BD70" s="659">
        <v>0</v>
      </c>
      <c r="BE70" s="659">
        <v>0</v>
      </c>
      <c r="BF70" s="659">
        <v>0</v>
      </c>
      <c r="BG70" s="659">
        <v>0</v>
      </c>
      <c r="BH70" s="659">
        <v>0</v>
      </c>
      <c r="BI70" s="660">
        <v>0</v>
      </c>
      <c r="BJ70" s="1418"/>
      <c r="BK70" s="1421"/>
      <c r="BL70" s="617" t="s">
        <v>272</v>
      </c>
      <c r="BM70" s="658">
        <v>0</v>
      </c>
      <c r="BN70" s="659">
        <v>0</v>
      </c>
      <c r="BO70" s="659">
        <v>0</v>
      </c>
      <c r="BP70" s="659">
        <v>0</v>
      </c>
      <c r="BQ70" s="659">
        <v>0</v>
      </c>
      <c r="BR70" s="659">
        <v>0</v>
      </c>
      <c r="BS70" s="660">
        <v>1690</v>
      </c>
      <c r="BT70" s="1418"/>
      <c r="BU70" s="1421"/>
      <c r="BV70" s="617" t="s">
        <v>272</v>
      </c>
      <c r="BW70" s="658">
        <v>57</v>
      </c>
      <c r="BX70" s="659">
        <v>0</v>
      </c>
      <c r="BY70" s="659">
        <v>18</v>
      </c>
      <c r="BZ70" s="659">
        <v>0</v>
      </c>
      <c r="CA70" s="659">
        <v>0</v>
      </c>
      <c r="CB70" s="659">
        <v>0</v>
      </c>
      <c r="CC70" s="660">
        <v>0</v>
      </c>
      <c r="CD70" s="1418"/>
      <c r="CE70" s="1421"/>
      <c r="CF70" s="617" t="s">
        <v>272</v>
      </c>
      <c r="CG70" s="658">
        <v>0</v>
      </c>
      <c r="CH70" s="659">
        <v>0</v>
      </c>
      <c r="CI70" s="659">
        <v>0</v>
      </c>
      <c r="CJ70" s="659">
        <v>0</v>
      </c>
      <c r="CK70" s="661">
        <v>0</v>
      </c>
      <c r="CL70" s="662">
        <v>27451</v>
      </c>
    </row>
    <row r="71" spans="1:90" x14ac:dyDescent="0.2">
      <c r="A71" s="604"/>
      <c r="B71" s="1418"/>
      <c r="C71" s="1421"/>
      <c r="D71" s="617" t="s">
        <v>273</v>
      </c>
      <c r="E71" s="658">
        <v>0</v>
      </c>
      <c r="F71" s="659">
        <v>112</v>
      </c>
      <c r="G71" s="659">
        <v>0</v>
      </c>
      <c r="H71" s="659">
        <v>0</v>
      </c>
      <c r="I71" s="659">
        <v>0</v>
      </c>
      <c r="J71" s="659">
        <v>0</v>
      </c>
      <c r="K71" s="660">
        <v>962</v>
      </c>
      <c r="L71" s="1418"/>
      <c r="M71" s="1421"/>
      <c r="N71" s="617" t="s">
        <v>273</v>
      </c>
      <c r="O71" s="658">
        <v>616</v>
      </c>
      <c r="P71" s="659">
        <v>0</v>
      </c>
      <c r="Q71" s="659">
        <v>0</v>
      </c>
      <c r="R71" s="659">
        <v>0</v>
      </c>
      <c r="S71" s="659">
        <v>0</v>
      </c>
      <c r="T71" s="659">
        <v>0</v>
      </c>
      <c r="U71" s="660">
        <v>12035</v>
      </c>
      <c r="V71" s="1418"/>
      <c r="W71" s="1421"/>
      <c r="X71" s="617" t="s">
        <v>273</v>
      </c>
      <c r="Y71" s="658">
        <v>34470</v>
      </c>
      <c r="Z71" s="659">
        <v>630</v>
      </c>
      <c r="AA71" s="659">
        <v>845</v>
      </c>
      <c r="AB71" s="659">
        <v>87</v>
      </c>
      <c r="AC71" s="659">
        <v>243</v>
      </c>
      <c r="AD71" s="659">
        <v>0</v>
      </c>
      <c r="AE71" s="660">
        <v>0</v>
      </c>
      <c r="AF71" s="1418"/>
      <c r="AG71" s="1421"/>
      <c r="AH71" s="617" t="s">
        <v>273</v>
      </c>
      <c r="AI71" s="658">
        <v>4068</v>
      </c>
      <c r="AJ71" s="659">
        <v>0</v>
      </c>
      <c r="AK71" s="659">
        <v>58449</v>
      </c>
      <c r="AL71" s="659">
        <v>0</v>
      </c>
      <c r="AM71" s="659">
        <v>971</v>
      </c>
      <c r="AN71" s="659">
        <v>0</v>
      </c>
      <c r="AO71" s="660">
        <v>14797</v>
      </c>
      <c r="AP71" s="1418"/>
      <c r="AQ71" s="1421"/>
      <c r="AR71" s="617" t="s">
        <v>273</v>
      </c>
      <c r="AS71" s="658">
        <v>0</v>
      </c>
      <c r="AT71" s="659">
        <v>12644</v>
      </c>
      <c r="AU71" s="659">
        <v>0</v>
      </c>
      <c r="AV71" s="659">
        <v>0</v>
      </c>
      <c r="AW71" s="659">
        <v>0</v>
      </c>
      <c r="AX71" s="659">
        <v>664</v>
      </c>
      <c r="AY71" s="660">
        <v>400</v>
      </c>
      <c r="AZ71" s="1418"/>
      <c r="BA71" s="1421"/>
      <c r="BB71" s="617" t="s">
        <v>273</v>
      </c>
      <c r="BC71" s="658">
        <v>650</v>
      </c>
      <c r="BD71" s="659">
        <v>0</v>
      </c>
      <c r="BE71" s="659">
        <v>0</v>
      </c>
      <c r="BF71" s="659">
        <v>0</v>
      </c>
      <c r="BG71" s="659">
        <v>0</v>
      </c>
      <c r="BH71" s="659">
        <v>0</v>
      </c>
      <c r="BI71" s="660">
        <v>0</v>
      </c>
      <c r="BJ71" s="1418"/>
      <c r="BK71" s="1421"/>
      <c r="BL71" s="617" t="s">
        <v>273</v>
      </c>
      <c r="BM71" s="658">
        <v>0</v>
      </c>
      <c r="BN71" s="659">
        <v>0</v>
      </c>
      <c r="BO71" s="659">
        <v>0</v>
      </c>
      <c r="BP71" s="659">
        <v>0</v>
      </c>
      <c r="BQ71" s="659">
        <v>0</v>
      </c>
      <c r="BR71" s="659">
        <v>0</v>
      </c>
      <c r="BS71" s="660">
        <v>8960</v>
      </c>
      <c r="BT71" s="1418"/>
      <c r="BU71" s="1421"/>
      <c r="BV71" s="617" t="s">
        <v>273</v>
      </c>
      <c r="BW71" s="658">
        <v>4582</v>
      </c>
      <c r="BX71" s="659">
        <v>0</v>
      </c>
      <c r="BY71" s="659">
        <v>0</v>
      </c>
      <c r="BZ71" s="659">
        <v>0</v>
      </c>
      <c r="CA71" s="659">
        <v>0</v>
      </c>
      <c r="CB71" s="659">
        <v>0</v>
      </c>
      <c r="CC71" s="660">
        <v>0</v>
      </c>
      <c r="CD71" s="1418"/>
      <c r="CE71" s="1421"/>
      <c r="CF71" s="617" t="s">
        <v>273</v>
      </c>
      <c r="CG71" s="658">
        <v>0</v>
      </c>
      <c r="CH71" s="659">
        <v>0</v>
      </c>
      <c r="CI71" s="659">
        <v>0</v>
      </c>
      <c r="CJ71" s="659">
        <v>0</v>
      </c>
      <c r="CK71" s="661">
        <v>0</v>
      </c>
      <c r="CL71" s="662">
        <v>156185</v>
      </c>
    </row>
    <row r="72" spans="1:90" x14ac:dyDescent="0.2">
      <c r="A72" s="604"/>
      <c r="B72" s="1418"/>
      <c r="C72" s="1421"/>
      <c r="D72" s="617" t="s">
        <v>274</v>
      </c>
      <c r="E72" s="658">
        <v>0</v>
      </c>
      <c r="F72" s="659">
        <v>86</v>
      </c>
      <c r="G72" s="659">
        <v>0</v>
      </c>
      <c r="H72" s="659">
        <v>0</v>
      </c>
      <c r="I72" s="659">
        <v>0</v>
      </c>
      <c r="J72" s="659">
        <v>0</v>
      </c>
      <c r="K72" s="660">
        <v>0</v>
      </c>
      <c r="L72" s="1418"/>
      <c r="M72" s="1421"/>
      <c r="N72" s="617" t="s">
        <v>274</v>
      </c>
      <c r="O72" s="658">
        <v>0</v>
      </c>
      <c r="P72" s="659">
        <v>0</v>
      </c>
      <c r="Q72" s="659">
        <v>0</v>
      </c>
      <c r="R72" s="659">
        <v>0</v>
      </c>
      <c r="S72" s="659">
        <v>0</v>
      </c>
      <c r="T72" s="659">
        <v>0</v>
      </c>
      <c r="U72" s="660">
        <v>134</v>
      </c>
      <c r="V72" s="1418"/>
      <c r="W72" s="1421"/>
      <c r="X72" s="617" t="s">
        <v>274</v>
      </c>
      <c r="Y72" s="658">
        <v>8560</v>
      </c>
      <c r="Z72" s="659">
        <v>0</v>
      </c>
      <c r="AA72" s="659">
        <v>0</v>
      </c>
      <c r="AB72" s="659">
        <v>0</v>
      </c>
      <c r="AC72" s="659">
        <v>0</v>
      </c>
      <c r="AD72" s="659">
        <v>0</v>
      </c>
      <c r="AE72" s="660">
        <v>0</v>
      </c>
      <c r="AF72" s="1418"/>
      <c r="AG72" s="1421"/>
      <c r="AH72" s="617" t="s">
        <v>274</v>
      </c>
      <c r="AI72" s="658">
        <v>0</v>
      </c>
      <c r="AJ72" s="659">
        <v>0</v>
      </c>
      <c r="AK72" s="659">
        <v>5922</v>
      </c>
      <c r="AL72" s="659">
        <v>0</v>
      </c>
      <c r="AM72" s="659">
        <v>0</v>
      </c>
      <c r="AN72" s="659">
        <v>0</v>
      </c>
      <c r="AO72" s="660">
        <v>2043</v>
      </c>
      <c r="AP72" s="1418"/>
      <c r="AQ72" s="1421"/>
      <c r="AR72" s="617" t="s">
        <v>274</v>
      </c>
      <c r="AS72" s="658">
        <v>0</v>
      </c>
      <c r="AT72" s="659">
        <v>1393</v>
      </c>
      <c r="AU72" s="659">
        <v>0</v>
      </c>
      <c r="AV72" s="659">
        <v>0</v>
      </c>
      <c r="AW72" s="659">
        <v>0</v>
      </c>
      <c r="AX72" s="659">
        <v>0</v>
      </c>
      <c r="AY72" s="660">
        <v>0</v>
      </c>
      <c r="AZ72" s="1418"/>
      <c r="BA72" s="1421"/>
      <c r="BB72" s="617" t="s">
        <v>274</v>
      </c>
      <c r="BC72" s="658">
        <v>0</v>
      </c>
      <c r="BD72" s="659">
        <v>0</v>
      </c>
      <c r="BE72" s="659">
        <v>0</v>
      </c>
      <c r="BF72" s="659">
        <v>0</v>
      </c>
      <c r="BG72" s="659">
        <v>0</v>
      </c>
      <c r="BH72" s="659">
        <v>0</v>
      </c>
      <c r="BI72" s="660">
        <v>0</v>
      </c>
      <c r="BJ72" s="1418"/>
      <c r="BK72" s="1421"/>
      <c r="BL72" s="617" t="s">
        <v>274</v>
      </c>
      <c r="BM72" s="658">
        <v>0</v>
      </c>
      <c r="BN72" s="659">
        <v>0</v>
      </c>
      <c r="BO72" s="659">
        <v>0</v>
      </c>
      <c r="BP72" s="659">
        <v>0</v>
      </c>
      <c r="BQ72" s="659">
        <v>0</v>
      </c>
      <c r="BR72" s="659">
        <v>0</v>
      </c>
      <c r="BS72" s="660">
        <v>246</v>
      </c>
      <c r="BT72" s="1418"/>
      <c r="BU72" s="1421"/>
      <c r="BV72" s="617" t="s">
        <v>274</v>
      </c>
      <c r="BW72" s="658">
        <v>1094</v>
      </c>
      <c r="BX72" s="659">
        <v>0</v>
      </c>
      <c r="BY72" s="659">
        <v>0</v>
      </c>
      <c r="BZ72" s="659">
        <v>0</v>
      </c>
      <c r="CA72" s="659">
        <v>0</v>
      </c>
      <c r="CB72" s="659">
        <v>0</v>
      </c>
      <c r="CC72" s="660">
        <v>0</v>
      </c>
      <c r="CD72" s="1418"/>
      <c r="CE72" s="1421"/>
      <c r="CF72" s="617" t="s">
        <v>274</v>
      </c>
      <c r="CG72" s="658">
        <v>0</v>
      </c>
      <c r="CH72" s="659">
        <v>0</v>
      </c>
      <c r="CI72" s="659">
        <v>0</v>
      </c>
      <c r="CJ72" s="659">
        <v>0</v>
      </c>
      <c r="CK72" s="661">
        <v>0</v>
      </c>
      <c r="CL72" s="662">
        <v>19478</v>
      </c>
    </row>
    <row r="73" spans="1:90" x14ac:dyDescent="0.2">
      <c r="A73" s="604"/>
      <c r="B73" s="1418"/>
      <c r="C73" s="1421"/>
      <c r="D73" s="617" t="s">
        <v>275</v>
      </c>
      <c r="E73" s="658">
        <v>0</v>
      </c>
      <c r="F73" s="659">
        <v>1205</v>
      </c>
      <c r="G73" s="659">
        <v>0</v>
      </c>
      <c r="H73" s="659">
        <v>0</v>
      </c>
      <c r="I73" s="659">
        <v>0</v>
      </c>
      <c r="J73" s="659">
        <v>0</v>
      </c>
      <c r="K73" s="660">
        <v>0</v>
      </c>
      <c r="L73" s="1418"/>
      <c r="M73" s="1421"/>
      <c r="N73" s="617" t="s">
        <v>275</v>
      </c>
      <c r="O73" s="658">
        <v>2132</v>
      </c>
      <c r="P73" s="659">
        <v>0</v>
      </c>
      <c r="Q73" s="659">
        <v>0</v>
      </c>
      <c r="R73" s="659">
        <v>0</v>
      </c>
      <c r="S73" s="659">
        <v>1350</v>
      </c>
      <c r="T73" s="659">
        <v>0</v>
      </c>
      <c r="U73" s="660">
        <v>57270</v>
      </c>
      <c r="V73" s="1418"/>
      <c r="W73" s="1421"/>
      <c r="X73" s="617" t="s">
        <v>275</v>
      </c>
      <c r="Y73" s="658">
        <v>23246</v>
      </c>
      <c r="Z73" s="659">
        <v>78</v>
      </c>
      <c r="AA73" s="659">
        <v>118</v>
      </c>
      <c r="AB73" s="659">
        <v>0</v>
      </c>
      <c r="AC73" s="659">
        <v>72</v>
      </c>
      <c r="AD73" s="659">
        <v>920</v>
      </c>
      <c r="AE73" s="660">
        <v>14</v>
      </c>
      <c r="AF73" s="1418"/>
      <c r="AG73" s="1421"/>
      <c r="AH73" s="617" t="s">
        <v>275</v>
      </c>
      <c r="AI73" s="658">
        <v>708</v>
      </c>
      <c r="AJ73" s="659">
        <v>0</v>
      </c>
      <c r="AK73" s="659">
        <v>26833</v>
      </c>
      <c r="AL73" s="659">
        <v>0</v>
      </c>
      <c r="AM73" s="659">
        <v>0</v>
      </c>
      <c r="AN73" s="659">
        <v>0</v>
      </c>
      <c r="AO73" s="660">
        <v>11649</v>
      </c>
      <c r="AP73" s="1418"/>
      <c r="AQ73" s="1421"/>
      <c r="AR73" s="617" t="s">
        <v>275</v>
      </c>
      <c r="AS73" s="658">
        <v>0</v>
      </c>
      <c r="AT73" s="659">
        <v>18842</v>
      </c>
      <c r="AU73" s="659">
        <v>0</v>
      </c>
      <c r="AV73" s="659">
        <v>0</v>
      </c>
      <c r="AW73" s="659">
        <v>0</v>
      </c>
      <c r="AX73" s="659">
        <v>299</v>
      </c>
      <c r="AY73" s="660">
        <v>1390</v>
      </c>
      <c r="AZ73" s="1418"/>
      <c r="BA73" s="1421"/>
      <c r="BB73" s="617" t="s">
        <v>275</v>
      </c>
      <c r="BC73" s="658">
        <v>415</v>
      </c>
      <c r="BD73" s="659">
        <v>0</v>
      </c>
      <c r="BE73" s="659">
        <v>0</v>
      </c>
      <c r="BF73" s="659">
        <v>0</v>
      </c>
      <c r="BG73" s="659">
        <v>0</v>
      </c>
      <c r="BH73" s="659">
        <v>0</v>
      </c>
      <c r="BI73" s="660">
        <v>0</v>
      </c>
      <c r="BJ73" s="1418"/>
      <c r="BK73" s="1421"/>
      <c r="BL73" s="617" t="s">
        <v>275</v>
      </c>
      <c r="BM73" s="658">
        <v>0</v>
      </c>
      <c r="BN73" s="659">
        <v>0</v>
      </c>
      <c r="BO73" s="659">
        <v>0</v>
      </c>
      <c r="BP73" s="659">
        <v>0</v>
      </c>
      <c r="BQ73" s="659">
        <v>0</v>
      </c>
      <c r="BR73" s="659">
        <v>0</v>
      </c>
      <c r="BS73" s="660">
        <v>5717</v>
      </c>
      <c r="BT73" s="1418"/>
      <c r="BU73" s="1421"/>
      <c r="BV73" s="617" t="s">
        <v>275</v>
      </c>
      <c r="BW73" s="658">
        <v>5934</v>
      </c>
      <c r="BX73" s="659">
        <v>0</v>
      </c>
      <c r="BY73" s="659">
        <v>0</v>
      </c>
      <c r="BZ73" s="659">
        <v>0</v>
      </c>
      <c r="CA73" s="659">
        <v>0</v>
      </c>
      <c r="CB73" s="659">
        <v>0</v>
      </c>
      <c r="CC73" s="660">
        <v>0</v>
      </c>
      <c r="CD73" s="1418"/>
      <c r="CE73" s="1421"/>
      <c r="CF73" s="617" t="s">
        <v>275</v>
      </c>
      <c r="CG73" s="658">
        <v>0</v>
      </c>
      <c r="CH73" s="659">
        <v>0</v>
      </c>
      <c r="CI73" s="659">
        <v>0</v>
      </c>
      <c r="CJ73" s="659">
        <v>0</v>
      </c>
      <c r="CK73" s="661">
        <v>0</v>
      </c>
      <c r="CL73" s="662">
        <v>158192</v>
      </c>
    </row>
    <row r="74" spans="1:90" x14ac:dyDescent="0.2">
      <c r="A74" s="604"/>
      <c r="B74" s="1418"/>
      <c r="C74" s="1421"/>
      <c r="D74" s="617" t="s">
        <v>276</v>
      </c>
      <c r="E74" s="658">
        <v>0</v>
      </c>
      <c r="F74" s="659">
        <v>1559</v>
      </c>
      <c r="G74" s="659">
        <v>0</v>
      </c>
      <c r="H74" s="659">
        <v>186</v>
      </c>
      <c r="I74" s="659">
        <v>0</v>
      </c>
      <c r="J74" s="659">
        <v>0</v>
      </c>
      <c r="K74" s="660">
        <v>4862</v>
      </c>
      <c r="L74" s="1418"/>
      <c r="M74" s="1421"/>
      <c r="N74" s="617" t="s">
        <v>276</v>
      </c>
      <c r="O74" s="658">
        <v>5204</v>
      </c>
      <c r="P74" s="659">
        <v>0</v>
      </c>
      <c r="Q74" s="659">
        <v>0</v>
      </c>
      <c r="R74" s="659">
        <v>428</v>
      </c>
      <c r="S74" s="659">
        <v>3276</v>
      </c>
      <c r="T74" s="659">
        <v>0</v>
      </c>
      <c r="U74" s="660">
        <v>153314</v>
      </c>
      <c r="V74" s="1418"/>
      <c r="W74" s="1421"/>
      <c r="X74" s="617" t="s">
        <v>276</v>
      </c>
      <c r="Y74" s="658">
        <v>132527</v>
      </c>
      <c r="Z74" s="659">
        <v>2898</v>
      </c>
      <c r="AA74" s="659">
        <v>6927</v>
      </c>
      <c r="AB74" s="659">
        <v>563</v>
      </c>
      <c r="AC74" s="659">
        <v>2747</v>
      </c>
      <c r="AD74" s="659">
        <v>6691</v>
      </c>
      <c r="AE74" s="660">
        <v>663</v>
      </c>
      <c r="AF74" s="1418"/>
      <c r="AG74" s="1421"/>
      <c r="AH74" s="617" t="s">
        <v>276</v>
      </c>
      <c r="AI74" s="658">
        <v>21559</v>
      </c>
      <c r="AJ74" s="659">
        <v>0</v>
      </c>
      <c r="AK74" s="659">
        <v>222153</v>
      </c>
      <c r="AL74" s="659">
        <v>1241</v>
      </c>
      <c r="AM74" s="659">
        <v>10434</v>
      </c>
      <c r="AN74" s="659">
        <v>588</v>
      </c>
      <c r="AO74" s="660">
        <v>75538</v>
      </c>
      <c r="AP74" s="1418"/>
      <c r="AQ74" s="1421"/>
      <c r="AR74" s="617" t="s">
        <v>276</v>
      </c>
      <c r="AS74" s="658">
        <v>27</v>
      </c>
      <c r="AT74" s="659">
        <v>100235</v>
      </c>
      <c r="AU74" s="659">
        <v>0</v>
      </c>
      <c r="AV74" s="659">
        <v>807</v>
      </c>
      <c r="AW74" s="659">
        <v>0</v>
      </c>
      <c r="AX74" s="659">
        <v>4491</v>
      </c>
      <c r="AY74" s="660">
        <v>6405</v>
      </c>
      <c r="AZ74" s="1418"/>
      <c r="BA74" s="1421"/>
      <c r="BB74" s="617" t="s">
        <v>276</v>
      </c>
      <c r="BC74" s="658">
        <v>9703</v>
      </c>
      <c r="BD74" s="659">
        <v>0</v>
      </c>
      <c r="BE74" s="659">
        <v>0</v>
      </c>
      <c r="BF74" s="659">
        <v>12767</v>
      </c>
      <c r="BG74" s="659">
        <v>7680</v>
      </c>
      <c r="BH74" s="659">
        <v>2820</v>
      </c>
      <c r="BI74" s="660">
        <v>0</v>
      </c>
      <c r="BJ74" s="1418"/>
      <c r="BK74" s="1421"/>
      <c r="BL74" s="617" t="s">
        <v>276</v>
      </c>
      <c r="BM74" s="658">
        <v>0</v>
      </c>
      <c r="BN74" s="659">
        <v>1643</v>
      </c>
      <c r="BO74" s="659">
        <v>4154</v>
      </c>
      <c r="BP74" s="659">
        <v>0</v>
      </c>
      <c r="BQ74" s="659">
        <v>0</v>
      </c>
      <c r="BR74" s="659">
        <v>0</v>
      </c>
      <c r="BS74" s="660">
        <v>36289</v>
      </c>
      <c r="BT74" s="1418"/>
      <c r="BU74" s="1421"/>
      <c r="BV74" s="617" t="s">
        <v>276</v>
      </c>
      <c r="BW74" s="658">
        <v>27127</v>
      </c>
      <c r="BX74" s="659">
        <v>221</v>
      </c>
      <c r="BY74" s="659">
        <v>136</v>
      </c>
      <c r="BZ74" s="659">
        <v>0</v>
      </c>
      <c r="CA74" s="659">
        <v>24</v>
      </c>
      <c r="CB74" s="659">
        <v>0</v>
      </c>
      <c r="CC74" s="660">
        <v>6855</v>
      </c>
      <c r="CD74" s="1418"/>
      <c r="CE74" s="1421"/>
      <c r="CF74" s="617" t="s">
        <v>276</v>
      </c>
      <c r="CG74" s="658">
        <v>857</v>
      </c>
      <c r="CH74" s="659">
        <v>0</v>
      </c>
      <c r="CI74" s="659">
        <v>716</v>
      </c>
      <c r="CJ74" s="659">
        <v>825</v>
      </c>
      <c r="CK74" s="661">
        <v>4467</v>
      </c>
      <c r="CL74" s="662">
        <v>881607</v>
      </c>
    </row>
    <row r="75" spans="1:90" x14ac:dyDescent="0.2">
      <c r="A75" s="604"/>
      <c r="B75" s="1418"/>
      <c r="C75" s="1421"/>
      <c r="D75" s="617" t="s">
        <v>277</v>
      </c>
      <c r="E75" s="658">
        <v>0</v>
      </c>
      <c r="F75" s="659">
        <v>600</v>
      </c>
      <c r="G75" s="659">
        <v>0</v>
      </c>
      <c r="H75" s="659">
        <v>0</v>
      </c>
      <c r="I75" s="659">
        <v>0</v>
      </c>
      <c r="J75" s="659">
        <v>0</v>
      </c>
      <c r="K75" s="660">
        <v>382</v>
      </c>
      <c r="L75" s="1418"/>
      <c r="M75" s="1421"/>
      <c r="N75" s="617" t="s">
        <v>277</v>
      </c>
      <c r="O75" s="658">
        <v>35</v>
      </c>
      <c r="P75" s="659">
        <v>0</v>
      </c>
      <c r="Q75" s="659">
        <v>0</v>
      </c>
      <c r="R75" s="659">
        <v>0</v>
      </c>
      <c r="S75" s="659">
        <v>0</v>
      </c>
      <c r="T75" s="659">
        <v>0</v>
      </c>
      <c r="U75" s="660">
        <v>26890</v>
      </c>
      <c r="V75" s="1418"/>
      <c r="W75" s="1421"/>
      <c r="X75" s="617" t="s">
        <v>277</v>
      </c>
      <c r="Y75" s="658">
        <v>15575</v>
      </c>
      <c r="Z75" s="659">
        <v>0</v>
      </c>
      <c r="AA75" s="659">
        <v>241</v>
      </c>
      <c r="AB75" s="659">
        <v>0</v>
      </c>
      <c r="AC75" s="659">
        <v>870</v>
      </c>
      <c r="AD75" s="659">
        <v>1238</v>
      </c>
      <c r="AE75" s="660">
        <v>0</v>
      </c>
      <c r="AF75" s="1418"/>
      <c r="AG75" s="1421"/>
      <c r="AH75" s="617" t="s">
        <v>277</v>
      </c>
      <c r="AI75" s="658">
        <v>735</v>
      </c>
      <c r="AJ75" s="659">
        <v>0</v>
      </c>
      <c r="AK75" s="659">
        <v>16417</v>
      </c>
      <c r="AL75" s="659">
        <v>1386</v>
      </c>
      <c r="AM75" s="659">
        <v>360</v>
      </c>
      <c r="AN75" s="659">
        <v>1113</v>
      </c>
      <c r="AO75" s="660">
        <v>10609</v>
      </c>
      <c r="AP75" s="1418"/>
      <c r="AQ75" s="1421"/>
      <c r="AR75" s="617" t="s">
        <v>277</v>
      </c>
      <c r="AS75" s="658">
        <v>0</v>
      </c>
      <c r="AT75" s="659">
        <v>15666</v>
      </c>
      <c r="AU75" s="659">
        <v>0</v>
      </c>
      <c r="AV75" s="659">
        <v>0</v>
      </c>
      <c r="AW75" s="659">
        <v>0</v>
      </c>
      <c r="AX75" s="659">
        <v>149</v>
      </c>
      <c r="AY75" s="660">
        <v>169</v>
      </c>
      <c r="AZ75" s="1418"/>
      <c r="BA75" s="1421"/>
      <c r="BB75" s="617" t="s">
        <v>277</v>
      </c>
      <c r="BC75" s="658">
        <v>40</v>
      </c>
      <c r="BD75" s="659">
        <v>0</v>
      </c>
      <c r="BE75" s="659">
        <v>500</v>
      </c>
      <c r="BF75" s="659">
        <v>0</v>
      </c>
      <c r="BG75" s="659">
        <v>0</v>
      </c>
      <c r="BH75" s="659">
        <v>0</v>
      </c>
      <c r="BI75" s="660">
        <v>0</v>
      </c>
      <c r="BJ75" s="1418"/>
      <c r="BK75" s="1421"/>
      <c r="BL75" s="617" t="s">
        <v>277</v>
      </c>
      <c r="BM75" s="658">
        <v>0</v>
      </c>
      <c r="BN75" s="659">
        <v>0</v>
      </c>
      <c r="BO75" s="659">
        <v>0</v>
      </c>
      <c r="BP75" s="659">
        <v>0</v>
      </c>
      <c r="BQ75" s="659">
        <v>0</v>
      </c>
      <c r="BR75" s="659">
        <v>0</v>
      </c>
      <c r="BS75" s="660">
        <v>3746</v>
      </c>
      <c r="BT75" s="1418"/>
      <c r="BU75" s="1421"/>
      <c r="BV75" s="617" t="s">
        <v>277</v>
      </c>
      <c r="BW75" s="658">
        <v>6056</v>
      </c>
      <c r="BX75" s="659">
        <v>0</v>
      </c>
      <c r="BY75" s="659">
        <v>0</v>
      </c>
      <c r="BZ75" s="659">
        <v>0</v>
      </c>
      <c r="CA75" s="659">
        <v>0</v>
      </c>
      <c r="CB75" s="659">
        <v>0</v>
      </c>
      <c r="CC75" s="660">
        <v>0</v>
      </c>
      <c r="CD75" s="1418"/>
      <c r="CE75" s="1421"/>
      <c r="CF75" s="617" t="s">
        <v>277</v>
      </c>
      <c r="CG75" s="658">
        <v>0</v>
      </c>
      <c r="CH75" s="659">
        <v>0</v>
      </c>
      <c r="CI75" s="659">
        <v>0</v>
      </c>
      <c r="CJ75" s="659">
        <v>134</v>
      </c>
      <c r="CK75" s="661">
        <v>19</v>
      </c>
      <c r="CL75" s="662">
        <v>102930</v>
      </c>
    </row>
    <row r="76" spans="1:90" x14ac:dyDescent="0.2">
      <c r="A76" s="604"/>
      <c r="B76" s="1418"/>
      <c r="C76" s="1421"/>
      <c r="D76" s="617" t="s">
        <v>278</v>
      </c>
      <c r="E76" s="658">
        <v>0</v>
      </c>
      <c r="F76" s="659">
        <v>0</v>
      </c>
      <c r="G76" s="659">
        <v>0</v>
      </c>
      <c r="H76" s="659">
        <v>0</v>
      </c>
      <c r="I76" s="659">
        <v>0</v>
      </c>
      <c r="J76" s="659">
        <v>0</v>
      </c>
      <c r="K76" s="660">
        <v>0</v>
      </c>
      <c r="L76" s="1418"/>
      <c r="M76" s="1421"/>
      <c r="N76" s="617" t="s">
        <v>278</v>
      </c>
      <c r="O76" s="658">
        <v>0</v>
      </c>
      <c r="P76" s="659">
        <v>0</v>
      </c>
      <c r="Q76" s="659">
        <v>0</v>
      </c>
      <c r="R76" s="659">
        <v>0</v>
      </c>
      <c r="S76" s="659">
        <v>0</v>
      </c>
      <c r="T76" s="659">
        <v>0</v>
      </c>
      <c r="U76" s="660">
        <v>0</v>
      </c>
      <c r="V76" s="1418"/>
      <c r="W76" s="1421"/>
      <c r="X76" s="617" t="s">
        <v>278</v>
      </c>
      <c r="Y76" s="658">
        <v>0</v>
      </c>
      <c r="Z76" s="659">
        <v>0</v>
      </c>
      <c r="AA76" s="659">
        <v>0</v>
      </c>
      <c r="AB76" s="659">
        <v>0</v>
      </c>
      <c r="AC76" s="659">
        <v>0</v>
      </c>
      <c r="AD76" s="659">
        <v>0</v>
      </c>
      <c r="AE76" s="660">
        <v>0</v>
      </c>
      <c r="AF76" s="1418"/>
      <c r="AG76" s="1421"/>
      <c r="AH76" s="617" t="s">
        <v>278</v>
      </c>
      <c r="AI76" s="658">
        <v>0</v>
      </c>
      <c r="AJ76" s="659">
        <v>0</v>
      </c>
      <c r="AK76" s="659">
        <v>0</v>
      </c>
      <c r="AL76" s="659">
        <v>0</v>
      </c>
      <c r="AM76" s="659">
        <v>0</v>
      </c>
      <c r="AN76" s="659">
        <v>0</v>
      </c>
      <c r="AO76" s="660">
        <v>0</v>
      </c>
      <c r="AP76" s="1418"/>
      <c r="AQ76" s="1421"/>
      <c r="AR76" s="617" t="s">
        <v>278</v>
      </c>
      <c r="AS76" s="658">
        <v>0</v>
      </c>
      <c r="AT76" s="659">
        <v>0</v>
      </c>
      <c r="AU76" s="659">
        <v>0</v>
      </c>
      <c r="AV76" s="659">
        <v>0</v>
      </c>
      <c r="AW76" s="659">
        <v>0</v>
      </c>
      <c r="AX76" s="659">
        <v>0</v>
      </c>
      <c r="AY76" s="660">
        <v>0</v>
      </c>
      <c r="AZ76" s="1418"/>
      <c r="BA76" s="1421"/>
      <c r="BB76" s="617" t="s">
        <v>278</v>
      </c>
      <c r="BC76" s="658">
        <v>0</v>
      </c>
      <c r="BD76" s="659">
        <v>0</v>
      </c>
      <c r="BE76" s="659">
        <v>0</v>
      </c>
      <c r="BF76" s="659">
        <v>0</v>
      </c>
      <c r="BG76" s="659">
        <v>0</v>
      </c>
      <c r="BH76" s="659">
        <v>0</v>
      </c>
      <c r="BI76" s="660">
        <v>0</v>
      </c>
      <c r="BJ76" s="1418"/>
      <c r="BK76" s="1421"/>
      <c r="BL76" s="617" t="s">
        <v>278</v>
      </c>
      <c r="BM76" s="658">
        <v>0</v>
      </c>
      <c r="BN76" s="659">
        <v>0</v>
      </c>
      <c r="BO76" s="659">
        <v>0</v>
      </c>
      <c r="BP76" s="659">
        <v>0</v>
      </c>
      <c r="BQ76" s="659">
        <v>0</v>
      </c>
      <c r="BR76" s="659">
        <v>0</v>
      </c>
      <c r="BS76" s="660">
        <v>0</v>
      </c>
      <c r="BT76" s="1418"/>
      <c r="BU76" s="1421"/>
      <c r="BV76" s="617" t="s">
        <v>278</v>
      </c>
      <c r="BW76" s="658">
        <v>0</v>
      </c>
      <c r="BX76" s="659">
        <v>0</v>
      </c>
      <c r="BY76" s="659">
        <v>0</v>
      </c>
      <c r="BZ76" s="659">
        <v>0</v>
      </c>
      <c r="CA76" s="659">
        <v>0</v>
      </c>
      <c r="CB76" s="659">
        <v>0</v>
      </c>
      <c r="CC76" s="660">
        <v>0</v>
      </c>
      <c r="CD76" s="1418"/>
      <c r="CE76" s="1421"/>
      <c r="CF76" s="617" t="s">
        <v>278</v>
      </c>
      <c r="CG76" s="658">
        <v>0</v>
      </c>
      <c r="CH76" s="659">
        <v>0</v>
      </c>
      <c r="CI76" s="659">
        <v>0</v>
      </c>
      <c r="CJ76" s="659">
        <v>0</v>
      </c>
      <c r="CK76" s="661">
        <v>0</v>
      </c>
      <c r="CL76" s="662">
        <v>0</v>
      </c>
    </row>
    <row r="77" spans="1:90" x14ac:dyDescent="0.2">
      <c r="A77" s="604"/>
      <c r="B77" s="1418"/>
      <c r="C77" s="1421"/>
      <c r="D77" s="617" t="s">
        <v>279</v>
      </c>
      <c r="E77" s="658">
        <v>0</v>
      </c>
      <c r="F77" s="659">
        <v>0</v>
      </c>
      <c r="G77" s="659">
        <v>0</v>
      </c>
      <c r="H77" s="659">
        <v>0</v>
      </c>
      <c r="I77" s="659">
        <v>0</v>
      </c>
      <c r="J77" s="659">
        <v>0</v>
      </c>
      <c r="K77" s="660">
        <v>0</v>
      </c>
      <c r="L77" s="1418"/>
      <c r="M77" s="1421"/>
      <c r="N77" s="617" t="s">
        <v>279</v>
      </c>
      <c r="O77" s="658">
        <v>0</v>
      </c>
      <c r="P77" s="659">
        <v>0</v>
      </c>
      <c r="Q77" s="659">
        <v>0</v>
      </c>
      <c r="R77" s="659">
        <v>0</v>
      </c>
      <c r="S77" s="659">
        <v>0</v>
      </c>
      <c r="T77" s="659">
        <v>0</v>
      </c>
      <c r="U77" s="660">
        <v>949</v>
      </c>
      <c r="V77" s="1418"/>
      <c r="W77" s="1421"/>
      <c r="X77" s="617" t="s">
        <v>279</v>
      </c>
      <c r="Y77" s="658">
        <v>1420</v>
      </c>
      <c r="Z77" s="659">
        <v>0</v>
      </c>
      <c r="AA77" s="659">
        <v>0</v>
      </c>
      <c r="AB77" s="659">
        <v>0</v>
      </c>
      <c r="AC77" s="659">
        <v>0</v>
      </c>
      <c r="AD77" s="659">
        <v>0</v>
      </c>
      <c r="AE77" s="660">
        <v>0</v>
      </c>
      <c r="AF77" s="1418"/>
      <c r="AG77" s="1421"/>
      <c r="AH77" s="617" t="s">
        <v>279</v>
      </c>
      <c r="AI77" s="658">
        <v>1521</v>
      </c>
      <c r="AJ77" s="659">
        <v>0</v>
      </c>
      <c r="AK77" s="659">
        <v>4297</v>
      </c>
      <c r="AL77" s="659">
        <v>0</v>
      </c>
      <c r="AM77" s="659">
        <v>0</v>
      </c>
      <c r="AN77" s="659">
        <v>0</v>
      </c>
      <c r="AO77" s="660">
        <v>2128</v>
      </c>
      <c r="AP77" s="1418"/>
      <c r="AQ77" s="1421"/>
      <c r="AR77" s="617" t="s">
        <v>279</v>
      </c>
      <c r="AS77" s="658">
        <v>0</v>
      </c>
      <c r="AT77" s="659">
        <v>1265</v>
      </c>
      <c r="AU77" s="659">
        <v>0</v>
      </c>
      <c r="AV77" s="659">
        <v>0</v>
      </c>
      <c r="AW77" s="659">
        <v>0</v>
      </c>
      <c r="AX77" s="659">
        <v>0</v>
      </c>
      <c r="AY77" s="660">
        <v>0</v>
      </c>
      <c r="AZ77" s="1418"/>
      <c r="BA77" s="1421"/>
      <c r="BB77" s="617" t="s">
        <v>279</v>
      </c>
      <c r="BC77" s="658">
        <v>0</v>
      </c>
      <c r="BD77" s="659">
        <v>0</v>
      </c>
      <c r="BE77" s="659">
        <v>0</v>
      </c>
      <c r="BF77" s="659">
        <v>0</v>
      </c>
      <c r="BG77" s="659">
        <v>0</v>
      </c>
      <c r="BH77" s="659">
        <v>0</v>
      </c>
      <c r="BI77" s="660">
        <v>0</v>
      </c>
      <c r="BJ77" s="1418"/>
      <c r="BK77" s="1421"/>
      <c r="BL77" s="617" t="s">
        <v>279</v>
      </c>
      <c r="BM77" s="658">
        <v>0</v>
      </c>
      <c r="BN77" s="659">
        <v>0</v>
      </c>
      <c r="BO77" s="659">
        <v>0</v>
      </c>
      <c r="BP77" s="659">
        <v>0</v>
      </c>
      <c r="BQ77" s="659">
        <v>0</v>
      </c>
      <c r="BR77" s="659">
        <v>0</v>
      </c>
      <c r="BS77" s="660">
        <v>3384</v>
      </c>
      <c r="BT77" s="1418"/>
      <c r="BU77" s="1421"/>
      <c r="BV77" s="617" t="s">
        <v>279</v>
      </c>
      <c r="BW77" s="658">
        <v>321</v>
      </c>
      <c r="BX77" s="659">
        <v>0</v>
      </c>
      <c r="BY77" s="659">
        <v>0</v>
      </c>
      <c r="BZ77" s="659">
        <v>0</v>
      </c>
      <c r="CA77" s="659">
        <v>0</v>
      </c>
      <c r="CB77" s="659">
        <v>0</v>
      </c>
      <c r="CC77" s="660">
        <v>0</v>
      </c>
      <c r="CD77" s="1418"/>
      <c r="CE77" s="1421"/>
      <c r="CF77" s="617" t="s">
        <v>279</v>
      </c>
      <c r="CG77" s="658">
        <v>0</v>
      </c>
      <c r="CH77" s="659">
        <v>0</v>
      </c>
      <c r="CI77" s="659">
        <v>0</v>
      </c>
      <c r="CJ77" s="659">
        <v>0</v>
      </c>
      <c r="CK77" s="661">
        <v>0</v>
      </c>
      <c r="CL77" s="662">
        <v>15285</v>
      </c>
    </row>
    <row r="78" spans="1:90" x14ac:dyDescent="0.2">
      <c r="A78" s="604"/>
      <c r="B78" s="1418"/>
      <c r="C78" s="1421"/>
      <c r="D78" s="617" t="s">
        <v>280</v>
      </c>
      <c r="E78" s="658">
        <v>0</v>
      </c>
      <c r="F78" s="659">
        <v>0</v>
      </c>
      <c r="G78" s="659">
        <v>0</v>
      </c>
      <c r="H78" s="659">
        <v>0</v>
      </c>
      <c r="I78" s="659">
        <v>0</v>
      </c>
      <c r="J78" s="659">
        <v>0</v>
      </c>
      <c r="K78" s="660">
        <v>0</v>
      </c>
      <c r="L78" s="1418"/>
      <c r="M78" s="1421"/>
      <c r="N78" s="617" t="s">
        <v>280</v>
      </c>
      <c r="O78" s="658">
        <v>0</v>
      </c>
      <c r="P78" s="659">
        <v>0</v>
      </c>
      <c r="Q78" s="659">
        <v>0</v>
      </c>
      <c r="R78" s="659">
        <v>0</v>
      </c>
      <c r="S78" s="659">
        <v>0</v>
      </c>
      <c r="T78" s="659">
        <v>0</v>
      </c>
      <c r="U78" s="660">
        <v>11774</v>
      </c>
      <c r="V78" s="1418"/>
      <c r="W78" s="1421"/>
      <c r="X78" s="617" t="s">
        <v>280</v>
      </c>
      <c r="Y78" s="658">
        <v>5373</v>
      </c>
      <c r="Z78" s="659">
        <v>0</v>
      </c>
      <c r="AA78" s="659">
        <v>0</v>
      </c>
      <c r="AB78" s="659">
        <v>0</v>
      </c>
      <c r="AC78" s="659">
        <v>0</v>
      </c>
      <c r="AD78" s="659">
        <v>0</v>
      </c>
      <c r="AE78" s="660">
        <v>0</v>
      </c>
      <c r="AF78" s="1418"/>
      <c r="AG78" s="1421"/>
      <c r="AH78" s="617" t="s">
        <v>280</v>
      </c>
      <c r="AI78" s="658">
        <v>297</v>
      </c>
      <c r="AJ78" s="659">
        <v>0</v>
      </c>
      <c r="AK78" s="659">
        <v>5093</v>
      </c>
      <c r="AL78" s="659">
        <v>0</v>
      </c>
      <c r="AM78" s="659">
        <v>32</v>
      </c>
      <c r="AN78" s="659">
        <v>0</v>
      </c>
      <c r="AO78" s="660">
        <v>10672</v>
      </c>
      <c r="AP78" s="1418"/>
      <c r="AQ78" s="1421"/>
      <c r="AR78" s="617" t="s">
        <v>280</v>
      </c>
      <c r="AS78" s="658">
        <v>0</v>
      </c>
      <c r="AT78" s="659">
        <v>2543</v>
      </c>
      <c r="AU78" s="659">
        <v>0</v>
      </c>
      <c r="AV78" s="659">
        <v>0</v>
      </c>
      <c r="AW78" s="659">
        <v>0</v>
      </c>
      <c r="AX78" s="659">
        <v>0</v>
      </c>
      <c r="AY78" s="660">
        <v>0</v>
      </c>
      <c r="AZ78" s="1418"/>
      <c r="BA78" s="1421"/>
      <c r="BB78" s="617" t="s">
        <v>280</v>
      </c>
      <c r="BC78" s="658">
        <v>0</v>
      </c>
      <c r="BD78" s="659">
        <v>0</v>
      </c>
      <c r="BE78" s="659">
        <v>0</v>
      </c>
      <c r="BF78" s="659">
        <v>0</v>
      </c>
      <c r="BG78" s="659">
        <v>0</v>
      </c>
      <c r="BH78" s="659">
        <v>0</v>
      </c>
      <c r="BI78" s="660">
        <v>0</v>
      </c>
      <c r="BJ78" s="1418"/>
      <c r="BK78" s="1421"/>
      <c r="BL78" s="617" t="s">
        <v>280</v>
      </c>
      <c r="BM78" s="658">
        <v>0</v>
      </c>
      <c r="BN78" s="659">
        <v>0</v>
      </c>
      <c r="BO78" s="659">
        <v>0</v>
      </c>
      <c r="BP78" s="659">
        <v>0</v>
      </c>
      <c r="BQ78" s="659">
        <v>0</v>
      </c>
      <c r="BR78" s="659">
        <v>0</v>
      </c>
      <c r="BS78" s="660">
        <v>979</v>
      </c>
      <c r="BT78" s="1418"/>
      <c r="BU78" s="1421"/>
      <c r="BV78" s="617" t="s">
        <v>280</v>
      </c>
      <c r="BW78" s="658">
        <v>2466</v>
      </c>
      <c r="BX78" s="659">
        <v>0</v>
      </c>
      <c r="BY78" s="659">
        <v>0</v>
      </c>
      <c r="BZ78" s="659">
        <v>0</v>
      </c>
      <c r="CA78" s="659">
        <v>0</v>
      </c>
      <c r="CB78" s="659">
        <v>0</v>
      </c>
      <c r="CC78" s="660">
        <v>0</v>
      </c>
      <c r="CD78" s="1418"/>
      <c r="CE78" s="1421"/>
      <c r="CF78" s="617" t="s">
        <v>280</v>
      </c>
      <c r="CG78" s="658">
        <v>0</v>
      </c>
      <c r="CH78" s="659">
        <v>0</v>
      </c>
      <c r="CI78" s="659">
        <v>0</v>
      </c>
      <c r="CJ78" s="659">
        <v>0</v>
      </c>
      <c r="CK78" s="661">
        <v>0</v>
      </c>
      <c r="CL78" s="662">
        <v>39229</v>
      </c>
    </row>
    <row r="79" spans="1:90" x14ac:dyDescent="0.2">
      <c r="A79" s="604"/>
      <c r="B79" s="1418"/>
      <c r="C79" s="1421"/>
      <c r="D79" s="623" t="s">
        <v>281</v>
      </c>
      <c r="E79" s="658">
        <v>0</v>
      </c>
      <c r="F79" s="659">
        <v>0</v>
      </c>
      <c r="G79" s="659">
        <v>0</v>
      </c>
      <c r="H79" s="659">
        <v>0</v>
      </c>
      <c r="I79" s="659">
        <v>0</v>
      </c>
      <c r="J79" s="659">
        <v>0</v>
      </c>
      <c r="K79" s="660">
        <v>0</v>
      </c>
      <c r="L79" s="1418"/>
      <c r="M79" s="1421"/>
      <c r="N79" s="617" t="s">
        <v>281</v>
      </c>
      <c r="O79" s="658">
        <v>0</v>
      </c>
      <c r="P79" s="659">
        <v>0</v>
      </c>
      <c r="Q79" s="659">
        <v>0</v>
      </c>
      <c r="R79" s="659">
        <v>0</v>
      </c>
      <c r="S79" s="659">
        <v>0</v>
      </c>
      <c r="T79" s="659">
        <v>0</v>
      </c>
      <c r="U79" s="660">
        <v>13195</v>
      </c>
      <c r="V79" s="1418"/>
      <c r="W79" s="1421"/>
      <c r="X79" s="617" t="s">
        <v>281</v>
      </c>
      <c r="Y79" s="658">
        <v>21548</v>
      </c>
      <c r="Z79" s="659">
        <v>0</v>
      </c>
      <c r="AA79" s="659">
        <v>0</v>
      </c>
      <c r="AB79" s="659">
        <v>0</v>
      </c>
      <c r="AC79" s="659">
        <v>0</v>
      </c>
      <c r="AD79" s="659">
        <v>0</v>
      </c>
      <c r="AE79" s="660">
        <v>0</v>
      </c>
      <c r="AF79" s="1418"/>
      <c r="AG79" s="1421"/>
      <c r="AH79" s="617" t="s">
        <v>281</v>
      </c>
      <c r="AI79" s="658">
        <v>0</v>
      </c>
      <c r="AJ79" s="659">
        <v>4050</v>
      </c>
      <c r="AK79" s="659">
        <v>14649</v>
      </c>
      <c r="AL79" s="659">
        <v>0</v>
      </c>
      <c r="AM79" s="659">
        <v>4805</v>
      </c>
      <c r="AN79" s="659">
        <v>0</v>
      </c>
      <c r="AO79" s="660">
        <v>945</v>
      </c>
      <c r="AP79" s="1418"/>
      <c r="AQ79" s="1421"/>
      <c r="AR79" s="617" t="s">
        <v>281</v>
      </c>
      <c r="AS79" s="658">
        <v>0</v>
      </c>
      <c r="AT79" s="659">
        <v>8863</v>
      </c>
      <c r="AU79" s="659">
        <v>0</v>
      </c>
      <c r="AV79" s="659">
        <v>0</v>
      </c>
      <c r="AW79" s="659">
        <v>0</v>
      </c>
      <c r="AX79" s="659">
        <v>0</v>
      </c>
      <c r="AY79" s="660">
        <v>0</v>
      </c>
      <c r="AZ79" s="1418"/>
      <c r="BA79" s="1421"/>
      <c r="BB79" s="617" t="s">
        <v>281</v>
      </c>
      <c r="BC79" s="658">
        <v>0</v>
      </c>
      <c r="BD79" s="659">
        <v>0</v>
      </c>
      <c r="BE79" s="659">
        <v>0</v>
      </c>
      <c r="BF79" s="659">
        <v>0</v>
      </c>
      <c r="BG79" s="659">
        <v>0</v>
      </c>
      <c r="BH79" s="659">
        <v>0</v>
      </c>
      <c r="BI79" s="660">
        <v>0</v>
      </c>
      <c r="BJ79" s="1418"/>
      <c r="BK79" s="1421"/>
      <c r="BL79" s="617" t="s">
        <v>281</v>
      </c>
      <c r="BM79" s="658">
        <v>0</v>
      </c>
      <c r="BN79" s="659">
        <v>0</v>
      </c>
      <c r="BO79" s="659">
        <v>0</v>
      </c>
      <c r="BP79" s="659">
        <v>0</v>
      </c>
      <c r="BQ79" s="659">
        <v>0</v>
      </c>
      <c r="BR79" s="659">
        <v>0</v>
      </c>
      <c r="BS79" s="660">
        <v>1479</v>
      </c>
      <c r="BT79" s="1418"/>
      <c r="BU79" s="1421"/>
      <c r="BV79" s="617" t="s">
        <v>281</v>
      </c>
      <c r="BW79" s="658">
        <v>13063</v>
      </c>
      <c r="BX79" s="659">
        <v>0</v>
      </c>
      <c r="BY79" s="659">
        <v>0</v>
      </c>
      <c r="BZ79" s="659">
        <v>0</v>
      </c>
      <c r="CA79" s="659">
        <v>0</v>
      </c>
      <c r="CB79" s="659">
        <v>0</v>
      </c>
      <c r="CC79" s="660">
        <v>0</v>
      </c>
      <c r="CD79" s="1418"/>
      <c r="CE79" s="1421"/>
      <c r="CF79" s="617" t="s">
        <v>281</v>
      </c>
      <c r="CG79" s="658">
        <v>0</v>
      </c>
      <c r="CH79" s="659">
        <v>0</v>
      </c>
      <c r="CI79" s="659">
        <v>0</v>
      </c>
      <c r="CJ79" s="659">
        <v>0</v>
      </c>
      <c r="CK79" s="661">
        <v>0</v>
      </c>
      <c r="CL79" s="662">
        <v>82597</v>
      </c>
    </row>
    <row r="80" spans="1:90" x14ac:dyDescent="0.2">
      <c r="A80" s="604"/>
      <c r="B80" s="1418"/>
      <c r="C80" s="1422"/>
      <c r="D80" s="624" t="s">
        <v>282</v>
      </c>
      <c r="E80" s="663">
        <v>0</v>
      </c>
      <c r="F80" s="664">
        <v>0</v>
      </c>
      <c r="G80" s="664">
        <v>0</v>
      </c>
      <c r="H80" s="664">
        <v>0</v>
      </c>
      <c r="I80" s="664">
        <v>0</v>
      </c>
      <c r="J80" s="664">
        <v>0</v>
      </c>
      <c r="K80" s="665">
        <v>0</v>
      </c>
      <c r="L80" s="1418"/>
      <c r="M80" s="1422"/>
      <c r="N80" s="666" t="s">
        <v>282</v>
      </c>
      <c r="O80" s="663">
        <v>0</v>
      </c>
      <c r="P80" s="664">
        <v>0</v>
      </c>
      <c r="Q80" s="664">
        <v>0</v>
      </c>
      <c r="R80" s="664">
        <v>0</v>
      </c>
      <c r="S80" s="664">
        <v>0</v>
      </c>
      <c r="T80" s="664">
        <v>0</v>
      </c>
      <c r="U80" s="665">
        <v>7567</v>
      </c>
      <c r="V80" s="1418"/>
      <c r="W80" s="1422"/>
      <c r="X80" s="666" t="s">
        <v>282</v>
      </c>
      <c r="Y80" s="663">
        <v>6142</v>
      </c>
      <c r="Z80" s="664">
        <v>0</v>
      </c>
      <c r="AA80" s="664">
        <v>0</v>
      </c>
      <c r="AB80" s="664">
        <v>0</v>
      </c>
      <c r="AC80" s="664">
        <v>0</v>
      </c>
      <c r="AD80" s="664">
        <v>180</v>
      </c>
      <c r="AE80" s="665">
        <v>0</v>
      </c>
      <c r="AF80" s="1418"/>
      <c r="AG80" s="1422"/>
      <c r="AH80" s="666" t="s">
        <v>282</v>
      </c>
      <c r="AI80" s="663">
        <v>0</v>
      </c>
      <c r="AJ80" s="664">
        <v>0</v>
      </c>
      <c r="AK80" s="664">
        <v>18476</v>
      </c>
      <c r="AL80" s="664">
        <v>0</v>
      </c>
      <c r="AM80" s="664">
        <v>312</v>
      </c>
      <c r="AN80" s="664">
        <v>0</v>
      </c>
      <c r="AO80" s="665">
        <v>6495</v>
      </c>
      <c r="AP80" s="1418"/>
      <c r="AQ80" s="1422"/>
      <c r="AR80" s="666" t="s">
        <v>282</v>
      </c>
      <c r="AS80" s="663">
        <v>0</v>
      </c>
      <c r="AT80" s="664">
        <v>5220</v>
      </c>
      <c r="AU80" s="664">
        <v>0</v>
      </c>
      <c r="AV80" s="664">
        <v>0</v>
      </c>
      <c r="AW80" s="664">
        <v>0</v>
      </c>
      <c r="AX80" s="664">
        <v>0</v>
      </c>
      <c r="AY80" s="665">
        <v>0</v>
      </c>
      <c r="AZ80" s="1418"/>
      <c r="BA80" s="1422"/>
      <c r="BB80" s="666" t="s">
        <v>282</v>
      </c>
      <c r="BC80" s="663">
        <v>0</v>
      </c>
      <c r="BD80" s="664">
        <v>0</v>
      </c>
      <c r="BE80" s="664">
        <v>2373</v>
      </c>
      <c r="BF80" s="664">
        <v>0</v>
      </c>
      <c r="BG80" s="664">
        <v>7</v>
      </c>
      <c r="BH80" s="664">
        <v>0</v>
      </c>
      <c r="BI80" s="665">
        <v>0</v>
      </c>
      <c r="BJ80" s="1418"/>
      <c r="BK80" s="1422"/>
      <c r="BL80" s="666" t="s">
        <v>282</v>
      </c>
      <c r="BM80" s="663">
        <v>0</v>
      </c>
      <c r="BN80" s="664">
        <v>0</v>
      </c>
      <c r="BO80" s="664">
        <v>0</v>
      </c>
      <c r="BP80" s="664">
        <v>0</v>
      </c>
      <c r="BQ80" s="664">
        <v>0</v>
      </c>
      <c r="BR80" s="664">
        <v>0</v>
      </c>
      <c r="BS80" s="665">
        <v>747</v>
      </c>
      <c r="BT80" s="1418"/>
      <c r="BU80" s="1422"/>
      <c r="BV80" s="666" t="s">
        <v>282</v>
      </c>
      <c r="BW80" s="663">
        <v>2714</v>
      </c>
      <c r="BX80" s="664">
        <v>0</v>
      </c>
      <c r="BY80" s="664">
        <v>0</v>
      </c>
      <c r="BZ80" s="664">
        <v>0</v>
      </c>
      <c r="CA80" s="664">
        <v>0</v>
      </c>
      <c r="CB80" s="664">
        <v>0</v>
      </c>
      <c r="CC80" s="665">
        <v>0</v>
      </c>
      <c r="CD80" s="1418"/>
      <c r="CE80" s="1422"/>
      <c r="CF80" s="666" t="s">
        <v>282</v>
      </c>
      <c r="CG80" s="663">
        <v>0</v>
      </c>
      <c r="CH80" s="664">
        <v>0</v>
      </c>
      <c r="CI80" s="664">
        <v>0</v>
      </c>
      <c r="CJ80" s="664">
        <v>0</v>
      </c>
      <c r="CK80" s="667">
        <v>0</v>
      </c>
      <c r="CL80" s="668">
        <v>50233</v>
      </c>
    </row>
    <row r="81" spans="1:90" ht="13.5" customHeight="1" x14ac:dyDescent="0.2">
      <c r="A81" s="604"/>
      <c r="B81" s="1418"/>
      <c r="C81" s="1420" t="s">
        <v>283</v>
      </c>
      <c r="D81" s="639" t="s">
        <v>213</v>
      </c>
      <c r="E81" s="669">
        <v>0</v>
      </c>
      <c r="F81" s="670">
        <v>0</v>
      </c>
      <c r="G81" s="670">
        <v>0</v>
      </c>
      <c r="H81" s="670">
        <v>0</v>
      </c>
      <c r="I81" s="670">
        <v>0</v>
      </c>
      <c r="J81" s="670">
        <v>0</v>
      </c>
      <c r="K81" s="671">
        <v>0</v>
      </c>
      <c r="L81" s="1418"/>
      <c r="M81" s="1420" t="s">
        <v>283</v>
      </c>
      <c r="N81" s="639" t="s">
        <v>213</v>
      </c>
      <c r="O81" s="669">
        <v>0</v>
      </c>
      <c r="P81" s="670">
        <v>0</v>
      </c>
      <c r="Q81" s="670">
        <v>0</v>
      </c>
      <c r="R81" s="670">
        <v>0</v>
      </c>
      <c r="S81" s="670">
        <v>0</v>
      </c>
      <c r="T81" s="670">
        <v>6582</v>
      </c>
      <c r="U81" s="671">
        <v>59225</v>
      </c>
      <c r="V81" s="1418"/>
      <c r="W81" s="1420" t="s">
        <v>283</v>
      </c>
      <c r="X81" s="639" t="s">
        <v>213</v>
      </c>
      <c r="Y81" s="669">
        <v>107337</v>
      </c>
      <c r="Z81" s="670">
        <v>0</v>
      </c>
      <c r="AA81" s="670">
        <v>0</v>
      </c>
      <c r="AB81" s="670">
        <v>0</v>
      </c>
      <c r="AC81" s="670">
        <v>0</v>
      </c>
      <c r="AD81" s="670">
        <v>0</v>
      </c>
      <c r="AE81" s="671">
        <v>0</v>
      </c>
      <c r="AF81" s="1418"/>
      <c r="AG81" s="1420" t="s">
        <v>283</v>
      </c>
      <c r="AH81" s="639" t="s">
        <v>213</v>
      </c>
      <c r="AI81" s="669">
        <v>12255</v>
      </c>
      <c r="AJ81" s="670">
        <v>0</v>
      </c>
      <c r="AK81" s="670">
        <v>85026</v>
      </c>
      <c r="AL81" s="670">
        <v>0</v>
      </c>
      <c r="AM81" s="670">
        <v>17130</v>
      </c>
      <c r="AN81" s="670">
        <v>0</v>
      </c>
      <c r="AO81" s="671">
        <v>44537</v>
      </c>
      <c r="AP81" s="1418"/>
      <c r="AQ81" s="1420" t="s">
        <v>283</v>
      </c>
      <c r="AR81" s="639" t="s">
        <v>213</v>
      </c>
      <c r="AS81" s="669">
        <v>0</v>
      </c>
      <c r="AT81" s="670">
        <v>76029</v>
      </c>
      <c r="AU81" s="670">
        <v>0</v>
      </c>
      <c r="AV81" s="670">
        <v>0</v>
      </c>
      <c r="AW81" s="670">
        <v>0</v>
      </c>
      <c r="AX81" s="670">
        <v>7260</v>
      </c>
      <c r="AY81" s="671">
        <v>0</v>
      </c>
      <c r="AZ81" s="1418"/>
      <c r="BA81" s="1420" t="s">
        <v>283</v>
      </c>
      <c r="BB81" s="639" t="s">
        <v>213</v>
      </c>
      <c r="BC81" s="669">
        <v>4954</v>
      </c>
      <c r="BD81" s="670">
        <v>0</v>
      </c>
      <c r="BE81" s="670">
        <v>0</v>
      </c>
      <c r="BF81" s="670">
        <v>14276</v>
      </c>
      <c r="BG81" s="670">
        <v>3765</v>
      </c>
      <c r="BH81" s="670">
        <v>1904</v>
      </c>
      <c r="BI81" s="671">
        <v>0</v>
      </c>
      <c r="BJ81" s="1418"/>
      <c r="BK81" s="1420" t="s">
        <v>283</v>
      </c>
      <c r="BL81" s="639" t="s">
        <v>213</v>
      </c>
      <c r="BM81" s="669">
        <v>0</v>
      </c>
      <c r="BN81" s="670">
        <v>0</v>
      </c>
      <c r="BO81" s="670">
        <v>4048</v>
      </c>
      <c r="BP81" s="670">
        <v>0</v>
      </c>
      <c r="BQ81" s="670">
        <v>0</v>
      </c>
      <c r="BR81" s="670">
        <v>0</v>
      </c>
      <c r="BS81" s="671">
        <v>31372</v>
      </c>
      <c r="BT81" s="1418"/>
      <c r="BU81" s="1420" t="s">
        <v>283</v>
      </c>
      <c r="BV81" s="639" t="s">
        <v>213</v>
      </c>
      <c r="BW81" s="669">
        <v>35058</v>
      </c>
      <c r="BX81" s="670">
        <v>0</v>
      </c>
      <c r="BY81" s="670">
        <v>0</v>
      </c>
      <c r="BZ81" s="670">
        <v>0</v>
      </c>
      <c r="CA81" s="670">
        <v>0</v>
      </c>
      <c r="CB81" s="670">
        <v>0</v>
      </c>
      <c r="CC81" s="671">
        <v>0</v>
      </c>
      <c r="CD81" s="1418"/>
      <c r="CE81" s="1420" t="s">
        <v>283</v>
      </c>
      <c r="CF81" s="639" t="s">
        <v>213</v>
      </c>
      <c r="CG81" s="669">
        <v>0</v>
      </c>
      <c r="CH81" s="670">
        <v>0</v>
      </c>
      <c r="CI81" s="670">
        <v>0</v>
      </c>
      <c r="CJ81" s="670">
        <v>952</v>
      </c>
      <c r="CK81" s="672">
        <v>1224</v>
      </c>
      <c r="CL81" s="673">
        <v>512934</v>
      </c>
    </row>
    <row r="82" spans="1:90" x14ac:dyDescent="0.2">
      <c r="A82" s="604"/>
      <c r="B82" s="1418"/>
      <c r="C82" s="1421"/>
      <c r="D82" s="611" t="s">
        <v>284</v>
      </c>
      <c r="E82" s="674">
        <v>0</v>
      </c>
      <c r="F82" s="675">
        <v>0</v>
      </c>
      <c r="G82" s="675">
        <v>0</v>
      </c>
      <c r="H82" s="675">
        <v>0</v>
      </c>
      <c r="I82" s="675">
        <v>0</v>
      </c>
      <c r="J82" s="675">
        <v>0</v>
      </c>
      <c r="K82" s="676">
        <v>0</v>
      </c>
      <c r="L82" s="1418"/>
      <c r="M82" s="1421"/>
      <c r="N82" s="611" t="s">
        <v>284</v>
      </c>
      <c r="O82" s="674">
        <v>0</v>
      </c>
      <c r="P82" s="675">
        <v>0</v>
      </c>
      <c r="Q82" s="675">
        <v>0</v>
      </c>
      <c r="R82" s="675">
        <v>0</v>
      </c>
      <c r="S82" s="675">
        <v>0</v>
      </c>
      <c r="T82" s="675">
        <v>499</v>
      </c>
      <c r="U82" s="676">
        <v>28288</v>
      </c>
      <c r="V82" s="1418"/>
      <c r="W82" s="1421"/>
      <c r="X82" s="611" t="s">
        <v>284</v>
      </c>
      <c r="Y82" s="674">
        <v>33581</v>
      </c>
      <c r="Z82" s="675">
        <v>0</v>
      </c>
      <c r="AA82" s="675">
        <v>0</v>
      </c>
      <c r="AB82" s="675">
        <v>0</v>
      </c>
      <c r="AC82" s="675">
        <v>0</v>
      </c>
      <c r="AD82" s="675">
        <v>0</v>
      </c>
      <c r="AE82" s="676">
        <v>0</v>
      </c>
      <c r="AF82" s="1418"/>
      <c r="AG82" s="1421"/>
      <c r="AH82" s="611" t="s">
        <v>284</v>
      </c>
      <c r="AI82" s="674">
        <v>3948</v>
      </c>
      <c r="AJ82" s="675">
        <v>0</v>
      </c>
      <c r="AK82" s="675">
        <v>34923</v>
      </c>
      <c r="AL82" s="675">
        <v>0</v>
      </c>
      <c r="AM82" s="675">
        <v>2730</v>
      </c>
      <c r="AN82" s="675">
        <v>0</v>
      </c>
      <c r="AO82" s="676">
        <v>15470</v>
      </c>
      <c r="AP82" s="1418"/>
      <c r="AQ82" s="1421"/>
      <c r="AR82" s="611" t="s">
        <v>284</v>
      </c>
      <c r="AS82" s="674">
        <v>0</v>
      </c>
      <c r="AT82" s="675">
        <v>35774</v>
      </c>
      <c r="AU82" s="675">
        <v>0</v>
      </c>
      <c r="AV82" s="675">
        <v>0</v>
      </c>
      <c r="AW82" s="675">
        <v>0</v>
      </c>
      <c r="AX82" s="675">
        <v>2382</v>
      </c>
      <c r="AY82" s="676">
        <v>0</v>
      </c>
      <c r="AZ82" s="1418"/>
      <c r="BA82" s="1421"/>
      <c r="BB82" s="611" t="s">
        <v>284</v>
      </c>
      <c r="BC82" s="674">
        <v>1293</v>
      </c>
      <c r="BD82" s="675">
        <v>0</v>
      </c>
      <c r="BE82" s="675">
        <v>0</v>
      </c>
      <c r="BF82" s="675">
        <v>46</v>
      </c>
      <c r="BG82" s="675">
        <v>0</v>
      </c>
      <c r="BH82" s="675">
        <v>1904</v>
      </c>
      <c r="BI82" s="676">
        <v>0</v>
      </c>
      <c r="BJ82" s="1418"/>
      <c r="BK82" s="1421"/>
      <c r="BL82" s="611" t="s">
        <v>284</v>
      </c>
      <c r="BM82" s="674">
        <v>0</v>
      </c>
      <c r="BN82" s="675">
        <v>0</v>
      </c>
      <c r="BO82" s="675">
        <v>3130</v>
      </c>
      <c r="BP82" s="675">
        <v>0</v>
      </c>
      <c r="BQ82" s="675">
        <v>0</v>
      </c>
      <c r="BR82" s="675">
        <v>0</v>
      </c>
      <c r="BS82" s="676">
        <v>8945</v>
      </c>
      <c r="BT82" s="1418"/>
      <c r="BU82" s="1421"/>
      <c r="BV82" s="611" t="s">
        <v>284</v>
      </c>
      <c r="BW82" s="674">
        <v>3368</v>
      </c>
      <c r="BX82" s="675">
        <v>0</v>
      </c>
      <c r="BY82" s="675">
        <v>0</v>
      </c>
      <c r="BZ82" s="675">
        <v>0</v>
      </c>
      <c r="CA82" s="675">
        <v>0</v>
      </c>
      <c r="CB82" s="675">
        <v>0</v>
      </c>
      <c r="CC82" s="676">
        <v>0</v>
      </c>
      <c r="CD82" s="1418"/>
      <c r="CE82" s="1421"/>
      <c r="CF82" s="611" t="s">
        <v>284</v>
      </c>
      <c r="CG82" s="674">
        <v>0</v>
      </c>
      <c r="CH82" s="675">
        <v>0</v>
      </c>
      <c r="CI82" s="675">
        <v>0</v>
      </c>
      <c r="CJ82" s="675">
        <v>654</v>
      </c>
      <c r="CK82" s="677">
        <v>713</v>
      </c>
      <c r="CL82" s="678">
        <v>177648</v>
      </c>
    </row>
    <row r="83" spans="1:90" x14ac:dyDescent="0.2">
      <c r="A83" s="604"/>
      <c r="B83" s="1418"/>
      <c r="C83" s="1421"/>
      <c r="D83" s="623" t="s">
        <v>1065</v>
      </c>
      <c r="E83" s="658">
        <v>0</v>
      </c>
      <c r="F83" s="659">
        <v>0</v>
      </c>
      <c r="G83" s="659">
        <v>0</v>
      </c>
      <c r="H83" s="659">
        <v>0</v>
      </c>
      <c r="I83" s="659">
        <v>0</v>
      </c>
      <c r="J83" s="659">
        <v>0</v>
      </c>
      <c r="K83" s="660">
        <v>0</v>
      </c>
      <c r="L83" s="1418"/>
      <c r="M83" s="1421"/>
      <c r="N83" s="623" t="s">
        <v>1065</v>
      </c>
      <c r="O83" s="658">
        <v>0</v>
      </c>
      <c r="P83" s="659">
        <v>0</v>
      </c>
      <c r="Q83" s="659">
        <v>0</v>
      </c>
      <c r="R83" s="659">
        <v>0</v>
      </c>
      <c r="S83" s="659">
        <v>0</v>
      </c>
      <c r="T83" s="659">
        <v>5870</v>
      </c>
      <c r="U83" s="660">
        <v>20897</v>
      </c>
      <c r="V83" s="1418"/>
      <c r="W83" s="1421"/>
      <c r="X83" s="623" t="s">
        <v>1065</v>
      </c>
      <c r="Y83" s="658">
        <v>54094</v>
      </c>
      <c r="Z83" s="659">
        <v>0</v>
      </c>
      <c r="AA83" s="659">
        <v>0</v>
      </c>
      <c r="AB83" s="659">
        <v>0</v>
      </c>
      <c r="AC83" s="659">
        <v>0</v>
      </c>
      <c r="AD83" s="659">
        <v>0</v>
      </c>
      <c r="AE83" s="660">
        <v>0</v>
      </c>
      <c r="AF83" s="1418"/>
      <c r="AG83" s="1421"/>
      <c r="AH83" s="623" t="s">
        <v>1065</v>
      </c>
      <c r="AI83" s="658">
        <v>4640</v>
      </c>
      <c r="AJ83" s="659">
        <v>0</v>
      </c>
      <c r="AK83" s="659">
        <v>30601</v>
      </c>
      <c r="AL83" s="659">
        <v>0</v>
      </c>
      <c r="AM83" s="659">
        <v>10905</v>
      </c>
      <c r="AN83" s="659">
        <v>0</v>
      </c>
      <c r="AO83" s="660">
        <v>20282</v>
      </c>
      <c r="AP83" s="1418"/>
      <c r="AQ83" s="1421"/>
      <c r="AR83" s="623" t="s">
        <v>1065</v>
      </c>
      <c r="AS83" s="658">
        <v>0</v>
      </c>
      <c r="AT83" s="659">
        <v>30067</v>
      </c>
      <c r="AU83" s="659">
        <v>0</v>
      </c>
      <c r="AV83" s="659">
        <v>0</v>
      </c>
      <c r="AW83" s="659">
        <v>0</v>
      </c>
      <c r="AX83" s="659">
        <v>4533</v>
      </c>
      <c r="AY83" s="660">
        <v>0</v>
      </c>
      <c r="AZ83" s="1418"/>
      <c r="BA83" s="1421"/>
      <c r="BB83" s="623" t="s">
        <v>1065</v>
      </c>
      <c r="BC83" s="658">
        <v>3661</v>
      </c>
      <c r="BD83" s="659">
        <v>0</v>
      </c>
      <c r="BE83" s="659">
        <v>0</v>
      </c>
      <c r="BF83" s="659">
        <v>11436</v>
      </c>
      <c r="BG83" s="659">
        <v>2166</v>
      </c>
      <c r="BH83" s="659">
        <v>0</v>
      </c>
      <c r="BI83" s="660">
        <v>0</v>
      </c>
      <c r="BJ83" s="1418"/>
      <c r="BK83" s="1421"/>
      <c r="BL83" s="623" t="s">
        <v>1065</v>
      </c>
      <c r="BM83" s="658">
        <v>0</v>
      </c>
      <c r="BN83" s="659">
        <v>0</v>
      </c>
      <c r="BO83" s="659">
        <v>918</v>
      </c>
      <c r="BP83" s="659">
        <v>0</v>
      </c>
      <c r="BQ83" s="659">
        <v>0</v>
      </c>
      <c r="BR83" s="659">
        <v>0</v>
      </c>
      <c r="BS83" s="660">
        <v>17498</v>
      </c>
      <c r="BT83" s="1418"/>
      <c r="BU83" s="1421"/>
      <c r="BV83" s="623" t="s">
        <v>1065</v>
      </c>
      <c r="BW83" s="658">
        <v>19391</v>
      </c>
      <c r="BX83" s="659">
        <v>0</v>
      </c>
      <c r="BY83" s="659">
        <v>0</v>
      </c>
      <c r="BZ83" s="659">
        <v>0</v>
      </c>
      <c r="CA83" s="659">
        <v>0</v>
      </c>
      <c r="CB83" s="659">
        <v>0</v>
      </c>
      <c r="CC83" s="660">
        <v>0</v>
      </c>
      <c r="CD83" s="1418"/>
      <c r="CE83" s="1421"/>
      <c r="CF83" s="623" t="s">
        <v>1065</v>
      </c>
      <c r="CG83" s="658">
        <v>0</v>
      </c>
      <c r="CH83" s="659">
        <v>0</v>
      </c>
      <c r="CI83" s="659">
        <v>0</v>
      </c>
      <c r="CJ83" s="659">
        <v>298</v>
      </c>
      <c r="CK83" s="661">
        <v>511</v>
      </c>
      <c r="CL83" s="662">
        <v>237768</v>
      </c>
    </row>
    <row r="84" spans="1:90" x14ac:dyDescent="0.2">
      <c r="A84" s="604"/>
      <c r="B84" s="1424"/>
      <c r="C84" s="1422"/>
      <c r="D84" s="624" t="s">
        <v>1066</v>
      </c>
      <c r="E84" s="663">
        <v>0</v>
      </c>
      <c r="F84" s="664">
        <v>0</v>
      </c>
      <c r="G84" s="664">
        <v>0</v>
      </c>
      <c r="H84" s="664">
        <v>0</v>
      </c>
      <c r="I84" s="664">
        <v>0</v>
      </c>
      <c r="J84" s="664">
        <v>0</v>
      </c>
      <c r="K84" s="665">
        <v>0</v>
      </c>
      <c r="L84" s="1424"/>
      <c r="M84" s="1422"/>
      <c r="N84" s="624" t="s">
        <v>1066</v>
      </c>
      <c r="O84" s="663">
        <v>0</v>
      </c>
      <c r="P84" s="664">
        <v>0</v>
      </c>
      <c r="Q84" s="664">
        <v>0</v>
      </c>
      <c r="R84" s="664">
        <v>0</v>
      </c>
      <c r="S84" s="664">
        <v>0</v>
      </c>
      <c r="T84" s="664">
        <v>213</v>
      </c>
      <c r="U84" s="665">
        <v>10040</v>
      </c>
      <c r="V84" s="1424"/>
      <c r="W84" s="1422"/>
      <c r="X84" s="624" t="s">
        <v>1066</v>
      </c>
      <c r="Y84" s="663">
        <v>19662</v>
      </c>
      <c r="Z84" s="664">
        <v>0</v>
      </c>
      <c r="AA84" s="664">
        <v>0</v>
      </c>
      <c r="AB84" s="664">
        <v>0</v>
      </c>
      <c r="AC84" s="664">
        <v>0</v>
      </c>
      <c r="AD84" s="664">
        <v>0</v>
      </c>
      <c r="AE84" s="665">
        <v>0</v>
      </c>
      <c r="AF84" s="1424"/>
      <c r="AG84" s="1422"/>
      <c r="AH84" s="624" t="s">
        <v>1066</v>
      </c>
      <c r="AI84" s="663">
        <v>3667</v>
      </c>
      <c r="AJ84" s="664">
        <v>0</v>
      </c>
      <c r="AK84" s="664">
        <v>19502</v>
      </c>
      <c r="AL84" s="664">
        <v>0</v>
      </c>
      <c r="AM84" s="664">
        <v>3495</v>
      </c>
      <c r="AN84" s="664">
        <v>0</v>
      </c>
      <c r="AO84" s="665">
        <v>8785</v>
      </c>
      <c r="AP84" s="1424"/>
      <c r="AQ84" s="1422"/>
      <c r="AR84" s="624" t="s">
        <v>1066</v>
      </c>
      <c r="AS84" s="663">
        <v>0</v>
      </c>
      <c r="AT84" s="664">
        <v>10188</v>
      </c>
      <c r="AU84" s="664">
        <v>0</v>
      </c>
      <c r="AV84" s="664">
        <v>0</v>
      </c>
      <c r="AW84" s="664">
        <v>0</v>
      </c>
      <c r="AX84" s="664">
        <v>345</v>
      </c>
      <c r="AY84" s="665">
        <v>0</v>
      </c>
      <c r="AZ84" s="1424"/>
      <c r="BA84" s="1422"/>
      <c r="BB84" s="624" t="s">
        <v>1066</v>
      </c>
      <c r="BC84" s="663">
        <v>0</v>
      </c>
      <c r="BD84" s="664">
        <v>0</v>
      </c>
      <c r="BE84" s="664">
        <v>0</v>
      </c>
      <c r="BF84" s="664">
        <v>2794</v>
      </c>
      <c r="BG84" s="664">
        <v>1599</v>
      </c>
      <c r="BH84" s="664">
        <v>0</v>
      </c>
      <c r="BI84" s="665">
        <v>0</v>
      </c>
      <c r="BJ84" s="1424"/>
      <c r="BK84" s="1422"/>
      <c r="BL84" s="624" t="s">
        <v>1066</v>
      </c>
      <c r="BM84" s="663">
        <v>0</v>
      </c>
      <c r="BN84" s="664">
        <v>0</v>
      </c>
      <c r="BO84" s="664">
        <v>0</v>
      </c>
      <c r="BP84" s="664">
        <v>0</v>
      </c>
      <c r="BQ84" s="664">
        <v>0</v>
      </c>
      <c r="BR84" s="664">
        <v>0</v>
      </c>
      <c r="BS84" s="665">
        <v>4929</v>
      </c>
      <c r="BT84" s="1424"/>
      <c r="BU84" s="1422"/>
      <c r="BV84" s="624" t="s">
        <v>1066</v>
      </c>
      <c r="BW84" s="663">
        <v>12299</v>
      </c>
      <c r="BX84" s="664">
        <v>0</v>
      </c>
      <c r="BY84" s="664">
        <v>0</v>
      </c>
      <c r="BZ84" s="664">
        <v>0</v>
      </c>
      <c r="CA84" s="664">
        <v>0</v>
      </c>
      <c r="CB84" s="664">
        <v>0</v>
      </c>
      <c r="CC84" s="665">
        <v>0</v>
      </c>
      <c r="CD84" s="1424"/>
      <c r="CE84" s="1422"/>
      <c r="CF84" s="624" t="s">
        <v>1066</v>
      </c>
      <c r="CG84" s="663">
        <v>0</v>
      </c>
      <c r="CH84" s="664">
        <v>0</v>
      </c>
      <c r="CI84" s="664">
        <v>0</v>
      </c>
      <c r="CJ84" s="664">
        <v>0</v>
      </c>
      <c r="CK84" s="667">
        <v>0</v>
      </c>
      <c r="CL84" s="668">
        <v>97518</v>
      </c>
    </row>
    <row r="85" spans="1:90" ht="13.5" customHeight="1" x14ac:dyDescent="0.2">
      <c r="A85" s="604"/>
      <c r="B85" s="1425" t="s">
        <v>1067</v>
      </c>
      <c r="C85" s="1414"/>
      <c r="D85" s="630" t="s">
        <v>213</v>
      </c>
      <c r="E85" s="669">
        <v>0</v>
      </c>
      <c r="F85" s="670">
        <v>0</v>
      </c>
      <c r="G85" s="670">
        <v>0</v>
      </c>
      <c r="H85" s="670">
        <v>0</v>
      </c>
      <c r="I85" s="670">
        <v>0</v>
      </c>
      <c r="J85" s="670">
        <v>0</v>
      </c>
      <c r="K85" s="671">
        <v>0</v>
      </c>
      <c r="L85" s="1425" t="s">
        <v>1067</v>
      </c>
      <c r="M85" s="1414"/>
      <c r="N85" s="630" t="s">
        <v>213</v>
      </c>
      <c r="O85" s="669">
        <v>0</v>
      </c>
      <c r="P85" s="670">
        <v>0</v>
      </c>
      <c r="Q85" s="670">
        <v>0</v>
      </c>
      <c r="R85" s="670">
        <v>0</v>
      </c>
      <c r="S85" s="670">
        <v>315</v>
      </c>
      <c r="T85" s="670">
        <v>1883</v>
      </c>
      <c r="U85" s="671">
        <v>253944</v>
      </c>
      <c r="V85" s="1425" t="s">
        <v>1067</v>
      </c>
      <c r="W85" s="1414"/>
      <c r="X85" s="630" t="s">
        <v>213</v>
      </c>
      <c r="Y85" s="669">
        <v>398449</v>
      </c>
      <c r="Z85" s="670">
        <v>5564</v>
      </c>
      <c r="AA85" s="670">
        <v>0</v>
      </c>
      <c r="AB85" s="670">
        <v>0</v>
      </c>
      <c r="AC85" s="670">
        <v>0</v>
      </c>
      <c r="AD85" s="670">
        <v>0</v>
      </c>
      <c r="AE85" s="671">
        <v>0</v>
      </c>
      <c r="AF85" s="1425" t="s">
        <v>1067</v>
      </c>
      <c r="AG85" s="1414"/>
      <c r="AH85" s="630" t="s">
        <v>213</v>
      </c>
      <c r="AI85" s="669">
        <v>77555</v>
      </c>
      <c r="AJ85" s="670">
        <v>3599</v>
      </c>
      <c r="AK85" s="670">
        <v>402810</v>
      </c>
      <c r="AL85" s="670">
        <v>0</v>
      </c>
      <c r="AM85" s="670">
        <v>61853</v>
      </c>
      <c r="AN85" s="670">
        <v>0</v>
      </c>
      <c r="AO85" s="671">
        <v>101160</v>
      </c>
      <c r="AP85" s="1425" t="s">
        <v>1067</v>
      </c>
      <c r="AQ85" s="1414"/>
      <c r="AR85" s="630" t="s">
        <v>213</v>
      </c>
      <c r="AS85" s="669">
        <v>0</v>
      </c>
      <c r="AT85" s="670">
        <v>303387</v>
      </c>
      <c r="AU85" s="670">
        <v>0</v>
      </c>
      <c r="AV85" s="670">
        <v>0</v>
      </c>
      <c r="AW85" s="670">
        <v>0</v>
      </c>
      <c r="AX85" s="670">
        <v>2601</v>
      </c>
      <c r="AY85" s="671">
        <v>0</v>
      </c>
      <c r="AZ85" s="1425" t="s">
        <v>1067</v>
      </c>
      <c r="BA85" s="1414"/>
      <c r="BB85" s="630" t="s">
        <v>213</v>
      </c>
      <c r="BC85" s="669">
        <v>233</v>
      </c>
      <c r="BD85" s="670">
        <v>0</v>
      </c>
      <c r="BE85" s="670">
        <v>1511</v>
      </c>
      <c r="BF85" s="670">
        <v>1749</v>
      </c>
      <c r="BG85" s="670">
        <v>0</v>
      </c>
      <c r="BH85" s="670">
        <v>171</v>
      </c>
      <c r="BI85" s="671">
        <v>0</v>
      </c>
      <c r="BJ85" s="1425" t="s">
        <v>1067</v>
      </c>
      <c r="BK85" s="1414"/>
      <c r="BL85" s="630" t="s">
        <v>213</v>
      </c>
      <c r="BM85" s="669">
        <v>0</v>
      </c>
      <c r="BN85" s="670">
        <v>360</v>
      </c>
      <c r="BO85" s="670">
        <v>0</v>
      </c>
      <c r="BP85" s="670">
        <v>0</v>
      </c>
      <c r="BQ85" s="670">
        <v>0</v>
      </c>
      <c r="BR85" s="670">
        <v>0</v>
      </c>
      <c r="BS85" s="671">
        <v>20928</v>
      </c>
      <c r="BT85" s="1425" t="s">
        <v>1067</v>
      </c>
      <c r="BU85" s="1414"/>
      <c r="BV85" s="630" t="s">
        <v>213</v>
      </c>
      <c r="BW85" s="669">
        <v>37692</v>
      </c>
      <c r="BX85" s="670">
        <v>0</v>
      </c>
      <c r="BY85" s="670">
        <v>30</v>
      </c>
      <c r="BZ85" s="670">
        <v>0</v>
      </c>
      <c r="CA85" s="670">
        <v>0</v>
      </c>
      <c r="CB85" s="670">
        <v>0</v>
      </c>
      <c r="CC85" s="671">
        <v>0</v>
      </c>
      <c r="CD85" s="1425" t="s">
        <v>1067</v>
      </c>
      <c r="CE85" s="1414"/>
      <c r="CF85" s="630" t="s">
        <v>213</v>
      </c>
      <c r="CG85" s="669">
        <v>0</v>
      </c>
      <c r="CH85" s="670">
        <v>0</v>
      </c>
      <c r="CI85" s="670">
        <v>0</v>
      </c>
      <c r="CJ85" s="670">
        <v>150</v>
      </c>
      <c r="CK85" s="672">
        <v>0</v>
      </c>
      <c r="CL85" s="673">
        <v>1675944</v>
      </c>
    </row>
    <row r="86" spans="1:90" x14ac:dyDescent="0.2">
      <c r="A86" s="604"/>
      <c r="B86" s="1409"/>
      <c r="C86" s="1410"/>
      <c r="D86" s="611" t="s">
        <v>288</v>
      </c>
      <c r="E86" s="674">
        <v>0</v>
      </c>
      <c r="F86" s="675">
        <v>0</v>
      </c>
      <c r="G86" s="675">
        <v>0</v>
      </c>
      <c r="H86" s="675">
        <v>0</v>
      </c>
      <c r="I86" s="675">
        <v>0</v>
      </c>
      <c r="J86" s="675">
        <v>0</v>
      </c>
      <c r="K86" s="676">
        <v>0</v>
      </c>
      <c r="L86" s="1409"/>
      <c r="M86" s="1410"/>
      <c r="N86" s="611" t="s">
        <v>288</v>
      </c>
      <c r="O86" s="674">
        <v>0</v>
      </c>
      <c r="P86" s="675">
        <v>0</v>
      </c>
      <c r="Q86" s="675">
        <v>0</v>
      </c>
      <c r="R86" s="675">
        <v>0</v>
      </c>
      <c r="S86" s="675">
        <v>172</v>
      </c>
      <c r="T86" s="675">
        <v>329</v>
      </c>
      <c r="U86" s="676">
        <v>11819</v>
      </c>
      <c r="V86" s="1409"/>
      <c r="W86" s="1410"/>
      <c r="X86" s="611" t="s">
        <v>288</v>
      </c>
      <c r="Y86" s="674">
        <v>21794</v>
      </c>
      <c r="Z86" s="675">
        <v>0</v>
      </c>
      <c r="AA86" s="675">
        <v>0</v>
      </c>
      <c r="AB86" s="675">
        <v>0</v>
      </c>
      <c r="AC86" s="675">
        <v>0</v>
      </c>
      <c r="AD86" s="675">
        <v>0</v>
      </c>
      <c r="AE86" s="676">
        <v>0</v>
      </c>
      <c r="AF86" s="1409"/>
      <c r="AG86" s="1410"/>
      <c r="AH86" s="611" t="s">
        <v>288</v>
      </c>
      <c r="AI86" s="674">
        <v>10976</v>
      </c>
      <c r="AJ86" s="675">
        <v>0</v>
      </c>
      <c r="AK86" s="675">
        <v>20993</v>
      </c>
      <c r="AL86" s="675">
        <v>0</v>
      </c>
      <c r="AM86" s="675">
        <v>7662</v>
      </c>
      <c r="AN86" s="675">
        <v>0</v>
      </c>
      <c r="AO86" s="676">
        <v>5889</v>
      </c>
      <c r="AP86" s="1409"/>
      <c r="AQ86" s="1410"/>
      <c r="AR86" s="611" t="s">
        <v>288</v>
      </c>
      <c r="AS86" s="674">
        <v>0</v>
      </c>
      <c r="AT86" s="675">
        <v>21527</v>
      </c>
      <c r="AU86" s="675">
        <v>0</v>
      </c>
      <c r="AV86" s="675">
        <v>0</v>
      </c>
      <c r="AW86" s="675">
        <v>0</v>
      </c>
      <c r="AX86" s="675">
        <v>60</v>
      </c>
      <c r="AY86" s="676">
        <v>0</v>
      </c>
      <c r="AZ86" s="1409"/>
      <c r="BA86" s="1410"/>
      <c r="BB86" s="611" t="s">
        <v>288</v>
      </c>
      <c r="BC86" s="674">
        <v>123</v>
      </c>
      <c r="BD86" s="675">
        <v>0</v>
      </c>
      <c r="BE86" s="675">
        <v>0</v>
      </c>
      <c r="BF86" s="675">
        <v>0</v>
      </c>
      <c r="BG86" s="675">
        <v>0</v>
      </c>
      <c r="BH86" s="675">
        <v>171</v>
      </c>
      <c r="BI86" s="676">
        <v>0</v>
      </c>
      <c r="BJ86" s="1409"/>
      <c r="BK86" s="1410"/>
      <c r="BL86" s="611" t="s">
        <v>288</v>
      </c>
      <c r="BM86" s="674">
        <v>0</v>
      </c>
      <c r="BN86" s="675">
        <v>360</v>
      </c>
      <c r="BO86" s="675">
        <v>0</v>
      </c>
      <c r="BP86" s="675">
        <v>0</v>
      </c>
      <c r="BQ86" s="675">
        <v>0</v>
      </c>
      <c r="BR86" s="675">
        <v>0</v>
      </c>
      <c r="BS86" s="676">
        <v>3304</v>
      </c>
      <c r="BT86" s="1409"/>
      <c r="BU86" s="1410"/>
      <c r="BV86" s="611" t="s">
        <v>288</v>
      </c>
      <c r="BW86" s="674">
        <v>1996</v>
      </c>
      <c r="BX86" s="675">
        <v>0</v>
      </c>
      <c r="BY86" s="675">
        <v>0</v>
      </c>
      <c r="BZ86" s="675">
        <v>0</v>
      </c>
      <c r="CA86" s="675">
        <v>0</v>
      </c>
      <c r="CB86" s="675">
        <v>0</v>
      </c>
      <c r="CC86" s="676">
        <v>0</v>
      </c>
      <c r="CD86" s="1409"/>
      <c r="CE86" s="1410"/>
      <c r="CF86" s="611" t="s">
        <v>288</v>
      </c>
      <c r="CG86" s="674">
        <v>0</v>
      </c>
      <c r="CH86" s="675">
        <v>0</v>
      </c>
      <c r="CI86" s="675">
        <v>0</v>
      </c>
      <c r="CJ86" s="675">
        <v>150</v>
      </c>
      <c r="CK86" s="677">
        <v>0</v>
      </c>
      <c r="CL86" s="678">
        <v>107325</v>
      </c>
    </row>
    <row r="87" spans="1:90" x14ac:dyDescent="0.2">
      <c r="A87" s="604"/>
      <c r="B87" s="1409"/>
      <c r="C87" s="1410"/>
      <c r="D87" s="617" t="s">
        <v>289</v>
      </c>
      <c r="E87" s="658">
        <v>0</v>
      </c>
      <c r="F87" s="659">
        <v>0</v>
      </c>
      <c r="G87" s="659">
        <v>0</v>
      </c>
      <c r="H87" s="659">
        <v>0</v>
      </c>
      <c r="I87" s="659">
        <v>0</v>
      </c>
      <c r="J87" s="659">
        <v>0</v>
      </c>
      <c r="K87" s="660">
        <v>0</v>
      </c>
      <c r="L87" s="1409"/>
      <c r="M87" s="1410"/>
      <c r="N87" s="617" t="s">
        <v>289</v>
      </c>
      <c r="O87" s="658">
        <v>0</v>
      </c>
      <c r="P87" s="659">
        <v>0</v>
      </c>
      <c r="Q87" s="659">
        <v>0</v>
      </c>
      <c r="R87" s="659">
        <v>0</v>
      </c>
      <c r="S87" s="659">
        <v>143</v>
      </c>
      <c r="T87" s="659">
        <v>0</v>
      </c>
      <c r="U87" s="660">
        <v>25175</v>
      </c>
      <c r="V87" s="1409"/>
      <c r="W87" s="1410"/>
      <c r="X87" s="617" t="s">
        <v>289</v>
      </c>
      <c r="Y87" s="658">
        <v>22808</v>
      </c>
      <c r="Z87" s="659">
        <v>0</v>
      </c>
      <c r="AA87" s="659">
        <v>0</v>
      </c>
      <c r="AB87" s="659">
        <v>0</v>
      </c>
      <c r="AC87" s="659">
        <v>0</v>
      </c>
      <c r="AD87" s="659">
        <v>0</v>
      </c>
      <c r="AE87" s="660">
        <v>0</v>
      </c>
      <c r="AF87" s="1409"/>
      <c r="AG87" s="1410"/>
      <c r="AH87" s="617" t="s">
        <v>289</v>
      </c>
      <c r="AI87" s="658">
        <v>8255</v>
      </c>
      <c r="AJ87" s="659">
        <v>0</v>
      </c>
      <c r="AK87" s="659">
        <v>9874</v>
      </c>
      <c r="AL87" s="659">
        <v>0</v>
      </c>
      <c r="AM87" s="659">
        <v>2042</v>
      </c>
      <c r="AN87" s="659">
        <v>0</v>
      </c>
      <c r="AO87" s="660">
        <v>12503</v>
      </c>
      <c r="AP87" s="1409"/>
      <c r="AQ87" s="1410"/>
      <c r="AR87" s="617" t="s">
        <v>289</v>
      </c>
      <c r="AS87" s="658">
        <v>0</v>
      </c>
      <c r="AT87" s="659">
        <v>28907</v>
      </c>
      <c r="AU87" s="659">
        <v>0</v>
      </c>
      <c r="AV87" s="659">
        <v>0</v>
      </c>
      <c r="AW87" s="659">
        <v>0</v>
      </c>
      <c r="AX87" s="659">
        <v>2460</v>
      </c>
      <c r="AY87" s="660">
        <v>0</v>
      </c>
      <c r="AZ87" s="1409"/>
      <c r="BA87" s="1410"/>
      <c r="BB87" s="617" t="s">
        <v>289</v>
      </c>
      <c r="BC87" s="658">
        <v>0</v>
      </c>
      <c r="BD87" s="659">
        <v>0</v>
      </c>
      <c r="BE87" s="659">
        <v>0</v>
      </c>
      <c r="BF87" s="659">
        <v>0</v>
      </c>
      <c r="BG87" s="659">
        <v>0</v>
      </c>
      <c r="BH87" s="659">
        <v>0</v>
      </c>
      <c r="BI87" s="660">
        <v>0</v>
      </c>
      <c r="BJ87" s="1409"/>
      <c r="BK87" s="1410"/>
      <c r="BL87" s="617" t="s">
        <v>289</v>
      </c>
      <c r="BM87" s="658">
        <v>0</v>
      </c>
      <c r="BN87" s="659">
        <v>0</v>
      </c>
      <c r="BO87" s="659">
        <v>0</v>
      </c>
      <c r="BP87" s="659">
        <v>0</v>
      </c>
      <c r="BQ87" s="659">
        <v>0</v>
      </c>
      <c r="BR87" s="659">
        <v>0</v>
      </c>
      <c r="BS87" s="660">
        <v>1072</v>
      </c>
      <c r="BT87" s="1409"/>
      <c r="BU87" s="1410"/>
      <c r="BV87" s="617" t="s">
        <v>289</v>
      </c>
      <c r="BW87" s="658">
        <v>1221</v>
      </c>
      <c r="BX87" s="659">
        <v>0</v>
      </c>
      <c r="BY87" s="659">
        <v>0</v>
      </c>
      <c r="BZ87" s="659">
        <v>0</v>
      </c>
      <c r="CA87" s="659">
        <v>0</v>
      </c>
      <c r="CB87" s="659">
        <v>0</v>
      </c>
      <c r="CC87" s="660">
        <v>0</v>
      </c>
      <c r="CD87" s="1409"/>
      <c r="CE87" s="1410"/>
      <c r="CF87" s="617" t="s">
        <v>289</v>
      </c>
      <c r="CG87" s="658">
        <v>0</v>
      </c>
      <c r="CH87" s="659">
        <v>0</v>
      </c>
      <c r="CI87" s="659">
        <v>0</v>
      </c>
      <c r="CJ87" s="659">
        <v>0</v>
      </c>
      <c r="CK87" s="661">
        <v>0</v>
      </c>
      <c r="CL87" s="662">
        <v>114460</v>
      </c>
    </row>
    <row r="88" spans="1:90" x14ac:dyDescent="0.2">
      <c r="A88" s="604"/>
      <c r="B88" s="1409"/>
      <c r="C88" s="1410"/>
      <c r="D88" s="617" t="s">
        <v>290</v>
      </c>
      <c r="E88" s="658">
        <v>0</v>
      </c>
      <c r="F88" s="659">
        <v>0</v>
      </c>
      <c r="G88" s="659">
        <v>0</v>
      </c>
      <c r="H88" s="659">
        <v>0</v>
      </c>
      <c r="I88" s="659">
        <v>0</v>
      </c>
      <c r="J88" s="659">
        <v>0</v>
      </c>
      <c r="K88" s="660">
        <v>0</v>
      </c>
      <c r="L88" s="1409"/>
      <c r="M88" s="1410"/>
      <c r="N88" s="617" t="s">
        <v>290</v>
      </c>
      <c r="O88" s="658">
        <v>0</v>
      </c>
      <c r="P88" s="659">
        <v>0</v>
      </c>
      <c r="Q88" s="659">
        <v>0</v>
      </c>
      <c r="R88" s="659">
        <v>0</v>
      </c>
      <c r="S88" s="659">
        <v>0</v>
      </c>
      <c r="T88" s="659">
        <v>486</v>
      </c>
      <c r="U88" s="660">
        <v>19821</v>
      </c>
      <c r="V88" s="1409"/>
      <c r="W88" s="1410"/>
      <c r="X88" s="617" t="s">
        <v>290</v>
      </c>
      <c r="Y88" s="658">
        <v>29380</v>
      </c>
      <c r="Z88" s="659">
        <v>0</v>
      </c>
      <c r="AA88" s="659">
        <v>0</v>
      </c>
      <c r="AB88" s="659">
        <v>0</v>
      </c>
      <c r="AC88" s="659">
        <v>0</v>
      </c>
      <c r="AD88" s="659">
        <v>0</v>
      </c>
      <c r="AE88" s="660">
        <v>0</v>
      </c>
      <c r="AF88" s="1409"/>
      <c r="AG88" s="1410"/>
      <c r="AH88" s="617" t="s">
        <v>290</v>
      </c>
      <c r="AI88" s="658">
        <v>1573</v>
      </c>
      <c r="AJ88" s="659">
        <v>0</v>
      </c>
      <c r="AK88" s="659">
        <v>18556</v>
      </c>
      <c r="AL88" s="659">
        <v>0</v>
      </c>
      <c r="AM88" s="659">
        <v>3063</v>
      </c>
      <c r="AN88" s="659">
        <v>0</v>
      </c>
      <c r="AO88" s="660">
        <v>6982</v>
      </c>
      <c r="AP88" s="1409"/>
      <c r="AQ88" s="1410"/>
      <c r="AR88" s="617" t="s">
        <v>290</v>
      </c>
      <c r="AS88" s="658">
        <v>0</v>
      </c>
      <c r="AT88" s="659">
        <v>25737</v>
      </c>
      <c r="AU88" s="659">
        <v>0</v>
      </c>
      <c r="AV88" s="659">
        <v>0</v>
      </c>
      <c r="AW88" s="659">
        <v>0</v>
      </c>
      <c r="AX88" s="659">
        <v>0</v>
      </c>
      <c r="AY88" s="660">
        <v>0</v>
      </c>
      <c r="AZ88" s="1409"/>
      <c r="BA88" s="1410"/>
      <c r="BB88" s="617" t="s">
        <v>290</v>
      </c>
      <c r="BC88" s="658">
        <v>0</v>
      </c>
      <c r="BD88" s="659">
        <v>0</v>
      </c>
      <c r="BE88" s="659">
        <v>0</v>
      </c>
      <c r="BF88" s="659">
        <v>918</v>
      </c>
      <c r="BG88" s="659">
        <v>0</v>
      </c>
      <c r="BH88" s="659">
        <v>0</v>
      </c>
      <c r="BI88" s="660">
        <v>0</v>
      </c>
      <c r="BJ88" s="1409"/>
      <c r="BK88" s="1410"/>
      <c r="BL88" s="617" t="s">
        <v>290</v>
      </c>
      <c r="BM88" s="658">
        <v>0</v>
      </c>
      <c r="BN88" s="659">
        <v>0</v>
      </c>
      <c r="BO88" s="659">
        <v>0</v>
      </c>
      <c r="BP88" s="659">
        <v>0</v>
      </c>
      <c r="BQ88" s="659">
        <v>0</v>
      </c>
      <c r="BR88" s="659">
        <v>0</v>
      </c>
      <c r="BS88" s="660">
        <v>1687</v>
      </c>
      <c r="BT88" s="1409"/>
      <c r="BU88" s="1410"/>
      <c r="BV88" s="617" t="s">
        <v>290</v>
      </c>
      <c r="BW88" s="658">
        <v>1833</v>
      </c>
      <c r="BX88" s="659">
        <v>0</v>
      </c>
      <c r="BY88" s="659">
        <v>0</v>
      </c>
      <c r="BZ88" s="659">
        <v>0</v>
      </c>
      <c r="CA88" s="659">
        <v>0</v>
      </c>
      <c r="CB88" s="659">
        <v>0</v>
      </c>
      <c r="CC88" s="660">
        <v>0</v>
      </c>
      <c r="CD88" s="1409"/>
      <c r="CE88" s="1410"/>
      <c r="CF88" s="617" t="s">
        <v>290</v>
      </c>
      <c r="CG88" s="658">
        <v>0</v>
      </c>
      <c r="CH88" s="659">
        <v>0</v>
      </c>
      <c r="CI88" s="659">
        <v>0</v>
      </c>
      <c r="CJ88" s="659">
        <v>0</v>
      </c>
      <c r="CK88" s="661">
        <v>0</v>
      </c>
      <c r="CL88" s="662">
        <v>110036</v>
      </c>
    </row>
    <row r="89" spans="1:90" x14ac:dyDescent="0.2">
      <c r="A89" s="604"/>
      <c r="B89" s="1409"/>
      <c r="C89" s="1410"/>
      <c r="D89" s="617" t="s">
        <v>291</v>
      </c>
      <c r="E89" s="658">
        <v>0</v>
      </c>
      <c r="F89" s="659">
        <v>0</v>
      </c>
      <c r="G89" s="659">
        <v>0</v>
      </c>
      <c r="H89" s="659">
        <v>0</v>
      </c>
      <c r="I89" s="659">
        <v>0</v>
      </c>
      <c r="J89" s="659">
        <v>0</v>
      </c>
      <c r="K89" s="660">
        <v>0</v>
      </c>
      <c r="L89" s="1409"/>
      <c r="M89" s="1410"/>
      <c r="N89" s="617" t="s">
        <v>291</v>
      </c>
      <c r="O89" s="658">
        <v>0</v>
      </c>
      <c r="P89" s="659">
        <v>0</v>
      </c>
      <c r="Q89" s="659">
        <v>0</v>
      </c>
      <c r="R89" s="659">
        <v>0</v>
      </c>
      <c r="S89" s="659">
        <v>0</v>
      </c>
      <c r="T89" s="659">
        <v>0</v>
      </c>
      <c r="U89" s="660">
        <v>52902</v>
      </c>
      <c r="V89" s="1409"/>
      <c r="W89" s="1410"/>
      <c r="X89" s="617" t="s">
        <v>291</v>
      </c>
      <c r="Y89" s="658">
        <v>93002</v>
      </c>
      <c r="Z89" s="659">
        <v>312</v>
      </c>
      <c r="AA89" s="659">
        <v>0</v>
      </c>
      <c r="AB89" s="659">
        <v>0</v>
      </c>
      <c r="AC89" s="659">
        <v>0</v>
      </c>
      <c r="AD89" s="659">
        <v>0</v>
      </c>
      <c r="AE89" s="660">
        <v>0</v>
      </c>
      <c r="AF89" s="1409"/>
      <c r="AG89" s="1410"/>
      <c r="AH89" s="617" t="s">
        <v>291</v>
      </c>
      <c r="AI89" s="658">
        <v>24300</v>
      </c>
      <c r="AJ89" s="659">
        <v>3042</v>
      </c>
      <c r="AK89" s="659">
        <v>106909</v>
      </c>
      <c r="AL89" s="659">
        <v>0</v>
      </c>
      <c r="AM89" s="659">
        <v>12480</v>
      </c>
      <c r="AN89" s="659">
        <v>0</v>
      </c>
      <c r="AO89" s="660">
        <v>22598</v>
      </c>
      <c r="AP89" s="1409"/>
      <c r="AQ89" s="1410"/>
      <c r="AR89" s="617" t="s">
        <v>291</v>
      </c>
      <c r="AS89" s="658">
        <v>0</v>
      </c>
      <c r="AT89" s="659">
        <v>58455</v>
      </c>
      <c r="AU89" s="659">
        <v>0</v>
      </c>
      <c r="AV89" s="659">
        <v>0</v>
      </c>
      <c r="AW89" s="659">
        <v>0</v>
      </c>
      <c r="AX89" s="659">
        <v>0</v>
      </c>
      <c r="AY89" s="660">
        <v>0</v>
      </c>
      <c r="AZ89" s="1409"/>
      <c r="BA89" s="1410"/>
      <c r="BB89" s="617" t="s">
        <v>291</v>
      </c>
      <c r="BC89" s="658">
        <v>0</v>
      </c>
      <c r="BD89" s="659">
        <v>0</v>
      </c>
      <c r="BE89" s="659">
        <v>0</v>
      </c>
      <c r="BF89" s="659">
        <v>0</v>
      </c>
      <c r="BG89" s="659">
        <v>0</v>
      </c>
      <c r="BH89" s="659">
        <v>0</v>
      </c>
      <c r="BI89" s="660">
        <v>0</v>
      </c>
      <c r="BJ89" s="1409"/>
      <c r="BK89" s="1410"/>
      <c r="BL89" s="617" t="s">
        <v>291</v>
      </c>
      <c r="BM89" s="658">
        <v>0</v>
      </c>
      <c r="BN89" s="659">
        <v>0</v>
      </c>
      <c r="BO89" s="659">
        <v>0</v>
      </c>
      <c r="BP89" s="659">
        <v>0</v>
      </c>
      <c r="BQ89" s="659">
        <v>0</v>
      </c>
      <c r="BR89" s="659">
        <v>0</v>
      </c>
      <c r="BS89" s="660">
        <v>1476</v>
      </c>
      <c r="BT89" s="1409"/>
      <c r="BU89" s="1410"/>
      <c r="BV89" s="617" t="s">
        <v>291</v>
      </c>
      <c r="BW89" s="658">
        <v>11849</v>
      </c>
      <c r="BX89" s="659">
        <v>0</v>
      </c>
      <c r="BY89" s="659">
        <v>0</v>
      </c>
      <c r="BZ89" s="659">
        <v>0</v>
      </c>
      <c r="CA89" s="659">
        <v>0</v>
      </c>
      <c r="CB89" s="659">
        <v>0</v>
      </c>
      <c r="CC89" s="660">
        <v>0</v>
      </c>
      <c r="CD89" s="1409"/>
      <c r="CE89" s="1410"/>
      <c r="CF89" s="617" t="s">
        <v>291</v>
      </c>
      <c r="CG89" s="658">
        <v>0</v>
      </c>
      <c r="CH89" s="659">
        <v>0</v>
      </c>
      <c r="CI89" s="659">
        <v>0</v>
      </c>
      <c r="CJ89" s="659">
        <v>0</v>
      </c>
      <c r="CK89" s="661">
        <v>0</v>
      </c>
      <c r="CL89" s="662">
        <v>387325</v>
      </c>
    </row>
    <row r="90" spans="1:90" x14ac:dyDescent="0.2">
      <c r="A90" s="604"/>
      <c r="B90" s="1409"/>
      <c r="C90" s="1410"/>
      <c r="D90" s="617" t="s">
        <v>292</v>
      </c>
      <c r="E90" s="658">
        <v>0</v>
      </c>
      <c r="F90" s="659">
        <v>0</v>
      </c>
      <c r="G90" s="659">
        <v>0</v>
      </c>
      <c r="H90" s="659">
        <v>0</v>
      </c>
      <c r="I90" s="659">
        <v>0</v>
      </c>
      <c r="J90" s="659">
        <v>0</v>
      </c>
      <c r="K90" s="660">
        <v>0</v>
      </c>
      <c r="L90" s="1409"/>
      <c r="M90" s="1410"/>
      <c r="N90" s="617" t="s">
        <v>292</v>
      </c>
      <c r="O90" s="658">
        <v>0</v>
      </c>
      <c r="P90" s="659">
        <v>0</v>
      </c>
      <c r="Q90" s="659">
        <v>0</v>
      </c>
      <c r="R90" s="659">
        <v>0</v>
      </c>
      <c r="S90" s="659">
        <v>0</v>
      </c>
      <c r="T90" s="659">
        <v>0</v>
      </c>
      <c r="U90" s="660">
        <v>2486</v>
      </c>
      <c r="V90" s="1409"/>
      <c r="W90" s="1410"/>
      <c r="X90" s="617" t="s">
        <v>292</v>
      </c>
      <c r="Y90" s="658">
        <v>3808</v>
      </c>
      <c r="Z90" s="659">
        <v>0</v>
      </c>
      <c r="AA90" s="659">
        <v>0</v>
      </c>
      <c r="AB90" s="659">
        <v>0</v>
      </c>
      <c r="AC90" s="659">
        <v>0</v>
      </c>
      <c r="AD90" s="659">
        <v>0</v>
      </c>
      <c r="AE90" s="660">
        <v>0</v>
      </c>
      <c r="AF90" s="1409"/>
      <c r="AG90" s="1410"/>
      <c r="AH90" s="617" t="s">
        <v>292</v>
      </c>
      <c r="AI90" s="658">
        <v>969</v>
      </c>
      <c r="AJ90" s="659">
        <v>0</v>
      </c>
      <c r="AK90" s="659">
        <v>3184</v>
      </c>
      <c r="AL90" s="659">
        <v>0</v>
      </c>
      <c r="AM90" s="659">
        <v>308</v>
      </c>
      <c r="AN90" s="659">
        <v>0</v>
      </c>
      <c r="AO90" s="660">
        <v>23</v>
      </c>
      <c r="AP90" s="1409"/>
      <c r="AQ90" s="1410"/>
      <c r="AR90" s="617" t="s">
        <v>292</v>
      </c>
      <c r="AS90" s="658">
        <v>0</v>
      </c>
      <c r="AT90" s="659">
        <v>347</v>
      </c>
      <c r="AU90" s="659">
        <v>0</v>
      </c>
      <c r="AV90" s="659">
        <v>0</v>
      </c>
      <c r="AW90" s="659">
        <v>0</v>
      </c>
      <c r="AX90" s="659">
        <v>0</v>
      </c>
      <c r="AY90" s="660">
        <v>0</v>
      </c>
      <c r="AZ90" s="1409"/>
      <c r="BA90" s="1410"/>
      <c r="BB90" s="617" t="s">
        <v>292</v>
      </c>
      <c r="BC90" s="658">
        <v>0</v>
      </c>
      <c r="BD90" s="659">
        <v>0</v>
      </c>
      <c r="BE90" s="659">
        <v>0</v>
      </c>
      <c r="BF90" s="659">
        <v>0</v>
      </c>
      <c r="BG90" s="659">
        <v>0</v>
      </c>
      <c r="BH90" s="659">
        <v>0</v>
      </c>
      <c r="BI90" s="660">
        <v>0</v>
      </c>
      <c r="BJ90" s="1409"/>
      <c r="BK90" s="1410"/>
      <c r="BL90" s="617" t="s">
        <v>292</v>
      </c>
      <c r="BM90" s="658">
        <v>0</v>
      </c>
      <c r="BN90" s="659">
        <v>0</v>
      </c>
      <c r="BO90" s="659">
        <v>0</v>
      </c>
      <c r="BP90" s="659">
        <v>0</v>
      </c>
      <c r="BQ90" s="659">
        <v>0</v>
      </c>
      <c r="BR90" s="659">
        <v>0</v>
      </c>
      <c r="BS90" s="660">
        <v>0</v>
      </c>
      <c r="BT90" s="1409"/>
      <c r="BU90" s="1410"/>
      <c r="BV90" s="617" t="s">
        <v>292</v>
      </c>
      <c r="BW90" s="658">
        <v>55</v>
      </c>
      <c r="BX90" s="659">
        <v>0</v>
      </c>
      <c r="BY90" s="659">
        <v>0</v>
      </c>
      <c r="BZ90" s="659">
        <v>0</v>
      </c>
      <c r="CA90" s="659">
        <v>0</v>
      </c>
      <c r="CB90" s="659">
        <v>0</v>
      </c>
      <c r="CC90" s="660">
        <v>0</v>
      </c>
      <c r="CD90" s="1409"/>
      <c r="CE90" s="1410"/>
      <c r="CF90" s="617" t="s">
        <v>292</v>
      </c>
      <c r="CG90" s="658">
        <v>0</v>
      </c>
      <c r="CH90" s="659">
        <v>0</v>
      </c>
      <c r="CI90" s="659">
        <v>0</v>
      </c>
      <c r="CJ90" s="659">
        <v>0</v>
      </c>
      <c r="CK90" s="661">
        <v>0</v>
      </c>
      <c r="CL90" s="662">
        <v>11180</v>
      </c>
    </row>
    <row r="91" spans="1:90" x14ac:dyDescent="0.2">
      <c r="A91" s="604"/>
      <c r="B91" s="1409"/>
      <c r="C91" s="1410"/>
      <c r="D91" s="617" t="s">
        <v>293</v>
      </c>
      <c r="E91" s="658">
        <v>0</v>
      </c>
      <c r="F91" s="659">
        <v>0</v>
      </c>
      <c r="G91" s="659">
        <v>0</v>
      </c>
      <c r="H91" s="659">
        <v>0</v>
      </c>
      <c r="I91" s="659">
        <v>0</v>
      </c>
      <c r="J91" s="659">
        <v>0</v>
      </c>
      <c r="K91" s="660">
        <v>0</v>
      </c>
      <c r="L91" s="1409"/>
      <c r="M91" s="1410"/>
      <c r="N91" s="617" t="s">
        <v>293</v>
      </c>
      <c r="O91" s="658">
        <v>0</v>
      </c>
      <c r="P91" s="659">
        <v>0</v>
      </c>
      <c r="Q91" s="659">
        <v>0</v>
      </c>
      <c r="R91" s="659">
        <v>0</v>
      </c>
      <c r="S91" s="659">
        <v>0</v>
      </c>
      <c r="T91" s="659">
        <v>0</v>
      </c>
      <c r="U91" s="660">
        <v>29768</v>
      </c>
      <c r="V91" s="1409"/>
      <c r="W91" s="1410"/>
      <c r="X91" s="617" t="s">
        <v>293</v>
      </c>
      <c r="Y91" s="658">
        <v>55648</v>
      </c>
      <c r="Z91" s="659">
        <v>0</v>
      </c>
      <c r="AA91" s="659">
        <v>0</v>
      </c>
      <c r="AB91" s="659">
        <v>0</v>
      </c>
      <c r="AC91" s="659">
        <v>0</v>
      </c>
      <c r="AD91" s="659">
        <v>0</v>
      </c>
      <c r="AE91" s="660">
        <v>0</v>
      </c>
      <c r="AF91" s="1409"/>
      <c r="AG91" s="1410"/>
      <c r="AH91" s="617" t="s">
        <v>293</v>
      </c>
      <c r="AI91" s="658">
        <v>3872</v>
      </c>
      <c r="AJ91" s="659">
        <v>0</v>
      </c>
      <c r="AK91" s="659">
        <v>59165</v>
      </c>
      <c r="AL91" s="659">
        <v>0</v>
      </c>
      <c r="AM91" s="659">
        <v>3190</v>
      </c>
      <c r="AN91" s="659">
        <v>0</v>
      </c>
      <c r="AO91" s="660">
        <v>15994</v>
      </c>
      <c r="AP91" s="1409"/>
      <c r="AQ91" s="1410"/>
      <c r="AR91" s="617" t="s">
        <v>293</v>
      </c>
      <c r="AS91" s="658">
        <v>0</v>
      </c>
      <c r="AT91" s="659">
        <v>62993</v>
      </c>
      <c r="AU91" s="659">
        <v>0</v>
      </c>
      <c r="AV91" s="659">
        <v>0</v>
      </c>
      <c r="AW91" s="659">
        <v>0</v>
      </c>
      <c r="AX91" s="659">
        <v>0</v>
      </c>
      <c r="AY91" s="660">
        <v>0</v>
      </c>
      <c r="AZ91" s="1409"/>
      <c r="BA91" s="1410"/>
      <c r="BB91" s="617" t="s">
        <v>293</v>
      </c>
      <c r="BC91" s="658">
        <v>0</v>
      </c>
      <c r="BD91" s="659">
        <v>0</v>
      </c>
      <c r="BE91" s="659">
        <v>0</v>
      </c>
      <c r="BF91" s="659">
        <v>0</v>
      </c>
      <c r="BG91" s="659">
        <v>0</v>
      </c>
      <c r="BH91" s="659">
        <v>0</v>
      </c>
      <c r="BI91" s="660">
        <v>0</v>
      </c>
      <c r="BJ91" s="1409"/>
      <c r="BK91" s="1410"/>
      <c r="BL91" s="617" t="s">
        <v>293</v>
      </c>
      <c r="BM91" s="658">
        <v>0</v>
      </c>
      <c r="BN91" s="659">
        <v>0</v>
      </c>
      <c r="BO91" s="659">
        <v>0</v>
      </c>
      <c r="BP91" s="659">
        <v>0</v>
      </c>
      <c r="BQ91" s="659">
        <v>0</v>
      </c>
      <c r="BR91" s="659">
        <v>0</v>
      </c>
      <c r="BS91" s="660">
        <v>2418</v>
      </c>
      <c r="BT91" s="1409"/>
      <c r="BU91" s="1410"/>
      <c r="BV91" s="617" t="s">
        <v>293</v>
      </c>
      <c r="BW91" s="658">
        <v>8780</v>
      </c>
      <c r="BX91" s="659">
        <v>0</v>
      </c>
      <c r="BY91" s="659">
        <v>0</v>
      </c>
      <c r="BZ91" s="659">
        <v>0</v>
      </c>
      <c r="CA91" s="659">
        <v>0</v>
      </c>
      <c r="CB91" s="659">
        <v>0</v>
      </c>
      <c r="CC91" s="660">
        <v>0</v>
      </c>
      <c r="CD91" s="1409"/>
      <c r="CE91" s="1410"/>
      <c r="CF91" s="617" t="s">
        <v>293</v>
      </c>
      <c r="CG91" s="658">
        <v>0</v>
      </c>
      <c r="CH91" s="659">
        <v>0</v>
      </c>
      <c r="CI91" s="659">
        <v>0</v>
      </c>
      <c r="CJ91" s="659">
        <v>0</v>
      </c>
      <c r="CK91" s="661">
        <v>0</v>
      </c>
      <c r="CL91" s="662">
        <v>241828</v>
      </c>
    </row>
    <row r="92" spans="1:90" x14ac:dyDescent="0.2">
      <c r="A92" s="604"/>
      <c r="B92" s="1409"/>
      <c r="C92" s="1410"/>
      <c r="D92" s="617" t="s">
        <v>294</v>
      </c>
      <c r="E92" s="658">
        <v>0</v>
      </c>
      <c r="F92" s="659">
        <v>0</v>
      </c>
      <c r="G92" s="659">
        <v>0</v>
      </c>
      <c r="H92" s="659">
        <v>0</v>
      </c>
      <c r="I92" s="659">
        <v>0</v>
      </c>
      <c r="J92" s="659">
        <v>0</v>
      </c>
      <c r="K92" s="660">
        <v>0</v>
      </c>
      <c r="L92" s="1409"/>
      <c r="M92" s="1410"/>
      <c r="N92" s="617" t="s">
        <v>294</v>
      </c>
      <c r="O92" s="658">
        <v>0</v>
      </c>
      <c r="P92" s="659">
        <v>0</v>
      </c>
      <c r="Q92" s="659">
        <v>0</v>
      </c>
      <c r="R92" s="659">
        <v>0</v>
      </c>
      <c r="S92" s="659">
        <v>0</v>
      </c>
      <c r="T92" s="659">
        <v>0</v>
      </c>
      <c r="U92" s="660">
        <v>1844</v>
      </c>
      <c r="V92" s="1409"/>
      <c r="W92" s="1410"/>
      <c r="X92" s="617" t="s">
        <v>294</v>
      </c>
      <c r="Y92" s="658">
        <v>10456</v>
      </c>
      <c r="Z92" s="659">
        <v>0</v>
      </c>
      <c r="AA92" s="659">
        <v>0</v>
      </c>
      <c r="AB92" s="659">
        <v>0</v>
      </c>
      <c r="AC92" s="659">
        <v>0</v>
      </c>
      <c r="AD92" s="659">
        <v>0</v>
      </c>
      <c r="AE92" s="660">
        <v>0</v>
      </c>
      <c r="AF92" s="1409"/>
      <c r="AG92" s="1410"/>
      <c r="AH92" s="617" t="s">
        <v>294</v>
      </c>
      <c r="AI92" s="658">
        <v>0</v>
      </c>
      <c r="AJ92" s="659">
        <v>0</v>
      </c>
      <c r="AK92" s="659">
        <v>9544</v>
      </c>
      <c r="AL92" s="659">
        <v>0</v>
      </c>
      <c r="AM92" s="659">
        <v>184</v>
      </c>
      <c r="AN92" s="659">
        <v>0</v>
      </c>
      <c r="AO92" s="660">
        <v>1969</v>
      </c>
      <c r="AP92" s="1409"/>
      <c r="AQ92" s="1410"/>
      <c r="AR92" s="617" t="s">
        <v>294</v>
      </c>
      <c r="AS92" s="658">
        <v>0</v>
      </c>
      <c r="AT92" s="659">
        <v>1488</v>
      </c>
      <c r="AU92" s="659">
        <v>0</v>
      </c>
      <c r="AV92" s="659">
        <v>0</v>
      </c>
      <c r="AW92" s="659">
        <v>0</v>
      </c>
      <c r="AX92" s="659">
        <v>0</v>
      </c>
      <c r="AY92" s="660">
        <v>0</v>
      </c>
      <c r="AZ92" s="1409"/>
      <c r="BA92" s="1410"/>
      <c r="BB92" s="617" t="s">
        <v>294</v>
      </c>
      <c r="BC92" s="658">
        <v>0</v>
      </c>
      <c r="BD92" s="659">
        <v>0</v>
      </c>
      <c r="BE92" s="659">
        <v>0</v>
      </c>
      <c r="BF92" s="659">
        <v>0</v>
      </c>
      <c r="BG92" s="659">
        <v>0</v>
      </c>
      <c r="BH92" s="659">
        <v>0</v>
      </c>
      <c r="BI92" s="660">
        <v>0</v>
      </c>
      <c r="BJ92" s="1409"/>
      <c r="BK92" s="1410"/>
      <c r="BL92" s="617" t="s">
        <v>294</v>
      </c>
      <c r="BM92" s="658">
        <v>0</v>
      </c>
      <c r="BN92" s="659">
        <v>0</v>
      </c>
      <c r="BO92" s="659">
        <v>0</v>
      </c>
      <c r="BP92" s="659">
        <v>0</v>
      </c>
      <c r="BQ92" s="659">
        <v>0</v>
      </c>
      <c r="BR92" s="659">
        <v>0</v>
      </c>
      <c r="BS92" s="660">
        <v>0</v>
      </c>
      <c r="BT92" s="1409"/>
      <c r="BU92" s="1410"/>
      <c r="BV92" s="617" t="s">
        <v>294</v>
      </c>
      <c r="BW92" s="658">
        <v>2378</v>
      </c>
      <c r="BX92" s="659">
        <v>0</v>
      </c>
      <c r="BY92" s="659">
        <v>0</v>
      </c>
      <c r="BZ92" s="659">
        <v>0</v>
      </c>
      <c r="CA92" s="659">
        <v>0</v>
      </c>
      <c r="CB92" s="659">
        <v>0</v>
      </c>
      <c r="CC92" s="660">
        <v>0</v>
      </c>
      <c r="CD92" s="1409"/>
      <c r="CE92" s="1410"/>
      <c r="CF92" s="617" t="s">
        <v>294</v>
      </c>
      <c r="CG92" s="658">
        <v>0</v>
      </c>
      <c r="CH92" s="659">
        <v>0</v>
      </c>
      <c r="CI92" s="659">
        <v>0</v>
      </c>
      <c r="CJ92" s="659">
        <v>0</v>
      </c>
      <c r="CK92" s="661">
        <v>0</v>
      </c>
      <c r="CL92" s="662">
        <v>27863</v>
      </c>
    </row>
    <row r="93" spans="1:90" x14ac:dyDescent="0.2">
      <c r="A93" s="604"/>
      <c r="B93" s="1409"/>
      <c r="C93" s="1410"/>
      <c r="D93" s="617" t="s">
        <v>295</v>
      </c>
      <c r="E93" s="658">
        <v>0</v>
      </c>
      <c r="F93" s="659">
        <v>0</v>
      </c>
      <c r="G93" s="659">
        <v>0</v>
      </c>
      <c r="H93" s="659">
        <v>0</v>
      </c>
      <c r="I93" s="659">
        <v>0</v>
      </c>
      <c r="J93" s="659">
        <v>0</v>
      </c>
      <c r="K93" s="660">
        <v>0</v>
      </c>
      <c r="L93" s="1409"/>
      <c r="M93" s="1410"/>
      <c r="N93" s="617" t="s">
        <v>295</v>
      </c>
      <c r="O93" s="658">
        <v>0</v>
      </c>
      <c r="P93" s="659">
        <v>0</v>
      </c>
      <c r="Q93" s="659">
        <v>0</v>
      </c>
      <c r="R93" s="659">
        <v>0</v>
      </c>
      <c r="S93" s="659">
        <v>0</v>
      </c>
      <c r="T93" s="659">
        <v>918</v>
      </c>
      <c r="U93" s="660">
        <v>45275</v>
      </c>
      <c r="V93" s="1409"/>
      <c r="W93" s="1410"/>
      <c r="X93" s="617" t="s">
        <v>295</v>
      </c>
      <c r="Y93" s="658">
        <v>90128</v>
      </c>
      <c r="Z93" s="659">
        <v>0</v>
      </c>
      <c r="AA93" s="659">
        <v>0</v>
      </c>
      <c r="AB93" s="659">
        <v>0</v>
      </c>
      <c r="AC93" s="659">
        <v>0</v>
      </c>
      <c r="AD93" s="659">
        <v>0</v>
      </c>
      <c r="AE93" s="660">
        <v>0</v>
      </c>
      <c r="AF93" s="1409"/>
      <c r="AG93" s="1410"/>
      <c r="AH93" s="617" t="s">
        <v>295</v>
      </c>
      <c r="AI93" s="658">
        <v>14061</v>
      </c>
      <c r="AJ93" s="659">
        <v>0</v>
      </c>
      <c r="AK93" s="659">
        <v>108603</v>
      </c>
      <c r="AL93" s="659">
        <v>0</v>
      </c>
      <c r="AM93" s="659">
        <v>6381</v>
      </c>
      <c r="AN93" s="659">
        <v>0</v>
      </c>
      <c r="AO93" s="660">
        <v>18554</v>
      </c>
      <c r="AP93" s="1409"/>
      <c r="AQ93" s="1410"/>
      <c r="AR93" s="617" t="s">
        <v>295</v>
      </c>
      <c r="AS93" s="658">
        <v>0</v>
      </c>
      <c r="AT93" s="659">
        <v>48015</v>
      </c>
      <c r="AU93" s="659">
        <v>0</v>
      </c>
      <c r="AV93" s="659">
        <v>0</v>
      </c>
      <c r="AW93" s="659">
        <v>0</v>
      </c>
      <c r="AX93" s="659">
        <v>0</v>
      </c>
      <c r="AY93" s="660">
        <v>0</v>
      </c>
      <c r="AZ93" s="1409"/>
      <c r="BA93" s="1410"/>
      <c r="BB93" s="617" t="s">
        <v>295</v>
      </c>
      <c r="BC93" s="658">
        <v>0</v>
      </c>
      <c r="BD93" s="659">
        <v>0</v>
      </c>
      <c r="BE93" s="659">
        <v>0</v>
      </c>
      <c r="BF93" s="659">
        <v>766</v>
      </c>
      <c r="BG93" s="659">
        <v>0</v>
      </c>
      <c r="BH93" s="659">
        <v>0</v>
      </c>
      <c r="BI93" s="660">
        <v>0</v>
      </c>
      <c r="BJ93" s="1409"/>
      <c r="BK93" s="1410"/>
      <c r="BL93" s="617" t="s">
        <v>295</v>
      </c>
      <c r="BM93" s="658">
        <v>0</v>
      </c>
      <c r="BN93" s="659">
        <v>0</v>
      </c>
      <c r="BO93" s="659">
        <v>0</v>
      </c>
      <c r="BP93" s="659">
        <v>0</v>
      </c>
      <c r="BQ93" s="659">
        <v>0</v>
      </c>
      <c r="BR93" s="659">
        <v>0</v>
      </c>
      <c r="BS93" s="660">
        <v>7511</v>
      </c>
      <c r="BT93" s="1409"/>
      <c r="BU93" s="1410"/>
      <c r="BV93" s="617" t="s">
        <v>295</v>
      </c>
      <c r="BW93" s="658">
        <v>4762</v>
      </c>
      <c r="BX93" s="659">
        <v>0</v>
      </c>
      <c r="BY93" s="659">
        <v>0</v>
      </c>
      <c r="BZ93" s="659">
        <v>0</v>
      </c>
      <c r="CA93" s="659">
        <v>0</v>
      </c>
      <c r="CB93" s="659">
        <v>0</v>
      </c>
      <c r="CC93" s="660">
        <v>0</v>
      </c>
      <c r="CD93" s="1409"/>
      <c r="CE93" s="1410"/>
      <c r="CF93" s="617" t="s">
        <v>295</v>
      </c>
      <c r="CG93" s="658">
        <v>0</v>
      </c>
      <c r="CH93" s="659">
        <v>0</v>
      </c>
      <c r="CI93" s="659">
        <v>0</v>
      </c>
      <c r="CJ93" s="659">
        <v>0</v>
      </c>
      <c r="CK93" s="661">
        <v>0</v>
      </c>
      <c r="CL93" s="662">
        <v>344974</v>
      </c>
    </row>
    <row r="94" spans="1:90" x14ac:dyDescent="0.2">
      <c r="A94" s="604"/>
      <c r="B94" s="1409"/>
      <c r="C94" s="1410"/>
      <c r="D94" s="617" t="s">
        <v>296</v>
      </c>
      <c r="E94" s="658">
        <v>0</v>
      </c>
      <c r="F94" s="659">
        <v>0</v>
      </c>
      <c r="G94" s="659">
        <v>0</v>
      </c>
      <c r="H94" s="659">
        <v>0</v>
      </c>
      <c r="I94" s="659">
        <v>0</v>
      </c>
      <c r="J94" s="659">
        <v>0</v>
      </c>
      <c r="K94" s="660">
        <v>0</v>
      </c>
      <c r="L94" s="1409"/>
      <c r="M94" s="1410"/>
      <c r="N94" s="617" t="s">
        <v>296</v>
      </c>
      <c r="O94" s="658">
        <v>0</v>
      </c>
      <c r="P94" s="659">
        <v>0</v>
      </c>
      <c r="Q94" s="659">
        <v>0</v>
      </c>
      <c r="R94" s="659">
        <v>0</v>
      </c>
      <c r="S94" s="659">
        <v>0</v>
      </c>
      <c r="T94" s="659">
        <v>0</v>
      </c>
      <c r="U94" s="660">
        <v>43044</v>
      </c>
      <c r="V94" s="1409"/>
      <c r="W94" s="1410"/>
      <c r="X94" s="617" t="s">
        <v>296</v>
      </c>
      <c r="Y94" s="658">
        <v>52068</v>
      </c>
      <c r="Z94" s="659">
        <v>5252</v>
      </c>
      <c r="AA94" s="659">
        <v>0</v>
      </c>
      <c r="AB94" s="659">
        <v>0</v>
      </c>
      <c r="AC94" s="659">
        <v>0</v>
      </c>
      <c r="AD94" s="659">
        <v>0</v>
      </c>
      <c r="AE94" s="660">
        <v>0</v>
      </c>
      <c r="AF94" s="1409"/>
      <c r="AG94" s="1410"/>
      <c r="AH94" s="617" t="s">
        <v>296</v>
      </c>
      <c r="AI94" s="658">
        <v>8836</v>
      </c>
      <c r="AJ94" s="659">
        <v>557</v>
      </c>
      <c r="AK94" s="659">
        <v>49793</v>
      </c>
      <c r="AL94" s="659">
        <v>0</v>
      </c>
      <c r="AM94" s="659">
        <v>20720</v>
      </c>
      <c r="AN94" s="659">
        <v>0</v>
      </c>
      <c r="AO94" s="660">
        <v>9491</v>
      </c>
      <c r="AP94" s="1409"/>
      <c r="AQ94" s="1410"/>
      <c r="AR94" s="617" t="s">
        <v>296</v>
      </c>
      <c r="AS94" s="658">
        <v>0</v>
      </c>
      <c r="AT94" s="659">
        <v>41283</v>
      </c>
      <c r="AU94" s="659">
        <v>0</v>
      </c>
      <c r="AV94" s="659">
        <v>0</v>
      </c>
      <c r="AW94" s="659">
        <v>0</v>
      </c>
      <c r="AX94" s="659">
        <v>0</v>
      </c>
      <c r="AY94" s="660">
        <v>0</v>
      </c>
      <c r="AZ94" s="1409"/>
      <c r="BA94" s="1410"/>
      <c r="BB94" s="617" t="s">
        <v>296</v>
      </c>
      <c r="BC94" s="658">
        <v>0</v>
      </c>
      <c r="BD94" s="659">
        <v>0</v>
      </c>
      <c r="BE94" s="659">
        <v>0</v>
      </c>
      <c r="BF94" s="659">
        <v>0</v>
      </c>
      <c r="BG94" s="659">
        <v>0</v>
      </c>
      <c r="BH94" s="659">
        <v>0</v>
      </c>
      <c r="BI94" s="660">
        <v>0</v>
      </c>
      <c r="BJ94" s="1409"/>
      <c r="BK94" s="1410"/>
      <c r="BL94" s="617" t="s">
        <v>296</v>
      </c>
      <c r="BM94" s="658">
        <v>0</v>
      </c>
      <c r="BN94" s="659">
        <v>0</v>
      </c>
      <c r="BO94" s="659">
        <v>0</v>
      </c>
      <c r="BP94" s="659">
        <v>0</v>
      </c>
      <c r="BQ94" s="659">
        <v>0</v>
      </c>
      <c r="BR94" s="659">
        <v>0</v>
      </c>
      <c r="BS94" s="660">
        <v>0</v>
      </c>
      <c r="BT94" s="1409"/>
      <c r="BU94" s="1410"/>
      <c r="BV94" s="617" t="s">
        <v>296</v>
      </c>
      <c r="BW94" s="658">
        <v>1959</v>
      </c>
      <c r="BX94" s="659">
        <v>0</v>
      </c>
      <c r="BY94" s="659">
        <v>0</v>
      </c>
      <c r="BZ94" s="659">
        <v>0</v>
      </c>
      <c r="CA94" s="659">
        <v>0</v>
      </c>
      <c r="CB94" s="659">
        <v>0</v>
      </c>
      <c r="CC94" s="660">
        <v>0</v>
      </c>
      <c r="CD94" s="1409"/>
      <c r="CE94" s="1410"/>
      <c r="CF94" s="617" t="s">
        <v>296</v>
      </c>
      <c r="CG94" s="658">
        <v>0</v>
      </c>
      <c r="CH94" s="659">
        <v>0</v>
      </c>
      <c r="CI94" s="659">
        <v>0</v>
      </c>
      <c r="CJ94" s="659">
        <v>0</v>
      </c>
      <c r="CK94" s="661">
        <v>0</v>
      </c>
      <c r="CL94" s="662">
        <v>233003</v>
      </c>
    </row>
    <row r="95" spans="1:90" x14ac:dyDescent="0.2">
      <c r="A95" s="604"/>
      <c r="B95" s="1409"/>
      <c r="C95" s="1410"/>
      <c r="D95" s="623" t="s">
        <v>297</v>
      </c>
      <c r="E95" s="658">
        <v>0</v>
      </c>
      <c r="F95" s="659">
        <v>0</v>
      </c>
      <c r="G95" s="659">
        <v>0</v>
      </c>
      <c r="H95" s="659">
        <v>0</v>
      </c>
      <c r="I95" s="659">
        <v>0</v>
      </c>
      <c r="J95" s="659">
        <v>0</v>
      </c>
      <c r="K95" s="660">
        <v>0</v>
      </c>
      <c r="L95" s="1409"/>
      <c r="M95" s="1410"/>
      <c r="N95" s="617" t="s">
        <v>297</v>
      </c>
      <c r="O95" s="658">
        <v>0</v>
      </c>
      <c r="P95" s="659">
        <v>0</v>
      </c>
      <c r="Q95" s="659">
        <v>0</v>
      </c>
      <c r="R95" s="659">
        <v>0</v>
      </c>
      <c r="S95" s="659">
        <v>0</v>
      </c>
      <c r="T95" s="659">
        <v>0</v>
      </c>
      <c r="U95" s="660">
        <v>0</v>
      </c>
      <c r="V95" s="1409"/>
      <c r="W95" s="1410"/>
      <c r="X95" s="617" t="s">
        <v>297</v>
      </c>
      <c r="Y95" s="658">
        <v>0</v>
      </c>
      <c r="Z95" s="659">
        <v>0</v>
      </c>
      <c r="AA95" s="659">
        <v>0</v>
      </c>
      <c r="AB95" s="659">
        <v>0</v>
      </c>
      <c r="AC95" s="659">
        <v>0</v>
      </c>
      <c r="AD95" s="659">
        <v>0</v>
      </c>
      <c r="AE95" s="660">
        <v>0</v>
      </c>
      <c r="AF95" s="1409"/>
      <c r="AG95" s="1410"/>
      <c r="AH95" s="617" t="s">
        <v>297</v>
      </c>
      <c r="AI95" s="658">
        <v>0</v>
      </c>
      <c r="AJ95" s="659">
        <v>0</v>
      </c>
      <c r="AK95" s="659">
        <v>0</v>
      </c>
      <c r="AL95" s="659">
        <v>0</v>
      </c>
      <c r="AM95" s="659">
        <v>0</v>
      </c>
      <c r="AN95" s="659">
        <v>0</v>
      </c>
      <c r="AO95" s="660">
        <v>0</v>
      </c>
      <c r="AP95" s="1409"/>
      <c r="AQ95" s="1410"/>
      <c r="AR95" s="617" t="s">
        <v>297</v>
      </c>
      <c r="AS95" s="658">
        <v>0</v>
      </c>
      <c r="AT95" s="659">
        <v>0</v>
      </c>
      <c r="AU95" s="659">
        <v>0</v>
      </c>
      <c r="AV95" s="659">
        <v>0</v>
      </c>
      <c r="AW95" s="659">
        <v>0</v>
      </c>
      <c r="AX95" s="659">
        <v>0</v>
      </c>
      <c r="AY95" s="660">
        <v>0</v>
      </c>
      <c r="AZ95" s="1409"/>
      <c r="BA95" s="1410"/>
      <c r="BB95" s="617" t="s">
        <v>297</v>
      </c>
      <c r="BC95" s="658">
        <v>0</v>
      </c>
      <c r="BD95" s="659">
        <v>0</v>
      </c>
      <c r="BE95" s="659">
        <v>0</v>
      </c>
      <c r="BF95" s="659">
        <v>0</v>
      </c>
      <c r="BG95" s="659">
        <v>0</v>
      </c>
      <c r="BH95" s="659">
        <v>0</v>
      </c>
      <c r="BI95" s="660">
        <v>0</v>
      </c>
      <c r="BJ95" s="1409"/>
      <c r="BK95" s="1410"/>
      <c r="BL95" s="617" t="s">
        <v>297</v>
      </c>
      <c r="BM95" s="658">
        <v>0</v>
      </c>
      <c r="BN95" s="659">
        <v>0</v>
      </c>
      <c r="BO95" s="659">
        <v>0</v>
      </c>
      <c r="BP95" s="659">
        <v>0</v>
      </c>
      <c r="BQ95" s="659">
        <v>0</v>
      </c>
      <c r="BR95" s="659">
        <v>0</v>
      </c>
      <c r="BS95" s="660">
        <v>0</v>
      </c>
      <c r="BT95" s="1409"/>
      <c r="BU95" s="1410"/>
      <c r="BV95" s="617" t="s">
        <v>297</v>
      </c>
      <c r="BW95" s="658">
        <v>0</v>
      </c>
      <c r="BX95" s="659">
        <v>0</v>
      </c>
      <c r="BY95" s="659">
        <v>0</v>
      </c>
      <c r="BZ95" s="659">
        <v>0</v>
      </c>
      <c r="CA95" s="659">
        <v>0</v>
      </c>
      <c r="CB95" s="659">
        <v>0</v>
      </c>
      <c r="CC95" s="660">
        <v>0</v>
      </c>
      <c r="CD95" s="1409"/>
      <c r="CE95" s="1410"/>
      <c r="CF95" s="617" t="s">
        <v>297</v>
      </c>
      <c r="CG95" s="658">
        <v>0</v>
      </c>
      <c r="CH95" s="659">
        <v>0</v>
      </c>
      <c r="CI95" s="659">
        <v>0</v>
      </c>
      <c r="CJ95" s="659">
        <v>0</v>
      </c>
      <c r="CK95" s="661">
        <v>0</v>
      </c>
      <c r="CL95" s="662">
        <v>0</v>
      </c>
    </row>
    <row r="96" spans="1:90" x14ac:dyDescent="0.2">
      <c r="A96" s="604"/>
      <c r="B96" s="1409"/>
      <c r="C96" s="1410"/>
      <c r="D96" s="624" t="s">
        <v>1068</v>
      </c>
      <c r="E96" s="663">
        <v>0</v>
      </c>
      <c r="F96" s="664">
        <v>0</v>
      </c>
      <c r="G96" s="664">
        <v>0</v>
      </c>
      <c r="H96" s="664">
        <v>0</v>
      </c>
      <c r="I96" s="664">
        <v>0</v>
      </c>
      <c r="J96" s="664">
        <v>0</v>
      </c>
      <c r="K96" s="665">
        <v>0</v>
      </c>
      <c r="L96" s="1409"/>
      <c r="M96" s="1410"/>
      <c r="N96" s="624" t="s">
        <v>1068</v>
      </c>
      <c r="O96" s="663">
        <v>0</v>
      </c>
      <c r="P96" s="664">
        <v>0</v>
      </c>
      <c r="Q96" s="664">
        <v>0</v>
      </c>
      <c r="R96" s="664">
        <v>0</v>
      </c>
      <c r="S96" s="664">
        <v>0</v>
      </c>
      <c r="T96" s="664">
        <v>150</v>
      </c>
      <c r="U96" s="665">
        <v>21810</v>
      </c>
      <c r="V96" s="1409"/>
      <c r="W96" s="1410"/>
      <c r="X96" s="624" t="s">
        <v>1068</v>
      </c>
      <c r="Y96" s="663">
        <v>18008</v>
      </c>
      <c r="Z96" s="664">
        <v>0</v>
      </c>
      <c r="AA96" s="664">
        <v>0</v>
      </c>
      <c r="AB96" s="664">
        <v>0</v>
      </c>
      <c r="AC96" s="664">
        <v>0</v>
      </c>
      <c r="AD96" s="664">
        <v>0</v>
      </c>
      <c r="AE96" s="665">
        <v>0</v>
      </c>
      <c r="AF96" s="1409"/>
      <c r="AG96" s="1410"/>
      <c r="AH96" s="624" t="s">
        <v>1068</v>
      </c>
      <c r="AI96" s="663">
        <v>4713</v>
      </c>
      <c r="AJ96" s="664">
        <v>0</v>
      </c>
      <c r="AK96" s="664">
        <v>16045</v>
      </c>
      <c r="AL96" s="664">
        <v>0</v>
      </c>
      <c r="AM96" s="664">
        <v>5823</v>
      </c>
      <c r="AN96" s="664">
        <v>0</v>
      </c>
      <c r="AO96" s="665">
        <v>7157</v>
      </c>
      <c r="AP96" s="1409"/>
      <c r="AQ96" s="1410"/>
      <c r="AR96" s="624" t="s">
        <v>1068</v>
      </c>
      <c r="AS96" s="663">
        <v>0</v>
      </c>
      <c r="AT96" s="664">
        <v>14211</v>
      </c>
      <c r="AU96" s="664">
        <v>0</v>
      </c>
      <c r="AV96" s="664">
        <v>0</v>
      </c>
      <c r="AW96" s="664">
        <v>0</v>
      </c>
      <c r="AX96" s="664">
        <v>81</v>
      </c>
      <c r="AY96" s="665">
        <v>0</v>
      </c>
      <c r="AZ96" s="1409"/>
      <c r="BA96" s="1410"/>
      <c r="BB96" s="624" t="s">
        <v>1068</v>
      </c>
      <c r="BC96" s="663">
        <v>110</v>
      </c>
      <c r="BD96" s="664">
        <v>0</v>
      </c>
      <c r="BE96" s="664">
        <v>0</v>
      </c>
      <c r="BF96" s="664">
        <v>65</v>
      </c>
      <c r="BG96" s="664">
        <v>0</v>
      </c>
      <c r="BH96" s="664">
        <v>0</v>
      </c>
      <c r="BI96" s="665">
        <v>0</v>
      </c>
      <c r="BJ96" s="1409"/>
      <c r="BK96" s="1410"/>
      <c r="BL96" s="624" t="s">
        <v>1068</v>
      </c>
      <c r="BM96" s="663">
        <v>0</v>
      </c>
      <c r="BN96" s="664">
        <v>0</v>
      </c>
      <c r="BO96" s="664">
        <v>0</v>
      </c>
      <c r="BP96" s="664">
        <v>0</v>
      </c>
      <c r="BQ96" s="664">
        <v>0</v>
      </c>
      <c r="BR96" s="664">
        <v>0</v>
      </c>
      <c r="BS96" s="665">
        <v>3460</v>
      </c>
      <c r="BT96" s="1409"/>
      <c r="BU96" s="1410"/>
      <c r="BV96" s="624" t="s">
        <v>1068</v>
      </c>
      <c r="BW96" s="663">
        <v>2859</v>
      </c>
      <c r="BX96" s="664">
        <v>0</v>
      </c>
      <c r="BY96" s="664">
        <v>30</v>
      </c>
      <c r="BZ96" s="664">
        <v>0</v>
      </c>
      <c r="CA96" s="664">
        <v>0</v>
      </c>
      <c r="CB96" s="664">
        <v>0</v>
      </c>
      <c r="CC96" s="665">
        <v>0</v>
      </c>
      <c r="CD96" s="1409"/>
      <c r="CE96" s="1410"/>
      <c r="CF96" s="624" t="s">
        <v>1068</v>
      </c>
      <c r="CG96" s="663">
        <v>0</v>
      </c>
      <c r="CH96" s="664">
        <v>0</v>
      </c>
      <c r="CI96" s="664">
        <v>0</v>
      </c>
      <c r="CJ96" s="664">
        <v>0</v>
      </c>
      <c r="CK96" s="667">
        <v>0</v>
      </c>
      <c r="CL96" s="668">
        <v>94522</v>
      </c>
    </row>
    <row r="97" spans="1:90" x14ac:dyDescent="0.2">
      <c r="A97" s="604"/>
      <c r="B97" s="1411"/>
      <c r="C97" s="1412"/>
      <c r="D97" s="679" t="s">
        <v>299</v>
      </c>
      <c r="E97" s="669">
        <v>0</v>
      </c>
      <c r="F97" s="670">
        <v>0</v>
      </c>
      <c r="G97" s="670">
        <v>0</v>
      </c>
      <c r="H97" s="670">
        <v>0</v>
      </c>
      <c r="I97" s="670">
        <v>0</v>
      </c>
      <c r="J97" s="670">
        <v>0</v>
      </c>
      <c r="K97" s="671">
        <v>0</v>
      </c>
      <c r="L97" s="1411"/>
      <c r="M97" s="1412"/>
      <c r="N97" s="679" t="s">
        <v>299</v>
      </c>
      <c r="O97" s="669">
        <v>0</v>
      </c>
      <c r="P97" s="670">
        <v>0</v>
      </c>
      <c r="Q97" s="670">
        <v>0</v>
      </c>
      <c r="R97" s="670">
        <v>0</v>
      </c>
      <c r="S97" s="670">
        <v>0</v>
      </c>
      <c r="T97" s="670">
        <v>0</v>
      </c>
      <c r="U97" s="671">
        <v>0</v>
      </c>
      <c r="V97" s="1411"/>
      <c r="W97" s="1412"/>
      <c r="X97" s="679" t="s">
        <v>299</v>
      </c>
      <c r="Y97" s="669">
        <v>1349</v>
      </c>
      <c r="Z97" s="670">
        <v>0</v>
      </c>
      <c r="AA97" s="670">
        <v>0</v>
      </c>
      <c r="AB97" s="670">
        <v>0</v>
      </c>
      <c r="AC97" s="670">
        <v>0</v>
      </c>
      <c r="AD97" s="670">
        <v>0</v>
      </c>
      <c r="AE97" s="671">
        <v>0</v>
      </c>
      <c r="AF97" s="1411"/>
      <c r="AG97" s="1412"/>
      <c r="AH97" s="679" t="s">
        <v>299</v>
      </c>
      <c r="AI97" s="669">
        <v>0</v>
      </c>
      <c r="AJ97" s="670">
        <v>0</v>
      </c>
      <c r="AK97" s="670">
        <v>144</v>
      </c>
      <c r="AL97" s="670">
        <v>0</v>
      </c>
      <c r="AM97" s="670">
        <v>0</v>
      </c>
      <c r="AN97" s="670">
        <v>0</v>
      </c>
      <c r="AO97" s="671">
        <v>0</v>
      </c>
      <c r="AP97" s="1411"/>
      <c r="AQ97" s="1412"/>
      <c r="AR97" s="679" t="s">
        <v>299</v>
      </c>
      <c r="AS97" s="669">
        <v>0</v>
      </c>
      <c r="AT97" s="670">
        <v>424</v>
      </c>
      <c r="AU97" s="670">
        <v>0</v>
      </c>
      <c r="AV97" s="670">
        <v>0</v>
      </c>
      <c r="AW97" s="670">
        <v>0</v>
      </c>
      <c r="AX97" s="670">
        <v>0</v>
      </c>
      <c r="AY97" s="671">
        <v>0</v>
      </c>
      <c r="AZ97" s="1411"/>
      <c r="BA97" s="1412"/>
      <c r="BB97" s="679" t="s">
        <v>299</v>
      </c>
      <c r="BC97" s="669">
        <v>0</v>
      </c>
      <c r="BD97" s="670">
        <v>0</v>
      </c>
      <c r="BE97" s="670">
        <v>1511</v>
      </c>
      <c r="BF97" s="670">
        <v>0</v>
      </c>
      <c r="BG97" s="670">
        <v>0</v>
      </c>
      <c r="BH97" s="670">
        <v>0</v>
      </c>
      <c r="BI97" s="671">
        <v>0</v>
      </c>
      <c r="BJ97" s="1411"/>
      <c r="BK97" s="1412"/>
      <c r="BL97" s="679" t="s">
        <v>299</v>
      </c>
      <c r="BM97" s="669">
        <v>0</v>
      </c>
      <c r="BN97" s="670">
        <v>0</v>
      </c>
      <c r="BO97" s="670">
        <v>0</v>
      </c>
      <c r="BP97" s="670">
        <v>0</v>
      </c>
      <c r="BQ97" s="670">
        <v>0</v>
      </c>
      <c r="BR97" s="670">
        <v>0</v>
      </c>
      <c r="BS97" s="671">
        <v>0</v>
      </c>
      <c r="BT97" s="1411"/>
      <c r="BU97" s="1412"/>
      <c r="BV97" s="679" t="s">
        <v>299</v>
      </c>
      <c r="BW97" s="669">
        <v>0</v>
      </c>
      <c r="BX97" s="670">
        <v>0</v>
      </c>
      <c r="BY97" s="670">
        <v>0</v>
      </c>
      <c r="BZ97" s="670">
        <v>0</v>
      </c>
      <c r="CA97" s="670">
        <v>0</v>
      </c>
      <c r="CB97" s="670">
        <v>0</v>
      </c>
      <c r="CC97" s="671">
        <v>0</v>
      </c>
      <c r="CD97" s="1411"/>
      <c r="CE97" s="1412"/>
      <c r="CF97" s="679" t="s">
        <v>299</v>
      </c>
      <c r="CG97" s="669">
        <v>0</v>
      </c>
      <c r="CH97" s="670">
        <v>0</v>
      </c>
      <c r="CI97" s="670">
        <v>0</v>
      </c>
      <c r="CJ97" s="670">
        <v>0</v>
      </c>
      <c r="CK97" s="672">
        <v>0</v>
      </c>
      <c r="CL97" s="673">
        <v>3428</v>
      </c>
    </row>
    <row r="98" spans="1:90" ht="13.5" customHeight="1" x14ac:dyDescent="0.2">
      <c r="A98" s="604"/>
      <c r="B98" s="1413" t="s">
        <v>300</v>
      </c>
      <c r="C98" s="1414"/>
      <c r="D98" s="630" t="s">
        <v>213</v>
      </c>
      <c r="E98" s="669">
        <v>0</v>
      </c>
      <c r="F98" s="670">
        <v>0</v>
      </c>
      <c r="G98" s="670">
        <v>0</v>
      </c>
      <c r="H98" s="670">
        <v>0</v>
      </c>
      <c r="I98" s="670">
        <v>0</v>
      </c>
      <c r="J98" s="670">
        <v>0</v>
      </c>
      <c r="K98" s="671">
        <v>0</v>
      </c>
      <c r="L98" s="1413" t="s">
        <v>300</v>
      </c>
      <c r="M98" s="1414"/>
      <c r="N98" s="630" t="s">
        <v>213</v>
      </c>
      <c r="O98" s="669">
        <v>0</v>
      </c>
      <c r="P98" s="670">
        <v>0</v>
      </c>
      <c r="Q98" s="670">
        <v>0</v>
      </c>
      <c r="R98" s="670">
        <v>0</v>
      </c>
      <c r="S98" s="670">
        <v>0</v>
      </c>
      <c r="T98" s="670">
        <v>0</v>
      </c>
      <c r="U98" s="671">
        <v>3733</v>
      </c>
      <c r="V98" s="1413" t="s">
        <v>300</v>
      </c>
      <c r="W98" s="1414"/>
      <c r="X98" s="630" t="s">
        <v>213</v>
      </c>
      <c r="Y98" s="669">
        <v>0</v>
      </c>
      <c r="Z98" s="670">
        <v>0</v>
      </c>
      <c r="AA98" s="670">
        <v>0</v>
      </c>
      <c r="AB98" s="670">
        <v>0</v>
      </c>
      <c r="AC98" s="670">
        <v>0</v>
      </c>
      <c r="AD98" s="670">
        <v>0</v>
      </c>
      <c r="AE98" s="671">
        <v>0</v>
      </c>
      <c r="AF98" s="1413" t="s">
        <v>300</v>
      </c>
      <c r="AG98" s="1414"/>
      <c r="AH98" s="630" t="s">
        <v>213</v>
      </c>
      <c r="AI98" s="669">
        <v>1164</v>
      </c>
      <c r="AJ98" s="670">
        <v>0</v>
      </c>
      <c r="AK98" s="670">
        <v>21943</v>
      </c>
      <c r="AL98" s="670">
        <v>0</v>
      </c>
      <c r="AM98" s="670">
        <v>0</v>
      </c>
      <c r="AN98" s="670">
        <v>0</v>
      </c>
      <c r="AO98" s="671">
        <v>4650</v>
      </c>
      <c r="AP98" s="1413" t="s">
        <v>300</v>
      </c>
      <c r="AQ98" s="1414"/>
      <c r="AR98" s="630" t="s">
        <v>213</v>
      </c>
      <c r="AS98" s="669">
        <v>0</v>
      </c>
      <c r="AT98" s="670">
        <v>2653</v>
      </c>
      <c r="AU98" s="670">
        <v>0</v>
      </c>
      <c r="AV98" s="670">
        <v>0</v>
      </c>
      <c r="AW98" s="670">
        <v>0</v>
      </c>
      <c r="AX98" s="670">
        <v>0</v>
      </c>
      <c r="AY98" s="671">
        <v>0</v>
      </c>
      <c r="AZ98" s="1413" t="s">
        <v>300</v>
      </c>
      <c r="BA98" s="1414"/>
      <c r="BB98" s="630" t="s">
        <v>213</v>
      </c>
      <c r="BC98" s="669">
        <v>0</v>
      </c>
      <c r="BD98" s="670">
        <v>0</v>
      </c>
      <c r="BE98" s="670">
        <v>0</v>
      </c>
      <c r="BF98" s="670">
        <v>0</v>
      </c>
      <c r="BG98" s="670">
        <v>0</v>
      </c>
      <c r="BH98" s="670">
        <v>0</v>
      </c>
      <c r="BI98" s="671">
        <v>0</v>
      </c>
      <c r="BJ98" s="1413" t="s">
        <v>300</v>
      </c>
      <c r="BK98" s="1414"/>
      <c r="BL98" s="630" t="s">
        <v>213</v>
      </c>
      <c r="BM98" s="669">
        <v>0</v>
      </c>
      <c r="BN98" s="670">
        <v>0</v>
      </c>
      <c r="BO98" s="670">
        <v>0</v>
      </c>
      <c r="BP98" s="670">
        <v>0</v>
      </c>
      <c r="BQ98" s="670">
        <v>0</v>
      </c>
      <c r="BR98" s="670">
        <v>0</v>
      </c>
      <c r="BS98" s="671">
        <v>0</v>
      </c>
      <c r="BT98" s="1413" t="s">
        <v>300</v>
      </c>
      <c r="BU98" s="1414"/>
      <c r="BV98" s="630" t="s">
        <v>213</v>
      </c>
      <c r="BW98" s="669">
        <v>0</v>
      </c>
      <c r="BX98" s="670">
        <v>0</v>
      </c>
      <c r="BY98" s="670">
        <v>0</v>
      </c>
      <c r="BZ98" s="670">
        <v>0</v>
      </c>
      <c r="CA98" s="670">
        <v>0</v>
      </c>
      <c r="CB98" s="670">
        <v>0</v>
      </c>
      <c r="CC98" s="671">
        <v>0</v>
      </c>
      <c r="CD98" s="1413" t="s">
        <v>300</v>
      </c>
      <c r="CE98" s="1414"/>
      <c r="CF98" s="630" t="s">
        <v>213</v>
      </c>
      <c r="CG98" s="669">
        <v>0</v>
      </c>
      <c r="CH98" s="670">
        <v>0</v>
      </c>
      <c r="CI98" s="670">
        <v>0</v>
      </c>
      <c r="CJ98" s="670">
        <v>0</v>
      </c>
      <c r="CK98" s="672">
        <v>0</v>
      </c>
      <c r="CL98" s="673">
        <v>34143</v>
      </c>
    </row>
    <row r="99" spans="1:90" x14ac:dyDescent="0.2">
      <c r="A99" s="604"/>
      <c r="B99" s="1409"/>
      <c r="C99" s="1410"/>
      <c r="D99" s="611" t="s">
        <v>301</v>
      </c>
      <c r="E99" s="674">
        <v>0</v>
      </c>
      <c r="F99" s="675">
        <v>0</v>
      </c>
      <c r="G99" s="675">
        <v>0</v>
      </c>
      <c r="H99" s="675">
        <v>0</v>
      </c>
      <c r="I99" s="675">
        <v>0</v>
      </c>
      <c r="J99" s="675">
        <v>0</v>
      </c>
      <c r="K99" s="676">
        <v>0</v>
      </c>
      <c r="L99" s="1409"/>
      <c r="M99" s="1410"/>
      <c r="N99" s="617" t="s">
        <v>301</v>
      </c>
      <c r="O99" s="674">
        <v>0</v>
      </c>
      <c r="P99" s="675">
        <v>0</v>
      </c>
      <c r="Q99" s="675">
        <v>0</v>
      </c>
      <c r="R99" s="675">
        <v>0</v>
      </c>
      <c r="S99" s="675">
        <v>0</v>
      </c>
      <c r="T99" s="675">
        <v>0</v>
      </c>
      <c r="U99" s="676">
        <v>3130</v>
      </c>
      <c r="V99" s="1409"/>
      <c r="W99" s="1410"/>
      <c r="X99" s="617" t="s">
        <v>301</v>
      </c>
      <c r="Y99" s="674">
        <v>0</v>
      </c>
      <c r="Z99" s="675">
        <v>0</v>
      </c>
      <c r="AA99" s="675">
        <v>0</v>
      </c>
      <c r="AB99" s="675">
        <v>0</v>
      </c>
      <c r="AC99" s="675">
        <v>0</v>
      </c>
      <c r="AD99" s="675">
        <v>0</v>
      </c>
      <c r="AE99" s="676">
        <v>0</v>
      </c>
      <c r="AF99" s="1409"/>
      <c r="AG99" s="1410"/>
      <c r="AH99" s="617" t="s">
        <v>301</v>
      </c>
      <c r="AI99" s="674">
        <v>1164</v>
      </c>
      <c r="AJ99" s="675">
        <v>0</v>
      </c>
      <c r="AK99" s="675">
        <v>21852</v>
      </c>
      <c r="AL99" s="675">
        <v>0</v>
      </c>
      <c r="AM99" s="675">
        <v>0</v>
      </c>
      <c r="AN99" s="675">
        <v>0</v>
      </c>
      <c r="AO99" s="676">
        <v>0</v>
      </c>
      <c r="AP99" s="1409"/>
      <c r="AQ99" s="1410"/>
      <c r="AR99" s="617" t="s">
        <v>301</v>
      </c>
      <c r="AS99" s="674">
        <v>0</v>
      </c>
      <c r="AT99" s="675">
        <v>1915</v>
      </c>
      <c r="AU99" s="675">
        <v>0</v>
      </c>
      <c r="AV99" s="675">
        <v>0</v>
      </c>
      <c r="AW99" s="675">
        <v>0</v>
      </c>
      <c r="AX99" s="675">
        <v>0</v>
      </c>
      <c r="AY99" s="676">
        <v>0</v>
      </c>
      <c r="AZ99" s="1409"/>
      <c r="BA99" s="1410"/>
      <c r="BB99" s="617" t="s">
        <v>301</v>
      </c>
      <c r="BC99" s="674">
        <v>0</v>
      </c>
      <c r="BD99" s="675">
        <v>0</v>
      </c>
      <c r="BE99" s="675">
        <v>0</v>
      </c>
      <c r="BF99" s="675">
        <v>0</v>
      </c>
      <c r="BG99" s="675">
        <v>0</v>
      </c>
      <c r="BH99" s="675">
        <v>0</v>
      </c>
      <c r="BI99" s="676">
        <v>0</v>
      </c>
      <c r="BJ99" s="1409"/>
      <c r="BK99" s="1410"/>
      <c r="BL99" s="617" t="s">
        <v>301</v>
      </c>
      <c r="BM99" s="674">
        <v>0</v>
      </c>
      <c r="BN99" s="675">
        <v>0</v>
      </c>
      <c r="BO99" s="675">
        <v>0</v>
      </c>
      <c r="BP99" s="675">
        <v>0</v>
      </c>
      <c r="BQ99" s="675">
        <v>0</v>
      </c>
      <c r="BR99" s="675">
        <v>0</v>
      </c>
      <c r="BS99" s="676">
        <v>0</v>
      </c>
      <c r="BT99" s="1409"/>
      <c r="BU99" s="1410"/>
      <c r="BV99" s="617" t="s">
        <v>301</v>
      </c>
      <c r="BW99" s="674">
        <v>0</v>
      </c>
      <c r="BX99" s="675">
        <v>0</v>
      </c>
      <c r="BY99" s="675">
        <v>0</v>
      </c>
      <c r="BZ99" s="675">
        <v>0</v>
      </c>
      <c r="CA99" s="675">
        <v>0</v>
      </c>
      <c r="CB99" s="675">
        <v>0</v>
      </c>
      <c r="CC99" s="676">
        <v>0</v>
      </c>
      <c r="CD99" s="1409"/>
      <c r="CE99" s="1410"/>
      <c r="CF99" s="617" t="s">
        <v>301</v>
      </c>
      <c r="CG99" s="674">
        <v>0</v>
      </c>
      <c r="CH99" s="675">
        <v>0</v>
      </c>
      <c r="CI99" s="675">
        <v>0</v>
      </c>
      <c r="CJ99" s="675">
        <v>0</v>
      </c>
      <c r="CK99" s="677">
        <v>0</v>
      </c>
      <c r="CL99" s="678">
        <v>28061</v>
      </c>
    </row>
    <row r="100" spans="1:90" x14ac:dyDescent="0.2">
      <c r="A100" s="604"/>
      <c r="B100" s="1409"/>
      <c r="C100" s="1410"/>
      <c r="D100" s="617" t="s">
        <v>302</v>
      </c>
      <c r="E100" s="658">
        <v>0</v>
      </c>
      <c r="F100" s="659">
        <v>0</v>
      </c>
      <c r="G100" s="659">
        <v>0</v>
      </c>
      <c r="H100" s="659">
        <v>0</v>
      </c>
      <c r="I100" s="659">
        <v>0</v>
      </c>
      <c r="J100" s="659">
        <v>0</v>
      </c>
      <c r="K100" s="660">
        <v>0</v>
      </c>
      <c r="L100" s="1409"/>
      <c r="M100" s="1410"/>
      <c r="N100" s="617" t="s">
        <v>302</v>
      </c>
      <c r="O100" s="658">
        <v>0</v>
      </c>
      <c r="P100" s="659">
        <v>0</v>
      </c>
      <c r="Q100" s="659">
        <v>0</v>
      </c>
      <c r="R100" s="659">
        <v>0</v>
      </c>
      <c r="S100" s="659">
        <v>0</v>
      </c>
      <c r="T100" s="659">
        <v>0</v>
      </c>
      <c r="U100" s="660">
        <v>0</v>
      </c>
      <c r="V100" s="1409"/>
      <c r="W100" s="1410"/>
      <c r="X100" s="617" t="s">
        <v>302</v>
      </c>
      <c r="Y100" s="658">
        <v>0</v>
      </c>
      <c r="Z100" s="659">
        <v>0</v>
      </c>
      <c r="AA100" s="659">
        <v>0</v>
      </c>
      <c r="AB100" s="659">
        <v>0</v>
      </c>
      <c r="AC100" s="659">
        <v>0</v>
      </c>
      <c r="AD100" s="659">
        <v>0</v>
      </c>
      <c r="AE100" s="660">
        <v>0</v>
      </c>
      <c r="AF100" s="1409"/>
      <c r="AG100" s="1410"/>
      <c r="AH100" s="617" t="s">
        <v>302</v>
      </c>
      <c r="AI100" s="658">
        <v>0</v>
      </c>
      <c r="AJ100" s="659">
        <v>0</v>
      </c>
      <c r="AK100" s="659">
        <v>0</v>
      </c>
      <c r="AL100" s="659">
        <v>0</v>
      </c>
      <c r="AM100" s="659">
        <v>0</v>
      </c>
      <c r="AN100" s="659">
        <v>0</v>
      </c>
      <c r="AO100" s="660">
        <v>0</v>
      </c>
      <c r="AP100" s="1409"/>
      <c r="AQ100" s="1410"/>
      <c r="AR100" s="617" t="s">
        <v>302</v>
      </c>
      <c r="AS100" s="658">
        <v>0</v>
      </c>
      <c r="AT100" s="659">
        <v>0</v>
      </c>
      <c r="AU100" s="659">
        <v>0</v>
      </c>
      <c r="AV100" s="659">
        <v>0</v>
      </c>
      <c r="AW100" s="659">
        <v>0</v>
      </c>
      <c r="AX100" s="659">
        <v>0</v>
      </c>
      <c r="AY100" s="660">
        <v>0</v>
      </c>
      <c r="AZ100" s="1409"/>
      <c r="BA100" s="1410"/>
      <c r="BB100" s="617" t="s">
        <v>302</v>
      </c>
      <c r="BC100" s="658">
        <v>0</v>
      </c>
      <c r="BD100" s="659">
        <v>0</v>
      </c>
      <c r="BE100" s="659">
        <v>0</v>
      </c>
      <c r="BF100" s="659">
        <v>0</v>
      </c>
      <c r="BG100" s="659">
        <v>0</v>
      </c>
      <c r="BH100" s="659">
        <v>0</v>
      </c>
      <c r="BI100" s="660">
        <v>0</v>
      </c>
      <c r="BJ100" s="1409"/>
      <c r="BK100" s="1410"/>
      <c r="BL100" s="617" t="s">
        <v>302</v>
      </c>
      <c r="BM100" s="658">
        <v>0</v>
      </c>
      <c r="BN100" s="659">
        <v>0</v>
      </c>
      <c r="BO100" s="659">
        <v>0</v>
      </c>
      <c r="BP100" s="659">
        <v>0</v>
      </c>
      <c r="BQ100" s="659">
        <v>0</v>
      </c>
      <c r="BR100" s="659">
        <v>0</v>
      </c>
      <c r="BS100" s="660">
        <v>0</v>
      </c>
      <c r="BT100" s="1409"/>
      <c r="BU100" s="1410"/>
      <c r="BV100" s="617" t="s">
        <v>302</v>
      </c>
      <c r="BW100" s="658">
        <v>0</v>
      </c>
      <c r="BX100" s="659">
        <v>0</v>
      </c>
      <c r="BY100" s="659">
        <v>0</v>
      </c>
      <c r="BZ100" s="659">
        <v>0</v>
      </c>
      <c r="CA100" s="659">
        <v>0</v>
      </c>
      <c r="CB100" s="659">
        <v>0</v>
      </c>
      <c r="CC100" s="660">
        <v>0</v>
      </c>
      <c r="CD100" s="1409"/>
      <c r="CE100" s="1410"/>
      <c r="CF100" s="617" t="s">
        <v>302</v>
      </c>
      <c r="CG100" s="658">
        <v>0</v>
      </c>
      <c r="CH100" s="659">
        <v>0</v>
      </c>
      <c r="CI100" s="659">
        <v>0</v>
      </c>
      <c r="CJ100" s="659">
        <v>0</v>
      </c>
      <c r="CK100" s="661">
        <v>0</v>
      </c>
      <c r="CL100" s="662">
        <v>0</v>
      </c>
    </row>
    <row r="101" spans="1:90" x14ac:dyDescent="0.2">
      <c r="A101" s="604"/>
      <c r="B101" s="1409"/>
      <c r="C101" s="1410"/>
      <c r="D101" s="623" t="s">
        <v>1069</v>
      </c>
      <c r="E101" s="658">
        <v>0</v>
      </c>
      <c r="F101" s="659">
        <v>0</v>
      </c>
      <c r="G101" s="659">
        <v>0</v>
      </c>
      <c r="H101" s="659">
        <v>0</v>
      </c>
      <c r="I101" s="659">
        <v>0</v>
      </c>
      <c r="J101" s="659">
        <v>0</v>
      </c>
      <c r="K101" s="660">
        <v>0</v>
      </c>
      <c r="L101" s="1409"/>
      <c r="M101" s="1410"/>
      <c r="N101" s="617" t="s">
        <v>1069</v>
      </c>
      <c r="O101" s="658">
        <v>0</v>
      </c>
      <c r="P101" s="659">
        <v>0</v>
      </c>
      <c r="Q101" s="659">
        <v>0</v>
      </c>
      <c r="R101" s="659">
        <v>0</v>
      </c>
      <c r="S101" s="659">
        <v>0</v>
      </c>
      <c r="T101" s="659">
        <v>0</v>
      </c>
      <c r="U101" s="660">
        <v>0</v>
      </c>
      <c r="V101" s="1409"/>
      <c r="W101" s="1410"/>
      <c r="X101" s="617" t="s">
        <v>1069</v>
      </c>
      <c r="Y101" s="658">
        <v>0</v>
      </c>
      <c r="Z101" s="659">
        <v>0</v>
      </c>
      <c r="AA101" s="659">
        <v>0</v>
      </c>
      <c r="AB101" s="659">
        <v>0</v>
      </c>
      <c r="AC101" s="659">
        <v>0</v>
      </c>
      <c r="AD101" s="659">
        <v>0</v>
      </c>
      <c r="AE101" s="660">
        <v>0</v>
      </c>
      <c r="AF101" s="1409"/>
      <c r="AG101" s="1410"/>
      <c r="AH101" s="617" t="s">
        <v>1069</v>
      </c>
      <c r="AI101" s="658">
        <v>0</v>
      </c>
      <c r="AJ101" s="659">
        <v>0</v>
      </c>
      <c r="AK101" s="659">
        <v>0</v>
      </c>
      <c r="AL101" s="659">
        <v>0</v>
      </c>
      <c r="AM101" s="659">
        <v>0</v>
      </c>
      <c r="AN101" s="659">
        <v>0</v>
      </c>
      <c r="AO101" s="660">
        <v>0</v>
      </c>
      <c r="AP101" s="1409"/>
      <c r="AQ101" s="1410"/>
      <c r="AR101" s="617" t="s">
        <v>1069</v>
      </c>
      <c r="AS101" s="658">
        <v>0</v>
      </c>
      <c r="AT101" s="659">
        <v>472</v>
      </c>
      <c r="AU101" s="659">
        <v>0</v>
      </c>
      <c r="AV101" s="659">
        <v>0</v>
      </c>
      <c r="AW101" s="659">
        <v>0</v>
      </c>
      <c r="AX101" s="659">
        <v>0</v>
      </c>
      <c r="AY101" s="660">
        <v>0</v>
      </c>
      <c r="AZ101" s="1409"/>
      <c r="BA101" s="1410"/>
      <c r="BB101" s="617" t="s">
        <v>1069</v>
      </c>
      <c r="BC101" s="658">
        <v>0</v>
      </c>
      <c r="BD101" s="659">
        <v>0</v>
      </c>
      <c r="BE101" s="659">
        <v>0</v>
      </c>
      <c r="BF101" s="659">
        <v>0</v>
      </c>
      <c r="BG101" s="659">
        <v>0</v>
      </c>
      <c r="BH101" s="659">
        <v>0</v>
      </c>
      <c r="BI101" s="660">
        <v>0</v>
      </c>
      <c r="BJ101" s="1409"/>
      <c r="BK101" s="1410"/>
      <c r="BL101" s="617" t="s">
        <v>1069</v>
      </c>
      <c r="BM101" s="658">
        <v>0</v>
      </c>
      <c r="BN101" s="659">
        <v>0</v>
      </c>
      <c r="BO101" s="659">
        <v>0</v>
      </c>
      <c r="BP101" s="659">
        <v>0</v>
      </c>
      <c r="BQ101" s="659">
        <v>0</v>
      </c>
      <c r="BR101" s="659">
        <v>0</v>
      </c>
      <c r="BS101" s="660">
        <v>0</v>
      </c>
      <c r="BT101" s="1409"/>
      <c r="BU101" s="1410"/>
      <c r="BV101" s="617" t="s">
        <v>1069</v>
      </c>
      <c r="BW101" s="658">
        <v>0</v>
      </c>
      <c r="BX101" s="659">
        <v>0</v>
      </c>
      <c r="BY101" s="659">
        <v>0</v>
      </c>
      <c r="BZ101" s="659">
        <v>0</v>
      </c>
      <c r="CA101" s="659">
        <v>0</v>
      </c>
      <c r="CB101" s="659">
        <v>0</v>
      </c>
      <c r="CC101" s="660">
        <v>0</v>
      </c>
      <c r="CD101" s="1409"/>
      <c r="CE101" s="1410"/>
      <c r="CF101" s="617" t="s">
        <v>1069</v>
      </c>
      <c r="CG101" s="658">
        <v>0</v>
      </c>
      <c r="CH101" s="659">
        <v>0</v>
      </c>
      <c r="CI101" s="659">
        <v>0</v>
      </c>
      <c r="CJ101" s="659">
        <v>0</v>
      </c>
      <c r="CK101" s="661">
        <v>0</v>
      </c>
      <c r="CL101" s="662">
        <v>472</v>
      </c>
    </row>
    <row r="102" spans="1:90" x14ac:dyDescent="0.2">
      <c r="A102" s="604"/>
      <c r="B102" s="1409"/>
      <c r="C102" s="1410"/>
      <c r="D102" s="617" t="s">
        <v>304</v>
      </c>
      <c r="E102" s="658">
        <v>0</v>
      </c>
      <c r="F102" s="659">
        <v>0</v>
      </c>
      <c r="G102" s="659">
        <v>0</v>
      </c>
      <c r="H102" s="659">
        <v>0</v>
      </c>
      <c r="I102" s="659">
        <v>0</v>
      </c>
      <c r="J102" s="659">
        <v>0</v>
      </c>
      <c r="K102" s="660">
        <v>0</v>
      </c>
      <c r="L102" s="1409"/>
      <c r="M102" s="1410"/>
      <c r="N102" s="617" t="s">
        <v>304</v>
      </c>
      <c r="O102" s="658">
        <v>0</v>
      </c>
      <c r="P102" s="659">
        <v>0</v>
      </c>
      <c r="Q102" s="659">
        <v>0</v>
      </c>
      <c r="R102" s="659">
        <v>0</v>
      </c>
      <c r="S102" s="659">
        <v>0</v>
      </c>
      <c r="T102" s="659">
        <v>0</v>
      </c>
      <c r="U102" s="660">
        <v>0</v>
      </c>
      <c r="V102" s="1409"/>
      <c r="W102" s="1410"/>
      <c r="X102" s="617" t="s">
        <v>304</v>
      </c>
      <c r="Y102" s="658">
        <v>0</v>
      </c>
      <c r="Z102" s="659">
        <v>0</v>
      </c>
      <c r="AA102" s="659">
        <v>0</v>
      </c>
      <c r="AB102" s="659">
        <v>0</v>
      </c>
      <c r="AC102" s="659">
        <v>0</v>
      </c>
      <c r="AD102" s="659">
        <v>0</v>
      </c>
      <c r="AE102" s="660">
        <v>0</v>
      </c>
      <c r="AF102" s="1409"/>
      <c r="AG102" s="1410"/>
      <c r="AH102" s="617" t="s">
        <v>304</v>
      </c>
      <c r="AI102" s="658">
        <v>0</v>
      </c>
      <c r="AJ102" s="659">
        <v>0</v>
      </c>
      <c r="AK102" s="659">
        <v>0</v>
      </c>
      <c r="AL102" s="659">
        <v>0</v>
      </c>
      <c r="AM102" s="659">
        <v>0</v>
      </c>
      <c r="AN102" s="659">
        <v>0</v>
      </c>
      <c r="AO102" s="660">
        <v>0</v>
      </c>
      <c r="AP102" s="1409"/>
      <c r="AQ102" s="1410"/>
      <c r="AR102" s="617" t="s">
        <v>304</v>
      </c>
      <c r="AS102" s="658">
        <v>0</v>
      </c>
      <c r="AT102" s="659">
        <v>0</v>
      </c>
      <c r="AU102" s="659">
        <v>0</v>
      </c>
      <c r="AV102" s="659">
        <v>0</v>
      </c>
      <c r="AW102" s="659">
        <v>0</v>
      </c>
      <c r="AX102" s="659">
        <v>0</v>
      </c>
      <c r="AY102" s="660">
        <v>0</v>
      </c>
      <c r="AZ102" s="1409"/>
      <c r="BA102" s="1410"/>
      <c r="BB102" s="617" t="s">
        <v>304</v>
      </c>
      <c r="BC102" s="658">
        <v>0</v>
      </c>
      <c r="BD102" s="659">
        <v>0</v>
      </c>
      <c r="BE102" s="659">
        <v>0</v>
      </c>
      <c r="BF102" s="659">
        <v>0</v>
      </c>
      <c r="BG102" s="659">
        <v>0</v>
      </c>
      <c r="BH102" s="659">
        <v>0</v>
      </c>
      <c r="BI102" s="660">
        <v>0</v>
      </c>
      <c r="BJ102" s="1409"/>
      <c r="BK102" s="1410"/>
      <c r="BL102" s="617" t="s">
        <v>304</v>
      </c>
      <c r="BM102" s="658">
        <v>0</v>
      </c>
      <c r="BN102" s="659">
        <v>0</v>
      </c>
      <c r="BO102" s="659">
        <v>0</v>
      </c>
      <c r="BP102" s="659">
        <v>0</v>
      </c>
      <c r="BQ102" s="659">
        <v>0</v>
      </c>
      <c r="BR102" s="659">
        <v>0</v>
      </c>
      <c r="BS102" s="660">
        <v>0</v>
      </c>
      <c r="BT102" s="1409"/>
      <c r="BU102" s="1410"/>
      <c r="BV102" s="617" t="s">
        <v>304</v>
      </c>
      <c r="BW102" s="658">
        <v>0</v>
      </c>
      <c r="BX102" s="659">
        <v>0</v>
      </c>
      <c r="BY102" s="659">
        <v>0</v>
      </c>
      <c r="BZ102" s="659">
        <v>0</v>
      </c>
      <c r="CA102" s="659">
        <v>0</v>
      </c>
      <c r="CB102" s="659">
        <v>0</v>
      </c>
      <c r="CC102" s="660">
        <v>0</v>
      </c>
      <c r="CD102" s="1409"/>
      <c r="CE102" s="1410"/>
      <c r="CF102" s="617" t="s">
        <v>304</v>
      </c>
      <c r="CG102" s="658">
        <v>0</v>
      </c>
      <c r="CH102" s="659">
        <v>0</v>
      </c>
      <c r="CI102" s="659">
        <v>0</v>
      </c>
      <c r="CJ102" s="659">
        <v>0</v>
      </c>
      <c r="CK102" s="661">
        <v>0</v>
      </c>
      <c r="CL102" s="662">
        <v>0</v>
      </c>
    </row>
    <row r="103" spans="1:90" x14ac:dyDescent="0.2">
      <c r="A103" s="604"/>
      <c r="B103" s="1411"/>
      <c r="C103" s="1412"/>
      <c r="D103" s="624" t="s">
        <v>305</v>
      </c>
      <c r="E103" s="663">
        <v>0</v>
      </c>
      <c r="F103" s="664">
        <v>0</v>
      </c>
      <c r="G103" s="664">
        <v>0</v>
      </c>
      <c r="H103" s="664">
        <v>0</v>
      </c>
      <c r="I103" s="664">
        <v>0</v>
      </c>
      <c r="J103" s="664">
        <v>0</v>
      </c>
      <c r="K103" s="665">
        <v>0</v>
      </c>
      <c r="L103" s="1411"/>
      <c r="M103" s="1412"/>
      <c r="N103" s="624" t="s">
        <v>305</v>
      </c>
      <c r="O103" s="663">
        <v>0</v>
      </c>
      <c r="P103" s="664">
        <v>0</v>
      </c>
      <c r="Q103" s="664">
        <v>0</v>
      </c>
      <c r="R103" s="664">
        <v>0</v>
      </c>
      <c r="S103" s="664">
        <v>0</v>
      </c>
      <c r="T103" s="664">
        <v>0</v>
      </c>
      <c r="U103" s="665">
        <v>603</v>
      </c>
      <c r="V103" s="1411"/>
      <c r="W103" s="1412"/>
      <c r="X103" s="624" t="s">
        <v>305</v>
      </c>
      <c r="Y103" s="663">
        <v>0</v>
      </c>
      <c r="Z103" s="664">
        <v>0</v>
      </c>
      <c r="AA103" s="664">
        <v>0</v>
      </c>
      <c r="AB103" s="664">
        <v>0</v>
      </c>
      <c r="AC103" s="664">
        <v>0</v>
      </c>
      <c r="AD103" s="664">
        <v>0</v>
      </c>
      <c r="AE103" s="665">
        <v>0</v>
      </c>
      <c r="AF103" s="1411"/>
      <c r="AG103" s="1412"/>
      <c r="AH103" s="624" t="s">
        <v>305</v>
      </c>
      <c r="AI103" s="663">
        <v>0</v>
      </c>
      <c r="AJ103" s="664">
        <v>0</v>
      </c>
      <c r="AK103" s="664">
        <v>91</v>
      </c>
      <c r="AL103" s="664">
        <v>0</v>
      </c>
      <c r="AM103" s="664">
        <v>0</v>
      </c>
      <c r="AN103" s="664">
        <v>0</v>
      </c>
      <c r="AO103" s="665">
        <v>4650</v>
      </c>
      <c r="AP103" s="1411"/>
      <c r="AQ103" s="1412"/>
      <c r="AR103" s="624" t="s">
        <v>305</v>
      </c>
      <c r="AS103" s="663">
        <v>0</v>
      </c>
      <c r="AT103" s="664">
        <v>266</v>
      </c>
      <c r="AU103" s="664">
        <v>0</v>
      </c>
      <c r="AV103" s="664">
        <v>0</v>
      </c>
      <c r="AW103" s="664">
        <v>0</v>
      </c>
      <c r="AX103" s="664">
        <v>0</v>
      </c>
      <c r="AY103" s="665">
        <v>0</v>
      </c>
      <c r="AZ103" s="1411"/>
      <c r="BA103" s="1412"/>
      <c r="BB103" s="624" t="s">
        <v>305</v>
      </c>
      <c r="BC103" s="663">
        <v>0</v>
      </c>
      <c r="BD103" s="664">
        <v>0</v>
      </c>
      <c r="BE103" s="664">
        <v>0</v>
      </c>
      <c r="BF103" s="664">
        <v>0</v>
      </c>
      <c r="BG103" s="664">
        <v>0</v>
      </c>
      <c r="BH103" s="664">
        <v>0</v>
      </c>
      <c r="BI103" s="665">
        <v>0</v>
      </c>
      <c r="BJ103" s="1411"/>
      <c r="BK103" s="1412"/>
      <c r="BL103" s="624" t="s">
        <v>305</v>
      </c>
      <c r="BM103" s="663">
        <v>0</v>
      </c>
      <c r="BN103" s="664">
        <v>0</v>
      </c>
      <c r="BO103" s="664">
        <v>0</v>
      </c>
      <c r="BP103" s="664">
        <v>0</v>
      </c>
      <c r="BQ103" s="664">
        <v>0</v>
      </c>
      <c r="BR103" s="664">
        <v>0</v>
      </c>
      <c r="BS103" s="665">
        <v>0</v>
      </c>
      <c r="BT103" s="1411"/>
      <c r="BU103" s="1412"/>
      <c r="BV103" s="624" t="s">
        <v>305</v>
      </c>
      <c r="BW103" s="663">
        <v>0</v>
      </c>
      <c r="BX103" s="664">
        <v>0</v>
      </c>
      <c r="BY103" s="664">
        <v>0</v>
      </c>
      <c r="BZ103" s="664">
        <v>0</v>
      </c>
      <c r="CA103" s="664">
        <v>0</v>
      </c>
      <c r="CB103" s="664">
        <v>0</v>
      </c>
      <c r="CC103" s="665">
        <v>0</v>
      </c>
      <c r="CD103" s="1411"/>
      <c r="CE103" s="1412"/>
      <c r="CF103" s="624" t="s">
        <v>305</v>
      </c>
      <c r="CG103" s="663">
        <v>0</v>
      </c>
      <c r="CH103" s="664">
        <v>0</v>
      </c>
      <c r="CI103" s="664">
        <v>0</v>
      </c>
      <c r="CJ103" s="664">
        <v>0</v>
      </c>
      <c r="CK103" s="667">
        <v>0</v>
      </c>
      <c r="CL103" s="668">
        <v>5610</v>
      </c>
    </row>
    <row r="104" spans="1:90" ht="13.5" customHeight="1" x14ac:dyDescent="0.2">
      <c r="A104" s="604"/>
      <c r="B104" s="1413" t="s">
        <v>1070</v>
      </c>
      <c r="C104" s="1414"/>
      <c r="D104" s="630" t="s">
        <v>213</v>
      </c>
      <c r="E104" s="669">
        <v>0</v>
      </c>
      <c r="F104" s="670">
        <v>0</v>
      </c>
      <c r="G104" s="670">
        <v>0</v>
      </c>
      <c r="H104" s="670">
        <v>0</v>
      </c>
      <c r="I104" s="670">
        <v>0</v>
      </c>
      <c r="J104" s="670">
        <v>0</v>
      </c>
      <c r="K104" s="671">
        <v>0</v>
      </c>
      <c r="L104" s="1413" t="s">
        <v>1070</v>
      </c>
      <c r="M104" s="1414"/>
      <c r="N104" s="630" t="s">
        <v>213</v>
      </c>
      <c r="O104" s="669">
        <v>0</v>
      </c>
      <c r="P104" s="670">
        <v>0</v>
      </c>
      <c r="Q104" s="670">
        <v>0</v>
      </c>
      <c r="R104" s="670">
        <v>0</v>
      </c>
      <c r="S104" s="670">
        <v>0</v>
      </c>
      <c r="T104" s="670">
        <v>0</v>
      </c>
      <c r="U104" s="671">
        <v>53</v>
      </c>
      <c r="V104" s="1413" t="s">
        <v>1070</v>
      </c>
      <c r="W104" s="1414"/>
      <c r="X104" s="630" t="s">
        <v>213</v>
      </c>
      <c r="Y104" s="669">
        <v>0</v>
      </c>
      <c r="Z104" s="670">
        <v>0</v>
      </c>
      <c r="AA104" s="670">
        <v>0</v>
      </c>
      <c r="AB104" s="670">
        <v>0</v>
      </c>
      <c r="AC104" s="670">
        <v>0</v>
      </c>
      <c r="AD104" s="670">
        <v>0</v>
      </c>
      <c r="AE104" s="671">
        <v>0</v>
      </c>
      <c r="AF104" s="1413" t="s">
        <v>1070</v>
      </c>
      <c r="AG104" s="1414"/>
      <c r="AH104" s="630" t="s">
        <v>213</v>
      </c>
      <c r="AI104" s="669">
        <v>0</v>
      </c>
      <c r="AJ104" s="670">
        <v>0</v>
      </c>
      <c r="AK104" s="670">
        <v>107</v>
      </c>
      <c r="AL104" s="670">
        <v>0</v>
      </c>
      <c r="AM104" s="670">
        <v>0</v>
      </c>
      <c r="AN104" s="670">
        <v>0</v>
      </c>
      <c r="AO104" s="671">
        <v>0</v>
      </c>
      <c r="AP104" s="1413" t="s">
        <v>1070</v>
      </c>
      <c r="AQ104" s="1414"/>
      <c r="AR104" s="630" t="s">
        <v>213</v>
      </c>
      <c r="AS104" s="669">
        <v>0</v>
      </c>
      <c r="AT104" s="670">
        <v>122</v>
      </c>
      <c r="AU104" s="670">
        <v>0</v>
      </c>
      <c r="AV104" s="670">
        <v>0</v>
      </c>
      <c r="AW104" s="670">
        <v>0</v>
      </c>
      <c r="AX104" s="670">
        <v>0</v>
      </c>
      <c r="AY104" s="671">
        <v>0</v>
      </c>
      <c r="AZ104" s="1413" t="s">
        <v>1070</v>
      </c>
      <c r="BA104" s="1414"/>
      <c r="BB104" s="630" t="s">
        <v>213</v>
      </c>
      <c r="BC104" s="669">
        <v>0</v>
      </c>
      <c r="BD104" s="670">
        <v>0</v>
      </c>
      <c r="BE104" s="670">
        <v>0</v>
      </c>
      <c r="BF104" s="670">
        <v>0</v>
      </c>
      <c r="BG104" s="670">
        <v>0</v>
      </c>
      <c r="BH104" s="670">
        <v>0</v>
      </c>
      <c r="BI104" s="671">
        <v>0</v>
      </c>
      <c r="BJ104" s="1413" t="s">
        <v>1070</v>
      </c>
      <c r="BK104" s="1414"/>
      <c r="BL104" s="630" t="s">
        <v>213</v>
      </c>
      <c r="BM104" s="669">
        <v>0</v>
      </c>
      <c r="BN104" s="670">
        <v>0</v>
      </c>
      <c r="BO104" s="670">
        <v>0</v>
      </c>
      <c r="BP104" s="670">
        <v>0</v>
      </c>
      <c r="BQ104" s="670">
        <v>0</v>
      </c>
      <c r="BR104" s="670">
        <v>0</v>
      </c>
      <c r="BS104" s="671">
        <v>0</v>
      </c>
      <c r="BT104" s="1413" t="s">
        <v>1070</v>
      </c>
      <c r="BU104" s="1414"/>
      <c r="BV104" s="630" t="s">
        <v>213</v>
      </c>
      <c r="BW104" s="669">
        <v>0</v>
      </c>
      <c r="BX104" s="670">
        <v>0</v>
      </c>
      <c r="BY104" s="670">
        <v>0</v>
      </c>
      <c r="BZ104" s="670">
        <v>0</v>
      </c>
      <c r="CA104" s="670">
        <v>0</v>
      </c>
      <c r="CB104" s="670">
        <v>0</v>
      </c>
      <c r="CC104" s="671">
        <v>0</v>
      </c>
      <c r="CD104" s="1413" t="s">
        <v>1070</v>
      </c>
      <c r="CE104" s="1414"/>
      <c r="CF104" s="630" t="s">
        <v>213</v>
      </c>
      <c r="CG104" s="669">
        <v>0</v>
      </c>
      <c r="CH104" s="670">
        <v>0</v>
      </c>
      <c r="CI104" s="670">
        <v>0</v>
      </c>
      <c r="CJ104" s="670">
        <v>0</v>
      </c>
      <c r="CK104" s="672">
        <v>0</v>
      </c>
      <c r="CL104" s="673">
        <v>282</v>
      </c>
    </row>
    <row r="105" spans="1:90" ht="13.5" customHeight="1" x14ac:dyDescent="0.2">
      <c r="A105" s="604"/>
      <c r="B105" s="1409"/>
      <c r="C105" s="1410"/>
      <c r="D105" s="611" t="s">
        <v>306</v>
      </c>
      <c r="E105" s="674">
        <v>0</v>
      </c>
      <c r="F105" s="675">
        <v>0</v>
      </c>
      <c r="G105" s="675">
        <v>0</v>
      </c>
      <c r="H105" s="675">
        <v>0</v>
      </c>
      <c r="I105" s="675">
        <v>0</v>
      </c>
      <c r="J105" s="675">
        <v>0</v>
      </c>
      <c r="K105" s="676">
        <v>0</v>
      </c>
      <c r="L105" s="1409"/>
      <c r="M105" s="1410"/>
      <c r="N105" s="611" t="s">
        <v>306</v>
      </c>
      <c r="O105" s="674">
        <v>0</v>
      </c>
      <c r="P105" s="675">
        <v>0</v>
      </c>
      <c r="Q105" s="675">
        <v>0</v>
      </c>
      <c r="R105" s="675">
        <v>0</v>
      </c>
      <c r="S105" s="675">
        <v>0</v>
      </c>
      <c r="T105" s="675">
        <v>0</v>
      </c>
      <c r="U105" s="676">
        <v>0</v>
      </c>
      <c r="V105" s="1409"/>
      <c r="W105" s="1410"/>
      <c r="X105" s="611" t="s">
        <v>306</v>
      </c>
      <c r="Y105" s="674">
        <v>0</v>
      </c>
      <c r="Z105" s="675">
        <v>0</v>
      </c>
      <c r="AA105" s="675">
        <v>0</v>
      </c>
      <c r="AB105" s="675">
        <v>0</v>
      </c>
      <c r="AC105" s="675">
        <v>0</v>
      </c>
      <c r="AD105" s="675">
        <v>0</v>
      </c>
      <c r="AE105" s="676">
        <v>0</v>
      </c>
      <c r="AF105" s="1409"/>
      <c r="AG105" s="1410"/>
      <c r="AH105" s="611" t="s">
        <v>306</v>
      </c>
      <c r="AI105" s="674">
        <v>0</v>
      </c>
      <c r="AJ105" s="675">
        <v>0</v>
      </c>
      <c r="AK105" s="675">
        <v>0</v>
      </c>
      <c r="AL105" s="675">
        <v>0</v>
      </c>
      <c r="AM105" s="675">
        <v>0</v>
      </c>
      <c r="AN105" s="675">
        <v>0</v>
      </c>
      <c r="AO105" s="676">
        <v>0</v>
      </c>
      <c r="AP105" s="1409"/>
      <c r="AQ105" s="1410"/>
      <c r="AR105" s="611" t="s">
        <v>306</v>
      </c>
      <c r="AS105" s="674">
        <v>0</v>
      </c>
      <c r="AT105" s="675">
        <v>0</v>
      </c>
      <c r="AU105" s="675">
        <v>0</v>
      </c>
      <c r="AV105" s="675">
        <v>0</v>
      </c>
      <c r="AW105" s="675">
        <v>0</v>
      </c>
      <c r="AX105" s="675">
        <v>0</v>
      </c>
      <c r="AY105" s="676">
        <v>0</v>
      </c>
      <c r="AZ105" s="1409"/>
      <c r="BA105" s="1410"/>
      <c r="BB105" s="611" t="s">
        <v>306</v>
      </c>
      <c r="BC105" s="674">
        <v>0</v>
      </c>
      <c r="BD105" s="675">
        <v>0</v>
      </c>
      <c r="BE105" s="675">
        <v>0</v>
      </c>
      <c r="BF105" s="675">
        <v>0</v>
      </c>
      <c r="BG105" s="675">
        <v>0</v>
      </c>
      <c r="BH105" s="675">
        <v>0</v>
      </c>
      <c r="BI105" s="676">
        <v>0</v>
      </c>
      <c r="BJ105" s="1409"/>
      <c r="BK105" s="1410"/>
      <c r="BL105" s="611" t="s">
        <v>306</v>
      </c>
      <c r="BM105" s="674">
        <v>0</v>
      </c>
      <c r="BN105" s="675">
        <v>0</v>
      </c>
      <c r="BO105" s="675">
        <v>0</v>
      </c>
      <c r="BP105" s="675">
        <v>0</v>
      </c>
      <c r="BQ105" s="675">
        <v>0</v>
      </c>
      <c r="BR105" s="675">
        <v>0</v>
      </c>
      <c r="BS105" s="676">
        <v>0</v>
      </c>
      <c r="BT105" s="1409"/>
      <c r="BU105" s="1410"/>
      <c r="BV105" s="611" t="s">
        <v>306</v>
      </c>
      <c r="BW105" s="674">
        <v>0</v>
      </c>
      <c r="BX105" s="675">
        <v>0</v>
      </c>
      <c r="BY105" s="675">
        <v>0</v>
      </c>
      <c r="BZ105" s="675">
        <v>0</v>
      </c>
      <c r="CA105" s="675">
        <v>0</v>
      </c>
      <c r="CB105" s="675">
        <v>0</v>
      </c>
      <c r="CC105" s="676">
        <v>0</v>
      </c>
      <c r="CD105" s="1409"/>
      <c r="CE105" s="1410"/>
      <c r="CF105" s="611" t="s">
        <v>306</v>
      </c>
      <c r="CG105" s="674">
        <v>0</v>
      </c>
      <c r="CH105" s="675">
        <v>0</v>
      </c>
      <c r="CI105" s="675">
        <v>0</v>
      </c>
      <c r="CJ105" s="675">
        <v>0</v>
      </c>
      <c r="CK105" s="677">
        <v>0</v>
      </c>
      <c r="CL105" s="678">
        <v>0</v>
      </c>
    </row>
    <row r="106" spans="1:90" x14ac:dyDescent="0.2">
      <c r="A106" s="604"/>
      <c r="B106" s="1409"/>
      <c r="C106" s="1410"/>
      <c r="D106" s="617" t="s">
        <v>307</v>
      </c>
      <c r="E106" s="658">
        <v>0</v>
      </c>
      <c r="F106" s="659">
        <v>0</v>
      </c>
      <c r="G106" s="659">
        <v>0</v>
      </c>
      <c r="H106" s="659">
        <v>0</v>
      </c>
      <c r="I106" s="659">
        <v>0</v>
      </c>
      <c r="J106" s="659">
        <v>0</v>
      </c>
      <c r="K106" s="660">
        <v>0</v>
      </c>
      <c r="L106" s="1409"/>
      <c r="M106" s="1410"/>
      <c r="N106" s="617" t="s">
        <v>307</v>
      </c>
      <c r="O106" s="658">
        <v>0</v>
      </c>
      <c r="P106" s="659">
        <v>0</v>
      </c>
      <c r="Q106" s="659">
        <v>0</v>
      </c>
      <c r="R106" s="659">
        <v>0</v>
      </c>
      <c r="S106" s="659">
        <v>0</v>
      </c>
      <c r="T106" s="659">
        <v>0</v>
      </c>
      <c r="U106" s="660">
        <v>0</v>
      </c>
      <c r="V106" s="1409"/>
      <c r="W106" s="1410"/>
      <c r="X106" s="617" t="s">
        <v>307</v>
      </c>
      <c r="Y106" s="658">
        <v>0</v>
      </c>
      <c r="Z106" s="659">
        <v>0</v>
      </c>
      <c r="AA106" s="659">
        <v>0</v>
      </c>
      <c r="AB106" s="659">
        <v>0</v>
      </c>
      <c r="AC106" s="659">
        <v>0</v>
      </c>
      <c r="AD106" s="659">
        <v>0</v>
      </c>
      <c r="AE106" s="660">
        <v>0</v>
      </c>
      <c r="AF106" s="1409"/>
      <c r="AG106" s="1410"/>
      <c r="AH106" s="617" t="s">
        <v>307</v>
      </c>
      <c r="AI106" s="658">
        <v>0</v>
      </c>
      <c r="AJ106" s="659">
        <v>0</v>
      </c>
      <c r="AK106" s="659">
        <v>0</v>
      </c>
      <c r="AL106" s="659">
        <v>0</v>
      </c>
      <c r="AM106" s="659">
        <v>0</v>
      </c>
      <c r="AN106" s="659">
        <v>0</v>
      </c>
      <c r="AO106" s="660">
        <v>0</v>
      </c>
      <c r="AP106" s="1409"/>
      <c r="AQ106" s="1410"/>
      <c r="AR106" s="617" t="s">
        <v>307</v>
      </c>
      <c r="AS106" s="658">
        <v>0</v>
      </c>
      <c r="AT106" s="659">
        <v>0</v>
      </c>
      <c r="AU106" s="659">
        <v>0</v>
      </c>
      <c r="AV106" s="659">
        <v>0</v>
      </c>
      <c r="AW106" s="659">
        <v>0</v>
      </c>
      <c r="AX106" s="659">
        <v>0</v>
      </c>
      <c r="AY106" s="660">
        <v>0</v>
      </c>
      <c r="AZ106" s="1409"/>
      <c r="BA106" s="1410"/>
      <c r="BB106" s="617" t="s">
        <v>307</v>
      </c>
      <c r="BC106" s="658">
        <v>0</v>
      </c>
      <c r="BD106" s="659">
        <v>0</v>
      </c>
      <c r="BE106" s="659">
        <v>0</v>
      </c>
      <c r="BF106" s="659">
        <v>0</v>
      </c>
      <c r="BG106" s="659">
        <v>0</v>
      </c>
      <c r="BH106" s="659">
        <v>0</v>
      </c>
      <c r="BI106" s="660">
        <v>0</v>
      </c>
      <c r="BJ106" s="1409"/>
      <c r="BK106" s="1410"/>
      <c r="BL106" s="617" t="s">
        <v>307</v>
      </c>
      <c r="BM106" s="658">
        <v>0</v>
      </c>
      <c r="BN106" s="659">
        <v>0</v>
      </c>
      <c r="BO106" s="659">
        <v>0</v>
      </c>
      <c r="BP106" s="659">
        <v>0</v>
      </c>
      <c r="BQ106" s="659">
        <v>0</v>
      </c>
      <c r="BR106" s="659">
        <v>0</v>
      </c>
      <c r="BS106" s="660">
        <v>0</v>
      </c>
      <c r="BT106" s="1409"/>
      <c r="BU106" s="1410"/>
      <c r="BV106" s="617" t="s">
        <v>307</v>
      </c>
      <c r="BW106" s="658">
        <v>0</v>
      </c>
      <c r="BX106" s="659">
        <v>0</v>
      </c>
      <c r="BY106" s="659">
        <v>0</v>
      </c>
      <c r="BZ106" s="659">
        <v>0</v>
      </c>
      <c r="CA106" s="659">
        <v>0</v>
      </c>
      <c r="CB106" s="659">
        <v>0</v>
      </c>
      <c r="CC106" s="660">
        <v>0</v>
      </c>
      <c r="CD106" s="1409"/>
      <c r="CE106" s="1410"/>
      <c r="CF106" s="617" t="s">
        <v>307</v>
      </c>
      <c r="CG106" s="658">
        <v>0</v>
      </c>
      <c r="CH106" s="659">
        <v>0</v>
      </c>
      <c r="CI106" s="659">
        <v>0</v>
      </c>
      <c r="CJ106" s="659">
        <v>0</v>
      </c>
      <c r="CK106" s="661">
        <v>0</v>
      </c>
      <c r="CL106" s="662">
        <v>0</v>
      </c>
    </row>
    <row r="107" spans="1:90" x14ac:dyDescent="0.2">
      <c r="A107" s="604"/>
      <c r="B107" s="1411"/>
      <c r="C107" s="1412"/>
      <c r="D107" s="624" t="s">
        <v>308</v>
      </c>
      <c r="E107" s="663">
        <v>0</v>
      </c>
      <c r="F107" s="664">
        <v>0</v>
      </c>
      <c r="G107" s="664">
        <v>0</v>
      </c>
      <c r="H107" s="664">
        <v>0</v>
      </c>
      <c r="I107" s="664">
        <v>0</v>
      </c>
      <c r="J107" s="664">
        <v>0</v>
      </c>
      <c r="K107" s="665">
        <v>0</v>
      </c>
      <c r="L107" s="1411"/>
      <c r="M107" s="1412"/>
      <c r="N107" s="624" t="s">
        <v>308</v>
      </c>
      <c r="O107" s="663">
        <v>0</v>
      </c>
      <c r="P107" s="664">
        <v>0</v>
      </c>
      <c r="Q107" s="664">
        <v>0</v>
      </c>
      <c r="R107" s="664">
        <v>0</v>
      </c>
      <c r="S107" s="664">
        <v>0</v>
      </c>
      <c r="T107" s="664">
        <v>0</v>
      </c>
      <c r="U107" s="665">
        <v>53</v>
      </c>
      <c r="V107" s="1411"/>
      <c r="W107" s="1412"/>
      <c r="X107" s="624" t="s">
        <v>308</v>
      </c>
      <c r="Y107" s="663">
        <v>0</v>
      </c>
      <c r="Z107" s="664">
        <v>0</v>
      </c>
      <c r="AA107" s="664">
        <v>0</v>
      </c>
      <c r="AB107" s="664">
        <v>0</v>
      </c>
      <c r="AC107" s="664">
        <v>0</v>
      </c>
      <c r="AD107" s="664">
        <v>0</v>
      </c>
      <c r="AE107" s="665">
        <v>0</v>
      </c>
      <c r="AF107" s="1411"/>
      <c r="AG107" s="1412"/>
      <c r="AH107" s="624" t="s">
        <v>308</v>
      </c>
      <c r="AI107" s="663">
        <v>0</v>
      </c>
      <c r="AJ107" s="664">
        <v>0</v>
      </c>
      <c r="AK107" s="664">
        <v>107</v>
      </c>
      <c r="AL107" s="664">
        <v>0</v>
      </c>
      <c r="AM107" s="664">
        <v>0</v>
      </c>
      <c r="AN107" s="664">
        <v>0</v>
      </c>
      <c r="AO107" s="665">
        <v>0</v>
      </c>
      <c r="AP107" s="1411"/>
      <c r="AQ107" s="1412"/>
      <c r="AR107" s="624" t="s">
        <v>308</v>
      </c>
      <c r="AS107" s="663">
        <v>0</v>
      </c>
      <c r="AT107" s="664">
        <v>122</v>
      </c>
      <c r="AU107" s="664">
        <v>0</v>
      </c>
      <c r="AV107" s="664">
        <v>0</v>
      </c>
      <c r="AW107" s="664">
        <v>0</v>
      </c>
      <c r="AX107" s="664">
        <v>0</v>
      </c>
      <c r="AY107" s="665">
        <v>0</v>
      </c>
      <c r="AZ107" s="1411"/>
      <c r="BA107" s="1412"/>
      <c r="BB107" s="624" t="s">
        <v>308</v>
      </c>
      <c r="BC107" s="663">
        <v>0</v>
      </c>
      <c r="BD107" s="664">
        <v>0</v>
      </c>
      <c r="BE107" s="664">
        <v>0</v>
      </c>
      <c r="BF107" s="664">
        <v>0</v>
      </c>
      <c r="BG107" s="664">
        <v>0</v>
      </c>
      <c r="BH107" s="664">
        <v>0</v>
      </c>
      <c r="BI107" s="665">
        <v>0</v>
      </c>
      <c r="BJ107" s="1411"/>
      <c r="BK107" s="1412"/>
      <c r="BL107" s="624" t="s">
        <v>308</v>
      </c>
      <c r="BM107" s="663">
        <v>0</v>
      </c>
      <c r="BN107" s="664">
        <v>0</v>
      </c>
      <c r="BO107" s="664">
        <v>0</v>
      </c>
      <c r="BP107" s="664">
        <v>0</v>
      </c>
      <c r="BQ107" s="664">
        <v>0</v>
      </c>
      <c r="BR107" s="664">
        <v>0</v>
      </c>
      <c r="BS107" s="665">
        <v>0</v>
      </c>
      <c r="BT107" s="1411"/>
      <c r="BU107" s="1412"/>
      <c r="BV107" s="624" t="s">
        <v>308</v>
      </c>
      <c r="BW107" s="663">
        <v>0</v>
      </c>
      <c r="BX107" s="664">
        <v>0</v>
      </c>
      <c r="BY107" s="664">
        <v>0</v>
      </c>
      <c r="BZ107" s="664">
        <v>0</v>
      </c>
      <c r="CA107" s="664">
        <v>0</v>
      </c>
      <c r="CB107" s="664">
        <v>0</v>
      </c>
      <c r="CC107" s="665">
        <v>0</v>
      </c>
      <c r="CD107" s="1411"/>
      <c r="CE107" s="1412"/>
      <c r="CF107" s="624" t="s">
        <v>308</v>
      </c>
      <c r="CG107" s="663">
        <v>0</v>
      </c>
      <c r="CH107" s="664">
        <v>0</v>
      </c>
      <c r="CI107" s="664">
        <v>0</v>
      </c>
      <c r="CJ107" s="664">
        <v>0</v>
      </c>
      <c r="CK107" s="667">
        <v>0</v>
      </c>
      <c r="CL107" s="668">
        <v>282</v>
      </c>
    </row>
    <row r="108" spans="1:90" ht="13.5" customHeight="1" x14ac:dyDescent="0.2">
      <c r="A108" s="604"/>
      <c r="B108" s="1426" t="s">
        <v>1071</v>
      </c>
      <c r="C108" s="1414"/>
      <c r="D108" s="630" t="s">
        <v>213</v>
      </c>
      <c r="E108" s="669">
        <v>0</v>
      </c>
      <c r="F108" s="670">
        <v>0</v>
      </c>
      <c r="G108" s="670">
        <v>0</v>
      </c>
      <c r="H108" s="670">
        <v>0</v>
      </c>
      <c r="I108" s="670">
        <v>0</v>
      </c>
      <c r="J108" s="670">
        <v>0</v>
      </c>
      <c r="K108" s="671">
        <v>0</v>
      </c>
      <c r="L108" s="1426" t="s">
        <v>1071</v>
      </c>
      <c r="M108" s="1414"/>
      <c r="N108" s="630" t="s">
        <v>213</v>
      </c>
      <c r="O108" s="669">
        <v>0</v>
      </c>
      <c r="P108" s="670">
        <v>0</v>
      </c>
      <c r="Q108" s="670">
        <v>0</v>
      </c>
      <c r="R108" s="670">
        <v>0</v>
      </c>
      <c r="S108" s="670">
        <v>0</v>
      </c>
      <c r="T108" s="670">
        <v>0</v>
      </c>
      <c r="U108" s="671">
        <v>11803</v>
      </c>
      <c r="V108" s="1426" t="s">
        <v>1071</v>
      </c>
      <c r="W108" s="1414"/>
      <c r="X108" s="630" t="s">
        <v>213</v>
      </c>
      <c r="Y108" s="669">
        <v>120387</v>
      </c>
      <c r="Z108" s="670">
        <v>0</v>
      </c>
      <c r="AA108" s="670">
        <v>0</v>
      </c>
      <c r="AB108" s="670">
        <v>0</v>
      </c>
      <c r="AC108" s="670">
        <v>0</v>
      </c>
      <c r="AD108" s="670">
        <v>0</v>
      </c>
      <c r="AE108" s="671">
        <v>0</v>
      </c>
      <c r="AF108" s="1426" t="s">
        <v>1071</v>
      </c>
      <c r="AG108" s="1414"/>
      <c r="AH108" s="630" t="s">
        <v>213</v>
      </c>
      <c r="AI108" s="669">
        <v>869</v>
      </c>
      <c r="AJ108" s="670">
        <v>0</v>
      </c>
      <c r="AK108" s="670">
        <v>14750</v>
      </c>
      <c r="AL108" s="670">
        <v>0</v>
      </c>
      <c r="AM108" s="670">
        <v>0</v>
      </c>
      <c r="AN108" s="670">
        <v>0</v>
      </c>
      <c r="AO108" s="671">
        <v>0</v>
      </c>
      <c r="AP108" s="1426" t="s">
        <v>1071</v>
      </c>
      <c r="AQ108" s="1414"/>
      <c r="AR108" s="630" t="s">
        <v>213</v>
      </c>
      <c r="AS108" s="669">
        <v>0</v>
      </c>
      <c r="AT108" s="670">
        <v>11762</v>
      </c>
      <c r="AU108" s="670">
        <v>0</v>
      </c>
      <c r="AV108" s="670">
        <v>0</v>
      </c>
      <c r="AW108" s="670">
        <v>0</v>
      </c>
      <c r="AX108" s="670">
        <v>0</v>
      </c>
      <c r="AY108" s="671">
        <v>0</v>
      </c>
      <c r="AZ108" s="1426" t="s">
        <v>1071</v>
      </c>
      <c r="BA108" s="1414"/>
      <c r="BB108" s="630" t="s">
        <v>213</v>
      </c>
      <c r="BC108" s="669">
        <v>0</v>
      </c>
      <c r="BD108" s="670">
        <v>0</v>
      </c>
      <c r="BE108" s="670">
        <v>0</v>
      </c>
      <c r="BF108" s="670">
        <v>0</v>
      </c>
      <c r="BG108" s="670">
        <v>0</v>
      </c>
      <c r="BH108" s="670">
        <v>0</v>
      </c>
      <c r="BI108" s="671">
        <v>0</v>
      </c>
      <c r="BJ108" s="1426" t="s">
        <v>1071</v>
      </c>
      <c r="BK108" s="1414"/>
      <c r="BL108" s="630" t="s">
        <v>213</v>
      </c>
      <c r="BM108" s="669">
        <v>0</v>
      </c>
      <c r="BN108" s="670">
        <v>0</v>
      </c>
      <c r="BO108" s="670">
        <v>0</v>
      </c>
      <c r="BP108" s="670">
        <v>0</v>
      </c>
      <c r="BQ108" s="670">
        <v>0</v>
      </c>
      <c r="BR108" s="670">
        <v>0</v>
      </c>
      <c r="BS108" s="671">
        <v>0</v>
      </c>
      <c r="BT108" s="1426" t="s">
        <v>1071</v>
      </c>
      <c r="BU108" s="1414"/>
      <c r="BV108" s="630" t="s">
        <v>213</v>
      </c>
      <c r="BW108" s="669">
        <v>38</v>
      </c>
      <c r="BX108" s="670">
        <v>0</v>
      </c>
      <c r="BY108" s="670">
        <v>0</v>
      </c>
      <c r="BZ108" s="670">
        <v>0</v>
      </c>
      <c r="CA108" s="670">
        <v>0</v>
      </c>
      <c r="CB108" s="670">
        <v>0</v>
      </c>
      <c r="CC108" s="671">
        <v>0</v>
      </c>
      <c r="CD108" s="1426" t="s">
        <v>1071</v>
      </c>
      <c r="CE108" s="1414"/>
      <c r="CF108" s="630" t="s">
        <v>213</v>
      </c>
      <c r="CG108" s="669">
        <v>0</v>
      </c>
      <c r="CH108" s="670">
        <v>0</v>
      </c>
      <c r="CI108" s="670">
        <v>0</v>
      </c>
      <c r="CJ108" s="670">
        <v>0</v>
      </c>
      <c r="CK108" s="672">
        <v>0</v>
      </c>
      <c r="CL108" s="673">
        <v>159609</v>
      </c>
    </row>
    <row r="109" spans="1:90" x14ac:dyDescent="0.2">
      <c r="A109" s="604"/>
      <c r="B109" s="1409"/>
      <c r="C109" s="1410"/>
      <c r="D109" s="611" t="s">
        <v>310</v>
      </c>
      <c r="E109" s="674">
        <v>0</v>
      </c>
      <c r="F109" s="675">
        <v>0</v>
      </c>
      <c r="G109" s="675">
        <v>0</v>
      </c>
      <c r="H109" s="675">
        <v>0</v>
      </c>
      <c r="I109" s="675">
        <v>0</v>
      </c>
      <c r="J109" s="675">
        <v>0</v>
      </c>
      <c r="K109" s="676">
        <v>0</v>
      </c>
      <c r="L109" s="1409"/>
      <c r="M109" s="1410"/>
      <c r="N109" s="611" t="s">
        <v>310</v>
      </c>
      <c r="O109" s="674">
        <v>0</v>
      </c>
      <c r="P109" s="675">
        <v>0</v>
      </c>
      <c r="Q109" s="675">
        <v>0</v>
      </c>
      <c r="R109" s="675">
        <v>0</v>
      </c>
      <c r="S109" s="675">
        <v>0</v>
      </c>
      <c r="T109" s="675">
        <v>0</v>
      </c>
      <c r="U109" s="676">
        <v>1973</v>
      </c>
      <c r="V109" s="1409"/>
      <c r="W109" s="1410"/>
      <c r="X109" s="611" t="s">
        <v>310</v>
      </c>
      <c r="Y109" s="674">
        <v>553</v>
      </c>
      <c r="Z109" s="675">
        <v>0</v>
      </c>
      <c r="AA109" s="675">
        <v>0</v>
      </c>
      <c r="AB109" s="675">
        <v>0</v>
      </c>
      <c r="AC109" s="675">
        <v>0</v>
      </c>
      <c r="AD109" s="675">
        <v>0</v>
      </c>
      <c r="AE109" s="676">
        <v>0</v>
      </c>
      <c r="AF109" s="1409"/>
      <c r="AG109" s="1410"/>
      <c r="AH109" s="611" t="s">
        <v>310</v>
      </c>
      <c r="AI109" s="674">
        <v>0</v>
      </c>
      <c r="AJ109" s="675">
        <v>0</v>
      </c>
      <c r="AK109" s="675">
        <v>0</v>
      </c>
      <c r="AL109" s="675">
        <v>0</v>
      </c>
      <c r="AM109" s="675">
        <v>0</v>
      </c>
      <c r="AN109" s="675">
        <v>0</v>
      </c>
      <c r="AO109" s="676">
        <v>0</v>
      </c>
      <c r="AP109" s="1409"/>
      <c r="AQ109" s="1410"/>
      <c r="AR109" s="611" t="s">
        <v>310</v>
      </c>
      <c r="AS109" s="674">
        <v>0</v>
      </c>
      <c r="AT109" s="675">
        <v>273</v>
      </c>
      <c r="AU109" s="675">
        <v>0</v>
      </c>
      <c r="AV109" s="675">
        <v>0</v>
      </c>
      <c r="AW109" s="675">
        <v>0</v>
      </c>
      <c r="AX109" s="675">
        <v>0</v>
      </c>
      <c r="AY109" s="676">
        <v>0</v>
      </c>
      <c r="AZ109" s="1409"/>
      <c r="BA109" s="1410"/>
      <c r="BB109" s="611" t="s">
        <v>310</v>
      </c>
      <c r="BC109" s="674">
        <v>0</v>
      </c>
      <c r="BD109" s="675">
        <v>0</v>
      </c>
      <c r="BE109" s="675">
        <v>0</v>
      </c>
      <c r="BF109" s="675">
        <v>0</v>
      </c>
      <c r="BG109" s="675">
        <v>0</v>
      </c>
      <c r="BH109" s="675">
        <v>0</v>
      </c>
      <c r="BI109" s="676">
        <v>0</v>
      </c>
      <c r="BJ109" s="1409"/>
      <c r="BK109" s="1410"/>
      <c r="BL109" s="611" t="s">
        <v>310</v>
      </c>
      <c r="BM109" s="674">
        <v>0</v>
      </c>
      <c r="BN109" s="675">
        <v>0</v>
      </c>
      <c r="BO109" s="675">
        <v>0</v>
      </c>
      <c r="BP109" s="675">
        <v>0</v>
      </c>
      <c r="BQ109" s="675">
        <v>0</v>
      </c>
      <c r="BR109" s="675">
        <v>0</v>
      </c>
      <c r="BS109" s="676">
        <v>0</v>
      </c>
      <c r="BT109" s="1409"/>
      <c r="BU109" s="1410"/>
      <c r="BV109" s="611" t="s">
        <v>310</v>
      </c>
      <c r="BW109" s="674">
        <v>0</v>
      </c>
      <c r="BX109" s="675">
        <v>0</v>
      </c>
      <c r="BY109" s="675">
        <v>0</v>
      </c>
      <c r="BZ109" s="675">
        <v>0</v>
      </c>
      <c r="CA109" s="675">
        <v>0</v>
      </c>
      <c r="CB109" s="675">
        <v>0</v>
      </c>
      <c r="CC109" s="676">
        <v>0</v>
      </c>
      <c r="CD109" s="1409"/>
      <c r="CE109" s="1410"/>
      <c r="CF109" s="611" t="s">
        <v>310</v>
      </c>
      <c r="CG109" s="674">
        <v>0</v>
      </c>
      <c r="CH109" s="675">
        <v>0</v>
      </c>
      <c r="CI109" s="675">
        <v>0</v>
      </c>
      <c r="CJ109" s="675">
        <v>0</v>
      </c>
      <c r="CK109" s="677">
        <v>0</v>
      </c>
      <c r="CL109" s="678">
        <v>2799</v>
      </c>
    </row>
    <row r="110" spans="1:90" x14ac:dyDescent="0.2">
      <c r="A110" s="604"/>
      <c r="B110" s="1409"/>
      <c r="C110" s="1410"/>
      <c r="D110" s="617" t="s">
        <v>311</v>
      </c>
      <c r="E110" s="658">
        <v>0</v>
      </c>
      <c r="F110" s="659">
        <v>0</v>
      </c>
      <c r="G110" s="659">
        <v>0</v>
      </c>
      <c r="H110" s="659">
        <v>0</v>
      </c>
      <c r="I110" s="659">
        <v>0</v>
      </c>
      <c r="J110" s="659">
        <v>0</v>
      </c>
      <c r="K110" s="660">
        <v>0</v>
      </c>
      <c r="L110" s="1409"/>
      <c r="M110" s="1410"/>
      <c r="N110" s="617" t="s">
        <v>311</v>
      </c>
      <c r="O110" s="658">
        <v>0</v>
      </c>
      <c r="P110" s="659">
        <v>0</v>
      </c>
      <c r="Q110" s="659">
        <v>0</v>
      </c>
      <c r="R110" s="659">
        <v>0</v>
      </c>
      <c r="S110" s="659">
        <v>0</v>
      </c>
      <c r="T110" s="659">
        <v>0</v>
      </c>
      <c r="U110" s="660">
        <v>0</v>
      </c>
      <c r="V110" s="1409"/>
      <c r="W110" s="1410"/>
      <c r="X110" s="617" t="s">
        <v>311</v>
      </c>
      <c r="Y110" s="658">
        <v>2366</v>
      </c>
      <c r="Z110" s="659">
        <v>0</v>
      </c>
      <c r="AA110" s="659">
        <v>0</v>
      </c>
      <c r="AB110" s="659">
        <v>0</v>
      </c>
      <c r="AC110" s="659">
        <v>0</v>
      </c>
      <c r="AD110" s="659">
        <v>0</v>
      </c>
      <c r="AE110" s="660">
        <v>0</v>
      </c>
      <c r="AF110" s="1409"/>
      <c r="AG110" s="1410"/>
      <c r="AH110" s="617" t="s">
        <v>311</v>
      </c>
      <c r="AI110" s="658">
        <v>0</v>
      </c>
      <c r="AJ110" s="659">
        <v>0</v>
      </c>
      <c r="AK110" s="659">
        <v>0</v>
      </c>
      <c r="AL110" s="659">
        <v>0</v>
      </c>
      <c r="AM110" s="659">
        <v>0</v>
      </c>
      <c r="AN110" s="659">
        <v>0</v>
      </c>
      <c r="AO110" s="660">
        <v>0</v>
      </c>
      <c r="AP110" s="1409"/>
      <c r="AQ110" s="1410"/>
      <c r="AR110" s="617" t="s">
        <v>311</v>
      </c>
      <c r="AS110" s="658">
        <v>0</v>
      </c>
      <c r="AT110" s="659">
        <v>0</v>
      </c>
      <c r="AU110" s="659">
        <v>0</v>
      </c>
      <c r="AV110" s="659">
        <v>0</v>
      </c>
      <c r="AW110" s="659">
        <v>0</v>
      </c>
      <c r="AX110" s="659">
        <v>0</v>
      </c>
      <c r="AY110" s="660">
        <v>0</v>
      </c>
      <c r="AZ110" s="1409"/>
      <c r="BA110" s="1410"/>
      <c r="BB110" s="617" t="s">
        <v>311</v>
      </c>
      <c r="BC110" s="658">
        <v>0</v>
      </c>
      <c r="BD110" s="659">
        <v>0</v>
      </c>
      <c r="BE110" s="659">
        <v>0</v>
      </c>
      <c r="BF110" s="659">
        <v>0</v>
      </c>
      <c r="BG110" s="659">
        <v>0</v>
      </c>
      <c r="BH110" s="659">
        <v>0</v>
      </c>
      <c r="BI110" s="660">
        <v>0</v>
      </c>
      <c r="BJ110" s="1409"/>
      <c r="BK110" s="1410"/>
      <c r="BL110" s="617" t="s">
        <v>311</v>
      </c>
      <c r="BM110" s="658">
        <v>0</v>
      </c>
      <c r="BN110" s="659">
        <v>0</v>
      </c>
      <c r="BO110" s="659">
        <v>0</v>
      </c>
      <c r="BP110" s="659">
        <v>0</v>
      </c>
      <c r="BQ110" s="659">
        <v>0</v>
      </c>
      <c r="BR110" s="659">
        <v>0</v>
      </c>
      <c r="BS110" s="660">
        <v>0</v>
      </c>
      <c r="BT110" s="1409"/>
      <c r="BU110" s="1410"/>
      <c r="BV110" s="617" t="s">
        <v>311</v>
      </c>
      <c r="BW110" s="658">
        <v>0</v>
      </c>
      <c r="BX110" s="659">
        <v>0</v>
      </c>
      <c r="BY110" s="659">
        <v>0</v>
      </c>
      <c r="BZ110" s="659">
        <v>0</v>
      </c>
      <c r="CA110" s="659">
        <v>0</v>
      </c>
      <c r="CB110" s="659">
        <v>0</v>
      </c>
      <c r="CC110" s="660">
        <v>0</v>
      </c>
      <c r="CD110" s="1409"/>
      <c r="CE110" s="1410"/>
      <c r="CF110" s="617" t="s">
        <v>311</v>
      </c>
      <c r="CG110" s="658">
        <v>0</v>
      </c>
      <c r="CH110" s="659">
        <v>0</v>
      </c>
      <c r="CI110" s="659">
        <v>0</v>
      </c>
      <c r="CJ110" s="659">
        <v>0</v>
      </c>
      <c r="CK110" s="661">
        <v>0</v>
      </c>
      <c r="CL110" s="662">
        <v>2366</v>
      </c>
    </row>
    <row r="111" spans="1:90" x14ac:dyDescent="0.2">
      <c r="A111" s="604"/>
      <c r="B111" s="1409"/>
      <c r="C111" s="1410"/>
      <c r="D111" s="617" t="s">
        <v>312</v>
      </c>
      <c r="E111" s="658">
        <v>0</v>
      </c>
      <c r="F111" s="659">
        <v>0</v>
      </c>
      <c r="G111" s="659">
        <v>0</v>
      </c>
      <c r="H111" s="659">
        <v>0</v>
      </c>
      <c r="I111" s="659">
        <v>0</v>
      </c>
      <c r="J111" s="659">
        <v>0</v>
      </c>
      <c r="K111" s="660">
        <v>0</v>
      </c>
      <c r="L111" s="1409"/>
      <c r="M111" s="1410"/>
      <c r="N111" s="617" t="s">
        <v>312</v>
      </c>
      <c r="O111" s="658">
        <v>0</v>
      </c>
      <c r="P111" s="659">
        <v>0</v>
      </c>
      <c r="Q111" s="659">
        <v>0</v>
      </c>
      <c r="R111" s="659">
        <v>0</v>
      </c>
      <c r="S111" s="659">
        <v>0</v>
      </c>
      <c r="T111" s="659">
        <v>0</v>
      </c>
      <c r="U111" s="660">
        <v>1886</v>
      </c>
      <c r="V111" s="1409"/>
      <c r="W111" s="1410"/>
      <c r="X111" s="617" t="s">
        <v>312</v>
      </c>
      <c r="Y111" s="658">
        <v>57628</v>
      </c>
      <c r="Z111" s="659">
        <v>0</v>
      </c>
      <c r="AA111" s="659">
        <v>0</v>
      </c>
      <c r="AB111" s="659">
        <v>0</v>
      </c>
      <c r="AC111" s="659">
        <v>0</v>
      </c>
      <c r="AD111" s="659">
        <v>0</v>
      </c>
      <c r="AE111" s="660">
        <v>0</v>
      </c>
      <c r="AF111" s="1409"/>
      <c r="AG111" s="1410"/>
      <c r="AH111" s="617" t="s">
        <v>312</v>
      </c>
      <c r="AI111" s="658">
        <v>869</v>
      </c>
      <c r="AJ111" s="659">
        <v>0</v>
      </c>
      <c r="AK111" s="659">
        <v>11997</v>
      </c>
      <c r="AL111" s="659">
        <v>0</v>
      </c>
      <c r="AM111" s="659">
        <v>0</v>
      </c>
      <c r="AN111" s="659">
        <v>0</v>
      </c>
      <c r="AO111" s="660">
        <v>0</v>
      </c>
      <c r="AP111" s="1409"/>
      <c r="AQ111" s="1410"/>
      <c r="AR111" s="617" t="s">
        <v>312</v>
      </c>
      <c r="AS111" s="658">
        <v>0</v>
      </c>
      <c r="AT111" s="659">
        <v>2779</v>
      </c>
      <c r="AU111" s="659">
        <v>0</v>
      </c>
      <c r="AV111" s="659">
        <v>0</v>
      </c>
      <c r="AW111" s="659">
        <v>0</v>
      </c>
      <c r="AX111" s="659">
        <v>0</v>
      </c>
      <c r="AY111" s="660">
        <v>0</v>
      </c>
      <c r="AZ111" s="1409"/>
      <c r="BA111" s="1410"/>
      <c r="BB111" s="617" t="s">
        <v>312</v>
      </c>
      <c r="BC111" s="658">
        <v>0</v>
      </c>
      <c r="BD111" s="659">
        <v>0</v>
      </c>
      <c r="BE111" s="659">
        <v>0</v>
      </c>
      <c r="BF111" s="659">
        <v>0</v>
      </c>
      <c r="BG111" s="659">
        <v>0</v>
      </c>
      <c r="BH111" s="659">
        <v>0</v>
      </c>
      <c r="BI111" s="660">
        <v>0</v>
      </c>
      <c r="BJ111" s="1409"/>
      <c r="BK111" s="1410"/>
      <c r="BL111" s="617" t="s">
        <v>312</v>
      </c>
      <c r="BM111" s="658">
        <v>0</v>
      </c>
      <c r="BN111" s="659">
        <v>0</v>
      </c>
      <c r="BO111" s="659">
        <v>0</v>
      </c>
      <c r="BP111" s="659">
        <v>0</v>
      </c>
      <c r="BQ111" s="659">
        <v>0</v>
      </c>
      <c r="BR111" s="659">
        <v>0</v>
      </c>
      <c r="BS111" s="660">
        <v>0</v>
      </c>
      <c r="BT111" s="1409"/>
      <c r="BU111" s="1410"/>
      <c r="BV111" s="617" t="s">
        <v>312</v>
      </c>
      <c r="BW111" s="658">
        <v>38</v>
      </c>
      <c r="BX111" s="659">
        <v>0</v>
      </c>
      <c r="BY111" s="659">
        <v>0</v>
      </c>
      <c r="BZ111" s="659">
        <v>0</v>
      </c>
      <c r="CA111" s="659">
        <v>0</v>
      </c>
      <c r="CB111" s="659">
        <v>0</v>
      </c>
      <c r="CC111" s="660">
        <v>0</v>
      </c>
      <c r="CD111" s="1409"/>
      <c r="CE111" s="1410"/>
      <c r="CF111" s="617" t="s">
        <v>312</v>
      </c>
      <c r="CG111" s="658">
        <v>0</v>
      </c>
      <c r="CH111" s="659">
        <v>0</v>
      </c>
      <c r="CI111" s="659">
        <v>0</v>
      </c>
      <c r="CJ111" s="659">
        <v>0</v>
      </c>
      <c r="CK111" s="661">
        <v>0</v>
      </c>
      <c r="CL111" s="662">
        <v>75197</v>
      </c>
    </row>
    <row r="112" spans="1:90" x14ac:dyDescent="0.2">
      <c r="A112" s="604"/>
      <c r="B112" s="1409"/>
      <c r="C112" s="1410"/>
      <c r="D112" s="623" t="s">
        <v>313</v>
      </c>
      <c r="E112" s="658">
        <v>0</v>
      </c>
      <c r="F112" s="659">
        <v>0</v>
      </c>
      <c r="G112" s="659">
        <v>0</v>
      </c>
      <c r="H112" s="659">
        <v>0</v>
      </c>
      <c r="I112" s="659">
        <v>0</v>
      </c>
      <c r="J112" s="659">
        <v>0</v>
      </c>
      <c r="K112" s="660">
        <v>0</v>
      </c>
      <c r="L112" s="1409"/>
      <c r="M112" s="1410"/>
      <c r="N112" s="617" t="s">
        <v>313</v>
      </c>
      <c r="O112" s="658">
        <v>0</v>
      </c>
      <c r="P112" s="659">
        <v>0</v>
      </c>
      <c r="Q112" s="659">
        <v>0</v>
      </c>
      <c r="R112" s="659">
        <v>0</v>
      </c>
      <c r="S112" s="659">
        <v>0</v>
      </c>
      <c r="T112" s="659">
        <v>0</v>
      </c>
      <c r="U112" s="660">
        <v>100</v>
      </c>
      <c r="V112" s="1409"/>
      <c r="W112" s="1410"/>
      <c r="X112" s="617" t="s">
        <v>313</v>
      </c>
      <c r="Y112" s="658">
        <v>42878</v>
      </c>
      <c r="Z112" s="659">
        <v>0</v>
      </c>
      <c r="AA112" s="659">
        <v>0</v>
      </c>
      <c r="AB112" s="659">
        <v>0</v>
      </c>
      <c r="AC112" s="659">
        <v>0</v>
      </c>
      <c r="AD112" s="659">
        <v>0</v>
      </c>
      <c r="AE112" s="660">
        <v>0</v>
      </c>
      <c r="AF112" s="1409"/>
      <c r="AG112" s="1410"/>
      <c r="AH112" s="617" t="s">
        <v>313</v>
      </c>
      <c r="AI112" s="658">
        <v>0</v>
      </c>
      <c r="AJ112" s="659">
        <v>0</v>
      </c>
      <c r="AK112" s="659">
        <v>0</v>
      </c>
      <c r="AL112" s="659">
        <v>0</v>
      </c>
      <c r="AM112" s="659">
        <v>0</v>
      </c>
      <c r="AN112" s="659">
        <v>0</v>
      </c>
      <c r="AO112" s="660">
        <v>0</v>
      </c>
      <c r="AP112" s="1409"/>
      <c r="AQ112" s="1410"/>
      <c r="AR112" s="617" t="s">
        <v>313</v>
      </c>
      <c r="AS112" s="658">
        <v>0</v>
      </c>
      <c r="AT112" s="659">
        <v>1065</v>
      </c>
      <c r="AU112" s="659">
        <v>0</v>
      </c>
      <c r="AV112" s="659">
        <v>0</v>
      </c>
      <c r="AW112" s="659">
        <v>0</v>
      </c>
      <c r="AX112" s="659">
        <v>0</v>
      </c>
      <c r="AY112" s="660">
        <v>0</v>
      </c>
      <c r="AZ112" s="1409"/>
      <c r="BA112" s="1410"/>
      <c r="BB112" s="617" t="s">
        <v>313</v>
      </c>
      <c r="BC112" s="658">
        <v>0</v>
      </c>
      <c r="BD112" s="659">
        <v>0</v>
      </c>
      <c r="BE112" s="659">
        <v>0</v>
      </c>
      <c r="BF112" s="659">
        <v>0</v>
      </c>
      <c r="BG112" s="659">
        <v>0</v>
      </c>
      <c r="BH112" s="659">
        <v>0</v>
      </c>
      <c r="BI112" s="660">
        <v>0</v>
      </c>
      <c r="BJ112" s="1409"/>
      <c r="BK112" s="1410"/>
      <c r="BL112" s="617" t="s">
        <v>313</v>
      </c>
      <c r="BM112" s="658">
        <v>0</v>
      </c>
      <c r="BN112" s="659">
        <v>0</v>
      </c>
      <c r="BO112" s="659">
        <v>0</v>
      </c>
      <c r="BP112" s="659">
        <v>0</v>
      </c>
      <c r="BQ112" s="659">
        <v>0</v>
      </c>
      <c r="BR112" s="659">
        <v>0</v>
      </c>
      <c r="BS112" s="660">
        <v>0</v>
      </c>
      <c r="BT112" s="1409"/>
      <c r="BU112" s="1410"/>
      <c r="BV112" s="617" t="s">
        <v>313</v>
      </c>
      <c r="BW112" s="658">
        <v>0</v>
      </c>
      <c r="BX112" s="659">
        <v>0</v>
      </c>
      <c r="BY112" s="659">
        <v>0</v>
      </c>
      <c r="BZ112" s="659">
        <v>0</v>
      </c>
      <c r="CA112" s="659">
        <v>0</v>
      </c>
      <c r="CB112" s="659">
        <v>0</v>
      </c>
      <c r="CC112" s="660">
        <v>0</v>
      </c>
      <c r="CD112" s="1409"/>
      <c r="CE112" s="1410"/>
      <c r="CF112" s="617" t="s">
        <v>313</v>
      </c>
      <c r="CG112" s="658">
        <v>0</v>
      </c>
      <c r="CH112" s="659">
        <v>0</v>
      </c>
      <c r="CI112" s="659">
        <v>0</v>
      </c>
      <c r="CJ112" s="659">
        <v>0</v>
      </c>
      <c r="CK112" s="661">
        <v>0</v>
      </c>
      <c r="CL112" s="662">
        <v>44043</v>
      </c>
    </row>
    <row r="113" spans="1:90" x14ac:dyDescent="0.2">
      <c r="A113" s="604"/>
      <c r="B113" s="1411"/>
      <c r="C113" s="1412"/>
      <c r="D113" s="624" t="s">
        <v>314</v>
      </c>
      <c r="E113" s="663">
        <v>0</v>
      </c>
      <c r="F113" s="664">
        <v>0</v>
      </c>
      <c r="G113" s="664">
        <v>0</v>
      </c>
      <c r="H113" s="664">
        <v>0</v>
      </c>
      <c r="I113" s="664">
        <v>0</v>
      </c>
      <c r="J113" s="664">
        <v>0</v>
      </c>
      <c r="K113" s="665">
        <v>0</v>
      </c>
      <c r="L113" s="1411"/>
      <c r="M113" s="1412"/>
      <c r="N113" s="624" t="s">
        <v>314</v>
      </c>
      <c r="O113" s="663">
        <v>0</v>
      </c>
      <c r="P113" s="664">
        <v>0</v>
      </c>
      <c r="Q113" s="664">
        <v>0</v>
      </c>
      <c r="R113" s="664">
        <v>0</v>
      </c>
      <c r="S113" s="664">
        <v>0</v>
      </c>
      <c r="T113" s="664">
        <v>0</v>
      </c>
      <c r="U113" s="665">
        <v>7844</v>
      </c>
      <c r="V113" s="1411"/>
      <c r="W113" s="1412"/>
      <c r="X113" s="624" t="s">
        <v>314</v>
      </c>
      <c r="Y113" s="663">
        <v>16962</v>
      </c>
      <c r="Z113" s="664">
        <v>0</v>
      </c>
      <c r="AA113" s="664">
        <v>0</v>
      </c>
      <c r="AB113" s="664">
        <v>0</v>
      </c>
      <c r="AC113" s="664">
        <v>0</v>
      </c>
      <c r="AD113" s="664">
        <v>0</v>
      </c>
      <c r="AE113" s="665">
        <v>0</v>
      </c>
      <c r="AF113" s="1411"/>
      <c r="AG113" s="1412"/>
      <c r="AH113" s="624" t="s">
        <v>314</v>
      </c>
      <c r="AI113" s="663">
        <v>0</v>
      </c>
      <c r="AJ113" s="664">
        <v>0</v>
      </c>
      <c r="AK113" s="664">
        <v>2753</v>
      </c>
      <c r="AL113" s="664">
        <v>0</v>
      </c>
      <c r="AM113" s="664">
        <v>0</v>
      </c>
      <c r="AN113" s="664">
        <v>0</v>
      </c>
      <c r="AO113" s="665">
        <v>0</v>
      </c>
      <c r="AP113" s="1411"/>
      <c r="AQ113" s="1412"/>
      <c r="AR113" s="624" t="s">
        <v>314</v>
      </c>
      <c r="AS113" s="663">
        <v>0</v>
      </c>
      <c r="AT113" s="664">
        <v>7645</v>
      </c>
      <c r="AU113" s="664">
        <v>0</v>
      </c>
      <c r="AV113" s="664">
        <v>0</v>
      </c>
      <c r="AW113" s="664">
        <v>0</v>
      </c>
      <c r="AX113" s="664">
        <v>0</v>
      </c>
      <c r="AY113" s="665">
        <v>0</v>
      </c>
      <c r="AZ113" s="1411"/>
      <c r="BA113" s="1412"/>
      <c r="BB113" s="624" t="s">
        <v>314</v>
      </c>
      <c r="BC113" s="663">
        <v>0</v>
      </c>
      <c r="BD113" s="664">
        <v>0</v>
      </c>
      <c r="BE113" s="664">
        <v>0</v>
      </c>
      <c r="BF113" s="664">
        <v>0</v>
      </c>
      <c r="BG113" s="664">
        <v>0</v>
      </c>
      <c r="BH113" s="664">
        <v>0</v>
      </c>
      <c r="BI113" s="665">
        <v>0</v>
      </c>
      <c r="BJ113" s="1411"/>
      <c r="BK113" s="1412"/>
      <c r="BL113" s="624" t="s">
        <v>314</v>
      </c>
      <c r="BM113" s="663">
        <v>0</v>
      </c>
      <c r="BN113" s="664">
        <v>0</v>
      </c>
      <c r="BO113" s="664">
        <v>0</v>
      </c>
      <c r="BP113" s="664">
        <v>0</v>
      </c>
      <c r="BQ113" s="664">
        <v>0</v>
      </c>
      <c r="BR113" s="664">
        <v>0</v>
      </c>
      <c r="BS113" s="665">
        <v>0</v>
      </c>
      <c r="BT113" s="1411"/>
      <c r="BU113" s="1412"/>
      <c r="BV113" s="624" t="s">
        <v>314</v>
      </c>
      <c r="BW113" s="663">
        <v>0</v>
      </c>
      <c r="BX113" s="664">
        <v>0</v>
      </c>
      <c r="BY113" s="664">
        <v>0</v>
      </c>
      <c r="BZ113" s="664">
        <v>0</v>
      </c>
      <c r="CA113" s="664">
        <v>0</v>
      </c>
      <c r="CB113" s="664">
        <v>0</v>
      </c>
      <c r="CC113" s="665">
        <v>0</v>
      </c>
      <c r="CD113" s="1411"/>
      <c r="CE113" s="1412"/>
      <c r="CF113" s="624" t="s">
        <v>314</v>
      </c>
      <c r="CG113" s="663">
        <v>0</v>
      </c>
      <c r="CH113" s="664">
        <v>0</v>
      </c>
      <c r="CI113" s="664">
        <v>0</v>
      </c>
      <c r="CJ113" s="664">
        <v>0</v>
      </c>
      <c r="CK113" s="667">
        <v>0</v>
      </c>
      <c r="CL113" s="668">
        <v>35204</v>
      </c>
    </row>
    <row r="114" spans="1:90" ht="13.5" customHeight="1" x14ac:dyDescent="0.2">
      <c r="A114" s="604"/>
      <c r="B114" s="1413" t="s">
        <v>315</v>
      </c>
      <c r="C114" s="1414"/>
      <c r="D114" s="630" t="s">
        <v>213</v>
      </c>
      <c r="E114" s="669">
        <v>0</v>
      </c>
      <c r="F114" s="670">
        <v>0</v>
      </c>
      <c r="G114" s="670">
        <v>0</v>
      </c>
      <c r="H114" s="670">
        <v>0</v>
      </c>
      <c r="I114" s="670">
        <v>0</v>
      </c>
      <c r="J114" s="670">
        <v>0</v>
      </c>
      <c r="K114" s="671">
        <v>0</v>
      </c>
      <c r="L114" s="1413" t="s">
        <v>315</v>
      </c>
      <c r="M114" s="1414"/>
      <c r="N114" s="630" t="s">
        <v>213</v>
      </c>
      <c r="O114" s="669">
        <v>0</v>
      </c>
      <c r="P114" s="670">
        <v>0</v>
      </c>
      <c r="Q114" s="670">
        <v>0</v>
      </c>
      <c r="R114" s="670">
        <v>0</v>
      </c>
      <c r="S114" s="670">
        <v>0</v>
      </c>
      <c r="T114" s="670">
        <v>0</v>
      </c>
      <c r="U114" s="671">
        <v>0</v>
      </c>
      <c r="V114" s="1413" t="s">
        <v>315</v>
      </c>
      <c r="W114" s="1414"/>
      <c r="X114" s="630" t="s">
        <v>213</v>
      </c>
      <c r="Y114" s="669">
        <v>17093</v>
      </c>
      <c r="Z114" s="670">
        <v>0</v>
      </c>
      <c r="AA114" s="670">
        <v>0</v>
      </c>
      <c r="AB114" s="670">
        <v>0</v>
      </c>
      <c r="AC114" s="670">
        <v>0</v>
      </c>
      <c r="AD114" s="670">
        <v>0</v>
      </c>
      <c r="AE114" s="671">
        <v>0</v>
      </c>
      <c r="AF114" s="1413" t="s">
        <v>315</v>
      </c>
      <c r="AG114" s="1414"/>
      <c r="AH114" s="630" t="s">
        <v>213</v>
      </c>
      <c r="AI114" s="669">
        <v>0</v>
      </c>
      <c r="AJ114" s="670">
        <v>0</v>
      </c>
      <c r="AK114" s="670">
        <v>0</v>
      </c>
      <c r="AL114" s="670">
        <v>0</v>
      </c>
      <c r="AM114" s="670">
        <v>0</v>
      </c>
      <c r="AN114" s="670">
        <v>0</v>
      </c>
      <c r="AO114" s="671">
        <v>0</v>
      </c>
      <c r="AP114" s="1413" t="s">
        <v>315</v>
      </c>
      <c r="AQ114" s="1414"/>
      <c r="AR114" s="630" t="s">
        <v>213</v>
      </c>
      <c r="AS114" s="669">
        <v>0</v>
      </c>
      <c r="AT114" s="670">
        <v>10</v>
      </c>
      <c r="AU114" s="670">
        <v>0</v>
      </c>
      <c r="AV114" s="670">
        <v>0</v>
      </c>
      <c r="AW114" s="670">
        <v>0</v>
      </c>
      <c r="AX114" s="670">
        <v>0</v>
      </c>
      <c r="AY114" s="671">
        <v>0</v>
      </c>
      <c r="AZ114" s="1413" t="s">
        <v>315</v>
      </c>
      <c r="BA114" s="1414"/>
      <c r="BB114" s="630" t="s">
        <v>213</v>
      </c>
      <c r="BC114" s="669">
        <v>0</v>
      </c>
      <c r="BD114" s="670">
        <v>0</v>
      </c>
      <c r="BE114" s="670">
        <v>0</v>
      </c>
      <c r="BF114" s="670">
        <v>0</v>
      </c>
      <c r="BG114" s="670">
        <v>0</v>
      </c>
      <c r="BH114" s="670">
        <v>0</v>
      </c>
      <c r="BI114" s="671">
        <v>0</v>
      </c>
      <c r="BJ114" s="1413" t="s">
        <v>315</v>
      </c>
      <c r="BK114" s="1414"/>
      <c r="BL114" s="630" t="s">
        <v>213</v>
      </c>
      <c r="BM114" s="669">
        <v>0</v>
      </c>
      <c r="BN114" s="670">
        <v>0</v>
      </c>
      <c r="BO114" s="670">
        <v>0</v>
      </c>
      <c r="BP114" s="670">
        <v>0</v>
      </c>
      <c r="BQ114" s="670">
        <v>0</v>
      </c>
      <c r="BR114" s="670">
        <v>0</v>
      </c>
      <c r="BS114" s="671">
        <v>0</v>
      </c>
      <c r="BT114" s="1413" t="s">
        <v>315</v>
      </c>
      <c r="BU114" s="1414"/>
      <c r="BV114" s="630" t="s">
        <v>213</v>
      </c>
      <c r="BW114" s="669">
        <v>0</v>
      </c>
      <c r="BX114" s="670">
        <v>0</v>
      </c>
      <c r="BY114" s="670">
        <v>0</v>
      </c>
      <c r="BZ114" s="670">
        <v>0</v>
      </c>
      <c r="CA114" s="670">
        <v>0</v>
      </c>
      <c r="CB114" s="670">
        <v>0</v>
      </c>
      <c r="CC114" s="671">
        <v>0</v>
      </c>
      <c r="CD114" s="1413" t="s">
        <v>315</v>
      </c>
      <c r="CE114" s="1414"/>
      <c r="CF114" s="630" t="s">
        <v>213</v>
      </c>
      <c r="CG114" s="669">
        <v>0</v>
      </c>
      <c r="CH114" s="670">
        <v>0</v>
      </c>
      <c r="CI114" s="670">
        <v>0</v>
      </c>
      <c r="CJ114" s="670">
        <v>0</v>
      </c>
      <c r="CK114" s="672">
        <v>0</v>
      </c>
      <c r="CL114" s="673">
        <v>17103</v>
      </c>
    </row>
    <row r="115" spans="1:90" x14ac:dyDescent="0.2">
      <c r="A115" s="604"/>
      <c r="B115" s="1409"/>
      <c r="C115" s="1410"/>
      <c r="D115" s="611" t="s">
        <v>316</v>
      </c>
      <c r="E115" s="674">
        <v>0</v>
      </c>
      <c r="F115" s="675">
        <v>0</v>
      </c>
      <c r="G115" s="675">
        <v>0</v>
      </c>
      <c r="H115" s="675">
        <v>0</v>
      </c>
      <c r="I115" s="675">
        <v>0</v>
      </c>
      <c r="J115" s="675">
        <v>0</v>
      </c>
      <c r="K115" s="676">
        <v>0</v>
      </c>
      <c r="L115" s="1409"/>
      <c r="M115" s="1410"/>
      <c r="N115" s="611" t="s">
        <v>316</v>
      </c>
      <c r="O115" s="674">
        <v>0</v>
      </c>
      <c r="P115" s="675">
        <v>0</v>
      </c>
      <c r="Q115" s="675">
        <v>0</v>
      </c>
      <c r="R115" s="675">
        <v>0</v>
      </c>
      <c r="S115" s="675">
        <v>0</v>
      </c>
      <c r="T115" s="675">
        <v>0</v>
      </c>
      <c r="U115" s="676">
        <v>0</v>
      </c>
      <c r="V115" s="1409"/>
      <c r="W115" s="1410"/>
      <c r="X115" s="611" t="s">
        <v>316</v>
      </c>
      <c r="Y115" s="674">
        <v>0</v>
      </c>
      <c r="Z115" s="675">
        <v>0</v>
      </c>
      <c r="AA115" s="675">
        <v>0</v>
      </c>
      <c r="AB115" s="675">
        <v>0</v>
      </c>
      <c r="AC115" s="675">
        <v>0</v>
      </c>
      <c r="AD115" s="675">
        <v>0</v>
      </c>
      <c r="AE115" s="676">
        <v>0</v>
      </c>
      <c r="AF115" s="1409"/>
      <c r="AG115" s="1410"/>
      <c r="AH115" s="611" t="s">
        <v>316</v>
      </c>
      <c r="AI115" s="674">
        <v>0</v>
      </c>
      <c r="AJ115" s="675">
        <v>0</v>
      </c>
      <c r="AK115" s="675">
        <v>0</v>
      </c>
      <c r="AL115" s="675">
        <v>0</v>
      </c>
      <c r="AM115" s="675">
        <v>0</v>
      </c>
      <c r="AN115" s="675">
        <v>0</v>
      </c>
      <c r="AO115" s="676">
        <v>0</v>
      </c>
      <c r="AP115" s="1409"/>
      <c r="AQ115" s="1410"/>
      <c r="AR115" s="611" t="s">
        <v>316</v>
      </c>
      <c r="AS115" s="674">
        <v>0</v>
      </c>
      <c r="AT115" s="675">
        <v>0</v>
      </c>
      <c r="AU115" s="675">
        <v>0</v>
      </c>
      <c r="AV115" s="675">
        <v>0</v>
      </c>
      <c r="AW115" s="675">
        <v>0</v>
      </c>
      <c r="AX115" s="675">
        <v>0</v>
      </c>
      <c r="AY115" s="676">
        <v>0</v>
      </c>
      <c r="AZ115" s="1409"/>
      <c r="BA115" s="1410"/>
      <c r="BB115" s="611" t="s">
        <v>316</v>
      </c>
      <c r="BC115" s="674">
        <v>0</v>
      </c>
      <c r="BD115" s="675">
        <v>0</v>
      </c>
      <c r="BE115" s="675">
        <v>0</v>
      </c>
      <c r="BF115" s="675">
        <v>0</v>
      </c>
      <c r="BG115" s="675">
        <v>0</v>
      </c>
      <c r="BH115" s="675">
        <v>0</v>
      </c>
      <c r="BI115" s="676">
        <v>0</v>
      </c>
      <c r="BJ115" s="1409"/>
      <c r="BK115" s="1410"/>
      <c r="BL115" s="611" t="s">
        <v>316</v>
      </c>
      <c r="BM115" s="674">
        <v>0</v>
      </c>
      <c r="BN115" s="675">
        <v>0</v>
      </c>
      <c r="BO115" s="675">
        <v>0</v>
      </c>
      <c r="BP115" s="675">
        <v>0</v>
      </c>
      <c r="BQ115" s="675">
        <v>0</v>
      </c>
      <c r="BR115" s="675">
        <v>0</v>
      </c>
      <c r="BS115" s="676">
        <v>0</v>
      </c>
      <c r="BT115" s="1409"/>
      <c r="BU115" s="1410"/>
      <c r="BV115" s="611" t="s">
        <v>316</v>
      </c>
      <c r="BW115" s="674">
        <v>0</v>
      </c>
      <c r="BX115" s="675">
        <v>0</v>
      </c>
      <c r="BY115" s="675">
        <v>0</v>
      </c>
      <c r="BZ115" s="675">
        <v>0</v>
      </c>
      <c r="CA115" s="675">
        <v>0</v>
      </c>
      <c r="CB115" s="675">
        <v>0</v>
      </c>
      <c r="CC115" s="676">
        <v>0</v>
      </c>
      <c r="CD115" s="1409"/>
      <c r="CE115" s="1410"/>
      <c r="CF115" s="611" t="s">
        <v>316</v>
      </c>
      <c r="CG115" s="674">
        <v>0</v>
      </c>
      <c r="CH115" s="675">
        <v>0</v>
      </c>
      <c r="CI115" s="675">
        <v>0</v>
      </c>
      <c r="CJ115" s="675">
        <v>0</v>
      </c>
      <c r="CK115" s="677">
        <v>0</v>
      </c>
      <c r="CL115" s="678">
        <v>0</v>
      </c>
    </row>
    <row r="116" spans="1:90" x14ac:dyDescent="0.2">
      <c r="A116" s="604"/>
      <c r="B116" s="1409"/>
      <c r="C116" s="1410"/>
      <c r="D116" s="617" t="s">
        <v>317</v>
      </c>
      <c r="E116" s="658">
        <v>0</v>
      </c>
      <c r="F116" s="659">
        <v>0</v>
      </c>
      <c r="G116" s="659">
        <v>0</v>
      </c>
      <c r="H116" s="659">
        <v>0</v>
      </c>
      <c r="I116" s="659">
        <v>0</v>
      </c>
      <c r="J116" s="659">
        <v>0</v>
      </c>
      <c r="K116" s="660">
        <v>0</v>
      </c>
      <c r="L116" s="1409"/>
      <c r="M116" s="1410"/>
      <c r="N116" s="617" t="s">
        <v>317</v>
      </c>
      <c r="O116" s="658">
        <v>0</v>
      </c>
      <c r="P116" s="659">
        <v>0</v>
      </c>
      <c r="Q116" s="659">
        <v>0</v>
      </c>
      <c r="R116" s="659">
        <v>0</v>
      </c>
      <c r="S116" s="659">
        <v>0</v>
      </c>
      <c r="T116" s="659">
        <v>0</v>
      </c>
      <c r="U116" s="660">
        <v>0</v>
      </c>
      <c r="V116" s="1409"/>
      <c r="W116" s="1410"/>
      <c r="X116" s="617" t="s">
        <v>317</v>
      </c>
      <c r="Y116" s="658">
        <v>0</v>
      </c>
      <c r="Z116" s="659">
        <v>0</v>
      </c>
      <c r="AA116" s="659">
        <v>0</v>
      </c>
      <c r="AB116" s="659">
        <v>0</v>
      </c>
      <c r="AC116" s="659">
        <v>0</v>
      </c>
      <c r="AD116" s="659">
        <v>0</v>
      </c>
      <c r="AE116" s="660">
        <v>0</v>
      </c>
      <c r="AF116" s="1409"/>
      <c r="AG116" s="1410"/>
      <c r="AH116" s="617" t="s">
        <v>317</v>
      </c>
      <c r="AI116" s="658">
        <v>0</v>
      </c>
      <c r="AJ116" s="659">
        <v>0</v>
      </c>
      <c r="AK116" s="659">
        <v>0</v>
      </c>
      <c r="AL116" s="659">
        <v>0</v>
      </c>
      <c r="AM116" s="659">
        <v>0</v>
      </c>
      <c r="AN116" s="659">
        <v>0</v>
      </c>
      <c r="AO116" s="660">
        <v>0</v>
      </c>
      <c r="AP116" s="1409"/>
      <c r="AQ116" s="1410"/>
      <c r="AR116" s="617" t="s">
        <v>317</v>
      </c>
      <c r="AS116" s="658">
        <v>0</v>
      </c>
      <c r="AT116" s="659">
        <v>0</v>
      </c>
      <c r="AU116" s="659">
        <v>0</v>
      </c>
      <c r="AV116" s="659">
        <v>0</v>
      </c>
      <c r="AW116" s="659">
        <v>0</v>
      </c>
      <c r="AX116" s="659">
        <v>0</v>
      </c>
      <c r="AY116" s="660">
        <v>0</v>
      </c>
      <c r="AZ116" s="1409"/>
      <c r="BA116" s="1410"/>
      <c r="BB116" s="617" t="s">
        <v>317</v>
      </c>
      <c r="BC116" s="658">
        <v>0</v>
      </c>
      <c r="BD116" s="659">
        <v>0</v>
      </c>
      <c r="BE116" s="659">
        <v>0</v>
      </c>
      <c r="BF116" s="659">
        <v>0</v>
      </c>
      <c r="BG116" s="659">
        <v>0</v>
      </c>
      <c r="BH116" s="659">
        <v>0</v>
      </c>
      <c r="BI116" s="660">
        <v>0</v>
      </c>
      <c r="BJ116" s="1409"/>
      <c r="BK116" s="1410"/>
      <c r="BL116" s="617" t="s">
        <v>317</v>
      </c>
      <c r="BM116" s="658">
        <v>0</v>
      </c>
      <c r="BN116" s="659">
        <v>0</v>
      </c>
      <c r="BO116" s="659">
        <v>0</v>
      </c>
      <c r="BP116" s="659">
        <v>0</v>
      </c>
      <c r="BQ116" s="659">
        <v>0</v>
      </c>
      <c r="BR116" s="659">
        <v>0</v>
      </c>
      <c r="BS116" s="660">
        <v>0</v>
      </c>
      <c r="BT116" s="1409"/>
      <c r="BU116" s="1410"/>
      <c r="BV116" s="617" t="s">
        <v>317</v>
      </c>
      <c r="BW116" s="658">
        <v>0</v>
      </c>
      <c r="BX116" s="659">
        <v>0</v>
      </c>
      <c r="BY116" s="659">
        <v>0</v>
      </c>
      <c r="BZ116" s="659">
        <v>0</v>
      </c>
      <c r="CA116" s="659">
        <v>0</v>
      </c>
      <c r="CB116" s="659">
        <v>0</v>
      </c>
      <c r="CC116" s="660">
        <v>0</v>
      </c>
      <c r="CD116" s="1409"/>
      <c r="CE116" s="1410"/>
      <c r="CF116" s="617" t="s">
        <v>317</v>
      </c>
      <c r="CG116" s="658">
        <v>0</v>
      </c>
      <c r="CH116" s="659">
        <v>0</v>
      </c>
      <c r="CI116" s="659">
        <v>0</v>
      </c>
      <c r="CJ116" s="659">
        <v>0</v>
      </c>
      <c r="CK116" s="661">
        <v>0</v>
      </c>
      <c r="CL116" s="662">
        <v>0</v>
      </c>
    </row>
    <row r="117" spans="1:90" x14ac:dyDescent="0.2">
      <c r="A117" s="604"/>
      <c r="B117" s="1409"/>
      <c r="C117" s="1410"/>
      <c r="D117" s="617" t="s">
        <v>318</v>
      </c>
      <c r="E117" s="658">
        <v>0</v>
      </c>
      <c r="F117" s="659">
        <v>0</v>
      </c>
      <c r="G117" s="659">
        <v>0</v>
      </c>
      <c r="H117" s="659">
        <v>0</v>
      </c>
      <c r="I117" s="659">
        <v>0</v>
      </c>
      <c r="J117" s="659">
        <v>0</v>
      </c>
      <c r="K117" s="660">
        <v>0</v>
      </c>
      <c r="L117" s="1409"/>
      <c r="M117" s="1410"/>
      <c r="N117" s="617" t="s">
        <v>318</v>
      </c>
      <c r="O117" s="658">
        <v>0</v>
      </c>
      <c r="P117" s="659">
        <v>0</v>
      </c>
      <c r="Q117" s="659">
        <v>0</v>
      </c>
      <c r="R117" s="659">
        <v>0</v>
      </c>
      <c r="S117" s="659">
        <v>0</v>
      </c>
      <c r="T117" s="659">
        <v>0</v>
      </c>
      <c r="U117" s="660">
        <v>0</v>
      </c>
      <c r="V117" s="1409"/>
      <c r="W117" s="1410"/>
      <c r="X117" s="617" t="s">
        <v>318</v>
      </c>
      <c r="Y117" s="658">
        <v>0</v>
      </c>
      <c r="Z117" s="659">
        <v>0</v>
      </c>
      <c r="AA117" s="659">
        <v>0</v>
      </c>
      <c r="AB117" s="659">
        <v>0</v>
      </c>
      <c r="AC117" s="659">
        <v>0</v>
      </c>
      <c r="AD117" s="659">
        <v>0</v>
      </c>
      <c r="AE117" s="660">
        <v>0</v>
      </c>
      <c r="AF117" s="1409"/>
      <c r="AG117" s="1410"/>
      <c r="AH117" s="617" t="s">
        <v>318</v>
      </c>
      <c r="AI117" s="658">
        <v>0</v>
      </c>
      <c r="AJ117" s="659">
        <v>0</v>
      </c>
      <c r="AK117" s="659">
        <v>0</v>
      </c>
      <c r="AL117" s="659">
        <v>0</v>
      </c>
      <c r="AM117" s="659">
        <v>0</v>
      </c>
      <c r="AN117" s="659">
        <v>0</v>
      </c>
      <c r="AO117" s="660">
        <v>0</v>
      </c>
      <c r="AP117" s="1409"/>
      <c r="AQ117" s="1410"/>
      <c r="AR117" s="617" t="s">
        <v>318</v>
      </c>
      <c r="AS117" s="658">
        <v>0</v>
      </c>
      <c r="AT117" s="659">
        <v>0</v>
      </c>
      <c r="AU117" s="659">
        <v>0</v>
      </c>
      <c r="AV117" s="659">
        <v>0</v>
      </c>
      <c r="AW117" s="659">
        <v>0</v>
      </c>
      <c r="AX117" s="659">
        <v>0</v>
      </c>
      <c r="AY117" s="660">
        <v>0</v>
      </c>
      <c r="AZ117" s="1409"/>
      <c r="BA117" s="1410"/>
      <c r="BB117" s="617" t="s">
        <v>318</v>
      </c>
      <c r="BC117" s="658">
        <v>0</v>
      </c>
      <c r="BD117" s="659">
        <v>0</v>
      </c>
      <c r="BE117" s="659">
        <v>0</v>
      </c>
      <c r="BF117" s="659">
        <v>0</v>
      </c>
      <c r="BG117" s="659">
        <v>0</v>
      </c>
      <c r="BH117" s="659">
        <v>0</v>
      </c>
      <c r="BI117" s="660">
        <v>0</v>
      </c>
      <c r="BJ117" s="1409"/>
      <c r="BK117" s="1410"/>
      <c r="BL117" s="617" t="s">
        <v>318</v>
      </c>
      <c r="BM117" s="658">
        <v>0</v>
      </c>
      <c r="BN117" s="659">
        <v>0</v>
      </c>
      <c r="BO117" s="659">
        <v>0</v>
      </c>
      <c r="BP117" s="659">
        <v>0</v>
      </c>
      <c r="BQ117" s="659">
        <v>0</v>
      </c>
      <c r="BR117" s="659">
        <v>0</v>
      </c>
      <c r="BS117" s="660">
        <v>0</v>
      </c>
      <c r="BT117" s="1409"/>
      <c r="BU117" s="1410"/>
      <c r="BV117" s="617" t="s">
        <v>318</v>
      </c>
      <c r="BW117" s="658">
        <v>0</v>
      </c>
      <c r="BX117" s="659">
        <v>0</v>
      </c>
      <c r="BY117" s="659">
        <v>0</v>
      </c>
      <c r="BZ117" s="659">
        <v>0</v>
      </c>
      <c r="CA117" s="659">
        <v>0</v>
      </c>
      <c r="CB117" s="659">
        <v>0</v>
      </c>
      <c r="CC117" s="660">
        <v>0</v>
      </c>
      <c r="CD117" s="1409"/>
      <c r="CE117" s="1410"/>
      <c r="CF117" s="617" t="s">
        <v>318</v>
      </c>
      <c r="CG117" s="658">
        <v>0</v>
      </c>
      <c r="CH117" s="659">
        <v>0</v>
      </c>
      <c r="CI117" s="659">
        <v>0</v>
      </c>
      <c r="CJ117" s="659">
        <v>0</v>
      </c>
      <c r="CK117" s="661">
        <v>0</v>
      </c>
      <c r="CL117" s="662">
        <v>0</v>
      </c>
    </row>
    <row r="118" spans="1:90" ht="13.5" customHeight="1" x14ac:dyDescent="0.2">
      <c r="A118" s="604"/>
      <c r="B118" s="1409"/>
      <c r="C118" s="1410"/>
      <c r="D118" s="617" t="s">
        <v>319</v>
      </c>
      <c r="E118" s="658">
        <v>0</v>
      </c>
      <c r="F118" s="659">
        <v>0</v>
      </c>
      <c r="G118" s="659">
        <v>0</v>
      </c>
      <c r="H118" s="659">
        <v>0</v>
      </c>
      <c r="I118" s="659">
        <v>0</v>
      </c>
      <c r="J118" s="659">
        <v>0</v>
      </c>
      <c r="K118" s="660">
        <v>0</v>
      </c>
      <c r="L118" s="1409"/>
      <c r="M118" s="1410"/>
      <c r="N118" s="617" t="s">
        <v>319</v>
      </c>
      <c r="O118" s="658">
        <v>0</v>
      </c>
      <c r="P118" s="659">
        <v>0</v>
      </c>
      <c r="Q118" s="659">
        <v>0</v>
      </c>
      <c r="R118" s="659">
        <v>0</v>
      </c>
      <c r="S118" s="659">
        <v>0</v>
      </c>
      <c r="T118" s="659">
        <v>0</v>
      </c>
      <c r="U118" s="660">
        <v>0</v>
      </c>
      <c r="V118" s="1409"/>
      <c r="W118" s="1410"/>
      <c r="X118" s="617" t="s">
        <v>319</v>
      </c>
      <c r="Y118" s="658">
        <v>0</v>
      </c>
      <c r="Z118" s="659">
        <v>0</v>
      </c>
      <c r="AA118" s="659">
        <v>0</v>
      </c>
      <c r="AB118" s="659">
        <v>0</v>
      </c>
      <c r="AC118" s="659">
        <v>0</v>
      </c>
      <c r="AD118" s="659">
        <v>0</v>
      </c>
      <c r="AE118" s="660">
        <v>0</v>
      </c>
      <c r="AF118" s="1409"/>
      <c r="AG118" s="1410"/>
      <c r="AH118" s="617" t="s">
        <v>319</v>
      </c>
      <c r="AI118" s="658">
        <v>0</v>
      </c>
      <c r="AJ118" s="659">
        <v>0</v>
      </c>
      <c r="AK118" s="659">
        <v>0</v>
      </c>
      <c r="AL118" s="659">
        <v>0</v>
      </c>
      <c r="AM118" s="659">
        <v>0</v>
      </c>
      <c r="AN118" s="659">
        <v>0</v>
      </c>
      <c r="AO118" s="660">
        <v>0</v>
      </c>
      <c r="AP118" s="1409"/>
      <c r="AQ118" s="1410"/>
      <c r="AR118" s="617" t="s">
        <v>319</v>
      </c>
      <c r="AS118" s="658">
        <v>0</v>
      </c>
      <c r="AT118" s="659">
        <v>0</v>
      </c>
      <c r="AU118" s="659">
        <v>0</v>
      </c>
      <c r="AV118" s="659">
        <v>0</v>
      </c>
      <c r="AW118" s="659">
        <v>0</v>
      </c>
      <c r="AX118" s="659">
        <v>0</v>
      </c>
      <c r="AY118" s="660">
        <v>0</v>
      </c>
      <c r="AZ118" s="1409"/>
      <c r="BA118" s="1410"/>
      <c r="BB118" s="617" t="s">
        <v>319</v>
      </c>
      <c r="BC118" s="658">
        <v>0</v>
      </c>
      <c r="BD118" s="659">
        <v>0</v>
      </c>
      <c r="BE118" s="659">
        <v>0</v>
      </c>
      <c r="BF118" s="659">
        <v>0</v>
      </c>
      <c r="BG118" s="659">
        <v>0</v>
      </c>
      <c r="BH118" s="659">
        <v>0</v>
      </c>
      <c r="BI118" s="660">
        <v>0</v>
      </c>
      <c r="BJ118" s="1409"/>
      <c r="BK118" s="1410"/>
      <c r="BL118" s="617" t="s">
        <v>319</v>
      </c>
      <c r="BM118" s="658">
        <v>0</v>
      </c>
      <c r="BN118" s="659">
        <v>0</v>
      </c>
      <c r="BO118" s="659">
        <v>0</v>
      </c>
      <c r="BP118" s="659">
        <v>0</v>
      </c>
      <c r="BQ118" s="659">
        <v>0</v>
      </c>
      <c r="BR118" s="659">
        <v>0</v>
      </c>
      <c r="BS118" s="660">
        <v>0</v>
      </c>
      <c r="BT118" s="1409"/>
      <c r="BU118" s="1410"/>
      <c r="BV118" s="617" t="s">
        <v>319</v>
      </c>
      <c r="BW118" s="658">
        <v>0</v>
      </c>
      <c r="BX118" s="659">
        <v>0</v>
      </c>
      <c r="BY118" s="659">
        <v>0</v>
      </c>
      <c r="BZ118" s="659">
        <v>0</v>
      </c>
      <c r="CA118" s="659">
        <v>0</v>
      </c>
      <c r="CB118" s="659">
        <v>0</v>
      </c>
      <c r="CC118" s="660">
        <v>0</v>
      </c>
      <c r="CD118" s="1409"/>
      <c r="CE118" s="1410"/>
      <c r="CF118" s="617" t="s">
        <v>319</v>
      </c>
      <c r="CG118" s="658">
        <v>0</v>
      </c>
      <c r="CH118" s="659">
        <v>0</v>
      </c>
      <c r="CI118" s="659">
        <v>0</v>
      </c>
      <c r="CJ118" s="659">
        <v>0</v>
      </c>
      <c r="CK118" s="661">
        <v>0</v>
      </c>
      <c r="CL118" s="662">
        <v>0</v>
      </c>
    </row>
    <row r="119" spans="1:90" x14ac:dyDescent="0.2">
      <c r="A119" s="604"/>
      <c r="B119" s="1409"/>
      <c r="C119" s="1410"/>
      <c r="D119" s="617" t="s">
        <v>321</v>
      </c>
      <c r="E119" s="658">
        <v>0</v>
      </c>
      <c r="F119" s="659">
        <v>0</v>
      </c>
      <c r="G119" s="659">
        <v>0</v>
      </c>
      <c r="H119" s="659">
        <v>0</v>
      </c>
      <c r="I119" s="659">
        <v>0</v>
      </c>
      <c r="J119" s="659">
        <v>0</v>
      </c>
      <c r="K119" s="660">
        <v>0</v>
      </c>
      <c r="L119" s="1409"/>
      <c r="M119" s="1410"/>
      <c r="N119" s="617" t="s">
        <v>321</v>
      </c>
      <c r="O119" s="658">
        <v>0</v>
      </c>
      <c r="P119" s="659">
        <v>0</v>
      </c>
      <c r="Q119" s="659">
        <v>0</v>
      </c>
      <c r="R119" s="659">
        <v>0</v>
      </c>
      <c r="S119" s="659">
        <v>0</v>
      </c>
      <c r="T119" s="659">
        <v>0</v>
      </c>
      <c r="U119" s="660">
        <v>0</v>
      </c>
      <c r="V119" s="1409"/>
      <c r="W119" s="1410"/>
      <c r="X119" s="617" t="s">
        <v>321</v>
      </c>
      <c r="Y119" s="658">
        <v>11186</v>
      </c>
      <c r="Z119" s="659">
        <v>0</v>
      </c>
      <c r="AA119" s="659">
        <v>0</v>
      </c>
      <c r="AB119" s="659">
        <v>0</v>
      </c>
      <c r="AC119" s="659">
        <v>0</v>
      </c>
      <c r="AD119" s="659">
        <v>0</v>
      </c>
      <c r="AE119" s="660">
        <v>0</v>
      </c>
      <c r="AF119" s="1409"/>
      <c r="AG119" s="1410"/>
      <c r="AH119" s="617" t="s">
        <v>321</v>
      </c>
      <c r="AI119" s="658">
        <v>0</v>
      </c>
      <c r="AJ119" s="659">
        <v>0</v>
      </c>
      <c r="AK119" s="659">
        <v>0</v>
      </c>
      <c r="AL119" s="659">
        <v>0</v>
      </c>
      <c r="AM119" s="659">
        <v>0</v>
      </c>
      <c r="AN119" s="659">
        <v>0</v>
      </c>
      <c r="AO119" s="660">
        <v>0</v>
      </c>
      <c r="AP119" s="1409"/>
      <c r="AQ119" s="1410"/>
      <c r="AR119" s="617" t="s">
        <v>320</v>
      </c>
      <c r="AS119" s="658">
        <v>0</v>
      </c>
      <c r="AT119" s="659">
        <v>0</v>
      </c>
      <c r="AU119" s="659">
        <v>0</v>
      </c>
      <c r="AV119" s="659">
        <v>0</v>
      </c>
      <c r="AW119" s="659">
        <v>0</v>
      </c>
      <c r="AX119" s="659">
        <v>0</v>
      </c>
      <c r="AY119" s="660">
        <v>0</v>
      </c>
      <c r="AZ119" s="1409"/>
      <c r="BA119" s="1410"/>
      <c r="BB119" s="617" t="s">
        <v>321</v>
      </c>
      <c r="BC119" s="658">
        <v>0</v>
      </c>
      <c r="BD119" s="659">
        <v>0</v>
      </c>
      <c r="BE119" s="659">
        <v>0</v>
      </c>
      <c r="BF119" s="659">
        <v>0</v>
      </c>
      <c r="BG119" s="659">
        <v>0</v>
      </c>
      <c r="BH119" s="659">
        <v>0</v>
      </c>
      <c r="BI119" s="660">
        <v>0</v>
      </c>
      <c r="BJ119" s="1409"/>
      <c r="BK119" s="1410"/>
      <c r="BL119" s="617" t="s">
        <v>321</v>
      </c>
      <c r="BM119" s="658">
        <v>0</v>
      </c>
      <c r="BN119" s="659">
        <v>0</v>
      </c>
      <c r="BO119" s="659">
        <v>0</v>
      </c>
      <c r="BP119" s="659">
        <v>0</v>
      </c>
      <c r="BQ119" s="659">
        <v>0</v>
      </c>
      <c r="BR119" s="659">
        <v>0</v>
      </c>
      <c r="BS119" s="660">
        <v>0</v>
      </c>
      <c r="BT119" s="1409"/>
      <c r="BU119" s="1410"/>
      <c r="BV119" s="617" t="s">
        <v>321</v>
      </c>
      <c r="BW119" s="658">
        <v>0</v>
      </c>
      <c r="BX119" s="659">
        <v>0</v>
      </c>
      <c r="BY119" s="659">
        <v>0</v>
      </c>
      <c r="BZ119" s="659">
        <v>0</v>
      </c>
      <c r="CA119" s="659">
        <v>0</v>
      </c>
      <c r="CB119" s="659">
        <v>0</v>
      </c>
      <c r="CC119" s="660">
        <v>0</v>
      </c>
      <c r="CD119" s="1409"/>
      <c r="CE119" s="1410"/>
      <c r="CF119" s="617" t="s">
        <v>321</v>
      </c>
      <c r="CG119" s="658">
        <v>0</v>
      </c>
      <c r="CH119" s="659">
        <v>0</v>
      </c>
      <c r="CI119" s="659">
        <v>0</v>
      </c>
      <c r="CJ119" s="659">
        <v>0</v>
      </c>
      <c r="CK119" s="661">
        <v>0</v>
      </c>
      <c r="CL119" s="662">
        <v>11186</v>
      </c>
    </row>
    <row r="120" spans="1:90" ht="13.5" customHeight="1" x14ac:dyDescent="0.2">
      <c r="A120" s="604"/>
      <c r="B120" s="1409"/>
      <c r="C120" s="1410"/>
      <c r="D120" s="623" t="s">
        <v>322</v>
      </c>
      <c r="E120" s="658">
        <v>0</v>
      </c>
      <c r="F120" s="659">
        <v>0</v>
      </c>
      <c r="G120" s="659">
        <v>0</v>
      </c>
      <c r="H120" s="659">
        <v>0</v>
      </c>
      <c r="I120" s="659">
        <v>0</v>
      </c>
      <c r="J120" s="659">
        <v>0</v>
      </c>
      <c r="K120" s="660">
        <v>0</v>
      </c>
      <c r="L120" s="1409"/>
      <c r="M120" s="1410"/>
      <c r="N120" s="617" t="s">
        <v>322</v>
      </c>
      <c r="O120" s="658">
        <v>0</v>
      </c>
      <c r="P120" s="659">
        <v>0</v>
      </c>
      <c r="Q120" s="659">
        <v>0</v>
      </c>
      <c r="R120" s="659">
        <v>0</v>
      </c>
      <c r="S120" s="659">
        <v>0</v>
      </c>
      <c r="T120" s="659">
        <v>0</v>
      </c>
      <c r="U120" s="660">
        <v>0</v>
      </c>
      <c r="V120" s="1409"/>
      <c r="W120" s="1410"/>
      <c r="X120" s="617" t="s">
        <v>322</v>
      </c>
      <c r="Y120" s="658">
        <v>261</v>
      </c>
      <c r="Z120" s="659">
        <v>0</v>
      </c>
      <c r="AA120" s="659">
        <v>0</v>
      </c>
      <c r="AB120" s="659">
        <v>0</v>
      </c>
      <c r="AC120" s="659">
        <v>0</v>
      </c>
      <c r="AD120" s="659">
        <v>0</v>
      </c>
      <c r="AE120" s="660">
        <v>0</v>
      </c>
      <c r="AF120" s="1409"/>
      <c r="AG120" s="1410"/>
      <c r="AH120" s="617" t="s">
        <v>322</v>
      </c>
      <c r="AI120" s="658">
        <v>0</v>
      </c>
      <c r="AJ120" s="659">
        <v>0</v>
      </c>
      <c r="AK120" s="659">
        <v>0</v>
      </c>
      <c r="AL120" s="659">
        <v>0</v>
      </c>
      <c r="AM120" s="659">
        <v>0</v>
      </c>
      <c r="AN120" s="659">
        <v>0</v>
      </c>
      <c r="AO120" s="660">
        <v>0</v>
      </c>
      <c r="AP120" s="1409"/>
      <c r="AQ120" s="1410"/>
      <c r="AR120" s="617" t="s">
        <v>321</v>
      </c>
      <c r="AS120" s="658">
        <v>0</v>
      </c>
      <c r="AT120" s="659">
        <v>0</v>
      </c>
      <c r="AU120" s="659">
        <v>0</v>
      </c>
      <c r="AV120" s="659">
        <v>0</v>
      </c>
      <c r="AW120" s="659">
        <v>0</v>
      </c>
      <c r="AX120" s="659">
        <v>0</v>
      </c>
      <c r="AY120" s="660">
        <v>0</v>
      </c>
      <c r="AZ120" s="1409"/>
      <c r="BA120" s="1410"/>
      <c r="BB120" s="617" t="s">
        <v>322</v>
      </c>
      <c r="BC120" s="658">
        <v>0</v>
      </c>
      <c r="BD120" s="659">
        <v>0</v>
      </c>
      <c r="BE120" s="659">
        <v>0</v>
      </c>
      <c r="BF120" s="659">
        <v>0</v>
      </c>
      <c r="BG120" s="659">
        <v>0</v>
      </c>
      <c r="BH120" s="659">
        <v>0</v>
      </c>
      <c r="BI120" s="660">
        <v>0</v>
      </c>
      <c r="BJ120" s="1409"/>
      <c r="BK120" s="1410"/>
      <c r="BL120" s="617" t="s">
        <v>322</v>
      </c>
      <c r="BM120" s="658">
        <v>0</v>
      </c>
      <c r="BN120" s="659">
        <v>0</v>
      </c>
      <c r="BO120" s="659">
        <v>0</v>
      </c>
      <c r="BP120" s="659">
        <v>0</v>
      </c>
      <c r="BQ120" s="659">
        <v>0</v>
      </c>
      <c r="BR120" s="659">
        <v>0</v>
      </c>
      <c r="BS120" s="660">
        <v>0</v>
      </c>
      <c r="BT120" s="1409"/>
      <c r="BU120" s="1410"/>
      <c r="BV120" s="617" t="s">
        <v>322</v>
      </c>
      <c r="BW120" s="658">
        <v>0</v>
      </c>
      <c r="BX120" s="659">
        <v>0</v>
      </c>
      <c r="BY120" s="659">
        <v>0</v>
      </c>
      <c r="BZ120" s="659">
        <v>0</v>
      </c>
      <c r="CA120" s="659">
        <v>0</v>
      </c>
      <c r="CB120" s="659">
        <v>0</v>
      </c>
      <c r="CC120" s="660">
        <v>0</v>
      </c>
      <c r="CD120" s="1409"/>
      <c r="CE120" s="1410"/>
      <c r="CF120" s="617" t="s">
        <v>322</v>
      </c>
      <c r="CG120" s="658">
        <v>0</v>
      </c>
      <c r="CH120" s="659">
        <v>0</v>
      </c>
      <c r="CI120" s="659">
        <v>0</v>
      </c>
      <c r="CJ120" s="659">
        <v>0</v>
      </c>
      <c r="CK120" s="661">
        <v>0</v>
      </c>
      <c r="CL120" s="662">
        <v>261</v>
      </c>
    </row>
    <row r="121" spans="1:90" ht="13.5" customHeight="1" x14ac:dyDescent="0.2">
      <c r="A121" s="604"/>
      <c r="B121" s="1409"/>
      <c r="C121" s="1410"/>
      <c r="D121" s="617" t="s">
        <v>320</v>
      </c>
      <c r="E121" s="658">
        <v>0</v>
      </c>
      <c r="F121" s="659">
        <v>0</v>
      </c>
      <c r="G121" s="659">
        <v>0</v>
      </c>
      <c r="H121" s="659">
        <v>0</v>
      </c>
      <c r="I121" s="659">
        <v>0</v>
      </c>
      <c r="J121" s="659">
        <v>0</v>
      </c>
      <c r="K121" s="660">
        <v>0</v>
      </c>
      <c r="L121" s="1409"/>
      <c r="M121" s="1410"/>
      <c r="N121" s="617" t="s">
        <v>320</v>
      </c>
      <c r="O121" s="658">
        <v>0</v>
      </c>
      <c r="P121" s="659">
        <v>0</v>
      </c>
      <c r="Q121" s="659">
        <v>0</v>
      </c>
      <c r="R121" s="659">
        <v>0</v>
      </c>
      <c r="S121" s="659">
        <v>0</v>
      </c>
      <c r="T121" s="659">
        <v>0</v>
      </c>
      <c r="U121" s="660">
        <v>0</v>
      </c>
      <c r="V121" s="1409"/>
      <c r="W121" s="1410"/>
      <c r="X121" s="617" t="s">
        <v>320</v>
      </c>
      <c r="Y121" s="658">
        <v>0</v>
      </c>
      <c r="Z121" s="659">
        <v>0</v>
      </c>
      <c r="AA121" s="659">
        <v>0</v>
      </c>
      <c r="AB121" s="659">
        <v>0</v>
      </c>
      <c r="AC121" s="659">
        <v>0</v>
      </c>
      <c r="AD121" s="659">
        <v>0</v>
      </c>
      <c r="AE121" s="660">
        <v>0</v>
      </c>
      <c r="AF121" s="1409"/>
      <c r="AG121" s="1410"/>
      <c r="AH121" s="617" t="s">
        <v>320</v>
      </c>
      <c r="AI121" s="658">
        <v>0</v>
      </c>
      <c r="AJ121" s="659">
        <v>0</v>
      </c>
      <c r="AK121" s="659">
        <v>0</v>
      </c>
      <c r="AL121" s="659">
        <v>0</v>
      </c>
      <c r="AM121" s="659">
        <v>0</v>
      </c>
      <c r="AN121" s="659">
        <v>0</v>
      </c>
      <c r="AO121" s="660">
        <v>0</v>
      </c>
      <c r="AP121" s="1409"/>
      <c r="AQ121" s="1410"/>
      <c r="AR121" s="617" t="s">
        <v>322</v>
      </c>
      <c r="AS121" s="658">
        <v>0</v>
      </c>
      <c r="AT121" s="659">
        <v>0</v>
      </c>
      <c r="AU121" s="659">
        <v>0</v>
      </c>
      <c r="AV121" s="659">
        <v>0</v>
      </c>
      <c r="AW121" s="659">
        <v>0</v>
      </c>
      <c r="AX121" s="659">
        <v>0</v>
      </c>
      <c r="AY121" s="660">
        <v>0</v>
      </c>
      <c r="AZ121" s="1409"/>
      <c r="BA121" s="1410"/>
      <c r="BB121" s="617" t="s">
        <v>320</v>
      </c>
      <c r="BC121" s="658">
        <v>0</v>
      </c>
      <c r="BD121" s="659">
        <v>0</v>
      </c>
      <c r="BE121" s="659">
        <v>0</v>
      </c>
      <c r="BF121" s="659">
        <v>0</v>
      </c>
      <c r="BG121" s="659">
        <v>0</v>
      </c>
      <c r="BH121" s="659">
        <v>0</v>
      </c>
      <c r="BI121" s="660">
        <v>0</v>
      </c>
      <c r="BJ121" s="1409"/>
      <c r="BK121" s="1410"/>
      <c r="BL121" s="617" t="s">
        <v>320</v>
      </c>
      <c r="BM121" s="658">
        <v>0</v>
      </c>
      <c r="BN121" s="659">
        <v>0</v>
      </c>
      <c r="BO121" s="659">
        <v>0</v>
      </c>
      <c r="BP121" s="659">
        <v>0</v>
      </c>
      <c r="BQ121" s="659">
        <v>0</v>
      </c>
      <c r="BR121" s="659">
        <v>0</v>
      </c>
      <c r="BS121" s="660">
        <v>0</v>
      </c>
      <c r="BT121" s="1409"/>
      <c r="BU121" s="1410"/>
      <c r="BV121" s="617" t="s">
        <v>320</v>
      </c>
      <c r="BW121" s="658">
        <v>0</v>
      </c>
      <c r="BX121" s="659">
        <v>0</v>
      </c>
      <c r="BY121" s="659">
        <v>0</v>
      </c>
      <c r="BZ121" s="659">
        <v>0</v>
      </c>
      <c r="CA121" s="659">
        <v>0</v>
      </c>
      <c r="CB121" s="659">
        <v>0</v>
      </c>
      <c r="CC121" s="660">
        <v>0</v>
      </c>
      <c r="CD121" s="1409"/>
      <c r="CE121" s="1410"/>
      <c r="CF121" s="617" t="s">
        <v>320</v>
      </c>
      <c r="CG121" s="658">
        <v>0</v>
      </c>
      <c r="CH121" s="659">
        <v>0</v>
      </c>
      <c r="CI121" s="659">
        <v>0</v>
      </c>
      <c r="CJ121" s="659">
        <v>0</v>
      </c>
      <c r="CK121" s="661">
        <v>0</v>
      </c>
      <c r="CL121" s="662">
        <v>0</v>
      </c>
    </row>
    <row r="122" spans="1:90" ht="14.25" thickBot="1" x14ac:dyDescent="0.25">
      <c r="A122" s="604"/>
      <c r="B122" s="1427"/>
      <c r="C122" s="1428"/>
      <c r="D122" s="680" t="s">
        <v>323</v>
      </c>
      <c r="E122" s="681">
        <v>0</v>
      </c>
      <c r="F122" s="682">
        <v>0</v>
      </c>
      <c r="G122" s="682">
        <v>0</v>
      </c>
      <c r="H122" s="682">
        <v>0</v>
      </c>
      <c r="I122" s="682">
        <v>0</v>
      </c>
      <c r="J122" s="682">
        <v>0</v>
      </c>
      <c r="K122" s="683">
        <v>0</v>
      </c>
      <c r="L122" s="1427"/>
      <c r="M122" s="1428"/>
      <c r="N122" s="680" t="s">
        <v>323</v>
      </c>
      <c r="O122" s="681">
        <v>0</v>
      </c>
      <c r="P122" s="682">
        <v>0</v>
      </c>
      <c r="Q122" s="682">
        <v>0</v>
      </c>
      <c r="R122" s="682">
        <v>0</v>
      </c>
      <c r="S122" s="682">
        <v>0</v>
      </c>
      <c r="T122" s="682">
        <v>0</v>
      </c>
      <c r="U122" s="683">
        <v>0</v>
      </c>
      <c r="V122" s="1427"/>
      <c r="W122" s="1428"/>
      <c r="X122" s="680" t="s">
        <v>323</v>
      </c>
      <c r="Y122" s="681">
        <v>5646</v>
      </c>
      <c r="Z122" s="682">
        <v>0</v>
      </c>
      <c r="AA122" s="682">
        <v>0</v>
      </c>
      <c r="AB122" s="682">
        <v>0</v>
      </c>
      <c r="AC122" s="682">
        <v>0</v>
      </c>
      <c r="AD122" s="682">
        <v>0</v>
      </c>
      <c r="AE122" s="683">
        <v>0</v>
      </c>
      <c r="AF122" s="1427"/>
      <c r="AG122" s="1428"/>
      <c r="AH122" s="680" t="s">
        <v>323</v>
      </c>
      <c r="AI122" s="681">
        <v>0</v>
      </c>
      <c r="AJ122" s="682">
        <v>0</v>
      </c>
      <c r="AK122" s="682">
        <v>0</v>
      </c>
      <c r="AL122" s="682">
        <v>0</v>
      </c>
      <c r="AM122" s="682">
        <v>0</v>
      </c>
      <c r="AN122" s="682">
        <v>0</v>
      </c>
      <c r="AO122" s="683">
        <v>0</v>
      </c>
      <c r="AP122" s="1427"/>
      <c r="AQ122" s="1428"/>
      <c r="AR122" s="680" t="s">
        <v>323</v>
      </c>
      <c r="AS122" s="681">
        <v>0</v>
      </c>
      <c r="AT122" s="682">
        <v>10</v>
      </c>
      <c r="AU122" s="682">
        <v>0</v>
      </c>
      <c r="AV122" s="682">
        <v>0</v>
      </c>
      <c r="AW122" s="682">
        <v>0</v>
      </c>
      <c r="AX122" s="682">
        <v>0</v>
      </c>
      <c r="AY122" s="683">
        <v>0</v>
      </c>
      <c r="AZ122" s="1427"/>
      <c r="BA122" s="1428"/>
      <c r="BB122" s="680" t="s">
        <v>323</v>
      </c>
      <c r="BC122" s="681">
        <v>0</v>
      </c>
      <c r="BD122" s="682">
        <v>0</v>
      </c>
      <c r="BE122" s="682">
        <v>0</v>
      </c>
      <c r="BF122" s="682">
        <v>0</v>
      </c>
      <c r="BG122" s="682">
        <v>0</v>
      </c>
      <c r="BH122" s="682">
        <v>0</v>
      </c>
      <c r="BI122" s="683">
        <v>0</v>
      </c>
      <c r="BJ122" s="1427"/>
      <c r="BK122" s="1428"/>
      <c r="BL122" s="680" t="s">
        <v>323</v>
      </c>
      <c r="BM122" s="681">
        <v>0</v>
      </c>
      <c r="BN122" s="682">
        <v>0</v>
      </c>
      <c r="BO122" s="682">
        <v>0</v>
      </c>
      <c r="BP122" s="682">
        <v>0</v>
      </c>
      <c r="BQ122" s="682">
        <v>0</v>
      </c>
      <c r="BR122" s="682">
        <v>0</v>
      </c>
      <c r="BS122" s="683">
        <v>0</v>
      </c>
      <c r="BT122" s="1427"/>
      <c r="BU122" s="1428"/>
      <c r="BV122" s="680" t="s">
        <v>323</v>
      </c>
      <c r="BW122" s="681">
        <v>0</v>
      </c>
      <c r="BX122" s="682">
        <v>0</v>
      </c>
      <c r="BY122" s="682">
        <v>0</v>
      </c>
      <c r="BZ122" s="682">
        <v>0</v>
      </c>
      <c r="CA122" s="682">
        <v>0</v>
      </c>
      <c r="CB122" s="682">
        <v>0</v>
      </c>
      <c r="CC122" s="683">
        <v>0</v>
      </c>
      <c r="CD122" s="1427"/>
      <c r="CE122" s="1428"/>
      <c r="CF122" s="680" t="s">
        <v>323</v>
      </c>
      <c r="CG122" s="681">
        <v>0</v>
      </c>
      <c r="CH122" s="682">
        <v>0</v>
      </c>
      <c r="CI122" s="682">
        <v>0</v>
      </c>
      <c r="CJ122" s="682">
        <v>0</v>
      </c>
      <c r="CK122" s="684">
        <v>0</v>
      </c>
      <c r="CL122" s="685">
        <v>5656</v>
      </c>
    </row>
    <row r="123" spans="1:90" ht="14.25" thickBot="1" x14ac:dyDescent="0.25">
      <c r="A123" s="604"/>
      <c r="B123" s="1429" t="s">
        <v>1072</v>
      </c>
      <c r="C123" s="1430"/>
      <c r="D123" s="1431"/>
      <c r="E123" s="686">
        <v>2104</v>
      </c>
      <c r="F123" s="687">
        <v>30578</v>
      </c>
      <c r="G123" s="687">
        <v>761</v>
      </c>
      <c r="H123" s="687">
        <v>186</v>
      </c>
      <c r="I123" s="687">
        <v>4202</v>
      </c>
      <c r="J123" s="687">
        <v>9183</v>
      </c>
      <c r="K123" s="688">
        <v>16115</v>
      </c>
      <c r="L123" s="1429" t="s">
        <v>1072</v>
      </c>
      <c r="M123" s="1430"/>
      <c r="N123" s="1431"/>
      <c r="O123" s="686">
        <v>57030</v>
      </c>
      <c r="P123" s="687">
        <v>17599</v>
      </c>
      <c r="Q123" s="687">
        <v>5092</v>
      </c>
      <c r="R123" s="687">
        <v>2153</v>
      </c>
      <c r="S123" s="687">
        <v>5165</v>
      </c>
      <c r="T123" s="687">
        <v>21673</v>
      </c>
      <c r="U123" s="688">
        <v>1081857</v>
      </c>
      <c r="V123" s="1429" t="s">
        <v>1072</v>
      </c>
      <c r="W123" s="1430"/>
      <c r="X123" s="1431"/>
      <c r="Y123" s="686">
        <v>1261898</v>
      </c>
      <c r="Z123" s="687">
        <v>10323</v>
      </c>
      <c r="AA123" s="687">
        <v>46991</v>
      </c>
      <c r="AB123" s="687">
        <v>13511</v>
      </c>
      <c r="AC123" s="687">
        <v>28729</v>
      </c>
      <c r="AD123" s="687">
        <v>22953</v>
      </c>
      <c r="AE123" s="688">
        <v>22350</v>
      </c>
      <c r="AF123" s="1429" t="s">
        <v>1072</v>
      </c>
      <c r="AG123" s="1430"/>
      <c r="AH123" s="1431"/>
      <c r="AI123" s="686">
        <v>261963</v>
      </c>
      <c r="AJ123" s="687">
        <v>18211</v>
      </c>
      <c r="AK123" s="687">
        <v>1599400</v>
      </c>
      <c r="AL123" s="687">
        <v>11414</v>
      </c>
      <c r="AM123" s="687">
        <v>136361</v>
      </c>
      <c r="AN123" s="687">
        <v>4010</v>
      </c>
      <c r="AO123" s="688">
        <v>422155</v>
      </c>
      <c r="AP123" s="1429" t="s">
        <v>1072</v>
      </c>
      <c r="AQ123" s="1430"/>
      <c r="AR123" s="1431"/>
      <c r="AS123" s="686">
        <v>27</v>
      </c>
      <c r="AT123" s="687">
        <v>938666</v>
      </c>
      <c r="AU123" s="687">
        <v>400</v>
      </c>
      <c r="AV123" s="687">
        <v>8072</v>
      </c>
      <c r="AW123" s="687">
        <v>1770</v>
      </c>
      <c r="AX123" s="687">
        <v>33363</v>
      </c>
      <c r="AY123" s="688">
        <v>13595</v>
      </c>
      <c r="AZ123" s="1429" t="s">
        <v>1072</v>
      </c>
      <c r="BA123" s="1430"/>
      <c r="BB123" s="1431"/>
      <c r="BC123" s="686">
        <v>52497</v>
      </c>
      <c r="BD123" s="687">
        <v>1182</v>
      </c>
      <c r="BE123" s="687">
        <v>9029</v>
      </c>
      <c r="BF123" s="687">
        <v>49385</v>
      </c>
      <c r="BG123" s="687">
        <v>23670</v>
      </c>
      <c r="BH123" s="687">
        <v>21387</v>
      </c>
      <c r="BI123" s="688">
        <v>8258</v>
      </c>
      <c r="BJ123" s="1429" t="s">
        <v>1072</v>
      </c>
      <c r="BK123" s="1430"/>
      <c r="BL123" s="1431"/>
      <c r="BM123" s="686">
        <v>4349</v>
      </c>
      <c r="BN123" s="687">
        <v>10252</v>
      </c>
      <c r="BO123" s="687">
        <v>17953</v>
      </c>
      <c r="BP123" s="687">
        <v>13205</v>
      </c>
      <c r="BQ123" s="687">
        <v>25332</v>
      </c>
      <c r="BR123" s="687">
        <v>3377</v>
      </c>
      <c r="BS123" s="688">
        <v>182050</v>
      </c>
      <c r="BT123" s="1429" t="s">
        <v>1072</v>
      </c>
      <c r="BU123" s="1430"/>
      <c r="BV123" s="1431"/>
      <c r="BW123" s="686">
        <v>317631</v>
      </c>
      <c r="BX123" s="687">
        <v>830</v>
      </c>
      <c r="BY123" s="687">
        <v>4133</v>
      </c>
      <c r="BZ123" s="687">
        <v>567</v>
      </c>
      <c r="CA123" s="687">
        <v>3766</v>
      </c>
      <c r="CB123" s="687">
        <v>1730</v>
      </c>
      <c r="CC123" s="688">
        <v>26580</v>
      </c>
      <c r="CD123" s="1429" t="s">
        <v>1072</v>
      </c>
      <c r="CE123" s="1430"/>
      <c r="CF123" s="1431"/>
      <c r="CG123" s="686">
        <v>12608</v>
      </c>
      <c r="CH123" s="687">
        <v>1020</v>
      </c>
      <c r="CI123" s="687">
        <v>4661</v>
      </c>
      <c r="CJ123" s="687">
        <v>7524</v>
      </c>
      <c r="CK123" s="689">
        <v>11578</v>
      </c>
      <c r="CL123" s="690">
        <v>6924414</v>
      </c>
    </row>
  </sheetData>
  <mergeCells count="313">
    <mergeCell ref="B123:D123"/>
    <mergeCell ref="L123:N123"/>
    <mergeCell ref="V123:X123"/>
    <mergeCell ref="AF123:AH123"/>
    <mergeCell ref="AP123:AR123"/>
    <mergeCell ref="AZ123:BB123"/>
    <mergeCell ref="BJ123:BL123"/>
    <mergeCell ref="BT123:BV123"/>
    <mergeCell ref="CD123:CF123"/>
    <mergeCell ref="AZ114:BA122"/>
    <mergeCell ref="BJ114:BK122"/>
    <mergeCell ref="BT114:BU122"/>
    <mergeCell ref="CD114:CE122"/>
    <mergeCell ref="B114:C122"/>
    <mergeCell ref="L114:M122"/>
    <mergeCell ref="V114:W122"/>
    <mergeCell ref="AF114:AG122"/>
    <mergeCell ref="AP114:AQ122"/>
    <mergeCell ref="BT108:BU113"/>
    <mergeCell ref="CD108:CE113"/>
    <mergeCell ref="B108:C113"/>
    <mergeCell ref="L108:M113"/>
    <mergeCell ref="V108:W113"/>
    <mergeCell ref="AF108:AG113"/>
    <mergeCell ref="AP108:AQ113"/>
    <mergeCell ref="AZ108:BA113"/>
    <mergeCell ref="BJ108:BK113"/>
    <mergeCell ref="B104:C107"/>
    <mergeCell ref="L104:M107"/>
    <mergeCell ref="V104:W107"/>
    <mergeCell ref="AF104:AG107"/>
    <mergeCell ref="AP104:AQ107"/>
    <mergeCell ref="AZ104:BA107"/>
    <mergeCell ref="BJ104:BK107"/>
    <mergeCell ref="BT104:BU107"/>
    <mergeCell ref="CD104:CE107"/>
    <mergeCell ref="AZ98:BA103"/>
    <mergeCell ref="BJ98:BK103"/>
    <mergeCell ref="BT98:BU103"/>
    <mergeCell ref="CD98:CE103"/>
    <mergeCell ref="B98:C103"/>
    <mergeCell ref="L98:M103"/>
    <mergeCell ref="V98:W103"/>
    <mergeCell ref="AF98:AG103"/>
    <mergeCell ref="AP98:AQ103"/>
    <mergeCell ref="BT85:BU97"/>
    <mergeCell ref="CD85:CE97"/>
    <mergeCell ref="B85:C97"/>
    <mergeCell ref="L85:M97"/>
    <mergeCell ref="V85:W97"/>
    <mergeCell ref="AF85:AG97"/>
    <mergeCell ref="AP85:AQ97"/>
    <mergeCell ref="AZ85:BA97"/>
    <mergeCell ref="BJ85:BK97"/>
    <mergeCell ref="C81:C84"/>
    <mergeCell ref="M81:M84"/>
    <mergeCell ref="W81:W84"/>
    <mergeCell ref="AG81:AG84"/>
    <mergeCell ref="AQ81:AQ84"/>
    <mergeCell ref="BK68:BK80"/>
    <mergeCell ref="BT68:BT84"/>
    <mergeCell ref="BU68:BU80"/>
    <mergeCell ref="CD68:CD84"/>
    <mergeCell ref="CE68:CE80"/>
    <mergeCell ref="BK81:BK84"/>
    <mergeCell ref="BU81:BU84"/>
    <mergeCell ref="CE81:CE84"/>
    <mergeCell ref="AG68:AG80"/>
    <mergeCell ref="AP68:AP84"/>
    <mergeCell ref="AQ68:AQ80"/>
    <mergeCell ref="AZ68:AZ84"/>
    <mergeCell ref="BA68:BA80"/>
    <mergeCell ref="BJ68:BJ84"/>
    <mergeCell ref="BA81:BA84"/>
    <mergeCell ref="B68:B84"/>
    <mergeCell ref="C68:C80"/>
    <mergeCell ref="L68:L84"/>
    <mergeCell ref="M68:M80"/>
    <mergeCell ref="V68:V84"/>
    <mergeCell ref="W68:W80"/>
    <mergeCell ref="AF68:AF84"/>
    <mergeCell ref="CL66:CL67"/>
    <mergeCell ref="CC66:CC67"/>
    <mergeCell ref="CG66:CG67"/>
    <mergeCell ref="CH66:CH67"/>
    <mergeCell ref="CI66:CI67"/>
    <mergeCell ref="CJ66:CJ67"/>
    <mergeCell ref="CK66:CK67"/>
    <mergeCell ref="BW66:BW67"/>
    <mergeCell ref="BX66:BX67"/>
    <mergeCell ref="BY66:BY67"/>
    <mergeCell ref="BZ66:BZ67"/>
    <mergeCell ref="CA66:CA67"/>
    <mergeCell ref="CB66:CB67"/>
    <mergeCell ref="BN66:BN67"/>
    <mergeCell ref="BO66:BO67"/>
    <mergeCell ref="BP66:BP67"/>
    <mergeCell ref="BQ66:BQ67"/>
    <mergeCell ref="BR66:BR67"/>
    <mergeCell ref="BS66:BS67"/>
    <mergeCell ref="BE66:BE67"/>
    <mergeCell ref="BF66:BF67"/>
    <mergeCell ref="BG66:BG67"/>
    <mergeCell ref="BH66:BH67"/>
    <mergeCell ref="BI66:BI67"/>
    <mergeCell ref="BM66:BM67"/>
    <mergeCell ref="AV66:AV67"/>
    <mergeCell ref="AW66:AW67"/>
    <mergeCell ref="AX66:AX67"/>
    <mergeCell ref="AY66:AY67"/>
    <mergeCell ref="BC66:BC67"/>
    <mergeCell ref="BD66:BD67"/>
    <mergeCell ref="AM66:AM67"/>
    <mergeCell ref="AN66:AN67"/>
    <mergeCell ref="AO66:AO67"/>
    <mergeCell ref="AS66:AS67"/>
    <mergeCell ref="AT66:AT67"/>
    <mergeCell ref="AU66:AU67"/>
    <mergeCell ref="AD66:AD67"/>
    <mergeCell ref="AE66:AE67"/>
    <mergeCell ref="AI66:AI67"/>
    <mergeCell ref="AJ66:AJ67"/>
    <mergeCell ref="AK66:AK67"/>
    <mergeCell ref="AL66:AL67"/>
    <mergeCell ref="Y66:Y67"/>
    <mergeCell ref="Z66:Z67"/>
    <mergeCell ref="AA66:AA67"/>
    <mergeCell ref="AB66:AB67"/>
    <mergeCell ref="AC66:AC67"/>
    <mergeCell ref="O66:O67"/>
    <mergeCell ref="P66:P67"/>
    <mergeCell ref="Q66:Q67"/>
    <mergeCell ref="R66:R67"/>
    <mergeCell ref="S66:S67"/>
    <mergeCell ref="T66:T67"/>
    <mergeCell ref="E66:E67"/>
    <mergeCell ref="F66:F67"/>
    <mergeCell ref="G66:G67"/>
    <mergeCell ref="H66:H67"/>
    <mergeCell ref="I66:I67"/>
    <mergeCell ref="J66:J67"/>
    <mergeCell ref="K66:K67"/>
    <mergeCell ref="B63:K63"/>
    <mergeCell ref="L63:U63"/>
    <mergeCell ref="U66:U67"/>
    <mergeCell ref="C60:C62"/>
    <mergeCell ref="M60:M62"/>
    <mergeCell ref="W60:W62"/>
    <mergeCell ref="AG60:AG62"/>
    <mergeCell ref="AQ60:AQ62"/>
    <mergeCell ref="BA60:BA62"/>
    <mergeCell ref="BK60:BK62"/>
    <mergeCell ref="BU60:BU62"/>
    <mergeCell ref="CE60:CE62"/>
    <mergeCell ref="BK54:BK59"/>
    <mergeCell ref="BU54:BU59"/>
    <mergeCell ref="CE54:CE59"/>
    <mergeCell ref="V63:AE63"/>
    <mergeCell ref="AF63:AO63"/>
    <mergeCell ref="AP63:AY63"/>
    <mergeCell ref="AZ63:BI63"/>
    <mergeCell ref="BJ63:BS63"/>
    <mergeCell ref="BT63:CC63"/>
    <mergeCell ref="CD63:CL63"/>
    <mergeCell ref="AQ51:AQ53"/>
    <mergeCell ref="BA51:BA53"/>
    <mergeCell ref="BK51:BK53"/>
    <mergeCell ref="BU51:BU53"/>
    <mergeCell ref="CE51:CE53"/>
    <mergeCell ref="BJ50:BJ62"/>
    <mergeCell ref="BT50:BT62"/>
    <mergeCell ref="CD50:CD62"/>
    <mergeCell ref="B50:B62"/>
    <mergeCell ref="L50:L62"/>
    <mergeCell ref="V50:V62"/>
    <mergeCell ref="AF50:AF62"/>
    <mergeCell ref="AP50:AP62"/>
    <mergeCell ref="AZ50:AZ62"/>
    <mergeCell ref="C51:C53"/>
    <mergeCell ref="M51:M53"/>
    <mergeCell ref="W51:W53"/>
    <mergeCell ref="AG51:AG53"/>
    <mergeCell ref="C54:C59"/>
    <mergeCell ref="M54:M59"/>
    <mergeCell ref="W54:W59"/>
    <mergeCell ref="AG54:AG59"/>
    <mergeCell ref="AQ54:AQ59"/>
    <mergeCell ref="BA54:BA59"/>
    <mergeCell ref="BJ42:BK49"/>
    <mergeCell ref="BT42:BU49"/>
    <mergeCell ref="CD42:CE49"/>
    <mergeCell ref="B42:C49"/>
    <mergeCell ref="L42:M49"/>
    <mergeCell ref="V42:W49"/>
    <mergeCell ref="AF42:AG49"/>
    <mergeCell ref="AP42:AQ49"/>
    <mergeCell ref="AZ42:BA49"/>
    <mergeCell ref="BJ33:BK41"/>
    <mergeCell ref="BT33:BU41"/>
    <mergeCell ref="CD33:CE41"/>
    <mergeCell ref="B33:C41"/>
    <mergeCell ref="L33:M41"/>
    <mergeCell ref="V33:W41"/>
    <mergeCell ref="AF33:AG41"/>
    <mergeCell ref="AP33:AQ41"/>
    <mergeCell ref="AZ33:BA41"/>
    <mergeCell ref="BJ26:BK32"/>
    <mergeCell ref="BT26:BU32"/>
    <mergeCell ref="CD26:CE32"/>
    <mergeCell ref="B26:C32"/>
    <mergeCell ref="L26:M32"/>
    <mergeCell ref="V26:W32"/>
    <mergeCell ref="AF26:AG32"/>
    <mergeCell ref="AP26:AQ32"/>
    <mergeCell ref="AZ26:BA32"/>
    <mergeCell ref="BJ19:BK25"/>
    <mergeCell ref="BT19:BU25"/>
    <mergeCell ref="CD19:CE25"/>
    <mergeCell ref="B19:C25"/>
    <mergeCell ref="L19:M25"/>
    <mergeCell ref="V19:W25"/>
    <mergeCell ref="AF19:AG25"/>
    <mergeCell ref="AP19:AQ25"/>
    <mergeCell ref="AZ19:BA25"/>
    <mergeCell ref="BJ13:BK18"/>
    <mergeCell ref="BT13:BU18"/>
    <mergeCell ref="CD13:CE18"/>
    <mergeCell ref="B13:C18"/>
    <mergeCell ref="L13:M18"/>
    <mergeCell ref="V13:W18"/>
    <mergeCell ref="AF13:AG18"/>
    <mergeCell ref="AP13:AQ18"/>
    <mergeCell ref="AZ13:BA18"/>
    <mergeCell ref="BJ7:BK12"/>
    <mergeCell ref="BT7:BU12"/>
    <mergeCell ref="CD7:CE12"/>
    <mergeCell ref="B7:C12"/>
    <mergeCell ref="L7:M12"/>
    <mergeCell ref="V7:W12"/>
    <mergeCell ref="AF7:AG12"/>
    <mergeCell ref="AP7:AQ12"/>
    <mergeCell ref="AZ7:BA12"/>
    <mergeCell ref="CK5:CK6"/>
    <mergeCell ref="CL5:CL6"/>
    <mergeCell ref="CB5:CB6"/>
    <mergeCell ref="CC5:CC6"/>
    <mergeCell ref="CG5:CG6"/>
    <mergeCell ref="CH5:CH6"/>
    <mergeCell ref="CI5:CI6"/>
    <mergeCell ref="CJ5:CJ6"/>
    <mergeCell ref="BS5:BS6"/>
    <mergeCell ref="BW5:BW6"/>
    <mergeCell ref="BX5:BX6"/>
    <mergeCell ref="BY5:BY6"/>
    <mergeCell ref="BZ5:BZ6"/>
    <mergeCell ref="CA5:CA6"/>
    <mergeCell ref="BM5:BM6"/>
    <mergeCell ref="BN5:BN6"/>
    <mergeCell ref="BO5:BO6"/>
    <mergeCell ref="BP5:BP6"/>
    <mergeCell ref="BQ5:BQ6"/>
    <mergeCell ref="BR5:BR6"/>
    <mergeCell ref="BD5:BD6"/>
    <mergeCell ref="BE5:BE6"/>
    <mergeCell ref="BF5:BF6"/>
    <mergeCell ref="BG5:BG6"/>
    <mergeCell ref="BH5:BH6"/>
    <mergeCell ref="BI5:BI6"/>
    <mergeCell ref="AU5:AU6"/>
    <mergeCell ref="AV5:AV6"/>
    <mergeCell ref="AW5:AW6"/>
    <mergeCell ref="AX5:AX6"/>
    <mergeCell ref="AY5:AY6"/>
    <mergeCell ref="BC5:BC6"/>
    <mergeCell ref="AL5:AL6"/>
    <mergeCell ref="AM5:AM6"/>
    <mergeCell ref="AN5:AN6"/>
    <mergeCell ref="AO5:AO6"/>
    <mergeCell ref="AS5:AS6"/>
    <mergeCell ref="AT5:AT6"/>
    <mergeCell ref="AC5:AC6"/>
    <mergeCell ref="AD5:AD6"/>
    <mergeCell ref="AE5:AE6"/>
    <mergeCell ref="AI5:AI6"/>
    <mergeCell ref="AJ5:AJ6"/>
    <mergeCell ref="AK5:AK6"/>
    <mergeCell ref="T5:T6"/>
    <mergeCell ref="U5:U6"/>
    <mergeCell ref="Y5:Y6"/>
    <mergeCell ref="Z5:Z6"/>
    <mergeCell ref="AA5:AA6"/>
    <mergeCell ref="AB5:AB6"/>
    <mergeCell ref="K5:K6"/>
    <mergeCell ref="O5:O6"/>
    <mergeCell ref="P5:P6"/>
    <mergeCell ref="Q5:Q6"/>
    <mergeCell ref="R5:R6"/>
    <mergeCell ref="S5:S6"/>
    <mergeCell ref="E5:E6"/>
    <mergeCell ref="F5:F6"/>
    <mergeCell ref="G5:G6"/>
    <mergeCell ref="H5:H6"/>
    <mergeCell ref="I5:I6"/>
    <mergeCell ref="J5:J6"/>
    <mergeCell ref="BJ2:BS2"/>
    <mergeCell ref="BT2:CC2"/>
    <mergeCell ref="CD2:CL2"/>
    <mergeCell ref="B2:K2"/>
    <mergeCell ref="L2:U2"/>
    <mergeCell ref="V2:AE2"/>
    <mergeCell ref="AF2:AO2"/>
    <mergeCell ref="AP2:AY2"/>
    <mergeCell ref="AZ2:BI2"/>
  </mergeCells>
  <phoneticPr fontId="9"/>
  <printOptions horizontalCentered="1"/>
  <pageMargins left="0.78740157480314965" right="0.78740157480314965" top="0.59055118110236227" bottom="0.78740157480314965" header="0.51181102362204722" footer="0.51181102362204722"/>
  <pageSetup paperSize="9" scale="81" orientation="portrait" r:id="rId1"/>
  <headerFooter scaleWithDoc="0" alignWithMargins="0">
    <oddFooter>&amp;C&amp;P</oddFooter>
  </headerFooter>
  <rowBreaks count="1" manualBreakCount="1">
    <brk id="62" min="1" max="89" man="1"/>
  </rowBreaks>
  <colBreaks count="8" manualBreakCount="8">
    <brk id="11" min="1" max="122" man="1"/>
    <brk id="21" min="1" max="122" man="1"/>
    <brk id="31" min="1" max="122" man="1"/>
    <brk id="41" min="1" max="122" man="1"/>
    <brk id="51" min="1" max="122" man="1"/>
    <brk id="61" min="1" max="122" man="1"/>
    <brk id="71" min="1" max="122" man="1"/>
    <brk id="81" min="1" max="122"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2:CM123"/>
  <sheetViews>
    <sheetView view="pageBreakPreview" topLeftCell="A91" zoomScale="85" zoomScaleNormal="100" zoomScaleSheetLayoutView="85" workbookViewId="0">
      <selection activeCell="M141" sqref="M141"/>
    </sheetView>
  </sheetViews>
  <sheetFormatPr defaultRowHeight="13.5" x14ac:dyDescent="0.2"/>
  <cols>
    <col min="1" max="1" width="2.09765625" style="597" customWidth="1"/>
    <col min="2" max="3" width="2.296875" style="597" customWidth="1"/>
    <col min="4" max="4" width="17.296875" style="597" customWidth="1"/>
    <col min="5" max="11" width="8.796875" style="597"/>
    <col min="12" max="13" width="2.296875" style="597" customWidth="1"/>
    <col min="14" max="14" width="16.3984375" style="597" customWidth="1"/>
    <col min="15" max="20" width="8.796875" style="597"/>
    <col min="21" max="21" width="8.5" style="597" customWidth="1"/>
    <col min="22" max="23" width="2.296875" style="597" customWidth="1"/>
    <col min="24" max="24" width="16.3984375" style="597" customWidth="1"/>
    <col min="25" max="25" width="8.3984375" style="597" customWidth="1"/>
    <col min="26" max="26" width="7.19921875" style="597" customWidth="1"/>
    <col min="27" max="31" width="8.796875" style="597"/>
    <col min="32" max="33" width="2.296875" style="597" customWidth="1"/>
    <col min="34" max="34" width="16.3984375" style="597" customWidth="1"/>
    <col min="35" max="36" width="8.796875" style="597"/>
    <col min="37" max="37" width="8.5" style="597" customWidth="1"/>
    <col min="38" max="38" width="7.19921875" style="597" customWidth="1"/>
    <col min="39" max="40" width="8.796875" style="597"/>
    <col min="41" max="41" width="8.5" style="597" customWidth="1"/>
    <col min="42" max="43" width="2.296875" style="597" customWidth="1"/>
    <col min="44" max="44" width="16.3984375" style="597" customWidth="1"/>
    <col min="45" max="45" width="7.19921875" style="597" customWidth="1"/>
    <col min="46" max="46" width="8.5" style="597" customWidth="1"/>
    <col min="47" max="47" width="7.19921875" style="597" customWidth="1"/>
    <col min="48" max="51" width="8.796875" style="597"/>
    <col min="52" max="53" width="2.296875" style="597" customWidth="1"/>
    <col min="54" max="54" width="16.3984375" style="597" customWidth="1"/>
    <col min="55" max="61" width="8.796875" style="597"/>
    <col min="62" max="63" width="2.296875" style="597" customWidth="1"/>
    <col min="64" max="64" width="16.3984375" style="597" customWidth="1"/>
    <col min="65" max="71" width="8.796875" style="597"/>
    <col min="72" max="73" width="2.296875" style="597" customWidth="1"/>
    <col min="74" max="74" width="16.3984375" style="597" customWidth="1"/>
    <col min="75" max="81" width="8.796875" style="597"/>
    <col min="82" max="83" width="2.296875" style="597" customWidth="1"/>
    <col min="84" max="84" width="16.3984375" style="597" customWidth="1"/>
    <col min="85" max="89" width="8.796875" style="597"/>
    <col min="90" max="90" width="9.296875" style="597" customWidth="1"/>
    <col min="91" max="16384" width="8.796875" style="597"/>
  </cols>
  <sheetData>
    <row r="2" spans="1:91" s="590" customFormat="1" x14ac:dyDescent="0.2">
      <c r="B2" s="1383" t="s">
        <v>1494</v>
      </c>
      <c r="C2" s="1383"/>
      <c r="D2" s="1383"/>
      <c r="E2" s="1383"/>
      <c r="F2" s="1383"/>
      <c r="G2" s="1383"/>
      <c r="H2" s="1383"/>
      <c r="I2" s="1383"/>
      <c r="J2" s="1383"/>
      <c r="K2" s="1383"/>
      <c r="L2" s="1383" t="s">
        <v>1496</v>
      </c>
      <c r="M2" s="1383"/>
      <c r="N2" s="1383"/>
      <c r="O2" s="1383"/>
      <c r="P2" s="1383"/>
      <c r="Q2" s="1383"/>
      <c r="R2" s="1383"/>
      <c r="S2" s="1383"/>
      <c r="T2" s="1383"/>
      <c r="U2" s="1383"/>
      <c r="V2" s="1383" t="s">
        <v>1498</v>
      </c>
      <c r="W2" s="1383"/>
      <c r="X2" s="1383"/>
      <c r="Y2" s="1383"/>
      <c r="Z2" s="1383"/>
      <c r="AA2" s="1383"/>
      <c r="AB2" s="1383"/>
      <c r="AC2" s="1383"/>
      <c r="AD2" s="1383"/>
      <c r="AE2" s="1383"/>
      <c r="AF2" s="1383" t="s">
        <v>1500</v>
      </c>
      <c r="AG2" s="1383"/>
      <c r="AH2" s="1383"/>
      <c r="AI2" s="1383"/>
      <c r="AJ2" s="1383"/>
      <c r="AK2" s="1383"/>
      <c r="AL2" s="1383"/>
      <c r="AM2" s="1383"/>
      <c r="AN2" s="1383"/>
      <c r="AO2" s="1383"/>
      <c r="AP2" s="1383" t="s">
        <v>1502</v>
      </c>
      <c r="AQ2" s="1383"/>
      <c r="AR2" s="1383"/>
      <c r="AS2" s="1383"/>
      <c r="AT2" s="1383"/>
      <c r="AU2" s="1383"/>
      <c r="AV2" s="1383"/>
      <c r="AW2" s="1383"/>
      <c r="AX2" s="1383"/>
      <c r="AY2" s="1383"/>
      <c r="AZ2" s="1383" t="s">
        <v>1503</v>
      </c>
      <c r="BA2" s="1383"/>
      <c r="BB2" s="1383"/>
      <c r="BC2" s="1383"/>
      <c r="BD2" s="1383"/>
      <c r="BE2" s="1383"/>
      <c r="BF2" s="1383"/>
      <c r="BG2" s="1383"/>
      <c r="BH2" s="1383"/>
      <c r="BI2" s="1383"/>
      <c r="BJ2" s="1383" t="s">
        <v>1504</v>
      </c>
      <c r="BK2" s="1383"/>
      <c r="BL2" s="1383"/>
      <c r="BM2" s="1383"/>
      <c r="BN2" s="1383"/>
      <c r="BO2" s="1383"/>
      <c r="BP2" s="1383"/>
      <c r="BQ2" s="1383"/>
      <c r="BR2" s="1383"/>
      <c r="BS2" s="1383"/>
      <c r="BT2" s="1383" t="s">
        <v>1505</v>
      </c>
      <c r="BU2" s="1383"/>
      <c r="BV2" s="1383"/>
      <c r="BW2" s="1383"/>
      <c r="BX2" s="1383"/>
      <c r="BY2" s="1383"/>
      <c r="BZ2" s="1383"/>
      <c r="CA2" s="1383"/>
      <c r="CB2" s="1383"/>
      <c r="CC2" s="1383"/>
      <c r="CD2" s="1383" t="s">
        <v>1506</v>
      </c>
      <c r="CE2" s="1383"/>
      <c r="CF2" s="1383"/>
      <c r="CG2" s="1383"/>
      <c r="CH2" s="1383"/>
      <c r="CI2" s="1383"/>
      <c r="CJ2" s="1383"/>
      <c r="CK2" s="1383"/>
      <c r="CL2" s="1383"/>
      <c r="CM2" s="1383"/>
    </row>
    <row r="3" spans="1:91" s="591" customFormat="1" x14ac:dyDescent="0.2">
      <c r="B3" s="592"/>
      <c r="C3" s="593"/>
      <c r="L3" s="592"/>
      <c r="M3" s="593"/>
      <c r="V3" s="592"/>
      <c r="W3" s="593"/>
      <c r="AF3" s="592"/>
      <c r="AG3" s="593"/>
      <c r="AP3" s="592"/>
      <c r="AQ3" s="593"/>
      <c r="AZ3" s="592"/>
      <c r="BA3" s="593"/>
      <c r="BJ3" s="592"/>
      <c r="BK3" s="593"/>
      <c r="BT3" s="592"/>
      <c r="BU3" s="593"/>
      <c r="CD3" s="592"/>
      <c r="CE3" s="593"/>
    </row>
    <row r="4" spans="1:91" s="591" customFormat="1" ht="14.25" thickBot="1" x14ac:dyDescent="0.25">
      <c r="B4" s="594" t="s">
        <v>1021</v>
      </c>
      <c r="K4" s="595" t="s">
        <v>1022</v>
      </c>
      <c r="L4" s="594" t="s">
        <v>1023</v>
      </c>
      <c r="U4" s="595" t="s">
        <v>1022</v>
      </c>
      <c r="V4" s="594" t="s">
        <v>1024</v>
      </c>
      <c r="AA4" s="593"/>
      <c r="AE4" s="595" t="s">
        <v>1022</v>
      </c>
      <c r="AF4" s="594" t="s">
        <v>1025</v>
      </c>
      <c r="AM4" s="593"/>
      <c r="AO4" s="595" t="s">
        <v>1031</v>
      </c>
      <c r="AP4" s="594" t="s">
        <v>1026</v>
      </c>
      <c r="AV4" s="596"/>
      <c r="AY4" s="595" t="s">
        <v>1022</v>
      </c>
      <c r="AZ4" s="594" t="s">
        <v>1027</v>
      </c>
      <c r="BC4" s="593"/>
      <c r="BI4" s="595" t="s">
        <v>1022</v>
      </c>
      <c r="BJ4" s="594" t="s">
        <v>1028</v>
      </c>
      <c r="BM4" s="593"/>
      <c r="BS4" s="595" t="s">
        <v>1022</v>
      </c>
      <c r="BT4" s="594" t="s">
        <v>1029</v>
      </c>
      <c r="BW4" s="593"/>
      <c r="CC4" s="595" t="s">
        <v>1022</v>
      </c>
      <c r="CD4" s="594" t="s">
        <v>1030</v>
      </c>
      <c r="CI4" s="593"/>
      <c r="CL4" s="595" t="s">
        <v>1022</v>
      </c>
    </row>
    <row r="5" spans="1:91" ht="13.5" customHeight="1" x14ac:dyDescent="0.2">
      <c r="B5" s="598"/>
      <c r="C5" s="599"/>
      <c r="D5" s="600" t="s">
        <v>1042</v>
      </c>
      <c r="E5" s="1401" t="s">
        <v>60</v>
      </c>
      <c r="F5" s="1391" t="s">
        <v>19</v>
      </c>
      <c r="G5" s="1391" t="s">
        <v>79</v>
      </c>
      <c r="H5" s="1391" t="s">
        <v>61</v>
      </c>
      <c r="I5" s="1391" t="s">
        <v>62</v>
      </c>
      <c r="J5" s="1432" t="s">
        <v>1033</v>
      </c>
      <c r="K5" s="1399" t="s">
        <v>30</v>
      </c>
      <c r="L5" s="598"/>
      <c r="M5" s="599"/>
      <c r="N5" s="600" t="s">
        <v>1042</v>
      </c>
      <c r="O5" s="1387" t="s">
        <v>1043</v>
      </c>
      <c r="P5" s="1389" t="s">
        <v>31</v>
      </c>
      <c r="Q5" s="1391" t="s">
        <v>32</v>
      </c>
      <c r="R5" s="1391" t="s">
        <v>33</v>
      </c>
      <c r="S5" s="1391" t="s">
        <v>108</v>
      </c>
      <c r="T5" s="1389" t="s">
        <v>34</v>
      </c>
      <c r="U5" s="1399" t="s">
        <v>6</v>
      </c>
      <c r="V5" s="598"/>
      <c r="W5" s="599"/>
      <c r="X5" s="600" t="s">
        <v>1042</v>
      </c>
      <c r="Y5" s="1401" t="s">
        <v>64</v>
      </c>
      <c r="Z5" s="1391" t="s">
        <v>65</v>
      </c>
      <c r="AA5" s="1391" t="s">
        <v>7</v>
      </c>
      <c r="AB5" s="1391" t="s">
        <v>35</v>
      </c>
      <c r="AC5" s="1389" t="s">
        <v>1044</v>
      </c>
      <c r="AD5" s="1389" t="s">
        <v>21</v>
      </c>
      <c r="AE5" s="1399" t="s">
        <v>22</v>
      </c>
      <c r="AF5" s="598"/>
      <c r="AG5" s="599"/>
      <c r="AH5" s="600" t="s">
        <v>1042</v>
      </c>
      <c r="AI5" s="1401" t="s">
        <v>8</v>
      </c>
      <c r="AJ5" s="1391" t="s">
        <v>81</v>
      </c>
      <c r="AK5" s="1391" t="s">
        <v>14</v>
      </c>
      <c r="AL5" s="1391" t="s">
        <v>66</v>
      </c>
      <c r="AM5" s="1391" t="s">
        <v>15</v>
      </c>
      <c r="AN5" s="1391" t="s">
        <v>23</v>
      </c>
      <c r="AO5" s="1399" t="s">
        <v>9</v>
      </c>
      <c r="AP5" s="598"/>
      <c r="AQ5" s="599"/>
      <c r="AR5" s="600" t="s">
        <v>1042</v>
      </c>
      <c r="AS5" s="1401" t="s">
        <v>36</v>
      </c>
      <c r="AT5" s="1391" t="s">
        <v>10</v>
      </c>
      <c r="AU5" s="1389" t="s">
        <v>1036</v>
      </c>
      <c r="AV5" s="1389" t="s">
        <v>24</v>
      </c>
      <c r="AW5" s="1391" t="s">
        <v>67</v>
      </c>
      <c r="AX5" s="1391" t="s">
        <v>38</v>
      </c>
      <c r="AY5" s="1399" t="s">
        <v>39</v>
      </c>
      <c r="AZ5" s="598"/>
      <c r="BA5" s="599"/>
      <c r="BB5" s="600" t="s">
        <v>1042</v>
      </c>
      <c r="BC5" s="1401" t="s">
        <v>25</v>
      </c>
      <c r="BD5" s="1391" t="s">
        <v>82</v>
      </c>
      <c r="BE5" s="1391" t="s">
        <v>11</v>
      </c>
      <c r="BF5" s="1389" t="s">
        <v>1037</v>
      </c>
      <c r="BG5" s="1391" t="s">
        <v>26</v>
      </c>
      <c r="BH5" s="1389" t="s">
        <v>1038</v>
      </c>
      <c r="BI5" s="1399" t="s">
        <v>41</v>
      </c>
      <c r="BJ5" s="598"/>
      <c r="BK5" s="599"/>
      <c r="BL5" s="600" t="s">
        <v>1042</v>
      </c>
      <c r="BM5" s="1387" t="s">
        <v>1039</v>
      </c>
      <c r="BN5" s="1391" t="s">
        <v>42</v>
      </c>
      <c r="BO5" s="1389" t="s">
        <v>43</v>
      </c>
      <c r="BP5" s="1391" t="s">
        <v>27</v>
      </c>
      <c r="BQ5" s="1389" t="s">
        <v>1040</v>
      </c>
      <c r="BR5" s="1391" t="s">
        <v>45</v>
      </c>
      <c r="BS5" s="1406" t="s">
        <v>16</v>
      </c>
      <c r="BT5" s="598"/>
      <c r="BU5" s="599"/>
      <c r="BV5" s="600" t="s">
        <v>1042</v>
      </c>
      <c r="BW5" s="1401" t="s">
        <v>12</v>
      </c>
      <c r="BX5" s="1391" t="s">
        <v>83</v>
      </c>
      <c r="BY5" s="1391" t="s">
        <v>46</v>
      </c>
      <c r="BZ5" s="1391" t="s">
        <v>47</v>
      </c>
      <c r="CA5" s="1391" t="s">
        <v>70</v>
      </c>
      <c r="CB5" s="1391" t="s">
        <v>71</v>
      </c>
      <c r="CC5" s="1399" t="s">
        <v>48</v>
      </c>
      <c r="CD5" s="598"/>
      <c r="CE5" s="599"/>
      <c r="CF5" s="600" t="s">
        <v>1042</v>
      </c>
      <c r="CG5" s="1401" t="s">
        <v>49</v>
      </c>
      <c r="CH5" s="1391" t="s">
        <v>72</v>
      </c>
      <c r="CI5" s="1391" t="s">
        <v>84</v>
      </c>
      <c r="CJ5" s="1391" t="s">
        <v>20</v>
      </c>
      <c r="CK5" s="1402" t="s">
        <v>28</v>
      </c>
      <c r="CL5" s="1404" t="s">
        <v>542</v>
      </c>
    </row>
    <row r="6" spans="1:91" ht="14.25" thickBot="1" x14ac:dyDescent="0.25">
      <c r="B6" s="601" t="s">
        <v>1046</v>
      </c>
      <c r="C6" s="602"/>
      <c r="D6" s="603"/>
      <c r="E6" s="1388"/>
      <c r="F6" s="1392"/>
      <c r="G6" s="1392"/>
      <c r="H6" s="1392"/>
      <c r="I6" s="1392"/>
      <c r="J6" s="1433"/>
      <c r="K6" s="1400"/>
      <c r="L6" s="601" t="s">
        <v>1046</v>
      </c>
      <c r="M6" s="602"/>
      <c r="N6" s="603"/>
      <c r="O6" s="1388"/>
      <c r="P6" s="1390"/>
      <c r="Q6" s="1392"/>
      <c r="R6" s="1392"/>
      <c r="S6" s="1392"/>
      <c r="T6" s="1390"/>
      <c r="U6" s="1400"/>
      <c r="V6" s="601" t="s">
        <v>1046</v>
      </c>
      <c r="W6" s="602"/>
      <c r="X6" s="603"/>
      <c r="Y6" s="1388"/>
      <c r="Z6" s="1392"/>
      <c r="AA6" s="1392"/>
      <c r="AB6" s="1392"/>
      <c r="AC6" s="1392"/>
      <c r="AD6" s="1392"/>
      <c r="AE6" s="1400"/>
      <c r="AF6" s="601" t="s">
        <v>1046</v>
      </c>
      <c r="AG6" s="602"/>
      <c r="AH6" s="603"/>
      <c r="AI6" s="1388"/>
      <c r="AJ6" s="1392"/>
      <c r="AK6" s="1392"/>
      <c r="AL6" s="1392"/>
      <c r="AM6" s="1392"/>
      <c r="AN6" s="1392"/>
      <c r="AO6" s="1400"/>
      <c r="AP6" s="601" t="s">
        <v>1046</v>
      </c>
      <c r="AQ6" s="602"/>
      <c r="AR6" s="603"/>
      <c r="AS6" s="1388"/>
      <c r="AT6" s="1392"/>
      <c r="AU6" s="1392"/>
      <c r="AV6" s="1392"/>
      <c r="AW6" s="1392"/>
      <c r="AX6" s="1392"/>
      <c r="AY6" s="1400"/>
      <c r="AZ6" s="601" t="s">
        <v>1046</v>
      </c>
      <c r="BA6" s="602"/>
      <c r="BB6" s="603"/>
      <c r="BC6" s="1388"/>
      <c r="BD6" s="1392"/>
      <c r="BE6" s="1392"/>
      <c r="BF6" s="1392"/>
      <c r="BG6" s="1392"/>
      <c r="BH6" s="1392"/>
      <c r="BI6" s="1400"/>
      <c r="BJ6" s="601" t="s">
        <v>1046</v>
      </c>
      <c r="BK6" s="602"/>
      <c r="BL6" s="603"/>
      <c r="BM6" s="1388"/>
      <c r="BN6" s="1392"/>
      <c r="BO6" s="1392"/>
      <c r="BP6" s="1392"/>
      <c r="BQ6" s="1392"/>
      <c r="BR6" s="1392"/>
      <c r="BS6" s="1400"/>
      <c r="BT6" s="601" t="s">
        <v>1046</v>
      </c>
      <c r="BU6" s="602"/>
      <c r="BV6" s="603"/>
      <c r="BW6" s="1388"/>
      <c r="BX6" s="1392"/>
      <c r="BY6" s="1392"/>
      <c r="BZ6" s="1392"/>
      <c r="CA6" s="1392"/>
      <c r="CB6" s="1392"/>
      <c r="CC6" s="1400"/>
      <c r="CD6" s="601" t="s">
        <v>1046</v>
      </c>
      <c r="CE6" s="602"/>
      <c r="CF6" s="603"/>
      <c r="CG6" s="1388"/>
      <c r="CH6" s="1392"/>
      <c r="CI6" s="1392"/>
      <c r="CJ6" s="1392"/>
      <c r="CK6" s="1403"/>
      <c r="CL6" s="1405"/>
    </row>
    <row r="7" spans="1:91" ht="13.5" customHeight="1" x14ac:dyDescent="0.2">
      <c r="A7" s="604"/>
      <c r="B7" s="1407" t="s">
        <v>1047</v>
      </c>
      <c r="C7" s="1408"/>
      <c r="D7" s="605" t="s">
        <v>213</v>
      </c>
      <c r="E7" s="606">
        <v>0</v>
      </c>
      <c r="F7" s="607">
        <v>0</v>
      </c>
      <c r="G7" s="607">
        <v>0</v>
      </c>
      <c r="H7" s="607">
        <v>0</v>
      </c>
      <c r="I7" s="607">
        <v>0</v>
      </c>
      <c r="J7" s="607">
        <v>0</v>
      </c>
      <c r="K7" s="608">
        <v>0</v>
      </c>
      <c r="L7" s="1407" t="s">
        <v>1047</v>
      </c>
      <c r="M7" s="1408"/>
      <c r="N7" s="605" t="s">
        <v>213</v>
      </c>
      <c r="O7" s="606">
        <v>5120</v>
      </c>
      <c r="P7" s="607">
        <v>0</v>
      </c>
      <c r="Q7" s="607">
        <v>0</v>
      </c>
      <c r="R7" s="607">
        <v>0</v>
      </c>
      <c r="S7" s="607">
        <v>0</v>
      </c>
      <c r="T7" s="607">
        <v>0</v>
      </c>
      <c r="U7" s="608">
        <v>144291</v>
      </c>
      <c r="V7" s="1407" t="s">
        <v>1047</v>
      </c>
      <c r="W7" s="1408"/>
      <c r="X7" s="605" t="s">
        <v>213</v>
      </c>
      <c r="Y7" s="606">
        <v>71915</v>
      </c>
      <c r="Z7" s="607">
        <v>0</v>
      </c>
      <c r="AA7" s="607">
        <v>0</v>
      </c>
      <c r="AB7" s="607">
        <v>0</v>
      </c>
      <c r="AC7" s="607">
        <v>0</v>
      </c>
      <c r="AD7" s="607">
        <v>0</v>
      </c>
      <c r="AE7" s="608">
        <v>0</v>
      </c>
      <c r="AF7" s="1407" t="s">
        <v>1047</v>
      </c>
      <c r="AG7" s="1408"/>
      <c r="AH7" s="605" t="s">
        <v>213</v>
      </c>
      <c r="AI7" s="606">
        <v>8719</v>
      </c>
      <c r="AJ7" s="607">
        <v>0</v>
      </c>
      <c r="AK7" s="607">
        <v>49599</v>
      </c>
      <c r="AL7" s="607">
        <v>0</v>
      </c>
      <c r="AM7" s="607">
        <v>0</v>
      </c>
      <c r="AN7" s="607">
        <v>0</v>
      </c>
      <c r="AO7" s="608">
        <v>10407</v>
      </c>
      <c r="AP7" s="1407" t="s">
        <v>1047</v>
      </c>
      <c r="AQ7" s="1408"/>
      <c r="AR7" s="605" t="s">
        <v>213</v>
      </c>
      <c r="AS7" s="606">
        <v>0</v>
      </c>
      <c r="AT7" s="607">
        <v>82294</v>
      </c>
      <c r="AU7" s="607">
        <v>0</v>
      </c>
      <c r="AV7" s="607">
        <v>0</v>
      </c>
      <c r="AW7" s="607">
        <v>0</v>
      </c>
      <c r="AX7" s="607">
        <v>0</v>
      </c>
      <c r="AY7" s="608">
        <v>0</v>
      </c>
      <c r="AZ7" s="1407" t="s">
        <v>1047</v>
      </c>
      <c r="BA7" s="1408"/>
      <c r="BB7" s="605" t="s">
        <v>213</v>
      </c>
      <c r="BC7" s="606">
        <v>0</v>
      </c>
      <c r="BD7" s="607">
        <v>0</v>
      </c>
      <c r="BE7" s="607">
        <v>0</v>
      </c>
      <c r="BF7" s="607">
        <v>0</v>
      </c>
      <c r="BG7" s="607">
        <v>0</v>
      </c>
      <c r="BH7" s="607">
        <v>0</v>
      </c>
      <c r="BI7" s="608">
        <v>0</v>
      </c>
      <c r="BJ7" s="1407" t="s">
        <v>1047</v>
      </c>
      <c r="BK7" s="1408"/>
      <c r="BL7" s="605" t="s">
        <v>213</v>
      </c>
      <c r="BM7" s="606">
        <v>0</v>
      </c>
      <c r="BN7" s="607">
        <v>0</v>
      </c>
      <c r="BO7" s="607">
        <v>0</v>
      </c>
      <c r="BP7" s="607">
        <v>0</v>
      </c>
      <c r="BQ7" s="607">
        <v>0</v>
      </c>
      <c r="BR7" s="607">
        <v>0</v>
      </c>
      <c r="BS7" s="608">
        <v>0</v>
      </c>
      <c r="BT7" s="1407" t="s">
        <v>1047</v>
      </c>
      <c r="BU7" s="1408"/>
      <c r="BV7" s="605" t="s">
        <v>213</v>
      </c>
      <c r="BW7" s="606">
        <v>9217</v>
      </c>
      <c r="BX7" s="607">
        <v>0</v>
      </c>
      <c r="BY7" s="607">
        <v>0</v>
      </c>
      <c r="BZ7" s="607">
        <v>0</v>
      </c>
      <c r="CA7" s="607">
        <v>0</v>
      </c>
      <c r="CB7" s="607">
        <v>0</v>
      </c>
      <c r="CC7" s="608">
        <v>0</v>
      </c>
      <c r="CD7" s="1407" t="s">
        <v>1047</v>
      </c>
      <c r="CE7" s="1408"/>
      <c r="CF7" s="605" t="s">
        <v>213</v>
      </c>
      <c r="CG7" s="606">
        <v>0</v>
      </c>
      <c r="CH7" s="607">
        <v>0</v>
      </c>
      <c r="CI7" s="607">
        <v>0</v>
      </c>
      <c r="CJ7" s="607">
        <v>0</v>
      </c>
      <c r="CK7" s="609">
        <v>545</v>
      </c>
      <c r="CL7" s="610">
        <v>382107</v>
      </c>
    </row>
    <row r="8" spans="1:91" x14ac:dyDescent="0.2">
      <c r="A8" s="604"/>
      <c r="B8" s="1409"/>
      <c r="C8" s="1410"/>
      <c r="D8" s="611" t="s">
        <v>214</v>
      </c>
      <c r="E8" s="612">
        <v>0</v>
      </c>
      <c r="F8" s="613">
        <v>0</v>
      </c>
      <c r="G8" s="613">
        <v>0</v>
      </c>
      <c r="H8" s="613">
        <v>0</v>
      </c>
      <c r="I8" s="613">
        <v>0</v>
      </c>
      <c r="J8" s="613">
        <v>0</v>
      </c>
      <c r="K8" s="614">
        <v>0</v>
      </c>
      <c r="L8" s="1409"/>
      <c r="M8" s="1410"/>
      <c r="N8" s="611" t="s">
        <v>214</v>
      </c>
      <c r="O8" s="612">
        <v>0</v>
      </c>
      <c r="P8" s="613">
        <v>0</v>
      </c>
      <c r="Q8" s="613">
        <v>0</v>
      </c>
      <c r="R8" s="613">
        <v>0</v>
      </c>
      <c r="S8" s="613">
        <v>0</v>
      </c>
      <c r="T8" s="613">
        <v>0</v>
      </c>
      <c r="U8" s="614">
        <v>0</v>
      </c>
      <c r="V8" s="1409"/>
      <c r="W8" s="1410"/>
      <c r="X8" s="611" t="s">
        <v>214</v>
      </c>
      <c r="Y8" s="612">
        <v>5623</v>
      </c>
      <c r="Z8" s="613">
        <v>0</v>
      </c>
      <c r="AA8" s="613">
        <v>0</v>
      </c>
      <c r="AB8" s="613">
        <v>0</v>
      </c>
      <c r="AC8" s="613">
        <v>0</v>
      </c>
      <c r="AD8" s="613">
        <v>0</v>
      </c>
      <c r="AE8" s="614">
        <v>0</v>
      </c>
      <c r="AF8" s="1409"/>
      <c r="AG8" s="1410"/>
      <c r="AH8" s="611" t="s">
        <v>214</v>
      </c>
      <c r="AI8" s="612">
        <v>0</v>
      </c>
      <c r="AJ8" s="613">
        <v>0</v>
      </c>
      <c r="AK8" s="613">
        <v>16</v>
      </c>
      <c r="AL8" s="613">
        <v>0</v>
      </c>
      <c r="AM8" s="613">
        <v>0</v>
      </c>
      <c r="AN8" s="613">
        <v>0</v>
      </c>
      <c r="AO8" s="614">
        <v>0</v>
      </c>
      <c r="AP8" s="1409"/>
      <c r="AQ8" s="1410"/>
      <c r="AR8" s="611" t="s">
        <v>214</v>
      </c>
      <c r="AS8" s="612">
        <v>0</v>
      </c>
      <c r="AT8" s="613">
        <v>107</v>
      </c>
      <c r="AU8" s="613">
        <v>0</v>
      </c>
      <c r="AV8" s="613">
        <v>0</v>
      </c>
      <c r="AW8" s="613">
        <v>0</v>
      </c>
      <c r="AX8" s="613">
        <v>0</v>
      </c>
      <c r="AY8" s="614">
        <v>0</v>
      </c>
      <c r="AZ8" s="1409"/>
      <c r="BA8" s="1410"/>
      <c r="BB8" s="611" t="s">
        <v>214</v>
      </c>
      <c r="BC8" s="612">
        <v>0</v>
      </c>
      <c r="BD8" s="613">
        <v>0</v>
      </c>
      <c r="BE8" s="613">
        <v>0</v>
      </c>
      <c r="BF8" s="613">
        <v>0</v>
      </c>
      <c r="BG8" s="613">
        <v>0</v>
      </c>
      <c r="BH8" s="613">
        <v>0</v>
      </c>
      <c r="BI8" s="614">
        <v>0</v>
      </c>
      <c r="BJ8" s="1409"/>
      <c r="BK8" s="1410"/>
      <c r="BL8" s="611" t="s">
        <v>214</v>
      </c>
      <c r="BM8" s="612">
        <v>0</v>
      </c>
      <c r="BN8" s="613">
        <v>0</v>
      </c>
      <c r="BO8" s="613">
        <v>0</v>
      </c>
      <c r="BP8" s="613">
        <v>0</v>
      </c>
      <c r="BQ8" s="613">
        <v>0</v>
      </c>
      <c r="BR8" s="613">
        <v>0</v>
      </c>
      <c r="BS8" s="614">
        <v>0</v>
      </c>
      <c r="BT8" s="1409"/>
      <c r="BU8" s="1410"/>
      <c r="BV8" s="611" t="s">
        <v>214</v>
      </c>
      <c r="BW8" s="612">
        <v>0</v>
      </c>
      <c r="BX8" s="613">
        <v>0</v>
      </c>
      <c r="BY8" s="613">
        <v>0</v>
      </c>
      <c r="BZ8" s="613">
        <v>0</v>
      </c>
      <c r="CA8" s="613">
        <v>0</v>
      </c>
      <c r="CB8" s="613">
        <v>0</v>
      </c>
      <c r="CC8" s="614">
        <v>0</v>
      </c>
      <c r="CD8" s="1409"/>
      <c r="CE8" s="1410"/>
      <c r="CF8" s="611" t="s">
        <v>214</v>
      </c>
      <c r="CG8" s="612">
        <v>0</v>
      </c>
      <c r="CH8" s="613">
        <v>0</v>
      </c>
      <c r="CI8" s="613">
        <v>0</v>
      </c>
      <c r="CJ8" s="613">
        <v>0</v>
      </c>
      <c r="CK8" s="615">
        <v>0</v>
      </c>
      <c r="CL8" s="616">
        <v>5746</v>
      </c>
    </row>
    <row r="9" spans="1:91" x14ac:dyDescent="0.2">
      <c r="A9" s="604"/>
      <c r="B9" s="1409"/>
      <c r="C9" s="1410"/>
      <c r="D9" s="617" t="s">
        <v>215</v>
      </c>
      <c r="E9" s="618">
        <v>0</v>
      </c>
      <c r="F9" s="619">
        <v>0</v>
      </c>
      <c r="G9" s="619">
        <v>0</v>
      </c>
      <c r="H9" s="619">
        <v>0</v>
      </c>
      <c r="I9" s="619">
        <v>0</v>
      </c>
      <c r="J9" s="619">
        <v>0</v>
      </c>
      <c r="K9" s="620">
        <v>0</v>
      </c>
      <c r="L9" s="1409"/>
      <c r="M9" s="1410"/>
      <c r="N9" s="617" t="s">
        <v>215</v>
      </c>
      <c r="O9" s="618">
        <v>5120</v>
      </c>
      <c r="P9" s="619">
        <v>0</v>
      </c>
      <c r="Q9" s="619">
        <v>0</v>
      </c>
      <c r="R9" s="619">
        <v>0</v>
      </c>
      <c r="S9" s="619">
        <v>0</v>
      </c>
      <c r="T9" s="619">
        <v>0</v>
      </c>
      <c r="U9" s="620">
        <v>51197</v>
      </c>
      <c r="V9" s="1409"/>
      <c r="W9" s="1410"/>
      <c r="X9" s="617" t="s">
        <v>215</v>
      </c>
      <c r="Y9" s="618">
        <v>44741</v>
      </c>
      <c r="Z9" s="619">
        <v>0</v>
      </c>
      <c r="AA9" s="619">
        <v>0</v>
      </c>
      <c r="AB9" s="619">
        <v>0</v>
      </c>
      <c r="AC9" s="619">
        <v>0</v>
      </c>
      <c r="AD9" s="619">
        <v>0</v>
      </c>
      <c r="AE9" s="620">
        <v>0</v>
      </c>
      <c r="AF9" s="1409"/>
      <c r="AG9" s="1410"/>
      <c r="AH9" s="617" t="s">
        <v>215</v>
      </c>
      <c r="AI9" s="618">
        <v>4075</v>
      </c>
      <c r="AJ9" s="619">
        <v>0</v>
      </c>
      <c r="AK9" s="619">
        <v>22094</v>
      </c>
      <c r="AL9" s="619">
        <v>0</v>
      </c>
      <c r="AM9" s="619">
        <v>0</v>
      </c>
      <c r="AN9" s="619">
        <v>0</v>
      </c>
      <c r="AO9" s="620">
        <v>536</v>
      </c>
      <c r="AP9" s="1409"/>
      <c r="AQ9" s="1410"/>
      <c r="AR9" s="617" t="s">
        <v>215</v>
      </c>
      <c r="AS9" s="618">
        <v>0</v>
      </c>
      <c r="AT9" s="619">
        <v>31475</v>
      </c>
      <c r="AU9" s="619">
        <v>0</v>
      </c>
      <c r="AV9" s="619">
        <v>0</v>
      </c>
      <c r="AW9" s="619">
        <v>0</v>
      </c>
      <c r="AX9" s="619">
        <v>0</v>
      </c>
      <c r="AY9" s="620">
        <v>0</v>
      </c>
      <c r="AZ9" s="1409"/>
      <c r="BA9" s="1410"/>
      <c r="BB9" s="617" t="s">
        <v>215</v>
      </c>
      <c r="BC9" s="618">
        <v>0</v>
      </c>
      <c r="BD9" s="619">
        <v>0</v>
      </c>
      <c r="BE9" s="619">
        <v>0</v>
      </c>
      <c r="BF9" s="619">
        <v>0</v>
      </c>
      <c r="BG9" s="619">
        <v>0</v>
      </c>
      <c r="BH9" s="619">
        <v>0</v>
      </c>
      <c r="BI9" s="620">
        <v>0</v>
      </c>
      <c r="BJ9" s="1409"/>
      <c r="BK9" s="1410"/>
      <c r="BL9" s="617" t="s">
        <v>215</v>
      </c>
      <c r="BM9" s="618">
        <v>0</v>
      </c>
      <c r="BN9" s="619">
        <v>0</v>
      </c>
      <c r="BO9" s="619">
        <v>0</v>
      </c>
      <c r="BP9" s="619">
        <v>0</v>
      </c>
      <c r="BQ9" s="619">
        <v>0</v>
      </c>
      <c r="BR9" s="619">
        <v>0</v>
      </c>
      <c r="BS9" s="620">
        <v>0</v>
      </c>
      <c r="BT9" s="1409"/>
      <c r="BU9" s="1410"/>
      <c r="BV9" s="617" t="s">
        <v>215</v>
      </c>
      <c r="BW9" s="618">
        <v>7865</v>
      </c>
      <c r="BX9" s="619">
        <v>0</v>
      </c>
      <c r="BY9" s="619">
        <v>0</v>
      </c>
      <c r="BZ9" s="619">
        <v>0</v>
      </c>
      <c r="CA9" s="619">
        <v>0</v>
      </c>
      <c r="CB9" s="619">
        <v>0</v>
      </c>
      <c r="CC9" s="620">
        <v>0</v>
      </c>
      <c r="CD9" s="1409"/>
      <c r="CE9" s="1410"/>
      <c r="CF9" s="617" t="s">
        <v>215</v>
      </c>
      <c r="CG9" s="618">
        <v>0</v>
      </c>
      <c r="CH9" s="619">
        <v>0</v>
      </c>
      <c r="CI9" s="619">
        <v>0</v>
      </c>
      <c r="CJ9" s="619">
        <v>0</v>
      </c>
      <c r="CK9" s="621">
        <v>0</v>
      </c>
      <c r="CL9" s="622">
        <v>167103</v>
      </c>
    </row>
    <row r="10" spans="1:91" x14ac:dyDescent="0.2">
      <c r="A10" s="604"/>
      <c r="B10" s="1409"/>
      <c r="C10" s="1410"/>
      <c r="D10" s="617" t="s">
        <v>216</v>
      </c>
      <c r="E10" s="618">
        <v>0</v>
      </c>
      <c r="F10" s="619">
        <v>0</v>
      </c>
      <c r="G10" s="619">
        <v>0</v>
      </c>
      <c r="H10" s="619">
        <v>0</v>
      </c>
      <c r="I10" s="619">
        <v>0</v>
      </c>
      <c r="J10" s="619">
        <v>0</v>
      </c>
      <c r="K10" s="620">
        <v>0</v>
      </c>
      <c r="L10" s="1409"/>
      <c r="M10" s="1410"/>
      <c r="N10" s="617" t="s">
        <v>216</v>
      </c>
      <c r="O10" s="618">
        <v>0</v>
      </c>
      <c r="P10" s="619">
        <v>0</v>
      </c>
      <c r="Q10" s="619">
        <v>0</v>
      </c>
      <c r="R10" s="619">
        <v>0</v>
      </c>
      <c r="S10" s="619">
        <v>0</v>
      </c>
      <c r="T10" s="619">
        <v>0</v>
      </c>
      <c r="U10" s="620">
        <v>47418</v>
      </c>
      <c r="V10" s="1409"/>
      <c r="W10" s="1410"/>
      <c r="X10" s="617" t="s">
        <v>216</v>
      </c>
      <c r="Y10" s="618">
        <v>7378</v>
      </c>
      <c r="Z10" s="619">
        <v>0</v>
      </c>
      <c r="AA10" s="619">
        <v>0</v>
      </c>
      <c r="AB10" s="619">
        <v>0</v>
      </c>
      <c r="AC10" s="619">
        <v>0</v>
      </c>
      <c r="AD10" s="619">
        <v>0</v>
      </c>
      <c r="AE10" s="620">
        <v>0</v>
      </c>
      <c r="AF10" s="1409"/>
      <c r="AG10" s="1410"/>
      <c r="AH10" s="617" t="s">
        <v>216</v>
      </c>
      <c r="AI10" s="618">
        <v>4241</v>
      </c>
      <c r="AJ10" s="619">
        <v>0</v>
      </c>
      <c r="AK10" s="619">
        <v>20945</v>
      </c>
      <c r="AL10" s="619">
        <v>0</v>
      </c>
      <c r="AM10" s="619">
        <v>0</v>
      </c>
      <c r="AN10" s="619">
        <v>0</v>
      </c>
      <c r="AO10" s="620">
        <v>7315</v>
      </c>
      <c r="AP10" s="1409"/>
      <c r="AQ10" s="1410"/>
      <c r="AR10" s="617" t="s">
        <v>216</v>
      </c>
      <c r="AS10" s="618">
        <v>0</v>
      </c>
      <c r="AT10" s="619">
        <v>26868</v>
      </c>
      <c r="AU10" s="619">
        <v>0</v>
      </c>
      <c r="AV10" s="619">
        <v>0</v>
      </c>
      <c r="AW10" s="619">
        <v>0</v>
      </c>
      <c r="AX10" s="619">
        <v>0</v>
      </c>
      <c r="AY10" s="620">
        <v>0</v>
      </c>
      <c r="AZ10" s="1409"/>
      <c r="BA10" s="1410"/>
      <c r="BB10" s="617" t="s">
        <v>216</v>
      </c>
      <c r="BC10" s="618">
        <v>0</v>
      </c>
      <c r="BD10" s="619">
        <v>0</v>
      </c>
      <c r="BE10" s="619">
        <v>0</v>
      </c>
      <c r="BF10" s="619">
        <v>0</v>
      </c>
      <c r="BG10" s="619">
        <v>0</v>
      </c>
      <c r="BH10" s="619">
        <v>0</v>
      </c>
      <c r="BI10" s="620">
        <v>0</v>
      </c>
      <c r="BJ10" s="1409"/>
      <c r="BK10" s="1410"/>
      <c r="BL10" s="617" t="s">
        <v>216</v>
      </c>
      <c r="BM10" s="618">
        <v>0</v>
      </c>
      <c r="BN10" s="619">
        <v>0</v>
      </c>
      <c r="BO10" s="619">
        <v>0</v>
      </c>
      <c r="BP10" s="619">
        <v>0</v>
      </c>
      <c r="BQ10" s="619">
        <v>0</v>
      </c>
      <c r="BR10" s="619">
        <v>0</v>
      </c>
      <c r="BS10" s="620">
        <v>0</v>
      </c>
      <c r="BT10" s="1409"/>
      <c r="BU10" s="1410"/>
      <c r="BV10" s="617" t="s">
        <v>216</v>
      </c>
      <c r="BW10" s="618">
        <v>0</v>
      </c>
      <c r="BX10" s="619">
        <v>0</v>
      </c>
      <c r="BY10" s="619">
        <v>0</v>
      </c>
      <c r="BZ10" s="619">
        <v>0</v>
      </c>
      <c r="CA10" s="619">
        <v>0</v>
      </c>
      <c r="CB10" s="619">
        <v>0</v>
      </c>
      <c r="CC10" s="620">
        <v>0</v>
      </c>
      <c r="CD10" s="1409"/>
      <c r="CE10" s="1410"/>
      <c r="CF10" s="617" t="s">
        <v>216</v>
      </c>
      <c r="CG10" s="618">
        <v>0</v>
      </c>
      <c r="CH10" s="619">
        <v>0</v>
      </c>
      <c r="CI10" s="619">
        <v>0</v>
      </c>
      <c r="CJ10" s="619">
        <v>0</v>
      </c>
      <c r="CK10" s="621">
        <v>0</v>
      </c>
      <c r="CL10" s="622">
        <v>114165</v>
      </c>
    </row>
    <row r="11" spans="1:91" x14ac:dyDescent="0.2">
      <c r="A11" s="604"/>
      <c r="B11" s="1409"/>
      <c r="C11" s="1410"/>
      <c r="D11" s="623" t="s">
        <v>217</v>
      </c>
      <c r="E11" s="618">
        <v>0</v>
      </c>
      <c r="F11" s="619">
        <v>0</v>
      </c>
      <c r="G11" s="619">
        <v>0</v>
      </c>
      <c r="H11" s="619">
        <v>0</v>
      </c>
      <c r="I11" s="619">
        <v>0</v>
      </c>
      <c r="J11" s="619">
        <v>0</v>
      </c>
      <c r="K11" s="620">
        <v>0</v>
      </c>
      <c r="L11" s="1409"/>
      <c r="M11" s="1410"/>
      <c r="N11" s="623" t="s">
        <v>217</v>
      </c>
      <c r="O11" s="618">
        <v>0</v>
      </c>
      <c r="P11" s="619">
        <v>0</v>
      </c>
      <c r="Q11" s="619">
        <v>0</v>
      </c>
      <c r="R11" s="619">
        <v>0</v>
      </c>
      <c r="S11" s="619">
        <v>0</v>
      </c>
      <c r="T11" s="619">
        <v>0</v>
      </c>
      <c r="U11" s="620">
        <v>45676</v>
      </c>
      <c r="V11" s="1409"/>
      <c r="W11" s="1410"/>
      <c r="X11" s="623" t="s">
        <v>217</v>
      </c>
      <c r="Y11" s="618">
        <v>14173</v>
      </c>
      <c r="Z11" s="619">
        <v>0</v>
      </c>
      <c r="AA11" s="619">
        <v>0</v>
      </c>
      <c r="AB11" s="619">
        <v>0</v>
      </c>
      <c r="AC11" s="619">
        <v>0</v>
      </c>
      <c r="AD11" s="619">
        <v>0</v>
      </c>
      <c r="AE11" s="620">
        <v>0</v>
      </c>
      <c r="AF11" s="1409"/>
      <c r="AG11" s="1410"/>
      <c r="AH11" s="623" t="s">
        <v>217</v>
      </c>
      <c r="AI11" s="618">
        <v>403</v>
      </c>
      <c r="AJ11" s="619">
        <v>0</v>
      </c>
      <c r="AK11" s="619">
        <v>6544</v>
      </c>
      <c r="AL11" s="619">
        <v>0</v>
      </c>
      <c r="AM11" s="619">
        <v>0</v>
      </c>
      <c r="AN11" s="619">
        <v>0</v>
      </c>
      <c r="AO11" s="620">
        <v>2556</v>
      </c>
      <c r="AP11" s="1409"/>
      <c r="AQ11" s="1410"/>
      <c r="AR11" s="623" t="s">
        <v>217</v>
      </c>
      <c r="AS11" s="618">
        <v>0</v>
      </c>
      <c r="AT11" s="619">
        <v>23844</v>
      </c>
      <c r="AU11" s="619">
        <v>0</v>
      </c>
      <c r="AV11" s="619">
        <v>0</v>
      </c>
      <c r="AW11" s="619">
        <v>0</v>
      </c>
      <c r="AX11" s="619">
        <v>0</v>
      </c>
      <c r="AY11" s="620">
        <v>0</v>
      </c>
      <c r="AZ11" s="1409"/>
      <c r="BA11" s="1410"/>
      <c r="BB11" s="623" t="s">
        <v>217</v>
      </c>
      <c r="BC11" s="618">
        <v>0</v>
      </c>
      <c r="BD11" s="619">
        <v>0</v>
      </c>
      <c r="BE11" s="619">
        <v>0</v>
      </c>
      <c r="BF11" s="619">
        <v>0</v>
      </c>
      <c r="BG11" s="619">
        <v>0</v>
      </c>
      <c r="BH11" s="619">
        <v>0</v>
      </c>
      <c r="BI11" s="620">
        <v>0</v>
      </c>
      <c r="BJ11" s="1409"/>
      <c r="BK11" s="1410"/>
      <c r="BL11" s="623" t="s">
        <v>217</v>
      </c>
      <c r="BM11" s="618">
        <v>0</v>
      </c>
      <c r="BN11" s="619">
        <v>0</v>
      </c>
      <c r="BO11" s="619">
        <v>0</v>
      </c>
      <c r="BP11" s="619">
        <v>0</v>
      </c>
      <c r="BQ11" s="619">
        <v>0</v>
      </c>
      <c r="BR11" s="619">
        <v>0</v>
      </c>
      <c r="BS11" s="620">
        <v>0</v>
      </c>
      <c r="BT11" s="1409"/>
      <c r="BU11" s="1410"/>
      <c r="BV11" s="623" t="s">
        <v>217</v>
      </c>
      <c r="BW11" s="618">
        <v>1352</v>
      </c>
      <c r="BX11" s="619">
        <v>0</v>
      </c>
      <c r="BY11" s="619">
        <v>0</v>
      </c>
      <c r="BZ11" s="619">
        <v>0</v>
      </c>
      <c r="CA11" s="619">
        <v>0</v>
      </c>
      <c r="CB11" s="619">
        <v>0</v>
      </c>
      <c r="CC11" s="620">
        <v>0</v>
      </c>
      <c r="CD11" s="1409"/>
      <c r="CE11" s="1410"/>
      <c r="CF11" s="623" t="s">
        <v>217</v>
      </c>
      <c r="CG11" s="618">
        <v>0</v>
      </c>
      <c r="CH11" s="619">
        <v>0</v>
      </c>
      <c r="CI11" s="619">
        <v>0</v>
      </c>
      <c r="CJ11" s="619">
        <v>0</v>
      </c>
      <c r="CK11" s="621">
        <v>545</v>
      </c>
      <c r="CL11" s="622">
        <v>95093</v>
      </c>
    </row>
    <row r="12" spans="1:91" x14ac:dyDescent="0.2">
      <c r="A12" s="604"/>
      <c r="B12" s="1411"/>
      <c r="C12" s="1412"/>
      <c r="D12" s="624" t="s">
        <v>218</v>
      </c>
      <c r="E12" s="625">
        <v>0</v>
      </c>
      <c r="F12" s="626">
        <v>0</v>
      </c>
      <c r="G12" s="626">
        <v>0</v>
      </c>
      <c r="H12" s="626">
        <v>0</v>
      </c>
      <c r="I12" s="626">
        <v>0</v>
      </c>
      <c r="J12" s="626">
        <v>0</v>
      </c>
      <c r="K12" s="627">
        <v>0</v>
      </c>
      <c r="L12" s="1411"/>
      <c r="M12" s="1412"/>
      <c r="N12" s="624" t="s">
        <v>218</v>
      </c>
      <c r="O12" s="625">
        <v>0</v>
      </c>
      <c r="P12" s="626">
        <v>0</v>
      </c>
      <c r="Q12" s="626">
        <v>0</v>
      </c>
      <c r="R12" s="626">
        <v>0</v>
      </c>
      <c r="S12" s="626">
        <v>0</v>
      </c>
      <c r="T12" s="626">
        <v>0</v>
      </c>
      <c r="U12" s="627">
        <v>0</v>
      </c>
      <c r="V12" s="1411"/>
      <c r="W12" s="1412"/>
      <c r="X12" s="624" t="s">
        <v>218</v>
      </c>
      <c r="Y12" s="625">
        <v>0</v>
      </c>
      <c r="Z12" s="626">
        <v>0</v>
      </c>
      <c r="AA12" s="626">
        <v>0</v>
      </c>
      <c r="AB12" s="626">
        <v>0</v>
      </c>
      <c r="AC12" s="626">
        <v>0</v>
      </c>
      <c r="AD12" s="626">
        <v>0</v>
      </c>
      <c r="AE12" s="627">
        <v>0</v>
      </c>
      <c r="AF12" s="1411"/>
      <c r="AG12" s="1412"/>
      <c r="AH12" s="624" t="s">
        <v>218</v>
      </c>
      <c r="AI12" s="625">
        <v>0</v>
      </c>
      <c r="AJ12" s="626">
        <v>0</v>
      </c>
      <c r="AK12" s="626">
        <v>0</v>
      </c>
      <c r="AL12" s="626">
        <v>0</v>
      </c>
      <c r="AM12" s="626">
        <v>0</v>
      </c>
      <c r="AN12" s="626">
        <v>0</v>
      </c>
      <c r="AO12" s="627">
        <v>0</v>
      </c>
      <c r="AP12" s="1411"/>
      <c r="AQ12" s="1412"/>
      <c r="AR12" s="624" t="s">
        <v>218</v>
      </c>
      <c r="AS12" s="625">
        <v>0</v>
      </c>
      <c r="AT12" s="626">
        <v>0</v>
      </c>
      <c r="AU12" s="626">
        <v>0</v>
      </c>
      <c r="AV12" s="626">
        <v>0</v>
      </c>
      <c r="AW12" s="626">
        <v>0</v>
      </c>
      <c r="AX12" s="626">
        <v>0</v>
      </c>
      <c r="AY12" s="627">
        <v>0</v>
      </c>
      <c r="AZ12" s="1411"/>
      <c r="BA12" s="1412"/>
      <c r="BB12" s="624" t="s">
        <v>218</v>
      </c>
      <c r="BC12" s="625">
        <v>0</v>
      </c>
      <c r="BD12" s="626">
        <v>0</v>
      </c>
      <c r="BE12" s="626">
        <v>0</v>
      </c>
      <c r="BF12" s="626">
        <v>0</v>
      </c>
      <c r="BG12" s="626">
        <v>0</v>
      </c>
      <c r="BH12" s="626">
        <v>0</v>
      </c>
      <c r="BI12" s="627">
        <v>0</v>
      </c>
      <c r="BJ12" s="1411"/>
      <c r="BK12" s="1412"/>
      <c r="BL12" s="624" t="s">
        <v>218</v>
      </c>
      <c r="BM12" s="625">
        <v>0</v>
      </c>
      <c r="BN12" s="626">
        <v>0</v>
      </c>
      <c r="BO12" s="626">
        <v>0</v>
      </c>
      <c r="BP12" s="626">
        <v>0</v>
      </c>
      <c r="BQ12" s="626">
        <v>0</v>
      </c>
      <c r="BR12" s="626">
        <v>0</v>
      </c>
      <c r="BS12" s="627">
        <v>0</v>
      </c>
      <c r="BT12" s="1411"/>
      <c r="BU12" s="1412"/>
      <c r="BV12" s="624" t="s">
        <v>218</v>
      </c>
      <c r="BW12" s="625">
        <v>0</v>
      </c>
      <c r="BX12" s="626">
        <v>0</v>
      </c>
      <c r="BY12" s="626">
        <v>0</v>
      </c>
      <c r="BZ12" s="626">
        <v>0</v>
      </c>
      <c r="CA12" s="626">
        <v>0</v>
      </c>
      <c r="CB12" s="626">
        <v>0</v>
      </c>
      <c r="CC12" s="627">
        <v>0</v>
      </c>
      <c r="CD12" s="1411"/>
      <c r="CE12" s="1412"/>
      <c r="CF12" s="624" t="s">
        <v>218</v>
      </c>
      <c r="CG12" s="625">
        <v>0</v>
      </c>
      <c r="CH12" s="626">
        <v>0</v>
      </c>
      <c r="CI12" s="626">
        <v>0</v>
      </c>
      <c r="CJ12" s="626">
        <v>0</v>
      </c>
      <c r="CK12" s="628">
        <v>0</v>
      </c>
      <c r="CL12" s="629">
        <v>0</v>
      </c>
    </row>
    <row r="13" spans="1:91" ht="13.5" customHeight="1" x14ac:dyDescent="0.2">
      <c r="A13" s="604"/>
      <c r="B13" s="1413" t="s">
        <v>1048</v>
      </c>
      <c r="C13" s="1414"/>
      <c r="D13" s="630" t="s">
        <v>213</v>
      </c>
      <c r="E13" s="631">
        <v>0</v>
      </c>
      <c r="F13" s="632">
        <v>12465</v>
      </c>
      <c r="G13" s="632">
        <v>0</v>
      </c>
      <c r="H13" s="632">
        <v>0</v>
      </c>
      <c r="I13" s="632">
        <v>0</v>
      </c>
      <c r="J13" s="632">
        <v>0</v>
      </c>
      <c r="K13" s="633">
        <v>0</v>
      </c>
      <c r="L13" s="1413" t="s">
        <v>1048</v>
      </c>
      <c r="M13" s="1414"/>
      <c r="N13" s="630" t="s">
        <v>213</v>
      </c>
      <c r="O13" s="631">
        <v>0</v>
      </c>
      <c r="P13" s="632">
        <v>0</v>
      </c>
      <c r="Q13" s="632">
        <v>0</v>
      </c>
      <c r="R13" s="632">
        <v>0</v>
      </c>
      <c r="S13" s="632">
        <v>2010</v>
      </c>
      <c r="T13" s="632">
        <v>0</v>
      </c>
      <c r="U13" s="633">
        <v>175180</v>
      </c>
      <c r="V13" s="1413" t="s">
        <v>1048</v>
      </c>
      <c r="W13" s="1414"/>
      <c r="X13" s="630" t="s">
        <v>213</v>
      </c>
      <c r="Y13" s="631">
        <v>60060</v>
      </c>
      <c r="Z13" s="632">
        <v>0</v>
      </c>
      <c r="AA13" s="632">
        <v>0</v>
      </c>
      <c r="AB13" s="632">
        <v>0</v>
      </c>
      <c r="AC13" s="632">
        <v>79</v>
      </c>
      <c r="AD13" s="632">
        <v>0</v>
      </c>
      <c r="AE13" s="633">
        <v>0</v>
      </c>
      <c r="AF13" s="1413" t="s">
        <v>1048</v>
      </c>
      <c r="AG13" s="1414"/>
      <c r="AH13" s="630" t="s">
        <v>213</v>
      </c>
      <c r="AI13" s="631">
        <v>7589</v>
      </c>
      <c r="AJ13" s="632">
        <v>0</v>
      </c>
      <c r="AK13" s="632">
        <v>44367</v>
      </c>
      <c r="AL13" s="632">
        <v>0</v>
      </c>
      <c r="AM13" s="632">
        <v>0</v>
      </c>
      <c r="AN13" s="632">
        <v>0</v>
      </c>
      <c r="AO13" s="633">
        <v>16385</v>
      </c>
      <c r="AP13" s="1413" t="s">
        <v>1048</v>
      </c>
      <c r="AQ13" s="1414"/>
      <c r="AR13" s="630" t="s">
        <v>213</v>
      </c>
      <c r="AS13" s="631">
        <v>0</v>
      </c>
      <c r="AT13" s="632">
        <v>60618</v>
      </c>
      <c r="AU13" s="632">
        <v>0</v>
      </c>
      <c r="AV13" s="632">
        <v>0</v>
      </c>
      <c r="AW13" s="632">
        <v>0</v>
      </c>
      <c r="AX13" s="632">
        <v>0</v>
      </c>
      <c r="AY13" s="633">
        <v>0</v>
      </c>
      <c r="AZ13" s="1413" t="s">
        <v>1048</v>
      </c>
      <c r="BA13" s="1414"/>
      <c r="BB13" s="630" t="s">
        <v>213</v>
      </c>
      <c r="BC13" s="631">
        <v>0</v>
      </c>
      <c r="BD13" s="632">
        <v>0</v>
      </c>
      <c r="BE13" s="632">
        <v>0</v>
      </c>
      <c r="BF13" s="632">
        <v>0</v>
      </c>
      <c r="BG13" s="632">
        <v>0</v>
      </c>
      <c r="BH13" s="632">
        <v>0</v>
      </c>
      <c r="BI13" s="633">
        <v>0</v>
      </c>
      <c r="BJ13" s="1413" t="s">
        <v>1048</v>
      </c>
      <c r="BK13" s="1414"/>
      <c r="BL13" s="630" t="s">
        <v>213</v>
      </c>
      <c r="BM13" s="631">
        <v>0</v>
      </c>
      <c r="BN13" s="632">
        <v>0</v>
      </c>
      <c r="BO13" s="632">
        <v>0</v>
      </c>
      <c r="BP13" s="632">
        <v>0</v>
      </c>
      <c r="BQ13" s="632">
        <v>0</v>
      </c>
      <c r="BR13" s="632">
        <v>0</v>
      </c>
      <c r="BS13" s="633">
        <v>0</v>
      </c>
      <c r="BT13" s="1413" t="s">
        <v>1048</v>
      </c>
      <c r="BU13" s="1414"/>
      <c r="BV13" s="630" t="s">
        <v>213</v>
      </c>
      <c r="BW13" s="631">
        <v>713</v>
      </c>
      <c r="BX13" s="632">
        <v>0</v>
      </c>
      <c r="BY13" s="632">
        <v>0</v>
      </c>
      <c r="BZ13" s="632">
        <v>0</v>
      </c>
      <c r="CA13" s="632">
        <v>0</v>
      </c>
      <c r="CB13" s="632">
        <v>0</v>
      </c>
      <c r="CC13" s="633">
        <v>0</v>
      </c>
      <c r="CD13" s="1413" t="s">
        <v>1048</v>
      </c>
      <c r="CE13" s="1414"/>
      <c r="CF13" s="630" t="s">
        <v>213</v>
      </c>
      <c r="CG13" s="631">
        <v>0</v>
      </c>
      <c r="CH13" s="632">
        <v>0</v>
      </c>
      <c r="CI13" s="632">
        <v>0</v>
      </c>
      <c r="CJ13" s="632">
        <v>0</v>
      </c>
      <c r="CK13" s="634">
        <v>0</v>
      </c>
      <c r="CL13" s="635">
        <v>379466</v>
      </c>
    </row>
    <row r="14" spans="1:91" x14ac:dyDescent="0.2">
      <c r="A14" s="604"/>
      <c r="B14" s="1409"/>
      <c r="C14" s="1410"/>
      <c r="D14" s="636" t="s">
        <v>220</v>
      </c>
      <c r="E14" s="612">
        <v>0</v>
      </c>
      <c r="F14" s="613">
        <v>5848</v>
      </c>
      <c r="G14" s="613">
        <v>0</v>
      </c>
      <c r="H14" s="613">
        <v>0</v>
      </c>
      <c r="I14" s="613">
        <v>0</v>
      </c>
      <c r="J14" s="613">
        <v>0</v>
      </c>
      <c r="K14" s="614">
        <v>0</v>
      </c>
      <c r="L14" s="1409"/>
      <c r="M14" s="1410"/>
      <c r="N14" s="636" t="s">
        <v>220</v>
      </c>
      <c r="O14" s="612">
        <v>0</v>
      </c>
      <c r="P14" s="613">
        <v>0</v>
      </c>
      <c r="Q14" s="613">
        <v>0</v>
      </c>
      <c r="R14" s="613">
        <v>0</v>
      </c>
      <c r="S14" s="613">
        <v>0</v>
      </c>
      <c r="T14" s="613">
        <v>0</v>
      </c>
      <c r="U14" s="614">
        <v>85138</v>
      </c>
      <c r="V14" s="1409"/>
      <c r="W14" s="1410"/>
      <c r="X14" s="636" t="s">
        <v>220</v>
      </c>
      <c r="Y14" s="612">
        <v>21094</v>
      </c>
      <c r="Z14" s="613">
        <v>0</v>
      </c>
      <c r="AA14" s="613">
        <v>0</v>
      </c>
      <c r="AB14" s="613">
        <v>0</v>
      </c>
      <c r="AC14" s="613">
        <v>79</v>
      </c>
      <c r="AD14" s="613">
        <v>0</v>
      </c>
      <c r="AE14" s="614">
        <v>0</v>
      </c>
      <c r="AF14" s="1409"/>
      <c r="AG14" s="1410"/>
      <c r="AH14" s="636" t="s">
        <v>220</v>
      </c>
      <c r="AI14" s="612">
        <v>4075</v>
      </c>
      <c r="AJ14" s="613">
        <v>0</v>
      </c>
      <c r="AK14" s="613">
        <v>25521</v>
      </c>
      <c r="AL14" s="613">
        <v>0</v>
      </c>
      <c r="AM14" s="613">
        <v>0</v>
      </c>
      <c r="AN14" s="613">
        <v>0</v>
      </c>
      <c r="AO14" s="614">
        <v>8307</v>
      </c>
      <c r="AP14" s="1409"/>
      <c r="AQ14" s="1410"/>
      <c r="AR14" s="636" t="s">
        <v>220</v>
      </c>
      <c r="AS14" s="612">
        <v>0</v>
      </c>
      <c r="AT14" s="613">
        <v>24616</v>
      </c>
      <c r="AU14" s="613">
        <v>0</v>
      </c>
      <c r="AV14" s="613">
        <v>0</v>
      </c>
      <c r="AW14" s="613">
        <v>0</v>
      </c>
      <c r="AX14" s="613">
        <v>0</v>
      </c>
      <c r="AY14" s="614">
        <v>0</v>
      </c>
      <c r="AZ14" s="1409"/>
      <c r="BA14" s="1410"/>
      <c r="BB14" s="636" t="s">
        <v>220</v>
      </c>
      <c r="BC14" s="612">
        <v>0</v>
      </c>
      <c r="BD14" s="613">
        <v>0</v>
      </c>
      <c r="BE14" s="613">
        <v>0</v>
      </c>
      <c r="BF14" s="613">
        <v>0</v>
      </c>
      <c r="BG14" s="613">
        <v>0</v>
      </c>
      <c r="BH14" s="613">
        <v>0</v>
      </c>
      <c r="BI14" s="614">
        <v>0</v>
      </c>
      <c r="BJ14" s="1409"/>
      <c r="BK14" s="1410"/>
      <c r="BL14" s="636" t="s">
        <v>220</v>
      </c>
      <c r="BM14" s="612">
        <v>0</v>
      </c>
      <c r="BN14" s="613">
        <v>0</v>
      </c>
      <c r="BO14" s="613">
        <v>0</v>
      </c>
      <c r="BP14" s="613">
        <v>0</v>
      </c>
      <c r="BQ14" s="613">
        <v>0</v>
      </c>
      <c r="BR14" s="613">
        <v>0</v>
      </c>
      <c r="BS14" s="614">
        <v>0</v>
      </c>
      <c r="BT14" s="1409"/>
      <c r="BU14" s="1410"/>
      <c r="BV14" s="636" t="s">
        <v>220</v>
      </c>
      <c r="BW14" s="612">
        <v>0</v>
      </c>
      <c r="BX14" s="613">
        <v>0</v>
      </c>
      <c r="BY14" s="613">
        <v>0</v>
      </c>
      <c r="BZ14" s="613">
        <v>0</v>
      </c>
      <c r="CA14" s="613">
        <v>0</v>
      </c>
      <c r="CB14" s="613">
        <v>0</v>
      </c>
      <c r="CC14" s="614">
        <v>0</v>
      </c>
      <c r="CD14" s="1409"/>
      <c r="CE14" s="1410"/>
      <c r="CF14" s="636" t="s">
        <v>220</v>
      </c>
      <c r="CG14" s="612">
        <v>0</v>
      </c>
      <c r="CH14" s="613">
        <v>0</v>
      </c>
      <c r="CI14" s="613">
        <v>0</v>
      </c>
      <c r="CJ14" s="613">
        <v>0</v>
      </c>
      <c r="CK14" s="615">
        <v>0</v>
      </c>
      <c r="CL14" s="616">
        <v>174678</v>
      </c>
    </row>
    <row r="15" spans="1:91" ht="13.5" customHeight="1" x14ac:dyDescent="0.2">
      <c r="A15" s="604"/>
      <c r="B15" s="1409"/>
      <c r="C15" s="1410"/>
      <c r="D15" s="617" t="s">
        <v>221</v>
      </c>
      <c r="E15" s="618">
        <v>0</v>
      </c>
      <c r="F15" s="619">
        <v>6597</v>
      </c>
      <c r="G15" s="619">
        <v>0</v>
      </c>
      <c r="H15" s="619">
        <v>0</v>
      </c>
      <c r="I15" s="619">
        <v>0</v>
      </c>
      <c r="J15" s="619">
        <v>0</v>
      </c>
      <c r="K15" s="620">
        <v>0</v>
      </c>
      <c r="L15" s="1409"/>
      <c r="M15" s="1410"/>
      <c r="N15" s="617" t="s">
        <v>221</v>
      </c>
      <c r="O15" s="618">
        <v>0</v>
      </c>
      <c r="P15" s="619">
        <v>0</v>
      </c>
      <c r="Q15" s="619">
        <v>0</v>
      </c>
      <c r="R15" s="619">
        <v>0</v>
      </c>
      <c r="S15" s="619">
        <v>1666</v>
      </c>
      <c r="T15" s="619">
        <v>0</v>
      </c>
      <c r="U15" s="620">
        <v>23876</v>
      </c>
      <c r="V15" s="1409"/>
      <c r="W15" s="1410"/>
      <c r="X15" s="617" t="s">
        <v>221</v>
      </c>
      <c r="Y15" s="618">
        <v>31871</v>
      </c>
      <c r="Z15" s="619">
        <v>0</v>
      </c>
      <c r="AA15" s="619">
        <v>0</v>
      </c>
      <c r="AB15" s="619">
        <v>0</v>
      </c>
      <c r="AC15" s="619">
        <v>0</v>
      </c>
      <c r="AD15" s="619">
        <v>0</v>
      </c>
      <c r="AE15" s="620">
        <v>0</v>
      </c>
      <c r="AF15" s="1409"/>
      <c r="AG15" s="1410"/>
      <c r="AH15" s="617" t="s">
        <v>221</v>
      </c>
      <c r="AI15" s="618">
        <v>1174</v>
      </c>
      <c r="AJ15" s="619">
        <v>0</v>
      </c>
      <c r="AK15" s="619">
        <v>2187</v>
      </c>
      <c r="AL15" s="619">
        <v>0</v>
      </c>
      <c r="AM15" s="619">
        <v>0</v>
      </c>
      <c r="AN15" s="619">
        <v>0</v>
      </c>
      <c r="AO15" s="620">
        <v>1722</v>
      </c>
      <c r="AP15" s="1409"/>
      <c r="AQ15" s="1410"/>
      <c r="AR15" s="617" t="s">
        <v>221</v>
      </c>
      <c r="AS15" s="618">
        <v>0</v>
      </c>
      <c r="AT15" s="619">
        <v>4149</v>
      </c>
      <c r="AU15" s="619">
        <v>0</v>
      </c>
      <c r="AV15" s="619">
        <v>0</v>
      </c>
      <c r="AW15" s="619">
        <v>0</v>
      </c>
      <c r="AX15" s="619">
        <v>0</v>
      </c>
      <c r="AY15" s="620">
        <v>0</v>
      </c>
      <c r="AZ15" s="1409"/>
      <c r="BA15" s="1410"/>
      <c r="BB15" s="617" t="s">
        <v>221</v>
      </c>
      <c r="BC15" s="618">
        <v>0</v>
      </c>
      <c r="BD15" s="619">
        <v>0</v>
      </c>
      <c r="BE15" s="619">
        <v>0</v>
      </c>
      <c r="BF15" s="619">
        <v>0</v>
      </c>
      <c r="BG15" s="619">
        <v>0</v>
      </c>
      <c r="BH15" s="619">
        <v>0</v>
      </c>
      <c r="BI15" s="620">
        <v>0</v>
      </c>
      <c r="BJ15" s="1409"/>
      <c r="BK15" s="1410"/>
      <c r="BL15" s="617" t="s">
        <v>221</v>
      </c>
      <c r="BM15" s="618">
        <v>0</v>
      </c>
      <c r="BN15" s="619">
        <v>0</v>
      </c>
      <c r="BO15" s="619">
        <v>0</v>
      </c>
      <c r="BP15" s="619">
        <v>0</v>
      </c>
      <c r="BQ15" s="619">
        <v>0</v>
      </c>
      <c r="BR15" s="619">
        <v>0</v>
      </c>
      <c r="BS15" s="620">
        <v>0</v>
      </c>
      <c r="BT15" s="1409"/>
      <c r="BU15" s="1410"/>
      <c r="BV15" s="617" t="s">
        <v>221</v>
      </c>
      <c r="BW15" s="618">
        <v>0</v>
      </c>
      <c r="BX15" s="619">
        <v>0</v>
      </c>
      <c r="BY15" s="619">
        <v>0</v>
      </c>
      <c r="BZ15" s="619">
        <v>0</v>
      </c>
      <c r="CA15" s="619">
        <v>0</v>
      </c>
      <c r="CB15" s="619">
        <v>0</v>
      </c>
      <c r="CC15" s="620">
        <v>0</v>
      </c>
      <c r="CD15" s="1409"/>
      <c r="CE15" s="1410"/>
      <c r="CF15" s="617" t="s">
        <v>221</v>
      </c>
      <c r="CG15" s="618">
        <v>0</v>
      </c>
      <c r="CH15" s="619">
        <v>0</v>
      </c>
      <c r="CI15" s="619">
        <v>0</v>
      </c>
      <c r="CJ15" s="619">
        <v>0</v>
      </c>
      <c r="CK15" s="621">
        <v>0</v>
      </c>
      <c r="CL15" s="622">
        <v>73242</v>
      </c>
    </row>
    <row r="16" spans="1:91" x14ac:dyDescent="0.2">
      <c r="A16" s="604"/>
      <c r="B16" s="1409"/>
      <c r="C16" s="1410"/>
      <c r="D16" s="617" t="s">
        <v>222</v>
      </c>
      <c r="E16" s="618">
        <v>0</v>
      </c>
      <c r="F16" s="619">
        <v>0</v>
      </c>
      <c r="G16" s="619">
        <v>0</v>
      </c>
      <c r="H16" s="619">
        <v>0</v>
      </c>
      <c r="I16" s="619">
        <v>0</v>
      </c>
      <c r="J16" s="619">
        <v>0</v>
      </c>
      <c r="K16" s="620">
        <v>0</v>
      </c>
      <c r="L16" s="1409"/>
      <c r="M16" s="1410"/>
      <c r="N16" s="617" t="s">
        <v>222</v>
      </c>
      <c r="O16" s="618">
        <v>0</v>
      </c>
      <c r="P16" s="619">
        <v>0</v>
      </c>
      <c r="Q16" s="619">
        <v>0</v>
      </c>
      <c r="R16" s="619">
        <v>0</v>
      </c>
      <c r="S16" s="619">
        <v>0</v>
      </c>
      <c r="T16" s="619">
        <v>0</v>
      </c>
      <c r="U16" s="620">
        <v>65124</v>
      </c>
      <c r="V16" s="1409"/>
      <c r="W16" s="1410"/>
      <c r="X16" s="617" t="s">
        <v>222</v>
      </c>
      <c r="Y16" s="618">
        <v>659</v>
      </c>
      <c r="Z16" s="619">
        <v>0</v>
      </c>
      <c r="AA16" s="619">
        <v>0</v>
      </c>
      <c r="AB16" s="619">
        <v>0</v>
      </c>
      <c r="AC16" s="619">
        <v>0</v>
      </c>
      <c r="AD16" s="619">
        <v>0</v>
      </c>
      <c r="AE16" s="620">
        <v>0</v>
      </c>
      <c r="AF16" s="1409"/>
      <c r="AG16" s="1410"/>
      <c r="AH16" s="617" t="s">
        <v>222</v>
      </c>
      <c r="AI16" s="618">
        <v>0</v>
      </c>
      <c r="AJ16" s="619">
        <v>0</v>
      </c>
      <c r="AK16" s="619">
        <v>16509</v>
      </c>
      <c r="AL16" s="619">
        <v>0</v>
      </c>
      <c r="AM16" s="619">
        <v>0</v>
      </c>
      <c r="AN16" s="619">
        <v>0</v>
      </c>
      <c r="AO16" s="620">
        <v>6270</v>
      </c>
      <c r="AP16" s="1409"/>
      <c r="AQ16" s="1410"/>
      <c r="AR16" s="617" t="s">
        <v>222</v>
      </c>
      <c r="AS16" s="618">
        <v>0</v>
      </c>
      <c r="AT16" s="619">
        <v>31241</v>
      </c>
      <c r="AU16" s="619">
        <v>0</v>
      </c>
      <c r="AV16" s="619">
        <v>0</v>
      </c>
      <c r="AW16" s="619">
        <v>0</v>
      </c>
      <c r="AX16" s="619">
        <v>0</v>
      </c>
      <c r="AY16" s="620">
        <v>0</v>
      </c>
      <c r="AZ16" s="1409"/>
      <c r="BA16" s="1410"/>
      <c r="BB16" s="617" t="s">
        <v>222</v>
      </c>
      <c r="BC16" s="618">
        <v>0</v>
      </c>
      <c r="BD16" s="619">
        <v>0</v>
      </c>
      <c r="BE16" s="619">
        <v>0</v>
      </c>
      <c r="BF16" s="619">
        <v>0</v>
      </c>
      <c r="BG16" s="619">
        <v>0</v>
      </c>
      <c r="BH16" s="619">
        <v>0</v>
      </c>
      <c r="BI16" s="620">
        <v>0</v>
      </c>
      <c r="BJ16" s="1409"/>
      <c r="BK16" s="1410"/>
      <c r="BL16" s="617" t="s">
        <v>222</v>
      </c>
      <c r="BM16" s="618">
        <v>0</v>
      </c>
      <c r="BN16" s="619">
        <v>0</v>
      </c>
      <c r="BO16" s="619">
        <v>0</v>
      </c>
      <c r="BP16" s="619">
        <v>0</v>
      </c>
      <c r="BQ16" s="619">
        <v>0</v>
      </c>
      <c r="BR16" s="619">
        <v>0</v>
      </c>
      <c r="BS16" s="620">
        <v>0</v>
      </c>
      <c r="BT16" s="1409"/>
      <c r="BU16" s="1410"/>
      <c r="BV16" s="617" t="s">
        <v>222</v>
      </c>
      <c r="BW16" s="618">
        <v>0</v>
      </c>
      <c r="BX16" s="619">
        <v>0</v>
      </c>
      <c r="BY16" s="619">
        <v>0</v>
      </c>
      <c r="BZ16" s="619">
        <v>0</v>
      </c>
      <c r="CA16" s="619">
        <v>0</v>
      </c>
      <c r="CB16" s="619">
        <v>0</v>
      </c>
      <c r="CC16" s="620">
        <v>0</v>
      </c>
      <c r="CD16" s="1409"/>
      <c r="CE16" s="1410"/>
      <c r="CF16" s="617" t="s">
        <v>222</v>
      </c>
      <c r="CG16" s="618">
        <v>0</v>
      </c>
      <c r="CH16" s="619">
        <v>0</v>
      </c>
      <c r="CI16" s="619">
        <v>0</v>
      </c>
      <c r="CJ16" s="619">
        <v>0</v>
      </c>
      <c r="CK16" s="621">
        <v>0</v>
      </c>
      <c r="CL16" s="622">
        <v>119803</v>
      </c>
    </row>
    <row r="17" spans="1:90" x14ac:dyDescent="0.2">
      <c r="A17" s="604"/>
      <c r="B17" s="1409"/>
      <c r="C17" s="1410"/>
      <c r="D17" s="623" t="s">
        <v>223</v>
      </c>
      <c r="E17" s="618">
        <v>0</v>
      </c>
      <c r="F17" s="619">
        <v>20</v>
      </c>
      <c r="G17" s="619">
        <v>0</v>
      </c>
      <c r="H17" s="619">
        <v>0</v>
      </c>
      <c r="I17" s="619">
        <v>0</v>
      </c>
      <c r="J17" s="619">
        <v>0</v>
      </c>
      <c r="K17" s="620">
        <v>0</v>
      </c>
      <c r="L17" s="1409"/>
      <c r="M17" s="1410"/>
      <c r="N17" s="623" t="s">
        <v>223</v>
      </c>
      <c r="O17" s="618">
        <v>0</v>
      </c>
      <c r="P17" s="619">
        <v>0</v>
      </c>
      <c r="Q17" s="619">
        <v>0</v>
      </c>
      <c r="R17" s="619">
        <v>0</v>
      </c>
      <c r="S17" s="619">
        <v>344</v>
      </c>
      <c r="T17" s="619">
        <v>0</v>
      </c>
      <c r="U17" s="620">
        <v>982</v>
      </c>
      <c r="V17" s="1409"/>
      <c r="W17" s="1410"/>
      <c r="X17" s="623" t="s">
        <v>223</v>
      </c>
      <c r="Y17" s="618">
        <v>93</v>
      </c>
      <c r="Z17" s="619">
        <v>0</v>
      </c>
      <c r="AA17" s="619">
        <v>0</v>
      </c>
      <c r="AB17" s="619">
        <v>0</v>
      </c>
      <c r="AC17" s="619">
        <v>0</v>
      </c>
      <c r="AD17" s="619">
        <v>0</v>
      </c>
      <c r="AE17" s="620">
        <v>0</v>
      </c>
      <c r="AF17" s="1409"/>
      <c r="AG17" s="1410"/>
      <c r="AH17" s="623" t="s">
        <v>223</v>
      </c>
      <c r="AI17" s="618">
        <v>2340</v>
      </c>
      <c r="AJ17" s="619">
        <v>0</v>
      </c>
      <c r="AK17" s="619">
        <v>0</v>
      </c>
      <c r="AL17" s="619">
        <v>0</v>
      </c>
      <c r="AM17" s="619">
        <v>0</v>
      </c>
      <c r="AN17" s="619">
        <v>0</v>
      </c>
      <c r="AO17" s="620">
        <v>86</v>
      </c>
      <c r="AP17" s="1409"/>
      <c r="AQ17" s="1410"/>
      <c r="AR17" s="623" t="s">
        <v>223</v>
      </c>
      <c r="AS17" s="618">
        <v>0</v>
      </c>
      <c r="AT17" s="619">
        <v>0</v>
      </c>
      <c r="AU17" s="619">
        <v>0</v>
      </c>
      <c r="AV17" s="619">
        <v>0</v>
      </c>
      <c r="AW17" s="619">
        <v>0</v>
      </c>
      <c r="AX17" s="619">
        <v>0</v>
      </c>
      <c r="AY17" s="620">
        <v>0</v>
      </c>
      <c r="AZ17" s="1409"/>
      <c r="BA17" s="1410"/>
      <c r="BB17" s="623" t="s">
        <v>223</v>
      </c>
      <c r="BC17" s="618">
        <v>0</v>
      </c>
      <c r="BD17" s="619">
        <v>0</v>
      </c>
      <c r="BE17" s="619">
        <v>0</v>
      </c>
      <c r="BF17" s="619">
        <v>0</v>
      </c>
      <c r="BG17" s="619">
        <v>0</v>
      </c>
      <c r="BH17" s="619">
        <v>0</v>
      </c>
      <c r="BI17" s="620">
        <v>0</v>
      </c>
      <c r="BJ17" s="1409"/>
      <c r="BK17" s="1410"/>
      <c r="BL17" s="623" t="s">
        <v>223</v>
      </c>
      <c r="BM17" s="618">
        <v>0</v>
      </c>
      <c r="BN17" s="619">
        <v>0</v>
      </c>
      <c r="BO17" s="619">
        <v>0</v>
      </c>
      <c r="BP17" s="619">
        <v>0</v>
      </c>
      <c r="BQ17" s="619">
        <v>0</v>
      </c>
      <c r="BR17" s="619">
        <v>0</v>
      </c>
      <c r="BS17" s="620">
        <v>0</v>
      </c>
      <c r="BT17" s="1409"/>
      <c r="BU17" s="1410"/>
      <c r="BV17" s="623" t="s">
        <v>223</v>
      </c>
      <c r="BW17" s="618">
        <v>0</v>
      </c>
      <c r="BX17" s="619">
        <v>0</v>
      </c>
      <c r="BY17" s="619">
        <v>0</v>
      </c>
      <c r="BZ17" s="619">
        <v>0</v>
      </c>
      <c r="CA17" s="619">
        <v>0</v>
      </c>
      <c r="CB17" s="619">
        <v>0</v>
      </c>
      <c r="CC17" s="620">
        <v>0</v>
      </c>
      <c r="CD17" s="1409"/>
      <c r="CE17" s="1410"/>
      <c r="CF17" s="623" t="s">
        <v>223</v>
      </c>
      <c r="CG17" s="618">
        <v>0</v>
      </c>
      <c r="CH17" s="619">
        <v>0</v>
      </c>
      <c r="CI17" s="619">
        <v>0</v>
      </c>
      <c r="CJ17" s="619">
        <v>0</v>
      </c>
      <c r="CK17" s="621">
        <v>0</v>
      </c>
      <c r="CL17" s="622">
        <v>3865</v>
      </c>
    </row>
    <row r="18" spans="1:90" x14ac:dyDescent="0.2">
      <c r="A18" s="604"/>
      <c r="B18" s="1411"/>
      <c r="C18" s="1412"/>
      <c r="D18" s="624" t="s">
        <v>224</v>
      </c>
      <c r="E18" s="625">
        <v>0</v>
      </c>
      <c r="F18" s="626">
        <v>0</v>
      </c>
      <c r="G18" s="626">
        <v>0</v>
      </c>
      <c r="H18" s="626">
        <v>0</v>
      </c>
      <c r="I18" s="626">
        <v>0</v>
      </c>
      <c r="J18" s="626">
        <v>0</v>
      </c>
      <c r="K18" s="627">
        <v>0</v>
      </c>
      <c r="L18" s="1411"/>
      <c r="M18" s="1412"/>
      <c r="N18" s="624" t="s">
        <v>224</v>
      </c>
      <c r="O18" s="625">
        <v>0</v>
      </c>
      <c r="P18" s="626">
        <v>0</v>
      </c>
      <c r="Q18" s="626">
        <v>0</v>
      </c>
      <c r="R18" s="626">
        <v>0</v>
      </c>
      <c r="S18" s="626">
        <v>0</v>
      </c>
      <c r="T18" s="626">
        <v>0</v>
      </c>
      <c r="U18" s="627">
        <v>60</v>
      </c>
      <c r="V18" s="1411"/>
      <c r="W18" s="1412"/>
      <c r="X18" s="624" t="s">
        <v>224</v>
      </c>
      <c r="Y18" s="625">
        <v>6343</v>
      </c>
      <c r="Z18" s="626">
        <v>0</v>
      </c>
      <c r="AA18" s="626">
        <v>0</v>
      </c>
      <c r="AB18" s="626">
        <v>0</v>
      </c>
      <c r="AC18" s="626">
        <v>0</v>
      </c>
      <c r="AD18" s="626">
        <v>0</v>
      </c>
      <c r="AE18" s="627">
        <v>0</v>
      </c>
      <c r="AF18" s="1411"/>
      <c r="AG18" s="1412"/>
      <c r="AH18" s="624" t="s">
        <v>224</v>
      </c>
      <c r="AI18" s="625">
        <v>0</v>
      </c>
      <c r="AJ18" s="626">
        <v>0</v>
      </c>
      <c r="AK18" s="626">
        <v>150</v>
      </c>
      <c r="AL18" s="626">
        <v>0</v>
      </c>
      <c r="AM18" s="626">
        <v>0</v>
      </c>
      <c r="AN18" s="626">
        <v>0</v>
      </c>
      <c r="AO18" s="627">
        <v>0</v>
      </c>
      <c r="AP18" s="1411"/>
      <c r="AQ18" s="1412"/>
      <c r="AR18" s="624" t="s">
        <v>224</v>
      </c>
      <c r="AS18" s="625">
        <v>0</v>
      </c>
      <c r="AT18" s="626">
        <v>612</v>
      </c>
      <c r="AU18" s="626">
        <v>0</v>
      </c>
      <c r="AV18" s="626">
        <v>0</v>
      </c>
      <c r="AW18" s="626">
        <v>0</v>
      </c>
      <c r="AX18" s="626">
        <v>0</v>
      </c>
      <c r="AY18" s="627">
        <v>0</v>
      </c>
      <c r="AZ18" s="1411"/>
      <c r="BA18" s="1412"/>
      <c r="BB18" s="624" t="s">
        <v>224</v>
      </c>
      <c r="BC18" s="625">
        <v>0</v>
      </c>
      <c r="BD18" s="626">
        <v>0</v>
      </c>
      <c r="BE18" s="626">
        <v>0</v>
      </c>
      <c r="BF18" s="626">
        <v>0</v>
      </c>
      <c r="BG18" s="626">
        <v>0</v>
      </c>
      <c r="BH18" s="626">
        <v>0</v>
      </c>
      <c r="BI18" s="627">
        <v>0</v>
      </c>
      <c r="BJ18" s="1411"/>
      <c r="BK18" s="1412"/>
      <c r="BL18" s="624" t="s">
        <v>224</v>
      </c>
      <c r="BM18" s="625">
        <v>0</v>
      </c>
      <c r="BN18" s="626">
        <v>0</v>
      </c>
      <c r="BO18" s="626">
        <v>0</v>
      </c>
      <c r="BP18" s="626">
        <v>0</v>
      </c>
      <c r="BQ18" s="626">
        <v>0</v>
      </c>
      <c r="BR18" s="626">
        <v>0</v>
      </c>
      <c r="BS18" s="627">
        <v>0</v>
      </c>
      <c r="BT18" s="1411"/>
      <c r="BU18" s="1412"/>
      <c r="BV18" s="624" t="s">
        <v>224</v>
      </c>
      <c r="BW18" s="625">
        <v>713</v>
      </c>
      <c r="BX18" s="626">
        <v>0</v>
      </c>
      <c r="BY18" s="626">
        <v>0</v>
      </c>
      <c r="BZ18" s="626">
        <v>0</v>
      </c>
      <c r="CA18" s="626">
        <v>0</v>
      </c>
      <c r="CB18" s="626">
        <v>0</v>
      </c>
      <c r="CC18" s="627">
        <v>0</v>
      </c>
      <c r="CD18" s="1411"/>
      <c r="CE18" s="1412"/>
      <c r="CF18" s="624" t="s">
        <v>224</v>
      </c>
      <c r="CG18" s="625">
        <v>0</v>
      </c>
      <c r="CH18" s="626">
        <v>0</v>
      </c>
      <c r="CI18" s="626">
        <v>0</v>
      </c>
      <c r="CJ18" s="626">
        <v>0</v>
      </c>
      <c r="CK18" s="628">
        <v>0</v>
      </c>
      <c r="CL18" s="629">
        <v>7878</v>
      </c>
    </row>
    <row r="19" spans="1:90" ht="13.5" customHeight="1" x14ac:dyDescent="0.2">
      <c r="A19" s="604"/>
      <c r="B19" s="1413" t="s">
        <v>225</v>
      </c>
      <c r="C19" s="1414"/>
      <c r="D19" s="630" t="s">
        <v>213</v>
      </c>
      <c r="E19" s="631">
        <v>0</v>
      </c>
      <c r="F19" s="632">
        <v>0</v>
      </c>
      <c r="G19" s="632">
        <v>0</v>
      </c>
      <c r="H19" s="632">
        <v>0</v>
      </c>
      <c r="I19" s="632">
        <v>0</v>
      </c>
      <c r="J19" s="632">
        <v>0</v>
      </c>
      <c r="K19" s="633">
        <v>0</v>
      </c>
      <c r="L19" s="1413" t="s">
        <v>225</v>
      </c>
      <c r="M19" s="1414"/>
      <c r="N19" s="630" t="s">
        <v>213</v>
      </c>
      <c r="O19" s="631">
        <v>0</v>
      </c>
      <c r="P19" s="632">
        <v>0</v>
      </c>
      <c r="Q19" s="632">
        <v>0</v>
      </c>
      <c r="R19" s="632">
        <v>0</v>
      </c>
      <c r="S19" s="632">
        <v>0</v>
      </c>
      <c r="T19" s="632">
        <v>0</v>
      </c>
      <c r="U19" s="633">
        <v>24006</v>
      </c>
      <c r="V19" s="1413" t="s">
        <v>225</v>
      </c>
      <c r="W19" s="1414"/>
      <c r="X19" s="630" t="s">
        <v>213</v>
      </c>
      <c r="Y19" s="631">
        <v>22743</v>
      </c>
      <c r="Z19" s="632">
        <v>0</v>
      </c>
      <c r="AA19" s="632">
        <v>0</v>
      </c>
      <c r="AB19" s="632">
        <v>0</v>
      </c>
      <c r="AC19" s="632">
        <v>0</v>
      </c>
      <c r="AD19" s="632">
        <v>0</v>
      </c>
      <c r="AE19" s="633">
        <v>0</v>
      </c>
      <c r="AF19" s="1413" t="s">
        <v>225</v>
      </c>
      <c r="AG19" s="1414"/>
      <c r="AH19" s="630" t="s">
        <v>213</v>
      </c>
      <c r="AI19" s="631">
        <v>0</v>
      </c>
      <c r="AJ19" s="632">
        <v>0</v>
      </c>
      <c r="AK19" s="632">
        <v>12774</v>
      </c>
      <c r="AL19" s="632">
        <v>0</v>
      </c>
      <c r="AM19" s="632">
        <v>0</v>
      </c>
      <c r="AN19" s="632">
        <v>0</v>
      </c>
      <c r="AO19" s="633">
        <v>0</v>
      </c>
      <c r="AP19" s="1413" t="s">
        <v>225</v>
      </c>
      <c r="AQ19" s="1414"/>
      <c r="AR19" s="630" t="s">
        <v>213</v>
      </c>
      <c r="AS19" s="631">
        <v>0</v>
      </c>
      <c r="AT19" s="632">
        <v>23134</v>
      </c>
      <c r="AU19" s="632">
        <v>0</v>
      </c>
      <c r="AV19" s="632">
        <v>0</v>
      </c>
      <c r="AW19" s="632">
        <v>0</v>
      </c>
      <c r="AX19" s="632">
        <v>0</v>
      </c>
      <c r="AY19" s="633">
        <v>0</v>
      </c>
      <c r="AZ19" s="1413" t="s">
        <v>225</v>
      </c>
      <c r="BA19" s="1414"/>
      <c r="BB19" s="630" t="s">
        <v>213</v>
      </c>
      <c r="BC19" s="631">
        <v>0</v>
      </c>
      <c r="BD19" s="632">
        <v>0</v>
      </c>
      <c r="BE19" s="632">
        <v>0</v>
      </c>
      <c r="BF19" s="632">
        <v>0</v>
      </c>
      <c r="BG19" s="632">
        <v>0</v>
      </c>
      <c r="BH19" s="632">
        <v>0</v>
      </c>
      <c r="BI19" s="633">
        <v>0</v>
      </c>
      <c r="BJ19" s="1413" t="s">
        <v>225</v>
      </c>
      <c r="BK19" s="1414"/>
      <c r="BL19" s="630" t="s">
        <v>213</v>
      </c>
      <c r="BM19" s="631">
        <v>0</v>
      </c>
      <c r="BN19" s="632">
        <v>0</v>
      </c>
      <c r="BO19" s="632">
        <v>0</v>
      </c>
      <c r="BP19" s="632">
        <v>0</v>
      </c>
      <c r="BQ19" s="632">
        <v>0</v>
      </c>
      <c r="BR19" s="632">
        <v>0</v>
      </c>
      <c r="BS19" s="633">
        <v>0</v>
      </c>
      <c r="BT19" s="1413" t="s">
        <v>225</v>
      </c>
      <c r="BU19" s="1414"/>
      <c r="BV19" s="630" t="s">
        <v>213</v>
      </c>
      <c r="BW19" s="631">
        <v>0</v>
      </c>
      <c r="BX19" s="632">
        <v>0</v>
      </c>
      <c r="BY19" s="632">
        <v>0</v>
      </c>
      <c r="BZ19" s="632">
        <v>0</v>
      </c>
      <c r="CA19" s="632">
        <v>0</v>
      </c>
      <c r="CB19" s="632">
        <v>0</v>
      </c>
      <c r="CC19" s="633">
        <v>0</v>
      </c>
      <c r="CD19" s="1413" t="s">
        <v>225</v>
      </c>
      <c r="CE19" s="1414"/>
      <c r="CF19" s="630" t="s">
        <v>213</v>
      </c>
      <c r="CG19" s="631">
        <v>0</v>
      </c>
      <c r="CH19" s="632">
        <v>0</v>
      </c>
      <c r="CI19" s="632">
        <v>0</v>
      </c>
      <c r="CJ19" s="632">
        <v>0</v>
      </c>
      <c r="CK19" s="634">
        <v>0</v>
      </c>
      <c r="CL19" s="635">
        <v>82657</v>
      </c>
    </row>
    <row r="20" spans="1:90" ht="13.5" customHeight="1" x14ac:dyDescent="0.2">
      <c r="A20" s="604"/>
      <c r="B20" s="1409"/>
      <c r="C20" s="1410"/>
      <c r="D20" s="611" t="s">
        <v>226</v>
      </c>
      <c r="E20" s="612">
        <v>0</v>
      </c>
      <c r="F20" s="613">
        <v>0</v>
      </c>
      <c r="G20" s="613">
        <v>0</v>
      </c>
      <c r="H20" s="613">
        <v>0</v>
      </c>
      <c r="I20" s="613">
        <v>0</v>
      </c>
      <c r="J20" s="613">
        <v>0</v>
      </c>
      <c r="K20" s="614">
        <v>0</v>
      </c>
      <c r="L20" s="1409"/>
      <c r="M20" s="1410"/>
      <c r="N20" s="611" t="s">
        <v>226</v>
      </c>
      <c r="O20" s="612">
        <v>0</v>
      </c>
      <c r="P20" s="613">
        <v>0</v>
      </c>
      <c r="Q20" s="613">
        <v>0</v>
      </c>
      <c r="R20" s="613">
        <v>0</v>
      </c>
      <c r="S20" s="613">
        <v>0</v>
      </c>
      <c r="T20" s="613">
        <v>0</v>
      </c>
      <c r="U20" s="614">
        <v>39</v>
      </c>
      <c r="V20" s="1409"/>
      <c r="W20" s="1410"/>
      <c r="X20" s="611" t="s">
        <v>226</v>
      </c>
      <c r="Y20" s="612">
        <v>2288</v>
      </c>
      <c r="Z20" s="613">
        <v>0</v>
      </c>
      <c r="AA20" s="613">
        <v>0</v>
      </c>
      <c r="AB20" s="613">
        <v>0</v>
      </c>
      <c r="AC20" s="613">
        <v>0</v>
      </c>
      <c r="AD20" s="613">
        <v>0</v>
      </c>
      <c r="AE20" s="614">
        <v>0</v>
      </c>
      <c r="AF20" s="1409"/>
      <c r="AG20" s="1410"/>
      <c r="AH20" s="611" t="s">
        <v>226</v>
      </c>
      <c r="AI20" s="612">
        <v>0</v>
      </c>
      <c r="AJ20" s="613">
        <v>0</v>
      </c>
      <c r="AK20" s="613">
        <v>1096</v>
      </c>
      <c r="AL20" s="613">
        <v>0</v>
      </c>
      <c r="AM20" s="613">
        <v>0</v>
      </c>
      <c r="AN20" s="613">
        <v>0</v>
      </c>
      <c r="AO20" s="614">
        <v>0</v>
      </c>
      <c r="AP20" s="1409"/>
      <c r="AQ20" s="1410"/>
      <c r="AR20" s="611" t="s">
        <v>226</v>
      </c>
      <c r="AS20" s="612">
        <v>0</v>
      </c>
      <c r="AT20" s="613">
        <v>1018</v>
      </c>
      <c r="AU20" s="613">
        <v>0</v>
      </c>
      <c r="AV20" s="613">
        <v>0</v>
      </c>
      <c r="AW20" s="613">
        <v>0</v>
      </c>
      <c r="AX20" s="613">
        <v>0</v>
      </c>
      <c r="AY20" s="614">
        <v>0</v>
      </c>
      <c r="AZ20" s="1409"/>
      <c r="BA20" s="1410"/>
      <c r="BB20" s="611" t="s">
        <v>226</v>
      </c>
      <c r="BC20" s="612">
        <v>0</v>
      </c>
      <c r="BD20" s="613">
        <v>0</v>
      </c>
      <c r="BE20" s="613">
        <v>0</v>
      </c>
      <c r="BF20" s="613">
        <v>0</v>
      </c>
      <c r="BG20" s="613">
        <v>0</v>
      </c>
      <c r="BH20" s="613">
        <v>0</v>
      </c>
      <c r="BI20" s="614">
        <v>0</v>
      </c>
      <c r="BJ20" s="1409"/>
      <c r="BK20" s="1410"/>
      <c r="BL20" s="611" t="s">
        <v>226</v>
      </c>
      <c r="BM20" s="612">
        <v>0</v>
      </c>
      <c r="BN20" s="613">
        <v>0</v>
      </c>
      <c r="BO20" s="613">
        <v>0</v>
      </c>
      <c r="BP20" s="613">
        <v>0</v>
      </c>
      <c r="BQ20" s="613">
        <v>0</v>
      </c>
      <c r="BR20" s="613">
        <v>0</v>
      </c>
      <c r="BS20" s="614">
        <v>0</v>
      </c>
      <c r="BT20" s="1409"/>
      <c r="BU20" s="1410"/>
      <c r="BV20" s="611" t="s">
        <v>226</v>
      </c>
      <c r="BW20" s="612">
        <v>0</v>
      </c>
      <c r="BX20" s="613">
        <v>0</v>
      </c>
      <c r="BY20" s="613">
        <v>0</v>
      </c>
      <c r="BZ20" s="613">
        <v>0</v>
      </c>
      <c r="CA20" s="613">
        <v>0</v>
      </c>
      <c r="CB20" s="613">
        <v>0</v>
      </c>
      <c r="CC20" s="614">
        <v>0</v>
      </c>
      <c r="CD20" s="1409"/>
      <c r="CE20" s="1410"/>
      <c r="CF20" s="611" t="s">
        <v>226</v>
      </c>
      <c r="CG20" s="612">
        <v>0</v>
      </c>
      <c r="CH20" s="613">
        <v>0</v>
      </c>
      <c r="CI20" s="613">
        <v>0</v>
      </c>
      <c r="CJ20" s="613">
        <v>0</v>
      </c>
      <c r="CK20" s="615">
        <v>0</v>
      </c>
      <c r="CL20" s="616">
        <v>4441</v>
      </c>
    </row>
    <row r="21" spans="1:90" x14ac:dyDescent="0.2">
      <c r="A21" s="604"/>
      <c r="B21" s="1409"/>
      <c r="C21" s="1410"/>
      <c r="D21" s="617" t="s">
        <v>227</v>
      </c>
      <c r="E21" s="618">
        <v>0</v>
      </c>
      <c r="F21" s="619">
        <v>0</v>
      </c>
      <c r="G21" s="619">
        <v>0</v>
      </c>
      <c r="H21" s="619">
        <v>0</v>
      </c>
      <c r="I21" s="619">
        <v>0</v>
      </c>
      <c r="J21" s="619">
        <v>0</v>
      </c>
      <c r="K21" s="620">
        <v>0</v>
      </c>
      <c r="L21" s="1409"/>
      <c r="M21" s="1410"/>
      <c r="N21" s="617" t="s">
        <v>227</v>
      </c>
      <c r="O21" s="618">
        <v>0</v>
      </c>
      <c r="P21" s="619">
        <v>0</v>
      </c>
      <c r="Q21" s="619">
        <v>0</v>
      </c>
      <c r="R21" s="619">
        <v>0</v>
      </c>
      <c r="S21" s="619">
        <v>0</v>
      </c>
      <c r="T21" s="619">
        <v>0</v>
      </c>
      <c r="U21" s="620">
        <v>4458</v>
      </c>
      <c r="V21" s="1409"/>
      <c r="W21" s="1410"/>
      <c r="X21" s="617" t="s">
        <v>227</v>
      </c>
      <c r="Y21" s="618">
        <v>4547</v>
      </c>
      <c r="Z21" s="619">
        <v>0</v>
      </c>
      <c r="AA21" s="619">
        <v>0</v>
      </c>
      <c r="AB21" s="619">
        <v>0</v>
      </c>
      <c r="AC21" s="619">
        <v>0</v>
      </c>
      <c r="AD21" s="619">
        <v>0</v>
      </c>
      <c r="AE21" s="620">
        <v>0</v>
      </c>
      <c r="AF21" s="1409"/>
      <c r="AG21" s="1410"/>
      <c r="AH21" s="617" t="s">
        <v>227</v>
      </c>
      <c r="AI21" s="618">
        <v>0</v>
      </c>
      <c r="AJ21" s="619">
        <v>0</v>
      </c>
      <c r="AK21" s="619">
        <v>612</v>
      </c>
      <c r="AL21" s="619">
        <v>0</v>
      </c>
      <c r="AM21" s="619">
        <v>0</v>
      </c>
      <c r="AN21" s="619">
        <v>0</v>
      </c>
      <c r="AO21" s="620">
        <v>0</v>
      </c>
      <c r="AP21" s="1409"/>
      <c r="AQ21" s="1410"/>
      <c r="AR21" s="617" t="s">
        <v>227</v>
      </c>
      <c r="AS21" s="618">
        <v>0</v>
      </c>
      <c r="AT21" s="619">
        <v>4286</v>
      </c>
      <c r="AU21" s="619">
        <v>0</v>
      </c>
      <c r="AV21" s="619">
        <v>0</v>
      </c>
      <c r="AW21" s="619">
        <v>0</v>
      </c>
      <c r="AX21" s="619">
        <v>0</v>
      </c>
      <c r="AY21" s="620">
        <v>0</v>
      </c>
      <c r="AZ21" s="1409"/>
      <c r="BA21" s="1410"/>
      <c r="BB21" s="617" t="s">
        <v>227</v>
      </c>
      <c r="BC21" s="618">
        <v>0</v>
      </c>
      <c r="BD21" s="619">
        <v>0</v>
      </c>
      <c r="BE21" s="619">
        <v>0</v>
      </c>
      <c r="BF21" s="619">
        <v>0</v>
      </c>
      <c r="BG21" s="619">
        <v>0</v>
      </c>
      <c r="BH21" s="619">
        <v>0</v>
      </c>
      <c r="BI21" s="620">
        <v>0</v>
      </c>
      <c r="BJ21" s="1409"/>
      <c r="BK21" s="1410"/>
      <c r="BL21" s="617" t="s">
        <v>227</v>
      </c>
      <c r="BM21" s="618">
        <v>0</v>
      </c>
      <c r="BN21" s="619">
        <v>0</v>
      </c>
      <c r="BO21" s="619">
        <v>0</v>
      </c>
      <c r="BP21" s="619">
        <v>0</v>
      </c>
      <c r="BQ21" s="619">
        <v>0</v>
      </c>
      <c r="BR21" s="619">
        <v>0</v>
      </c>
      <c r="BS21" s="620">
        <v>0</v>
      </c>
      <c r="BT21" s="1409"/>
      <c r="BU21" s="1410"/>
      <c r="BV21" s="617" t="s">
        <v>227</v>
      </c>
      <c r="BW21" s="618">
        <v>0</v>
      </c>
      <c r="BX21" s="619">
        <v>0</v>
      </c>
      <c r="BY21" s="619">
        <v>0</v>
      </c>
      <c r="BZ21" s="619">
        <v>0</v>
      </c>
      <c r="CA21" s="619">
        <v>0</v>
      </c>
      <c r="CB21" s="619">
        <v>0</v>
      </c>
      <c r="CC21" s="620">
        <v>0</v>
      </c>
      <c r="CD21" s="1409"/>
      <c r="CE21" s="1410"/>
      <c r="CF21" s="617" t="s">
        <v>227</v>
      </c>
      <c r="CG21" s="618">
        <v>0</v>
      </c>
      <c r="CH21" s="619">
        <v>0</v>
      </c>
      <c r="CI21" s="619">
        <v>0</v>
      </c>
      <c r="CJ21" s="619">
        <v>0</v>
      </c>
      <c r="CK21" s="621">
        <v>0</v>
      </c>
      <c r="CL21" s="622">
        <v>13903</v>
      </c>
    </row>
    <row r="22" spans="1:90" x14ac:dyDescent="0.2">
      <c r="A22" s="604"/>
      <c r="B22" s="1409"/>
      <c r="C22" s="1410"/>
      <c r="D22" s="617" t="s">
        <v>228</v>
      </c>
      <c r="E22" s="618">
        <v>0</v>
      </c>
      <c r="F22" s="619">
        <v>0</v>
      </c>
      <c r="G22" s="619">
        <v>0</v>
      </c>
      <c r="H22" s="619">
        <v>0</v>
      </c>
      <c r="I22" s="619">
        <v>0</v>
      </c>
      <c r="J22" s="619">
        <v>0</v>
      </c>
      <c r="K22" s="620">
        <v>0</v>
      </c>
      <c r="L22" s="1409"/>
      <c r="M22" s="1410"/>
      <c r="N22" s="617" t="s">
        <v>228</v>
      </c>
      <c r="O22" s="618">
        <v>0</v>
      </c>
      <c r="P22" s="619">
        <v>0</v>
      </c>
      <c r="Q22" s="619">
        <v>0</v>
      </c>
      <c r="R22" s="619">
        <v>0</v>
      </c>
      <c r="S22" s="619">
        <v>0</v>
      </c>
      <c r="T22" s="619">
        <v>0</v>
      </c>
      <c r="U22" s="620">
        <v>440</v>
      </c>
      <c r="V22" s="1409"/>
      <c r="W22" s="1410"/>
      <c r="X22" s="617" t="s">
        <v>228</v>
      </c>
      <c r="Y22" s="618">
        <v>10311</v>
      </c>
      <c r="Z22" s="619">
        <v>0</v>
      </c>
      <c r="AA22" s="619">
        <v>0</v>
      </c>
      <c r="AB22" s="619">
        <v>0</v>
      </c>
      <c r="AC22" s="619">
        <v>0</v>
      </c>
      <c r="AD22" s="619">
        <v>0</v>
      </c>
      <c r="AE22" s="620">
        <v>0</v>
      </c>
      <c r="AF22" s="1409"/>
      <c r="AG22" s="1410"/>
      <c r="AH22" s="617" t="s">
        <v>228</v>
      </c>
      <c r="AI22" s="618">
        <v>0</v>
      </c>
      <c r="AJ22" s="619">
        <v>0</v>
      </c>
      <c r="AK22" s="619">
        <v>6620</v>
      </c>
      <c r="AL22" s="619">
        <v>0</v>
      </c>
      <c r="AM22" s="619">
        <v>0</v>
      </c>
      <c r="AN22" s="619">
        <v>0</v>
      </c>
      <c r="AO22" s="620">
        <v>0</v>
      </c>
      <c r="AP22" s="1409"/>
      <c r="AQ22" s="1410"/>
      <c r="AR22" s="617" t="s">
        <v>228</v>
      </c>
      <c r="AS22" s="618">
        <v>0</v>
      </c>
      <c r="AT22" s="619">
        <v>5906</v>
      </c>
      <c r="AU22" s="619">
        <v>0</v>
      </c>
      <c r="AV22" s="619">
        <v>0</v>
      </c>
      <c r="AW22" s="619">
        <v>0</v>
      </c>
      <c r="AX22" s="619">
        <v>0</v>
      </c>
      <c r="AY22" s="620">
        <v>0</v>
      </c>
      <c r="AZ22" s="1409"/>
      <c r="BA22" s="1410"/>
      <c r="BB22" s="617" t="s">
        <v>228</v>
      </c>
      <c r="BC22" s="618">
        <v>0</v>
      </c>
      <c r="BD22" s="619">
        <v>0</v>
      </c>
      <c r="BE22" s="619">
        <v>0</v>
      </c>
      <c r="BF22" s="619">
        <v>0</v>
      </c>
      <c r="BG22" s="619">
        <v>0</v>
      </c>
      <c r="BH22" s="619">
        <v>0</v>
      </c>
      <c r="BI22" s="620">
        <v>0</v>
      </c>
      <c r="BJ22" s="1409"/>
      <c r="BK22" s="1410"/>
      <c r="BL22" s="617" t="s">
        <v>228</v>
      </c>
      <c r="BM22" s="618">
        <v>0</v>
      </c>
      <c r="BN22" s="619">
        <v>0</v>
      </c>
      <c r="BO22" s="619">
        <v>0</v>
      </c>
      <c r="BP22" s="619">
        <v>0</v>
      </c>
      <c r="BQ22" s="619">
        <v>0</v>
      </c>
      <c r="BR22" s="619">
        <v>0</v>
      </c>
      <c r="BS22" s="620">
        <v>0</v>
      </c>
      <c r="BT22" s="1409"/>
      <c r="BU22" s="1410"/>
      <c r="BV22" s="617" t="s">
        <v>228</v>
      </c>
      <c r="BW22" s="618">
        <v>0</v>
      </c>
      <c r="BX22" s="619">
        <v>0</v>
      </c>
      <c r="BY22" s="619">
        <v>0</v>
      </c>
      <c r="BZ22" s="619">
        <v>0</v>
      </c>
      <c r="CA22" s="619">
        <v>0</v>
      </c>
      <c r="CB22" s="619">
        <v>0</v>
      </c>
      <c r="CC22" s="620">
        <v>0</v>
      </c>
      <c r="CD22" s="1409"/>
      <c r="CE22" s="1410"/>
      <c r="CF22" s="617" t="s">
        <v>228</v>
      </c>
      <c r="CG22" s="618">
        <v>0</v>
      </c>
      <c r="CH22" s="619">
        <v>0</v>
      </c>
      <c r="CI22" s="619">
        <v>0</v>
      </c>
      <c r="CJ22" s="619">
        <v>0</v>
      </c>
      <c r="CK22" s="621">
        <v>0</v>
      </c>
      <c r="CL22" s="622">
        <v>23277</v>
      </c>
    </row>
    <row r="23" spans="1:90" ht="13.5" customHeight="1" x14ac:dyDescent="0.2">
      <c r="A23" s="604"/>
      <c r="B23" s="1409"/>
      <c r="C23" s="1410"/>
      <c r="D23" s="617" t="s">
        <v>229</v>
      </c>
      <c r="E23" s="618">
        <v>0</v>
      </c>
      <c r="F23" s="619">
        <v>0</v>
      </c>
      <c r="G23" s="619">
        <v>0</v>
      </c>
      <c r="H23" s="619">
        <v>0</v>
      </c>
      <c r="I23" s="619">
        <v>0</v>
      </c>
      <c r="J23" s="619">
        <v>0</v>
      </c>
      <c r="K23" s="620">
        <v>0</v>
      </c>
      <c r="L23" s="1409"/>
      <c r="M23" s="1410"/>
      <c r="N23" s="617" t="s">
        <v>229</v>
      </c>
      <c r="O23" s="618">
        <v>0</v>
      </c>
      <c r="P23" s="619">
        <v>0</v>
      </c>
      <c r="Q23" s="619">
        <v>0</v>
      </c>
      <c r="R23" s="619">
        <v>0</v>
      </c>
      <c r="S23" s="619">
        <v>0</v>
      </c>
      <c r="T23" s="619">
        <v>0</v>
      </c>
      <c r="U23" s="620">
        <v>12582</v>
      </c>
      <c r="V23" s="1409"/>
      <c r="W23" s="1410"/>
      <c r="X23" s="617" t="s">
        <v>229</v>
      </c>
      <c r="Y23" s="618">
        <v>5410</v>
      </c>
      <c r="Z23" s="619">
        <v>0</v>
      </c>
      <c r="AA23" s="619">
        <v>0</v>
      </c>
      <c r="AB23" s="619">
        <v>0</v>
      </c>
      <c r="AC23" s="619">
        <v>0</v>
      </c>
      <c r="AD23" s="619">
        <v>0</v>
      </c>
      <c r="AE23" s="620">
        <v>0</v>
      </c>
      <c r="AF23" s="1409"/>
      <c r="AG23" s="1410"/>
      <c r="AH23" s="617" t="s">
        <v>229</v>
      </c>
      <c r="AI23" s="618">
        <v>0</v>
      </c>
      <c r="AJ23" s="619">
        <v>0</v>
      </c>
      <c r="AK23" s="619">
        <v>4446</v>
      </c>
      <c r="AL23" s="619">
        <v>0</v>
      </c>
      <c r="AM23" s="619">
        <v>0</v>
      </c>
      <c r="AN23" s="619">
        <v>0</v>
      </c>
      <c r="AO23" s="620">
        <v>0</v>
      </c>
      <c r="AP23" s="1409"/>
      <c r="AQ23" s="1410"/>
      <c r="AR23" s="617" t="s">
        <v>229</v>
      </c>
      <c r="AS23" s="618">
        <v>0</v>
      </c>
      <c r="AT23" s="619">
        <v>8654</v>
      </c>
      <c r="AU23" s="619">
        <v>0</v>
      </c>
      <c r="AV23" s="619">
        <v>0</v>
      </c>
      <c r="AW23" s="619">
        <v>0</v>
      </c>
      <c r="AX23" s="619">
        <v>0</v>
      </c>
      <c r="AY23" s="620">
        <v>0</v>
      </c>
      <c r="AZ23" s="1409"/>
      <c r="BA23" s="1410"/>
      <c r="BB23" s="617" t="s">
        <v>229</v>
      </c>
      <c r="BC23" s="618">
        <v>0</v>
      </c>
      <c r="BD23" s="619">
        <v>0</v>
      </c>
      <c r="BE23" s="619">
        <v>0</v>
      </c>
      <c r="BF23" s="619">
        <v>0</v>
      </c>
      <c r="BG23" s="619">
        <v>0</v>
      </c>
      <c r="BH23" s="619">
        <v>0</v>
      </c>
      <c r="BI23" s="620">
        <v>0</v>
      </c>
      <c r="BJ23" s="1409"/>
      <c r="BK23" s="1410"/>
      <c r="BL23" s="617" t="s">
        <v>229</v>
      </c>
      <c r="BM23" s="618">
        <v>0</v>
      </c>
      <c r="BN23" s="619">
        <v>0</v>
      </c>
      <c r="BO23" s="619">
        <v>0</v>
      </c>
      <c r="BP23" s="619">
        <v>0</v>
      </c>
      <c r="BQ23" s="619">
        <v>0</v>
      </c>
      <c r="BR23" s="619">
        <v>0</v>
      </c>
      <c r="BS23" s="620">
        <v>0</v>
      </c>
      <c r="BT23" s="1409"/>
      <c r="BU23" s="1410"/>
      <c r="BV23" s="617" t="s">
        <v>229</v>
      </c>
      <c r="BW23" s="618">
        <v>0</v>
      </c>
      <c r="BX23" s="619">
        <v>0</v>
      </c>
      <c r="BY23" s="619">
        <v>0</v>
      </c>
      <c r="BZ23" s="619">
        <v>0</v>
      </c>
      <c r="CA23" s="619">
        <v>0</v>
      </c>
      <c r="CB23" s="619">
        <v>0</v>
      </c>
      <c r="CC23" s="620">
        <v>0</v>
      </c>
      <c r="CD23" s="1409"/>
      <c r="CE23" s="1410"/>
      <c r="CF23" s="617" t="s">
        <v>229</v>
      </c>
      <c r="CG23" s="618">
        <v>0</v>
      </c>
      <c r="CH23" s="619">
        <v>0</v>
      </c>
      <c r="CI23" s="619">
        <v>0</v>
      </c>
      <c r="CJ23" s="619">
        <v>0</v>
      </c>
      <c r="CK23" s="621">
        <v>0</v>
      </c>
      <c r="CL23" s="622">
        <v>31092</v>
      </c>
    </row>
    <row r="24" spans="1:90" x14ac:dyDescent="0.2">
      <c r="A24" s="604"/>
      <c r="B24" s="1409"/>
      <c r="C24" s="1410"/>
      <c r="D24" s="617" t="s">
        <v>230</v>
      </c>
      <c r="E24" s="618">
        <v>0</v>
      </c>
      <c r="F24" s="619">
        <v>0</v>
      </c>
      <c r="G24" s="619">
        <v>0</v>
      </c>
      <c r="H24" s="619">
        <v>0</v>
      </c>
      <c r="I24" s="619">
        <v>0</v>
      </c>
      <c r="J24" s="619">
        <v>0</v>
      </c>
      <c r="K24" s="620">
        <v>0</v>
      </c>
      <c r="L24" s="1409"/>
      <c r="M24" s="1410"/>
      <c r="N24" s="617" t="s">
        <v>230</v>
      </c>
      <c r="O24" s="618">
        <v>0</v>
      </c>
      <c r="P24" s="619">
        <v>0</v>
      </c>
      <c r="Q24" s="619">
        <v>0</v>
      </c>
      <c r="R24" s="619">
        <v>0</v>
      </c>
      <c r="S24" s="619">
        <v>0</v>
      </c>
      <c r="T24" s="619">
        <v>0</v>
      </c>
      <c r="U24" s="620">
        <v>6487</v>
      </c>
      <c r="V24" s="1409"/>
      <c r="W24" s="1410"/>
      <c r="X24" s="617" t="s">
        <v>230</v>
      </c>
      <c r="Y24" s="618">
        <v>13</v>
      </c>
      <c r="Z24" s="619">
        <v>0</v>
      </c>
      <c r="AA24" s="619">
        <v>0</v>
      </c>
      <c r="AB24" s="619">
        <v>0</v>
      </c>
      <c r="AC24" s="619">
        <v>0</v>
      </c>
      <c r="AD24" s="619">
        <v>0</v>
      </c>
      <c r="AE24" s="620">
        <v>0</v>
      </c>
      <c r="AF24" s="1409"/>
      <c r="AG24" s="1410"/>
      <c r="AH24" s="617" t="s">
        <v>230</v>
      </c>
      <c r="AI24" s="618">
        <v>0</v>
      </c>
      <c r="AJ24" s="619">
        <v>0</v>
      </c>
      <c r="AK24" s="619">
        <v>0</v>
      </c>
      <c r="AL24" s="619">
        <v>0</v>
      </c>
      <c r="AM24" s="619">
        <v>0</v>
      </c>
      <c r="AN24" s="619">
        <v>0</v>
      </c>
      <c r="AO24" s="620">
        <v>0</v>
      </c>
      <c r="AP24" s="1409"/>
      <c r="AQ24" s="1410"/>
      <c r="AR24" s="617" t="s">
        <v>230</v>
      </c>
      <c r="AS24" s="618">
        <v>0</v>
      </c>
      <c r="AT24" s="619">
        <v>3270</v>
      </c>
      <c r="AU24" s="619">
        <v>0</v>
      </c>
      <c r="AV24" s="619">
        <v>0</v>
      </c>
      <c r="AW24" s="619">
        <v>0</v>
      </c>
      <c r="AX24" s="619">
        <v>0</v>
      </c>
      <c r="AY24" s="620">
        <v>0</v>
      </c>
      <c r="AZ24" s="1409"/>
      <c r="BA24" s="1410"/>
      <c r="BB24" s="617" t="s">
        <v>230</v>
      </c>
      <c r="BC24" s="618">
        <v>0</v>
      </c>
      <c r="BD24" s="619">
        <v>0</v>
      </c>
      <c r="BE24" s="619">
        <v>0</v>
      </c>
      <c r="BF24" s="619">
        <v>0</v>
      </c>
      <c r="BG24" s="619">
        <v>0</v>
      </c>
      <c r="BH24" s="619">
        <v>0</v>
      </c>
      <c r="BI24" s="620">
        <v>0</v>
      </c>
      <c r="BJ24" s="1409"/>
      <c r="BK24" s="1410"/>
      <c r="BL24" s="617" t="s">
        <v>230</v>
      </c>
      <c r="BM24" s="618">
        <v>0</v>
      </c>
      <c r="BN24" s="619">
        <v>0</v>
      </c>
      <c r="BO24" s="619">
        <v>0</v>
      </c>
      <c r="BP24" s="619">
        <v>0</v>
      </c>
      <c r="BQ24" s="619">
        <v>0</v>
      </c>
      <c r="BR24" s="619">
        <v>0</v>
      </c>
      <c r="BS24" s="620">
        <v>0</v>
      </c>
      <c r="BT24" s="1409"/>
      <c r="BU24" s="1410"/>
      <c r="BV24" s="617" t="s">
        <v>230</v>
      </c>
      <c r="BW24" s="618">
        <v>0</v>
      </c>
      <c r="BX24" s="619">
        <v>0</v>
      </c>
      <c r="BY24" s="619">
        <v>0</v>
      </c>
      <c r="BZ24" s="619">
        <v>0</v>
      </c>
      <c r="CA24" s="619">
        <v>0</v>
      </c>
      <c r="CB24" s="619">
        <v>0</v>
      </c>
      <c r="CC24" s="620">
        <v>0</v>
      </c>
      <c r="CD24" s="1409"/>
      <c r="CE24" s="1410"/>
      <c r="CF24" s="617" t="s">
        <v>230</v>
      </c>
      <c r="CG24" s="618">
        <v>0</v>
      </c>
      <c r="CH24" s="619">
        <v>0</v>
      </c>
      <c r="CI24" s="619">
        <v>0</v>
      </c>
      <c r="CJ24" s="619">
        <v>0</v>
      </c>
      <c r="CK24" s="621">
        <v>0</v>
      </c>
      <c r="CL24" s="622">
        <v>9770</v>
      </c>
    </row>
    <row r="25" spans="1:90" x14ac:dyDescent="0.2">
      <c r="A25" s="604"/>
      <c r="B25" s="1411"/>
      <c r="C25" s="1412"/>
      <c r="D25" s="624" t="s">
        <v>231</v>
      </c>
      <c r="E25" s="625">
        <v>0</v>
      </c>
      <c r="F25" s="626">
        <v>0</v>
      </c>
      <c r="G25" s="626">
        <v>0</v>
      </c>
      <c r="H25" s="626">
        <v>0</v>
      </c>
      <c r="I25" s="626">
        <v>0</v>
      </c>
      <c r="J25" s="626">
        <v>0</v>
      </c>
      <c r="K25" s="627">
        <v>0</v>
      </c>
      <c r="L25" s="1411"/>
      <c r="M25" s="1412"/>
      <c r="N25" s="624" t="s">
        <v>231</v>
      </c>
      <c r="O25" s="625">
        <v>0</v>
      </c>
      <c r="P25" s="626">
        <v>0</v>
      </c>
      <c r="Q25" s="626">
        <v>0</v>
      </c>
      <c r="R25" s="626">
        <v>0</v>
      </c>
      <c r="S25" s="626">
        <v>0</v>
      </c>
      <c r="T25" s="626">
        <v>0</v>
      </c>
      <c r="U25" s="627">
        <v>0</v>
      </c>
      <c r="V25" s="1411"/>
      <c r="W25" s="1412"/>
      <c r="X25" s="624" t="s">
        <v>231</v>
      </c>
      <c r="Y25" s="625">
        <v>174</v>
      </c>
      <c r="Z25" s="626">
        <v>0</v>
      </c>
      <c r="AA25" s="626">
        <v>0</v>
      </c>
      <c r="AB25" s="626">
        <v>0</v>
      </c>
      <c r="AC25" s="626">
        <v>0</v>
      </c>
      <c r="AD25" s="626">
        <v>0</v>
      </c>
      <c r="AE25" s="627">
        <v>0</v>
      </c>
      <c r="AF25" s="1411"/>
      <c r="AG25" s="1412"/>
      <c r="AH25" s="624" t="s">
        <v>231</v>
      </c>
      <c r="AI25" s="625">
        <v>0</v>
      </c>
      <c r="AJ25" s="626">
        <v>0</v>
      </c>
      <c r="AK25" s="626">
        <v>0</v>
      </c>
      <c r="AL25" s="626">
        <v>0</v>
      </c>
      <c r="AM25" s="626">
        <v>0</v>
      </c>
      <c r="AN25" s="626">
        <v>0</v>
      </c>
      <c r="AO25" s="627">
        <v>0</v>
      </c>
      <c r="AP25" s="1411"/>
      <c r="AQ25" s="1412"/>
      <c r="AR25" s="624" t="s">
        <v>231</v>
      </c>
      <c r="AS25" s="625">
        <v>0</v>
      </c>
      <c r="AT25" s="626">
        <v>0</v>
      </c>
      <c r="AU25" s="626">
        <v>0</v>
      </c>
      <c r="AV25" s="626">
        <v>0</v>
      </c>
      <c r="AW25" s="626">
        <v>0</v>
      </c>
      <c r="AX25" s="626">
        <v>0</v>
      </c>
      <c r="AY25" s="627">
        <v>0</v>
      </c>
      <c r="AZ25" s="1411"/>
      <c r="BA25" s="1412"/>
      <c r="BB25" s="624" t="s">
        <v>231</v>
      </c>
      <c r="BC25" s="625">
        <v>0</v>
      </c>
      <c r="BD25" s="626">
        <v>0</v>
      </c>
      <c r="BE25" s="626">
        <v>0</v>
      </c>
      <c r="BF25" s="626">
        <v>0</v>
      </c>
      <c r="BG25" s="626">
        <v>0</v>
      </c>
      <c r="BH25" s="626">
        <v>0</v>
      </c>
      <c r="BI25" s="627">
        <v>0</v>
      </c>
      <c r="BJ25" s="1411"/>
      <c r="BK25" s="1412"/>
      <c r="BL25" s="624" t="s">
        <v>231</v>
      </c>
      <c r="BM25" s="625">
        <v>0</v>
      </c>
      <c r="BN25" s="626">
        <v>0</v>
      </c>
      <c r="BO25" s="626">
        <v>0</v>
      </c>
      <c r="BP25" s="626">
        <v>0</v>
      </c>
      <c r="BQ25" s="626">
        <v>0</v>
      </c>
      <c r="BR25" s="626">
        <v>0</v>
      </c>
      <c r="BS25" s="627">
        <v>0</v>
      </c>
      <c r="BT25" s="1411"/>
      <c r="BU25" s="1412"/>
      <c r="BV25" s="624" t="s">
        <v>231</v>
      </c>
      <c r="BW25" s="625">
        <v>0</v>
      </c>
      <c r="BX25" s="626">
        <v>0</v>
      </c>
      <c r="BY25" s="626">
        <v>0</v>
      </c>
      <c r="BZ25" s="626">
        <v>0</v>
      </c>
      <c r="CA25" s="626">
        <v>0</v>
      </c>
      <c r="CB25" s="626">
        <v>0</v>
      </c>
      <c r="CC25" s="627">
        <v>0</v>
      </c>
      <c r="CD25" s="1411"/>
      <c r="CE25" s="1412"/>
      <c r="CF25" s="624" t="s">
        <v>231</v>
      </c>
      <c r="CG25" s="625">
        <v>0</v>
      </c>
      <c r="CH25" s="626">
        <v>0</v>
      </c>
      <c r="CI25" s="626">
        <v>0</v>
      </c>
      <c r="CJ25" s="626">
        <v>0</v>
      </c>
      <c r="CK25" s="628">
        <v>0</v>
      </c>
      <c r="CL25" s="629">
        <v>174</v>
      </c>
    </row>
    <row r="26" spans="1:90" ht="13.5" customHeight="1" x14ac:dyDescent="0.2">
      <c r="A26" s="604"/>
      <c r="B26" s="1413" t="s">
        <v>232</v>
      </c>
      <c r="C26" s="1414"/>
      <c r="D26" s="630" t="s">
        <v>213</v>
      </c>
      <c r="E26" s="631">
        <v>0</v>
      </c>
      <c r="F26" s="632">
        <v>0</v>
      </c>
      <c r="G26" s="632">
        <v>0</v>
      </c>
      <c r="H26" s="632">
        <v>0</v>
      </c>
      <c r="I26" s="632">
        <v>0</v>
      </c>
      <c r="J26" s="632">
        <v>0</v>
      </c>
      <c r="K26" s="633">
        <v>0</v>
      </c>
      <c r="L26" s="1413" t="s">
        <v>232</v>
      </c>
      <c r="M26" s="1414"/>
      <c r="N26" s="630" t="s">
        <v>213</v>
      </c>
      <c r="O26" s="631">
        <v>0</v>
      </c>
      <c r="P26" s="632">
        <v>0</v>
      </c>
      <c r="Q26" s="632">
        <v>0</v>
      </c>
      <c r="R26" s="632">
        <v>0</v>
      </c>
      <c r="S26" s="632">
        <v>0</v>
      </c>
      <c r="T26" s="632">
        <v>0</v>
      </c>
      <c r="U26" s="633">
        <v>20103</v>
      </c>
      <c r="V26" s="1413" t="s">
        <v>232</v>
      </c>
      <c r="W26" s="1414"/>
      <c r="X26" s="630" t="s">
        <v>213</v>
      </c>
      <c r="Y26" s="631">
        <v>54691</v>
      </c>
      <c r="Z26" s="632">
        <v>0</v>
      </c>
      <c r="AA26" s="632">
        <v>0</v>
      </c>
      <c r="AB26" s="632">
        <v>0</v>
      </c>
      <c r="AC26" s="632">
        <v>0</v>
      </c>
      <c r="AD26" s="632">
        <v>0</v>
      </c>
      <c r="AE26" s="633">
        <v>0</v>
      </c>
      <c r="AF26" s="1413" t="s">
        <v>232</v>
      </c>
      <c r="AG26" s="1414"/>
      <c r="AH26" s="630" t="s">
        <v>213</v>
      </c>
      <c r="AI26" s="631">
        <v>0</v>
      </c>
      <c r="AJ26" s="632">
        <v>0</v>
      </c>
      <c r="AK26" s="632">
        <v>0</v>
      </c>
      <c r="AL26" s="632">
        <v>0</v>
      </c>
      <c r="AM26" s="632">
        <v>0</v>
      </c>
      <c r="AN26" s="632">
        <v>0</v>
      </c>
      <c r="AO26" s="633">
        <v>18459</v>
      </c>
      <c r="AP26" s="1413" t="s">
        <v>232</v>
      </c>
      <c r="AQ26" s="1414"/>
      <c r="AR26" s="630" t="s">
        <v>213</v>
      </c>
      <c r="AS26" s="631">
        <v>0</v>
      </c>
      <c r="AT26" s="632">
        <v>7628</v>
      </c>
      <c r="AU26" s="632">
        <v>0</v>
      </c>
      <c r="AV26" s="632">
        <v>0</v>
      </c>
      <c r="AW26" s="632">
        <v>0</v>
      </c>
      <c r="AX26" s="632">
        <v>0</v>
      </c>
      <c r="AY26" s="633">
        <v>0</v>
      </c>
      <c r="AZ26" s="1413" t="s">
        <v>232</v>
      </c>
      <c r="BA26" s="1414"/>
      <c r="BB26" s="630" t="s">
        <v>213</v>
      </c>
      <c r="BC26" s="631">
        <v>0</v>
      </c>
      <c r="BD26" s="632">
        <v>0</v>
      </c>
      <c r="BE26" s="632">
        <v>0</v>
      </c>
      <c r="BF26" s="632">
        <v>0</v>
      </c>
      <c r="BG26" s="632">
        <v>0</v>
      </c>
      <c r="BH26" s="632">
        <v>0</v>
      </c>
      <c r="BI26" s="633">
        <v>0</v>
      </c>
      <c r="BJ26" s="1413" t="s">
        <v>232</v>
      </c>
      <c r="BK26" s="1414"/>
      <c r="BL26" s="630" t="s">
        <v>213</v>
      </c>
      <c r="BM26" s="631">
        <v>0</v>
      </c>
      <c r="BN26" s="632">
        <v>0</v>
      </c>
      <c r="BO26" s="632">
        <v>0</v>
      </c>
      <c r="BP26" s="632">
        <v>0</v>
      </c>
      <c r="BQ26" s="632">
        <v>0</v>
      </c>
      <c r="BR26" s="632">
        <v>0</v>
      </c>
      <c r="BS26" s="633">
        <v>0</v>
      </c>
      <c r="BT26" s="1413" t="s">
        <v>232</v>
      </c>
      <c r="BU26" s="1414"/>
      <c r="BV26" s="630" t="s">
        <v>213</v>
      </c>
      <c r="BW26" s="631">
        <v>0</v>
      </c>
      <c r="BX26" s="632">
        <v>0</v>
      </c>
      <c r="BY26" s="632">
        <v>0</v>
      </c>
      <c r="BZ26" s="632">
        <v>0</v>
      </c>
      <c r="CA26" s="632">
        <v>0</v>
      </c>
      <c r="CB26" s="632">
        <v>0</v>
      </c>
      <c r="CC26" s="633">
        <v>0</v>
      </c>
      <c r="CD26" s="1413" t="s">
        <v>232</v>
      </c>
      <c r="CE26" s="1414"/>
      <c r="CF26" s="630" t="s">
        <v>213</v>
      </c>
      <c r="CG26" s="631">
        <v>0</v>
      </c>
      <c r="CH26" s="632">
        <v>0</v>
      </c>
      <c r="CI26" s="632">
        <v>0</v>
      </c>
      <c r="CJ26" s="632">
        <v>0</v>
      </c>
      <c r="CK26" s="634">
        <v>0</v>
      </c>
      <c r="CL26" s="635">
        <v>100881</v>
      </c>
    </row>
    <row r="27" spans="1:90" x14ac:dyDescent="0.2">
      <c r="A27" s="604"/>
      <c r="B27" s="1409"/>
      <c r="C27" s="1410"/>
      <c r="D27" s="611" t="s">
        <v>233</v>
      </c>
      <c r="E27" s="612">
        <v>0</v>
      </c>
      <c r="F27" s="613">
        <v>0</v>
      </c>
      <c r="G27" s="613">
        <v>0</v>
      </c>
      <c r="H27" s="613">
        <v>0</v>
      </c>
      <c r="I27" s="613">
        <v>0</v>
      </c>
      <c r="J27" s="613">
        <v>0</v>
      </c>
      <c r="K27" s="614">
        <v>0</v>
      </c>
      <c r="L27" s="1409"/>
      <c r="M27" s="1410"/>
      <c r="N27" s="611" t="s">
        <v>233</v>
      </c>
      <c r="O27" s="612">
        <v>0</v>
      </c>
      <c r="P27" s="613">
        <v>0</v>
      </c>
      <c r="Q27" s="613">
        <v>0</v>
      </c>
      <c r="R27" s="613">
        <v>0</v>
      </c>
      <c r="S27" s="613">
        <v>0</v>
      </c>
      <c r="T27" s="613">
        <v>0</v>
      </c>
      <c r="U27" s="614">
        <v>11086</v>
      </c>
      <c r="V27" s="1409"/>
      <c r="W27" s="1410"/>
      <c r="X27" s="611" t="s">
        <v>233</v>
      </c>
      <c r="Y27" s="612">
        <v>112</v>
      </c>
      <c r="Z27" s="613">
        <v>0</v>
      </c>
      <c r="AA27" s="613">
        <v>0</v>
      </c>
      <c r="AB27" s="613">
        <v>0</v>
      </c>
      <c r="AC27" s="613">
        <v>0</v>
      </c>
      <c r="AD27" s="613">
        <v>0</v>
      </c>
      <c r="AE27" s="614">
        <v>0</v>
      </c>
      <c r="AF27" s="1409"/>
      <c r="AG27" s="1410"/>
      <c r="AH27" s="611" t="s">
        <v>233</v>
      </c>
      <c r="AI27" s="612">
        <v>0</v>
      </c>
      <c r="AJ27" s="613">
        <v>0</v>
      </c>
      <c r="AK27" s="613">
        <v>0</v>
      </c>
      <c r="AL27" s="613">
        <v>0</v>
      </c>
      <c r="AM27" s="613">
        <v>0</v>
      </c>
      <c r="AN27" s="613">
        <v>0</v>
      </c>
      <c r="AO27" s="614">
        <v>1582</v>
      </c>
      <c r="AP27" s="1409"/>
      <c r="AQ27" s="1410"/>
      <c r="AR27" s="611" t="s">
        <v>233</v>
      </c>
      <c r="AS27" s="612">
        <v>0</v>
      </c>
      <c r="AT27" s="613">
        <v>237</v>
      </c>
      <c r="AU27" s="613">
        <v>0</v>
      </c>
      <c r="AV27" s="613">
        <v>0</v>
      </c>
      <c r="AW27" s="613">
        <v>0</v>
      </c>
      <c r="AX27" s="613">
        <v>0</v>
      </c>
      <c r="AY27" s="614">
        <v>0</v>
      </c>
      <c r="AZ27" s="1409"/>
      <c r="BA27" s="1410"/>
      <c r="BB27" s="611" t="s">
        <v>233</v>
      </c>
      <c r="BC27" s="612">
        <v>0</v>
      </c>
      <c r="BD27" s="613">
        <v>0</v>
      </c>
      <c r="BE27" s="613">
        <v>0</v>
      </c>
      <c r="BF27" s="613">
        <v>0</v>
      </c>
      <c r="BG27" s="613">
        <v>0</v>
      </c>
      <c r="BH27" s="613">
        <v>0</v>
      </c>
      <c r="BI27" s="614">
        <v>0</v>
      </c>
      <c r="BJ27" s="1409"/>
      <c r="BK27" s="1410"/>
      <c r="BL27" s="611" t="s">
        <v>233</v>
      </c>
      <c r="BM27" s="612">
        <v>0</v>
      </c>
      <c r="BN27" s="613">
        <v>0</v>
      </c>
      <c r="BO27" s="613">
        <v>0</v>
      </c>
      <c r="BP27" s="613">
        <v>0</v>
      </c>
      <c r="BQ27" s="613">
        <v>0</v>
      </c>
      <c r="BR27" s="613">
        <v>0</v>
      </c>
      <c r="BS27" s="614">
        <v>0</v>
      </c>
      <c r="BT27" s="1409"/>
      <c r="BU27" s="1410"/>
      <c r="BV27" s="611" t="s">
        <v>233</v>
      </c>
      <c r="BW27" s="612">
        <v>0</v>
      </c>
      <c r="BX27" s="613">
        <v>0</v>
      </c>
      <c r="BY27" s="613">
        <v>0</v>
      </c>
      <c r="BZ27" s="613">
        <v>0</v>
      </c>
      <c r="CA27" s="613">
        <v>0</v>
      </c>
      <c r="CB27" s="613">
        <v>0</v>
      </c>
      <c r="CC27" s="614">
        <v>0</v>
      </c>
      <c r="CD27" s="1409"/>
      <c r="CE27" s="1410"/>
      <c r="CF27" s="611" t="s">
        <v>233</v>
      </c>
      <c r="CG27" s="612">
        <v>0</v>
      </c>
      <c r="CH27" s="613">
        <v>0</v>
      </c>
      <c r="CI27" s="613">
        <v>0</v>
      </c>
      <c r="CJ27" s="613">
        <v>0</v>
      </c>
      <c r="CK27" s="615">
        <v>0</v>
      </c>
      <c r="CL27" s="616">
        <v>13017</v>
      </c>
    </row>
    <row r="28" spans="1:90" x14ac:dyDescent="0.2">
      <c r="A28" s="604"/>
      <c r="B28" s="1409"/>
      <c r="C28" s="1410"/>
      <c r="D28" s="617" t="s">
        <v>234</v>
      </c>
      <c r="E28" s="618">
        <v>0</v>
      </c>
      <c r="F28" s="619">
        <v>0</v>
      </c>
      <c r="G28" s="619">
        <v>0</v>
      </c>
      <c r="H28" s="619">
        <v>0</v>
      </c>
      <c r="I28" s="619">
        <v>0</v>
      </c>
      <c r="J28" s="619">
        <v>0</v>
      </c>
      <c r="K28" s="620">
        <v>0</v>
      </c>
      <c r="L28" s="1409"/>
      <c r="M28" s="1410"/>
      <c r="N28" s="617" t="s">
        <v>234</v>
      </c>
      <c r="O28" s="618">
        <v>0</v>
      </c>
      <c r="P28" s="619">
        <v>0</v>
      </c>
      <c r="Q28" s="619">
        <v>0</v>
      </c>
      <c r="R28" s="619">
        <v>0</v>
      </c>
      <c r="S28" s="619">
        <v>0</v>
      </c>
      <c r="T28" s="619">
        <v>0</v>
      </c>
      <c r="U28" s="620">
        <v>1575</v>
      </c>
      <c r="V28" s="1409"/>
      <c r="W28" s="1410"/>
      <c r="X28" s="617" t="s">
        <v>234</v>
      </c>
      <c r="Y28" s="618">
        <v>16216</v>
      </c>
      <c r="Z28" s="619">
        <v>0</v>
      </c>
      <c r="AA28" s="619">
        <v>0</v>
      </c>
      <c r="AB28" s="619">
        <v>0</v>
      </c>
      <c r="AC28" s="619">
        <v>0</v>
      </c>
      <c r="AD28" s="619">
        <v>0</v>
      </c>
      <c r="AE28" s="620">
        <v>0</v>
      </c>
      <c r="AF28" s="1409"/>
      <c r="AG28" s="1410"/>
      <c r="AH28" s="617" t="s">
        <v>234</v>
      </c>
      <c r="AI28" s="618">
        <v>0</v>
      </c>
      <c r="AJ28" s="619">
        <v>0</v>
      </c>
      <c r="AK28" s="619">
        <v>0</v>
      </c>
      <c r="AL28" s="619">
        <v>0</v>
      </c>
      <c r="AM28" s="619">
        <v>0</v>
      </c>
      <c r="AN28" s="619">
        <v>0</v>
      </c>
      <c r="AO28" s="620">
        <v>8245</v>
      </c>
      <c r="AP28" s="1409"/>
      <c r="AQ28" s="1410"/>
      <c r="AR28" s="617" t="s">
        <v>234</v>
      </c>
      <c r="AS28" s="618">
        <v>0</v>
      </c>
      <c r="AT28" s="619">
        <v>2728</v>
      </c>
      <c r="AU28" s="619">
        <v>0</v>
      </c>
      <c r="AV28" s="619">
        <v>0</v>
      </c>
      <c r="AW28" s="619">
        <v>0</v>
      </c>
      <c r="AX28" s="619">
        <v>0</v>
      </c>
      <c r="AY28" s="620">
        <v>0</v>
      </c>
      <c r="AZ28" s="1409"/>
      <c r="BA28" s="1410"/>
      <c r="BB28" s="617" t="s">
        <v>234</v>
      </c>
      <c r="BC28" s="618">
        <v>0</v>
      </c>
      <c r="BD28" s="619">
        <v>0</v>
      </c>
      <c r="BE28" s="619">
        <v>0</v>
      </c>
      <c r="BF28" s="619">
        <v>0</v>
      </c>
      <c r="BG28" s="619">
        <v>0</v>
      </c>
      <c r="BH28" s="619">
        <v>0</v>
      </c>
      <c r="BI28" s="620">
        <v>0</v>
      </c>
      <c r="BJ28" s="1409"/>
      <c r="BK28" s="1410"/>
      <c r="BL28" s="617" t="s">
        <v>234</v>
      </c>
      <c r="BM28" s="618">
        <v>0</v>
      </c>
      <c r="BN28" s="619">
        <v>0</v>
      </c>
      <c r="BO28" s="619">
        <v>0</v>
      </c>
      <c r="BP28" s="619">
        <v>0</v>
      </c>
      <c r="BQ28" s="619">
        <v>0</v>
      </c>
      <c r="BR28" s="619">
        <v>0</v>
      </c>
      <c r="BS28" s="620">
        <v>0</v>
      </c>
      <c r="BT28" s="1409"/>
      <c r="BU28" s="1410"/>
      <c r="BV28" s="617" t="s">
        <v>234</v>
      </c>
      <c r="BW28" s="618">
        <v>0</v>
      </c>
      <c r="BX28" s="619">
        <v>0</v>
      </c>
      <c r="BY28" s="619">
        <v>0</v>
      </c>
      <c r="BZ28" s="619">
        <v>0</v>
      </c>
      <c r="CA28" s="619">
        <v>0</v>
      </c>
      <c r="CB28" s="619">
        <v>0</v>
      </c>
      <c r="CC28" s="620">
        <v>0</v>
      </c>
      <c r="CD28" s="1409"/>
      <c r="CE28" s="1410"/>
      <c r="CF28" s="617" t="s">
        <v>234</v>
      </c>
      <c r="CG28" s="618">
        <v>0</v>
      </c>
      <c r="CH28" s="619">
        <v>0</v>
      </c>
      <c r="CI28" s="619">
        <v>0</v>
      </c>
      <c r="CJ28" s="619">
        <v>0</v>
      </c>
      <c r="CK28" s="621">
        <v>0</v>
      </c>
      <c r="CL28" s="622">
        <v>28764</v>
      </c>
    </row>
    <row r="29" spans="1:90" ht="13.5" customHeight="1" x14ac:dyDescent="0.2">
      <c r="A29" s="604"/>
      <c r="B29" s="1409"/>
      <c r="C29" s="1410"/>
      <c r="D29" s="617" t="s">
        <v>235</v>
      </c>
      <c r="E29" s="618">
        <v>0</v>
      </c>
      <c r="F29" s="619">
        <v>0</v>
      </c>
      <c r="G29" s="619">
        <v>0</v>
      </c>
      <c r="H29" s="619">
        <v>0</v>
      </c>
      <c r="I29" s="619">
        <v>0</v>
      </c>
      <c r="J29" s="619">
        <v>0</v>
      </c>
      <c r="K29" s="620">
        <v>0</v>
      </c>
      <c r="L29" s="1409"/>
      <c r="M29" s="1410"/>
      <c r="N29" s="617" t="s">
        <v>235</v>
      </c>
      <c r="O29" s="618">
        <v>0</v>
      </c>
      <c r="P29" s="619">
        <v>0</v>
      </c>
      <c r="Q29" s="619">
        <v>0</v>
      </c>
      <c r="R29" s="619">
        <v>0</v>
      </c>
      <c r="S29" s="619">
        <v>0</v>
      </c>
      <c r="T29" s="619">
        <v>0</v>
      </c>
      <c r="U29" s="620">
        <v>0</v>
      </c>
      <c r="V29" s="1409"/>
      <c r="W29" s="1410"/>
      <c r="X29" s="617" t="s">
        <v>235</v>
      </c>
      <c r="Y29" s="618">
        <v>6407</v>
      </c>
      <c r="Z29" s="619">
        <v>0</v>
      </c>
      <c r="AA29" s="619">
        <v>0</v>
      </c>
      <c r="AB29" s="619">
        <v>0</v>
      </c>
      <c r="AC29" s="619">
        <v>0</v>
      </c>
      <c r="AD29" s="619">
        <v>0</v>
      </c>
      <c r="AE29" s="620">
        <v>0</v>
      </c>
      <c r="AF29" s="1409"/>
      <c r="AG29" s="1410"/>
      <c r="AH29" s="617" t="s">
        <v>235</v>
      </c>
      <c r="AI29" s="618">
        <v>0</v>
      </c>
      <c r="AJ29" s="619">
        <v>0</v>
      </c>
      <c r="AK29" s="619">
        <v>0</v>
      </c>
      <c r="AL29" s="619">
        <v>0</v>
      </c>
      <c r="AM29" s="619">
        <v>0</v>
      </c>
      <c r="AN29" s="619">
        <v>0</v>
      </c>
      <c r="AO29" s="620">
        <v>2529</v>
      </c>
      <c r="AP29" s="1409"/>
      <c r="AQ29" s="1410"/>
      <c r="AR29" s="617" t="s">
        <v>235</v>
      </c>
      <c r="AS29" s="618">
        <v>0</v>
      </c>
      <c r="AT29" s="619">
        <v>0</v>
      </c>
      <c r="AU29" s="619">
        <v>0</v>
      </c>
      <c r="AV29" s="619">
        <v>0</v>
      </c>
      <c r="AW29" s="619">
        <v>0</v>
      </c>
      <c r="AX29" s="619">
        <v>0</v>
      </c>
      <c r="AY29" s="620">
        <v>0</v>
      </c>
      <c r="AZ29" s="1409"/>
      <c r="BA29" s="1410"/>
      <c r="BB29" s="617" t="s">
        <v>235</v>
      </c>
      <c r="BC29" s="618">
        <v>0</v>
      </c>
      <c r="BD29" s="619">
        <v>0</v>
      </c>
      <c r="BE29" s="619">
        <v>0</v>
      </c>
      <c r="BF29" s="619">
        <v>0</v>
      </c>
      <c r="BG29" s="619">
        <v>0</v>
      </c>
      <c r="BH29" s="619">
        <v>0</v>
      </c>
      <c r="BI29" s="620">
        <v>0</v>
      </c>
      <c r="BJ29" s="1409"/>
      <c r="BK29" s="1410"/>
      <c r="BL29" s="617" t="s">
        <v>235</v>
      </c>
      <c r="BM29" s="618">
        <v>0</v>
      </c>
      <c r="BN29" s="619">
        <v>0</v>
      </c>
      <c r="BO29" s="619">
        <v>0</v>
      </c>
      <c r="BP29" s="619">
        <v>0</v>
      </c>
      <c r="BQ29" s="619">
        <v>0</v>
      </c>
      <c r="BR29" s="619">
        <v>0</v>
      </c>
      <c r="BS29" s="620">
        <v>0</v>
      </c>
      <c r="BT29" s="1409"/>
      <c r="BU29" s="1410"/>
      <c r="BV29" s="617" t="s">
        <v>235</v>
      </c>
      <c r="BW29" s="618">
        <v>0</v>
      </c>
      <c r="BX29" s="619">
        <v>0</v>
      </c>
      <c r="BY29" s="619">
        <v>0</v>
      </c>
      <c r="BZ29" s="619">
        <v>0</v>
      </c>
      <c r="CA29" s="619">
        <v>0</v>
      </c>
      <c r="CB29" s="619">
        <v>0</v>
      </c>
      <c r="CC29" s="620">
        <v>0</v>
      </c>
      <c r="CD29" s="1409"/>
      <c r="CE29" s="1410"/>
      <c r="CF29" s="617" t="s">
        <v>235</v>
      </c>
      <c r="CG29" s="618">
        <v>0</v>
      </c>
      <c r="CH29" s="619">
        <v>0</v>
      </c>
      <c r="CI29" s="619">
        <v>0</v>
      </c>
      <c r="CJ29" s="619">
        <v>0</v>
      </c>
      <c r="CK29" s="621">
        <v>0</v>
      </c>
      <c r="CL29" s="622">
        <v>8936</v>
      </c>
    </row>
    <row r="30" spans="1:90" x14ac:dyDescent="0.2">
      <c r="A30" s="604"/>
      <c r="B30" s="1409"/>
      <c r="C30" s="1410"/>
      <c r="D30" s="617" t="s">
        <v>236</v>
      </c>
      <c r="E30" s="618">
        <v>0</v>
      </c>
      <c r="F30" s="619">
        <v>0</v>
      </c>
      <c r="G30" s="619">
        <v>0</v>
      </c>
      <c r="H30" s="619">
        <v>0</v>
      </c>
      <c r="I30" s="619">
        <v>0</v>
      </c>
      <c r="J30" s="619">
        <v>0</v>
      </c>
      <c r="K30" s="620">
        <v>0</v>
      </c>
      <c r="L30" s="1409"/>
      <c r="M30" s="1410"/>
      <c r="N30" s="617" t="s">
        <v>236</v>
      </c>
      <c r="O30" s="618">
        <v>0</v>
      </c>
      <c r="P30" s="619">
        <v>0</v>
      </c>
      <c r="Q30" s="619">
        <v>0</v>
      </c>
      <c r="R30" s="619">
        <v>0</v>
      </c>
      <c r="S30" s="619">
        <v>0</v>
      </c>
      <c r="T30" s="619">
        <v>0</v>
      </c>
      <c r="U30" s="620">
        <v>0</v>
      </c>
      <c r="V30" s="1409"/>
      <c r="W30" s="1410"/>
      <c r="X30" s="617" t="s">
        <v>236</v>
      </c>
      <c r="Y30" s="618">
        <v>28125</v>
      </c>
      <c r="Z30" s="619">
        <v>0</v>
      </c>
      <c r="AA30" s="619">
        <v>0</v>
      </c>
      <c r="AB30" s="619">
        <v>0</v>
      </c>
      <c r="AC30" s="619">
        <v>0</v>
      </c>
      <c r="AD30" s="619">
        <v>0</v>
      </c>
      <c r="AE30" s="620">
        <v>0</v>
      </c>
      <c r="AF30" s="1409"/>
      <c r="AG30" s="1410"/>
      <c r="AH30" s="617" t="s">
        <v>236</v>
      </c>
      <c r="AI30" s="618">
        <v>0</v>
      </c>
      <c r="AJ30" s="619">
        <v>0</v>
      </c>
      <c r="AK30" s="619">
        <v>0</v>
      </c>
      <c r="AL30" s="619">
        <v>0</v>
      </c>
      <c r="AM30" s="619">
        <v>0</v>
      </c>
      <c r="AN30" s="619">
        <v>0</v>
      </c>
      <c r="AO30" s="620">
        <v>5836</v>
      </c>
      <c r="AP30" s="1409"/>
      <c r="AQ30" s="1410"/>
      <c r="AR30" s="617" t="s">
        <v>236</v>
      </c>
      <c r="AS30" s="618">
        <v>0</v>
      </c>
      <c r="AT30" s="619">
        <v>0</v>
      </c>
      <c r="AU30" s="619">
        <v>0</v>
      </c>
      <c r="AV30" s="619">
        <v>0</v>
      </c>
      <c r="AW30" s="619">
        <v>0</v>
      </c>
      <c r="AX30" s="619">
        <v>0</v>
      </c>
      <c r="AY30" s="620">
        <v>0</v>
      </c>
      <c r="AZ30" s="1409"/>
      <c r="BA30" s="1410"/>
      <c r="BB30" s="617" t="s">
        <v>236</v>
      </c>
      <c r="BC30" s="618">
        <v>0</v>
      </c>
      <c r="BD30" s="619">
        <v>0</v>
      </c>
      <c r="BE30" s="619">
        <v>0</v>
      </c>
      <c r="BF30" s="619">
        <v>0</v>
      </c>
      <c r="BG30" s="619">
        <v>0</v>
      </c>
      <c r="BH30" s="619">
        <v>0</v>
      </c>
      <c r="BI30" s="620">
        <v>0</v>
      </c>
      <c r="BJ30" s="1409"/>
      <c r="BK30" s="1410"/>
      <c r="BL30" s="617" t="s">
        <v>236</v>
      </c>
      <c r="BM30" s="618">
        <v>0</v>
      </c>
      <c r="BN30" s="619">
        <v>0</v>
      </c>
      <c r="BO30" s="619">
        <v>0</v>
      </c>
      <c r="BP30" s="619">
        <v>0</v>
      </c>
      <c r="BQ30" s="619">
        <v>0</v>
      </c>
      <c r="BR30" s="619">
        <v>0</v>
      </c>
      <c r="BS30" s="620">
        <v>0</v>
      </c>
      <c r="BT30" s="1409"/>
      <c r="BU30" s="1410"/>
      <c r="BV30" s="617" t="s">
        <v>236</v>
      </c>
      <c r="BW30" s="618">
        <v>0</v>
      </c>
      <c r="BX30" s="619">
        <v>0</v>
      </c>
      <c r="BY30" s="619">
        <v>0</v>
      </c>
      <c r="BZ30" s="619">
        <v>0</v>
      </c>
      <c r="CA30" s="619">
        <v>0</v>
      </c>
      <c r="CB30" s="619">
        <v>0</v>
      </c>
      <c r="CC30" s="620">
        <v>0</v>
      </c>
      <c r="CD30" s="1409"/>
      <c r="CE30" s="1410"/>
      <c r="CF30" s="617" t="s">
        <v>236</v>
      </c>
      <c r="CG30" s="618">
        <v>0</v>
      </c>
      <c r="CH30" s="619">
        <v>0</v>
      </c>
      <c r="CI30" s="619">
        <v>0</v>
      </c>
      <c r="CJ30" s="619">
        <v>0</v>
      </c>
      <c r="CK30" s="621">
        <v>0</v>
      </c>
      <c r="CL30" s="622">
        <v>33961</v>
      </c>
    </row>
    <row r="31" spans="1:90" x14ac:dyDescent="0.2">
      <c r="A31" s="604"/>
      <c r="B31" s="1409"/>
      <c r="C31" s="1410"/>
      <c r="D31" s="617" t="s">
        <v>237</v>
      </c>
      <c r="E31" s="618">
        <v>0</v>
      </c>
      <c r="F31" s="619">
        <v>0</v>
      </c>
      <c r="G31" s="619">
        <v>0</v>
      </c>
      <c r="H31" s="619">
        <v>0</v>
      </c>
      <c r="I31" s="619">
        <v>0</v>
      </c>
      <c r="J31" s="619">
        <v>0</v>
      </c>
      <c r="K31" s="620">
        <v>0</v>
      </c>
      <c r="L31" s="1409"/>
      <c r="M31" s="1410"/>
      <c r="N31" s="617" t="s">
        <v>237</v>
      </c>
      <c r="O31" s="618">
        <v>0</v>
      </c>
      <c r="P31" s="619">
        <v>0</v>
      </c>
      <c r="Q31" s="619">
        <v>0</v>
      </c>
      <c r="R31" s="619">
        <v>0</v>
      </c>
      <c r="S31" s="619">
        <v>0</v>
      </c>
      <c r="T31" s="619">
        <v>0</v>
      </c>
      <c r="U31" s="620">
        <v>0</v>
      </c>
      <c r="V31" s="1409"/>
      <c r="W31" s="1410"/>
      <c r="X31" s="617" t="s">
        <v>237</v>
      </c>
      <c r="Y31" s="618">
        <v>2897</v>
      </c>
      <c r="Z31" s="619">
        <v>0</v>
      </c>
      <c r="AA31" s="619">
        <v>0</v>
      </c>
      <c r="AB31" s="619">
        <v>0</v>
      </c>
      <c r="AC31" s="619">
        <v>0</v>
      </c>
      <c r="AD31" s="619">
        <v>0</v>
      </c>
      <c r="AE31" s="620">
        <v>0</v>
      </c>
      <c r="AF31" s="1409"/>
      <c r="AG31" s="1410"/>
      <c r="AH31" s="617" t="s">
        <v>237</v>
      </c>
      <c r="AI31" s="618">
        <v>0</v>
      </c>
      <c r="AJ31" s="619">
        <v>0</v>
      </c>
      <c r="AK31" s="619">
        <v>0</v>
      </c>
      <c r="AL31" s="619">
        <v>0</v>
      </c>
      <c r="AM31" s="619">
        <v>0</v>
      </c>
      <c r="AN31" s="619">
        <v>0</v>
      </c>
      <c r="AO31" s="620">
        <v>267</v>
      </c>
      <c r="AP31" s="1409"/>
      <c r="AQ31" s="1410"/>
      <c r="AR31" s="617" t="s">
        <v>237</v>
      </c>
      <c r="AS31" s="618">
        <v>0</v>
      </c>
      <c r="AT31" s="619">
        <v>0</v>
      </c>
      <c r="AU31" s="619">
        <v>0</v>
      </c>
      <c r="AV31" s="619">
        <v>0</v>
      </c>
      <c r="AW31" s="619">
        <v>0</v>
      </c>
      <c r="AX31" s="619">
        <v>0</v>
      </c>
      <c r="AY31" s="620">
        <v>0</v>
      </c>
      <c r="AZ31" s="1409"/>
      <c r="BA31" s="1410"/>
      <c r="BB31" s="617" t="s">
        <v>237</v>
      </c>
      <c r="BC31" s="618">
        <v>0</v>
      </c>
      <c r="BD31" s="619">
        <v>0</v>
      </c>
      <c r="BE31" s="619">
        <v>0</v>
      </c>
      <c r="BF31" s="619">
        <v>0</v>
      </c>
      <c r="BG31" s="619">
        <v>0</v>
      </c>
      <c r="BH31" s="619">
        <v>0</v>
      </c>
      <c r="BI31" s="620">
        <v>0</v>
      </c>
      <c r="BJ31" s="1409"/>
      <c r="BK31" s="1410"/>
      <c r="BL31" s="617" t="s">
        <v>237</v>
      </c>
      <c r="BM31" s="618">
        <v>0</v>
      </c>
      <c r="BN31" s="619">
        <v>0</v>
      </c>
      <c r="BO31" s="619">
        <v>0</v>
      </c>
      <c r="BP31" s="619">
        <v>0</v>
      </c>
      <c r="BQ31" s="619">
        <v>0</v>
      </c>
      <c r="BR31" s="619">
        <v>0</v>
      </c>
      <c r="BS31" s="620">
        <v>0</v>
      </c>
      <c r="BT31" s="1409"/>
      <c r="BU31" s="1410"/>
      <c r="BV31" s="617" t="s">
        <v>237</v>
      </c>
      <c r="BW31" s="618">
        <v>0</v>
      </c>
      <c r="BX31" s="619">
        <v>0</v>
      </c>
      <c r="BY31" s="619">
        <v>0</v>
      </c>
      <c r="BZ31" s="619">
        <v>0</v>
      </c>
      <c r="CA31" s="619">
        <v>0</v>
      </c>
      <c r="CB31" s="619">
        <v>0</v>
      </c>
      <c r="CC31" s="620">
        <v>0</v>
      </c>
      <c r="CD31" s="1409"/>
      <c r="CE31" s="1410"/>
      <c r="CF31" s="617" t="s">
        <v>237</v>
      </c>
      <c r="CG31" s="618">
        <v>0</v>
      </c>
      <c r="CH31" s="619">
        <v>0</v>
      </c>
      <c r="CI31" s="619">
        <v>0</v>
      </c>
      <c r="CJ31" s="619">
        <v>0</v>
      </c>
      <c r="CK31" s="621">
        <v>0</v>
      </c>
      <c r="CL31" s="622">
        <v>3164</v>
      </c>
    </row>
    <row r="32" spans="1:90" x14ac:dyDescent="0.2">
      <c r="A32" s="604"/>
      <c r="B32" s="1411"/>
      <c r="C32" s="1412"/>
      <c r="D32" s="624" t="s">
        <v>238</v>
      </c>
      <c r="E32" s="625">
        <v>0</v>
      </c>
      <c r="F32" s="626">
        <v>0</v>
      </c>
      <c r="G32" s="626">
        <v>0</v>
      </c>
      <c r="H32" s="626">
        <v>0</v>
      </c>
      <c r="I32" s="626">
        <v>0</v>
      </c>
      <c r="J32" s="626">
        <v>0</v>
      </c>
      <c r="K32" s="627">
        <v>0</v>
      </c>
      <c r="L32" s="1411"/>
      <c r="M32" s="1412"/>
      <c r="N32" s="624" t="s">
        <v>238</v>
      </c>
      <c r="O32" s="625">
        <v>0</v>
      </c>
      <c r="P32" s="626">
        <v>0</v>
      </c>
      <c r="Q32" s="626">
        <v>0</v>
      </c>
      <c r="R32" s="626">
        <v>0</v>
      </c>
      <c r="S32" s="626">
        <v>0</v>
      </c>
      <c r="T32" s="626">
        <v>0</v>
      </c>
      <c r="U32" s="627">
        <v>7442</v>
      </c>
      <c r="V32" s="1411"/>
      <c r="W32" s="1412"/>
      <c r="X32" s="624" t="s">
        <v>238</v>
      </c>
      <c r="Y32" s="625">
        <v>934</v>
      </c>
      <c r="Z32" s="626">
        <v>0</v>
      </c>
      <c r="AA32" s="626">
        <v>0</v>
      </c>
      <c r="AB32" s="626">
        <v>0</v>
      </c>
      <c r="AC32" s="626">
        <v>0</v>
      </c>
      <c r="AD32" s="626">
        <v>0</v>
      </c>
      <c r="AE32" s="627">
        <v>0</v>
      </c>
      <c r="AF32" s="1411"/>
      <c r="AG32" s="1412"/>
      <c r="AH32" s="624" t="s">
        <v>238</v>
      </c>
      <c r="AI32" s="625">
        <v>0</v>
      </c>
      <c r="AJ32" s="626">
        <v>0</v>
      </c>
      <c r="AK32" s="626">
        <v>0</v>
      </c>
      <c r="AL32" s="626">
        <v>0</v>
      </c>
      <c r="AM32" s="626">
        <v>0</v>
      </c>
      <c r="AN32" s="626">
        <v>0</v>
      </c>
      <c r="AO32" s="627">
        <v>0</v>
      </c>
      <c r="AP32" s="1411"/>
      <c r="AQ32" s="1412"/>
      <c r="AR32" s="624" t="s">
        <v>238</v>
      </c>
      <c r="AS32" s="625">
        <v>0</v>
      </c>
      <c r="AT32" s="626">
        <v>4663</v>
      </c>
      <c r="AU32" s="626">
        <v>0</v>
      </c>
      <c r="AV32" s="626">
        <v>0</v>
      </c>
      <c r="AW32" s="626">
        <v>0</v>
      </c>
      <c r="AX32" s="626">
        <v>0</v>
      </c>
      <c r="AY32" s="627">
        <v>0</v>
      </c>
      <c r="AZ32" s="1411"/>
      <c r="BA32" s="1412"/>
      <c r="BB32" s="624" t="s">
        <v>238</v>
      </c>
      <c r="BC32" s="625">
        <v>0</v>
      </c>
      <c r="BD32" s="626">
        <v>0</v>
      </c>
      <c r="BE32" s="626">
        <v>0</v>
      </c>
      <c r="BF32" s="626">
        <v>0</v>
      </c>
      <c r="BG32" s="626">
        <v>0</v>
      </c>
      <c r="BH32" s="626">
        <v>0</v>
      </c>
      <c r="BI32" s="627">
        <v>0</v>
      </c>
      <c r="BJ32" s="1411"/>
      <c r="BK32" s="1412"/>
      <c r="BL32" s="624" t="s">
        <v>238</v>
      </c>
      <c r="BM32" s="625">
        <v>0</v>
      </c>
      <c r="BN32" s="626">
        <v>0</v>
      </c>
      <c r="BO32" s="626">
        <v>0</v>
      </c>
      <c r="BP32" s="626">
        <v>0</v>
      </c>
      <c r="BQ32" s="626">
        <v>0</v>
      </c>
      <c r="BR32" s="626">
        <v>0</v>
      </c>
      <c r="BS32" s="627">
        <v>0</v>
      </c>
      <c r="BT32" s="1411"/>
      <c r="BU32" s="1412"/>
      <c r="BV32" s="624" t="s">
        <v>238</v>
      </c>
      <c r="BW32" s="625">
        <v>0</v>
      </c>
      <c r="BX32" s="626">
        <v>0</v>
      </c>
      <c r="BY32" s="626">
        <v>0</v>
      </c>
      <c r="BZ32" s="626">
        <v>0</v>
      </c>
      <c r="CA32" s="626">
        <v>0</v>
      </c>
      <c r="CB32" s="626">
        <v>0</v>
      </c>
      <c r="CC32" s="627">
        <v>0</v>
      </c>
      <c r="CD32" s="1411"/>
      <c r="CE32" s="1412"/>
      <c r="CF32" s="624" t="s">
        <v>238</v>
      </c>
      <c r="CG32" s="625">
        <v>0</v>
      </c>
      <c r="CH32" s="626">
        <v>0</v>
      </c>
      <c r="CI32" s="626">
        <v>0</v>
      </c>
      <c r="CJ32" s="626">
        <v>0</v>
      </c>
      <c r="CK32" s="628">
        <v>0</v>
      </c>
      <c r="CL32" s="629">
        <v>13039</v>
      </c>
    </row>
    <row r="33" spans="1:90" ht="13.5" customHeight="1" x14ac:dyDescent="0.2">
      <c r="A33" s="604"/>
      <c r="B33" s="1413" t="s">
        <v>239</v>
      </c>
      <c r="C33" s="1414"/>
      <c r="D33" s="630" t="s">
        <v>213</v>
      </c>
      <c r="E33" s="631">
        <v>0</v>
      </c>
      <c r="F33" s="632">
        <v>0</v>
      </c>
      <c r="G33" s="632">
        <v>0</v>
      </c>
      <c r="H33" s="632">
        <v>0</v>
      </c>
      <c r="I33" s="632">
        <v>0</v>
      </c>
      <c r="J33" s="632">
        <v>0</v>
      </c>
      <c r="K33" s="633">
        <v>0</v>
      </c>
      <c r="L33" s="1413" t="s">
        <v>239</v>
      </c>
      <c r="M33" s="1414"/>
      <c r="N33" s="630" t="s">
        <v>213</v>
      </c>
      <c r="O33" s="631">
        <v>1773</v>
      </c>
      <c r="P33" s="632">
        <v>0</v>
      </c>
      <c r="Q33" s="632">
        <v>0</v>
      </c>
      <c r="R33" s="632">
        <v>0</v>
      </c>
      <c r="S33" s="632">
        <v>0</v>
      </c>
      <c r="T33" s="632">
        <v>0</v>
      </c>
      <c r="U33" s="633">
        <v>160460</v>
      </c>
      <c r="V33" s="1413" t="s">
        <v>239</v>
      </c>
      <c r="W33" s="1414"/>
      <c r="X33" s="630" t="s">
        <v>213</v>
      </c>
      <c r="Y33" s="631">
        <v>106653</v>
      </c>
      <c r="Z33" s="632">
        <v>0</v>
      </c>
      <c r="AA33" s="632">
        <v>0</v>
      </c>
      <c r="AB33" s="632">
        <v>0</v>
      </c>
      <c r="AC33" s="632">
        <v>0</v>
      </c>
      <c r="AD33" s="632">
        <v>0</v>
      </c>
      <c r="AE33" s="633">
        <v>0</v>
      </c>
      <c r="AF33" s="1413" t="s">
        <v>239</v>
      </c>
      <c r="AG33" s="1414"/>
      <c r="AH33" s="630" t="s">
        <v>213</v>
      </c>
      <c r="AI33" s="631">
        <v>25473</v>
      </c>
      <c r="AJ33" s="632">
        <v>0</v>
      </c>
      <c r="AK33" s="632">
        <v>102387</v>
      </c>
      <c r="AL33" s="632">
        <v>0</v>
      </c>
      <c r="AM33" s="632">
        <v>29</v>
      </c>
      <c r="AN33" s="632">
        <v>0</v>
      </c>
      <c r="AO33" s="633">
        <v>17</v>
      </c>
      <c r="AP33" s="1413" t="s">
        <v>239</v>
      </c>
      <c r="AQ33" s="1414"/>
      <c r="AR33" s="630" t="s">
        <v>213</v>
      </c>
      <c r="AS33" s="631">
        <v>0</v>
      </c>
      <c r="AT33" s="632">
        <v>147729</v>
      </c>
      <c r="AU33" s="632">
        <v>0</v>
      </c>
      <c r="AV33" s="632">
        <v>0</v>
      </c>
      <c r="AW33" s="632">
        <v>0</v>
      </c>
      <c r="AX33" s="632">
        <v>0</v>
      </c>
      <c r="AY33" s="633">
        <v>0</v>
      </c>
      <c r="AZ33" s="1413" t="s">
        <v>239</v>
      </c>
      <c r="BA33" s="1414"/>
      <c r="BB33" s="630" t="s">
        <v>213</v>
      </c>
      <c r="BC33" s="631">
        <v>0</v>
      </c>
      <c r="BD33" s="632">
        <v>0</v>
      </c>
      <c r="BE33" s="632">
        <v>0</v>
      </c>
      <c r="BF33" s="632">
        <v>0</v>
      </c>
      <c r="BG33" s="632">
        <v>0</v>
      </c>
      <c r="BH33" s="632">
        <v>0</v>
      </c>
      <c r="BI33" s="633">
        <v>0</v>
      </c>
      <c r="BJ33" s="1413" t="s">
        <v>239</v>
      </c>
      <c r="BK33" s="1414"/>
      <c r="BL33" s="630" t="s">
        <v>213</v>
      </c>
      <c r="BM33" s="631">
        <v>0</v>
      </c>
      <c r="BN33" s="632">
        <v>0</v>
      </c>
      <c r="BO33" s="632">
        <v>0</v>
      </c>
      <c r="BP33" s="632">
        <v>0</v>
      </c>
      <c r="BQ33" s="632">
        <v>0</v>
      </c>
      <c r="BR33" s="632">
        <v>0</v>
      </c>
      <c r="BS33" s="633">
        <v>0</v>
      </c>
      <c r="BT33" s="1413" t="s">
        <v>239</v>
      </c>
      <c r="BU33" s="1414"/>
      <c r="BV33" s="630" t="s">
        <v>213</v>
      </c>
      <c r="BW33" s="631">
        <v>0</v>
      </c>
      <c r="BX33" s="632">
        <v>0</v>
      </c>
      <c r="BY33" s="632">
        <v>0</v>
      </c>
      <c r="BZ33" s="632">
        <v>0</v>
      </c>
      <c r="CA33" s="632">
        <v>0</v>
      </c>
      <c r="CB33" s="632">
        <v>0</v>
      </c>
      <c r="CC33" s="633">
        <v>0</v>
      </c>
      <c r="CD33" s="1413" t="s">
        <v>239</v>
      </c>
      <c r="CE33" s="1414"/>
      <c r="CF33" s="630" t="s">
        <v>213</v>
      </c>
      <c r="CG33" s="631">
        <v>0</v>
      </c>
      <c r="CH33" s="632">
        <v>0</v>
      </c>
      <c r="CI33" s="632">
        <v>0</v>
      </c>
      <c r="CJ33" s="632">
        <v>0</v>
      </c>
      <c r="CK33" s="634">
        <v>0</v>
      </c>
      <c r="CL33" s="635">
        <v>544521</v>
      </c>
    </row>
    <row r="34" spans="1:90" x14ac:dyDescent="0.2">
      <c r="A34" s="604"/>
      <c r="B34" s="1409"/>
      <c r="C34" s="1410"/>
      <c r="D34" s="611" t="s">
        <v>240</v>
      </c>
      <c r="E34" s="612">
        <v>0</v>
      </c>
      <c r="F34" s="613">
        <v>0</v>
      </c>
      <c r="G34" s="613">
        <v>0</v>
      </c>
      <c r="H34" s="613">
        <v>0</v>
      </c>
      <c r="I34" s="613">
        <v>0</v>
      </c>
      <c r="J34" s="613">
        <v>0</v>
      </c>
      <c r="K34" s="614">
        <v>0</v>
      </c>
      <c r="L34" s="1409"/>
      <c r="M34" s="1410"/>
      <c r="N34" s="611" t="s">
        <v>240</v>
      </c>
      <c r="O34" s="612">
        <v>400</v>
      </c>
      <c r="P34" s="613">
        <v>0</v>
      </c>
      <c r="Q34" s="613">
        <v>0</v>
      </c>
      <c r="R34" s="613">
        <v>0</v>
      </c>
      <c r="S34" s="613">
        <v>0</v>
      </c>
      <c r="T34" s="613">
        <v>0</v>
      </c>
      <c r="U34" s="614">
        <v>28095</v>
      </c>
      <c r="V34" s="1409"/>
      <c r="W34" s="1410"/>
      <c r="X34" s="611" t="s">
        <v>240</v>
      </c>
      <c r="Y34" s="612">
        <v>0</v>
      </c>
      <c r="Z34" s="613">
        <v>0</v>
      </c>
      <c r="AA34" s="613">
        <v>0</v>
      </c>
      <c r="AB34" s="613">
        <v>0</v>
      </c>
      <c r="AC34" s="613">
        <v>0</v>
      </c>
      <c r="AD34" s="613">
        <v>0</v>
      </c>
      <c r="AE34" s="614">
        <v>0</v>
      </c>
      <c r="AF34" s="1409"/>
      <c r="AG34" s="1410"/>
      <c r="AH34" s="611" t="s">
        <v>240</v>
      </c>
      <c r="AI34" s="612">
        <v>1472</v>
      </c>
      <c r="AJ34" s="613">
        <v>0</v>
      </c>
      <c r="AK34" s="613">
        <v>3864</v>
      </c>
      <c r="AL34" s="613">
        <v>0</v>
      </c>
      <c r="AM34" s="613">
        <v>0</v>
      </c>
      <c r="AN34" s="613">
        <v>0</v>
      </c>
      <c r="AO34" s="614">
        <v>0</v>
      </c>
      <c r="AP34" s="1409"/>
      <c r="AQ34" s="1410"/>
      <c r="AR34" s="611" t="s">
        <v>240</v>
      </c>
      <c r="AS34" s="612">
        <v>0</v>
      </c>
      <c r="AT34" s="613">
        <v>8730</v>
      </c>
      <c r="AU34" s="613">
        <v>0</v>
      </c>
      <c r="AV34" s="613">
        <v>0</v>
      </c>
      <c r="AW34" s="613">
        <v>0</v>
      </c>
      <c r="AX34" s="613">
        <v>0</v>
      </c>
      <c r="AY34" s="614">
        <v>0</v>
      </c>
      <c r="AZ34" s="1409"/>
      <c r="BA34" s="1410"/>
      <c r="BB34" s="611" t="s">
        <v>240</v>
      </c>
      <c r="BC34" s="612">
        <v>0</v>
      </c>
      <c r="BD34" s="613">
        <v>0</v>
      </c>
      <c r="BE34" s="613">
        <v>0</v>
      </c>
      <c r="BF34" s="613">
        <v>0</v>
      </c>
      <c r="BG34" s="613">
        <v>0</v>
      </c>
      <c r="BH34" s="613">
        <v>0</v>
      </c>
      <c r="BI34" s="614">
        <v>0</v>
      </c>
      <c r="BJ34" s="1409"/>
      <c r="BK34" s="1410"/>
      <c r="BL34" s="611" t="s">
        <v>240</v>
      </c>
      <c r="BM34" s="612">
        <v>0</v>
      </c>
      <c r="BN34" s="613">
        <v>0</v>
      </c>
      <c r="BO34" s="613">
        <v>0</v>
      </c>
      <c r="BP34" s="613">
        <v>0</v>
      </c>
      <c r="BQ34" s="613">
        <v>0</v>
      </c>
      <c r="BR34" s="613">
        <v>0</v>
      </c>
      <c r="BS34" s="614">
        <v>0</v>
      </c>
      <c r="BT34" s="1409"/>
      <c r="BU34" s="1410"/>
      <c r="BV34" s="611" t="s">
        <v>240</v>
      </c>
      <c r="BW34" s="612">
        <v>0</v>
      </c>
      <c r="BX34" s="613">
        <v>0</v>
      </c>
      <c r="BY34" s="613">
        <v>0</v>
      </c>
      <c r="BZ34" s="613">
        <v>0</v>
      </c>
      <c r="CA34" s="613">
        <v>0</v>
      </c>
      <c r="CB34" s="613">
        <v>0</v>
      </c>
      <c r="CC34" s="614">
        <v>0</v>
      </c>
      <c r="CD34" s="1409"/>
      <c r="CE34" s="1410"/>
      <c r="CF34" s="611" t="s">
        <v>240</v>
      </c>
      <c r="CG34" s="612">
        <v>0</v>
      </c>
      <c r="CH34" s="613">
        <v>0</v>
      </c>
      <c r="CI34" s="613">
        <v>0</v>
      </c>
      <c r="CJ34" s="613">
        <v>0</v>
      </c>
      <c r="CK34" s="615">
        <v>0</v>
      </c>
      <c r="CL34" s="616">
        <v>42561</v>
      </c>
    </row>
    <row r="35" spans="1:90" x14ac:dyDescent="0.2">
      <c r="A35" s="604"/>
      <c r="B35" s="1409"/>
      <c r="C35" s="1410"/>
      <c r="D35" s="617" t="s">
        <v>241</v>
      </c>
      <c r="E35" s="618">
        <v>0</v>
      </c>
      <c r="F35" s="619">
        <v>0</v>
      </c>
      <c r="G35" s="619">
        <v>0</v>
      </c>
      <c r="H35" s="619">
        <v>0</v>
      </c>
      <c r="I35" s="619">
        <v>0</v>
      </c>
      <c r="J35" s="619">
        <v>0</v>
      </c>
      <c r="K35" s="620">
        <v>0</v>
      </c>
      <c r="L35" s="1409"/>
      <c r="M35" s="1410"/>
      <c r="N35" s="617" t="s">
        <v>241</v>
      </c>
      <c r="O35" s="618">
        <v>0</v>
      </c>
      <c r="P35" s="619">
        <v>0</v>
      </c>
      <c r="Q35" s="619">
        <v>0</v>
      </c>
      <c r="R35" s="619">
        <v>0</v>
      </c>
      <c r="S35" s="619">
        <v>0</v>
      </c>
      <c r="T35" s="619">
        <v>0</v>
      </c>
      <c r="U35" s="620">
        <v>21</v>
      </c>
      <c r="V35" s="1409"/>
      <c r="W35" s="1410"/>
      <c r="X35" s="617" t="s">
        <v>241</v>
      </c>
      <c r="Y35" s="618">
        <v>0</v>
      </c>
      <c r="Z35" s="619">
        <v>0</v>
      </c>
      <c r="AA35" s="619">
        <v>0</v>
      </c>
      <c r="AB35" s="619">
        <v>0</v>
      </c>
      <c r="AC35" s="619">
        <v>0</v>
      </c>
      <c r="AD35" s="619">
        <v>0</v>
      </c>
      <c r="AE35" s="620">
        <v>0</v>
      </c>
      <c r="AF35" s="1409"/>
      <c r="AG35" s="1410"/>
      <c r="AH35" s="617" t="s">
        <v>241</v>
      </c>
      <c r="AI35" s="618">
        <v>0</v>
      </c>
      <c r="AJ35" s="619">
        <v>0</v>
      </c>
      <c r="AK35" s="619">
        <v>23</v>
      </c>
      <c r="AL35" s="619">
        <v>0</v>
      </c>
      <c r="AM35" s="619">
        <v>0</v>
      </c>
      <c r="AN35" s="619">
        <v>0</v>
      </c>
      <c r="AO35" s="620">
        <v>0</v>
      </c>
      <c r="AP35" s="1409"/>
      <c r="AQ35" s="1410"/>
      <c r="AR35" s="617" t="s">
        <v>241</v>
      </c>
      <c r="AS35" s="618">
        <v>0</v>
      </c>
      <c r="AT35" s="619">
        <v>0</v>
      </c>
      <c r="AU35" s="619">
        <v>0</v>
      </c>
      <c r="AV35" s="619">
        <v>0</v>
      </c>
      <c r="AW35" s="619">
        <v>0</v>
      </c>
      <c r="AX35" s="619">
        <v>0</v>
      </c>
      <c r="AY35" s="620">
        <v>0</v>
      </c>
      <c r="AZ35" s="1409"/>
      <c r="BA35" s="1410"/>
      <c r="BB35" s="617" t="s">
        <v>241</v>
      </c>
      <c r="BC35" s="618">
        <v>0</v>
      </c>
      <c r="BD35" s="619">
        <v>0</v>
      </c>
      <c r="BE35" s="619">
        <v>0</v>
      </c>
      <c r="BF35" s="619">
        <v>0</v>
      </c>
      <c r="BG35" s="619">
        <v>0</v>
      </c>
      <c r="BH35" s="619">
        <v>0</v>
      </c>
      <c r="BI35" s="620">
        <v>0</v>
      </c>
      <c r="BJ35" s="1409"/>
      <c r="BK35" s="1410"/>
      <c r="BL35" s="617" t="s">
        <v>241</v>
      </c>
      <c r="BM35" s="618">
        <v>0</v>
      </c>
      <c r="BN35" s="619">
        <v>0</v>
      </c>
      <c r="BO35" s="619">
        <v>0</v>
      </c>
      <c r="BP35" s="619">
        <v>0</v>
      </c>
      <c r="BQ35" s="619">
        <v>0</v>
      </c>
      <c r="BR35" s="619">
        <v>0</v>
      </c>
      <c r="BS35" s="620">
        <v>0</v>
      </c>
      <c r="BT35" s="1409"/>
      <c r="BU35" s="1410"/>
      <c r="BV35" s="617" t="s">
        <v>241</v>
      </c>
      <c r="BW35" s="618">
        <v>0</v>
      </c>
      <c r="BX35" s="619">
        <v>0</v>
      </c>
      <c r="BY35" s="619">
        <v>0</v>
      </c>
      <c r="BZ35" s="619">
        <v>0</v>
      </c>
      <c r="CA35" s="619">
        <v>0</v>
      </c>
      <c r="CB35" s="619">
        <v>0</v>
      </c>
      <c r="CC35" s="620">
        <v>0</v>
      </c>
      <c r="CD35" s="1409"/>
      <c r="CE35" s="1410"/>
      <c r="CF35" s="617" t="s">
        <v>241</v>
      </c>
      <c r="CG35" s="618">
        <v>0</v>
      </c>
      <c r="CH35" s="619">
        <v>0</v>
      </c>
      <c r="CI35" s="619">
        <v>0</v>
      </c>
      <c r="CJ35" s="619">
        <v>0</v>
      </c>
      <c r="CK35" s="621">
        <v>0</v>
      </c>
      <c r="CL35" s="622">
        <v>44</v>
      </c>
    </row>
    <row r="36" spans="1:90" x14ac:dyDescent="0.2">
      <c r="A36" s="604"/>
      <c r="B36" s="1409"/>
      <c r="C36" s="1410"/>
      <c r="D36" s="617" t="s">
        <v>242</v>
      </c>
      <c r="E36" s="618">
        <v>0</v>
      </c>
      <c r="F36" s="619">
        <v>0</v>
      </c>
      <c r="G36" s="619">
        <v>0</v>
      </c>
      <c r="H36" s="619">
        <v>0</v>
      </c>
      <c r="I36" s="619">
        <v>0</v>
      </c>
      <c r="J36" s="619">
        <v>0</v>
      </c>
      <c r="K36" s="620">
        <v>0</v>
      </c>
      <c r="L36" s="1409"/>
      <c r="M36" s="1410"/>
      <c r="N36" s="617" t="s">
        <v>242</v>
      </c>
      <c r="O36" s="618">
        <v>242</v>
      </c>
      <c r="P36" s="619">
        <v>0</v>
      </c>
      <c r="Q36" s="619">
        <v>0</v>
      </c>
      <c r="R36" s="619">
        <v>0</v>
      </c>
      <c r="S36" s="619">
        <v>0</v>
      </c>
      <c r="T36" s="619">
        <v>0</v>
      </c>
      <c r="U36" s="620">
        <v>56986</v>
      </c>
      <c r="V36" s="1409"/>
      <c r="W36" s="1410"/>
      <c r="X36" s="617" t="s">
        <v>242</v>
      </c>
      <c r="Y36" s="618">
        <v>31138</v>
      </c>
      <c r="Z36" s="619">
        <v>0</v>
      </c>
      <c r="AA36" s="619">
        <v>0</v>
      </c>
      <c r="AB36" s="619">
        <v>0</v>
      </c>
      <c r="AC36" s="619">
        <v>0</v>
      </c>
      <c r="AD36" s="619">
        <v>0</v>
      </c>
      <c r="AE36" s="620">
        <v>0</v>
      </c>
      <c r="AF36" s="1409"/>
      <c r="AG36" s="1410"/>
      <c r="AH36" s="617" t="s">
        <v>242</v>
      </c>
      <c r="AI36" s="618">
        <v>12511</v>
      </c>
      <c r="AJ36" s="619">
        <v>0</v>
      </c>
      <c r="AK36" s="619">
        <v>32130</v>
      </c>
      <c r="AL36" s="619">
        <v>0</v>
      </c>
      <c r="AM36" s="619">
        <v>29</v>
      </c>
      <c r="AN36" s="619">
        <v>0</v>
      </c>
      <c r="AO36" s="620">
        <v>17</v>
      </c>
      <c r="AP36" s="1409"/>
      <c r="AQ36" s="1410"/>
      <c r="AR36" s="617" t="s">
        <v>242</v>
      </c>
      <c r="AS36" s="618">
        <v>0</v>
      </c>
      <c r="AT36" s="619">
        <v>54319</v>
      </c>
      <c r="AU36" s="619">
        <v>0</v>
      </c>
      <c r="AV36" s="619">
        <v>0</v>
      </c>
      <c r="AW36" s="619">
        <v>0</v>
      </c>
      <c r="AX36" s="619">
        <v>0</v>
      </c>
      <c r="AY36" s="620">
        <v>0</v>
      </c>
      <c r="AZ36" s="1409"/>
      <c r="BA36" s="1410"/>
      <c r="BB36" s="617" t="s">
        <v>242</v>
      </c>
      <c r="BC36" s="618">
        <v>0</v>
      </c>
      <c r="BD36" s="619">
        <v>0</v>
      </c>
      <c r="BE36" s="619">
        <v>0</v>
      </c>
      <c r="BF36" s="619">
        <v>0</v>
      </c>
      <c r="BG36" s="619">
        <v>0</v>
      </c>
      <c r="BH36" s="619">
        <v>0</v>
      </c>
      <c r="BI36" s="620">
        <v>0</v>
      </c>
      <c r="BJ36" s="1409"/>
      <c r="BK36" s="1410"/>
      <c r="BL36" s="617" t="s">
        <v>242</v>
      </c>
      <c r="BM36" s="618">
        <v>0</v>
      </c>
      <c r="BN36" s="619">
        <v>0</v>
      </c>
      <c r="BO36" s="619">
        <v>0</v>
      </c>
      <c r="BP36" s="619">
        <v>0</v>
      </c>
      <c r="BQ36" s="619">
        <v>0</v>
      </c>
      <c r="BR36" s="619">
        <v>0</v>
      </c>
      <c r="BS36" s="620">
        <v>0</v>
      </c>
      <c r="BT36" s="1409"/>
      <c r="BU36" s="1410"/>
      <c r="BV36" s="617" t="s">
        <v>242</v>
      </c>
      <c r="BW36" s="618">
        <v>0</v>
      </c>
      <c r="BX36" s="619">
        <v>0</v>
      </c>
      <c r="BY36" s="619">
        <v>0</v>
      </c>
      <c r="BZ36" s="619">
        <v>0</v>
      </c>
      <c r="CA36" s="619">
        <v>0</v>
      </c>
      <c r="CB36" s="619">
        <v>0</v>
      </c>
      <c r="CC36" s="620">
        <v>0</v>
      </c>
      <c r="CD36" s="1409"/>
      <c r="CE36" s="1410"/>
      <c r="CF36" s="617" t="s">
        <v>242</v>
      </c>
      <c r="CG36" s="618">
        <v>0</v>
      </c>
      <c r="CH36" s="619">
        <v>0</v>
      </c>
      <c r="CI36" s="619">
        <v>0</v>
      </c>
      <c r="CJ36" s="619">
        <v>0</v>
      </c>
      <c r="CK36" s="621">
        <v>0</v>
      </c>
      <c r="CL36" s="622">
        <v>187372</v>
      </c>
    </row>
    <row r="37" spans="1:90" x14ac:dyDescent="0.2">
      <c r="A37" s="604"/>
      <c r="B37" s="1409"/>
      <c r="C37" s="1410"/>
      <c r="D37" s="623" t="s">
        <v>243</v>
      </c>
      <c r="E37" s="618">
        <v>0</v>
      </c>
      <c r="F37" s="619">
        <v>0</v>
      </c>
      <c r="G37" s="619">
        <v>0</v>
      </c>
      <c r="H37" s="619">
        <v>0</v>
      </c>
      <c r="I37" s="619">
        <v>0</v>
      </c>
      <c r="J37" s="619">
        <v>0</v>
      </c>
      <c r="K37" s="620">
        <v>0</v>
      </c>
      <c r="L37" s="1409"/>
      <c r="M37" s="1410"/>
      <c r="N37" s="617" t="s">
        <v>243</v>
      </c>
      <c r="O37" s="618">
        <v>0</v>
      </c>
      <c r="P37" s="619">
        <v>0</v>
      </c>
      <c r="Q37" s="619">
        <v>0</v>
      </c>
      <c r="R37" s="619">
        <v>0</v>
      </c>
      <c r="S37" s="619">
        <v>0</v>
      </c>
      <c r="T37" s="619">
        <v>0</v>
      </c>
      <c r="U37" s="620">
        <v>0</v>
      </c>
      <c r="V37" s="1409"/>
      <c r="W37" s="1410"/>
      <c r="X37" s="617" t="s">
        <v>243</v>
      </c>
      <c r="Y37" s="618">
        <v>0</v>
      </c>
      <c r="Z37" s="619">
        <v>0</v>
      </c>
      <c r="AA37" s="619">
        <v>0</v>
      </c>
      <c r="AB37" s="619">
        <v>0</v>
      </c>
      <c r="AC37" s="619">
        <v>0</v>
      </c>
      <c r="AD37" s="619">
        <v>0</v>
      </c>
      <c r="AE37" s="620">
        <v>0</v>
      </c>
      <c r="AF37" s="1409"/>
      <c r="AG37" s="1410"/>
      <c r="AH37" s="617" t="s">
        <v>243</v>
      </c>
      <c r="AI37" s="618">
        <v>0</v>
      </c>
      <c r="AJ37" s="619">
        <v>0</v>
      </c>
      <c r="AK37" s="619">
        <v>0</v>
      </c>
      <c r="AL37" s="619">
        <v>0</v>
      </c>
      <c r="AM37" s="619">
        <v>0</v>
      </c>
      <c r="AN37" s="619">
        <v>0</v>
      </c>
      <c r="AO37" s="620">
        <v>0</v>
      </c>
      <c r="AP37" s="1409"/>
      <c r="AQ37" s="1410"/>
      <c r="AR37" s="617" t="s">
        <v>243</v>
      </c>
      <c r="AS37" s="618">
        <v>0</v>
      </c>
      <c r="AT37" s="619">
        <v>0</v>
      </c>
      <c r="AU37" s="619">
        <v>0</v>
      </c>
      <c r="AV37" s="619">
        <v>0</v>
      </c>
      <c r="AW37" s="619">
        <v>0</v>
      </c>
      <c r="AX37" s="619">
        <v>0</v>
      </c>
      <c r="AY37" s="620">
        <v>0</v>
      </c>
      <c r="AZ37" s="1409"/>
      <c r="BA37" s="1410"/>
      <c r="BB37" s="617" t="s">
        <v>243</v>
      </c>
      <c r="BC37" s="618">
        <v>0</v>
      </c>
      <c r="BD37" s="619">
        <v>0</v>
      </c>
      <c r="BE37" s="619">
        <v>0</v>
      </c>
      <c r="BF37" s="619">
        <v>0</v>
      </c>
      <c r="BG37" s="619">
        <v>0</v>
      </c>
      <c r="BH37" s="619">
        <v>0</v>
      </c>
      <c r="BI37" s="620">
        <v>0</v>
      </c>
      <c r="BJ37" s="1409"/>
      <c r="BK37" s="1410"/>
      <c r="BL37" s="617" t="s">
        <v>243</v>
      </c>
      <c r="BM37" s="618">
        <v>0</v>
      </c>
      <c r="BN37" s="619">
        <v>0</v>
      </c>
      <c r="BO37" s="619">
        <v>0</v>
      </c>
      <c r="BP37" s="619">
        <v>0</v>
      </c>
      <c r="BQ37" s="619">
        <v>0</v>
      </c>
      <c r="BR37" s="619">
        <v>0</v>
      </c>
      <c r="BS37" s="620">
        <v>0</v>
      </c>
      <c r="BT37" s="1409"/>
      <c r="BU37" s="1410"/>
      <c r="BV37" s="617" t="s">
        <v>243</v>
      </c>
      <c r="BW37" s="618">
        <v>0</v>
      </c>
      <c r="BX37" s="619">
        <v>0</v>
      </c>
      <c r="BY37" s="619">
        <v>0</v>
      </c>
      <c r="BZ37" s="619">
        <v>0</v>
      </c>
      <c r="CA37" s="619">
        <v>0</v>
      </c>
      <c r="CB37" s="619">
        <v>0</v>
      </c>
      <c r="CC37" s="620">
        <v>0</v>
      </c>
      <c r="CD37" s="1409"/>
      <c r="CE37" s="1410"/>
      <c r="CF37" s="617" t="s">
        <v>243</v>
      </c>
      <c r="CG37" s="618">
        <v>0</v>
      </c>
      <c r="CH37" s="619">
        <v>0</v>
      </c>
      <c r="CI37" s="619">
        <v>0</v>
      </c>
      <c r="CJ37" s="619">
        <v>0</v>
      </c>
      <c r="CK37" s="621">
        <v>0</v>
      </c>
      <c r="CL37" s="622">
        <v>0</v>
      </c>
    </row>
    <row r="38" spans="1:90" x14ac:dyDescent="0.2">
      <c r="A38" s="604"/>
      <c r="B38" s="1409"/>
      <c r="C38" s="1410"/>
      <c r="D38" s="617" t="s">
        <v>244</v>
      </c>
      <c r="E38" s="618">
        <v>0</v>
      </c>
      <c r="F38" s="619">
        <v>0</v>
      </c>
      <c r="G38" s="619">
        <v>0</v>
      </c>
      <c r="H38" s="619">
        <v>0</v>
      </c>
      <c r="I38" s="619">
        <v>0</v>
      </c>
      <c r="J38" s="619">
        <v>0</v>
      </c>
      <c r="K38" s="620">
        <v>0</v>
      </c>
      <c r="L38" s="1409"/>
      <c r="M38" s="1410"/>
      <c r="N38" s="617" t="s">
        <v>244</v>
      </c>
      <c r="O38" s="618">
        <v>1084</v>
      </c>
      <c r="P38" s="619">
        <v>0</v>
      </c>
      <c r="Q38" s="619">
        <v>0</v>
      </c>
      <c r="R38" s="619">
        <v>0</v>
      </c>
      <c r="S38" s="619">
        <v>0</v>
      </c>
      <c r="T38" s="619">
        <v>0</v>
      </c>
      <c r="U38" s="620">
        <v>60120</v>
      </c>
      <c r="V38" s="1409"/>
      <c r="W38" s="1410"/>
      <c r="X38" s="617" t="s">
        <v>244</v>
      </c>
      <c r="Y38" s="618">
        <v>0</v>
      </c>
      <c r="Z38" s="619">
        <v>0</v>
      </c>
      <c r="AA38" s="619">
        <v>0</v>
      </c>
      <c r="AB38" s="619">
        <v>0</v>
      </c>
      <c r="AC38" s="619">
        <v>0</v>
      </c>
      <c r="AD38" s="619">
        <v>0</v>
      </c>
      <c r="AE38" s="620">
        <v>0</v>
      </c>
      <c r="AF38" s="1409"/>
      <c r="AG38" s="1410"/>
      <c r="AH38" s="617" t="s">
        <v>244</v>
      </c>
      <c r="AI38" s="618">
        <v>10051</v>
      </c>
      <c r="AJ38" s="619">
        <v>0</v>
      </c>
      <c r="AK38" s="619">
        <v>27009</v>
      </c>
      <c r="AL38" s="619">
        <v>0</v>
      </c>
      <c r="AM38" s="619">
        <v>0</v>
      </c>
      <c r="AN38" s="619">
        <v>0</v>
      </c>
      <c r="AO38" s="620">
        <v>0</v>
      </c>
      <c r="AP38" s="1409"/>
      <c r="AQ38" s="1410"/>
      <c r="AR38" s="617" t="s">
        <v>244</v>
      </c>
      <c r="AS38" s="618">
        <v>0</v>
      </c>
      <c r="AT38" s="619">
        <v>35742</v>
      </c>
      <c r="AU38" s="619">
        <v>0</v>
      </c>
      <c r="AV38" s="619">
        <v>0</v>
      </c>
      <c r="AW38" s="619">
        <v>0</v>
      </c>
      <c r="AX38" s="619">
        <v>0</v>
      </c>
      <c r="AY38" s="620">
        <v>0</v>
      </c>
      <c r="AZ38" s="1409"/>
      <c r="BA38" s="1410"/>
      <c r="BB38" s="617" t="s">
        <v>244</v>
      </c>
      <c r="BC38" s="618">
        <v>0</v>
      </c>
      <c r="BD38" s="619">
        <v>0</v>
      </c>
      <c r="BE38" s="619">
        <v>0</v>
      </c>
      <c r="BF38" s="619">
        <v>0</v>
      </c>
      <c r="BG38" s="619">
        <v>0</v>
      </c>
      <c r="BH38" s="619">
        <v>0</v>
      </c>
      <c r="BI38" s="620">
        <v>0</v>
      </c>
      <c r="BJ38" s="1409"/>
      <c r="BK38" s="1410"/>
      <c r="BL38" s="617" t="s">
        <v>244</v>
      </c>
      <c r="BM38" s="618">
        <v>0</v>
      </c>
      <c r="BN38" s="619">
        <v>0</v>
      </c>
      <c r="BO38" s="619">
        <v>0</v>
      </c>
      <c r="BP38" s="619">
        <v>0</v>
      </c>
      <c r="BQ38" s="619">
        <v>0</v>
      </c>
      <c r="BR38" s="619">
        <v>0</v>
      </c>
      <c r="BS38" s="620">
        <v>0</v>
      </c>
      <c r="BT38" s="1409"/>
      <c r="BU38" s="1410"/>
      <c r="BV38" s="617" t="s">
        <v>244</v>
      </c>
      <c r="BW38" s="618">
        <v>0</v>
      </c>
      <c r="BX38" s="619">
        <v>0</v>
      </c>
      <c r="BY38" s="619">
        <v>0</v>
      </c>
      <c r="BZ38" s="619">
        <v>0</v>
      </c>
      <c r="CA38" s="619">
        <v>0</v>
      </c>
      <c r="CB38" s="619">
        <v>0</v>
      </c>
      <c r="CC38" s="620">
        <v>0</v>
      </c>
      <c r="CD38" s="1409"/>
      <c r="CE38" s="1410"/>
      <c r="CF38" s="617" t="s">
        <v>244</v>
      </c>
      <c r="CG38" s="618">
        <v>0</v>
      </c>
      <c r="CH38" s="619">
        <v>0</v>
      </c>
      <c r="CI38" s="619">
        <v>0</v>
      </c>
      <c r="CJ38" s="619">
        <v>0</v>
      </c>
      <c r="CK38" s="621">
        <v>0</v>
      </c>
      <c r="CL38" s="622">
        <v>134006</v>
      </c>
    </row>
    <row r="39" spans="1:90" x14ac:dyDescent="0.2">
      <c r="A39" s="604"/>
      <c r="B39" s="1409"/>
      <c r="C39" s="1410"/>
      <c r="D39" s="617" t="s">
        <v>245</v>
      </c>
      <c r="E39" s="618">
        <v>0</v>
      </c>
      <c r="F39" s="619">
        <v>0</v>
      </c>
      <c r="G39" s="619">
        <v>0</v>
      </c>
      <c r="H39" s="619">
        <v>0</v>
      </c>
      <c r="I39" s="619">
        <v>0</v>
      </c>
      <c r="J39" s="619">
        <v>0</v>
      </c>
      <c r="K39" s="620">
        <v>0</v>
      </c>
      <c r="L39" s="1409"/>
      <c r="M39" s="1410"/>
      <c r="N39" s="617" t="s">
        <v>245</v>
      </c>
      <c r="O39" s="618">
        <v>0</v>
      </c>
      <c r="P39" s="619">
        <v>0</v>
      </c>
      <c r="Q39" s="619">
        <v>0</v>
      </c>
      <c r="R39" s="619">
        <v>0</v>
      </c>
      <c r="S39" s="619">
        <v>0</v>
      </c>
      <c r="T39" s="619">
        <v>0</v>
      </c>
      <c r="U39" s="620">
        <v>0</v>
      </c>
      <c r="V39" s="1409"/>
      <c r="W39" s="1410"/>
      <c r="X39" s="617" t="s">
        <v>245</v>
      </c>
      <c r="Y39" s="618">
        <v>3649</v>
      </c>
      <c r="Z39" s="619">
        <v>0</v>
      </c>
      <c r="AA39" s="619">
        <v>0</v>
      </c>
      <c r="AB39" s="619">
        <v>0</v>
      </c>
      <c r="AC39" s="619">
        <v>0</v>
      </c>
      <c r="AD39" s="619">
        <v>0</v>
      </c>
      <c r="AE39" s="620">
        <v>0</v>
      </c>
      <c r="AF39" s="1409"/>
      <c r="AG39" s="1410"/>
      <c r="AH39" s="617" t="s">
        <v>245</v>
      </c>
      <c r="AI39" s="618">
        <v>0</v>
      </c>
      <c r="AJ39" s="619">
        <v>0</v>
      </c>
      <c r="AK39" s="619">
        <v>1037</v>
      </c>
      <c r="AL39" s="619">
        <v>0</v>
      </c>
      <c r="AM39" s="619">
        <v>0</v>
      </c>
      <c r="AN39" s="619">
        <v>0</v>
      </c>
      <c r="AO39" s="620">
        <v>0</v>
      </c>
      <c r="AP39" s="1409"/>
      <c r="AQ39" s="1410"/>
      <c r="AR39" s="617" t="s">
        <v>245</v>
      </c>
      <c r="AS39" s="618">
        <v>0</v>
      </c>
      <c r="AT39" s="619">
        <v>3970</v>
      </c>
      <c r="AU39" s="619">
        <v>0</v>
      </c>
      <c r="AV39" s="619">
        <v>0</v>
      </c>
      <c r="AW39" s="619">
        <v>0</v>
      </c>
      <c r="AX39" s="619">
        <v>0</v>
      </c>
      <c r="AY39" s="620">
        <v>0</v>
      </c>
      <c r="AZ39" s="1409"/>
      <c r="BA39" s="1410"/>
      <c r="BB39" s="617" t="s">
        <v>245</v>
      </c>
      <c r="BC39" s="618">
        <v>0</v>
      </c>
      <c r="BD39" s="619">
        <v>0</v>
      </c>
      <c r="BE39" s="619">
        <v>0</v>
      </c>
      <c r="BF39" s="619">
        <v>0</v>
      </c>
      <c r="BG39" s="619">
        <v>0</v>
      </c>
      <c r="BH39" s="619">
        <v>0</v>
      </c>
      <c r="BI39" s="620">
        <v>0</v>
      </c>
      <c r="BJ39" s="1409"/>
      <c r="BK39" s="1410"/>
      <c r="BL39" s="617" t="s">
        <v>245</v>
      </c>
      <c r="BM39" s="618">
        <v>0</v>
      </c>
      <c r="BN39" s="619">
        <v>0</v>
      </c>
      <c r="BO39" s="619">
        <v>0</v>
      </c>
      <c r="BP39" s="619">
        <v>0</v>
      </c>
      <c r="BQ39" s="619">
        <v>0</v>
      </c>
      <c r="BR39" s="619">
        <v>0</v>
      </c>
      <c r="BS39" s="620">
        <v>0</v>
      </c>
      <c r="BT39" s="1409"/>
      <c r="BU39" s="1410"/>
      <c r="BV39" s="617" t="s">
        <v>245</v>
      </c>
      <c r="BW39" s="618">
        <v>0</v>
      </c>
      <c r="BX39" s="619">
        <v>0</v>
      </c>
      <c r="BY39" s="619">
        <v>0</v>
      </c>
      <c r="BZ39" s="619">
        <v>0</v>
      </c>
      <c r="CA39" s="619">
        <v>0</v>
      </c>
      <c r="CB39" s="619">
        <v>0</v>
      </c>
      <c r="CC39" s="620">
        <v>0</v>
      </c>
      <c r="CD39" s="1409"/>
      <c r="CE39" s="1410"/>
      <c r="CF39" s="617" t="s">
        <v>245</v>
      </c>
      <c r="CG39" s="618">
        <v>0</v>
      </c>
      <c r="CH39" s="619">
        <v>0</v>
      </c>
      <c r="CI39" s="619">
        <v>0</v>
      </c>
      <c r="CJ39" s="619">
        <v>0</v>
      </c>
      <c r="CK39" s="621">
        <v>0</v>
      </c>
      <c r="CL39" s="622">
        <v>8656</v>
      </c>
    </row>
    <row r="40" spans="1:90" ht="13.5" customHeight="1" x14ac:dyDescent="0.2">
      <c r="A40" s="604"/>
      <c r="B40" s="1409"/>
      <c r="C40" s="1410"/>
      <c r="D40" s="617" t="s">
        <v>246</v>
      </c>
      <c r="E40" s="618">
        <v>0</v>
      </c>
      <c r="F40" s="619">
        <v>0</v>
      </c>
      <c r="G40" s="619">
        <v>0</v>
      </c>
      <c r="H40" s="619">
        <v>0</v>
      </c>
      <c r="I40" s="619">
        <v>0</v>
      </c>
      <c r="J40" s="619">
        <v>0</v>
      </c>
      <c r="K40" s="620">
        <v>0</v>
      </c>
      <c r="L40" s="1409"/>
      <c r="M40" s="1410"/>
      <c r="N40" s="617" t="s">
        <v>246</v>
      </c>
      <c r="O40" s="618">
        <v>47</v>
      </c>
      <c r="P40" s="619">
        <v>0</v>
      </c>
      <c r="Q40" s="619">
        <v>0</v>
      </c>
      <c r="R40" s="619">
        <v>0</v>
      </c>
      <c r="S40" s="619">
        <v>0</v>
      </c>
      <c r="T40" s="619">
        <v>0</v>
      </c>
      <c r="U40" s="620">
        <v>15238</v>
      </c>
      <c r="V40" s="1409"/>
      <c r="W40" s="1410"/>
      <c r="X40" s="617" t="s">
        <v>246</v>
      </c>
      <c r="Y40" s="618">
        <v>585</v>
      </c>
      <c r="Z40" s="619">
        <v>0</v>
      </c>
      <c r="AA40" s="619">
        <v>0</v>
      </c>
      <c r="AB40" s="619">
        <v>0</v>
      </c>
      <c r="AC40" s="619">
        <v>0</v>
      </c>
      <c r="AD40" s="619">
        <v>0</v>
      </c>
      <c r="AE40" s="620">
        <v>0</v>
      </c>
      <c r="AF40" s="1409"/>
      <c r="AG40" s="1410"/>
      <c r="AH40" s="617" t="s">
        <v>246</v>
      </c>
      <c r="AI40" s="618">
        <v>1439</v>
      </c>
      <c r="AJ40" s="619">
        <v>0</v>
      </c>
      <c r="AK40" s="619">
        <v>3229</v>
      </c>
      <c r="AL40" s="619">
        <v>0</v>
      </c>
      <c r="AM40" s="619">
        <v>0</v>
      </c>
      <c r="AN40" s="619">
        <v>0</v>
      </c>
      <c r="AO40" s="620">
        <v>0</v>
      </c>
      <c r="AP40" s="1409"/>
      <c r="AQ40" s="1410"/>
      <c r="AR40" s="617" t="s">
        <v>246</v>
      </c>
      <c r="AS40" s="618">
        <v>0</v>
      </c>
      <c r="AT40" s="619">
        <v>7192</v>
      </c>
      <c r="AU40" s="619">
        <v>0</v>
      </c>
      <c r="AV40" s="619">
        <v>0</v>
      </c>
      <c r="AW40" s="619">
        <v>0</v>
      </c>
      <c r="AX40" s="619">
        <v>0</v>
      </c>
      <c r="AY40" s="620">
        <v>0</v>
      </c>
      <c r="AZ40" s="1409"/>
      <c r="BA40" s="1410"/>
      <c r="BB40" s="617" t="s">
        <v>246</v>
      </c>
      <c r="BC40" s="618">
        <v>0</v>
      </c>
      <c r="BD40" s="619">
        <v>0</v>
      </c>
      <c r="BE40" s="619">
        <v>0</v>
      </c>
      <c r="BF40" s="619">
        <v>0</v>
      </c>
      <c r="BG40" s="619">
        <v>0</v>
      </c>
      <c r="BH40" s="619">
        <v>0</v>
      </c>
      <c r="BI40" s="620">
        <v>0</v>
      </c>
      <c r="BJ40" s="1409"/>
      <c r="BK40" s="1410"/>
      <c r="BL40" s="617" t="s">
        <v>246</v>
      </c>
      <c r="BM40" s="618">
        <v>0</v>
      </c>
      <c r="BN40" s="619">
        <v>0</v>
      </c>
      <c r="BO40" s="619">
        <v>0</v>
      </c>
      <c r="BP40" s="619">
        <v>0</v>
      </c>
      <c r="BQ40" s="619">
        <v>0</v>
      </c>
      <c r="BR40" s="619">
        <v>0</v>
      </c>
      <c r="BS40" s="620">
        <v>0</v>
      </c>
      <c r="BT40" s="1409"/>
      <c r="BU40" s="1410"/>
      <c r="BV40" s="617" t="s">
        <v>246</v>
      </c>
      <c r="BW40" s="618">
        <v>0</v>
      </c>
      <c r="BX40" s="619">
        <v>0</v>
      </c>
      <c r="BY40" s="619">
        <v>0</v>
      </c>
      <c r="BZ40" s="619">
        <v>0</v>
      </c>
      <c r="CA40" s="619">
        <v>0</v>
      </c>
      <c r="CB40" s="619">
        <v>0</v>
      </c>
      <c r="CC40" s="620">
        <v>0</v>
      </c>
      <c r="CD40" s="1409"/>
      <c r="CE40" s="1410"/>
      <c r="CF40" s="617" t="s">
        <v>246</v>
      </c>
      <c r="CG40" s="618">
        <v>0</v>
      </c>
      <c r="CH40" s="619">
        <v>0</v>
      </c>
      <c r="CI40" s="619">
        <v>0</v>
      </c>
      <c r="CJ40" s="619">
        <v>0</v>
      </c>
      <c r="CK40" s="621">
        <v>0</v>
      </c>
      <c r="CL40" s="622">
        <v>27730</v>
      </c>
    </row>
    <row r="41" spans="1:90" x14ac:dyDescent="0.2">
      <c r="A41" s="604"/>
      <c r="B41" s="1411"/>
      <c r="C41" s="1412"/>
      <c r="D41" s="624" t="s">
        <v>247</v>
      </c>
      <c r="E41" s="625">
        <v>0</v>
      </c>
      <c r="F41" s="626">
        <v>0</v>
      </c>
      <c r="G41" s="626">
        <v>0</v>
      </c>
      <c r="H41" s="626">
        <v>0</v>
      </c>
      <c r="I41" s="626">
        <v>0</v>
      </c>
      <c r="J41" s="626">
        <v>0</v>
      </c>
      <c r="K41" s="627">
        <v>0</v>
      </c>
      <c r="L41" s="1411"/>
      <c r="M41" s="1412"/>
      <c r="N41" s="624" t="s">
        <v>247</v>
      </c>
      <c r="O41" s="625">
        <v>0</v>
      </c>
      <c r="P41" s="626">
        <v>0</v>
      </c>
      <c r="Q41" s="626">
        <v>0</v>
      </c>
      <c r="R41" s="626">
        <v>0</v>
      </c>
      <c r="S41" s="626">
        <v>0</v>
      </c>
      <c r="T41" s="626">
        <v>0</v>
      </c>
      <c r="U41" s="627">
        <v>0</v>
      </c>
      <c r="V41" s="1411"/>
      <c r="W41" s="1412"/>
      <c r="X41" s="624" t="s">
        <v>247</v>
      </c>
      <c r="Y41" s="625">
        <v>71281</v>
      </c>
      <c r="Z41" s="626">
        <v>0</v>
      </c>
      <c r="AA41" s="626">
        <v>0</v>
      </c>
      <c r="AB41" s="626">
        <v>0</v>
      </c>
      <c r="AC41" s="626">
        <v>0</v>
      </c>
      <c r="AD41" s="626">
        <v>0</v>
      </c>
      <c r="AE41" s="627">
        <v>0</v>
      </c>
      <c r="AF41" s="1411"/>
      <c r="AG41" s="1412"/>
      <c r="AH41" s="624" t="s">
        <v>247</v>
      </c>
      <c r="AI41" s="625">
        <v>0</v>
      </c>
      <c r="AJ41" s="626">
        <v>0</v>
      </c>
      <c r="AK41" s="626">
        <v>35095</v>
      </c>
      <c r="AL41" s="626">
        <v>0</v>
      </c>
      <c r="AM41" s="626">
        <v>0</v>
      </c>
      <c r="AN41" s="626">
        <v>0</v>
      </c>
      <c r="AO41" s="627">
        <v>0</v>
      </c>
      <c r="AP41" s="1411"/>
      <c r="AQ41" s="1412"/>
      <c r="AR41" s="624" t="s">
        <v>247</v>
      </c>
      <c r="AS41" s="625">
        <v>0</v>
      </c>
      <c r="AT41" s="626">
        <v>37776</v>
      </c>
      <c r="AU41" s="626">
        <v>0</v>
      </c>
      <c r="AV41" s="626">
        <v>0</v>
      </c>
      <c r="AW41" s="626">
        <v>0</v>
      </c>
      <c r="AX41" s="626">
        <v>0</v>
      </c>
      <c r="AY41" s="627">
        <v>0</v>
      </c>
      <c r="AZ41" s="1411"/>
      <c r="BA41" s="1412"/>
      <c r="BB41" s="624" t="s">
        <v>247</v>
      </c>
      <c r="BC41" s="625">
        <v>0</v>
      </c>
      <c r="BD41" s="626">
        <v>0</v>
      </c>
      <c r="BE41" s="626">
        <v>0</v>
      </c>
      <c r="BF41" s="626">
        <v>0</v>
      </c>
      <c r="BG41" s="626">
        <v>0</v>
      </c>
      <c r="BH41" s="626">
        <v>0</v>
      </c>
      <c r="BI41" s="627">
        <v>0</v>
      </c>
      <c r="BJ41" s="1411"/>
      <c r="BK41" s="1412"/>
      <c r="BL41" s="624" t="s">
        <v>247</v>
      </c>
      <c r="BM41" s="625">
        <v>0</v>
      </c>
      <c r="BN41" s="626">
        <v>0</v>
      </c>
      <c r="BO41" s="626">
        <v>0</v>
      </c>
      <c r="BP41" s="626">
        <v>0</v>
      </c>
      <c r="BQ41" s="626">
        <v>0</v>
      </c>
      <c r="BR41" s="626">
        <v>0</v>
      </c>
      <c r="BS41" s="627">
        <v>0</v>
      </c>
      <c r="BT41" s="1411"/>
      <c r="BU41" s="1412"/>
      <c r="BV41" s="624" t="s">
        <v>247</v>
      </c>
      <c r="BW41" s="625">
        <v>0</v>
      </c>
      <c r="BX41" s="626">
        <v>0</v>
      </c>
      <c r="BY41" s="626">
        <v>0</v>
      </c>
      <c r="BZ41" s="626">
        <v>0</v>
      </c>
      <c r="CA41" s="626">
        <v>0</v>
      </c>
      <c r="CB41" s="626">
        <v>0</v>
      </c>
      <c r="CC41" s="627">
        <v>0</v>
      </c>
      <c r="CD41" s="1411"/>
      <c r="CE41" s="1412"/>
      <c r="CF41" s="624" t="s">
        <v>247</v>
      </c>
      <c r="CG41" s="625">
        <v>0</v>
      </c>
      <c r="CH41" s="626">
        <v>0</v>
      </c>
      <c r="CI41" s="626">
        <v>0</v>
      </c>
      <c r="CJ41" s="626">
        <v>0</v>
      </c>
      <c r="CK41" s="628">
        <v>0</v>
      </c>
      <c r="CL41" s="629">
        <v>144152</v>
      </c>
    </row>
    <row r="42" spans="1:90" ht="13.5" customHeight="1" x14ac:dyDescent="0.2">
      <c r="A42" s="604"/>
      <c r="B42" s="1413" t="s">
        <v>248</v>
      </c>
      <c r="C42" s="1414"/>
      <c r="D42" s="630" t="s">
        <v>213</v>
      </c>
      <c r="E42" s="631">
        <v>0</v>
      </c>
      <c r="F42" s="632">
        <v>0</v>
      </c>
      <c r="G42" s="632">
        <v>0</v>
      </c>
      <c r="H42" s="632">
        <v>0</v>
      </c>
      <c r="I42" s="632">
        <v>0</v>
      </c>
      <c r="J42" s="632">
        <v>0</v>
      </c>
      <c r="K42" s="633">
        <v>0</v>
      </c>
      <c r="L42" s="1413" t="s">
        <v>248</v>
      </c>
      <c r="M42" s="1414"/>
      <c r="N42" s="630" t="s">
        <v>213</v>
      </c>
      <c r="O42" s="631">
        <v>0</v>
      </c>
      <c r="P42" s="632">
        <v>0</v>
      </c>
      <c r="Q42" s="632">
        <v>0</v>
      </c>
      <c r="R42" s="632">
        <v>0</v>
      </c>
      <c r="S42" s="632">
        <v>0</v>
      </c>
      <c r="T42" s="632">
        <v>0</v>
      </c>
      <c r="U42" s="633">
        <v>732</v>
      </c>
      <c r="V42" s="1413" t="s">
        <v>248</v>
      </c>
      <c r="W42" s="1414"/>
      <c r="X42" s="630" t="s">
        <v>213</v>
      </c>
      <c r="Y42" s="631">
        <v>0</v>
      </c>
      <c r="Z42" s="632">
        <v>0</v>
      </c>
      <c r="AA42" s="632">
        <v>0</v>
      </c>
      <c r="AB42" s="632">
        <v>0</v>
      </c>
      <c r="AC42" s="632">
        <v>0</v>
      </c>
      <c r="AD42" s="632">
        <v>0</v>
      </c>
      <c r="AE42" s="633">
        <v>0</v>
      </c>
      <c r="AF42" s="1413" t="s">
        <v>248</v>
      </c>
      <c r="AG42" s="1414"/>
      <c r="AH42" s="630" t="s">
        <v>213</v>
      </c>
      <c r="AI42" s="631">
        <v>19</v>
      </c>
      <c r="AJ42" s="632">
        <v>0</v>
      </c>
      <c r="AK42" s="632">
        <v>19</v>
      </c>
      <c r="AL42" s="632">
        <v>0</v>
      </c>
      <c r="AM42" s="632">
        <v>0</v>
      </c>
      <c r="AN42" s="632">
        <v>0</v>
      </c>
      <c r="AO42" s="633">
        <v>1815</v>
      </c>
      <c r="AP42" s="1413" t="s">
        <v>248</v>
      </c>
      <c r="AQ42" s="1414"/>
      <c r="AR42" s="630" t="s">
        <v>213</v>
      </c>
      <c r="AS42" s="631">
        <v>0</v>
      </c>
      <c r="AT42" s="632">
        <v>28</v>
      </c>
      <c r="AU42" s="632">
        <v>0</v>
      </c>
      <c r="AV42" s="632">
        <v>0</v>
      </c>
      <c r="AW42" s="632">
        <v>0</v>
      </c>
      <c r="AX42" s="632">
        <v>0</v>
      </c>
      <c r="AY42" s="633">
        <v>0</v>
      </c>
      <c r="AZ42" s="1413" t="s">
        <v>248</v>
      </c>
      <c r="BA42" s="1414"/>
      <c r="BB42" s="630" t="s">
        <v>213</v>
      </c>
      <c r="BC42" s="631">
        <v>0</v>
      </c>
      <c r="BD42" s="632">
        <v>0</v>
      </c>
      <c r="BE42" s="632">
        <v>0</v>
      </c>
      <c r="BF42" s="632">
        <v>0</v>
      </c>
      <c r="BG42" s="632">
        <v>0</v>
      </c>
      <c r="BH42" s="632">
        <v>0</v>
      </c>
      <c r="BI42" s="633">
        <v>0</v>
      </c>
      <c r="BJ42" s="1413" t="s">
        <v>248</v>
      </c>
      <c r="BK42" s="1414"/>
      <c r="BL42" s="630" t="s">
        <v>213</v>
      </c>
      <c r="BM42" s="631">
        <v>0</v>
      </c>
      <c r="BN42" s="632">
        <v>0</v>
      </c>
      <c r="BO42" s="632">
        <v>0</v>
      </c>
      <c r="BP42" s="632">
        <v>0</v>
      </c>
      <c r="BQ42" s="632">
        <v>0</v>
      </c>
      <c r="BR42" s="632">
        <v>0</v>
      </c>
      <c r="BS42" s="633">
        <v>0</v>
      </c>
      <c r="BT42" s="1413" t="s">
        <v>248</v>
      </c>
      <c r="BU42" s="1414"/>
      <c r="BV42" s="630" t="s">
        <v>213</v>
      </c>
      <c r="BW42" s="631">
        <v>0</v>
      </c>
      <c r="BX42" s="632">
        <v>0</v>
      </c>
      <c r="BY42" s="632">
        <v>0</v>
      </c>
      <c r="BZ42" s="632">
        <v>0</v>
      </c>
      <c r="CA42" s="632">
        <v>0</v>
      </c>
      <c r="CB42" s="632">
        <v>0</v>
      </c>
      <c r="CC42" s="633">
        <v>0</v>
      </c>
      <c r="CD42" s="1413" t="s">
        <v>248</v>
      </c>
      <c r="CE42" s="1414"/>
      <c r="CF42" s="630" t="s">
        <v>213</v>
      </c>
      <c r="CG42" s="631">
        <v>0</v>
      </c>
      <c r="CH42" s="632">
        <v>0</v>
      </c>
      <c r="CI42" s="632">
        <v>0</v>
      </c>
      <c r="CJ42" s="632">
        <v>0</v>
      </c>
      <c r="CK42" s="634">
        <v>0</v>
      </c>
      <c r="CL42" s="635">
        <v>2613</v>
      </c>
    </row>
    <row r="43" spans="1:90" x14ac:dyDescent="0.2">
      <c r="A43" s="604"/>
      <c r="B43" s="1409"/>
      <c r="C43" s="1410"/>
      <c r="D43" s="611" t="s">
        <v>249</v>
      </c>
      <c r="E43" s="612">
        <v>0</v>
      </c>
      <c r="F43" s="613">
        <v>0</v>
      </c>
      <c r="G43" s="613">
        <v>0</v>
      </c>
      <c r="H43" s="613">
        <v>0</v>
      </c>
      <c r="I43" s="613">
        <v>0</v>
      </c>
      <c r="J43" s="613">
        <v>0</v>
      </c>
      <c r="K43" s="614">
        <v>0</v>
      </c>
      <c r="L43" s="1409"/>
      <c r="M43" s="1410"/>
      <c r="N43" s="637" t="s">
        <v>249</v>
      </c>
      <c r="O43" s="612">
        <v>0</v>
      </c>
      <c r="P43" s="613">
        <v>0</v>
      </c>
      <c r="Q43" s="613">
        <v>0</v>
      </c>
      <c r="R43" s="613">
        <v>0</v>
      </c>
      <c r="S43" s="613">
        <v>0</v>
      </c>
      <c r="T43" s="613">
        <v>0</v>
      </c>
      <c r="U43" s="614">
        <v>0</v>
      </c>
      <c r="V43" s="1409"/>
      <c r="W43" s="1410"/>
      <c r="X43" s="637" t="s">
        <v>249</v>
      </c>
      <c r="Y43" s="612">
        <v>0</v>
      </c>
      <c r="Z43" s="613">
        <v>0</v>
      </c>
      <c r="AA43" s="613">
        <v>0</v>
      </c>
      <c r="AB43" s="613">
        <v>0</v>
      </c>
      <c r="AC43" s="613">
        <v>0</v>
      </c>
      <c r="AD43" s="613">
        <v>0</v>
      </c>
      <c r="AE43" s="614">
        <v>0</v>
      </c>
      <c r="AF43" s="1409"/>
      <c r="AG43" s="1410"/>
      <c r="AH43" s="637" t="s">
        <v>249</v>
      </c>
      <c r="AI43" s="612">
        <v>0</v>
      </c>
      <c r="AJ43" s="613">
        <v>0</v>
      </c>
      <c r="AK43" s="613">
        <v>0</v>
      </c>
      <c r="AL43" s="613">
        <v>0</v>
      </c>
      <c r="AM43" s="613">
        <v>0</v>
      </c>
      <c r="AN43" s="613">
        <v>0</v>
      </c>
      <c r="AO43" s="614">
        <v>0</v>
      </c>
      <c r="AP43" s="1409"/>
      <c r="AQ43" s="1410"/>
      <c r="AR43" s="637" t="s">
        <v>249</v>
      </c>
      <c r="AS43" s="612">
        <v>0</v>
      </c>
      <c r="AT43" s="613">
        <v>0</v>
      </c>
      <c r="AU43" s="613">
        <v>0</v>
      </c>
      <c r="AV43" s="613">
        <v>0</v>
      </c>
      <c r="AW43" s="613">
        <v>0</v>
      </c>
      <c r="AX43" s="613">
        <v>0</v>
      </c>
      <c r="AY43" s="614">
        <v>0</v>
      </c>
      <c r="AZ43" s="1409"/>
      <c r="BA43" s="1410"/>
      <c r="BB43" s="637" t="s">
        <v>249</v>
      </c>
      <c r="BC43" s="612">
        <v>0</v>
      </c>
      <c r="BD43" s="613">
        <v>0</v>
      </c>
      <c r="BE43" s="613">
        <v>0</v>
      </c>
      <c r="BF43" s="613">
        <v>0</v>
      </c>
      <c r="BG43" s="613">
        <v>0</v>
      </c>
      <c r="BH43" s="613">
        <v>0</v>
      </c>
      <c r="BI43" s="614">
        <v>0</v>
      </c>
      <c r="BJ43" s="1409"/>
      <c r="BK43" s="1410"/>
      <c r="BL43" s="637" t="s">
        <v>249</v>
      </c>
      <c r="BM43" s="612">
        <v>0</v>
      </c>
      <c r="BN43" s="613">
        <v>0</v>
      </c>
      <c r="BO43" s="613">
        <v>0</v>
      </c>
      <c r="BP43" s="613">
        <v>0</v>
      </c>
      <c r="BQ43" s="613">
        <v>0</v>
      </c>
      <c r="BR43" s="613">
        <v>0</v>
      </c>
      <c r="BS43" s="614">
        <v>0</v>
      </c>
      <c r="BT43" s="1409"/>
      <c r="BU43" s="1410"/>
      <c r="BV43" s="637" t="s">
        <v>249</v>
      </c>
      <c r="BW43" s="612">
        <v>0</v>
      </c>
      <c r="BX43" s="613">
        <v>0</v>
      </c>
      <c r="BY43" s="613">
        <v>0</v>
      </c>
      <c r="BZ43" s="613">
        <v>0</v>
      </c>
      <c r="CA43" s="613">
        <v>0</v>
      </c>
      <c r="CB43" s="613">
        <v>0</v>
      </c>
      <c r="CC43" s="614">
        <v>0</v>
      </c>
      <c r="CD43" s="1409"/>
      <c r="CE43" s="1410"/>
      <c r="CF43" s="637" t="s">
        <v>249</v>
      </c>
      <c r="CG43" s="612">
        <v>0</v>
      </c>
      <c r="CH43" s="613">
        <v>0</v>
      </c>
      <c r="CI43" s="613">
        <v>0</v>
      </c>
      <c r="CJ43" s="613">
        <v>0</v>
      </c>
      <c r="CK43" s="615">
        <v>0</v>
      </c>
      <c r="CL43" s="616">
        <v>0</v>
      </c>
    </row>
    <row r="44" spans="1:90" x14ac:dyDescent="0.2">
      <c r="A44" s="604"/>
      <c r="B44" s="1409"/>
      <c r="C44" s="1410"/>
      <c r="D44" s="617" t="s">
        <v>250</v>
      </c>
      <c r="E44" s="618">
        <v>0</v>
      </c>
      <c r="F44" s="619">
        <v>0</v>
      </c>
      <c r="G44" s="619">
        <v>0</v>
      </c>
      <c r="H44" s="619">
        <v>0</v>
      </c>
      <c r="I44" s="619">
        <v>0</v>
      </c>
      <c r="J44" s="619">
        <v>0</v>
      </c>
      <c r="K44" s="620">
        <v>0</v>
      </c>
      <c r="L44" s="1409"/>
      <c r="M44" s="1410"/>
      <c r="N44" s="637" t="s">
        <v>250</v>
      </c>
      <c r="O44" s="618">
        <v>0</v>
      </c>
      <c r="P44" s="619">
        <v>0</v>
      </c>
      <c r="Q44" s="619">
        <v>0</v>
      </c>
      <c r="R44" s="619">
        <v>0</v>
      </c>
      <c r="S44" s="619">
        <v>0</v>
      </c>
      <c r="T44" s="619">
        <v>0</v>
      </c>
      <c r="U44" s="620">
        <v>0</v>
      </c>
      <c r="V44" s="1409"/>
      <c r="W44" s="1410"/>
      <c r="X44" s="637" t="s">
        <v>250</v>
      </c>
      <c r="Y44" s="618">
        <v>0</v>
      </c>
      <c r="Z44" s="619">
        <v>0</v>
      </c>
      <c r="AA44" s="619">
        <v>0</v>
      </c>
      <c r="AB44" s="619">
        <v>0</v>
      </c>
      <c r="AC44" s="619">
        <v>0</v>
      </c>
      <c r="AD44" s="619">
        <v>0</v>
      </c>
      <c r="AE44" s="620">
        <v>0</v>
      </c>
      <c r="AF44" s="1409"/>
      <c r="AG44" s="1410"/>
      <c r="AH44" s="637" t="s">
        <v>250</v>
      </c>
      <c r="AI44" s="618">
        <v>0</v>
      </c>
      <c r="AJ44" s="619">
        <v>0</v>
      </c>
      <c r="AK44" s="619">
        <v>0</v>
      </c>
      <c r="AL44" s="619">
        <v>0</v>
      </c>
      <c r="AM44" s="619">
        <v>0</v>
      </c>
      <c r="AN44" s="619">
        <v>0</v>
      </c>
      <c r="AO44" s="620">
        <v>0</v>
      </c>
      <c r="AP44" s="1409"/>
      <c r="AQ44" s="1410"/>
      <c r="AR44" s="637" t="s">
        <v>250</v>
      </c>
      <c r="AS44" s="618">
        <v>0</v>
      </c>
      <c r="AT44" s="619">
        <v>0</v>
      </c>
      <c r="AU44" s="619">
        <v>0</v>
      </c>
      <c r="AV44" s="619">
        <v>0</v>
      </c>
      <c r="AW44" s="619">
        <v>0</v>
      </c>
      <c r="AX44" s="619">
        <v>0</v>
      </c>
      <c r="AY44" s="620">
        <v>0</v>
      </c>
      <c r="AZ44" s="1409"/>
      <c r="BA44" s="1410"/>
      <c r="BB44" s="637" t="s">
        <v>250</v>
      </c>
      <c r="BC44" s="618">
        <v>0</v>
      </c>
      <c r="BD44" s="619">
        <v>0</v>
      </c>
      <c r="BE44" s="619">
        <v>0</v>
      </c>
      <c r="BF44" s="619">
        <v>0</v>
      </c>
      <c r="BG44" s="619">
        <v>0</v>
      </c>
      <c r="BH44" s="619">
        <v>0</v>
      </c>
      <c r="BI44" s="620">
        <v>0</v>
      </c>
      <c r="BJ44" s="1409"/>
      <c r="BK44" s="1410"/>
      <c r="BL44" s="637" t="s">
        <v>250</v>
      </c>
      <c r="BM44" s="618">
        <v>0</v>
      </c>
      <c r="BN44" s="619">
        <v>0</v>
      </c>
      <c r="BO44" s="619">
        <v>0</v>
      </c>
      <c r="BP44" s="619">
        <v>0</v>
      </c>
      <c r="BQ44" s="619">
        <v>0</v>
      </c>
      <c r="BR44" s="619">
        <v>0</v>
      </c>
      <c r="BS44" s="620">
        <v>0</v>
      </c>
      <c r="BT44" s="1409"/>
      <c r="BU44" s="1410"/>
      <c r="BV44" s="637" t="s">
        <v>250</v>
      </c>
      <c r="BW44" s="618">
        <v>0</v>
      </c>
      <c r="BX44" s="619">
        <v>0</v>
      </c>
      <c r="BY44" s="619">
        <v>0</v>
      </c>
      <c r="BZ44" s="619">
        <v>0</v>
      </c>
      <c r="CA44" s="619">
        <v>0</v>
      </c>
      <c r="CB44" s="619">
        <v>0</v>
      </c>
      <c r="CC44" s="620">
        <v>0</v>
      </c>
      <c r="CD44" s="1409"/>
      <c r="CE44" s="1410"/>
      <c r="CF44" s="637" t="s">
        <v>250</v>
      </c>
      <c r="CG44" s="618">
        <v>0</v>
      </c>
      <c r="CH44" s="619">
        <v>0</v>
      </c>
      <c r="CI44" s="619">
        <v>0</v>
      </c>
      <c r="CJ44" s="619">
        <v>0</v>
      </c>
      <c r="CK44" s="621">
        <v>0</v>
      </c>
      <c r="CL44" s="622">
        <v>0</v>
      </c>
    </row>
    <row r="45" spans="1:90" x14ac:dyDescent="0.2">
      <c r="A45" s="604"/>
      <c r="B45" s="1409"/>
      <c r="C45" s="1410"/>
      <c r="D45" s="623" t="s">
        <v>251</v>
      </c>
      <c r="E45" s="618">
        <v>0</v>
      </c>
      <c r="F45" s="619">
        <v>0</v>
      </c>
      <c r="G45" s="619">
        <v>0</v>
      </c>
      <c r="H45" s="619">
        <v>0</v>
      </c>
      <c r="I45" s="619">
        <v>0</v>
      </c>
      <c r="J45" s="619">
        <v>0</v>
      </c>
      <c r="K45" s="620">
        <v>0</v>
      </c>
      <c r="L45" s="1409"/>
      <c r="M45" s="1410"/>
      <c r="N45" s="617" t="s">
        <v>251</v>
      </c>
      <c r="O45" s="618">
        <v>0</v>
      </c>
      <c r="P45" s="619">
        <v>0</v>
      </c>
      <c r="Q45" s="619">
        <v>0</v>
      </c>
      <c r="R45" s="619">
        <v>0</v>
      </c>
      <c r="S45" s="619">
        <v>0</v>
      </c>
      <c r="T45" s="619">
        <v>0</v>
      </c>
      <c r="U45" s="620">
        <v>0</v>
      </c>
      <c r="V45" s="1409"/>
      <c r="W45" s="1410"/>
      <c r="X45" s="617" t="s">
        <v>251</v>
      </c>
      <c r="Y45" s="618">
        <v>0</v>
      </c>
      <c r="Z45" s="619">
        <v>0</v>
      </c>
      <c r="AA45" s="619">
        <v>0</v>
      </c>
      <c r="AB45" s="619">
        <v>0</v>
      </c>
      <c r="AC45" s="619">
        <v>0</v>
      </c>
      <c r="AD45" s="619">
        <v>0</v>
      </c>
      <c r="AE45" s="620">
        <v>0</v>
      </c>
      <c r="AF45" s="1409"/>
      <c r="AG45" s="1410"/>
      <c r="AH45" s="617" t="s">
        <v>251</v>
      </c>
      <c r="AI45" s="618">
        <v>0</v>
      </c>
      <c r="AJ45" s="619">
        <v>0</v>
      </c>
      <c r="AK45" s="619">
        <v>0</v>
      </c>
      <c r="AL45" s="619">
        <v>0</v>
      </c>
      <c r="AM45" s="619">
        <v>0</v>
      </c>
      <c r="AN45" s="619">
        <v>0</v>
      </c>
      <c r="AO45" s="620">
        <v>0</v>
      </c>
      <c r="AP45" s="1409"/>
      <c r="AQ45" s="1410"/>
      <c r="AR45" s="617" t="s">
        <v>251</v>
      </c>
      <c r="AS45" s="618">
        <v>0</v>
      </c>
      <c r="AT45" s="619">
        <v>0</v>
      </c>
      <c r="AU45" s="619">
        <v>0</v>
      </c>
      <c r="AV45" s="619">
        <v>0</v>
      </c>
      <c r="AW45" s="619">
        <v>0</v>
      </c>
      <c r="AX45" s="619">
        <v>0</v>
      </c>
      <c r="AY45" s="620">
        <v>0</v>
      </c>
      <c r="AZ45" s="1409"/>
      <c r="BA45" s="1410"/>
      <c r="BB45" s="617" t="s">
        <v>251</v>
      </c>
      <c r="BC45" s="618">
        <v>0</v>
      </c>
      <c r="BD45" s="619">
        <v>0</v>
      </c>
      <c r="BE45" s="619">
        <v>0</v>
      </c>
      <c r="BF45" s="619">
        <v>0</v>
      </c>
      <c r="BG45" s="619">
        <v>0</v>
      </c>
      <c r="BH45" s="619">
        <v>0</v>
      </c>
      <c r="BI45" s="620">
        <v>0</v>
      </c>
      <c r="BJ45" s="1409"/>
      <c r="BK45" s="1410"/>
      <c r="BL45" s="617" t="s">
        <v>251</v>
      </c>
      <c r="BM45" s="618">
        <v>0</v>
      </c>
      <c r="BN45" s="619">
        <v>0</v>
      </c>
      <c r="BO45" s="619">
        <v>0</v>
      </c>
      <c r="BP45" s="619">
        <v>0</v>
      </c>
      <c r="BQ45" s="619">
        <v>0</v>
      </c>
      <c r="BR45" s="619">
        <v>0</v>
      </c>
      <c r="BS45" s="620">
        <v>0</v>
      </c>
      <c r="BT45" s="1409"/>
      <c r="BU45" s="1410"/>
      <c r="BV45" s="617" t="s">
        <v>251</v>
      </c>
      <c r="BW45" s="618">
        <v>0</v>
      </c>
      <c r="BX45" s="619">
        <v>0</v>
      </c>
      <c r="BY45" s="619">
        <v>0</v>
      </c>
      <c r="BZ45" s="619">
        <v>0</v>
      </c>
      <c r="CA45" s="619">
        <v>0</v>
      </c>
      <c r="CB45" s="619">
        <v>0</v>
      </c>
      <c r="CC45" s="620">
        <v>0</v>
      </c>
      <c r="CD45" s="1409"/>
      <c r="CE45" s="1410"/>
      <c r="CF45" s="617" t="s">
        <v>251</v>
      </c>
      <c r="CG45" s="618">
        <v>0</v>
      </c>
      <c r="CH45" s="619">
        <v>0</v>
      </c>
      <c r="CI45" s="619">
        <v>0</v>
      </c>
      <c r="CJ45" s="619">
        <v>0</v>
      </c>
      <c r="CK45" s="621">
        <v>0</v>
      </c>
      <c r="CL45" s="622">
        <v>0</v>
      </c>
    </row>
    <row r="46" spans="1:90" x14ac:dyDescent="0.2">
      <c r="A46" s="604"/>
      <c r="B46" s="1409"/>
      <c r="C46" s="1410"/>
      <c r="D46" s="623" t="s">
        <v>252</v>
      </c>
      <c r="E46" s="618">
        <v>0</v>
      </c>
      <c r="F46" s="619">
        <v>0</v>
      </c>
      <c r="G46" s="619">
        <v>0</v>
      </c>
      <c r="H46" s="619">
        <v>0</v>
      </c>
      <c r="I46" s="619">
        <v>0</v>
      </c>
      <c r="J46" s="619">
        <v>0</v>
      </c>
      <c r="K46" s="620">
        <v>0</v>
      </c>
      <c r="L46" s="1409"/>
      <c r="M46" s="1410"/>
      <c r="N46" s="623" t="s">
        <v>252</v>
      </c>
      <c r="O46" s="618">
        <v>0</v>
      </c>
      <c r="P46" s="619">
        <v>0</v>
      </c>
      <c r="Q46" s="619">
        <v>0</v>
      </c>
      <c r="R46" s="619">
        <v>0</v>
      </c>
      <c r="S46" s="619">
        <v>0</v>
      </c>
      <c r="T46" s="619">
        <v>0</v>
      </c>
      <c r="U46" s="620">
        <v>0</v>
      </c>
      <c r="V46" s="1409"/>
      <c r="W46" s="1410"/>
      <c r="X46" s="623" t="s">
        <v>252</v>
      </c>
      <c r="Y46" s="618">
        <v>0</v>
      </c>
      <c r="Z46" s="619">
        <v>0</v>
      </c>
      <c r="AA46" s="619">
        <v>0</v>
      </c>
      <c r="AB46" s="619">
        <v>0</v>
      </c>
      <c r="AC46" s="619">
        <v>0</v>
      </c>
      <c r="AD46" s="619">
        <v>0</v>
      </c>
      <c r="AE46" s="620">
        <v>0</v>
      </c>
      <c r="AF46" s="1409"/>
      <c r="AG46" s="1410"/>
      <c r="AH46" s="623" t="s">
        <v>252</v>
      </c>
      <c r="AI46" s="618">
        <v>0</v>
      </c>
      <c r="AJ46" s="619">
        <v>0</v>
      </c>
      <c r="AK46" s="619">
        <v>0</v>
      </c>
      <c r="AL46" s="619">
        <v>0</v>
      </c>
      <c r="AM46" s="619">
        <v>0</v>
      </c>
      <c r="AN46" s="619">
        <v>0</v>
      </c>
      <c r="AO46" s="620">
        <v>0</v>
      </c>
      <c r="AP46" s="1409"/>
      <c r="AQ46" s="1410"/>
      <c r="AR46" s="623" t="s">
        <v>252</v>
      </c>
      <c r="AS46" s="618">
        <v>0</v>
      </c>
      <c r="AT46" s="619">
        <v>0</v>
      </c>
      <c r="AU46" s="619">
        <v>0</v>
      </c>
      <c r="AV46" s="619">
        <v>0</v>
      </c>
      <c r="AW46" s="619">
        <v>0</v>
      </c>
      <c r="AX46" s="619">
        <v>0</v>
      </c>
      <c r="AY46" s="620">
        <v>0</v>
      </c>
      <c r="AZ46" s="1409"/>
      <c r="BA46" s="1410"/>
      <c r="BB46" s="623" t="s">
        <v>252</v>
      </c>
      <c r="BC46" s="618">
        <v>0</v>
      </c>
      <c r="BD46" s="619">
        <v>0</v>
      </c>
      <c r="BE46" s="619">
        <v>0</v>
      </c>
      <c r="BF46" s="619">
        <v>0</v>
      </c>
      <c r="BG46" s="619">
        <v>0</v>
      </c>
      <c r="BH46" s="619">
        <v>0</v>
      </c>
      <c r="BI46" s="620">
        <v>0</v>
      </c>
      <c r="BJ46" s="1409"/>
      <c r="BK46" s="1410"/>
      <c r="BL46" s="623" t="s">
        <v>252</v>
      </c>
      <c r="BM46" s="618">
        <v>0</v>
      </c>
      <c r="BN46" s="619">
        <v>0</v>
      </c>
      <c r="BO46" s="619">
        <v>0</v>
      </c>
      <c r="BP46" s="619">
        <v>0</v>
      </c>
      <c r="BQ46" s="619">
        <v>0</v>
      </c>
      <c r="BR46" s="619">
        <v>0</v>
      </c>
      <c r="BS46" s="620">
        <v>0</v>
      </c>
      <c r="BT46" s="1409"/>
      <c r="BU46" s="1410"/>
      <c r="BV46" s="623" t="s">
        <v>252</v>
      </c>
      <c r="BW46" s="618">
        <v>0</v>
      </c>
      <c r="BX46" s="619">
        <v>0</v>
      </c>
      <c r="BY46" s="619">
        <v>0</v>
      </c>
      <c r="BZ46" s="619">
        <v>0</v>
      </c>
      <c r="CA46" s="619">
        <v>0</v>
      </c>
      <c r="CB46" s="619">
        <v>0</v>
      </c>
      <c r="CC46" s="620">
        <v>0</v>
      </c>
      <c r="CD46" s="1409"/>
      <c r="CE46" s="1410"/>
      <c r="CF46" s="623" t="s">
        <v>252</v>
      </c>
      <c r="CG46" s="618">
        <v>0</v>
      </c>
      <c r="CH46" s="619">
        <v>0</v>
      </c>
      <c r="CI46" s="619">
        <v>0</v>
      </c>
      <c r="CJ46" s="619">
        <v>0</v>
      </c>
      <c r="CK46" s="621">
        <v>0</v>
      </c>
      <c r="CL46" s="622">
        <v>0</v>
      </c>
    </row>
    <row r="47" spans="1:90" x14ac:dyDescent="0.2">
      <c r="A47" s="604"/>
      <c r="B47" s="1409"/>
      <c r="C47" s="1410"/>
      <c r="D47" s="617" t="s">
        <v>253</v>
      </c>
      <c r="E47" s="618">
        <v>0</v>
      </c>
      <c r="F47" s="619">
        <v>0</v>
      </c>
      <c r="G47" s="619">
        <v>0</v>
      </c>
      <c r="H47" s="619">
        <v>0</v>
      </c>
      <c r="I47" s="619">
        <v>0</v>
      </c>
      <c r="J47" s="619">
        <v>0</v>
      </c>
      <c r="K47" s="620">
        <v>0</v>
      </c>
      <c r="L47" s="1409"/>
      <c r="M47" s="1410"/>
      <c r="N47" s="617" t="s">
        <v>253</v>
      </c>
      <c r="O47" s="618">
        <v>0</v>
      </c>
      <c r="P47" s="619">
        <v>0</v>
      </c>
      <c r="Q47" s="619">
        <v>0</v>
      </c>
      <c r="R47" s="619">
        <v>0</v>
      </c>
      <c r="S47" s="619">
        <v>0</v>
      </c>
      <c r="T47" s="619">
        <v>0</v>
      </c>
      <c r="U47" s="620">
        <v>0</v>
      </c>
      <c r="V47" s="1409"/>
      <c r="W47" s="1410"/>
      <c r="X47" s="617" t="s">
        <v>253</v>
      </c>
      <c r="Y47" s="618">
        <v>0</v>
      </c>
      <c r="Z47" s="619">
        <v>0</v>
      </c>
      <c r="AA47" s="619">
        <v>0</v>
      </c>
      <c r="AB47" s="619">
        <v>0</v>
      </c>
      <c r="AC47" s="619">
        <v>0</v>
      </c>
      <c r="AD47" s="619">
        <v>0</v>
      </c>
      <c r="AE47" s="620">
        <v>0</v>
      </c>
      <c r="AF47" s="1409"/>
      <c r="AG47" s="1410"/>
      <c r="AH47" s="617" t="s">
        <v>253</v>
      </c>
      <c r="AI47" s="618">
        <v>19</v>
      </c>
      <c r="AJ47" s="619">
        <v>0</v>
      </c>
      <c r="AK47" s="619">
        <v>0</v>
      </c>
      <c r="AL47" s="619">
        <v>0</v>
      </c>
      <c r="AM47" s="619">
        <v>0</v>
      </c>
      <c r="AN47" s="619">
        <v>0</v>
      </c>
      <c r="AO47" s="620">
        <v>0</v>
      </c>
      <c r="AP47" s="1409"/>
      <c r="AQ47" s="1410"/>
      <c r="AR47" s="617" t="s">
        <v>253</v>
      </c>
      <c r="AS47" s="618">
        <v>0</v>
      </c>
      <c r="AT47" s="619">
        <v>0</v>
      </c>
      <c r="AU47" s="619">
        <v>0</v>
      </c>
      <c r="AV47" s="619">
        <v>0</v>
      </c>
      <c r="AW47" s="619">
        <v>0</v>
      </c>
      <c r="AX47" s="619">
        <v>0</v>
      </c>
      <c r="AY47" s="620">
        <v>0</v>
      </c>
      <c r="AZ47" s="1409"/>
      <c r="BA47" s="1410"/>
      <c r="BB47" s="617" t="s">
        <v>253</v>
      </c>
      <c r="BC47" s="618">
        <v>0</v>
      </c>
      <c r="BD47" s="619">
        <v>0</v>
      </c>
      <c r="BE47" s="619">
        <v>0</v>
      </c>
      <c r="BF47" s="619">
        <v>0</v>
      </c>
      <c r="BG47" s="619">
        <v>0</v>
      </c>
      <c r="BH47" s="619">
        <v>0</v>
      </c>
      <c r="BI47" s="620">
        <v>0</v>
      </c>
      <c r="BJ47" s="1409"/>
      <c r="BK47" s="1410"/>
      <c r="BL47" s="617" t="s">
        <v>253</v>
      </c>
      <c r="BM47" s="618">
        <v>0</v>
      </c>
      <c r="BN47" s="619">
        <v>0</v>
      </c>
      <c r="BO47" s="619">
        <v>0</v>
      </c>
      <c r="BP47" s="619">
        <v>0</v>
      </c>
      <c r="BQ47" s="619">
        <v>0</v>
      </c>
      <c r="BR47" s="619">
        <v>0</v>
      </c>
      <c r="BS47" s="620">
        <v>0</v>
      </c>
      <c r="BT47" s="1409"/>
      <c r="BU47" s="1410"/>
      <c r="BV47" s="617" t="s">
        <v>253</v>
      </c>
      <c r="BW47" s="618">
        <v>0</v>
      </c>
      <c r="BX47" s="619">
        <v>0</v>
      </c>
      <c r="BY47" s="619">
        <v>0</v>
      </c>
      <c r="BZ47" s="619">
        <v>0</v>
      </c>
      <c r="CA47" s="619">
        <v>0</v>
      </c>
      <c r="CB47" s="619">
        <v>0</v>
      </c>
      <c r="CC47" s="620">
        <v>0</v>
      </c>
      <c r="CD47" s="1409"/>
      <c r="CE47" s="1410"/>
      <c r="CF47" s="617" t="s">
        <v>253</v>
      </c>
      <c r="CG47" s="618">
        <v>0</v>
      </c>
      <c r="CH47" s="619">
        <v>0</v>
      </c>
      <c r="CI47" s="619">
        <v>0</v>
      </c>
      <c r="CJ47" s="619">
        <v>0</v>
      </c>
      <c r="CK47" s="621">
        <v>0</v>
      </c>
      <c r="CL47" s="622">
        <v>19</v>
      </c>
    </row>
    <row r="48" spans="1:90" x14ac:dyDescent="0.2">
      <c r="A48" s="604"/>
      <c r="B48" s="1409"/>
      <c r="C48" s="1410"/>
      <c r="D48" s="623" t="s">
        <v>254</v>
      </c>
      <c r="E48" s="618">
        <v>0</v>
      </c>
      <c r="F48" s="619">
        <v>0</v>
      </c>
      <c r="G48" s="619">
        <v>0</v>
      </c>
      <c r="H48" s="619">
        <v>0</v>
      </c>
      <c r="I48" s="619">
        <v>0</v>
      </c>
      <c r="J48" s="619">
        <v>0</v>
      </c>
      <c r="K48" s="620">
        <v>0</v>
      </c>
      <c r="L48" s="1409"/>
      <c r="M48" s="1410"/>
      <c r="N48" s="617" t="s">
        <v>254</v>
      </c>
      <c r="O48" s="618">
        <v>0</v>
      </c>
      <c r="P48" s="619">
        <v>0</v>
      </c>
      <c r="Q48" s="619">
        <v>0</v>
      </c>
      <c r="R48" s="619">
        <v>0</v>
      </c>
      <c r="S48" s="619">
        <v>0</v>
      </c>
      <c r="T48" s="619">
        <v>0</v>
      </c>
      <c r="U48" s="620">
        <v>0</v>
      </c>
      <c r="V48" s="1409"/>
      <c r="W48" s="1410"/>
      <c r="X48" s="617" t="s">
        <v>254</v>
      </c>
      <c r="Y48" s="618">
        <v>0</v>
      </c>
      <c r="Z48" s="619">
        <v>0</v>
      </c>
      <c r="AA48" s="619">
        <v>0</v>
      </c>
      <c r="AB48" s="619">
        <v>0</v>
      </c>
      <c r="AC48" s="619">
        <v>0</v>
      </c>
      <c r="AD48" s="619">
        <v>0</v>
      </c>
      <c r="AE48" s="620">
        <v>0</v>
      </c>
      <c r="AF48" s="1409"/>
      <c r="AG48" s="1410"/>
      <c r="AH48" s="617" t="s">
        <v>254</v>
      </c>
      <c r="AI48" s="618">
        <v>0</v>
      </c>
      <c r="AJ48" s="619">
        <v>0</v>
      </c>
      <c r="AK48" s="619">
        <v>0</v>
      </c>
      <c r="AL48" s="619">
        <v>0</v>
      </c>
      <c r="AM48" s="619">
        <v>0</v>
      </c>
      <c r="AN48" s="619">
        <v>0</v>
      </c>
      <c r="AO48" s="620">
        <v>0</v>
      </c>
      <c r="AP48" s="1409"/>
      <c r="AQ48" s="1410"/>
      <c r="AR48" s="617" t="s">
        <v>254</v>
      </c>
      <c r="AS48" s="618">
        <v>0</v>
      </c>
      <c r="AT48" s="619">
        <v>0</v>
      </c>
      <c r="AU48" s="619">
        <v>0</v>
      </c>
      <c r="AV48" s="619">
        <v>0</v>
      </c>
      <c r="AW48" s="619">
        <v>0</v>
      </c>
      <c r="AX48" s="619">
        <v>0</v>
      </c>
      <c r="AY48" s="620">
        <v>0</v>
      </c>
      <c r="AZ48" s="1409"/>
      <c r="BA48" s="1410"/>
      <c r="BB48" s="617" t="s">
        <v>254</v>
      </c>
      <c r="BC48" s="618">
        <v>0</v>
      </c>
      <c r="BD48" s="619">
        <v>0</v>
      </c>
      <c r="BE48" s="619">
        <v>0</v>
      </c>
      <c r="BF48" s="619">
        <v>0</v>
      </c>
      <c r="BG48" s="619">
        <v>0</v>
      </c>
      <c r="BH48" s="619">
        <v>0</v>
      </c>
      <c r="BI48" s="620">
        <v>0</v>
      </c>
      <c r="BJ48" s="1409"/>
      <c r="BK48" s="1410"/>
      <c r="BL48" s="617" t="s">
        <v>254</v>
      </c>
      <c r="BM48" s="618">
        <v>0</v>
      </c>
      <c r="BN48" s="619">
        <v>0</v>
      </c>
      <c r="BO48" s="619">
        <v>0</v>
      </c>
      <c r="BP48" s="619">
        <v>0</v>
      </c>
      <c r="BQ48" s="619">
        <v>0</v>
      </c>
      <c r="BR48" s="619">
        <v>0</v>
      </c>
      <c r="BS48" s="620">
        <v>0</v>
      </c>
      <c r="BT48" s="1409"/>
      <c r="BU48" s="1410"/>
      <c r="BV48" s="617" t="s">
        <v>254</v>
      </c>
      <c r="BW48" s="618">
        <v>0</v>
      </c>
      <c r="BX48" s="619">
        <v>0</v>
      </c>
      <c r="BY48" s="619">
        <v>0</v>
      </c>
      <c r="BZ48" s="619">
        <v>0</v>
      </c>
      <c r="CA48" s="619">
        <v>0</v>
      </c>
      <c r="CB48" s="619">
        <v>0</v>
      </c>
      <c r="CC48" s="620">
        <v>0</v>
      </c>
      <c r="CD48" s="1409"/>
      <c r="CE48" s="1410"/>
      <c r="CF48" s="617" t="s">
        <v>254</v>
      </c>
      <c r="CG48" s="618">
        <v>0</v>
      </c>
      <c r="CH48" s="619">
        <v>0</v>
      </c>
      <c r="CI48" s="619">
        <v>0</v>
      </c>
      <c r="CJ48" s="619">
        <v>0</v>
      </c>
      <c r="CK48" s="621">
        <v>0</v>
      </c>
      <c r="CL48" s="622">
        <v>0</v>
      </c>
    </row>
    <row r="49" spans="1:91" x14ac:dyDescent="0.2">
      <c r="A49" s="604"/>
      <c r="B49" s="1411"/>
      <c r="C49" s="1412"/>
      <c r="D49" s="624" t="s">
        <v>255</v>
      </c>
      <c r="E49" s="625">
        <v>0</v>
      </c>
      <c r="F49" s="626">
        <v>0</v>
      </c>
      <c r="G49" s="626">
        <v>0</v>
      </c>
      <c r="H49" s="626">
        <v>0</v>
      </c>
      <c r="I49" s="626">
        <v>0</v>
      </c>
      <c r="J49" s="626">
        <v>0</v>
      </c>
      <c r="K49" s="627">
        <v>0</v>
      </c>
      <c r="L49" s="1411"/>
      <c r="M49" s="1412"/>
      <c r="N49" s="624" t="s">
        <v>255</v>
      </c>
      <c r="O49" s="625">
        <v>0</v>
      </c>
      <c r="P49" s="626">
        <v>0</v>
      </c>
      <c r="Q49" s="626">
        <v>0</v>
      </c>
      <c r="R49" s="626">
        <v>0</v>
      </c>
      <c r="S49" s="626">
        <v>0</v>
      </c>
      <c r="T49" s="626">
        <v>0</v>
      </c>
      <c r="U49" s="627">
        <v>732</v>
      </c>
      <c r="V49" s="1411"/>
      <c r="W49" s="1412"/>
      <c r="X49" s="624" t="s">
        <v>255</v>
      </c>
      <c r="Y49" s="625">
        <v>0</v>
      </c>
      <c r="Z49" s="626">
        <v>0</v>
      </c>
      <c r="AA49" s="626">
        <v>0</v>
      </c>
      <c r="AB49" s="626">
        <v>0</v>
      </c>
      <c r="AC49" s="626">
        <v>0</v>
      </c>
      <c r="AD49" s="626">
        <v>0</v>
      </c>
      <c r="AE49" s="627">
        <v>0</v>
      </c>
      <c r="AF49" s="1411"/>
      <c r="AG49" s="1412"/>
      <c r="AH49" s="624" t="s">
        <v>255</v>
      </c>
      <c r="AI49" s="625">
        <v>0</v>
      </c>
      <c r="AJ49" s="626">
        <v>0</v>
      </c>
      <c r="AK49" s="626">
        <v>19</v>
      </c>
      <c r="AL49" s="626">
        <v>0</v>
      </c>
      <c r="AM49" s="626">
        <v>0</v>
      </c>
      <c r="AN49" s="626">
        <v>0</v>
      </c>
      <c r="AO49" s="627">
        <v>1815</v>
      </c>
      <c r="AP49" s="1411"/>
      <c r="AQ49" s="1412"/>
      <c r="AR49" s="624" t="s">
        <v>255</v>
      </c>
      <c r="AS49" s="625">
        <v>0</v>
      </c>
      <c r="AT49" s="626">
        <v>28</v>
      </c>
      <c r="AU49" s="626">
        <v>0</v>
      </c>
      <c r="AV49" s="626">
        <v>0</v>
      </c>
      <c r="AW49" s="626">
        <v>0</v>
      </c>
      <c r="AX49" s="626">
        <v>0</v>
      </c>
      <c r="AY49" s="627">
        <v>0</v>
      </c>
      <c r="AZ49" s="1411"/>
      <c r="BA49" s="1412"/>
      <c r="BB49" s="624" t="s">
        <v>255</v>
      </c>
      <c r="BC49" s="625">
        <v>0</v>
      </c>
      <c r="BD49" s="626">
        <v>0</v>
      </c>
      <c r="BE49" s="626">
        <v>0</v>
      </c>
      <c r="BF49" s="626">
        <v>0</v>
      </c>
      <c r="BG49" s="626">
        <v>0</v>
      </c>
      <c r="BH49" s="626">
        <v>0</v>
      </c>
      <c r="BI49" s="627">
        <v>0</v>
      </c>
      <c r="BJ49" s="1411"/>
      <c r="BK49" s="1412"/>
      <c r="BL49" s="624" t="s">
        <v>255</v>
      </c>
      <c r="BM49" s="625">
        <v>0</v>
      </c>
      <c r="BN49" s="626">
        <v>0</v>
      </c>
      <c r="BO49" s="626">
        <v>0</v>
      </c>
      <c r="BP49" s="626">
        <v>0</v>
      </c>
      <c r="BQ49" s="626">
        <v>0</v>
      </c>
      <c r="BR49" s="626">
        <v>0</v>
      </c>
      <c r="BS49" s="627">
        <v>0</v>
      </c>
      <c r="BT49" s="1411"/>
      <c r="BU49" s="1412"/>
      <c r="BV49" s="624" t="s">
        <v>255</v>
      </c>
      <c r="BW49" s="625">
        <v>0</v>
      </c>
      <c r="BX49" s="626">
        <v>0</v>
      </c>
      <c r="BY49" s="626">
        <v>0</v>
      </c>
      <c r="BZ49" s="626">
        <v>0</v>
      </c>
      <c r="CA49" s="626">
        <v>0</v>
      </c>
      <c r="CB49" s="626">
        <v>0</v>
      </c>
      <c r="CC49" s="627">
        <v>0</v>
      </c>
      <c r="CD49" s="1411"/>
      <c r="CE49" s="1412"/>
      <c r="CF49" s="624" t="s">
        <v>255</v>
      </c>
      <c r="CG49" s="625">
        <v>0</v>
      </c>
      <c r="CH49" s="626">
        <v>0</v>
      </c>
      <c r="CI49" s="626">
        <v>0</v>
      </c>
      <c r="CJ49" s="626">
        <v>0</v>
      </c>
      <c r="CK49" s="628">
        <v>0</v>
      </c>
      <c r="CL49" s="629">
        <v>2594</v>
      </c>
    </row>
    <row r="50" spans="1:91" ht="13.5" customHeight="1" x14ac:dyDescent="0.2">
      <c r="A50" s="604"/>
      <c r="B50" s="1413" t="s">
        <v>1049</v>
      </c>
      <c r="C50" s="638"/>
      <c r="D50" s="630" t="s">
        <v>213</v>
      </c>
      <c r="E50" s="631">
        <v>1693</v>
      </c>
      <c r="F50" s="632">
        <v>64950</v>
      </c>
      <c r="G50" s="632">
        <v>830</v>
      </c>
      <c r="H50" s="632">
        <v>10783</v>
      </c>
      <c r="I50" s="632">
        <v>8358</v>
      </c>
      <c r="J50" s="632">
        <v>8308</v>
      </c>
      <c r="K50" s="633">
        <v>14812</v>
      </c>
      <c r="L50" s="1413" t="s">
        <v>1049</v>
      </c>
      <c r="M50" s="638"/>
      <c r="N50" s="630" t="s">
        <v>213</v>
      </c>
      <c r="O50" s="631">
        <v>70112</v>
      </c>
      <c r="P50" s="632">
        <v>44276</v>
      </c>
      <c r="Q50" s="632">
        <v>8723</v>
      </c>
      <c r="R50" s="632">
        <v>13989</v>
      </c>
      <c r="S50" s="632">
        <v>10912</v>
      </c>
      <c r="T50" s="632">
        <v>20084</v>
      </c>
      <c r="U50" s="633">
        <v>2090763</v>
      </c>
      <c r="V50" s="1413" t="s">
        <v>1049</v>
      </c>
      <c r="W50" s="638"/>
      <c r="X50" s="630" t="s">
        <v>213</v>
      </c>
      <c r="Y50" s="631">
        <v>760187</v>
      </c>
      <c r="Z50" s="632">
        <v>16159</v>
      </c>
      <c r="AA50" s="632">
        <v>145660</v>
      </c>
      <c r="AB50" s="632">
        <v>19767</v>
      </c>
      <c r="AC50" s="632">
        <v>41482</v>
      </c>
      <c r="AD50" s="632">
        <v>43233</v>
      </c>
      <c r="AE50" s="633">
        <v>13814</v>
      </c>
      <c r="AF50" s="1413" t="s">
        <v>1049</v>
      </c>
      <c r="AG50" s="638"/>
      <c r="AH50" s="630" t="s">
        <v>213</v>
      </c>
      <c r="AI50" s="631">
        <v>123634</v>
      </c>
      <c r="AJ50" s="632">
        <v>590</v>
      </c>
      <c r="AK50" s="632">
        <v>1080206</v>
      </c>
      <c r="AL50" s="632">
        <v>44591</v>
      </c>
      <c r="AM50" s="632">
        <v>76568</v>
      </c>
      <c r="AN50" s="632">
        <v>5541</v>
      </c>
      <c r="AO50" s="633">
        <v>1238539</v>
      </c>
      <c r="AP50" s="1413" t="s">
        <v>1049</v>
      </c>
      <c r="AQ50" s="638"/>
      <c r="AR50" s="630" t="s">
        <v>213</v>
      </c>
      <c r="AS50" s="631">
        <v>12318</v>
      </c>
      <c r="AT50" s="632">
        <v>544911</v>
      </c>
      <c r="AU50" s="632">
        <v>2438</v>
      </c>
      <c r="AV50" s="632">
        <v>9523</v>
      </c>
      <c r="AW50" s="632">
        <v>3754</v>
      </c>
      <c r="AX50" s="632">
        <v>56924</v>
      </c>
      <c r="AY50" s="633">
        <v>56628</v>
      </c>
      <c r="AZ50" s="1413" t="s">
        <v>1049</v>
      </c>
      <c r="BA50" s="638"/>
      <c r="BB50" s="630" t="s">
        <v>213</v>
      </c>
      <c r="BC50" s="631">
        <v>81284</v>
      </c>
      <c r="BD50" s="632">
        <v>2757</v>
      </c>
      <c r="BE50" s="632">
        <v>30680</v>
      </c>
      <c r="BF50" s="632">
        <v>19214</v>
      </c>
      <c r="BG50" s="632">
        <v>6687</v>
      </c>
      <c r="BH50" s="632">
        <v>14334</v>
      </c>
      <c r="BI50" s="633">
        <v>3542</v>
      </c>
      <c r="BJ50" s="1413" t="s">
        <v>1049</v>
      </c>
      <c r="BK50" s="638"/>
      <c r="BL50" s="630" t="s">
        <v>213</v>
      </c>
      <c r="BM50" s="631">
        <v>12035</v>
      </c>
      <c r="BN50" s="632">
        <v>26771</v>
      </c>
      <c r="BO50" s="632">
        <v>17767</v>
      </c>
      <c r="BP50" s="632">
        <v>12564</v>
      </c>
      <c r="BQ50" s="632">
        <v>30190</v>
      </c>
      <c r="BR50" s="632">
        <v>11877</v>
      </c>
      <c r="BS50" s="633">
        <v>259450</v>
      </c>
      <c r="BT50" s="1413" t="s">
        <v>1049</v>
      </c>
      <c r="BU50" s="638"/>
      <c r="BV50" s="630" t="s">
        <v>213</v>
      </c>
      <c r="BW50" s="631">
        <v>340001</v>
      </c>
      <c r="BX50" s="632">
        <v>2664</v>
      </c>
      <c r="BY50" s="632">
        <v>40628</v>
      </c>
      <c r="BZ50" s="632">
        <v>2288</v>
      </c>
      <c r="CA50" s="632">
        <v>6885</v>
      </c>
      <c r="CB50" s="632">
        <v>2901</v>
      </c>
      <c r="CC50" s="633">
        <v>8152</v>
      </c>
      <c r="CD50" s="1413" t="s">
        <v>1049</v>
      </c>
      <c r="CE50" s="638"/>
      <c r="CF50" s="630" t="s">
        <v>213</v>
      </c>
      <c r="CG50" s="631">
        <v>14492</v>
      </c>
      <c r="CH50" s="632">
        <v>2117</v>
      </c>
      <c r="CI50" s="632">
        <v>8410</v>
      </c>
      <c r="CJ50" s="632">
        <v>27518</v>
      </c>
      <c r="CK50" s="634">
        <v>18153</v>
      </c>
      <c r="CL50" s="635">
        <v>7668421</v>
      </c>
    </row>
    <row r="51" spans="1:91" ht="13.5" customHeight="1" x14ac:dyDescent="0.2">
      <c r="A51" s="604"/>
      <c r="B51" s="1418"/>
      <c r="C51" s="1415" t="s">
        <v>1050</v>
      </c>
      <c r="D51" s="639" t="s">
        <v>213</v>
      </c>
      <c r="E51" s="631">
        <v>0</v>
      </c>
      <c r="F51" s="632">
        <v>528</v>
      </c>
      <c r="G51" s="632">
        <v>0</v>
      </c>
      <c r="H51" s="632">
        <v>0</v>
      </c>
      <c r="I51" s="632">
        <v>0</v>
      </c>
      <c r="J51" s="632">
        <v>0</v>
      </c>
      <c r="K51" s="633">
        <v>0</v>
      </c>
      <c r="L51" s="1418"/>
      <c r="M51" s="1415" t="s">
        <v>1050</v>
      </c>
      <c r="N51" s="639" t="s">
        <v>213</v>
      </c>
      <c r="O51" s="631">
        <v>0</v>
      </c>
      <c r="P51" s="632">
        <v>0</v>
      </c>
      <c r="Q51" s="632">
        <v>0</v>
      </c>
      <c r="R51" s="632">
        <v>0</v>
      </c>
      <c r="S51" s="632">
        <v>0</v>
      </c>
      <c r="T51" s="632">
        <v>0</v>
      </c>
      <c r="U51" s="633">
        <v>0</v>
      </c>
      <c r="V51" s="1418"/>
      <c r="W51" s="1415" t="s">
        <v>1050</v>
      </c>
      <c r="X51" s="639" t="s">
        <v>213</v>
      </c>
      <c r="Y51" s="631">
        <v>3253</v>
      </c>
      <c r="Z51" s="632">
        <v>0</v>
      </c>
      <c r="AA51" s="632">
        <v>101</v>
      </c>
      <c r="AB51" s="632">
        <v>107</v>
      </c>
      <c r="AC51" s="632">
        <v>1562</v>
      </c>
      <c r="AD51" s="632">
        <v>0</v>
      </c>
      <c r="AE51" s="633">
        <v>0</v>
      </c>
      <c r="AF51" s="1418"/>
      <c r="AG51" s="1415" t="s">
        <v>1050</v>
      </c>
      <c r="AH51" s="639" t="s">
        <v>213</v>
      </c>
      <c r="AI51" s="631">
        <v>0</v>
      </c>
      <c r="AJ51" s="632">
        <v>0</v>
      </c>
      <c r="AK51" s="632">
        <v>963</v>
      </c>
      <c r="AL51" s="632">
        <v>4769</v>
      </c>
      <c r="AM51" s="632">
        <v>0</v>
      </c>
      <c r="AN51" s="632">
        <v>0</v>
      </c>
      <c r="AO51" s="633">
        <v>0</v>
      </c>
      <c r="AP51" s="1418"/>
      <c r="AQ51" s="1415" t="s">
        <v>1050</v>
      </c>
      <c r="AR51" s="639" t="s">
        <v>213</v>
      </c>
      <c r="AS51" s="631">
        <v>0</v>
      </c>
      <c r="AT51" s="632">
        <v>222</v>
      </c>
      <c r="AU51" s="632">
        <v>0</v>
      </c>
      <c r="AV51" s="632">
        <v>70</v>
      </c>
      <c r="AW51" s="632">
        <v>0</v>
      </c>
      <c r="AX51" s="632">
        <v>0</v>
      </c>
      <c r="AY51" s="633">
        <v>0</v>
      </c>
      <c r="AZ51" s="1418"/>
      <c r="BA51" s="1415" t="s">
        <v>1050</v>
      </c>
      <c r="BB51" s="639" t="s">
        <v>213</v>
      </c>
      <c r="BC51" s="631">
        <v>0</v>
      </c>
      <c r="BD51" s="632">
        <v>0</v>
      </c>
      <c r="BE51" s="632">
        <v>0</v>
      </c>
      <c r="BF51" s="632">
        <v>0</v>
      </c>
      <c r="BG51" s="632">
        <v>0</v>
      </c>
      <c r="BH51" s="632">
        <v>0</v>
      </c>
      <c r="BI51" s="633">
        <v>0</v>
      </c>
      <c r="BJ51" s="1418"/>
      <c r="BK51" s="1415" t="s">
        <v>1050</v>
      </c>
      <c r="BL51" s="639" t="s">
        <v>213</v>
      </c>
      <c r="BM51" s="631">
        <v>0</v>
      </c>
      <c r="BN51" s="632">
        <v>0</v>
      </c>
      <c r="BO51" s="632">
        <v>0</v>
      </c>
      <c r="BP51" s="632">
        <v>0</v>
      </c>
      <c r="BQ51" s="632">
        <v>0</v>
      </c>
      <c r="BR51" s="632">
        <v>0</v>
      </c>
      <c r="BS51" s="633">
        <v>100</v>
      </c>
      <c r="BT51" s="1418"/>
      <c r="BU51" s="1415" t="s">
        <v>1050</v>
      </c>
      <c r="BV51" s="639" t="s">
        <v>213</v>
      </c>
      <c r="BW51" s="631">
        <v>0</v>
      </c>
      <c r="BX51" s="632">
        <v>0</v>
      </c>
      <c r="BY51" s="632">
        <v>0</v>
      </c>
      <c r="BZ51" s="632">
        <v>0</v>
      </c>
      <c r="CA51" s="632">
        <v>0</v>
      </c>
      <c r="CB51" s="632">
        <v>0</v>
      </c>
      <c r="CC51" s="633">
        <v>0</v>
      </c>
      <c r="CD51" s="1418"/>
      <c r="CE51" s="1415" t="s">
        <v>1050</v>
      </c>
      <c r="CF51" s="639" t="s">
        <v>213</v>
      </c>
      <c r="CG51" s="631">
        <v>0</v>
      </c>
      <c r="CH51" s="632">
        <v>0</v>
      </c>
      <c r="CI51" s="632">
        <v>0</v>
      </c>
      <c r="CJ51" s="632">
        <v>0</v>
      </c>
      <c r="CK51" s="634">
        <v>0</v>
      </c>
      <c r="CL51" s="635">
        <v>11675</v>
      </c>
    </row>
    <row r="52" spans="1:91" x14ac:dyDescent="0.2">
      <c r="A52" s="604"/>
      <c r="B52" s="1418"/>
      <c r="C52" s="1416"/>
      <c r="D52" s="636" t="s">
        <v>258</v>
      </c>
      <c r="E52" s="612">
        <v>0</v>
      </c>
      <c r="F52" s="613">
        <v>222</v>
      </c>
      <c r="G52" s="613">
        <v>0</v>
      </c>
      <c r="H52" s="613">
        <v>0</v>
      </c>
      <c r="I52" s="613">
        <v>0</v>
      </c>
      <c r="J52" s="613">
        <v>0</v>
      </c>
      <c r="K52" s="614">
        <v>0</v>
      </c>
      <c r="L52" s="1418"/>
      <c r="M52" s="1416"/>
      <c r="N52" s="636" t="s">
        <v>258</v>
      </c>
      <c r="O52" s="612">
        <v>0</v>
      </c>
      <c r="P52" s="613">
        <v>0</v>
      </c>
      <c r="Q52" s="613">
        <v>0</v>
      </c>
      <c r="R52" s="613">
        <v>0</v>
      </c>
      <c r="S52" s="613">
        <v>0</v>
      </c>
      <c r="T52" s="613">
        <v>0</v>
      </c>
      <c r="U52" s="614">
        <v>0</v>
      </c>
      <c r="V52" s="1418"/>
      <c r="W52" s="1416"/>
      <c r="X52" s="636" t="s">
        <v>258</v>
      </c>
      <c r="Y52" s="612">
        <v>3080</v>
      </c>
      <c r="Z52" s="613">
        <v>0</v>
      </c>
      <c r="AA52" s="613">
        <v>101</v>
      </c>
      <c r="AB52" s="613">
        <v>107</v>
      </c>
      <c r="AC52" s="613">
        <v>1562</v>
      </c>
      <c r="AD52" s="613">
        <v>0</v>
      </c>
      <c r="AE52" s="614">
        <v>0</v>
      </c>
      <c r="AF52" s="1418"/>
      <c r="AG52" s="1416"/>
      <c r="AH52" s="636" t="s">
        <v>258</v>
      </c>
      <c r="AI52" s="612">
        <v>0</v>
      </c>
      <c r="AJ52" s="613">
        <v>0</v>
      </c>
      <c r="AK52" s="613">
        <v>788</v>
      </c>
      <c r="AL52" s="613">
        <v>0</v>
      </c>
      <c r="AM52" s="613">
        <v>0</v>
      </c>
      <c r="AN52" s="613">
        <v>0</v>
      </c>
      <c r="AO52" s="614">
        <v>0</v>
      </c>
      <c r="AP52" s="1418"/>
      <c r="AQ52" s="1416"/>
      <c r="AR52" s="636" t="s">
        <v>258</v>
      </c>
      <c r="AS52" s="612">
        <v>0</v>
      </c>
      <c r="AT52" s="613">
        <v>184</v>
      </c>
      <c r="AU52" s="613">
        <v>0</v>
      </c>
      <c r="AV52" s="613">
        <v>0</v>
      </c>
      <c r="AW52" s="613">
        <v>0</v>
      </c>
      <c r="AX52" s="613">
        <v>0</v>
      </c>
      <c r="AY52" s="614">
        <v>0</v>
      </c>
      <c r="AZ52" s="1418"/>
      <c r="BA52" s="1416"/>
      <c r="BB52" s="636" t="s">
        <v>258</v>
      </c>
      <c r="BC52" s="612">
        <v>0</v>
      </c>
      <c r="BD52" s="613">
        <v>0</v>
      </c>
      <c r="BE52" s="613">
        <v>0</v>
      </c>
      <c r="BF52" s="613">
        <v>0</v>
      </c>
      <c r="BG52" s="613">
        <v>0</v>
      </c>
      <c r="BH52" s="613">
        <v>0</v>
      </c>
      <c r="BI52" s="614">
        <v>0</v>
      </c>
      <c r="BJ52" s="1418"/>
      <c r="BK52" s="1416"/>
      <c r="BL52" s="636" t="s">
        <v>258</v>
      </c>
      <c r="BM52" s="612">
        <v>0</v>
      </c>
      <c r="BN52" s="613">
        <v>0</v>
      </c>
      <c r="BO52" s="613">
        <v>0</v>
      </c>
      <c r="BP52" s="613">
        <v>0</v>
      </c>
      <c r="BQ52" s="613">
        <v>0</v>
      </c>
      <c r="BR52" s="613">
        <v>0</v>
      </c>
      <c r="BS52" s="614">
        <v>100</v>
      </c>
      <c r="BT52" s="1418"/>
      <c r="BU52" s="1416"/>
      <c r="BV52" s="636" t="s">
        <v>258</v>
      </c>
      <c r="BW52" s="612">
        <v>0</v>
      </c>
      <c r="BX52" s="613">
        <v>0</v>
      </c>
      <c r="BY52" s="613">
        <v>0</v>
      </c>
      <c r="BZ52" s="613">
        <v>0</v>
      </c>
      <c r="CA52" s="613">
        <v>0</v>
      </c>
      <c r="CB52" s="613">
        <v>0</v>
      </c>
      <c r="CC52" s="614">
        <v>0</v>
      </c>
      <c r="CD52" s="1418"/>
      <c r="CE52" s="1416"/>
      <c r="CF52" s="636" t="s">
        <v>258</v>
      </c>
      <c r="CG52" s="612">
        <v>0</v>
      </c>
      <c r="CH52" s="613">
        <v>0</v>
      </c>
      <c r="CI52" s="613">
        <v>0</v>
      </c>
      <c r="CJ52" s="613">
        <v>0</v>
      </c>
      <c r="CK52" s="615">
        <v>0</v>
      </c>
      <c r="CL52" s="616">
        <v>6144</v>
      </c>
    </row>
    <row r="53" spans="1:91" x14ac:dyDescent="0.2">
      <c r="A53" s="604"/>
      <c r="B53" s="1418"/>
      <c r="C53" s="1417"/>
      <c r="D53" s="624" t="s">
        <v>259</v>
      </c>
      <c r="E53" s="625">
        <v>0</v>
      </c>
      <c r="F53" s="626">
        <v>306</v>
      </c>
      <c r="G53" s="626">
        <v>0</v>
      </c>
      <c r="H53" s="626">
        <v>0</v>
      </c>
      <c r="I53" s="626">
        <v>0</v>
      </c>
      <c r="J53" s="626">
        <v>0</v>
      </c>
      <c r="K53" s="627">
        <v>0</v>
      </c>
      <c r="L53" s="1418"/>
      <c r="M53" s="1417"/>
      <c r="N53" s="624" t="s">
        <v>259</v>
      </c>
      <c r="O53" s="625">
        <v>0</v>
      </c>
      <c r="P53" s="626">
        <v>0</v>
      </c>
      <c r="Q53" s="626">
        <v>0</v>
      </c>
      <c r="R53" s="626">
        <v>0</v>
      </c>
      <c r="S53" s="626">
        <v>0</v>
      </c>
      <c r="T53" s="626">
        <v>0</v>
      </c>
      <c r="U53" s="627">
        <v>0</v>
      </c>
      <c r="V53" s="1418"/>
      <c r="W53" s="1417"/>
      <c r="X53" s="624" t="s">
        <v>259</v>
      </c>
      <c r="Y53" s="625">
        <v>173</v>
      </c>
      <c r="Z53" s="626">
        <v>0</v>
      </c>
      <c r="AA53" s="626">
        <v>0</v>
      </c>
      <c r="AB53" s="626">
        <v>0</v>
      </c>
      <c r="AC53" s="626">
        <v>0</v>
      </c>
      <c r="AD53" s="626">
        <v>0</v>
      </c>
      <c r="AE53" s="627">
        <v>0</v>
      </c>
      <c r="AF53" s="1418"/>
      <c r="AG53" s="1417"/>
      <c r="AH53" s="624" t="s">
        <v>259</v>
      </c>
      <c r="AI53" s="625">
        <v>0</v>
      </c>
      <c r="AJ53" s="626">
        <v>0</v>
      </c>
      <c r="AK53" s="626">
        <v>175</v>
      </c>
      <c r="AL53" s="626">
        <v>4769</v>
      </c>
      <c r="AM53" s="626">
        <v>0</v>
      </c>
      <c r="AN53" s="626">
        <v>0</v>
      </c>
      <c r="AO53" s="627">
        <v>0</v>
      </c>
      <c r="AP53" s="1418"/>
      <c r="AQ53" s="1417"/>
      <c r="AR53" s="624" t="s">
        <v>259</v>
      </c>
      <c r="AS53" s="625">
        <v>0</v>
      </c>
      <c r="AT53" s="626">
        <v>38</v>
      </c>
      <c r="AU53" s="626">
        <v>0</v>
      </c>
      <c r="AV53" s="626">
        <v>70</v>
      </c>
      <c r="AW53" s="626">
        <v>0</v>
      </c>
      <c r="AX53" s="626">
        <v>0</v>
      </c>
      <c r="AY53" s="627">
        <v>0</v>
      </c>
      <c r="AZ53" s="1418"/>
      <c r="BA53" s="1417"/>
      <c r="BB53" s="624" t="s">
        <v>259</v>
      </c>
      <c r="BC53" s="625">
        <v>0</v>
      </c>
      <c r="BD53" s="626">
        <v>0</v>
      </c>
      <c r="BE53" s="626">
        <v>0</v>
      </c>
      <c r="BF53" s="626">
        <v>0</v>
      </c>
      <c r="BG53" s="626">
        <v>0</v>
      </c>
      <c r="BH53" s="626">
        <v>0</v>
      </c>
      <c r="BI53" s="627">
        <v>0</v>
      </c>
      <c r="BJ53" s="1418"/>
      <c r="BK53" s="1417"/>
      <c r="BL53" s="624" t="s">
        <v>259</v>
      </c>
      <c r="BM53" s="625">
        <v>0</v>
      </c>
      <c r="BN53" s="626">
        <v>0</v>
      </c>
      <c r="BO53" s="626">
        <v>0</v>
      </c>
      <c r="BP53" s="626">
        <v>0</v>
      </c>
      <c r="BQ53" s="626">
        <v>0</v>
      </c>
      <c r="BR53" s="626">
        <v>0</v>
      </c>
      <c r="BS53" s="627">
        <v>0</v>
      </c>
      <c r="BT53" s="1418"/>
      <c r="BU53" s="1417"/>
      <c r="BV53" s="624" t="s">
        <v>259</v>
      </c>
      <c r="BW53" s="625">
        <v>0</v>
      </c>
      <c r="BX53" s="626">
        <v>0</v>
      </c>
      <c r="BY53" s="626">
        <v>0</v>
      </c>
      <c r="BZ53" s="626">
        <v>0</v>
      </c>
      <c r="CA53" s="626">
        <v>0</v>
      </c>
      <c r="CB53" s="626">
        <v>0</v>
      </c>
      <c r="CC53" s="627">
        <v>0</v>
      </c>
      <c r="CD53" s="1418"/>
      <c r="CE53" s="1417"/>
      <c r="CF53" s="624" t="s">
        <v>259</v>
      </c>
      <c r="CG53" s="625">
        <v>0</v>
      </c>
      <c r="CH53" s="626">
        <v>0</v>
      </c>
      <c r="CI53" s="626">
        <v>0</v>
      </c>
      <c r="CJ53" s="626">
        <v>0</v>
      </c>
      <c r="CK53" s="628">
        <v>0</v>
      </c>
      <c r="CL53" s="629">
        <v>5531</v>
      </c>
    </row>
    <row r="54" spans="1:91" ht="13.5" customHeight="1" x14ac:dyDescent="0.2">
      <c r="A54" s="604"/>
      <c r="B54" s="1418"/>
      <c r="C54" s="1420" t="s">
        <v>260</v>
      </c>
      <c r="D54" s="639" t="s">
        <v>213</v>
      </c>
      <c r="E54" s="640">
        <v>1693</v>
      </c>
      <c r="F54" s="641">
        <v>56491</v>
      </c>
      <c r="G54" s="641">
        <v>709</v>
      </c>
      <c r="H54" s="641">
        <v>0</v>
      </c>
      <c r="I54" s="641">
        <v>6988</v>
      </c>
      <c r="J54" s="641">
        <v>8308</v>
      </c>
      <c r="K54" s="642">
        <v>10778</v>
      </c>
      <c r="L54" s="1418"/>
      <c r="M54" s="1420" t="s">
        <v>260</v>
      </c>
      <c r="N54" s="639" t="s">
        <v>213</v>
      </c>
      <c r="O54" s="640">
        <v>44239</v>
      </c>
      <c r="P54" s="641">
        <v>44192</v>
      </c>
      <c r="Q54" s="641">
        <v>8723</v>
      </c>
      <c r="R54" s="641">
        <v>13476</v>
      </c>
      <c r="S54" s="641">
        <v>5425</v>
      </c>
      <c r="T54" s="641">
        <v>15047</v>
      </c>
      <c r="U54" s="642">
        <v>165184</v>
      </c>
      <c r="V54" s="1418"/>
      <c r="W54" s="1420" t="s">
        <v>260</v>
      </c>
      <c r="X54" s="639" t="s">
        <v>213</v>
      </c>
      <c r="Y54" s="640">
        <v>71600</v>
      </c>
      <c r="Z54" s="641">
        <v>905</v>
      </c>
      <c r="AA54" s="641">
        <v>73460</v>
      </c>
      <c r="AB54" s="641">
        <v>16143</v>
      </c>
      <c r="AC54" s="641">
        <v>32426</v>
      </c>
      <c r="AD54" s="641">
        <v>29081</v>
      </c>
      <c r="AE54" s="642">
        <v>13420</v>
      </c>
      <c r="AF54" s="1418"/>
      <c r="AG54" s="1420" t="s">
        <v>260</v>
      </c>
      <c r="AH54" s="639" t="s">
        <v>213</v>
      </c>
      <c r="AI54" s="640">
        <v>39461</v>
      </c>
      <c r="AJ54" s="641">
        <v>503</v>
      </c>
      <c r="AK54" s="641">
        <v>95878</v>
      </c>
      <c r="AL54" s="641">
        <v>23500</v>
      </c>
      <c r="AM54" s="641">
        <v>12225</v>
      </c>
      <c r="AN54" s="641">
        <v>3106</v>
      </c>
      <c r="AO54" s="642">
        <v>125976</v>
      </c>
      <c r="AP54" s="1418"/>
      <c r="AQ54" s="1420" t="s">
        <v>260</v>
      </c>
      <c r="AR54" s="639" t="s">
        <v>213</v>
      </c>
      <c r="AS54" s="640">
        <v>0</v>
      </c>
      <c r="AT54" s="641">
        <v>64809</v>
      </c>
      <c r="AU54" s="641">
        <v>2438</v>
      </c>
      <c r="AV54" s="641">
        <v>8088</v>
      </c>
      <c r="AW54" s="641">
        <v>3754</v>
      </c>
      <c r="AX54" s="641">
        <v>22521</v>
      </c>
      <c r="AY54" s="642">
        <v>14939</v>
      </c>
      <c r="AZ54" s="1418"/>
      <c r="BA54" s="1420" t="s">
        <v>260</v>
      </c>
      <c r="BB54" s="639" t="s">
        <v>213</v>
      </c>
      <c r="BC54" s="640">
        <v>32725</v>
      </c>
      <c r="BD54" s="641">
        <v>2757</v>
      </c>
      <c r="BE54" s="641">
        <v>15169</v>
      </c>
      <c r="BF54" s="641">
        <v>15750</v>
      </c>
      <c r="BG54" s="641">
        <v>2238</v>
      </c>
      <c r="BH54" s="641">
        <v>3747</v>
      </c>
      <c r="BI54" s="642">
        <v>3542</v>
      </c>
      <c r="BJ54" s="1418"/>
      <c r="BK54" s="1420" t="s">
        <v>260</v>
      </c>
      <c r="BL54" s="639" t="s">
        <v>213</v>
      </c>
      <c r="BM54" s="640">
        <v>12035</v>
      </c>
      <c r="BN54" s="641">
        <v>13869</v>
      </c>
      <c r="BO54" s="641">
        <v>12092</v>
      </c>
      <c r="BP54" s="641">
        <v>12564</v>
      </c>
      <c r="BQ54" s="641">
        <v>30190</v>
      </c>
      <c r="BR54" s="641">
        <v>11877</v>
      </c>
      <c r="BS54" s="642">
        <v>67438</v>
      </c>
      <c r="BT54" s="1418"/>
      <c r="BU54" s="1420" t="s">
        <v>260</v>
      </c>
      <c r="BV54" s="639" t="s">
        <v>213</v>
      </c>
      <c r="BW54" s="640">
        <v>100369</v>
      </c>
      <c r="BX54" s="641">
        <v>2565</v>
      </c>
      <c r="BY54" s="641">
        <v>12411</v>
      </c>
      <c r="BZ54" s="641">
        <v>2288</v>
      </c>
      <c r="CA54" s="641">
        <v>6617</v>
      </c>
      <c r="CB54" s="641">
        <v>2901</v>
      </c>
      <c r="CC54" s="642">
        <v>5294</v>
      </c>
      <c r="CD54" s="1418"/>
      <c r="CE54" s="1420" t="s">
        <v>260</v>
      </c>
      <c r="CF54" s="639" t="s">
        <v>213</v>
      </c>
      <c r="CG54" s="640">
        <v>14492</v>
      </c>
      <c r="CH54" s="641">
        <v>2117</v>
      </c>
      <c r="CI54" s="641">
        <v>7354</v>
      </c>
      <c r="CJ54" s="641">
        <v>15717</v>
      </c>
      <c r="CK54" s="643">
        <v>5843</v>
      </c>
      <c r="CL54" s="644">
        <v>1449447</v>
      </c>
    </row>
    <row r="55" spans="1:91" x14ac:dyDescent="0.2">
      <c r="A55" s="604"/>
      <c r="B55" s="1418"/>
      <c r="C55" s="1421"/>
      <c r="D55" s="611" t="s">
        <v>261</v>
      </c>
      <c r="E55" s="612">
        <v>1693</v>
      </c>
      <c r="F55" s="613">
        <v>56491</v>
      </c>
      <c r="G55" s="613">
        <v>709</v>
      </c>
      <c r="H55" s="613">
        <v>0</v>
      </c>
      <c r="I55" s="613">
        <v>6988</v>
      </c>
      <c r="J55" s="613">
        <v>8308</v>
      </c>
      <c r="K55" s="614">
        <v>10778</v>
      </c>
      <c r="L55" s="1418"/>
      <c r="M55" s="1421"/>
      <c r="N55" s="611" t="s">
        <v>261</v>
      </c>
      <c r="O55" s="612">
        <v>44239</v>
      </c>
      <c r="P55" s="613">
        <v>44192</v>
      </c>
      <c r="Q55" s="613">
        <v>8723</v>
      </c>
      <c r="R55" s="613">
        <v>13476</v>
      </c>
      <c r="S55" s="613">
        <v>5425</v>
      </c>
      <c r="T55" s="613">
        <v>14069</v>
      </c>
      <c r="U55" s="614">
        <v>142655</v>
      </c>
      <c r="V55" s="1418"/>
      <c r="W55" s="1421"/>
      <c r="X55" s="611" t="s">
        <v>261</v>
      </c>
      <c r="Y55" s="612">
        <v>65692</v>
      </c>
      <c r="Z55" s="613">
        <v>905</v>
      </c>
      <c r="AA55" s="613">
        <v>73460</v>
      </c>
      <c r="AB55" s="613">
        <v>16143</v>
      </c>
      <c r="AC55" s="613">
        <v>32426</v>
      </c>
      <c r="AD55" s="613">
        <v>29081</v>
      </c>
      <c r="AE55" s="614">
        <v>13420</v>
      </c>
      <c r="AF55" s="1418"/>
      <c r="AG55" s="1421"/>
      <c r="AH55" s="611" t="s">
        <v>261</v>
      </c>
      <c r="AI55" s="612">
        <v>38307</v>
      </c>
      <c r="AJ55" s="613">
        <v>503</v>
      </c>
      <c r="AK55" s="613">
        <v>83938</v>
      </c>
      <c r="AL55" s="613">
        <v>22723</v>
      </c>
      <c r="AM55" s="613">
        <v>9516</v>
      </c>
      <c r="AN55" s="613">
        <v>3106</v>
      </c>
      <c r="AO55" s="614">
        <v>115929</v>
      </c>
      <c r="AP55" s="1418"/>
      <c r="AQ55" s="1421"/>
      <c r="AR55" s="611" t="s">
        <v>261</v>
      </c>
      <c r="AS55" s="612">
        <v>0</v>
      </c>
      <c r="AT55" s="613">
        <v>61254</v>
      </c>
      <c r="AU55" s="613">
        <v>2419</v>
      </c>
      <c r="AV55" s="613">
        <v>7812</v>
      </c>
      <c r="AW55" s="613">
        <v>3754</v>
      </c>
      <c r="AX55" s="613">
        <v>21023</v>
      </c>
      <c r="AY55" s="614">
        <v>14780</v>
      </c>
      <c r="AZ55" s="1418"/>
      <c r="BA55" s="1421"/>
      <c r="BB55" s="611" t="s">
        <v>261</v>
      </c>
      <c r="BC55" s="612">
        <v>32653</v>
      </c>
      <c r="BD55" s="613">
        <v>2757</v>
      </c>
      <c r="BE55" s="613">
        <v>14673</v>
      </c>
      <c r="BF55" s="613">
        <v>15750</v>
      </c>
      <c r="BG55" s="613">
        <v>2238</v>
      </c>
      <c r="BH55" s="613">
        <v>3747</v>
      </c>
      <c r="BI55" s="614">
        <v>3542</v>
      </c>
      <c r="BJ55" s="1418"/>
      <c r="BK55" s="1421"/>
      <c r="BL55" s="611" t="s">
        <v>261</v>
      </c>
      <c r="BM55" s="612">
        <v>12035</v>
      </c>
      <c r="BN55" s="613">
        <v>13659</v>
      </c>
      <c r="BO55" s="613">
        <v>12092</v>
      </c>
      <c r="BP55" s="613">
        <v>12564</v>
      </c>
      <c r="BQ55" s="613">
        <v>30190</v>
      </c>
      <c r="BR55" s="613">
        <v>11877</v>
      </c>
      <c r="BS55" s="614">
        <v>66958</v>
      </c>
      <c r="BT55" s="1418"/>
      <c r="BU55" s="1421"/>
      <c r="BV55" s="611" t="s">
        <v>261</v>
      </c>
      <c r="BW55" s="612">
        <v>99085</v>
      </c>
      <c r="BX55" s="613">
        <v>2565</v>
      </c>
      <c r="BY55" s="613">
        <v>12411</v>
      </c>
      <c r="BZ55" s="613">
        <v>2288</v>
      </c>
      <c r="CA55" s="613">
        <v>6617</v>
      </c>
      <c r="CB55" s="613">
        <v>2901</v>
      </c>
      <c r="CC55" s="614">
        <v>5294</v>
      </c>
      <c r="CD55" s="1418"/>
      <c r="CE55" s="1421"/>
      <c r="CF55" s="611" t="s">
        <v>261</v>
      </c>
      <c r="CG55" s="612">
        <v>14492</v>
      </c>
      <c r="CH55" s="613">
        <v>2117</v>
      </c>
      <c r="CI55" s="613">
        <v>7354</v>
      </c>
      <c r="CJ55" s="613">
        <v>15717</v>
      </c>
      <c r="CK55" s="615">
        <v>5843</v>
      </c>
      <c r="CL55" s="616">
        <v>1385356</v>
      </c>
    </row>
    <row r="56" spans="1:91" x14ac:dyDescent="0.2">
      <c r="A56" s="604"/>
      <c r="B56" s="1418"/>
      <c r="C56" s="1421"/>
      <c r="D56" s="623" t="s">
        <v>262</v>
      </c>
      <c r="E56" s="618">
        <v>0</v>
      </c>
      <c r="F56" s="619">
        <v>0</v>
      </c>
      <c r="G56" s="619">
        <v>0</v>
      </c>
      <c r="H56" s="619">
        <v>0</v>
      </c>
      <c r="I56" s="619">
        <v>0</v>
      </c>
      <c r="J56" s="619">
        <v>0</v>
      </c>
      <c r="K56" s="620">
        <v>0</v>
      </c>
      <c r="L56" s="1418"/>
      <c r="M56" s="1421"/>
      <c r="N56" s="617" t="s">
        <v>262</v>
      </c>
      <c r="O56" s="618">
        <v>0</v>
      </c>
      <c r="P56" s="619">
        <v>0</v>
      </c>
      <c r="Q56" s="619">
        <v>0</v>
      </c>
      <c r="R56" s="619">
        <v>0</v>
      </c>
      <c r="S56" s="619">
        <v>0</v>
      </c>
      <c r="T56" s="619">
        <v>348</v>
      </c>
      <c r="U56" s="620">
        <v>7463</v>
      </c>
      <c r="V56" s="1418"/>
      <c r="W56" s="1421"/>
      <c r="X56" s="617" t="s">
        <v>262</v>
      </c>
      <c r="Y56" s="618">
        <v>3269</v>
      </c>
      <c r="Z56" s="619">
        <v>0</v>
      </c>
      <c r="AA56" s="619">
        <v>0</v>
      </c>
      <c r="AB56" s="619">
        <v>0</v>
      </c>
      <c r="AC56" s="619">
        <v>0</v>
      </c>
      <c r="AD56" s="619">
        <v>0</v>
      </c>
      <c r="AE56" s="620">
        <v>0</v>
      </c>
      <c r="AF56" s="1418"/>
      <c r="AG56" s="1421"/>
      <c r="AH56" s="617" t="s">
        <v>262</v>
      </c>
      <c r="AI56" s="618">
        <v>197</v>
      </c>
      <c r="AJ56" s="619">
        <v>0</v>
      </c>
      <c r="AK56" s="619">
        <v>4770</v>
      </c>
      <c r="AL56" s="619">
        <v>0</v>
      </c>
      <c r="AM56" s="619">
        <v>0</v>
      </c>
      <c r="AN56" s="619">
        <v>0</v>
      </c>
      <c r="AO56" s="620">
        <v>3484</v>
      </c>
      <c r="AP56" s="1418"/>
      <c r="AQ56" s="1421"/>
      <c r="AR56" s="617" t="s">
        <v>262</v>
      </c>
      <c r="AS56" s="618">
        <v>0</v>
      </c>
      <c r="AT56" s="619">
        <v>1432</v>
      </c>
      <c r="AU56" s="619">
        <v>19</v>
      </c>
      <c r="AV56" s="619">
        <v>0</v>
      </c>
      <c r="AW56" s="619">
        <v>0</v>
      </c>
      <c r="AX56" s="619">
        <v>230</v>
      </c>
      <c r="AY56" s="620">
        <v>0</v>
      </c>
      <c r="AZ56" s="1418"/>
      <c r="BA56" s="1421"/>
      <c r="BB56" s="617" t="s">
        <v>262</v>
      </c>
      <c r="BC56" s="618">
        <v>0</v>
      </c>
      <c r="BD56" s="619">
        <v>0</v>
      </c>
      <c r="BE56" s="619">
        <v>0</v>
      </c>
      <c r="BF56" s="619">
        <v>0</v>
      </c>
      <c r="BG56" s="619">
        <v>0</v>
      </c>
      <c r="BH56" s="619">
        <v>0</v>
      </c>
      <c r="BI56" s="620">
        <v>0</v>
      </c>
      <c r="BJ56" s="1418"/>
      <c r="BK56" s="1421"/>
      <c r="BL56" s="617" t="s">
        <v>262</v>
      </c>
      <c r="BM56" s="618">
        <v>0</v>
      </c>
      <c r="BN56" s="619">
        <v>0</v>
      </c>
      <c r="BO56" s="619">
        <v>0</v>
      </c>
      <c r="BP56" s="619">
        <v>0</v>
      </c>
      <c r="BQ56" s="619">
        <v>0</v>
      </c>
      <c r="BR56" s="619">
        <v>0</v>
      </c>
      <c r="BS56" s="620">
        <v>0</v>
      </c>
      <c r="BT56" s="1418"/>
      <c r="BU56" s="1421"/>
      <c r="BV56" s="617" t="s">
        <v>262</v>
      </c>
      <c r="BW56" s="618">
        <v>0</v>
      </c>
      <c r="BX56" s="619">
        <v>0</v>
      </c>
      <c r="BY56" s="619">
        <v>0</v>
      </c>
      <c r="BZ56" s="619">
        <v>0</v>
      </c>
      <c r="CA56" s="619">
        <v>0</v>
      </c>
      <c r="CB56" s="619">
        <v>0</v>
      </c>
      <c r="CC56" s="620">
        <v>0</v>
      </c>
      <c r="CD56" s="1418"/>
      <c r="CE56" s="1421"/>
      <c r="CF56" s="617" t="s">
        <v>262</v>
      </c>
      <c r="CG56" s="618">
        <v>0</v>
      </c>
      <c r="CH56" s="619">
        <v>0</v>
      </c>
      <c r="CI56" s="619">
        <v>0</v>
      </c>
      <c r="CJ56" s="619">
        <v>0</v>
      </c>
      <c r="CK56" s="621">
        <v>0</v>
      </c>
      <c r="CL56" s="622">
        <v>21212</v>
      </c>
    </row>
    <row r="57" spans="1:91" x14ac:dyDescent="0.2">
      <c r="A57" s="604"/>
      <c r="B57" s="1418"/>
      <c r="C57" s="1421"/>
      <c r="D57" s="617" t="s">
        <v>263</v>
      </c>
      <c r="E57" s="618">
        <v>0</v>
      </c>
      <c r="F57" s="619">
        <v>0</v>
      </c>
      <c r="G57" s="619">
        <v>0</v>
      </c>
      <c r="H57" s="619">
        <v>0</v>
      </c>
      <c r="I57" s="619">
        <v>0</v>
      </c>
      <c r="J57" s="619">
        <v>0</v>
      </c>
      <c r="K57" s="620">
        <v>0</v>
      </c>
      <c r="L57" s="1418"/>
      <c r="M57" s="1421"/>
      <c r="N57" s="617" t="s">
        <v>263</v>
      </c>
      <c r="O57" s="618">
        <v>0</v>
      </c>
      <c r="P57" s="619">
        <v>0</v>
      </c>
      <c r="Q57" s="619">
        <v>0</v>
      </c>
      <c r="R57" s="619">
        <v>0</v>
      </c>
      <c r="S57" s="619">
        <v>0</v>
      </c>
      <c r="T57" s="619">
        <v>630</v>
      </c>
      <c r="U57" s="620">
        <v>3698</v>
      </c>
      <c r="V57" s="1418"/>
      <c r="W57" s="1421"/>
      <c r="X57" s="617" t="s">
        <v>263</v>
      </c>
      <c r="Y57" s="618">
        <v>953</v>
      </c>
      <c r="Z57" s="619">
        <v>0</v>
      </c>
      <c r="AA57" s="619">
        <v>0</v>
      </c>
      <c r="AB57" s="619">
        <v>0</v>
      </c>
      <c r="AC57" s="619">
        <v>0</v>
      </c>
      <c r="AD57" s="619">
        <v>0</v>
      </c>
      <c r="AE57" s="620">
        <v>0</v>
      </c>
      <c r="AF57" s="1418"/>
      <c r="AG57" s="1421"/>
      <c r="AH57" s="617" t="s">
        <v>263</v>
      </c>
      <c r="AI57" s="618">
        <v>877</v>
      </c>
      <c r="AJ57" s="619">
        <v>0</v>
      </c>
      <c r="AK57" s="619">
        <v>4618</v>
      </c>
      <c r="AL57" s="619">
        <v>777</v>
      </c>
      <c r="AM57" s="619">
        <v>158</v>
      </c>
      <c r="AN57" s="619">
        <v>0</v>
      </c>
      <c r="AO57" s="620">
        <v>1046</v>
      </c>
      <c r="AP57" s="1418"/>
      <c r="AQ57" s="1421"/>
      <c r="AR57" s="617" t="s">
        <v>263</v>
      </c>
      <c r="AS57" s="618">
        <v>0</v>
      </c>
      <c r="AT57" s="619">
        <v>1215</v>
      </c>
      <c r="AU57" s="619">
        <v>0</v>
      </c>
      <c r="AV57" s="619">
        <v>0</v>
      </c>
      <c r="AW57" s="619">
        <v>0</v>
      </c>
      <c r="AX57" s="619">
        <v>1268</v>
      </c>
      <c r="AY57" s="620">
        <v>159</v>
      </c>
      <c r="AZ57" s="1418"/>
      <c r="BA57" s="1421"/>
      <c r="BB57" s="617" t="s">
        <v>263</v>
      </c>
      <c r="BC57" s="618">
        <v>72</v>
      </c>
      <c r="BD57" s="619">
        <v>0</v>
      </c>
      <c r="BE57" s="619">
        <v>0</v>
      </c>
      <c r="BF57" s="619">
        <v>0</v>
      </c>
      <c r="BG57" s="619">
        <v>0</v>
      </c>
      <c r="BH57" s="619">
        <v>0</v>
      </c>
      <c r="BI57" s="620">
        <v>0</v>
      </c>
      <c r="BJ57" s="1418"/>
      <c r="BK57" s="1421"/>
      <c r="BL57" s="617" t="s">
        <v>263</v>
      </c>
      <c r="BM57" s="618">
        <v>0</v>
      </c>
      <c r="BN57" s="619">
        <v>210</v>
      </c>
      <c r="BO57" s="619">
        <v>0</v>
      </c>
      <c r="BP57" s="619">
        <v>0</v>
      </c>
      <c r="BQ57" s="619">
        <v>0</v>
      </c>
      <c r="BR57" s="619">
        <v>0</v>
      </c>
      <c r="BS57" s="620">
        <v>0</v>
      </c>
      <c r="BT57" s="1418"/>
      <c r="BU57" s="1421"/>
      <c r="BV57" s="617" t="s">
        <v>263</v>
      </c>
      <c r="BW57" s="618">
        <v>0</v>
      </c>
      <c r="BX57" s="619">
        <v>0</v>
      </c>
      <c r="BY57" s="619">
        <v>0</v>
      </c>
      <c r="BZ57" s="619">
        <v>0</v>
      </c>
      <c r="CA57" s="619">
        <v>0</v>
      </c>
      <c r="CB57" s="619">
        <v>0</v>
      </c>
      <c r="CC57" s="620">
        <v>0</v>
      </c>
      <c r="CD57" s="1418"/>
      <c r="CE57" s="1421"/>
      <c r="CF57" s="617" t="s">
        <v>263</v>
      </c>
      <c r="CG57" s="618">
        <v>0</v>
      </c>
      <c r="CH57" s="619">
        <v>0</v>
      </c>
      <c r="CI57" s="619">
        <v>0</v>
      </c>
      <c r="CJ57" s="619">
        <v>0</v>
      </c>
      <c r="CK57" s="621">
        <v>0</v>
      </c>
      <c r="CL57" s="622">
        <v>15681</v>
      </c>
    </row>
    <row r="58" spans="1:91" x14ac:dyDescent="0.2">
      <c r="A58" s="604"/>
      <c r="B58" s="1418"/>
      <c r="C58" s="1421"/>
      <c r="D58" s="617" t="s">
        <v>264</v>
      </c>
      <c r="E58" s="618">
        <v>0</v>
      </c>
      <c r="F58" s="619">
        <v>0</v>
      </c>
      <c r="G58" s="619">
        <v>0</v>
      </c>
      <c r="H58" s="619">
        <v>0</v>
      </c>
      <c r="I58" s="619">
        <v>0</v>
      </c>
      <c r="J58" s="619">
        <v>0</v>
      </c>
      <c r="K58" s="620">
        <v>0</v>
      </c>
      <c r="L58" s="1418"/>
      <c r="M58" s="1421"/>
      <c r="N58" s="617" t="s">
        <v>264</v>
      </c>
      <c r="O58" s="618">
        <v>0</v>
      </c>
      <c r="P58" s="619">
        <v>0</v>
      </c>
      <c r="Q58" s="619">
        <v>0</v>
      </c>
      <c r="R58" s="619">
        <v>0</v>
      </c>
      <c r="S58" s="619">
        <v>0</v>
      </c>
      <c r="T58" s="619">
        <v>0</v>
      </c>
      <c r="U58" s="620">
        <v>11368</v>
      </c>
      <c r="V58" s="1418"/>
      <c r="W58" s="1421"/>
      <c r="X58" s="617" t="s">
        <v>264</v>
      </c>
      <c r="Y58" s="618">
        <v>1686</v>
      </c>
      <c r="Z58" s="619">
        <v>0</v>
      </c>
      <c r="AA58" s="619">
        <v>0</v>
      </c>
      <c r="AB58" s="619">
        <v>0</v>
      </c>
      <c r="AC58" s="619">
        <v>0</v>
      </c>
      <c r="AD58" s="619">
        <v>0</v>
      </c>
      <c r="AE58" s="620">
        <v>0</v>
      </c>
      <c r="AF58" s="1418"/>
      <c r="AG58" s="1421"/>
      <c r="AH58" s="617" t="s">
        <v>264</v>
      </c>
      <c r="AI58" s="618">
        <v>80</v>
      </c>
      <c r="AJ58" s="619">
        <v>0</v>
      </c>
      <c r="AK58" s="619">
        <v>2516</v>
      </c>
      <c r="AL58" s="619">
        <v>0</v>
      </c>
      <c r="AM58" s="619">
        <v>2551</v>
      </c>
      <c r="AN58" s="619">
        <v>0</v>
      </c>
      <c r="AO58" s="620">
        <v>5517</v>
      </c>
      <c r="AP58" s="1418"/>
      <c r="AQ58" s="1421"/>
      <c r="AR58" s="617" t="s">
        <v>264</v>
      </c>
      <c r="AS58" s="618">
        <v>0</v>
      </c>
      <c r="AT58" s="619">
        <v>908</v>
      </c>
      <c r="AU58" s="619">
        <v>0</v>
      </c>
      <c r="AV58" s="619">
        <v>0</v>
      </c>
      <c r="AW58" s="619">
        <v>0</v>
      </c>
      <c r="AX58" s="619">
        <v>0</v>
      </c>
      <c r="AY58" s="620">
        <v>0</v>
      </c>
      <c r="AZ58" s="1418"/>
      <c r="BA58" s="1421"/>
      <c r="BB58" s="617" t="s">
        <v>264</v>
      </c>
      <c r="BC58" s="618">
        <v>0</v>
      </c>
      <c r="BD58" s="619">
        <v>0</v>
      </c>
      <c r="BE58" s="619">
        <v>0</v>
      </c>
      <c r="BF58" s="619">
        <v>0</v>
      </c>
      <c r="BG58" s="619">
        <v>0</v>
      </c>
      <c r="BH58" s="619">
        <v>0</v>
      </c>
      <c r="BI58" s="620">
        <v>0</v>
      </c>
      <c r="BJ58" s="1418"/>
      <c r="BK58" s="1421"/>
      <c r="BL58" s="617" t="s">
        <v>264</v>
      </c>
      <c r="BM58" s="618">
        <v>0</v>
      </c>
      <c r="BN58" s="619">
        <v>0</v>
      </c>
      <c r="BO58" s="619">
        <v>0</v>
      </c>
      <c r="BP58" s="619">
        <v>0</v>
      </c>
      <c r="BQ58" s="619">
        <v>0</v>
      </c>
      <c r="BR58" s="619">
        <v>0</v>
      </c>
      <c r="BS58" s="620">
        <v>480</v>
      </c>
      <c r="BT58" s="1418"/>
      <c r="BU58" s="1421"/>
      <c r="BV58" s="617" t="s">
        <v>264</v>
      </c>
      <c r="BW58" s="618">
        <v>1284</v>
      </c>
      <c r="BX58" s="619">
        <v>0</v>
      </c>
      <c r="BY58" s="619">
        <v>0</v>
      </c>
      <c r="BZ58" s="619">
        <v>0</v>
      </c>
      <c r="CA58" s="619">
        <v>0</v>
      </c>
      <c r="CB58" s="619">
        <v>0</v>
      </c>
      <c r="CC58" s="620">
        <v>0</v>
      </c>
      <c r="CD58" s="1418"/>
      <c r="CE58" s="1421"/>
      <c r="CF58" s="617" t="s">
        <v>264</v>
      </c>
      <c r="CG58" s="618">
        <v>0</v>
      </c>
      <c r="CH58" s="619">
        <v>0</v>
      </c>
      <c r="CI58" s="619">
        <v>0</v>
      </c>
      <c r="CJ58" s="619">
        <v>0</v>
      </c>
      <c r="CK58" s="621">
        <v>0</v>
      </c>
      <c r="CL58" s="622">
        <v>26390</v>
      </c>
    </row>
    <row r="59" spans="1:91" x14ac:dyDescent="0.2">
      <c r="A59" s="604"/>
      <c r="B59" s="1418"/>
      <c r="C59" s="1422"/>
      <c r="D59" s="645" t="s">
        <v>265</v>
      </c>
      <c r="E59" s="625">
        <v>0</v>
      </c>
      <c r="F59" s="626">
        <v>0</v>
      </c>
      <c r="G59" s="626">
        <v>0</v>
      </c>
      <c r="H59" s="626">
        <v>0</v>
      </c>
      <c r="I59" s="626">
        <v>0</v>
      </c>
      <c r="J59" s="626">
        <v>0</v>
      </c>
      <c r="K59" s="627">
        <v>0</v>
      </c>
      <c r="L59" s="1418"/>
      <c r="M59" s="1422"/>
      <c r="N59" s="645" t="s">
        <v>265</v>
      </c>
      <c r="O59" s="625">
        <v>0</v>
      </c>
      <c r="P59" s="626">
        <v>0</v>
      </c>
      <c r="Q59" s="626">
        <v>0</v>
      </c>
      <c r="R59" s="626">
        <v>0</v>
      </c>
      <c r="S59" s="626">
        <v>0</v>
      </c>
      <c r="T59" s="626">
        <v>0</v>
      </c>
      <c r="U59" s="627">
        <v>0</v>
      </c>
      <c r="V59" s="1418"/>
      <c r="W59" s="1422"/>
      <c r="X59" s="645" t="s">
        <v>265</v>
      </c>
      <c r="Y59" s="625">
        <v>0</v>
      </c>
      <c r="Z59" s="626">
        <v>0</v>
      </c>
      <c r="AA59" s="626">
        <v>0</v>
      </c>
      <c r="AB59" s="626">
        <v>0</v>
      </c>
      <c r="AC59" s="626">
        <v>0</v>
      </c>
      <c r="AD59" s="626">
        <v>0</v>
      </c>
      <c r="AE59" s="627">
        <v>0</v>
      </c>
      <c r="AF59" s="1418"/>
      <c r="AG59" s="1422"/>
      <c r="AH59" s="645" t="s">
        <v>265</v>
      </c>
      <c r="AI59" s="625">
        <v>0</v>
      </c>
      <c r="AJ59" s="626">
        <v>0</v>
      </c>
      <c r="AK59" s="626">
        <v>36</v>
      </c>
      <c r="AL59" s="626">
        <v>0</v>
      </c>
      <c r="AM59" s="626">
        <v>0</v>
      </c>
      <c r="AN59" s="626">
        <v>0</v>
      </c>
      <c r="AO59" s="627">
        <v>0</v>
      </c>
      <c r="AP59" s="1418"/>
      <c r="AQ59" s="1422"/>
      <c r="AR59" s="645" t="s">
        <v>265</v>
      </c>
      <c r="AS59" s="625">
        <v>0</v>
      </c>
      <c r="AT59" s="626">
        <v>0</v>
      </c>
      <c r="AU59" s="626">
        <v>0</v>
      </c>
      <c r="AV59" s="626">
        <v>276</v>
      </c>
      <c r="AW59" s="626">
        <v>0</v>
      </c>
      <c r="AX59" s="626">
        <v>0</v>
      </c>
      <c r="AY59" s="627">
        <v>0</v>
      </c>
      <c r="AZ59" s="1418"/>
      <c r="BA59" s="1422"/>
      <c r="BB59" s="645" t="s">
        <v>265</v>
      </c>
      <c r="BC59" s="625">
        <v>0</v>
      </c>
      <c r="BD59" s="626">
        <v>0</v>
      </c>
      <c r="BE59" s="626">
        <v>496</v>
      </c>
      <c r="BF59" s="626">
        <v>0</v>
      </c>
      <c r="BG59" s="626">
        <v>0</v>
      </c>
      <c r="BH59" s="626">
        <v>0</v>
      </c>
      <c r="BI59" s="627">
        <v>0</v>
      </c>
      <c r="BJ59" s="1418"/>
      <c r="BK59" s="1422"/>
      <c r="BL59" s="645" t="s">
        <v>265</v>
      </c>
      <c r="BM59" s="625">
        <v>0</v>
      </c>
      <c r="BN59" s="626">
        <v>0</v>
      </c>
      <c r="BO59" s="626">
        <v>0</v>
      </c>
      <c r="BP59" s="626">
        <v>0</v>
      </c>
      <c r="BQ59" s="626">
        <v>0</v>
      </c>
      <c r="BR59" s="626">
        <v>0</v>
      </c>
      <c r="BS59" s="627">
        <v>0</v>
      </c>
      <c r="BT59" s="1418"/>
      <c r="BU59" s="1422"/>
      <c r="BV59" s="645" t="s">
        <v>265</v>
      </c>
      <c r="BW59" s="625">
        <v>0</v>
      </c>
      <c r="BX59" s="626">
        <v>0</v>
      </c>
      <c r="BY59" s="626">
        <v>0</v>
      </c>
      <c r="BZ59" s="626">
        <v>0</v>
      </c>
      <c r="CA59" s="626">
        <v>0</v>
      </c>
      <c r="CB59" s="626">
        <v>0</v>
      </c>
      <c r="CC59" s="627">
        <v>0</v>
      </c>
      <c r="CD59" s="1418"/>
      <c r="CE59" s="1422"/>
      <c r="CF59" s="645" t="s">
        <v>265</v>
      </c>
      <c r="CG59" s="625">
        <v>0</v>
      </c>
      <c r="CH59" s="626">
        <v>0</v>
      </c>
      <c r="CI59" s="626">
        <v>0</v>
      </c>
      <c r="CJ59" s="626">
        <v>0</v>
      </c>
      <c r="CK59" s="628">
        <v>0</v>
      </c>
      <c r="CL59" s="629">
        <v>808</v>
      </c>
    </row>
    <row r="60" spans="1:91" ht="13.5" customHeight="1" x14ac:dyDescent="0.2">
      <c r="A60" s="604"/>
      <c r="B60" s="1418"/>
      <c r="C60" s="1420" t="s">
        <v>266</v>
      </c>
      <c r="D60" s="630" t="s">
        <v>213</v>
      </c>
      <c r="E60" s="631">
        <v>0</v>
      </c>
      <c r="F60" s="632">
        <v>7931</v>
      </c>
      <c r="G60" s="632">
        <v>121</v>
      </c>
      <c r="H60" s="632">
        <v>10783</v>
      </c>
      <c r="I60" s="632">
        <v>1370</v>
      </c>
      <c r="J60" s="632">
        <v>0</v>
      </c>
      <c r="K60" s="633">
        <v>4034</v>
      </c>
      <c r="L60" s="1418"/>
      <c r="M60" s="1420" t="s">
        <v>266</v>
      </c>
      <c r="N60" s="630" t="s">
        <v>213</v>
      </c>
      <c r="O60" s="631">
        <v>25873</v>
      </c>
      <c r="P60" s="632">
        <v>84</v>
      </c>
      <c r="Q60" s="632">
        <v>0</v>
      </c>
      <c r="R60" s="632">
        <v>513</v>
      </c>
      <c r="S60" s="632">
        <v>5487</v>
      </c>
      <c r="T60" s="632">
        <v>3810</v>
      </c>
      <c r="U60" s="633">
        <v>1785147</v>
      </c>
      <c r="V60" s="1418"/>
      <c r="W60" s="1420" t="s">
        <v>266</v>
      </c>
      <c r="X60" s="630" t="s">
        <v>213</v>
      </c>
      <c r="Y60" s="631">
        <v>633945</v>
      </c>
      <c r="Z60" s="632">
        <v>15254</v>
      </c>
      <c r="AA60" s="632">
        <v>72099</v>
      </c>
      <c r="AB60" s="632">
        <v>3517</v>
      </c>
      <c r="AC60" s="632">
        <v>7494</v>
      </c>
      <c r="AD60" s="632">
        <v>14152</v>
      </c>
      <c r="AE60" s="633">
        <v>394</v>
      </c>
      <c r="AF60" s="1418"/>
      <c r="AG60" s="1420" t="s">
        <v>266</v>
      </c>
      <c r="AH60" s="630" t="s">
        <v>213</v>
      </c>
      <c r="AI60" s="631">
        <v>73086</v>
      </c>
      <c r="AJ60" s="632">
        <v>87</v>
      </c>
      <c r="AK60" s="632">
        <v>912411</v>
      </c>
      <c r="AL60" s="632">
        <v>16322</v>
      </c>
      <c r="AM60" s="632">
        <v>52778</v>
      </c>
      <c r="AN60" s="632">
        <v>2435</v>
      </c>
      <c r="AO60" s="633">
        <v>1030364</v>
      </c>
      <c r="AP60" s="1418"/>
      <c r="AQ60" s="1420" t="s">
        <v>266</v>
      </c>
      <c r="AR60" s="630" t="s">
        <v>213</v>
      </c>
      <c r="AS60" s="631">
        <v>12318</v>
      </c>
      <c r="AT60" s="632">
        <v>438000</v>
      </c>
      <c r="AU60" s="632">
        <v>0</v>
      </c>
      <c r="AV60" s="632">
        <v>1365</v>
      </c>
      <c r="AW60" s="632">
        <v>0</v>
      </c>
      <c r="AX60" s="632">
        <v>24325</v>
      </c>
      <c r="AY60" s="633">
        <v>41689</v>
      </c>
      <c r="AZ60" s="1418"/>
      <c r="BA60" s="1420" t="s">
        <v>266</v>
      </c>
      <c r="BB60" s="630" t="s">
        <v>213</v>
      </c>
      <c r="BC60" s="631">
        <v>44824</v>
      </c>
      <c r="BD60" s="632">
        <v>0</v>
      </c>
      <c r="BE60" s="632">
        <v>15511</v>
      </c>
      <c r="BF60" s="632">
        <v>1286</v>
      </c>
      <c r="BG60" s="632">
        <v>3558</v>
      </c>
      <c r="BH60" s="632">
        <v>9875</v>
      </c>
      <c r="BI60" s="633">
        <v>0</v>
      </c>
      <c r="BJ60" s="1418"/>
      <c r="BK60" s="1420" t="s">
        <v>266</v>
      </c>
      <c r="BL60" s="630" t="s">
        <v>213</v>
      </c>
      <c r="BM60" s="631">
        <v>0</v>
      </c>
      <c r="BN60" s="632">
        <v>12902</v>
      </c>
      <c r="BO60" s="632">
        <v>2958</v>
      </c>
      <c r="BP60" s="632">
        <v>0</v>
      </c>
      <c r="BQ60" s="632">
        <v>0</v>
      </c>
      <c r="BR60" s="632">
        <v>0</v>
      </c>
      <c r="BS60" s="633">
        <v>167549</v>
      </c>
      <c r="BT60" s="1418"/>
      <c r="BU60" s="1420" t="s">
        <v>266</v>
      </c>
      <c r="BV60" s="630" t="s">
        <v>213</v>
      </c>
      <c r="BW60" s="631">
        <v>203727</v>
      </c>
      <c r="BX60" s="632">
        <v>99</v>
      </c>
      <c r="BY60" s="632">
        <v>28217</v>
      </c>
      <c r="BZ60" s="632">
        <v>0</v>
      </c>
      <c r="CA60" s="632">
        <v>268</v>
      </c>
      <c r="CB60" s="632">
        <v>0</v>
      </c>
      <c r="CC60" s="633">
        <v>2858</v>
      </c>
      <c r="CD60" s="1418"/>
      <c r="CE60" s="1420" t="s">
        <v>266</v>
      </c>
      <c r="CF60" s="630" t="s">
        <v>213</v>
      </c>
      <c r="CG60" s="631">
        <v>0</v>
      </c>
      <c r="CH60" s="632">
        <v>0</v>
      </c>
      <c r="CI60" s="632">
        <v>1056</v>
      </c>
      <c r="CJ60" s="632">
        <v>9935</v>
      </c>
      <c r="CK60" s="634">
        <v>8077</v>
      </c>
      <c r="CL60" s="635">
        <v>5709888</v>
      </c>
    </row>
    <row r="61" spans="1:91" x14ac:dyDescent="0.2">
      <c r="A61" s="604"/>
      <c r="B61" s="1418"/>
      <c r="C61" s="1421"/>
      <c r="D61" s="611" t="s">
        <v>267</v>
      </c>
      <c r="E61" s="612">
        <v>0</v>
      </c>
      <c r="F61" s="613">
        <v>0</v>
      </c>
      <c r="G61" s="613">
        <v>0</v>
      </c>
      <c r="H61" s="613">
        <v>0</v>
      </c>
      <c r="I61" s="613">
        <v>0</v>
      </c>
      <c r="J61" s="613">
        <v>0</v>
      </c>
      <c r="K61" s="614">
        <v>0</v>
      </c>
      <c r="L61" s="1418"/>
      <c r="M61" s="1421"/>
      <c r="N61" s="611" t="s">
        <v>267</v>
      </c>
      <c r="O61" s="612">
        <v>14</v>
      </c>
      <c r="P61" s="613">
        <v>0</v>
      </c>
      <c r="Q61" s="613">
        <v>0</v>
      </c>
      <c r="R61" s="613">
        <v>0</v>
      </c>
      <c r="S61" s="613">
        <v>0</v>
      </c>
      <c r="T61" s="613">
        <v>2183</v>
      </c>
      <c r="U61" s="614">
        <v>381012</v>
      </c>
      <c r="V61" s="1418"/>
      <c r="W61" s="1421"/>
      <c r="X61" s="611" t="s">
        <v>267</v>
      </c>
      <c r="Y61" s="612">
        <v>103822</v>
      </c>
      <c r="Z61" s="613">
        <v>242</v>
      </c>
      <c r="AA61" s="613">
        <v>0</v>
      </c>
      <c r="AB61" s="613">
        <v>0</v>
      </c>
      <c r="AC61" s="613">
        <v>0</v>
      </c>
      <c r="AD61" s="613">
        <v>0</v>
      </c>
      <c r="AE61" s="614">
        <v>0</v>
      </c>
      <c r="AF61" s="1418"/>
      <c r="AG61" s="1421"/>
      <c r="AH61" s="611" t="s">
        <v>267</v>
      </c>
      <c r="AI61" s="612">
        <v>20520</v>
      </c>
      <c r="AJ61" s="613">
        <v>0</v>
      </c>
      <c r="AK61" s="613">
        <v>124438</v>
      </c>
      <c r="AL61" s="613">
        <v>0</v>
      </c>
      <c r="AM61" s="613">
        <v>7086</v>
      </c>
      <c r="AN61" s="613">
        <v>0</v>
      </c>
      <c r="AO61" s="614">
        <v>146323</v>
      </c>
      <c r="AP61" s="1418"/>
      <c r="AQ61" s="1421"/>
      <c r="AR61" s="611" t="s">
        <v>267</v>
      </c>
      <c r="AS61" s="612">
        <v>0</v>
      </c>
      <c r="AT61" s="613">
        <v>69102</v>
      </c>
      <c r="AU61" s="613">
        <v>0</v>
      </c>
      <c r="AV61" s="613">
        <v>0</v>
      </c>
      <c r="AW61" s="613">
        <v>0</v>
      </c>
      <c r="AX61" s="613">
        <v>0</v>
      </c>
      <c r="AY61" s="614">
        <v>0</v>
      </c>
      <c r="AZ61" s="1418"/>
      <c r="BA61" s="1421"/>
      <c r="BB61" s="611" t="s">
        <v>267</v>
      </c>
      <c r="BC61" s="612">
        <v>3523</v>
      </c>
      <c r="BD61" s="613">
        <v>0</v>
      </c>
      <c r="BE61" s="613">
        <v>0</v>
      </c>
      <c r="BF61" s="613">
        <v>166</v>
      </c>
      <c r="BG61" s="613">
        <v>2227</v>
      </c>
      <c r="BH61" s="613">
        <v>0</v>
      </c>
      <c r="BI61" s="614">
        <v>0</v>
      </c>
      <c r="BJ61" s="1418"/>
      <c r="BK61" s="1421"/>
      <c r="BL61" s="611" t="s">
        <v>267</v>
      </c>
      <c r="BM61" s="612">
        <v>0</v>
      </c>
      <c r="BN61" s="613">
        <v>0</v>
      </c>
      <c r="BO61" s="613">
        <v>0</v>
      </c>
      <c r="BP61" s="613">
        <v>0</v>
      </c>
      <c r="BQ61" s="613">
        <v>0</v>
      </c>
      <c r="BR61" s="613">
        <v>0</v>
      </c>
      <c r="BS61" s="614">
        <v>25484</v>
      </c>
      <c r="BT61" s="1418"/>
      <c r="BU61" s="1421"/>
      <c r="BV61" s="611" t="s">
        <v>267</v>
      </c>
      <c r="BW61" s="612">
        <v>19005</v>
      </c>
      <c r="BX61" s="613">
        <v>0</v>
      </c>
      <c r="BY61" s="613">
        <v>0</v>
      </c>
      <c r="BZ61" s="613">
        <v>0</v>
      </c>
      <c r="CA61" s="613">
        <v>0</v>
      </c>
      <c r="CB61" s="613">
        <v>0</v>
      </c>
      <c r="CC61" s="614">
        <v>0</v>
      </c>
      <c r="CD61" s="1418"/>
      <c r="CE61" s="1421"/>
      <c r="CF61" s="611" t="s">
        <v>267</v>
      </c>
      <c r="CG61" s="612">
        <v>0</v>
      </c>
      <c r="CH61" s="613">
        <v>0</v>
      </c>
      <c r="CI61" s="613">
        <v>0</v>
      </c>
      <c r="CJ61" s="613">
        <v>0</v>
      </c>
      <c r="CK61" s="615">
        <v>3169</v>
      </c>
      <c r="CL61" s="616">
        <v>908316</v>
      </c>
    </row>
    <row r="62" spans="1:91" ht="14.25" thickBot="1" x14ac:dyDescent="0.25">
      <c r="A62" s="604"/>
      <c r="B62" s="1419"/>
      <c r="C62" s="1423"/>
      <c r="D62" s="646" t="s">
        <v>268</v>
      </c>
      <c r="E62" s="647">
        <v>0</v>
      </c>
      <c r="F62" s="648">
        <v>1916</v>
      </c>
      <c r="G62" s="648">
        <v>0</v>
      </c>
      <c r="H62" s="648">
        <v>0</v>
      </c>
      <c r="I62" s="648">
        <v>712</v>
      </c>
      <c r="J62" s="648">
        <v>0</v>
      </c>
      <c r="K62" s="649">
        <v>36</v>
      </c>
      <c r="L62" s="1419"/>
      <c r="M62" s="1423"/>
      <c r="N62" s="646" t="s">
        <v>268</v>
      </c>
      <c r="O62" s="647">
        <v>2778</v>
      </c>
      <c r="P62" s="648">
        <v>84</v>
      </c>
      <c r="Q62" s="648">
        <v>0</v>
      </c>
      <c r="R62" s="648">
        <v>0</v>
      </c>
      <c r="S62" s="648">
        <v>0</v>
      </c>
      <c r="T62" s="648">
        <v>0</v>
      </c>
      <c r="U62" s="649">
        <v>92711</v>
      </c>
      <c r="V62" s="1419"/>
      <c r="W62" s="1423"/>
      <c r="X62" s="646" t="s">
        <v>268</v>
      </c>
      <c r="Y62" s="647">
        <v>35472</v>
      </c>
      <c r="Z62" s="648">
        <v>0</v>
      </c>
      <c r="AA62" s="648">
        <v>4785</v>
      </c>
      <c r="AB62" s="648">
        <v>2282</v>
      </c>
      <c r="AC62" s="648">
        <v>782</v>
      </c>
      <c r="AD62" s="648">
        <v>850</v>
      </c>
      <c r="AE62" s="649">
        <v>0</v>
      </c>
      <c r="AF62" s="1419"/>
      <c r="AG62" s="1423"/>
      <c r="AH62" s="646" t="s">
        <v>268</v>
      </c>
      <c r="AI62" s="647">
        <v>2576</v>
      </c>
      <c r="AJ62" s="648">
        <v>0</v>
      </c>
      <c r="AK62" s="648">
        <v>60041</v>
      </c>
      <c r="AL62" s="648">
        <v>183</v>
      </c>
      <c r="AM62" s="648">
        <v>8437</v>
      </c>
      <c r="AN62" s="648">
        <v>1488</v>
      </c>
      <c r="AO62" s="649">
        <v>44659</v>
      </c>
      <c r="AP62" s="1419"/>
      <c r="AQ62" s="1423"/>
      <c r="AR62" s="646" t="s">
        <v>268</v>
      </c>
      <c r="AS62" s="647">
        <v>0</v>
      </c>
      <c r="AT62" s="648">
        <v>17805</v>
      </c>
      <c r="AU62" s="648">
        <v>0</v>
      </c>
      <c r="AV62" s="648">
        <v>0</v>
      </c>
      <c r="AW62" s="648">
        <v>0</v>
      </c>
      <c r="AX62" s="648">
        <v>2073</v>
      </c>
      <c r="AY62" s="649">
        <v>6002</v>
      </c>
      <c r="AZ62" s="1419"/>
      <c r="BA62" s="1423"/>
      <c r="BB62" s="646" t="s">
        <v>268</v>
      </c>
      <c r="BC62" s="647">
        <v>3971</v>
      </c>
      <c r="BD62" s="648">
        <v>0</v>
      </c>
      <c r="BE62" s="648">
        <v>0</v>
      </c>
      <c r="BF62" s="648">
        <v>0</v>
      </c>
      <c r="BG62" s="648">
        <v>0</v>
      </c>
      <c r="BH62" s="648">
        <v>0</v>
      </c>
      <c r="BI62" s="649">
        <v>0</v>
      </c>
      <c r="BJ62" s="1419"/>
      <c r="BK62" s="1423"/>
      <c r="BL62" s="646" t="s">
        <v>268</v>
      </c>
      <c r="BM62" s="647">
        <v>0</v>
      </c>
      <c r="BN62" s="648">
        <v>1315</v>
      </c>
      <c r="BO62" s="648">
        <v>0</v>
      </c>
      <c r="BP62" s="648">
        <v>0</v>
      </c>
      <c r="BQ62" s="648">
        <v>0</v>
      </c>
      <c r="BR62" s="648">
        <v>0</v>
      </c>
      <c r="BS62" s="649">
        <v>12456</v>
      </c>
      <c r="BT62" s="1419"/>
      <c r="BU62" s="1423"/>
      <c r="BV62" s="646" t="s">
        <v>268</v>
      </c>
      <c r="BW62" s="647">
        <v>15332</v>
      </c>
      <c r="BX62" s="648">
        <v>0</v>
      </c>
      <c r="BY62" s="648">
        <v>4172</v>
      </c>
      <c r="BZ62" s="648">
        <v>0</v>
      </c>
      <c r="CA62" s="648">
        <v>268</v>
      </c>
      <c r="CB62" s="648">
        <v>0</v>
      </c>
      <c r="CC62" s="649">
        <v>0</v>
      </c>
      <c r="CD62" s="1419"/>
      <c r="CE62" s="1423"/>
      <c r="CF62" s="646" t="s">
        <v>268</v>
      </c>
      <c r="CG62" s="647">
        <v>0</v>
      </c>
      <c r="CH62" s="648">
        <v>0</v>
      </c>
      <c r="CI62" s="648">
        <v>0</v>
      </c>
      <c r="CJ62" s="648">
        <v>2017</v>
      </c>
      <c r="CK62" s="650">
        <v>0</v>
      </c>
      <c r="CL62" s="651">
        <v>325203</v>
      </c>
    </row>
    <row r="63" spans="1:91" s="590" customFormat="1" x14ac:dyDescent="0.2">
      <c r="B63" s="1383" t="s">
        <v>1495</v>
      </c>
      <c r="C63" s="1383"/>
      <c r="D63" s="1383"/>
      <c r="E63" s="1383"/>
      <c r="F63" s="1383"/>
      <c r="G63" s="1383"/>
      <c r="H63" s="1383"/>
      <c r="I63" s="1383"/>
      <c r="J63" s="1383"/>
      <c r="K63" s="1383"/>
      <c r="L63" s="1383" t="s">
        <v>1497</v>
      </c>
      <c r="M63" s="1383"/>
      <c r="N63" s="1383"/>
      <c r="O63" s="1383"/>
      <c r="P63" s="1383"/>
      <c r="Q63" s="1383"/>
      <c r="R63" s="1383"/>
      <c r="S63" s="1383"/>
      <c r="T63" s="1383"/>
      <c r="U63" s="1383"/>
      <c r="V63" s="1383" t="s">
        <v>1499</v>
      </c>
      <c r="W63" s="1383"/>
      <c r="X63" s="1383"/>
      <c r="Y63" s="1383"/>
      <c r="Z63" s="1383"/>
      <c r="AA63" s="1383"/>
      <c r="AB63" s="1383"/>
      <c r="AC63" s="1383"/>
      <c r="AD63" s="1383"/>
      <c r="AE63" s="1383"/>
      <c r="AF63" s="1383" t="s">
        <v>1501</v>
      </c>
      <c r="AG63" s="1383"/>
      <c r="AH63" s="1383"/>
      <c r="AI63" s="1383"/>
      <c r="AJ63" s="1383"/>
      <c r="AK63" s="1383"/>
      <c r="AL63" s="1383"/>
      <c r="AM63" s="1383"/>
      <c r="AN63" s="1383"/>
      <c r="AO63" s="1383"/>
      <c r="AP63" s="1383" t="s">
        <v>1507</v>
      </c>
      <c r="AQ63" s="1383"/>
      <c r="AR63" s="1383"/>
      <c r="AS63" s="1383"/>
      <c r="AT63" s="1383"/>
      <c r="AU63" s="1383"/>
      <c r="AV63" s="1383"/>
      <c r="AW63" s="1383"/>
      <c r="AX63" s="1383"/>
      <c r="AY63" s="1383"/>
      <c r="AZ63" s="1383" t="s">
        <v>1508</v>
      </c>
      <c r="BA63" s="1383"/>
      <c r="BB63" s="1383"/>
      <c r="BC63" s="1383"/>
      <c r="BD63" s="1383"/>
      <c r="BE63" s="1383"/>
      <c r="BF63" s="1383"/>
      <c r="BG63" s="1383"/>
      <c r="BH63" s="1383"/>
      <c r="BI63" s="1383"/>
      <c r="BJ63" s="1383" t="s">
        <v>1509</v>
      </c>
      <c r="BK63" s="1383"/>
      <c r="BL63" s="1383"/>
      <c r="BM63" s="1383"/>
      <c r="BN63" s="1383"/>
      <c r="BO63" s="1383"/>
      <c r="BP63" s="1383"/>
      <c r="BQ63" s="1383"/>
      <c r="BR63" s="1383"/>
      <c r="BS63" s="1383"/>
      <c r="BT63" s="1383" t="s">
        <v>1505</v>
      </c>
      <c r="BU63" s="1383"/>
      <c r="BV63" s="1383"/>
      <c r="BW63" s="1383"/>
      <c r="BX63" s="1383"/>
      <c r="BY63" s="1383"/>
      <c r="BZ63" s="1383"/>
      <c r="CA63" s="1383"/>
      <c r="CB63" s="1383"/>
      <c r="CC63" s="1383"/>
      <c r="CD63" s="1383" t="s">
        <v>1510</v>
      </c>
      <c r="CE63" s="1383"/>
      <c r="CF63" s="1383"/>
      <c r="CG63" s="1383"/>
      <c r="CH63" s="1383"/>
      <c r="CI63" s="1383"/>
      <c r="CJ63" s="1383"/>
      <c r="CK63" s="1383"/>
      <c r="CL63" s="1383"/>
      <c r="CM63" s="1383"/>
    </row>
    <row r="64" spans="1:91" s="591" customFormat="1" x14ac:dyDescent="0.2">
      <c r="B64" s="592"/>
      <c r="C64" s="593"/>
      <c r="L64" s="592"/>
      <c r="M64" s="593"/>
      <c r="V64" s="592"/>
      <c r="W64" s="593"/>
      <c r="AF64" s="592"/>
      <c r="AG64" s="593"/>
      <c r="AP64" s="592"/>
      <c r="AQ64" s="593"/>
      <c r="AZ64" s="592"/>
      <c r="BA64" s="593"/>
      <c r="BJ64" s="592"/>
      <c r="BK64" s="593"/>
      <c r="BT64" s="592"/>
      <c r="BU64" s="593"/>
      <c r="CD64" s="592"/>
      <c r="CE64" s="593"/>
    </row>
    <row r="65" spans="1:90" s="591" customFormat="1" ht="14.25" thickBot="1" x14ac:dyDescent="0.25">
      <c r="B65" s="594" t="s">
        <v>1021</v>
      </c>
      <c r="K65" s="595" t="s">
        <v>1051</v>
      </c>
      <c r="L65" s="594" t="s">
        <v>1023</v>
      </c>
      <c r="U65" s="595" t="s">
        <v>1051</v>
      </c>
      <c r="V65" s="594" t="s">
        <v>1024</v>
      </c>
      <c r="AA65" s="593"/>
      <c r="AE65" s="595" t="s">
        <v>1051</v>
      </c>
      <c r="AF65" s="594" t="s">
        <v>1025</v>
      </c>
      <c r="AM65" s="593"/>
      <c r="AO65" s="595" t="s">
        <v>1051</v>
      </c>
      <c r="AP65" s="594" t="s">
        <v>1026</v>
      </c>
      <c r="AV65" s="596"/>
      <c r="AY65" s="595" t="s">
        <v>1051</v>
      </c>
      <c r="AZ65" s="594" t="s">
        <v>1027</v>
      </c>
      <c r="BC65" s="593"/>
      <c r="BI65" s="595" t="s">
        <v>1051</v>
      </c>
      <c r="BJ65" s="594" t="s">
        <v>1028</v>
      </c>
      <c r="BM65" s="593"/>
      <c r="BS65" s="595" t="s">
        <v>1051</v>
      </c>
      <c r="BT65" s="594" t="s">
        <v>1029</v>
      </c>
      <c r="BW65" s="593"/>
      <c r="CC65" s="595" t="s">
        <v>1051</v>
      </c>
      <c r="CD65" s="594" t="s">
        <v>1030</v>
      </c>
      <c r="CI65" s="593"/>
      <c r="CL65" s="595" t="s">
        <v>1051</v>
      </c>
    </row>
    <row r="66" spans="1:90" ht="13.5" customHeight="1" x14ac:dyDescent="0.2">
      <c r="B66" s="598"/>
      <c r="C66" s="599"/>
      <c r="D66" s="600" t="s">
        <v>1042</v>
      </c>
      <c r="E66" s="1401" t="s">
        <v>60</v>
      </c>
      <c r="F66" s="1391" t="s">
        <v>19</v>
      </c>
      <c r="G66" s="1391" t="s">
        <v>79</v>
      </c>
      <c r="H66" s="1391" t="s">
        <v>61</v>
      </c>
      <c r="I66" s="1391" t="s">
        <v>62</v>
      </c>
      <c r="J66" s="1432" t="s">
        <v>1053</v>
      </c>
      <c r="K66" s="1399" t="s">
        <v>30</v>
      </c>
      <c r="L66" s="598"/>
      <c r="M66" s="599"/>
      <c r="N66" s="600" t="s">
        <v>1042</v>
      </c>
      <c r="O66" s="1387" t="s">
        <v>1055</v>
      </c>
      <c r="P66" s="1389" t="s">
        <v>31</v>
      </c>
      <c r="Q66" s="1391" t="s">
        <v>32</v>
      </c>
      <c r="R66" s="1391" t="s">
        <v>33</v>
      </c>
      <c r="S66" s="1391" t="s">
        <v>108</v>
      </c>
      <c r="T66" s="1389" t="s">
        <v>34</v>
      </c>
      <c r="U66" s="1399" t="s">
        <v>6</v>
      </c>
      <c r="V66" s="598"/>
      <c r="W66" s="599"/>
      <c r="X66" s="600" t="s">
        <v>1042</v>
      </c>
      <c r="Y66" s="1401" t="s">
        <v>64</v>
      </c>
      <c r="Z66" s="1391" t="s">
        <v>65</v>
      </c>
      <c r="AA66" s="1391" t="s">
        <v>7</v>
      </c>
      <c r="AB66" s="1391" t="s">
        <v>35</v>
      </c>
      <c r="AC66" s="1389" t="s">
        <v>1056</v>
      </c>
      <c r="AD66" s="1389" t="s">
        <v>21</v>
      </c>
      <c r="AE66" s="1399" t="s">
        <v>22</v>
      </c>
      <c r="AF66" s="598"/>
      <c r="AG66" s="599"/>
      <c r="AH66" s="600" t="s">
        <v>1042</v>
      </c>
      <c r="AI66" s="1401" t="s">
        <v>8</v>
      </c>
      <c r="AJ66" s="1391" t="s">
        <v>81</v>
      </c>
      <c r="AK66" s="1391" t="s">
        <v>14</v>
      </c>
      <c r="AL66" s="1391" t="s">
        <v>66</v>
      </c>
      <c r="AM66" s="1391" t="s">
        <v>15</v>
      </c>
      <c r="AN66" s="1391" t="s">
        <v>23</v>
      </c>
      <c r="AO66" s="1399" t="s">
        <v>9</v>
      </c>
      <c r="AP66" s="598"/>
      <c r="AQ66" s="599"/>
      <c r="AR66" s="600" t="s">
        <v>1042</v>
      </c>
      <c r="AS66" s="1401" t="s">
        <v>36</v>
      </c>
      <c r="AT66" s="1391" t="s">
        <v>10</v>
      </c>
      <c r="AU66" s="1389" t="s">
        <v>1057</v>
      </c>
      <c r="AV66" s="1389" t="s">
        <v>24</v>
      </c>
      <c r="AW66" s="1391" t="s">
        <v>67</v>
      </c>
      <c r="AX66" s="1391" t="s">
        <v>38</v>
      </c>
      <c r="AY66" s="1399" t="s">
        <v>39</v>
      </c>
      <c r="AZ66" s="598"/>
      <c r="BA66" s="599"/>
      <c r="BB66" s="600" t="s">
        <v>1042</v>
      </c>
      <c r="BC66" s="1401" t="s">
        <v>25</v>
      </c>
      <c r="BD66" s="1391" t="s">
        <v>82</v>
      </c>
      <c r="BE66" s="1391" t="s">
        <v>11</v>
      </c>
      <c r="BF66" s="1389" t="s">
        <v>1058</v>
      </c>
      <c r="BG66" s="1391" t="s">
        <v>26</v>
      </c>
      <c r="BH66" s="1389" t="s">
        <v>1059</v>
      </c>
      <c r="BI66" s="1399" t="s">
        <v>41</v>
      </c>
      <c r="BJ66" s="598"/>
      <c r="BK66" s="599"/>
      <c r="BL66" s="600" t="s">
        <v>1042</v>
      </c>
      <c r="BM66" s="1387" t="s">
        <v>1060</v>
      </c>
      <c r="BN66" s="1391" t="s">
        <v>42</v>
      </c>
      <c r="BO66" s="1389" t="s">
        <v>43</v>
      </c>
      <c r="BP66" s="1391" t="s">
        <v>27</v>
      </c>
      <c r="BQ66" s="1389" t="s">
        <v>1061</v>
      </c>
      <c r="BR66" s="1391" t="s">
        <v>45</v>
      </c>
      <c r="BS66" s="1406" t="s">
        <v>16</v>
      </c>
      <c r="BT66" s="598"/>
      <c r="BU66" s="599"/>
      <c r="BV66" s="600" t="s">
        <v>1042</v>
      </c>
      <c r="BW66" s="1401" t="s">
        <v>12</v>
      </c>
      <c r="BX66" s="1391" t="s">
        <v>83</v>
      </c>
      <c r="BY66" s="1391" t="s">
        <v>46</v>
      </c>
      <c r="BZ66" s="1391" t="s">
        <v>47</v>
      </c>
      <c r="CA66" s="1391" t="s">
        <v>70</v>
      </c>
      <c r="CB66" s="1391" t="s">
        <v>71</v>
      </c>
      <c r="CC66" s="1399" t="s">
        <v>48</v>
      </c>
      <c r="CD66" s="598"/>
      <c r="CE66" s="599"/>
      <c r="CF66" s="600" t="s">
        <v>1042</v>
      </c>
      <c r="CG66" s="1401" t="s">
        <v>49</v>
      </c>
      <c r="CH66" s="1391" t="s">
        <v>72</v>
      </c>
      <c r="CI66" s="1391" t="s">
        <v>84</v>
      </c>
      <c r="CJ66" s="1391" t="s">
        <v>20</v>
      </c>
      <c r="CK66" s="1402" t="s">
        <v>28</v>
      </c>
      <c r="CL66" s="1404" t="s">
        <v>542</v>
      </c>
    </row>
    <row r="67" spans="1:90" ht="14.25" thickBot="1" x14ac:dyDescent="0.25">
      <c r="B67" s="601" t="s">
        <v>1046</v>
      </c>
      <c r="C67" s="602"/>
      <c r="D67" s="603"/>
      <c r="E67" s="1388"/>
      <c r="F67" s="1392"/>
      <c r="G67" s="1392"/>
      <c r="H67" s="1392"/>
      <c r="I67" s="1392"/>
      <c r="J67" s="1433"/>
      <c r="K67" s="1400"/>
      <c r="L67" s="601" t="s">
        <v>1046</v>
      </c>
      <c r="M67" s="602"/>
      <c r="N67" s="603"/>
      <c r="O67" s="1388"/>
      <c r="P67" s="1390"/>
      <c r="Q67" s="1392"/>
      <c r="R67" s="1392"/>
      <c r="S67" s="1392"/>
      <c r="T67" s="1390"/>
      <c r="U67" s="1400"/>
      <c r="V67" s="601" t="s">
        <v>1046</v>
      </c>
      <c r="W67" s="602"/>
      <c r="X67" s="603"/>
      <c r="Y67" s="1388"/>
      <c r="Z67" s="1392"/>
      <c r="AA67" s="1392"/>
      <c r="AB67" s="1392"/>
      <c r="AC67" s="1392"/>
      <c r="AD67" s="1392"/>
      <c r="AE67" s="1400"/>
      <c r="AF67" s="601" t="s">
        <v>1046</v>
      </c>
      <c r="AG67" s="602"/>
      <c r="AH67" s="603"/>
      <c r="AI67" s="1388"/>
      <c r="AJ67" s="1392"/>
      <c r="AK67" s="1392"/>
      <c r="AL67" s="1392"/>
      <c r="AM67" s="1392"/>
      <c r="AN67" s="1392"/>
      <c r="AO67" s="1400"/>
      <c r="AP67" s="601" t="s">
        <v>1046</v>
      </c>
      <c r="AQ67" s="602"/>
      <c r="AR67" s="603"/>
      <c r="AS67" s="1388"/>
      <c r="AT67" s="1392"/>
      <c r="AU67" s="1392"/>
      <c r="AV67" s="1392"/>
      <c r="AW67" s="1392"/>
      <c r="AX67" s="1392"/>
      <c r="AY67" s="1400"/>
      <c r="AZ67" s="601" t="s">
        <v>1046</v>
      </c>
      <c r="BA67" s="602"/>
      <c r="BB67" s="603"/>
      <c r="BC67" s="1388"/>
      <c r="BD67" s="1392"/>
      <c r="BE67" s="1392"/>
      <c r="BF67" s="1392"/>
      <c r="BG67" s="1392"/>
      <c r="BH67" s="1392"/>
      <c r="BI67" s="1400"/>
      <c r="BJ67" s="601" t="s">
        <v>1046</v>
      </c>
      <c r="BK67" s="602"/>
      <c r="BL67" s="603"/>
      <c r="BM67" s="1388"/>
      <c r="BN67" s="1392"/>
      <c r="BO67" s="1392"/>
      <c r="BP67" s="1392"/>
      <c r="BQ67" s="1392"/>
      <c r="BR67" s="1392"/>
      <c r="BS67" s="1400"/>
      <c r="BT67" s="601" t="s">
        <v>1046</v>
      </c>
      <c r="BU67" s="602"/>
      <c r="BV67" s="603"/>
      <c r="BW67" s="1388"/>
      <c r="BX67" s="1392"/>
      <c r="BY67" s="1392"/>
      <c r="BZ67" s="1392"/>
      <c r="CA67" s="1392"/>
      <c r="CB67" s="1392"/>
      <c r="CC67" s="1400"/>
      <c r="CD67" s="601" t="s">
        <v>1046</v>
      </c>
      <c r="CE67" s="602"/>
      <c r="CF67" s="603"/>
      <c r="CG67" s="1388"/>
      <c r="CH67" s="1392"/>
      <c r="CI67" s="1392"/>
      <c r="CJ67" s="1392"/>
      <c r="CK67" s="1403"/>
      <c r="CL67" s="1405"/>
    </row>
    <row r="68" spans="1:90" ht="13.5" customHeight="1" x14ac:dyDescent="0.2">
      <c r="A68" s="604"/>
      <c r="B68" s="1418" t="s">
        <v>1049</v>
      </c>
      <c r="C68" s="1421" t="s">
        <v>1062</v>
      </c>
      <c r="D68" s="652" t="s">
        <v>270</v>
      </c>
      <c r="E68" s="653">
        <v>0</v>
      </c>
      <c r="F68" s="654">
        <v>0</v>
      </c>
      <c r="G68" s="654">
        <v>0</v>
      </c>
      <c r="H68" s="654">
        <v>0</v>
      </c>
      <c r="I68" s="654">
        <v>0</v>
      </c>
      <c r="J68" s="654">
        <v>0</v>
      </c>
      <c r="K68" s="655">
        <v>0</v>
      </c>
      <c r="L68" s="1418" t="s">
        <v>1049</v>
      </c>
      <c r="M68" s="1421" t="s">
        <v>1062</v>
      </c>
      <c r="N68" s="617" t="s">
        <v>270</v>
      </c>
      <c r="O68" s="653">
        <v>0</v>
      </c>
      <c r="P68" s="654">
        <v>0</v>
      </c>
      <c r="Q68" s="654">
        <v>0</v>
      </c>
      <c r="R68" s="654">
        <v>0</v>
      </c>
      <c r="S68" s="654">
        <v>0</v>
      </c>
      <c r="T68" s="654">
        <v>0</v>
      </c>
      <c r="U68" s="655">
        <v>10996</v>
      </c>
      <c r="V68" s="1418" t="s">
        <v>1049</v>
      </c>
      <c r="W68" s="1421" t="s">
        <v>1062</v>
      </c>
      <c r="X68" s="617" t="s">
        <v>270</v>
      </c>
      <c r="Y68" s="653">
        <v>8651</v>
      </c>
      <c r="Z68" s="654">
        <v>0</v>
      </c>
      <c r="AA68" s="654">
        <v>0</v>
      </c>
      <c r="AB68" s="654">
        <v>0</v>
      </c>
      <c r="AC68" s="654">
        <v>0</v>
      </c>
      <c r="AD68" s="654">
        <v>0</v>
      </c>
      <c r="AE68" s="655">
        <v>0</v>
      </c>
      <c r="AF68" s="1418" t="s">
        <v>1049</v>
      </c>
      <c r="AG68" s="1421" t="s">
        <v>1062</v>
      </c>
      <c r="AH68" s="617" t="s">
        <v>270</v>
      </c>
      <c r="AI68" s="653">
        <v>588</v>
      </c>
      <c r="AJ68" s="654">
        <v>0</v>
      </c>
      <c r="AK68" s="654">
        <v>4439</v>
      </c>
      <c r="AL68" s="654">
        <v>0</v>
      </c>
      <c r="AM68" s="654">
        <v>293</v>
      </c>
      <c r="AN68" s="654">
        <v>0</v>
      </c>
      <c r="AO68" s="655">
        <v>6573</v>
      </c>
      <c r="AP68" s="1418" t="s">
        <v>1049</v>
      </c>
      <c r="AQ68" s="1421" t="s">
        <v>1062</v>
      </c>
      <c r="AR68" s="617" t="s">
        <v>270</v>
      </c>
      <c r="AS68" s="653">
        <v>0</v>
      </c>
      <c r="AT68" s="654">
        <v>6194</v>
      </c>
      <c r="AU68" s="654">
        <v>0</v>
      </c>
      <c r="AV68" s="654">
        <v>0</v>
      </c>
      <c r="AW68" s="654">
        <v>0</v>
      </c>
      <c r="AX68" s="654">
        <v>591</v>
      </c>
      <c r="AY68" s="655">
        <v>0</v>
      </c>
      <c r="AZ68" s="1418" t="s">
        <v>1049</v>
      </c>
      <c r="BA68" s="1421" t="s">
        <v>1062</v>
      </c>
      <c r="BB68" s="617" t="s">
        <v>270</v>
      </c>
      <c r="BC68" s="653">
        <v>0</v>
      </c>
      <c r="BD68" s="654">
        <v>0</v>
      </c>
      <c r="BE68" s="654">
        <v>0</v>
      </c>
      <c r="BF68" s="654">
        <v>0</v>
      </c>
      <c r="BG68" s="654">
        <v>0</v>
      </c>
      <c r="BH68" s="654">
        <v>0</v>
      </c>
      <c r="BI68" s="655">
        <v>0</v>
      </c>
      <c r="BJ68" s="1418" t="s">
        <v>1049</v>
      </c>
      <c r="BK68" s="1421" t="s">
        <v>1062</v>
      </c>
      <c r="BL68" s="617" t="s">
        <v>270</v>
      </c>
      <c r="BM68" s="653">
        <v>0</v>
      </c>
      <c r="BN68" s="654">
        <v>0</v>
      </c>
      <c r="BO68" s="654">
        <v>0</v>
      </c>
      <c r="BP68" s="654">
        <v>0</v>
      </c>
      <c r="BQ68" s="654">
        <v>0</v>
      </c>
      <c r="BR68" s="654">
        <v>0</v>
      </c>
      <c r="BS68" s="655">
        <v>1019</v>
      </c>
      <c r="BT68" s="1418" t="s">
        <v>1049</v>
      </c>
      <c r="BU68" s="1421" t="s">
        <v>1062</v>
      </c>
      <c r="BV68" s="617" t="s">
        <v>270</v>
      </c>
      <c r="BW68" s="653">
        <v>635</v>
      </c>
      <c r="BX68" s="654">
        <v>0</v>
      </c>
      <c r="BY68" s="654">
        <v>0</v>
      </c>
      <c r="BZ68" s="654">
        <v>0</v>
      </c>
      <c r="CA68" s="654">
        <v>0</v>
      </c>
      <c r="CB68" s="654">
        <v>0</v>
      </c>
      <c r="CC68" s="655">
        <v>0</v>
      </c>
      <c r="CD68" s="1418" t="s">
        <v>1049</v>
      </c>
      <c r="CE68" s="1421" t="s">
        <v>1062</v>
      </c>
      <c r="CF68" s="617" t="s">
        <v>270</v>
      </c>
      <c r="CG68" s="653">
        <v>0</v>
      </c>
      <c r="CH68" s="654">
        <v>0</v>
      </c>
      <c r="CI68" s="654">
        <v>0</v>
      </c>
      <c r="CJ68" s="654">
        <v>0</v>
      </c>
      <c r="CK68" s="656">
        <v>0</v>
      </c>
      <c r="CL68" s="657">
        <v>39979</v>
      </c>
    </row>
    <row r="69" spans="1:90" x14ac:dyDescent="0.2">
      <c r="A69" s="604"/>
      <c r="B69" s="1418"/>
      <c r="C69" s="1421"/>
      <c r="D69" s="623" t="s">
        <v>271</v>
      </c>
      <c r="E69" s="658">
        <v>0</v>
      </c>
      <c r="F69" s="659">
        <v>0</v>
      </c>
      <c r="G69" s="659">
        <v>0</v>
      </c>
      <c r="H69" s="659">
        <v>0</v>
      </c>
      <c r="I69" s="659">
        <v>0</v>
      </c>
      <c r="J69" s="659">
        <v>0</v>
      </c>
      <c r="K69" s="660">
        <v>0</v>
      </c>
      <c r="L69" s="1418"/>
      <c r="M69" s="1421"/>
      <c r="N69" s="623" t="s">
        <v>271</v>
      </c>
      <c r="O69" s="658">
        <v>0</v>
      </c>
      <c r="P69" s="659">
        <v>0</v>
      </c>
      <c r="Q69" s="659">
        <v>0</v>
      </c>
      <c r="R69" s="659">
        <v>0</v>
      </c>
      <c r="S69" s="659">
        <v>0</v>
      </c>
      <c r="T69" s="659">
        <v>0</v>
      </c>
      <c r="U69" s="660">
        <v>12857</v>
      </c>
      <c r="V69" s="1418"/>
      <c r="W69" s="1421"/>
      <c r="X69" s="623" t="s">
        <v>271</v>
      </c>
      <c r="Y69" s="658">
        <v>3591</v>
      </c>
      <c r="Z69" s="659">
        <v>0</v>
      </c>
      <c r="AA69" s="659">
        <v>0</v>
      </c>
      <c r="AB69" s="659">
        <v>0</v>
      </c>
      <c r="AC69" s="659">
        <v>0</v>
      </c>
      <c r="AD69" s="659">
        <v>0</v>
      </c>
      <c r="AE69" s="660">
        <v>0</v>
      </c>
      <c r="AF69" s="1418"/>
      <c r="AG69" s="1421"/>
      <c r="AH69" s="623" t="s">
        <v>271</v>
      </c>
      <c r="AI69" s="658">
        <v>134</v>
      </c>
      <c r="AJ69" s="659">
        <v>0</v>
      </c>
      <c r="AK69" s="659">
        <v>7958</v>
      </c>
      <c r="AL69" s="659">
        <v>0</v>
      </c>
      <c r="AM69" s="659">
        <v>278</v>
      </c>
      <c r="AN69" s="659">
        <v>0</v>
      </c>
      <c r="AO69" s="660">
        <v>2762</v>
      </c>
      <c r="AP69" s="1418"/>
      <c r="AQ69" s="1421"/>
      <c r="AR69" s="623" t="s">
        <v>271</v>
      </c>
      <c r="AS69" s="658">
        <v>0</v>
      </c>
      <c r="AT69" s="659">
        <v>1328</v>
      </c>
      <c r="AU69" s="659">
        <v>0</v>
      </c>
      <c r="AV69" s="659">
        <v>0</v>
      </c>
      <c r="AW69" s="659">
        <v>0</v>
      </c>
      <c r="AX69" s="659">
        <v>0</v>
      </c>
      <c r="AY69" s="660">
        <v>0</v>
      </c>
      <c r="AZ69" s="1418"/>
      <c r="BA69" s="1421"/>
      <c r="BB69" s="623" t="s">
        <v>271</v>
      </c>
      <c r="BC69" s="658">
        <v>0</v>
      </c>
      <c r="BD69" s="659">
        <v>0</v>
      </c>
      <c r="BE69" s="659">
        <v>0</v>
      </c>
      <c r="BF69" s="659">
        <v>0</v>
      </c>
      <c r="BG69" s="659">
        <v>0</v>
      </c>
      <c r="BH69" s="659">
        <v>0</v>
      </c>
      <c r="BI69" s="660">
        <v>0</v>
      </c>
      <c r="BJ69" s="1418"/>
      <c r="BK69" s="1421"/>
      <c r="BL69" s="623" t="s">
        <v>271</v>
      </c>
      <c r="BM69" s="658">
        <v>0</v>
      </c>
      <c r="BN69" s="659">
        <v>0</v>
      </c>
      <c r="BO69" s="659">
        <v>0</v>
      </c>
      <c r="BP69" s="659">
        <v>0</v>
      </c>
      <c r="BQ69" s="659">
        <v>0</v>
      </c>
      <c r="BR69" s="659">
        <v>0</v>
      </c>
      <c r="BS69" s="660">
        <v>2080</v>
      </c>
      <c r="BT69" s="1418"/>
      <c r="BU69" s="1421"/>
      <c r="BV69" s="623" t="s">
        <v>271</v>
      </c>
      <c r="BW69" s="658">
        <v>847</v>
      </c>
      <c r="BX69" s="659">
        <v>0</v>
      </c>
      <c r="BY69" s="659">
        <v>0</v>
      </c>
      <c r="BZ69" s="659">
        <v>0</v>
      </c>
      <c r="CA69" s="659">
        <v>0</v>
      </c>
      <c r="CB69" s="659">
        <v>0</v>
      </c>
      <c r="CC69" s="660">
        <v>0</v>
      </c>
      <c r="CD69" s="1418"/>
      <c r="CE69" s="1421"/>
      <c r="CF69" s="623" t="s">
        <v>271</v>
      </c>
      <c r="CG69" s="658">
        <v>0</v>
      </c>
      <c r="CH69" s="659">
        <v>0</v>
      </c>
      <c r="CI69" s="659">
        <v>0</v>
      </c>
      <c r="CJ69" s="659">
        <v>0</v>
      </c>
      <c r="CK69" s="661">
        <v>0</v>
      </c>
      <c r="CL69" s="662">
        <v>31835</v>
      </c>
    </row>
    <row r="70" spans="1:90" x14ac:dyDescent="0.2">
      <c r="A70" s="604"/>
      <c r="B70" s="1418"/>
      <c r="C70" s="1421"/>
      <c r="D70" s="617" t="s">
        <v>272</v>
      </c>
      <c r="E70" s="658">
        <v>0</v>
      </c>
      <c r="F70" s="659">
        <v>0</v>
      </c>
      <c r="G70" s="659">
        <v>0</v>
      </c>
      <c r="H70" s="659">
        <v>0</v>
      </c>
      <c r="I70" s="659">
        <v>0</v>
      </c>
      <c r="J70" s="659">
        <v>0</v>
      </c>
      <c r="K70" s="660">
        <v>0</v>
      </c>
      <c r="L70" s="1418"/>
      <c r="M70" s="1421"/>
      <c r="N70" s="617" t="s">
        <v>272</v>
      </c>
      <c r="O70" s="658">
        <v>0</v>
      </c>
      <c r="P70" s="659">
        <v>0</v>
      </c>
      <c r="Q70" s="659">
        <v>0</v>
      </c>
      <c r="R70" s="659">
        <v>0</v>
      </c>
      <c r="S70" s="659">
        <v>0</v>
      </c>
      <c r="T70" s="659">
        <v>948</v>
      </c>
      <c r="U70" s="660">
        <v>62901</v>
      </c>
      <c r="V70" s="1418"/>
      <c r="W70" s="1421"/>
      <c r="X70" s="617" t="s">
        <v>272</v>
      </c>
      <c r="Y70" s="658">
        <v>42091</v>
      </c>
      <c r="Z70" s="659">
        <v>1343</v>
      </c>
      <c r="AA70" s="659">
        <v>0</v>
      </c>
      <c r="AB70" s="659">
        <v>0</v>
      </c>
      <c r="AC70" s="659">
        <v>0</v>
      </c>
      <c r="AD70" s="659">
        <v>0</v>
      </c>
      <c r="AE70" s="660">
        <v>0</v>
      </c>
      <c r="AF70" s="1418"/>
      <c r="AG70" s="1421"/>
      <c r="AH70" s="617" t="s">
        <v>272</v>
      </c>
      <c r="AI70" s="658">
        <v>854</v>
      </c>
      <c r="AJ70" s="659">
        <v>0</v>
      </c>
      <c r="AK70" s="659">
        <v>38623</v>
      </c>
      <c r="AL70" s="659">
        <v>0</v>
      </c>
      <c r="AM70" s="659">
        <v>293</v>
      </c>
      <c r="AN70" s="659">
        <v>0</v>
      </c>
      <c r="AO70" s="660">
        <v>36751</v>
      </c>
      <c r="AP70" s="1418"/>
      <c r="AQ70" s="1421"/>
      <c r="AR70" s="617" t="s">
        <v>272</v>
      </c>
      <c r="AS70" s="658">
        <v>0</v>
      </c>
      <c r="AT70" s="659">
        <v>18246</v>
      </c>
      <c r="AU70" s="659">
        <v>0</v>
      </c>
      <c r="AV70" s="659">
        <v>0</v>
      </c>
      <c r="AW70" s="659">
        <v>0</v>
      </c>
      <c r="AX70" s="659">
        <v>1973</v>
      </c>
      <c r="AY70" s="660">
        <v>0</v>
      </c>
      <c r="AZ70" s="1418"/>
      <c r="BA70" s="1421"/>
      <c r="BB70" s="617" t="s">
        <v>272</v>
      </c>
      <c r="BC70" s="658">
        <v>0</v>
      </c>
      <c r="BD70" s="659">
        <v>0</v>
      </c>
      <c r="BE70" s="659">
        <v>0</v>
      </c>
      <c r="BF70" s="659">
        <v>0</v>
      </c>
      <c r="BG70" s="659">
        <v>0</v>
      </c>
      <c r="BH70" s="659">
        <v>0</v>
      </c>
      <c r="BI70" s="660">
        <v>0</v>
      </c>
      <c r="BJ70" s="1418"/>
      <c r="BK70" s="1421"/>
      <c r="BL70" s="617" t="s">
        <v>272</v>
      </c>
      <c r="BM70" s="658">
        <v>0</v>
      </c>
      <c r="BN70" s="659">
        <v>0</v>
      </c>
      <c r="BO70" s="659">
        <v>0</v>
      </c>
      <c r="BP70" s="659">
        <v>0</v>
      </c>
      <c r="BQ70" s="659">
        <v>0</v>
      </c>
      <c r="BR70" s="659">
        <v>0</v>
      </c>
      <c r="BS70" s="660">
        <v>13252</v>
      </c>
      <c r="BT70" s="1418"/>
      <c r="BU70" s="1421"/>
      <c r="BV70" s="617" t="s">
        <v>272</v>
      </c>
      <c r="BW70" s="658">
        <v>4797</v>
      </c>
      <c r="BX70" s="659">
        <v>0</v>
      </c>
      <c r="BY70" s="659">
        <v>59</v>
      </c>
      <c r="BZ70" s="659">
        <v>0</v>
      </c>
      <c r="CA70" s="659">
        <v>0</v>
      </c>
      <c r="CB70" s="659">
        <v>0</v>
      </c>
      <c r="CC70" s="660">
        <v>0</v>
      </c>
      <c r="CD70" s="1418"/>
      <c r="CE70" s="1421"/>
      <c r="CF70" s="617" t="s">
        <v>272</v>
      </c>
      <c r="CG70" s="658">
        <v>0</v>
      </c>
      <c r="CH70" s="659">
        <v>0</v>
      </c>
      <c r="CI70" s="659">
        <v>0</v>
      </c>
      <c r="CJ70" s="659">
        <v>0</v>
      </c>
      <c r="CK70" s="661">
        <v>1171</v>
      </c>
      <c r="CL70" s="662">
        <v>223302</v>
      </c>
    </row>
    <row r="71" spans="1:90" x14ac:dyDescent="0.2">
      <c r="A71" s="604"/>
      <c r="B71" s="1418"/>
      <c r="C71" s="1421"/>
      <c r="D71" s="617" t="s">
        <v>273</v>
      </c>
      <c r="E71" s="658">
        <v>0</v>
      </c>
      <c r="F71" s="659">
        <v>378</v>
      </c>
      <c r="G71" s="659">
        <v>0</v>
      </c>
      <c r="H71" s="659">
        <v>0</v>
      </c>
      <c r="I71" s="659">
        <v>508</v>
      </c>
      <c r="J71" s="659">
        <v>0</v>
      </c>
      <c r="K71" s="660">
        <v>693</v>
      </c>
      <c r="L71" s="1418"/>
      <c r="M71" s="1421"/>
      <c r="N71" s="617" t="s">
        <v>273</v>
      </c>
      <c r="O71" s="658">
        <v>1113</v>
      </c>
      <c r="P71" s="659">
        <v>0</v>
      </c>
      <c r="Q71" s="659">
        <v>0</v>
      </c>
      <c r="R71" s="659">
        <v>0</v>
      </c>
      <c r="S71" s="659">
        <v>0</v>
      </c>
      <c r="T71" s="659">
        <v>0</v>
      </c>
      <c r="U71" s="660">
        <v>84888</v>
      </c>
      <c r="V71" s="1418"/>
      <c r="W71" s="1421"/>
      <c r="X71" s="617" t="s">
        <v>273</v>
      </c>
      <c r="Y71" s="658">
        <v>38938</v>
      </c>
      <c r="Z71" s="659">
        <v>0</v>
      </c>
      <c r="AA71" s="659">
        <v>5425</v>
      </c>
      <c r="AB71" s="659">
        <v>859</v>
      </c>
      <c r="AC71" s="659">
        <v>204</v>
      </c>
      <c r="AD71" s="659">
        <v>0</v>
      </c>
      <c r="AE71" s="660">
        <v>0</v>
      </c>
      <c r="AF71" s="1418"/>
      <c r="AG71" s="1421"/>
      <c r="AH71" s="617" t="s">
        <v>273</v>
      </c>
      <c r="AI71" s="658">
        <v>1872</v>
      </c>
      <c r="AJ71" s="659">
        <v>0</v>
      </c>
      <c r="AK71" s="659">
        <v>58130</v>
      </c>
      <c r="AL71" s="659">
        <v>919</v>
      </c>
      <c r="AM71" s="659">
        <v>12527</v>
      </c>
      <c r="AN71" s="659">
        <v>0</v>
      </c>
      <c r="AO71" s="660">
        <v>50699</v>
      </c>
      <c r="AP71" s="1418"/>
      <c r="AQ71" s="1421"/>
      <c r="AR71" s="617" t="s">
        <v>273</v>
      </c>
      <c r="AS71" s="658">
        <v>0</v>
      </c>
      <c r="AT71" s="659">
        <v>23516</v>
      </c>
      <c r="AU71" s="659">
        <v>0</v>
      </c>
      <c r="AV71" s="659">
        <v>0</v>
      </c>
      <c r="AW71" s="659">
        <v>0</v>
      </c>
      <c r="AX71" s="659">
        <v>1723</v>
      </c>
      <c r="AY71" s="660">
        <v>2301</v>
      </c>
      <c r="AZ71" s="1418"/>
      <c r="BA71" s="1421"/>
      <c r="BB71" s="617" t="s">
        <v>273</v>
      </c>
      <c r="BC71" s="658">
        <v>2174</v>
      </c>
      <c r="BD71" s="659">
        <v>0</v>
      </c>
      <c r="BE71" s="659">
        <v>0</v>
      </c>
      <c r="BF71" s="659">
        <v>0</v>
      </c>
      <c r="BG71" s="659">
        <v>0</v>
      </c>
      <c r="BH71" s="659">
        <v>0</v>
      </c>
      <c r="BI71" s="660">
        <v>0</v>
      </c>
      <c r="BJ71" s="1418"/>
      <c r="BK71" s="1421"/>
      <c r="BL71" s="617" t="s">
        <v>273</v>
      </c>
      <c r="BM71" s="658">
        <v>0</v>
      </c>
      <c r="BN71" s="659">
        <v>0</v>
      </c>
      <c r="BO71" s="659">
        <v>0</v>
      </c>
      <c r="BP71" s="659">
        <v>0</v>
      </c>
      <c r="BQ71" s="659">
        <v>0</v>
      </c>
      <c r="BR71" s="659">
        <v>0</v>
      </c>
      <c r="BS71" s="660">
        <v>10398</v>
      </c>
      <c r="BT71" s="1418"/>
      <c r="BU71" s="1421"/>
      <c r="BV71" s="617" t="s">
        <v>273</v>
      </c>
      <c r="BW71" s="658">
        <v>10273</v>
      </c>
      <c r="BX71" s="659">
        <v>0</v>
      </c>
      <c r="BY71" s="659">
        <v>0</v>
      </c>
      <c r="BZ71" s="659">
        <v>0</v>
      </c>
      <c r="CA71" s="659">
        <v>0</v>
      </c>
      <c r="CB71" s="659">
        <v>0</v>
      </c>
      <c r="CC71" s="660">
        <v>0</v>
      </c>
      <c r="CD71" s="1418"/>
      <c r="CE71" s="1421"/>
      <c r="CF71" s="617" t="s">
        <v>273</v>
      </c>
      <c r="CG71" s="658">
        <v>0</v>
      </c>
      <c r="CH71" s="659">
        <v>0</v>
      </c>
      <c r="CI71" s="659">
        <v>0</v>
      </c>
      <c r="CJ71" s="659">
        <v>458</v>
      </c>
      <c r="CK71" s="661">
        <v>0</v>
      </c>
      <c r="CL71" s="662">
        <v>307996</v>
      </c>
    </row>
    <row r="72" spans="1:90" x14ac:dyDescent="0.2">
      <c r="A72" s="604"/>
      <c r="B72" s="1418"/>
      <c r="C72" s="1421"/>
      <c r="D72" s="617" t="s">
        <v>274</v>
      </c>
      <c r="E72" s="658">
        <v>0</v>
      </c>
      <c r="F72" s="659">
        <v>130</v>
      </c>
      <c r="G72" s="659">
        <v>0</v>
      </c>
      <c r="H72" s="659">
        <v>0</v>
      </c>
      <c r="I72" s="659">
        <v>0</v>
      </c>
      <c r="J72" s="659">
        <v>0</v>
      </c>
      <c r="K72" s="660">
        <v>0</v>
      </c>
      <c r="L72" s="1418"/>
      <c r="M72" s="1421"/>
      <c r="N72" s="617" t="s">
        <v>274</v>
      </c>
      <c r="O72" s="658">
        <v>0</v>
      </c>
      <c r="P72" s="659">
        <v>0</v>
      </c>
      <c r="Q72" s="659">
        <v>0</v>
      </c>
      <c r="R72" s="659">
        <v>0</v>
      </c>
      <c r="S72" s="659">
        <v>0</v>
      </c>
      <c r="T72" s="659">
        <v>0</v>
      </c>
      <c r="U72" s="660">
        <v>209</v>
      </c>
      <c r="V72" s="1418"/>
      <c r="W72" s="1421"/>
      <c r="X72" s="617" t="s">
        <v>274</v>
      </c>
      <c r="Y72" s="658">
        <v>674</v>
      </c>
      <c r="Z72" s="659">
        <v>2506</v>
      </c>
      <c r="AA72" s="659">
        <v>0</v>
      </c>
      <c r="AB72" s="659">
        <v>0</v>
      </c>
      <c r="AC72" s="659">
        <v>0</v>
      </c>
      <c r="AD72" s="659">
        <v>0</v>
      </c>
      <c r="AE72" s="660">
        <v>0</v>
      </c>
      <c r="AF72" s="1418"/>
      <c r="AG72" s="1421"/>
      <c r="AH72" s="617" t="s">
        <v>274</v>
      </c>
      <c r="AI72" s="658">
        <v>106</v>
      </c>
      <c r="AJ72" s="659">
        <v>0</v>
      </c>
      <c r="AK72" s="659">
        <v>32</v>
      </c>
      <c r="AL72" s="659">
        <v>0</v>
      </c>
      <c r="AM72" s="659">
        <v>0</v>
      </c>
      <c r="AN72" s="659">
        <v>0</v>
      </c>
      <c r="AO72" s="660">
        <v>3246</v>
      </c>
      <c r="AP72" s="1418"/>
      <c r="AQ72" s="1421"/>
      <c r="AR72" s="617" t="s">
        <v>274</v>
      </c>
      <c r="AS72" s="658">
        <v>0</v>
      </c>
      <c r="AT72" s="659">
        <v>1074</v>
      </c>
      <c r="AU72" s="659">
        <v>0</v>
      </c>
      <c r="AV72" s="659">
        <v>0</v>
      </c>
      <c r="AW72" s="659">
        <v>0</v>
      </c>
      <c r="AX72" s="659">
        <v>0</v>
      </c>
      <c r="AY72" s="660">
        <v>0</v>
      </c>
      <c r="AZ72" s="1418"/>
      <c r="BA72" s="1421"/>
      <c r="BB72" s="617" t="s">
        <v>274</v>
      </c>
      <c r="BC72" s="658">
        <v>0</v>
      </c>
      <c r="BD72" s="659">
        <v>0</v>
      </c>
      <c r="BE72" s="659">
        <v>0</v>
      </c>
      <c r="BF72" s="659">
        <v>0</v>
      </c>
      <c r="BG72" s="659">
        <v>0</v>
      </c>
      <c r="BH72" s="659">
        <v>0</v>
      </c>
      <c r="BI72" s="660">
        <v>0</v>
      </c>
      <c r="BJ72" s="1418"/>
      <c r="BK72" s="1421"/>
      <c r="BL72" s="617" t="s">
        <v>274</v>
      </c>
      <c r="BM72" s="658">
        <v>0</v>
      </c>
      <c r="BN72" s="659">
        <v>0</v>
      </c>
      <c r="BO72" s="659">
        <v>0</v>
      </c>
      <c r="BP72" s="659">
        <v>0</v>
      </c>
      <c r="BQ72" s="659">
        <v>0</v>
      </c>
      <c r="BR72" s="659">
        <v>0</v>
      </c>
      <c r="BS72" s="660">
        <v>160</v>
      </c>
      <c r="BT72" s="1418"/>
      <c r="BU72" s="1421"/>
      <c r="BV72" s="617" t="s">
        <v>274</v>
      </c>
      <c r="BW72" s="658">
        <v>0</v>
      </c>
      <c r="BX72" s="659">
        <v>0</v>
      </c>
      <c r="BY72" s="659">
        <v>0</v>
      </c>
      <c r="BZ72" s="659">
        <v>0</v>
      </c>
      <c r="CA72" s="659">
        <v>0</v>
      </c>
      <c r="CB72" s="659">
        <v>0</v>
      </c>
      <c r="CC72" s="660">
        <v>0</v>
      </c>
      <c r="CD72" s="1418"/>
      <c r="CE72" s="1421"/>
      <c r="CF72" s="617" t="s">
        <v>274</v>
      </c>
      <c r="CG72" s="658">
        <v>0</v>
      </c>
      <c r="CH72" s="659">
        <v>0</v>
      </c>
      <c r="CI72" s="659">
        <v>0</v>
      </c>
      <c r="CJ72" s="659">
        <v>0</v>
      </c>
      <c r="CK72" s="661">
        <v>0</v>
      </c>
      <c r="CL72" s="662">
        <v>8137</v>
      </c>
    </row>
    <row r="73" spans="1:90" x14ac:dyDescent="0.2">
      <c r="A73" s="604"/>
      <c r="B73" s="1418"/>
      <c r="C73" s="1421"/>
      <c r="D73" s="617" t="s">
        <v>275</v>
      </c>
      <c r="E73" s="658">
        <v>0</v>
      </c>
      <c r="F73" s="659">
        <v>579</v>
      </c>
      <c r="G73" s="659">
        <v>85</v>
      </c>
      <c r="H73" s="659">
        <v>0</v>
      </c>
      <c r="I73" s="659">
        <v>0</v>
      </c>
      <c r="J73" s="659">
        <v>0</v>
      </c>
      <c r="K73" s="660">
        <v>154</v>
      </c>
      <c r="L73" s="1418"/>
      <c r="M73" s="1421"/>
      <c r="N73" s="617" t="s">
        <v>275</v>
      </c>
      <c r="O73" s="658">
        <v>1288</v>
      </c>
      <c r="P73" s="659">
        <v>0</v>
      </c>
      <c r="Q73" s="659">
        <v>0</v>
      </c>
      <c r="R73" s="659">
        <v>12</v>
      </c>
      <c r="S73" s="659">
        <v>711</v>
      </c>
      <c r="T73" s="659">
        <v>0</v>
      </c>
      <c r="U73" s="660">
        <v>75397</v>
      </c>
      <c r="V73" s="1418"/>
      <c r="W73" s="1421"/>
      <c r="X73" s="617" t="s">
        <v>275</v>
      </c>
      <c r="Y73" s="658">
        <v>18484</v>
      </c>
      <c r="Z73" s="659">
        <v>0</v>
      </c>
      <c r="AA73" s="659">
        <v>6246</v>
      </c>
      <c r="AB73" s="659">
        <v>0</v>
      </c>
      <c r="AC73" s="659">
        <v>49</v>
      </c>
      <c r="AD73" s="659">
        <v>572</v>
      </c>
      <c r="AE73" s="660">
        <v>0</v>
      </c>
      <c r="AF73" s="1418"/>
      <c r="AG73" s="1421"/>
      <c r="AH73" s="617" t="s">
        <v>275</v>
      </c>
      <c r="AI73" s="658">
        <v>4161</v>
      </c>
      <c r="AJ73" s="659">
        <v>0</v>
      </c>
      <c r="AK73" s="659">
        <v>40392</v>
      </c>
      <c r="AL73" s="659">
        <v>0</v>
      </c>
      <c r="AM73" s="659">
        <v>0</v>
      </c>
      <c r="AN73" s="659">
        <v>0</v>
      </c>
      <c r="AO73" s="660">
        <v>45195</v>
      </c>
      <c r="AP73" s="1418"/>
      <c r="AQ73" s="1421"/>
      <c r="AR73" s="617" t="s">
        <v>275</v>
      </c>
      <c r="AS73" s="658">
        <v>0</v>
      </c>
      <c r="AT73" s="659">
        <v>18018</v>
      </c>
      <c r="AU73" s="659">
        <v>0</v>
      </c>
      <c r="AV73" s="659">
        <v>0</v>
      </c>
      <c r="AW73" s="659">
        <v>0</v>
      </c>
      <c r="AX73" s="659">
        <v>1407</v>
      </c>
      <c r="AY73" s="660">
        <v>1468</v>
      </c>
      <c r="AZ73" s="1418"/>
      <c r="BA73" s="1421"/>
      <c r="BB73" s="617" t="s">
        <v>275</v>
      </c>
      <c r="BC73" s="658">
        <v>2001</v>
      </c>
      <c r="BD73" s="659">
        <v>0</v>
      </c>
      <c r="BE73" s="659">
        <v>0</v>
      </c>
      <c r="BF73" s="659">
        <v>0</v>
      </c>
      <c r="BG73" s="659">
        <v>0</v>
      </c>
      <c r="BH73" s="659">
        <v>0</v>
      </c>
      <c r="BI73" s="660">
        <v>0</v>
      </c>
      <c r="BJ73" s="1418"/>
      <c r="BK73" s="1421"/>
      <c r="BL73" s="617" t="s">
        <v>275</v>
      </c>
      <c r="BM73" s="658">
        <v>0</v>
      </c>
      <c r="BN73" s="659">
        <v>0</v>
      </c>
      <c r="BO73" s="659">
        <v>0</v>
      </c>
      <c r="BP73" s="659">
        <v>0</v>
      </c>
      <c r="BQ73" s="659">
        <v>0</v>
      </c>
      <c r="BR73" s="659">
        <v>0</v>
      </c>
      <c r="BS73" s="660">
        <v>6608</v>
      </c>
      <c r="BT73" s="1418"/>
      <c r="BU73" s="1421"/>
      <c r="BV73" s="617" t="s">
        <v>275</v>
      </c>
      <c r="BW73" s="658">
        <v>8242</v>
      </c>
      <c r="BX73" s="659">
        <v>0</v>
      </c>
      <c r="BY73" s="659">
        <v>484</v>
      </c>
      <c r="BZ73" s="659">
        <v>0</v>
      </c>
      <c r="CA73" s="659">
        <v>0</v>
      </c>
      <c r="CB73" s="659">
        <v>0</v>
      </c>
      <c r="CC73" s="660">
        <v>0</v>
      </c>
      <c r="CD73" s="1418"/>
      <c r="CE73" s="1421"/>
      <c r="CF73" s="617" t="s">
        <v>275</v>
      </c>
      <c r="CG73" s="658">
        <v>0</v>
      </c>
      <c r="CH73" s="659">
        <v>0</v>
      </c>
      <c r="CI73" s="659">
        <v>0</v>
      </c>
      <c r="CJ73" s="659">
        <v>6</v>
      </c>
      <c r="CK73" s="661">
        <v>0</v>
      </c>
      <c r="CL73" s="662">
        <v>231559</v>
      </c>
    </row>
    <row r="74" spans="1:90" x14ac:dyDescent="0.2">
      <c r="A74" s="604"/>
      <c r="B74" s="1418"/>
      <c r="C74" s="1421"/>
      <c r="D74" s="617" t="s">
        <v>276</v>
      </c>
      <c r="E74" s="658">
        <v>0</v>
      </c>
      <c r="F74" s="659">
        <v>2476</v>
      </c>
      <c r="G74" s="659">
        <v>36</v>
      </c>
      <c r="H74" s="659">
        <v>10783</v>
      </c>
      <c r="I74" s="659">
        <v>0</v>
      </c>
      <c r="J74" s="659">
        <v>0</v>
      </c>
      <c r="K74" s="660">
        <v>1997</v>
      </c>
      <c r="L74" s="1418"/>
      <c r="M74" s="1421"/>
      <c r="N74" s="617" t="s">
        <v>276</v>
      </c>
      <c r="O74" s="658">
        <v>18178</v>
      </c>
      <c r="P74" s="659">
        <v>0</v>
      </c>
      <c r="Q74" s="659">
        <v>0</v>
      </c>
      <c r="R74" s="659">
        <v>501</v>
      </c>
      <c r="S74" s="659">
        <v>4776</v>
      </c>
      <c r="T74" s="659">
        <v>0</v>
      </c>
      <c r="U74" s="660">
        <v>600045</v>
      </c>
      <c r="V74" s="1418"/>
      <c r="W74" s="1421"/>
      <c r="X74" s="617" t="s">
        <v>276</v>
      </c>
      <c r="Y74" s="658">
        <v>207584</v>
      </c>
      <c r="Z74" s="659">
        <v>1112</v>
      </c>
      <c r="AA74" s="659">
        <v>42750</v>
      </c>
      <c r="AB74" s="659">
        <v>376</v>
      </c>
      <c r="AC74" s="659">
        <v>5865</v>
      </c>
      <c r="AD74" s="659">
        <v>11605</v>
      </c>
      <c r="AE74" s="660">
        <v>394</v>
      </c>
      <c r="AF74" s="1418"/>
      <c r="AG74" s="1421"/>
      <c r="AH74" s="617" t="s">
        <v>276</v>
      </c>
      <c r="AI74" s="658">
        <v>36556</v>
      </c>
      <c r="AJ74" s="659">
        <v>0</v>
      </c>
      <c r="AK74" s="659">
        <v>364078</v>
      </c>
      <c r="AL74" s="659">
        <v>9418</v>
      </c>
      <c r="AM74" s="659">
        <v>17911</v>
      </c>
      <c r="AN74" s="659">
        <v>420</v>
      </c>
      <c r="AO74" s="660">
        <v>421654</v>
      </c>
      <c r="AP74" s="1418"/>
      <c r="AQ74" s="1421"/>
      <c r="AR74" s="617" t="s">
        <v>276</v>
      </c>
      <c r="AS74" s="658">
        <v>12318</v>
      </c>
      <c r="AT74" s="659">
        <v>151293</v>
      </c>
      <c r="AU74" s="659">
        <v>0</v>
      </c>
      <c r="AV74" s="659">
        <v>1365</v>
      </c>
      <c r="AW74" s="659">
        <v>0</v>
      </c>
      <c r="AX74" s="659">
        <v>12576</v>
      </c>
      <c r="AY74" s="660">
        <v>24379</v>
      </c>
      <c r="AZ74" s="1418"/>
      <c r="BA74" s="1421"/>
      <c r="BB74" s="617" t="s">
        <v>276</v>
      </c>
      <c r="BC74" s="658">
        <v>30064</v>
      </c>
      <c r="BD74" s="659">
        <v>0</v>
      </c>
      <c r="BE74" s="659">
        <v>0</v>
      </c>
      <c r="BF74" s="659">
        <v>1120</v>
      </c>
      <c r="BG74" s="659">
        <v>1331</v>
      </c>
      <c r="BH74" s="659">
        <v>9455</v>
      </c>
      <c r="BI74" s="660">
        <v>0</v>
      </c>
      <c r="BJ74" s="1418"/>
      <c r="BK74" s="1421"/>
      <c r="BL74" s="617" t="s">
        <v>276</v>
      </c>
      <c r="BM74" s="658">
        <v>0</v>
      </c>
      <c r="BN74" s="659">
        <v>8342</v>
      </c>
      <c r="BO74" s="659">
        <v>2958</v>
      </c>
      <c r="BP74" s="659">
        <v>0</v>
      </c>
      <c r="BQ74" s="659">
        <v>0</v>
      </c>
      <c r="BR74" s="659">
        <v>0</v>
      </c>
      <c r="BS74" s="660">
        <v>72033</v>
      </c>
      <c r="BT74" s="1418"/>
      <c r="BU74" s="1421"/>
      <c r="BV74" s="617" t="s">
        <v>276</v>
      </c>
      <c r="BW74" s="658">
        <v>77957</v>
      </c>
      <c r="BX74" s="659">
        <v>99</v>
      </c>
      <c r="BY74" s="659">
        <v>12573</v>
      </c>
      <c r="BZ74" s="659">
        <v>0</v>
      </c>
      <c r="CA74" s="659">
        <v>0</v>
      </c>
      <c r="CB74" s="659">
        <v>0</v>
      </c>
      <c r="CC74" s="660">
        <v>2858</v>
      </c>
      <c r="CD74" s="1418"/>
      <c r="CE74" s="1421"/>
      <c r="CF74" s="617" t="s">
        <v>276</v>
      </c>
      <c r="CG74" s="658">
        <v>0</v>
      </c>
      <c r="CH74" s="659">
        <v>0</v>
      </c>
      <c r="CI74" s="659">
        <v>1056</v>
      </c>
      <c r="CJ74" s="659">
        <v>7307</v>
      </c>
      <c r="CK74" s="661">
        <v>3713</v>
      </c>
      <c r="CL74" s="662">
        <v>2191312</v>
      </c>
    </row>
    <row r="75" spans="1:90" x14ac:dyDescent="0.2">
      <c r="A75" s="604"/>
      <c r="B75" s="1418"/>
      <c r="C75" s="1421"/>
      <c r="D75" s="617" t="s">
        <v>277</v>
      </c>
      <c r="E75" s="658">
        <v>0</v>
      </c>
      <c r="F75" s="659">
        <v>2452</v>
      </c>
      <c r="G75" s="659">
        <v>0</v>
      </c>
      <c r="H75" s="659">
        <v>0</v>
      </c>
      <c r="I75" s="659">
        <v>150</v>
      </c>
      <c r="J75" s="659">
        <v>0</v>
      </c>
      <c r="K75" s="660">
        <v>1154</v>
      </c>
      <c r="L75" s="1418"/>
      <c r="M75" s="1421"/>
      <c r="N75" s="617" t="s">
        <v>277</v>
      </c>
      <c r="O75" s="658">
        <v>2502</v>
      </c>
      <c r="P75" s="659">
        <v>0</v>
      </c>
      <c r="Q75" s="659">
        <v>0</v>
      </c>
      <c r="R75" s="659">
        <v>0</v>
      </c>
      <c r="S75" s="659">
        <v>0</v>
      </c>
      <c r="T75" s="659">
        <v>0</v>
      </c>
      <c r="U75" s="660">
        <v>183936</v>
      </c>
      <c r="V75" s="1418"/>
      <c r="W75" s="1421"/>
      <c r="X75" s="617" t="s">
        <v>277</v>
      </c>
      <c r="Y75" s="658">
        <v>85869</v>
      </c>
      <c r="Z75" s="659">
        <v>5037</v>
      </c>
      <c r="AA75" s="659">
        <v>12892</v>
      </c>
      <c r="AB75" s="659">
        <v>0</v>
      </c>
      <c r="AC75" s="659">
        <v>594</v>
      </c>
      <c r="AD75" s="659">
        <v>1125</v>
      </c>
      <c r="AE75" s="660">
        <v>0</v>
      </c>
      <c r="AF75" s="1418"/>
      <c r="AG75" s="1421"/>
      <c r="AH75" s="617" t="s">
        <v>277</v>
      </c>
      <c r="AI75" s="658">
        <v>174</v>
      </c>
      <c r="AJ75" s="659">
        <v>0</v>
      </c>
      <c r="AK75" s="659">
        <v>102371</v>
      </c>
      <c r="AL75" s="659">
        <v>0</v>
      </c>
      <c r="AM75" s="659">
        <v>0</v>
      </c>
      <c r="AN75" s="659">
        <v>527</v>
      </c>
      <c r="AO75" s="660">
        <v>127749</v>
      </c>
      <c r="AP75" s="1418"/>
      <c r="AQ75" s="1421"/>
      <c r="AR75" s="617" t="s">
        <v>277</v>
      </c>
      <c r="AS75" s="658">
        <v>0</v>
      </c>
      <c r="AT75" s="659">
        <v>68573</v>
      </c>
      <c r="AU75" s="659">
        <v>0</v>
      </c>
      <c r="AV75" s="659">
        <v>0</v>
      </c>
      <c r="AW75" s="659">
        <v>0</v>
      </c>
      <c r="AX75" s="659">
        <v>3982</v>
      </c>
      <c r="AY75" s="660">
        <v>7539</v>
      </c>
      <c r="AZ75" s="1418"/>
      <c r="BA75" s="1421"/>
      <c r="BB75" s="617" t="s">
        <v>277</v>
      </c>
      <c r="BC75" s="658">
        <v>3091</v>
      </c>
      <c r="BD75" s="659">
        <v>0</v>
      </c>
      <c r="BE75" s="659">
        <v>11483</v>
      </c>
      <c r="BF75" s="659">
        <v>0</v>
      </c>
      <c r="BG75" s="659">
        <v>0</v>
      </c>
      <c r="BH75" s="659">
        <v>420</v>
      </c>
      <c r="BI75" s="660">
        <v>0</v>
      </c>
      <c r="BJ75" s="1418"/>
      <c r="BK75" s="1421"/>
      <c r="BL75" s="617" t="s">
        <v>277</v>
      </c>
      <c r="BM75" s="658">
        <v>0</v>
      </c>
      <c r="BN75" s="659">
        <v>3245</v>
      </c>
      <c r="BO75" s="659">
        <v>0</v>
      </c>
      <c r="BP75" s="659">
        <v>0</v>
      </c>
      <c r="BQ75" s="659">
        <v>0</v>
      </c>
      <c r="BR75" s="659">
        <v>0</v>
      </c>
      <c r="BS75" s="660">
        <v>16554</v>
      </c>
      <c r="BT75" s="1418"/>
      <c r="BU75" s="1421"/>
      <c r="BV75" s="617" t="s">
        <v>277</v>
      </c>
      <c r="BW75" s="658">
        <v>27867</v>
      </c>
      <c r="BX75" s="659">
        <v>0</v>
      </c>
      <c r="BY75" s="659">
        <v>3262</v>
      </c>
      <c r="BZ75" s="659">
        <v>0</v>
      </c>
      <c r="CA75" s="659">
        <v>0</v>
      </c>
      <c r="CB75" s="659">
        <v>0</v>
      </c>
      <c r="CC75" s="660">
        <v>0</v>
      </c>
      <c r="CD75" s="1418"/>
      <c r="CE75" s="1421"/>
      <c r="CF75" s="617" t="s">
        <v>277</v>
      </c>
      <c r="CG75" s="658">
        <v>0</v>
      </c>
      <c r="CH75" s="659">
        <v>0</v>
      </c>
      <c r="CI75" s="659">
        <v>0</v>
      </c>
      <c r="CJ75" s="659">
        <v>147</v>
      </c>
      <c r="CK75" s="661">
        <v>24</v>
      </c>
      <c r="CL75" s="662">
        <v>672719</v>
      </c>
    </row>
    <row r="76" spans="1:90" x14ac:dyDescent="0.2">
      <c r="A76" s="604"/>
      <c r="B76" s="1418"/>
      <c r="C76" s="1421"/>
      <c r="D76" s="617" t="s">
        <v>278</v>
      </c>
      <c r="E76" s="658">
        <v>0</v>
      </c>
      <c r="F76" s="659">
        <v>0</v>
      </c>
      <c r="G76" s="659">
        <v>0</v>
      </c>
      <c r="H76" s="659">
        <v>0</v>
      </c>
      <c r="I76" s="659">
        <v>0</v>
      </c>
      <c r="J76" s="659">
        <v>0</v>
      </c>
      <c r="K76" s="660">
        <v>0</v>
      </c>
      <c r="L76" s="1418"/>
      <c r="M76" s="1421"/>
      <c r="N76" s="617" t="s">
        <v>278</v>
      </c>
      <c r="O76" s="658">
        <v>0</v>
      </c>
      <c r="P76" s="659">
        <v>0</v>
      </c>
      <c r="Q76" s="659">
        <v>0</v>
      </c>
      <c r="R76" s="659">
        <v>0</v>
      </c>
      <c r="S76" s="659">
        <v>0</v>
      </c>
      <c r="T76" s="659">
        <v>0</v>
      </c>
      <c r="U76" s="660">
        <v>0</v>
      </c>
      <c r="V76" s="1418"/>
      <c r="W76" s="1421"/>
      <c r="X76" s="617" t="s">
        <v>278</v>
      </c>
      <c r="Y76" s="658">
        <v>0</v>
      </c>
      <c r="Z76" s="659">
        <v>0</v>
      </c>
      <c r="AA76" s="659">
        <v>0</v>
      </c>
      <c r="AB76" s="659">
        <v>0</v>
      </c>
      <c r="AC76" s="659">
        <v>0</v>
      </c>
      <c r="AD76" s="659">
        <v>0</v>
      </c>
      <c r="AE76" s="660">
        <v>0</v>
      </c>
      <c r="AF76" s="1418"/>
      <c r="AG76" s="1421"/>
      <c r="AH76" s="617" t="s">
        <v>278</v>
      </c>
      <c r="AI76" s="658">
        <v>0</v>
      </c>
      <c r="AJ76" s="659">
        <v>0</v>
      </c>
      <c r="AK76" s="659">
        <v>0</v>
      </c>
      <c r="AL76" s="659">
        <v>0</v>
      </c>
      <c r="AM76" s="659">
        <v>0</v>
      </c>
      <c r="AN76" s="659">
        <v>0</v>
      </c>
      <c r="AO76" s="660">
        <v>0</v>
      </c>
      <c r="AP76" s="1418"/>
      <c r="AQ76" s="1421"/>
      <c r="AR76" s="617" t="s">
        <v>278</v>
      </c>
      <c r="AS76" s="658">
        <v>0</v>
      </c>
      <c r="AT76" s="659">
        <v>0</v>
      </c>
      <c r="AU76" s="659">
        <v>0</v>
      </c>
      <c r="AV76" s="659">
        <v>0</v>
      </c>
      <c r="AW76" s="659">
        <v>0</v>
      </c>
      <c r="AX76" s="659">
        <v>0</v>
      </c>
      <c r="AY76" s="660">
        <v>0</v>
      </c>
      <c r="AZ76" s="1418"/>
      <c r="BA76" s="1421"/>
      <c r="BB76" s="617" t="s">
        <v>278</v>
      </c>
      <c r="BC76" s="658">
        <v>0</v>
      </c>
      <c r="BD76" s="659">
        <v>0</v>
      </c>
      <c r="BE76" s="659">
        <v>0</v>
      </c>
      <c r="BF76" s="659">
        <v>0</v>
      </c>
      <c r="BG76" s="659">
        <v>0</v>
      </c>
      <c r="BH76" s="659">
        <v>0</v>
      </c>
      <c r="BI76" s="660">
        <v>0</v>
      </c>
      <c r="BJ76" s="1418"/>
      <c r="BK76" s="1421"/>
      <c r="BL76" s="617" t="s">
        <v>278</v>
      </c>
      <c r="BM76" s="658">
        <v>0</v>
      </c>
      <c r="BN76" s="659">
        <v>0</v>
      </c>
      <c r="BO76" s="659">
        <v>0</v>
      </c>
      <c r="BP76" s="659">
        <v>0</v>
      </c>
      <c r="BQ76" s="659">
        <v>0</v>
      </c>
      <c r="BR76" s="659">
        <v>0</v>
      </c>
      <c r="BS76" s="660">
        <v>0</v>
      </c>
      <c r="BT76" s="1418"/>
      <c r="BU76" s="1421"/>
      <c r="BV76" s="617" t="s">
        <v>278</v>
      </c>
      <c r="BW76" s="658">
        <v>0</v>
      </c>
      <c r="BX76" s="659">
        <v>0</v>
      </c>
      <c r="BY76" s="659">
        <v>0</v>
      </c>
      <c r="BZ76" s="659">
        <v>0</v>
      </c>
      <c r="CA76" s="659">
        <v>0</v>
      </c>
      <c r="CB76" s="659">
        <v>0</v>
      </c>
      <c r="CC76" s="660">
        <v>0</v>
      </c>
      <c r="CD76" s="1418"/>
      <c r="CE76" s="1421"/>
      <c r="CF76" s="617" t="s">
        <v>278</v>
      </c>
      <c r="CG76" s="658">
        <v>0</v>
      </c>
      <c r="CH76" s="659">
        <v>0</v>
      </c>
      <c r="CI76" s="659">
        <v>0</v>
      </c>
      <c r="CJ76" s="659">
        <v>0</v>
      </c>
      <c r="CK76" s="661">
        <v>0</v>
      </c>
      <c r="CL76" s="662">
        <v>0</v>
      </c>
    </row>
    <row r="77" spans="1:90" x14ac:dyDescent="0.2">
      <c r="A77" s="604"/>
      <c r="B77" s="1418"/>
      <c r="C77" s="1421"/>
      <c r="D77" s="617" t="s">
        <v>279</v>
      </c>
      <c r="E77" s="658">
        <v>0</v>
      </c>
      <c r="F77" s="659">
        <v>0</v>
      </c>
      <c r="G77" s="659">
        <v>0</v>
      </c>
      <c r="H77" s="659">
        <v>0</v>
      </c>
      <c r="I77" s="659">
        <v>0</v>
      </c>
      <c r="J77" s="659">
        <v>0</v>
      </c>
      <c r="K77" s="660">
        <v>0</v>
      </c>
      <c r="L77" s="1418"/>
      <c r="M77" s="1421"/>
      <c r="N77" s="617" t="s">
        <v>279</v>
      </c>
      <c r="O77" s="658">
        <v>0</v>
      </c>
      <c r="P77" s="659">
        <v>0</v>
      </c>
      <c r="Q77" s="659">
        <v>0</v>
      </c>
      <c r="R77" s="659">
        <v>0</v>
      </c>
      <c r="S77" s="659">
        <v>0</v>
      </c>
      <c r="T77" s="659">
        <v>0</v>
      </c>
      <c r="U77" s="660">
        <v>31885</v>
      </c>
      <c r="V77" s="1418"/>
      <c r="W77" s="1421"/>
      <c r="X77" s="617" t="s">
        <v>279</v>
      </c>
      <c r="Y77" s="658">
        <v>13578</v>
      </c>
      <c r="Z77" s="659">
        <v>0</v>
      </c>
      <c r="AA77" s="659">
        <v>0</v>
      </c>
      <c r="AB77" s="659">
        <v>0</v>
      </c>
      <c r="AC77" s="659">
        <v>0</v>
      </c>
      <c r="AD77" s="659">
        <v>0</v>
      </c>
      <c r="AE77" s="660">
        <v>0</v>
      </c>
      <c r="AF77" s="1418"/>
      <c r="AG77" s="1421"/>
      <c r="AH77" s="617" t="s">
        <v>279</v>
      </c>
      <c r="AI77" s="658">
        <v>1118</v>
      </c>
      <c r="AJ77" s="659">
        <v>0</v>
      </c>
      <c r="AK77" s="659">
        <v>14435</v>
      </c>
      <c r="AL77" s="659">
        <v>5802</v>
      </c>
      <c r="AM77" s="659">
        <v>128</v>
      </c>
      <c r="AN77" s="659">
        <v>0</v>
      </c>
      <c r="AO77" s="660">
        <v>12701</v>
      </c>
      <c r="AP77" s="1418"/>
      <c r="AQ77" s="1421"/>
      <c r="AR77" s="617" t="s">
        <v>279</v>
      </c>
      <c r="AS77" s="658">
        <v>0</v>
      </c>
      <c r="AT77" s="659">
        <v>6807</v>
      </c>
      <c r="AU77" s="659">
        <v>0</v>
      </c>
      <c r="AV77" s="659">
        <v>0</v>
      </c>
      <c r="AW77" s="659">
        <v>0</v>
      </c>
      <c r="AX77" s="659">
        <v>0</v>
      </c>
      <c r="AY77" s="660">
        <v>0</v>
      </c>
      <c r="AZ77" s="1418"/>
      <c r="BA77" s="1421"/>
      <c r="BB77" s="617" t="s">
        <v>279</v>
      </c>
      <c r="BC77" s="658">
        <v>0</v>
      </c>
      <c r="BD77" s="659">
        <v>0</v>
      </c>
      <c r="BE77" s="659">
        <v>0</v>
      </c>
      <c r="BF77" s="659">
        <v>0</v>
      </c>
      <c r="BG77" s="659">
        <v>0</v>
      </c>
      <c r="BH77" s="659">
        <v>0</v>
      </c>
      <c r="BI77" s="660">
        <v>0</v>
      </c>
      <c r="BJ77" s="1418"/>
      <c r="BK77" s="1421"/>
      <c r="BL77" s="617" t="s">
        <v>279</v>
      </c>
      <c r="BM77" s="658">
        <v>0</v>
      </c>
      <c r="BN77" s="659">
        <v>0</v>
      </c>
      <c r="BO77" s="659">
        <v>0</v>
      </c>
      <c r="BP77" s="659">
        <v>0</v>
      </c>
      <c r="BQ77" s="659">
        <v>0</v>
      </c>
      <c r="BR77" s="659">
        <v>0</v>
      </c>
      <c r="BS77" s="660">
        <v>1438</v>
      </c>
      <c r="BT77" s="1418"/>
      <c r="BU77" s="1421"/>
      <c r="BV77" s="617" t="s">
        <v>279</v>
      </c>
      <c r="BW77" s="658">
        <v>3733</v>
      </c>
      <c r="BX77" s="659">
        <v>0</v>
      </c>
      <c r="BY77" s="659">
        <v>0</v>
      </c>
      <c r="BZ77" s="659">
        <v>0</v>
      </c>
      <c r="CA77" s="659">
        <v>0</v>
      </c>
      <c r="CB77" s="659">
        <v>0</v>
      </c>
      <c r="CC77" s="660">
        <v>0</v>
      </c>
      <c r="CD77" s="1418"/>
      <c r="CE77" s="1421"/>
      <c r="CF77" s="617" t="s">
        <v>279</v>
      </c>
      <c r="CG77" s="658">
        <v>0</v>
      </c>
      <c r="CH77" s="659">
        <v>0</v>
      </c>
      <c r="CI77" s="659">
        <v>0</v>
      </c>
      <c r="CJ77" s="659">
        <v>0</v>
      </c>
      <c r="CK77" s="661">
        <v>0</v>
      </c>
      <c r="CL77" s="662">
        <v>91625</v>
      </c>
    </row>
    <row r="78" spans="1:90" x14ac:dyDescent="0.2">
      <c r="A78" s="604"/>
      <c r="B78" s="1418"/>
      <c r="C78" s="1421"/>
      <c r="D78" s="617" t="s">
        <v>280</v>
      </c>
      <c r="E78" s="658">
        <v>0</v>
      </c>
      <c r="F78" s="659">
        <v>0</v>
      </c>
      <c r="G78" s="659">
        <v>0</v>
      </c>
      <c r="H78" s="659">
        <v>0</v>
      </c>
      <c r="I78" s="659">
        <v>0</v>
      </c>
      <c r="J78" s="659">
        <v>0</v>
      </c>
      <c r="K78" s="660">
        <v>0</v>
      </c>
      <c r="L78" s="1418"/>
      <c r="M78" s="1421"/>
      <c r="N78" s="617" t="s">
        <v>280</v>
      </c>
      <c r="O78" s="658">
        <v>0</v>
      </c>
      <c r="P78" s="659">
        <v>0</v>
      </c>
      <c r="Q78" s="659">
        <v>0</v>
      </c>
      <c r="R78" s="659">
        <v>0</v>
      </c>
      <c r="S78" s="659">
        <v>0</v>
      </c>
      <c r="T78" s="659">
        <v>679</v>
      </c>
      <c r="U78" s="660">
        <v>177087</v>
      </c>
      <c r="V78" s="1418"/>
      <c r="W78" s="1421"/>
      <c r="X78" s="617" t="s">
        <v>280</v>
      </c>
      <c r="Y78" s="658">
        <v>54713</v>
      </c>
      <c r="Z78" s="659">
        <v>5014</v>
      </c>
      <c r="AA78" s="659">
        <v>1</v>
      </c>
      <c r="AB78" s="659">
        <v>0</v>
      </c>
      <c r="AC78" s="659">
        <v>0</v>
      </c>
      <c r="AD78" s="659">
        <v>0</v>
      </c>
      <c r="AE78" s="660">
        <v>0</v>
      </c>
      <c r="AF78" s="1418"/>
      <c r="AG78" s="1421"/>
      <c r="AH78" s="617" t="s">
        <v>280</v>
      </c>
      <c r="AI78" s="658">
        <v>4427</v>
      </c>
      <c r="AJ78" s="659">
        <v>0</v>
      </c>
      <c r="AK78" s="659">
        <v>60135</v>
      </c>
      <c r="AL78" s="659">
        <v>0</v>
      </c>
      <c r="AM78" s="659">
        <v>5365</v>
      </c>
      <c r="AN78" s="659">
        <v>0</v>
      </c>
      <c r="AO78" s="660">
        <v>78408</v>
      </c>
      <c r="AP78" s="1418"/>
      <c r="AQ78" s="1421"/>
      <c r="AR78" s="617" t="s">
        <v>280</v>
      </c>
      <c r="AS78" s="658">
        <v>0</v>
      </c>
      <c r="AT78" s="659">
        <v>30859</v>
      </c>
      <c r="AU78" s="659">
        <v>0</v>
      </c>
      <c r="AV78" s="659">
        <v>0</v>
      </c>
      <c r="AW78" s="659">
        <v>0</v>
      </c>
      <c r="AX78" s="659">
        <v>0</v>
      </c>
      <c r="AY78" s="660">
        <v>0</v>
      </c>
      <c r="AZ78" s="1418"/>
      <c r="BA78" s="1421"/>
      <c r="BB78" s="617" t="s">
        <v>280</v>
      </c>
      <c r="BC78" s="658">
        <v>0</v>
      </c>
      <c r="BD78" s="659">
        <v>0</v>
      </c>
      <c r="BE78" s="659">
        <v>0</v>
      </c>
      <c r="BF78" s="659">
        <v>0</v>
      </c>
      <c r="BG78" s="659">
        <v>0</v>
      </c>
      <c r="BH78" s="659">
        <v>0</v>
      </c>
      <c r="BI78" s="660">
        <v>0</v>
      </c>
      <c r="BJ78" s="1418"/>
      <c r="BK78" s="1421"/>
      <c r="BL78" s="617" t="s">
        <v>280</v>
      </c>
      <c r="BM78" s="658">
        <v>0</v>
      </c>
      <c r="BN78" s="659">
        <v>0</v>
      </c>
      <c r="BO78" s="659">
        <v>0</v>
      </c>
      <c r="BP78" s="659">
        <v>0</v>
      </c>
      <c r="BQ78" s="659">
        <v>0</v>
      </c>
      <c r="BR78" s="659">
        <v>0</v>
      </c>
      <c r="BS78" s="660">
        <v>5290</v>
      </c>
      <c r="BT78" s="1418"/>
      <c r="BU78" s="1421"/>
      <c r="BV78" s="617" t="s">
        <v>280</v>
      </c>
      <c r="BW78" s="658">
        <v>16649</v>
      </c>
      <c r="BX78" s="659">
        <v>0</v>
      </c>
      <c r="BY78" s="659">
        <v>7667</v>
      </c>
      <c r="BZ78" s="659">
        <v>0</v>
      </c>
      <c r="CA78" s="659">
        <v>0</v>
      </c>
      <c r="CB78" s="659">
        <v>0</v>
      </c>
      <c r="CC78" s="660">
        <v>0</v>
      </c>
      <c r="CD78" s="1418"/>
      <c r="CE78" s="1421"/>
      <c r="CF78" s="617" t="s">
        <v>280</v>
      </c>
      <c r="CG78" s="658">
        <v>0</v>
      </c>
      <c r="CH78" s="659">
        <v>0</v>
      </c>
      <c r="CI78" s="659">
        <v>0</v>
      </c>
      <c r="CJ78" s="659">
        <v>0</v>
      </c>
      <c r="CK78" s="661">
        <v>0</v>
      </c>
      <c r="CL78" s="662">
        <v>446294</v>
      </c>
    </row>
    <row r="79" spans="1:90" x14ac:dyDescent="0.2">
      <c r="A79" s="604"/>
      <c r="B79" s="1418"/>
      <c r="C79" s="1421"/>
      <c r="D79" s="623" t="s">
        <v>281</v>
      </c>
      <c r="E79" s="658">
        <v>0</v>
      </c>
      <c r="F79" s="659">
        <v>0</v>
      </c>
      <c r="G79" s="659">
        <v>0</v>
      </c>
      <c r="H79" s="659">
        <v>0</v>
      </c>
      <c r="I79" s="659">
        <v>0</v>
      </c>
      <c r="J79" s="659">
        <v>0</v>
      </c>
      <c r="K79" s="660">
        <v>0</v>
      </c>
      <c r="L79" s="1418"/>
      <c r="M79" s="1421"/>
      <c r="N79" s="617" t="s">
        <v>281</v>
      </c>
      <c r="O79" s="658">
        <v>0</v>
      </c>
      <c r="P79" s="659">
        <v>0</v>
      </c>
      <c r="Q79" s="659">
        <v>0</v>
      </c>
      <c r="R79" s="659">
        <v>0</v>
      </c>
      <c r="S79" s="659">
        <v>0</v>
      </c>
      <c r="T79" s="659">
        <v>0</v>
      </c>
      <c r="U79" s="660">
        <v>117</v>
      </c>
      <c r="V79" s="1418"/>
      <c r="W79" s="1421"/>
      <c r="X79" s="617" t="s">
        <v>281</v>
      </c>
      <c r="Y79" s="658">
        <v>3207</v>
      </c>
      <c r="Z79" s="659">
        <v>0</v>
      </c>
      <c r="AA79" s="659">
        <v>0</v>
      </c>
      <c r="AB79" s="659">
        <v>0</v>
      </c>
      <c r="AC79" s="659">
        <v>0</v>
      </c>
      <c r="AD79" s="659">
        <v>0</v>
      </c>
      <c r="AE79" s="660">
        <v>0</v>
      </c>
      <c r="AF79" s="1418"/>
      <c r="AG79" s="1421"/>
      <c r="AH79" s="617" t="s">
        <v>281</v>
      </c>
      <c r="AI79" s="658">
        <v>0</v>
      </c>
      <c r="AJ79" s="659">
        <v>87</v>
      </c>
      <c r="AK79" s="659">
        <v>730</v>
      </c>
      <c r="AL79" s="659">
        <v>0</v>
      </c>
      <c r="AM79" s="659">
        <v>460</v>
      </c>
      <c r="AN79" s="659">
        <v>0</v>
      </c>
      <c r="AO79" s="660">
        <v>598</v>
      </c>
      <c r="AP79" s="1418"/>
      <c r="AQ79" s="1421"/>
      <c r="AR79" s="617" t="s">
        <v>281</v>
      </c>
      <c r="AS79" s="658">
        <v>0</v>
      </c>
      <c r="AT79" s="659">
        <v>4447</v>
      </c>
      <c r="AU79" s="659">
        <v>0</v>
      </c>
      <c r="AV79" s="659">
        <v>0</v>
      </c>
      <c r="AW79" s="659">
        <v>0</v>
      </c>
      <c r="AX79" s="659">
        <v>0</v>
      </c>
      <c r="AY79" s="660">
        <v>0</v>
      </c>
      <c r="AZ79" s="1418"/>
      <c r="BA79" s="1421"/>
      <c r="BB79" s="617" t="s">
        <v>281</v>
      </c>
      <c r="BC79" s="658">
        <v>0</v>
      </c>
      <c r="BD79" s="659">
        <v>0</v>
      </c>
      <c r="BE79" s="659">
        <v>0</v>
      </c>
      <c r="BF79" s="659">
        <v>0</v>
      </c>
      <c r="BG79" s="659">
        <v>0</v>
      </c>
      <c r="BH79" s="659">
        <v>0</v>
      </c>
      <c r="BI79" s="660">
        <v>0</v>
      </c>
      <c r="BJ79" s="1418"/>
      <c r="BK79" s="1421"/>
      <c r="BL79" s="617" t="s">
        <v>281</v>
      </c>
      <c r="BM79" s="658">
        <v>0</v>
      </c>
      <c r="BN79" s="659">
        <v>0</v>
      </c>
      <c r="BO79" s="659">
        <v>0</v>
      </c>
      <c r="BP79" s="659">
        <v>0</v>
      </c>
      <c r="BQ79" s="659">
        <v>0</v>
      </c>
      <c r="BR79" s="659">
        <v>0</v>
      </c>
      <c r="BS79" s="660">
        <v>0</v>
      </c>
      <c r="BT79" s="1418"/>
      <c r="BU79" s="1421"/>
      <c r="BV79" s="617" t="s">
        <v>281</v>
      </c>
      <c r="BW79" s="658">
        <v>5336</v>
      </c>
      <c r="BX79" s="659">
        <v>0</v>
      </c>
      <c r="BY79" s="659">
        <v>0</v>
      </c>
      <c r="BZ79" s="659">
        <v>0</v>
      </c>
      <c r="CA79" s="659">
        <v>0</v>
      </c>
      <c r="CB79" s="659">
        <v>0</v>
      </c>
      <c r="CC79" s="660">
        <v>0</v>
      </c>
      <c r="CD79" s="1418"/>
      <c r="CE79" s="1421"/>
      <c r="CF79" s="617" t="s">
        <v>281</v>
      </c>
      <c r="CG79" s="658">
        <v>0</v>
      </c>
      <c r="CH79" s="659">
        <v>0</v>
      </c>
      <c r="CI79" s="659">
        <v>0</v>
      </c>
      <c r="CJ79" s="659">
        <v>0</v>
      </c>
      <c r="CK79" s="661">
        <v>0</v>
      </c>
      <c r="CL79" s="662">
        <v>14982</v>
      </c>
    </row>
    <row r="80" spans="1:90" x14ac:dyDescent="0.2">
      <c r="A80" s="604"/>
      <c r="B80" s="1418"/>
      <c r="C80" s="1422"/>
      <c r="D80" s="624" t="s">
        <v>282</v>
      </c>
      <c r="E80" s="663">
        <v>0</v>
      </c>
      <c r="F80" s="664">
        <v>0</v>
      </c>
      <c r="G80" s="664">
        <v>0</v>
      </c>
      <c r="H80" s="664">
        <v>0</v>
      </c>
      <c r="I80" s="664">
        <v>0</v>
      </c>
      <c r="J80" s="664">
        <v>0</v>
      </c>
      <c r="K80" s="665">
        <v>0</v>
      </c>
      <c r="L80" s="1418"/>
      <c r="M80" s="1422"/>
      <c r="N80" s="666" t="s">
        <v>282</v>
      </c>
      <c r="O80" s="663">
        <v>0</v>
      </c>
      <c r="P80" s="664">
        <v>0</v>
      </c>
      <c r="Q80" s="664">
        <v>0</v>
      </c>
      <c r="R80" s="664">
        <v>0</v>
      </c>
      <c r="S80" s="664">
        <v>0</v>
      </c>
      <c r="T80" s="664">
        <v>0</v>
      </c>
      <c r="U80" s="665">
        <v>71106</v>
      </c>
      <c r="V80" s="1418"/>
      <c r="W80" s="1422"/>
      <c r="X80" s="666" t="s">
        <v>282</v>
      </c>
      <c r="Y80" s="663">
        <v>17271</v>
      </c>
      <c r="Z80" s="664">
        <v>0</v>
      </c>
      <c r="AA80" s="664">
        <v>0</v>
      </c>
      <c r="AB80" s="664">
        <v>0</v>
      </c>
      <c r="AC80" s="664">
        <v>0</v>
      </c>
      <c r="AD80" s="664">
        <v>0</v>
      </c>
      <c r="AE80" s="665">
        <v>0</v>
      </c>
      <c r="AF80" s="1418"/>
      <c r="AG80" s="1422"/>
      <c r="AH80" s="666" t="s">
        <v>282</v>
      </c>
      <c r="AI80" s="663">
        <v>0</v>
      </c>
      <c r="AJ80" s="664">
        <v>0</v>
      </c>
      <c r="AK80" s="664">
        <v>36609</v>
      </c>
      <c r="AL80" s="664">
        <v>0</v>
      </c>
      <c r="AM80" s="664">
        <v>0</v>
      </c>
      <c r="AN80" s="664">
        <v>0</v>
      </c>
      <c r="AO80" s="665">
        <v>53046</v>
      </c>
      <c r="AP80" s="1418"/>
      <c r="AQ80" s="1422"/>
      <c r="AR80" s="666" t="s">
        <v>282</v>
      </c>
      <c r="AS80" s="663">
        <v>0</v>
      </c>
      <c r="AT80" s="664">
        <v>20738</v>
      </c>
      <c r="AU80" s="664">
        <v>0</v>
      </c>
      <c r="AV80" s="664">
        <v>0</v>
      </c>
      <c r="AW80" s="664">
        <v>0</v>
      </c>
      <c r="AX80" s="664">
        <v>0</v>
      </c>
      <c r="AY80" s="665">
        <v>0</v>
      </c>
      <c r="AZ80" s="1418"/>
      <c r="BA80" s="1422"/>
      <c r="BB80" s="666" t="s">
        <v>282</v>
      </c>
      <c r="BC80" s="663">
        <v>0</v>
      </c>
      <c r="BD80" s="664">
        <v>0</v>
      </c>
      <c r="BE80" s="664">
        <v>4028</v>
      </c>
      <c r="BF80" s="664">
        <v>0</v>
      </c>
      <c r="BG80" s="664">
        <v>0</v>
      </c>
      <c r="BH80" s="664">
        <v>0</v>
      </c>
      <c r="BI80" s="665">
        <v>0</v>
      </c>
      <c r="BJ80" s="1418"/>
      <c r="BK80" s="1422"/>
      <c r="BL80" s="666" t="s">
        <v>282</v>
      </c>
      <c r="BM80" s="663">
        <v>0</v>
      </c>
      <c r="BN80" s="664">
        <v>0</v>
      </c>
      <c r="BO80" s="664">
        <v>0</v>
      </c>
      <c r="BP80" s="664">
        <v>0</v>
      </c>
      <c r="BQ80" s="664">
        <v>0</v>
      </c>
      <c r="BR80" s="664">
        <v>0</v>
      </c>
      <c r="BS80" s="665">
        <v>777</v>
      </c>
      <c r="BT80" s="1418"/>
      <c r="BU80" s="1422"/>
      <c r="BV80" s="666" t="s">
        <v>282</v>
      </c>
      <c r="BW80" s="663">
        <v>13054</v>
      </c>
      <c r="BX80" s="664">
        <v>0</v>
      </c>
      <c r="BY80" s="664">
        <v>0</v>
      </c>
      <c r="BZ80" s="664">
        <v>0</v>
      </c>
      <c r="CA80" s="664">
        <v>0</v>
      </c>
      <c r="CB80" s="664">
        <v>0</v>
      </c>
      <c r="CC80" s="665">
        <v>0</v>
      </c>
      <c r="CD80" s="1418"/>
      <c r="CE80" s="1422"/>
      <c r="CF80" s="666" t="s">
        <v>282</v>
      </c>
      <c r="CG80" s="663">
        <v>0</v>
      </c>
      <c r="CH80" s="664">
        <v>0</v>
      </c>
      <c r="CI80" s="664">
        <v>0</v>
      </c>
      <c r="CJ80" s="664">
        <v>0</v>
      </c>
      <c r="CK80" s="667">
        <v>0</v>
      </c>
      <c r="CL80" s="668">
        <v>216629</v>
      </c>
    </row>
    <row r="81" spans="1:90" ht="13.5" customHeight="1" x14ac:dyDescent="0.2">
      <c r="A81" s="604"/>
      <c r="B81" s="1418"/>
      <c r="C81" s="1420" t="s">
        <v>283</v>
      </c>
      <c r="D81" s="639" t="s">
        <v>213</v>
      </c>
      <c r="E81" s="669">
        <v>0</v>
      </c>
      <c r="F81" s="670">
        <v>0</v>
      </c>
      <c r="G81" s="670">
        <v>0</v>
      </c>
      <c r="H81" s="670">
        <v>0</v>
      </c>
      <c r="I81" s="670">
        <v>0</v>
      </c>
      <c r="J81" s="670">
        <v>0</v>
      </c>
      <c r="K81" s="671">
        <v>0</v>
      </c>
      <c r="L81" s="1418"/>
      <c r="M81" s="1420" t="s">
        <v>283</v>
      </c>
      <c r="N81" s="639" t="s">
        <v>213</v>
      </c>
      <c r="O81" s="669">
        <v>0</v>
      </c>
      <c r="P81" s="670">
        <v>0</v>
      </c>
      <c r="Q81" s="670">
        <v>0</v>
      </c>
      <c r="R81" s="670">
        <v>0</v>
      </c>
      <c r="S81" s="670">
        <v>0</v>
      </c>
      <c r="T81" s="670">
        <v>1227</v>
      </c>
      <c r="U81" s="671">
        <v>140432</v>
      </c>
      <c r="V81" s="1418"/>
      <c r="W81" s="1420" t="s">
        <v>283</v>
      </c>
      <c r="X81" s="639" t="s">
        <v>213</v>
      </c>
      <c r="Y81" s="669">
        <v>51389</v>
      </c>
      <c r="Z81" s="670">
        <v>0</v>
      </c>
      <c r="AA81" s="670">
        <v>0</v>
      </c>
      <c r="AB81" s="670">
        <v>0</v>
      </c>
      <c r="AC81" s="670">
        <v>0</v>
      </c>
      <c r="AD81" s="670">
        <v>0</v>
      </c>
      <c r="AE81" s="671">
        <v>0</v>
      </c>
      <c r="AF81" s="1418"/>
      <c r="AG81" s="1420" t="s">
        <v>283</v>
      </c>
      <c r="AH81" s="639" t="s">
        <v>213</v>
      </c>
      <c r="AI81" s="669">
        <v>11087</v>
      </c>
      <c r="AJ81" s="670">
        <v>0</v>
      </c>
      <c r="AK81" s="670">
        <v>70954</v>
      </c>
      <c r="AL81" s="670">
        <v>0</v>
      </c>
      <c r="AM81" s="670">
        <v>11565</v>
      </c>
      <c r="AN81" s="670">
        <v>0</v>
      </c>
      <c r="AO81" s="671">
        <v>82199</v>
      </c>
      <c r="AP81" s="1418"/>
      <c r="AQ81" s="1420" t="s">
        <v>283</v>
      </c>
      <c r="AR81" s="639" t="s">
        <v>213</v>
      </c>
      <c r="AS81" s="669">
        <v>0</v>
      </c>
      <c r="AT81" s="670">
        <v>41880</v>
      </c>
      <c r="AU81" s="670">
        <v>0</v>
      </c>
      <c r="AV81" s="670">
        <v>0</v>
      </c>
      <c r="AW81" s="670">
        <v>0</v>
      </c>
      <c r="AX81" s="670">
        <v>10078</v>
      </c>
      <c r="AY81" s="671">
        <v>0</v>
      </c>
      <c r="AZ81" s="1418"/>
      <c r="BA81" s="1420" t="s">
        <v>283</v>
      </c>
      <c r="BB81" s="639" t="s">
        <v>213</v>
      </c>
      <c r="BC81" s="669">
        <v>3735</v>
      </c>
      <c r="BD81" s="670">
        <v>0</v>
      </c>
      <c r="BE81" s="670">
        <v>0</v>
      </c>
      <c r="BF81" s="670">
        <v>2178</v>
      </c>
      <c r="BG81" s="670">
        <v>891</v>
      </c>
      <c r="BH81" s="670">
        <v>712</v>
      </c>
      <c r="BI81" s="671">
        <v>0</v>
      </c>
      <c r="BJ81" s="1418"/>
      <c r="BK81" s="1420" t="s">
        <v>283</v>
      </c>
      <c r="BL81" s="639" t="s">
        <v>213</v>
      </c>
      <c r="BM81" s="669">
        <v>0</v>
      </c>
      <c r="BN81" s="670">
        <v>0</v>
      </c>
      <c r="BO81" s="670">
        <v>2717</v>
      </c>
      <c r="BP81" s="670">
        <v>0</v>
      </c>
      <c r="BQ81" s="670">
        <v>0</v>
      </c>
      <c r="BR81" s="670">
        <v>0</v>
      </c>
      <c r="BS81" s="671">
        <v>24363</v>
      </c>
      <c r="BT81" s="1418"/>
      <c r="BU81" s="1420" t="s">
        <v>283</v>
      </c>
      <c r="BV81" s="639" t="s">
        <v>213</v>
      </c>
      <c r="BW81" s="669">
        <v>35905</v>
      </c>
      <c r="BX81" s="670">
        <v>0</v>
      </c>
      <c r="BY81" s="670">
        <v>0</v>
      </c>
      <c r="BZ81" s="670">
        <v>0</v>
      </c>
      <c r="CA81" s="670">
        <v>0</v>
      </c>
      <c r="CB81" s="670">
        <v>0</v>
      </c>
      <c r="CC81" s="671">
        <v>0</v>
      </c>
      <c r="CD81" s="1418"/>
      <c r="CE81" s="1420" t="s">
        <v>283</v>
      </c>
      <c r="CF81" s="639" t="s">
        <v>213</v>
      </c>
      <c r="CG81" s="669">
        <v>0</v>
      </c>
      <c r="CH81" s="670">
        <v>0</v>
      </c>
      <c r="CI81" s="670">
        <v>0</v>
      </c>
      <c r="CJ81" s="670">
        <v>1866</v>
      </c>
      <c r="CK81" s="672">
        <v>4233</v>
      </c>
      <c r="CL81" s="673">
        <v>497411</v>
      </c>
    </row>
    <row r="82" spans="1:90" x14ac:dyDescent="0.2">
      <c r="A82" s="604"/>
      <c r="B82" s="1418"/>
      <c r="C82" s="1421"/>
      <c r="D82" s="611" t="s">
        <v>284</v>
      </c>
      <c r="E82" s="674">
        <v>0</v>
      </c>
      <c r="F82" s="675">
        <v>0</v>
      </c>
      <c r="G82" s="675">
        <v>0</v>
      </c>
      <c r="H82" s="675">
        <v>0</v>
      </c>
      <c r="I82" s="675">
        <v>0</v>
      </c>
      <c r="J82" s="675">
        <v>0</v>
      </c>
      <c r="K82" s="676">
        <v>0</v>
      </c>
      <c r="L82" s="1418"/>
      <c r="M82" s="1421"/>
      <c r="N82" s="611" t="s">
        <v>284</v>
      </c>
      <c r="O82" s="674">
        <v>0</v>
      </c>
      <c r="P82" s="675">
        <v>0</v>
      </c>
      <c r="Q82" s="675">
        <v>0</v>
      </c>
      <c r="R82" s="675">
        <v>0</v>
      </c>
      <c r="S82" s="675">
        <v>0</v>
      </c>
      <c r="T82" s="675">
        <v>0</v>
      </c>
      <c r="U82" s="676">
        <v>25188</v>
      </c>
      <c r="V82" s="1418"/>
      <c r="W82" s="1421"/>
      <c r="X82" s="611" t="s">
        <v>284</v>
      </c>
      <c r="Y82" s="674">
        <v>8833</v>
      </c>
      <c r="Z82" s="675">
        <v>0</v>
      </c>
      <c r="AA82" s="675">
        <v>0</v>
      </c>
      <c r="AB82" s="675">
        <v>0</v>
      </c>
      <c r="AC82" s="675">
        <v>0</v>
      </c>
      <c r="AD82" s="675">
        <v>0</v>
      </c>
      <c r="AE82" s="676">
        <v>0</v>
      </c>
      <c r="AF82" s="1418"/>
      <c r="AG82" s="1421"/>
      <c r="AH82" s="611" t="s">
        <v>284</v>
      </c>
      <c r="AI82" s="674">
        <v>6182</v>
      </c>
      <c r="AJ82" s="675">
        <v>0</v>
      </c>
      <c r="AK82" s="675">
        <v>13909</v>
      </c>
      <c r="AL82" s="675">
        <v>0</v>
      </c>
      <c r="AM82" s="675">
        <v>365</v>
      </c>
      <c r="AN82" s="675">
        <v>0</v>
      </c>
      <c r="AO82" s="676">
        <v>9738</v>
      </c>
      <c r="AP82" s="1418"/>
      <c r="AQ82" s="1421"/>
      <c r="AR82" s="611" t="s">
        <v>284</v>
      </c>
      <c r="AS82" s="674">
        <v>0</v>
      </c>
      <c r="AT82" s="675">
        <v>4685</v>
      </c>
      <c r="AU82" s="675">
        <v>0</v>
      </c>
      <c r="AV82" s="675">
        <v>0</v>
      </c>
      <c r="AW82" s="675">
        <v>0</v>
      </c>
      <c r="AX82" s="675">
        <v>61</v>
      </c>
      <c r="AY82" s="676">
        <v>0</v>
      </c>
      <c r="AZ82" s="1418"/>
      <c r="BA82" s="1421"/>
      <c r="BB82" s="611" t="s">
        <v>284</v>
      </c>
      <c r="BC82" s="674">
        <v>1759</v>
      </c>
      <c r="BD82" s="675">
        <v>0</v>
      </c>
      <c r="BE82" s="675">
        <v>0</v>
      </c>
      <c r="BF82" s="675">
        <v>0</v>
      </c>
      <c r="BG82" s="675">
        <v>0</v>
      </c>
      <c r="BH82" s="675">
        <v>712</v>
      </c>
      <c r="BI82" s="676">
        <v>0</v>
      </c>
      <c r="BJ82" s="1418"/>
      <c r="BK82" s="1421"/>
      <c r="BL82" s="611" t="s">
        <v>284</v>
      </c>
      <c r="BM82" s="674">
        <v>0</v>
      </c>
      <c r="BN82" s="675">
        <v>0</v>
      </c>
      <c r="BO82" s="675">
        <v>993</v>
      </c>
      <c r="BP82" s="675">
        <v>0</v>
      </c>
      <c r="BQ82" s="675">
        <v>0</v>
      </c>
      <c r="BR82" s="675">
        <v>0</v>
      </c>
      <c r="BS82" s="676">
        <v>3350</v>
      </c>
      <c r="BT82" s="1418"/>
      <c r="BU82" s="1421"/>
      <c r="BV82" s="611" t="s">
        <v>284</v>
      </c>
      <c r="BW82" s="674">
        <v>1346</v>
      </c>
      <c r="BX82" s="675">
        <v>0</v>
      </c>
      <c r="BY82" s="675">
        <v>0</v>
      </c>
      <c r="BZ82" s="675">
        <v>0</v>
      </c>
      <c r="CA82" s="675">
        <v>0</v>
      </c>
      <c r="CB82" s="675">
        <v>0</v>
      </c>
      <c r="CC82" s="676">
        <v>0</v>
      </c>
      <c r="CD82" s="1418"/>
      <c r="CE82" s="1421"/>
      <c r="CF82" s="611" t="s">
        <v>284</v>
      </c>
      <c r="CG82" s="674">
        <v>0</v>
      </c>
      <c r="CH82" s="675">
        <v>0</v>
      </c>
      <c r="CI82" s="675">
        <v>0</v>
      </c>
      <c r="CJ82" s="675">
        <v>786</v>
      </c>
      <c r="CK82" s="677">
        <v>729</v>
      </c>
      <c r="CL82" s="678">
        <v>78636</v>
      </c>
    </row>
    <row r="83" spans="1:90" x14ac:dyDescent="0.2">
      <c r="A83" s="604"/>
      <c r="B83" s="1418"/>
      <c r="C83" s="1421"/>
      <c r="D83" s="623" t="s">
        <v>1065</v>
      </c>
      <c r="E83" s="658">
        <v>0</v>
      </c>
      <c r="F83" s="659">
        <v>0</v>
      </c>
      <c r="G83" s="659">
        <v>0</v>
      </c>
      <c r="H83" s="659">
        <v>0</v>
      </c>
      <c r="I83" s="659">
        <v>0</v>
      </c>
      <c r="J83" s="659">
        <v>0</v>
      </c>
      <c r="K83" s="660">
        <v>0</v>
      </c>
      <c r="L83" s="1418"/>
      <c r="M83" s="1421"/>
      <c r="N83" s="623" t="s">
        <v>1065</v>
      </c>
      <c r="O83" s="658">
        <v>0</v>
      </c>
      <c r="P83" s="659">
        <v>0</v>
      </c>
      <c r="Q83" s="659">
        <v>0</v>
      </c>
      <c r="R83" s="659">
        <v>0</v>
      </c>
      <c r="S83" s="659">
        <v>0</v>
      </c>
      <c r="T83" s="659">
        <v>741</v>
      </c>
      <c r="U83" s="660">
        <v>69786</v>
      </c>
      <c r="V83" s="1418"/>
      <c r="W83" s="1421"/>
      <c r="X83" s="623" t="s">
        <v>1065</v>
      </c>
      <c r="Y83" s="658">
        <v>24806</v>
      </c>
      <c r="Z83" s="659">
        <v>0</v>
      </c>
      <c r="AA83" s="659">
        <v>0</v>
      </c>
      <c r="AB83" s="659">
        <v>0</v>
      </c>
      <c r="AC83" s="659">
        <v>0</v>
      </c>
      <c r="AD83" s="659">
        <v>0</v>
      </c>
      <c r="AE83" s="660">
        <v>0</v>
      </c>
      <c r="AF83" s="1418"/>
      <c r="AG83" s="1421"/>
      <c r="AH83" s="623" t="s">
        <v>1065</v>
      </c>
      <c r="AI83" s="658">
        <v>2411</v>
      </c>
      <c r="AJ83" s="659">
        <v>0</v>
      </c>
      <c r="AK83" s="659">
        <v>29307</v>
      </c>
      <c r="AL83" s="659">
        <v>0</v>
      </c>
      <c r="AM83" s="659">
        <v>6225</v>
      </c>
      <c r="AN83" s="659">
        <v>0</v>
      </c>
      <c r="AO83" s="660">
        <v>48836</v>
      </c>
      <c r="AP83" s="1418"/>
      <c r="AQ83" s="1421"/>
      <c r="AR83" s="623" t="s">
        <v>1065</v>
      </c>
      <c r="AS83" s="658">
        <v>0</v>
      </c>
      <c r="AT83" s="659">
        <v>23253</v>
      </c>
      <c r="AU83" s="659">
        <v>0</v>
      </c>
      <c r="AV83" s="659">
        <v>0</v>
      </c>
      <c r="AW83" s="659">
        <v>0</v>
      </c>
      <c r="AX83" s="659">
        <v>2775</v>
      </c>
      <c r="AY83" s="660">
        <v>0</v>
      </c>
      <c r="AZ83" s="1418"/>
      <c r="BA83" s="1421"/>
      <c r="BB83" s="623" t="s">
        <v>1065</v>
      </c>
      <c r="BC83" s="658">
        <v>1976</v>
      </c>
      <c r="BD83" s="659">
        <v>0</v>
      </c>
      <c r="BE83" s="659">
        <v>0</v>
      </c>
      <c r="BF83" s="659">
        <v>1768</v>
      </c>
      <c r="BG83" s="659">
        <v>647</v>
      </c>
      <c r="BH83" s="659">
        <v>0</v>
      </c>
      <c r="BI83" s="660">
        <v>0</v>
      </c>
      <c r="BJ83" s="1418"/>
      <c r="BK83" s="1421"/>
      <c r="BL83" s="623" t="s">
        <v>1065</v>
      </c>
      <c r="BM83" s="658">
        <v>0</v>
      </c>
      <c r="BN83" s="659">
        <v>0</v>
      </c>
      <c r="BO83" s="659">
        <v>1724</v>
      </c>
      <c r="BP83" s="659">
        <v>0</v>
      </c>
      <c r="BQ83" s="659">
        <v>0</v>
      </c>
      <c r="BR83" s="659">
        <v>0</v>
      </c>
      <c r="BS83" s="660">
        <v>14802</v>
      </c>
      <c r="BT83" s="1418"/>
      <c r="BU83" s="1421"/>
      <c r="BV83" s="623" t="s">
        <v>1065</v>
      </c>
      <c r="BW83" s="658">
        <v>18743</v>
      </c>
      <c r="BX83" s="659">
        <v>0</v>
      </c>
      <c r="BY83" s="659">
        <v>0</v>
      </c>
      <c r="BZ83" s="659">
        <v>0</v>
      </c>
      <c r="CA83" s="659">
        <v>0</v>
      </c>
      <c r="CB83" s="659">
        <v>0</v>
      </c>
      <c r="CC83" s="660">
        <v>0</v>
      </c>
      <c r="CD83" s="1418"/>
      <c r="CE83" s="1421"/>
      <c r="CF83" s="623" t="s">
        <v>1065</v>
      </c>
      <c r="CG83" s="658">
        <v>0</v>
      </c>
      <c r="CH83" s="659">
        <v>0</v>
      </c>
      <c r="CI83" s="659">
        <v>0</v>
      </c>
      <c r="CJ83" s="659">
        <v>1080</v>
      </c>
      <c r="CK83" s="661">
        <v>3461</v>
      </c>
      <c r="CL83" s="662">
        <v>252341</v>
      </c>
    </row>
    <row r="84" spans="1:90" x14ac:dyDescent="0.2">
      <c r="A84" s="604"/>
      <c r="B84" s="1424"/>
      <c r="C84" s="1422"/>
      <c r="D84" s="624" t="s">
        <v>1066</v>
      </c>
      <c r="E84" s="663">
        <v>0</v>
      </c>
      <c r="F84" s="664">
        <v>0</v>
      </c>
      <c r="G84" s="664">
        <v>0</v>
      </c>
      <c r="H84" s="664">
        <v>0</v>
      </c>
      <c r="I84" s="664">
        <v>0</v>
      </c>
      <c r="J84" s="664">
        <v>0</v>
      </c>
      <c r="K84" s="665">
        <v>0</v>
      </c>
      <c r="L84" s="1424"/>
      <c r="M84" s="1422"/>
      <c r="N84" s="624" t="s">
        <v>1066</v>
      </c>
      <c r="O84" s="663">
        <v>0</v>
      </c>
      <c r="P84" s="664">
        <v>0</v>
      </c>
      <c r="Q84" s="664">
        <v>0</v>
      </c>
      <c r="R84" s="664">
        <v>0</v>
      </c>
      <c r="S84" s="664">
        <v>0</v>
      </c>
      <c r="T84" s="664">
        <v>486</v>
      </c>
      <c r="U84" s="665">
        <v>45458</v>
      </c>
      <c r="V84" s="1424"/>
      <c r="W84" s="1422"/>
      <c r="X84" s="624" t="s">
        <v>1066</v>
      </c>
      <c r="Y84" s="663">
        <v>17750</v>
      </c>
      <c r="Z84" s="664">
        <v>0</v>
      </c>
      <c r="AA84" s="664">
        <v>0</v>
      </c>
      <c r="AB84" s="664">
        <v>0</v>
      </c>
      <c r="AC84" s="664">
        <v>0</v>
      </c>
      <c r="AD84" s="664">
        <v>0</v>
      </c>
      <c r="AE84" s="665">
        <v>0</v>
      </c>
      <c r="AF84" s="1424"/>
      <c r="AG84" s="1422"/>
      <c r="AH84" s="624" t="s">
        <v>1066</v>
      </c>
      <c r="AI84" s="663">
        <v>2494</v>
      </c>
      <c r="AJ84" s="664">
        <v>0</v>
      </c>
      <c r="AK84" s="664">
        <v>27738</v>
      </c>
      <c r="AL84" s="664">
        <v>0</v>
      </c>
      <c r="AM84" s="664">
        <v>4975</v>
      </c>
      <c r="AN84" s="664">
        <v>0</v>
      </c>
      <c r="AO84" s="665">
        <v>23625</v>
      </c>
      <c r="AP84" s="1424"/>
      <c r="AQ84" s="1422"/>
      <c r="AR84" s="624" t="s">
        <v>1066</v>
      </c>
      <c r="AS84" s="663">
        <v>0</v>
      </c>
      <c r="AT84" s="664">
        <v>13942</v>
      </c>
      <c r="AU84" s="664">
        <v>0</v>
      </c>
      <c r="AV84" s="664">
        <v>0</v>
      </c>
      <c r="AW84" s="664">
        <v>0</v>
      </c>
      <c r="AX84" s="664">
        <v>7242</v>
      </c>
      <c r="AY84" s="665">
        <v>0</v>
      </c>
      <c r="AZ84" s="1424"/>
      <c r="BA84" s="1422"/>
      <c r="BB84" s="624" t="s">
        <v>1066</v>
      </c>
      <c r="BC84" s="663">
        <v>0</v>
      </c>
      <c r="BD84" s="664">
        <v>0</v>
      </c>
      <c r="BE84" s="664">
        <v>0</v>
      </c>
      <c r="BF84" s="664">
        <v>410</v>
      </c>
      <c r="BG84" s="664">
        <v>244</v>
      </c>
      <c r="BH84" s="664">
        <v>0</v>
      </c>
      <c r="BI84" s="665">
        <v>0</v>
      </c>
      <c r="BJ84" s="1424"/>
      <c r="BK84" s="1422"/>
      <c r="BL84" s="624" t="s">
        <v>1066</v>
      </c>
      <c r="BM84" s="663">
        <v>0</v>
      </c>
      <c r="BN84" s="664">
        <v>0</v>
      </c>
      <c r="BO84" s="664">
        <v>0</v>
      </c>
      <c r="BP84" s="664">
        <v>0</v>
      </c>
      <c r="BQ84" s="664">
        <v>0</v>
      </c>
      <c r="BR84" s="664">
        <v>0</v>
      </c>
      <c r="BS84" s="665">
        <v>6211</v>
      </c>
      <c r="BT84" s="1424"/>
      <c r="BU84" s="1422"/>
      <c r="BV84" s="624" t="s">
        <v>1066</v>
      </c>
      <c r="BW84" s="663">
        <v>15816</v>
      </c>
      <c r="BX84" s="664">
        <v>0</v>
      </c>
      <c r="BY84" s="664">
        <v>0</v>
      </c>
      <c r="BZ84" s="664">
        <v>0</v>
      </c>
      <c r="CA84" s="664">
        <v>0</v>
      </c>
      <c r="CB84" s="664">
        <v>0</v>
      </c>
      <c r="CC84" s="665">
        <v>0</v>
      </c>
      <c r="CD84" s="1424"/>
      <c r="CE84" s="1422"/>
      <c r="CF84" s="624" t="s">
        <v>1066</v>
      </c>
      <c r="CG84" s="663">
        <v>0</v>
      </c>
      <c r="CH84" s="664">
        <v>0</v>
      </c>
      <c r="CI84" s="664">
        <v>0</v>
      </c>
      <c r="CJ84" s="664">
        <v>0</v>
      </c>
      <c r="CK84" s="667">
        <v>43</v>
      </c>
      <c r="CL84" s="668">
        <v>166434</v>
      </c>
    </row>
    <row r="85" spans="1:90" ht="13.5" customHeight="1" x14ac:dyDescent="0.2">
      <c r="A85" s="604"/>
      <c r="B85" s="1425" t="s">
        <v>1067</v>
      </c>
      <c r="C85" s="1414"/>
      <c r="D85" s="630" t="s">
        <v>213</v>
      </c>
      <c r="E85" s="669">
        <v>0</v>
      </c>
      <c r="F85" s="670">
        <v>0</v>
      </c>
      <c r="G85" s="670">
        <v>0</v>
      </c>
      <c r="H85" s="670">
        <v>0</v>
      </c>
      <c r="I85" s="670">
        <v>0</v>
      </c>
      <c r="J85" s="670">
        <v>0</v>
      </c>
      <c r="K85" s="671">
        <v>0</v>
      </c>
      <c r="L85" s="1425" t="s">
        <v>1067</v>
      </c>
      <c r="M85" s="1414"/>
      <c r="N85" s="630" t="s">
        <v>213</v>
      </c>
      <c r="O85" s="669">
        <v>3306</v>
      </c>
      <c r="P85" s="670">
        <v>0</v>
      </c>
      <c r="Q85" s="670">
        <v>0</v>
      </c>
      <c r="R85" s="670">
        <v>0</v>
      </c>
      <c r="S85" s="670">
        <v>3192</v>
      </c>
      <c r="T85" s="670">
        <v>4970</v>
      </c>
      <c r="U85" s="671">
        <v>543340</v>
      </c>
      <c r="V85" s="1425" t="s">
        <v>1067</v>
      </c>
      <c r="W85" s="1414"/>
      <c r="X85" s="630" t="s">
        <v>213</v>
      </c>
      <c r="Y85" s="669">
        <v>222413</v>
      </c>
      <c r="Z85" s="670">
        <v>611</v>
      </c>
      <c r="AA85" s="670">
        <v>0</v>
      </c>
      <c r="AB85" s="670">
        <v>73</v>
      </c>
      <c r="AC85" s="670">
        <v>0</v>
      </c>
      <c r="AD85" s="670">
        <v>0</v>
      </c>
      <c r="AE85" s="671">
        <v>0</v>
      </c>
      <c r="AF85" s="1425" t="s">
        <v>1067</v>
      </c>
      <c r="AG85" s="1414"/>
      <c r="AH85" s="630" t="s">
        <v>213</v>
      </c>
      <c r="AI85" s="669">
        <v>76679</v>
      </c>
      <c r="AJ85" s="670">
        <v>425</v>
      </c>
      <c r="AK85" s="670">
        <v>322139</v>
      </c>
      <c r="AL85" s="670">
        <v>0</v>
      </c>
      <c r="AM85" s="670">
        <v>35295</v>
      </c>
      <c r="AN85" s="670">
        <v>0</v>
      </c>
      <c r="AO85" s="671">
        <v>243444</v>
      </c>
      <c r="AP85" s="1425" t="s">
        <v>1067</v>
      </c>
      <c r="AQ85" s="1414"/>
      <c r="AR85" s="630" t="s">
        <v>213</v>
      </c>
      <c r="AS85" s="669">
        <v>0</v>
      </c>
      <c r="AT85" s="670">
        <v>180610</v>
      </c>
      <c r="AU85" s="670">
        <v>0</v>
      </c>
      <c r="AV85" s="670">
        <v>0</v>
      </c>
      <c r="AW85" s="670">
        <v>0</v>
      </c>
      <c r="AX85" s="670">
        <v>4169</v>
      </c>
      <c r="AY85" s="671">
        <v>0</v>
      </c>
      <c r="AZ85" s="1425" t="s">
        <v>1067</v>
      </c>
      <c r="BA85" s="1414"/>
      <c r="BB85" s="630" t="s">
        <v>213</v>
      </c>
      <c r="BC85" s="669">
        <v>897</v>
      </c>
      <c r="BD85" s="670">
        <v>0</v>
      </c>
      <c r="BE85" s="670">
        <v>0</v>
      </c>
      <c r="BF85" s="670">
        <v>104</v>
      </c>
      <c r="BG85" s="670">
        <v>0</v>
      </c>
      <c r="BH85" s="670">
        <v>164</v>
      </c>
      <c r="BI85" s="671">
        <v>0</v>
      </c>
      <c r="BJ85" s="1425" t="s">
        <v>1067</v>
      </c>
      <c r="BK85" s="1414"/>
      <c r="BL85" s="630" t="s">
        <v>213</v>
      </c>
      <c r="BM85" s="669">
        <v>0</v>
      </c>
      <c r="BN85" s="670">
        <v>3411</v>
      </c>
      <c r="BO85" s="670">
        <v>956</v>
      </c>
      <c r="BP85" s="670">
        <v>0</v>
      </c>
      <c r="BQ85" s="670">
        <v>0</v>
      </c>
      <c r="BR85" s="670">
        <v>0</v>
      </c>
      <c r="BS85" s="671">
        <v>33239</v>
      </c>
      <c r="BT85" s="1425" t="s">
        <v>1067</v>
      </c>
      <c r="BU85" s="1414"/>
      <c r="BV85" s="630" t="s">
        <v>213</v>
      </c>
      <c r="BW85" s="669">
        <v>55287</v>
      </c>
      <c r="BX85" s="670">
        <v>0</v>
      </c>
      <c r="BY85" s="670">
        <v>0</v>
      </c>
      <c r="BZ85" s="670">
        <v>0</v>
      </c>
      <c r="CA85" s="670">
        <v>0</v>
      </c>
      <c r="CB85" s="670">
        <v>0</v>
      </c>
      <c r="CC85" s="671">
        <v>0</v>
      </c>
      <c r="CD85" s="1425" t="s">
        <v>1067</v>
      </c>
      <c r="CE85" s="1414"/>
      <c r="CF85" s="630" t="s">
        <v>213</v>
      </c>
      <c r="CG85" s="669">
        <v>0</v>
      </c>
      <c r="CH85" s="670">
        <v>0</v>
      </c>
      <c r="CI85" s="670">
        <v>0</v>
      </c>
      <c r="CJ85" s="670">
        <v>311</v>
      </c>
      <c r="CK85" s="672">
        <v>1296</v>
      </c>
      <c r="CL85" s="673">
        <v>1736331</v>
      </c>
    </row>
    <row r="86" spans="1:90" x14ac:dyDescent="0.2">
      <c r="A86" s="604"/>
      <c r="B86" s="1409"/>
      <c r="C86" s="1410"/>
      <c r="D86" s="611" t="s">
        <v>288</v>
      </c>
      <c r="E86" s="674">
        <v>0</v>
      </c>
      <c r="F86" s="675">
        <v>0</v>
      </c>
      <c r="G86" s="675">
        <v>0</v>
      </c>
      <c r="H86" s="675">
        <v>0</v>
      </c>
      <c r="I86" s="675">
        <v>0</v>
      </c>
      <c r="J86" s="675">
        <v>0</v>
      </c>
      <c r="K86" s="676">
        <v>0</v>
      </c>
      <c r="L86" s="1409"/>
      <c r="M86" s="1410"/>
      <c r="N86" s="611" t="s">
        <v>288</v>
      </c>
      <c r="O86" s="674">
        <v>0</v>
      </c>
      <c r="P86" s="675">
        <v>0</v>
      </c>
      <c r="Q86" s="675">
        <v>0</v>
      </c>
      <c r="R86" s="675">
        <v>0</v>
      </c>
      <c r="S86" s="675">
        <v>2951</v>
      </c>
      <c r="T86" s="675">
        <v>3657</v>
      </c>
      <c r="U86" s="676">
        <v>29343</v>
      </c>
      <c r="V86" s="1409"/>
      <c r="W86" s="1410"/>
      <c r="X86" s="611" t="s">
        <v>288</v>
      </c>
      <c r="Y86" s="674">
        <v>17699</v>
      </c>
      <c r="Z86" s="675">
        <v>0</v>
      </c>
      <c r="AA86" s="675">
        <v>0</v>
      </c>
      <c r="AB86" s="675">
        <v>0</v>
      </c>
      <c r="AC86" s="675">
        <v>0</v>
      </c>
      <c r="AD86" s="675">
        <v>0</v>
      </c>
      <c r="AE86" s="676">
        <v>0</v>
      </c>
      <c r="AF86" s="1409"/>
      <c r="AG86" s="1410"/>
      <c r="AH86" s="611" t="s">
        <v>288</v>
      </c>
      <c r="AI86" s="674">
        <v>11258</v>
      </c>
      <c r="AJ86" s="675">
        <v>0</v>
      </c>
      <c r="AK86" s="675">
        <v>28164</v>
      </c>
      <c r="AL86" s="675">
        <v>0</v>
      </c>
      <c r="AM86" s="675">
        <v>1605</v>
      </c>
      <c r="AN86" s="675">
        <v>0</v>
      </c>
      <c r="AO86" s="676">
        <v>16799</v>
      </c>
      <c r="AP86" s="1409"/>
      <c r="AQ86" s="1410"/>
      <c r="AR86" s="611" t="s">
        <v>288</v>
      </c>
      <c r="AS86" s="674">
        <v>0</v>
      </c>
      <c r="AT86" s="675">
        <v>3561</v>
      </c>
      <c r="AU86" s="675">
        <v>0</v>
      </c>
      <c r="AV86" s="675">
        <v>0</v>
      </c>
      <c r="AW86" s="675">
        <v>0</v>
      </c>
      <c r="AX86" s="675">
        <v>3094</v>
      </c>
      <c r="AY86" s="676">
        <v>0</v>
      </c>
      <c r="AZ86" s="1409"/>
      <c r="BA86" s="1410"/>
      <c r="BB86" s="611" t="s">
        <v>288</v>
      </c>
      <c r="BC86" s="674">
        <v>550</v>
      </c>
      <c r="BD86" s="675">
        <v>0</v>
      </c>
      <c r="BE86" s="675">
        <v>0</v>
      </c>
      <c r="BF86" s="675">
        <v>0</v>
      </c>
      <c r="BG86" s="675">
        <v>0</v>
      </c>
      <c r="BH86" s="675">
        <v>164</v>
      </c>
      <c r="BI86" s="676">
        <v>0</v>
      </c>
      <c r="BJ86" s="1409"/>
      <c r="BK86" s="1410"/>
      <c r="BL86" s="611" t="s">
        <v>288</v>
      </c>
      <c r="BM86" s="674">
        <v>0</v>
      </c>
      <c r="BN86" s="675">
        <v>3411</v>
      </c>
      <c r="BO86" s="675">
        <v>956</v>
      </c>
      <c r="BP86" s="675">
        <v>0</v>
      </c>
      <c r="BQ86" s="675">
        <v>0</v>
      </c>
      <c r="BR86" s="675">
        <v>0</v>
      </c>
      <c r="BS86" s="676">
        <v>4733</v>
      </c>
      <c r="BT86" s="1409"/>
      <c r="BU86" s="1410"/>
      <c r="BV86" s="611" t="s">
        <v>288</v>
      </c>
      <c r="BW86" s="674">
        <v>4130</v>
      </c>
      <c r="BX86" s="675">
        <v>0</v>
      </c>
      <c r="BY86" s="675">
        <v>0</v>
      </c>
      <c r="BZ86" s="675">
        <v>0</v>
      </c>
      <c r="CA86" s="675">
        <v>0</v>
      </c>
      <c r="CB86" s="675">
        <v>0</v>
      </c>
      <c r="CC86" s="676">
        <v>0</v>
      </c>
      <c r="CD86" s="1409"/>
      <c r="CE86" s="1410"/>
      <c r="CF86" s="611" t="s">
        <v>288</v>
      </c>
      <c r="CG86" s="674">
        <v>0</v>
      </c>
      <c r="CH86" s="675">
        <v>0</v>
      </c>
      <c r="CI86" s="675">
        <v>0</v>
      </c>
      <c r="CJ86" s="675">
        <v>311</v>
      </c>
      <c r="CK86" s="677">
        <v>320</v>
      </c>
      <c r="CL86" s="678">
        <v>132706</v>
      </c>
    </row>
    <row r="87" spans="1:90" x14ac:dyDescent="0.2">
      <c r="A87" s="604"/>
      <c r="B87" s="1409"/>
      <c r="C87" s="1410"/>
      <c r="D87" s="617" t="s">
        <v>289</v>
      </c>
      <c r="E87" s="658">
        <v>0</v>
      </c>
      <c r="F87" s="659">
        <v>0</v>
      </c>
      <c r="G87" s="659">
        <v>0</v>
      </c>
      <c r="H87" s="659">
        <v>0</v>
      </c>
      <c r="I87" s="659">
        <v>0</v>
      </c>
      <c r="J87" s="659">
        <v>0</v>
      </c>
      <c r="K87" s="660">
        <v>0</v>
      </c>
      <c r="L87" s="1409"/>
      <c r="M87" s="1410"/>
      <c r="N87" s="617" t="s">
        <v>289</v>
      </c>
      <c r="O87" s="658">
        <v>0</v>
      </c>
      <c r="P87" s="659">
        <v>0</v>
      </c>
      <c r="Q87" s="659">
        <v>0</v>
      </c>
      <c r="R87" s="659">
        <v>0</v>
      </c>
      <c r="S87" s="659">
        <v>0</v>
      </c>
      <c r="T87" s="659">
        <v>0</v>
      </c>
      <c r="U87" s="660">
        <v>72728</v>
      </c>
      <c r="V87" s="1409"/>
      <c r="W87" s="1410"/>
      <c r="X87" s="617" t="s">
        <v>289</v>
      </c>
      <c r="Y87" s="658">
        <v>24345</v>
      </c>
      <c r="Z87" s="659">
        <v>0</v>
      </c>
      <c r="AA87" s="659">
        <v>0</v>
      </c>
      <c r="AB87" s="659">
        <v>0</v>
      </c>
      <c r="AC87" s="659">
        <v>0</v>
      </c>
      <c r="AD87" s="659">
        <v>0</v>
      </c>
      <c r="AE87" s="660">
        <v>0</v>
      </c>
      <c r="AF87" s="1409"/>
      <c r="AG87" s="1410"/>
      <c r="AH87" s="617" t="s">
        <v>289</v>
      </c>
      <c r="AI87" s="658">
        <v>5781</v>
      </c>
      <c r="AJ87" s="659">
        <v>0</v>
      </c>
      <c r="AK87" s="659">
        <v>51703</v>
      </c>
      <c r="AL87" s="659">
        <v>0</v>
      </c>
      <c r="AM87" s="659">
        <v>4228</v>
      </c>
      <c r="AN87" s="659">
        <v>0</v>
      </c>
      <c r="AO87" s="660">
        <v>26476</v>
      </c>
      <c r="AP87" s="1409"/>
      <c r="AQ87" s="1410"/>
      <c r="AR87" s="617" t="s">
        <v>289</v>
      </c>
      <c r="AS87" s="658">
        <v>0</v>
      </c>
      <c r="AT87" s="659">
        <v>18400</v>
      </c>
      <c r="AU87" s="659">
        <v>0</v>
      </c>
      <c r="AV87" s="659">
        <v>0</v>
      </c>
      <c r="AW87" s="659">
        <v>0</v>
      </c>
      <c r="AX87" s="659">
        <v>895</v>
      </c>
      <c r="AY87" s="660">
        <v>0</v>
      </c>
      <c r="AZ87" s="1409"/>
      <c r="BA87" s="1410"/>
      <c r="BB87" s="617" t="s">
        <v>289</v>
      </c>
      <c r="BC87" s="658">
        <v>0</v>
      </c>
      <c r="BD87" s="659">
        <v>0</v>
      </c>
      <c r="BE87" s="659">
        <v>0</v>
      </c>
      <c r="BF87" s="659">
        <v>0</v>
      </c>
      <c r="BG87" s="659">
        <v>0</v>
      </c>
      <c r="BH87" s="659">
        <v>0</v>
      </c>
      <c r="BI87" s="660">
        <v>0</v>
      </c>
      <c r="BJ87" s="1409"/>
      <c r="BK87" s="1410"/>
      <c r="BL87" s="617" t="s">
        <v>289</v>
      </c>
      <c r="BM87" s="658">
        <v>0</v>
      </c>
      <c r="BN87" s="659">
        <v>0</v>
      </c>
      <c r="BO87" s="659">
        <v>0</v>
      </c>
      <c r="BP87" s="659">
        <v>0</v>
      </c>
      <c r="BQ87" s="659">
        <v>0</v>
      </c>
      <c r="BR87" s="659">
        <v>0</v>
      </c>
      <c r="BS87" s="660">
        <v>4077</v>
      </c>
      <c r="BT87" s="1409"/>
      <c r="BU87" s="1410"/>
      <c r="BV87" s="617" t="s">
        <v>289</v>
      </c>
      <c r="BW87" s="658">
        <v>11862</v>
      </c>
      <c r="BX87" s="659">
        <v>0</v>
      </c>
      <c r="BY87" s="659">
        <v>0</v>
      </c>
      <c r="BZ87" s="659">
        <v>0</v>
      </c>
      <c r="CA87" s="659">
        <v>0</v>
      </c>
      <c r="CB87" s="659">
        <v>0</v>
      </c>
      <c r="CC87" s="660">
        <v>0</v>
      </c>
      <c r="CD87" s="1409"/>
      <c r="CE87" s="1410"/>
      <c r="CF87" s="617" t="s">
        <v>289</v>
      </c>
      <c r="CG87" s="658">
        <v>0</v>
      </c>
      <c r="CH87" s="659">
        <v>0</v>
      </c>
      <c r="CI87" s="659">
        <v>0</v>
      </c>
      <c r="CJ87" s="659">
        <v>0</v>
      </c>
      <c r="CK87" s="661">
        <v>0</v>
      </c>
      <c r="CL87" s="662">
        <v>220495</v>
      </c>
    </row>
    <row r="88" spans="1:90" x14ac:dyDescent="0.2">
      <c r="A88" s="604"/>
      <c r="B88" s="1409"/>
      <c r="C88" s="1410"/>
      <c r="D88" s="617" t="s">
        <v>290</v>
      </c>
      <c r="E88" s="658">
        <v>0</v>
      </c>
      <c r="F88" s="659">
        <v>0</v>
      </c>
      <c r="G88" s="659">
        <v>0</v>
      </c>
      <c r="H88" s="659">
        <v>0</v>
      </c>
      <c r="I88" s="659">
        <v>0</v>
      </c>
      <c r="J88" s="659">
        <v>0</v>
      </c>
      <c r="K88" s="660">
        <v>0</v>
      </c>
      <c r="L88" s="1409"/>
      <c r="M88" s="1410"/>
      <c r="N88" s="617" t="s">
        <v>290</v>
      </c>
      <c r="O88" s="658">
        <v>0</v>
      </c>
      <c r="P88" s="659">
        <v>0</v>
      </c>
      <c r="Q88" s="659">
        <v>0</v>
      </c>
      <c r="R88" s="659">
        <v>0</v>
      </c>
      <c r="S88" s="659">
        <v>205</v>
      </c>
      <c r="T88" s="659">
        <v>190</v>
      </c>
      <c r="U88" s="660">
        <v>35536</v>
      </c>
      <c r="V88" s="1409"/>
      <c r="W88" s="1410"/>
      <c r="X88" s="617" t="s">
        <v>290</v>
      </c>
      <c r="Y88" s="658">
        <v>8718</v>
      </c>
      <c r="Z88" s="659">
        <v>0</v>
      </c>
      <c r="AA88" s="659">
        <v>0</v>
      </c>
      <c r="AB88" s="659">
        <v>0</v>
      </c>
      <c r="AC88" s="659">
        <v>0</v>
      </c>
      <c r="AD88" s="659">
        <v>0</v>
      </c>
      <c r="AE88" s="660">
        <v>0</v>
      </c>
      <c r="AF88" s="1409"/>
      <c r="AG88" s="1410"/>
      <c r="AH88" s="617" t="s">
        <v>290</v>
      </c>
      <c r="AI88" s="658">
        <v>2066</v>
      </c>
      <c r="AJ88" s="659">
        <v>0</v>
      </c>
      <c r="AK88" s="659">
        <v>13249</v>
      </c>
      <c r="AL88" s="659">
        <v>0</v>
      </c>
      <c r="AM88" s="659">
        <v>1867</v>
      </c>
      <c r="AN88" s="659">
        <v>0</v>
      </c>
      <c r="AO88" s="660">
        <v>24119</v>
      </c>
      <c r="AP88" s="1409"/>
      <c r="AQ88" s="1410"/>
      <c r="AR88" s="617" t="s">
        <v>290</v>
      </c>
      <c r="AS88" s="658">
        <v>0</v>
      </c>
      <c r="AT88" s="659">
        <v>13712</v>
      </c>
      <c r="AU88" s="659">
        <v>0</v>
      </c>
      <c r="AV88" s="659">
        <v>0</v>
      </c>
      <c r="AW88" s="659">
        <v>0</v>
      </c>
      <c r="AX88" s="659">
        <v>0</v>
      </c>
      <c r="AY88" s="660">
        <v>0</v>
      </c>
      <c r="AZ88" s="1409"/>
      <c r="BA88" s="1410"/>
      <c r="BB88" s="617" t="s">
        <v>290</v>
      </c>
      <c r="BC88" s="658">
        <v>0</v>
      </c>
      <c r="BD88" s="659">
        <v>0</v>
      </c>
      <c r="BE88" s="659">
        <v>0</v>
      </c>
      <c r="BF88" s="659">
        <v>0</v>
      </c>
      <c r="BG88" s="659">
        <v>0</v>
      </c>
      <c r="BH88" s="659">
        <v>0</v>
      </c>
      <c r="BI88" s="660">
        <v>0</v>
      </c>
      <c r="BJ88" s="1409"/>
      <c r="BK88" s="1410"/>
      <c r="BL88" s="617" t="s">
        <v>290</v>
      </c>
      <c r="BM88" s="658">
        <v>0</v>
      </c>
      <c r="BN88" s="659">
        <v>0</v>
      </c>
      <c r="BO88" s="659">
        <v>0</v>
      </c>
      <c r="BP88" s="659">
        <v>0</v>
      </c>
      <c r="BQ88" s="659">
        <v>0</v>
      </c>
      <c r="BR88" s="659">
        <v>0</v>
      </c>
      <c r="BS88" s="660">
        <v>3335</v>
      </c>
      <c r="BT88" s="1409"/>
      <c r="BU88" s="1410"/>
      <c r="BV88" s="617" t="s">
        <v>290</v>
      </c>
      <c r="BW88" s="658">
        <v>7582</v>
      </c>
      <c r="BX88" s="659">
        <v>0</v>
      </c>
      <c r="BY88" s="659">
        <v>0</v>
      </c>
      <c r="BZ88" s="659">
        <v>0</v>
      </c>
      <c r="CA88" s="659">
        <v>0</v>
      </c>
      <c r="CB88" s="659">
        <v>0</v>
      </c>
      <c r="CC88" s="660">
        <v>0</v>
      </c>
      <c r="CD88" s="1409"/>
      <c r="CE88" s="1410"/>
      <c r="CF88" s="617" t="s">
        <v>290</v>
      </c>
      <c r="CG88" s="658">
        <v>0</v>
      </c>
      <c r="CH88" s="659">
        <v>0</v>
      </c>
      <c r="CI88" s="659">
        <v>0</v>
      </c>
      <c r="CJ88" s="659">
        <v>0</v>
      </c>
      <c r="CK88" s="661">
        <v>0</v>
      </c>
      <c r="CL88" s="662">
        <v>110579</v>
      </c>
    </row>
    <row r="89" spans="1:90" x14ac:dyDescent="0.2">
      <c r="A89" s="604"/>
      <c r="B89" s="1409"/>
      <c r="C89" s="1410"/>
      <c r="D89" s="617" t="s">
        <v>291</v>
      </c>
      <c r="E89" s="658">
        <v>0</v>
      </c>
      <c r="F89" s="659">
        <v>0</v>
      </c>
      <c r="G89" s="659">
        <v>0</v>
      </c>
      <c r="H89" s="659">
        <v>0</v>
      </c>
      <c r="I89" s="659">
        <v>0</v>
      </c>
      <c r="J89" s="659">
        <v>0</v>
      </c>
      <c r="K89" s="660">
        <v>0</v>
      </c>
      <c r="L89" s="1409"/>
      <c r="M89" s="1410"/>
      <c r="N89" s="617" t="s">
        <v>291</v>
      </c>
      <c r="O89" s="658">
        <v>3306</v>
      </c>
      <c r="P89" s="659">
        <v>0</v>
      </c>
      <c r="Q89" s="659">
        <v>0</v>
      </c>
      <c r="R89" s="659">
        <v>0</v>
      </c>
      <c r="S89" s="659">
        <v>0</v>
      </c>
      <c r="T89" s="659">
        <v>0</v>
      </c>
      <c r="U89" s="660">
        <v>87805</v>
      </c>
      <c r="V89" s="1409"/>
      <c r="W89" s="1410"/>
      <c r="X89" s="617" t="s">
        <v>291</v>
      </c>
      <c r="Y89" s="658">
        <v>64561</v>
      </c>
      <c r="Z89" s="659">
        <v>611</v>
      </c>
      <c r="AA89" s="659">
        <v>0</v>
      </c>
      <c r="AB89" s="659">
        <v>0</v>
      </c>
      <c r="AC89" s="659">
        <v>0</v>
      </c>
      <c r="AD89" s="659">
        <v>0</v>
      </c>
      <c r="AE89" s="660">
        <v>0</v>
      </c>
      <c r="AF89" s="1409"/>
      <c r="AG89" s="1410"/>
      <c r="AH89" s="617" t="s">
        <v>291</v>
      </c>
      <c r="AI89" s="658">
        <v>20765</v>
      </c>
      <c r="AJ89" s="659">
        <v>425</v>
      </c>
      <c r="AK89" s="659">
        <v>52967</v>
      </c>
      <c r="AL89" s="659">
        <v>0</v>
      </c>
      <c r="AM89" s="659">
        <v>4156</v>
      </c>
      <c r="AN89" s="659">
        <v>0</v>
      </c>
      <c r="AO89" s="660">
        <v>50116</v>
      </c>
      <c r="AP89" s="1409"/>
      <c r="AQ89" s="1410"/>
      <c r="AR89" s="617" t="s">
        <v>291</v>
      </c>
      <c r="AS89" s="658">
        <v>0</v>
      </c>
      <c r="AT89" s="659">
        <v>52133</v>
      </c>
      <c r="AU89" s="659">
        <v>0</v>
      </c>
      <c r="AV89" s="659">
        <v>0</v>
      </c>
      <c r="AW89" s="659">
        <v>0</v>
      </c>
      <c r="AX89" s="659">
        <v>0</v>
      </c>
      <c r="AY89" s="660">
        <v>0</v>
      </c>
      <c r="AZ89" s="1409"/>
      <c r="BA89" s="1410"/>
      <c r="BB89" s="617" t="s">
        <v>291</v>
      </c>
      <c r="BC89" s="658">
        <v>0</v>
      </c>
      <c r="BD89" s="659">
        <v>0</v>
      </c>
      <c r="BE89" s="659">
        <v>0</v>
      </c>
      <c r="BF89" s="659">
        <v>0</v>
      </c>
      <c r="BG89" s="659">
        <v>0</v>
      </c>
      <c r="BH89" s="659">
        <v>0</v>
      </c>
      <c r="BI89" s="660">
        <v>0</v>
      </c>
      <c r="BJ89" s="1409"/>
      <c r="BK89" s="1410"/>
      <c r="BL89" s="617" t="s">
        <v>291</v>
      </c>
      <c r="BM89" s="658">
        <v>0</v>
      </c>
      <c r="BN89" s="659">
        <v>0</v>
      </c>
      <c r="BO89" s="659">
        <v>0</v>
      </c>
      <c r="BP89" s="659">
        <v>0</v>
      </c>
      <c r="BQ89" s="659">
        <v>0</v>
      </c>
      <c r="BR89" s="659">
        <v>0</v>
      </c>
      <c r="BS89" s="660">
        <v>17</v>
      </c>
      <c r="BT89" s="1409"/>
      <c r="BU89" s="1410"/>
      <c r="BV89" s="617" t="s">
        <v>291</v>
      </c>
      <c r="BW89" s="658">
        <v>5390</v>
      </c>
      <c r="BX89" s="659">
        <v>0</v>
      </c>
      <c r="BY89" s="659">
        <v>0</v>
      </c>
      <c r="BZ89" s="659">
        <v>0</v>
      </c>
      <c r="CA89" s="659">
        <v>0</v>
      </c>
      <c r="CB89" s="659">
        <v>0</v>
      </c>
      <c r="CC89" s="660">
        <v>0</v>
      </c>
      <c r="CD89" s="1409"/>
      <c r="CE89" s="1410"/>
      <c r="CF89" s="617" t="s">
        <v>291</v>
      </c>
      <c r="CG89" s="658">
        <v>0</v>
      </c>
      <c r="CH89" s="659">
        <v>0</v>
      </c>
      <c r="CI89" s="659">
        <v>0</v>
      </c>
      <c r="CJ89" s="659">
        <v>0</v>
      </c>
      <c r="CK89" s="661">
        <v>0</v>
      </c>
      <c r="CL89" s="662">
        <v>342252</v>
      </c>
    </row>
    <row r="90" spans="1:90" x14ac:dyDescent="0.2">
      <c r="A90" s="604"/>
      <c r="B90" s="1409"/>
      <c r="C90" s="1410"/>
      <c r="D90" s="617" t="s">
        <v>292</v>
      </c>
      <c r="E90" s="658">
        <v>0</v>
      </c>
      <c r="F90" s="659">
        <v>0</v>
      </c>
      <c r="G90" s="659">
        <v>0</v>
      </c>
      <c r="H90" s="659">
        <v>0</v>
      </c>
      <c r="I90" s="659">
        <v>0</v>
      </c>
      <c r="J90" s="659">
        <v>0</v>
      </c>
      <c r="K90" s="660">
        <v>0</v>
      </c>
      <c r="L90" s="1409"/>
      <c r="M90" s="1410"/>
      <c r="N90" s="617" t="s">
        <v>292</v>
      </c>
      <c r="O90" s="658">
        <v>0</v>
      </c>
      <c r="P90" s="659">
        <v>0</v>
      </c>
      <c r="Q90" s="659">
        <v>0</v>
      </c>
      <c r="R90" s="659">
        <v>0</v>
      </c>
      <c r="S90" s="659">
        <v>0</v>
      </c>
      <c r="T90" s="659">
        <v>0</v>
      </c>
      <c r="U90" s="660">
        <v>10200</v>
      </c>
      <c r="V90" s="1409"/>
      <c r="W90" s="1410"/>
      <c r="X90" s="617" t="s">
        <v>292</v>
      </c>
      <c r="Y90" s="658">
        <v>3438</v>
      </c>
      <c r="Z90" s="659">
        <v>0</v>
      </c>
      <c r="AA90" s="659">
        <v>0</v>
      </c>
      <c r="AB90" s="659">
        <v>73</v>
      </c>
      <c r="AC90" s="659">
        <v>0</v>
      </c>
      <c r="AD90" s="659">
        <v>0</v>
      </c>
      <c r="AE90" s="660">
        <v>0</v>
      </c>
      <c r="AF90" s="1409"/>
      <c r="AG90" s="1410"/>
      <c r="AH90" s="617" t="s">
        <v>292</v>
      </c>
      <c r="AI90" s="658">
        <v>354</v>
      </c>
      <c r="AJ90" s="659">
        <v>0</v>
      </c>
      <c r="AK90" s="659">
        <v>4915</v>
      </c>
      <c r="AL90" s="659">
        <v>0</v>
      </c>
      <c r="AM90" s="659">
        <v>1774</v>
      </c>
      <c r="AN90" s="659">
        <v>0</v>
      </c>
      <c r="AO90" s="660">
        <v>3546</v>
      </c>
      <c r="AP90" s="1409"/>
      <c r="AQ90" s="1410"/>
      <c r="AR90" s="617" t="s">
        <v>292</v>
      </c>
      <c r="AS90" s="658">
        <v>0</v>
      </c>
      <c r="AT90" s="659">
        <v>197</v>
      </c>
      <c r="AU90" s="659">
        <v>0</v>
      </c>
      <c r="AV90" s="659">
        <v>0</v>
      </c>
      <c r="AW90" s="659">
        <v>0</v>
      </c>
      <c r="AX90" s="659">
        <v>0</v>
      </c>
      <c r="AY90" s="660">
        <v>0</v>
      </c>
      <c r="AZ90" s="1409"/>
      <c r="BA90" s="1410"/>
      <c r="BB90" s="617" t="s">
        <v>292</v>
      </c>
      <c r="BC90" s="658">
        <v>0</v>
      </c>
      <c r="BD90" s="659">
        <v>0</v>
      </c>
      <c r="BE90" s="659">
        <v>0</v>
      </c>
      <c r="BF90" s="659">
        <v>0</v>
      </c>
      <c r="BG90" s="659">
        <v>0</v>
      </c>
      <c r="BH90" s="659">
        <v>0</v>
      </c>
      <c r="BI90" s="660">
        <v>0</v>
      </c>
      <c r="BJ90" s="1409"/>
      <c r="BK90" s="1410"/>
      <c r="BL90" s="617" t="s">
        <v>292</v>
      </c>
      <c r="BM90" s="658">
        <v>0</v>
      </c>
      <c r="BN90" s="659">
        <v>0</v>
      </c>
      <c r="BO90" s="659">
        <v>0</v>
      </c>
      <c r="BP90" s="659">
        <v>0</v>
      </c>
      <c r="BQ90" s="659">
        <v>0</v>
      </c>
      <c r="BR90" s="659">
        <v>0</v>
      </c>
      <c r="BS90" s="660">
        <v>498</v>
      </c>
      <c r="BT90" s="1409"/>
      <c r="BU90" s="1410"/>
      <c r="BV90" s="617" t="s">
        <v>292</v>
      </c>
      <c r="BW90" s="658">
        <v>0</v>
      </c>
      <c r="BX90" s="659">
        <v>0</v>
      </c>
      <c r="BY90" s="659">
        <v>0</v>
      </c>
      <c r="BZ90" s="659">
        <v>0</v>
      </c>
      <c r="CA90" s="659">
        <v>0</v>
      </c>
      <c r="CB90" s="659">
        <v>0</v>
      </c>
      <c r="CC90" s="660">
        <v>0</v>
      </c>
      <c r="CD90" s="1409"/>
      <c r="CE90" s="1410"/>
      <c r="CF90" s="617" t="s">
        <v>292</v>
      </c>
      <c r="CG90" s="658">
        <v>0</v>
      </c>
      <c r="CH90" s="659">
        <v>0</v>
      </c>
      <c r="CI90" s="659">
        <v>0</v>
      </c>
      <c r="CJ90" s="659">
        <v>0</v>
      </c>
      <c r="CK90" s="661">
        <v>0</v>
      </c>
      <c r="CL90" s="662">
        <v>24995</v>
      </c>
    </row>
    <row r="91" spans="1:90" x14ac:dyDescent="0.2">
      <c r="A91" s="604"/>
      <c r="B91" s="1409"/>
      <c r="C91" s="1410"/>
      <c r="D91" s="617" t="s">
        <v>293</v>
      </c>
      <c r="E91" s="658">
        <v>0</v>
      </c>
      <c r="F91" s="659">
        <v>0</v>
      </c>
      <c r="G91" s="659">
        <v>0</v>
      </c>
      <c r="H91" s="659">
        <v>0</v>
      </c>
      <c r="I91" s="659">
        <v>0</v>
      </c>
      <c r="J91" s="659">
        <v>0</v>
      </c>
      <c r="K91" s="660">
        <v>0</v>
      </c>
      <c r="L91" s="1409"/>
      <c r="M91" s="1410"/>
      <c r="N91" s="617" t="s">
        <v>293</v>
      </c>
      <c r="O91" s="658">
        <v>0</v>
      </c>
      <c r="P91" s="659">
        <v>0</v>
      </c>
      <c r="Q91" s="659">
        <v>0</v>
      </c>
      <c r="R91" s="659">
        <v>0</v>
      </c>
      <c r="S91" s="659">
        <v>0</v>
      </c>
      <c r="T91" s="659">
        <v>0</v>
      </c>
      <c r="U91" s="660">
        <v>48654</v>
      </c>
      <c r="V91" s="1409"/>
      <c r="W91" s="1410"/>
      <c r="X91" s="617" t="s">
        <v>293</v>
      </c>
      <c r="Y91" s="658">
        <v>12518</v>
      </c>
      <c r="Z91" s="659">
        <v>0</v>
      </c>
      <c r="AA91" s="659">
        <v>0</v>
      </c>
      <c r="AB91" s="659">
        <v>0</v>
      </c>
      <c r="AC91" s="659">
        <v>0</v>
      </c>
      <c r="AD91" s="659">
        <v>0</v>
      </c>
      <c r="AE91" s="660">
        <v>0</v>
      </c>
      <c r="AF91" s="1409"/>
      <c r="AG91" s="1410"/>
      <c r="AH91" s="617" t="s">
        <v>293</v>
      </c>
      <c r="AI91" s="658">
        <v>2716</v>
      </c>
      <c r="AJ91" s="659">
        <v>0</v>
      </c>
      <c r="AK91" s="659">
        <v>23557</v>
      </c>
      <c r="AL91" s="659">
        <v>0</v>
      </c>
      <c r="AM91" s="659">
        <v>2536</v>
      </c>
      <c r="AN91" s="659">
        <v>0</v>
      </c>
      <c r="AO91" s="660">
        <v>29081</v>
      </c>
      <c r="AP91" s="1409"/>
      <c r="AQ91" s="1410"/>
      <c r="AR91" s="617" t="s">
        <v>293</v>
      </c>
      <c r="AS91" s="658">
        <v>0</v>
      </c>
      <c r="AT91" s="659">
        <v>21251</v>
      </c>
      <c r="AU91" s="659">
        <v>0</v>
      </c>
      <c r="AV91" s="659">
        <v>0</v>
      </c>
      <c r="AW91" s="659">
        <v>0</v>
      </c>
      <c r="AX91" s="659">
        <v>0</v>
      </c>
      <c r="AY91" s="660">
        <v>0</v>
      </c>
      <c r="AZ91" s="1409"/>
      <c r="BA91" s="1410"/>
      <c r="BB91" s="617" t="s">
        <v>293</v>
      </c>
      <c r="BC91" s="658">
        <v>0</v>
      </c>
      <c r="BD91" s="659">
        <v>0</v>
      </c>
      <c r="BE91" s="659">
        <v>0</v>
      </c>
      <c r="BF91" s="659">
        <v>0</v>
      </c>
      <c r="BG91" s="659">
        <v>0</v>
      </c>
      <c r="BH91" s="659">
        <v>0</v>
      </c>
      <c r="BI91" s="660">
        <v>0</v>
      </c>
      <c r="BJ91" s="1409"/>
      <c r="BK91" s="1410"/>
      <c r="BL91" s="617" t="s">
        <v>293</v>
      </c>
      <c r="BM91" s="658">
        <v>0</v>
      </c>
      <c r="BN91" s="659">
        <v>0</v>
      </c>
      <c r="BO91" s="659">
        <v>0</v>
      </c>
      <c r="BP91" s="659">
        <v>0</v>
      </c>
      <c r="BQ91" s="659">
        <v>0</v>
      </c>
      <c r="BR91" s="659">
        <v>0</v>
      </c>
      <c r="BS91" s="660">
        <v>3849</v>
      </c>
      <c r="BT91" s="1409"/>
      <c r="BU91" s="1410"/>
      <c r="BV91" s="617" t="s">
        <v>293</v>
      </c>
      <c r="BW91" s="658">
        <v>6993</v>
      </c>
      <c r="BX91" s="659">
        <v>0</v>
      </c>
      <c r="BY91" s="659">
        <v>0</v>
      </c>
      <c r="BZ91" s="659">
        <v>0</v>
      </c>
      <c r="CA91" s="659">
        <v>0</v>
      </c>
      <c r="CB91" s="659">
        <v>0</v>
      </c>
      <c r="CC91" s="660">
        <v>0</v>
      </c>
      <c r="CD91" s="1409"/>
      <c r="CE91" s="1410"/>
      <c r="CF91" s="617" t="s">
        <v>293</v>
      </c>
      <c r="CG91" s="658">
        <v>0</v>
      </c>
      <c r="CH91" s="659">
        <v>0</v>
      </c>
      <c r="CI91" s="659">
        <v>0</v>
      </c>
      <c r="CJ91" s="659">
        <v>0</v>
      </c>
      <c r="CK91" s="661">
        <v>0</v>
      </c>
      <c r="CL91" s="662">
        <v>151155</v>
      </c>
    </row>
    <row r="92" spans="1:90" x14ac:dyDescent="0.2">
      <c r="A92" s="604"/>
      <c r="B92" s="1409"/>
      <c r="C92" s="1410"/>
      <c r="D92" s="617" t="s">
        <v>294</v>
      </c>
      <c r="E92" s="658">
        <v>0</v>
      </c>
      <c r="F92" s="659">
        <v>0</v>
      </c>
      <c r="G92" s="659">
        <v>0</v>
      </c>
      <c r="H92" s="659">
        <v>0</v>
      </c>
      <c r="I92" s="659">
        <v>0</v>
      </c>
      <c r="J92" s="659">
        <v>0</v>
      </c>
      <c r="K92" s="660">
        <v>0</v>
      </c>
      <c r="L92" s="1409"/>
      <c r="M92" s="1410"/>
      <c r="N92" s="617" t="s">
        <v>294</v>
      </c>
      <c r="O92" s="658">
        <v>0</v>
      </c>
      <c r="P92" s="659">
        <v>0</v>
      </c>
      <c r="Q92" s="659">
        <v>0</v>
      </c>
      <c r="R92" s="659">
        <v>0</v>
      </c>
      <c r="S92" s="659">
        <v>0</v>
      </c>
      <c r="T92" s="659">
        <v>0</v>
      </c>
      <c r="U92" s="660">
        <v>8321</v>
      </c>
      <c r="V92" s="1409"/>
      <c r="W92" s="1410"/>
      <c r="X92" s="617" t="s">
        <v>294</v>
      </c>
      <c r="Y92" s="658">
        <v>3412</v>
      </c>
      <c r="Z92" s="659">
        <v>0</v>
      </c>
      <c r="AA92" s="659">
        <v>0</v>
      </c>
      <c r="AB92" s="659">
        <v>0</v>
      </c>
      <c r="AC92" s="659">
        <v>0</v>
      </c>
      <c r="AD92" s="659">
        <v>0</v>
      </c>
      <c r="AE92" s="660">
        <v>0</v>
      </c>
      <c r="AF92" s="1409"/>
      <c r="AG92" s="1410"/>
      <c r="AH92" s="617" t="s">
        <v>294</v>
      </c>
      <c r="AI92" s="658">
        <v>0</v>
      </c>
      <c r="AJ92" s="659">
        <v>0</v>
      </c>
      <c r="AK92" s="659">
        <v>6487</v>
      </c>
      <c r="AL92" s="659">
        <v>0</v>
      </c>
      <c r="AM92" s="659">
        <v>255</v>
      </c>
      <c r="AN92" s="659">
        <v>0</v>
      </c>
      <c r="AO92" s="660">
        <v>1771</v>
      </c>
      <c r="AP92" s="1409"/>
      <c r="AQ92" s="1410"/>
      <c r="AR92" s="617" t="s">
        <v>294</v>
      </c>
      <c r="AS92" s="658">
        <v>0</v>
      </c>
      <c r="AT92" s="659">
        <v>1890</v>
      </c>
      <c r="AU92" s="659">
        <v>0</v>
      </c>
      <c r="AV92" s="659">
        <v>0</v>
      </c>
      <c r="AW92" s="659">
        <v>0</v>
      </c>
      <c r="AX92" s="659">
        <v>0</v>
      </c>
      <c r="AY92" s="660">
        <v>0</v>
      </c>
      <c r="AZ92" s="1409"/>
      <c r="BA92" s="1410"/>
      <c r="BB92" s="617" t="s">
        <v>294</v>
      </c>
      <c r="BC92" s="658">
        <v>0</v>
      </c>
      <c r="BD92" s="659">
        <v>0</v>
      </c>
      <c r="BE92" s="659">
        <v>0</v>
      </c>
      <c r="BF92" s="659">
        <v>0</v>
      </c>
      <c r="BG92" s="659">
        <v>0</v>
      </c>
      <c r="BH92" s="659">
        <v>0</v>
      </c>
      <c r="BI92" s="660">
        <v>0</v>
      </c>
      <c r="BJ92" s="1409"/>
      <c r="BK92" s="1410"/>
      <c r="BL92" s="617" t="s">
        <v>294</v>
      </c>
      <c r="BM92" s="658">
        <v>0</v>
      </c>
      <c r="BN92" s="659">
        <v>0</v>
      </c>
      <c r="BO92" s="659">
        <v>0</v>
      </c>
      <c r="BP92" s="659">
        <v>0</v>
      </c>
      <c r="BQ92" s="659">
        <v>0</v>
      </c>
      <c r="BR92" s="659">
        <v>0</v>
      </c>
      <c r="BS92" s="660">
        <v>0</v>
      </c>
      <c r="BT92" s="1409"/>
      <c r="BU92" s="1410"/>
      <c r="BV92" s="617" t="s">
        <v>294</v>
      </c>
      <c r="BW92" s="658">
        <v>1586</v>
      </c>
      <c r="BX92" s="659">
        <v>0</v>
      </c>
      <c r="BY92" s="659">
        <v>0</v>
      </c>
      <c r="BZ92" s="659">
        <v>0</v>
      </c>
      <c r="CA92" s="659">
        <v>0</v>
      </c>
      <c r="CB92" s="659">
        <v>0</v>
      </c>
      <c r="CC92" s="660">
        <v>0</v>
      </c>
      <c r="CD92" s="1409"/>
      <c r="CE92" s="1410"/>
      <c r="CF92" s="617" t="s">
        <v>294</v>
      </c>
      <c r="CG92" s="658">
        <v>0</v>
      </c>
      <c r="CH92" s="659">
        <v>0</v>
      </c>
      <c r="CI92" s="659">
        <v>0</v>
      </c>
      <c r="CJ92" s="659">
        <v>0</v>
      </c>
      <c r="CK92" s="661">
        <v>0</v>
      </c>
      <c r="CL92" s="662">
        <v>23722</v>
      </c>
    </row>
    <row r="93" spans="1:90" x14ac:dyDescent="0.2">
      <c r="A93" s="604"/>
      <c r="B93" s="1409"/>
      <c r="C93" s="1410"/>
      <c r="D93" s="617" t="s">
        <v>295</v>
      </c>
      <c r="E93" s="658">
        <v>0</v>
      </c>
      <c r="F93" s="659">
        <v>0</v>
      </c>
      <c r="G93" s="659">
        <v>0</v>
      </c>
      <c r="H93" s="659">
        <v>0</v>
      </c>
      <c r="I93" s="659">
        <v>0</v>
      </c>
      <c r="J93" s="659">
        <v>0</v>
      </c>
      <c r="K93" s="660">
        <v>0</v>
      </c>
      <c r="L93" s="1409"/>
      <c r="M93" s="1410"/>
      <c r="N93" s="617" t="s">
        <v>295</v>
      </c>
      <c r="O93" s="658">
        <v>0</v>
      </c>
      <c r="P93" s="659">
        <v>0</v>
      </c>
      <c r="Q93" s="659">
        <v>0</v>
      </c>
      <c r="R93" s="659">
        <v>0</v>
      </c>
      <c r="S93" s="659">
        <v>0</v>
      </c>
      <c r="T93" s="659">
        <v>766</v>
      </c>
      <c r="U93" s="660">
        <v>147767</v>
      </c>
      <c r="V93" s="1409"/>
      <c r="W93" s="1410"/>
      <c r="X93" s="617" t="s">
        <v>295</v>
      </c>
      <c r="Y93" s="658">
        <v>55936</v>
      </c>
      <c r="Z93" s="659">
        <v>0</v>
      </c>
      <c r="AA93" s="659">
        <v>0</v>
      </c>
      <c r="AB93" s="659">
        <v>0</v>
      </c>
      <c r="AC93" s="659">
        <v>0</v>
      </c>
      <c r="AD93" s="659">
        <v>0</v>
      </c>
      <c r="AE93" s="660">
        <v>0</v>
      </c>
      <c r="AF93" s="1409"/>
      <c r="AG93" s="1410"/>
      <c r="AH93" s="617" t="s">
        <v>295</v>
      </c>
      <c r="AI93" s="658">
        <v>25532</v>
      </c>
      <c r="AJ93" s="659">
        <v>0</v>
      </c>
      <c r="AK93" s="659">
        <v>68064</v>
      </c>
      <c r="AL93" s="659">
        <v>0</v>
      </c>
      <c r="AM93" s="659">
        <v>5173</v>
      </c>
      <c r="AN93" s="659">
        <v>0</v>
      </c>
      <c r="AO93" s="660">
        <v>48609</v>
      </c>
      <c r="AP93" s="1409"/>
      <c r="AQ93" s="1410"/>
      <c r="AR93" s="617" t="s">
        <v>295</v>
      </c>
      <c r="AS93" s="658">
        <v>0</v>
      </c>
      <c r="AT93" s="659">
        <v>39737</v>
      </c>
      <c r="AU93" s="659">
        <v>0</v>
      </c>
      <c r="AV93" s="659">
        <v>0</v>
      </c>
      <c r="AW93" s="659">
        <v>0</v>
      </c>
      <c r="AX93" s="659">
        <v>0</v>
      </c>
      <c r="AY93" s="660">
        <v>0</v>
      </c>
      <c r="AZ93" s="1409"/>
      <c r="BA93" s="1410"/>
      <c r="BB93" s="617" t="s">
        <v>295</v>
      </c>
      <c r="BC93" s="658">
        <v>0</v>
      </c>
      <c r="BD93" s="659">
        <v>0</v>
      </c>
      <c r="BE93" s="659">
        <v>0</v>
      </c>
      <c r="BF93" s="659">
        <v>104</v>
      </c>
      <c r="BG93" s="659">
        <v>0</v>
      </c>
      <c r="BH93" s="659">
        <v>0</v>
      </c>
      <c r="BI93" s="660">
        <v>0</v>
      </c>
      <c r="BJ93" s="1409"/>
      <c r="BK93" s="1410"/>
      <c r="BL93" s="617" t="s">
        <v>295</v>
      </c>
      <c r="BM93" s="658">
        <v>0</v>
      </c>
      <c r="BN93" s="659">
        <v>0</v>
      </c>
      <c r="BO93" s="659">
        <v>0</v>
      </c>
      <c r="BP93" s="659">
        <v>0</v>
      </c>
      <c r="BQ93" s="659">
        <v>0</v>
      </c>
      <c r="BR93" s="659">
        <v>0</v>
      </c>
      <c r="BS93" s="660">
        <v>8402</v>
      </c>
      <c r="BT93" s="1409"/>
      <c r="BU93" s="1410"/>
      <c r="BV93" s="617" t="s">
        <v>295</v>
      </c>
      <c r="BW93" s="658">
        <v>5269</v>
      </c>
      <c r="BX93" s="659">
        <v>0</v>
      </c>
      <c r="BY93" s="659">
        <v>0</v>
      </c>
      <c r="BZ93" s="659">
        <v>0</v>
      </c>
      <c r="CA93" s="659">
        <v>0</v>
      </c>
      <c r="CB93" s="659">
        <v>0</v>
      </c>
      <c r="CC93" s="660">
        <v>0</v>
      </c>
      <c r="CD93" s="1409"/>
      <c r="CE93" s="1410"/>
      <c r="CF93" s="617" t="s">
        <v>295</v>
      </c>
      <c r="CG93" s="658">
        <v>0</v>
      </c>
      <c r="CH93" s="659">
        <v>0</v>
      </c>
      <c r="CI93" s="659">
        <v>0</v>
      </c>
      <c r="CJ93" s="659">
        <v>0</v>
      </c>
      <c r="CK93" s="661">
        <v>0</v>
      </c>
      <c r="CL93" s="662">
        <v>405359</v>
      </c>
    </row>
    <row r="94" spans="1:90" x14ac:dyDescent="0.2">
      <c r="A94" s="604"/>
      <c r="B94" s="1409"/>
      <c r="C94" s="1410"/>
      <c r="D94" s="617" t="s">
        <v>296</v>
      </c>
      <c r="E94" s="658">
        <v>0</v>
      </c>
      <c r="F94" s="659">
        <v>0</v>
      </c>
      <c r="G94" s="659">
        <v>0</v>
      </c>
      <c r="H94" s="659">
        <v>0</v>
      </c>
      <c r="I94" s="659">
        <v>0</v>
      </c>
      <c r="J94" s="659">
        <v>0</v>
      </c>
      <c r="K94" s="660">
        <v>0</v>
      </c>
      <c r="L94" s="1409"/>
      <c r="M94" s="1410"/>
      <c r="N94" s="617" t="s">
        <v>296</v>
      </c>
      <c r="O94" s="658">
        <v>0</v>
      </c>
      <c r="P94" s="659">
        <v>0</v>
      </c>
      <c r="Q94" s="659">
        <v>0</v>
      </c>
      <c r="R94" s="659">
        <v>0</v>
      </c>
      <c r="S94" s="659">
        <v>0</v>
      </c>
      <c r="T94" s="659">
        <v>0</v>
      </c>
      <c r="U94" s="660">
        <v>57852</v>
      </c>
      <c r="V94" s="1409"/>
      <c r="W94" s="1410"/>
      <c r="X94" s="617" t="s">
        <v>296</v>
      </c>
      <c r="Y94" s="658">
        <v>15255</v>
      </c>
      <c r="Z94" s="659">
        <v>0</v>
      </c>
      <c r="AA94" s="659">
        <v>0</v>
      </c>
      <c r="AB94" s="659">
        <v>0</v>
      </c>
      <c r="AC94" s="659">
        <v>0</v>
      </c>
      <c r="AD94" s="659">
        <v>0</v>
      </c>
      <c r="AE94" s="660">
        <v>0</v>
      </c>
      <c r="AF94" s="1409"/>
      <c r="AG94" s="1410"/>
      <c r="AH94" s="617" t="s">
        <v>296</v>
      </c>
      <c r="AI94" s="658">
        <v>4903</v>
      </c>
      <c r="AJ94" s="659">
        <v>0</v>
      </c>
      <c r="AK94" s="659">
        <v>40523</v>
      </c>
      <c r="AL94" s="659">
        <v>0</v>
      </c>
      <c r="AM94" s="659">
        <v>11702</v>
      </c>
      <c r="AN94" s="659">
        <v>0</v>
      </c>
      <c r="AO94" s="660">
        <v>20175</v>
      </c>
      <c r="AP94" s="1409"/>
      <c r="AQ94" s="1410"/>
      <c r="AR94" s="617" t="s">
        <v>296</v>
      </c>
      <c r="AS94" s="658">
        <v>0</v>
      </c>
      <c r="AT94" s="659">
        <v>11920</v>
      </c>
      <c r="AU94" s="659">
        <v>0</v>
      </c>
      <c r="AV94" s="659">
        <v>0</v>
      </c>
      <c r="AW94" s="659">
        <v>0</v>
      </c>
      <c r="AX94" s="659">
        <v>0</v>
      </c>
      <c r="AY94" s="660">
        <v>0</v>
      </c>
      <c r="AZ94" s="1409"/>
      <c r="BA94" s="1410"/>
      <c r="BB94" s="617" t="s">
        <v>296</v>
      </c>
      <c r="BC94" s="658">
        <v>0</v>
      </c>
      <c r="BD94" s="659">
        <v>0</v>
      </c>
      <c r="BE94" s="659">
        <v>0</v>
      </c>
      <c r="BF94" s="659">
        <v>0</v>
      </c>
      <c r="BG94" s="659">
        <v>0</v>
      </c>
      <c r="BH94" s="659">
        <v>0</v>
      </c>
      <c r="BI94" s="660">
        <v>0</v>
      </c>
      <c r="BJ94" s="1409"/>
      <c r="BK94" s="1410"/>
      <c r="BL94" s="617" t="s">
        <v>296</v>
      </c>
      <c r="BM94" s="658">
        <v>0</v>
      </c>
      <c r="BN94" s="659">
        <v>0</v>
      </c>
      <c r="BO94" s="659">
        <v>0</v>
      </c>
      <c r="BP94" s="659">
        <v>0</v>
      </c>
      <c r="BQ94" s="659">
        <v>0</v>
      </c>
      <c r="BR94" s="659">
        <v>0</v>
      </c>
      <c r="BS94" s="660">
        <v>425</v>
      </c>
      <c r="BT94" s="1409"/>
      <c r="BU94" s="1410"/>
      <c r="BV94" s="617" t="s">
        <v>296</v>
      </c>
      <c r="BW94" s="658">
        <v>6963</v>
      </c>
      <c r="BX94" s="659">
        <v>0</v>
      </c>
      <c r="BY94" s="659">
        <v>0</v>
      </c>
      <c r="BZ94" s="659">
        <v>0</v>
      </c>
      <c r="CA94" s="659">
        <v>0</v>
      </c>
      <c r="CB94" s="659">
        <v>0</v>
      </c>
      <c r="CC94" s="660">
        <v>0</v>
      </c>
      <c r="CD94" s="1409"/>
      <c r="CE94" s="1410"/>
      <c r="CF94" s="617" t="s">
        <v>296</v>
      </c>
      <c r="CG94" s="658">
        <v>0</v>
      </c>
      <c r="CH94" s="659">
        <v>0</v>
      </c>
      <c r="CI94" s="659">
        <v>0</v>
      </c>
      <c r="CJ94" s="659">
        <v>0</v>
      </c>
      <c r="CK94" s="661">
        <v>0</v>
      </c>
      <c r="CL94" s="662">
        <v>169718</v>
      </c>
    </row>
    <row r="95" spans="1:90" x14ac:dyDescent="0.2">
      <c r="A95" s="604"/>
      <c r="B95" s="1409"/>
      <c r="C95" s="1410"/>
      <c r="D95" s="623" t="s">
        <v>297</v>
      </c>
      <c r="E95" s="658">
        <v>0</v>
      </c>
      <c r="F95" s="659">
        <v>0</v>
      </c>
      <c r="G95" s="659">
        <v>0</v>
      </c>
      <c r="H95" s="659">
        <v>0</v>
      </c>
      <c r="I95" s="659">
        <v>0</v>
      </c>
      <c r="J95" s="659">
        <v>0</v>
      </c>
      <c r="K95" s="660">
        <v>0</v>
      </c>
      <c r="L95" s="1409"/>
      <c r="M95" s="1410"/>
      <c r="N95" s="617" t="s">
        <v>297</v>
      </c>
      <c r="O95" s="658">
        <v>0</v>
      </c>
      <c r="P95" s="659">
        <v>0</v>
      </c>
      <c r="Q95" s="659">
        <v>0</v>
      </c>
      <c r="R95" s="659">
        <v>0</v>
      </c>
      <c r="S95" s="659">
        <v>0</v>
      </c>
      <c r="T95" s="659">
        <v>0</v>
      </c>
      <c r="U95" s="660">
        <v>0</v>
      </c>
      <c r="V95" s="1409"/>
      <c r="W95" s="1410"/>
      <c r="X95" s="617" t="s">
        <v>297</v>
      </c>
      <c r="Y95" s="658">
        <v>0</v>
      </c>
      <c r="Z95" s="659">
        <v>0</v>
      </c>
      <c r="AA95" s="659">
        <v>0</v>
      </c>
      <c r="AB95" s="659">
        <v>0</v>
      </c>
      <c r="AC95" s="659">
        <v>0</v>
      </c>
      <c r="AD95" s="659">
        <v>0</v>
      </c>
      <c r="AE95" s="660">
        <v>0</v>
      </c>
      <c r="AF95" s="1409"/>
      <c r="AG95" s="1410"/>
      <c r="AH95" s="617" t="s">
        <v>297</v>
      </c>
      <c r="AI95" s="658">
        <v>0</v>
      </c>
      <c r="AJ95" s="659">
        <v>0</v>
      </c>
      <c r="AK95" s="659">
        <v>0</v>
      </c>
      <c r="AL95" s="659">
        <v>0</v>
      </c>
      <c r="AM95" s="659">
        <v>0</v>
      </c>
      <c r="AN95" s="659">
        <v>0</v>
      </c>
      <c r="AO95" s="660">
        <v>0</v>
      </c>
      <c r="AP95" s="1409"/>
      <c r="AQ95" s="1410"/>
      <c r="AR95" s="617" t="s">
        <v>297</v>
      </c>
      <c r="AS95" s="658">
        <v>0</v>
      </c>
      <c r="AT95" s="659">
        <v>0</v>
      </c>
      <c r="AU95" s="659">
        <v>0</v>
      </c>
      <c r="AV95" s="659">
        <v>0</v>
      </c>
      <c r="AW95" s="659">
        <v>0</v>
      </c>
      <c r="AX95" s="659">
        <v>0</v>
      </c>
      <c r="AY95" s="660">
        <v>0</v>
      </c>
      <c r="AZ95" s="1409"/>
      <c r="BA95" s="1410"/>
      <c r="BB95" s="617" t="s">
        <v>297</v>
      </c>
      <c r="BC95" s="658">
        <v>0</v>
      </c>
      <c r="BD95" s="659">
        <v>0</v>
      </c>
      <c r="BE95" s="659">
        <v>0</v>
      </c>
      <c r="BF95" s="659">
        <v>0</v>
      </c>
      <c r="BG95" s="659">
        <v>0</v>
      </c>
      <c r="BH95" s="659">
        <v>0</v>
      </c>
      <c r="BI95" s="660">
        <v>0</v>
      </c>
      <c r="BJ95" s="1409"/>
      <c r="BK95" s="1410"/>
      <c r="BL95" s="617" t="s">
        <v>297</v>
      </c>
      <c r="BM95" s="658">
        <v>0</v>
      </c>
      <c r="BN95" s="659">
        <v>0</v>
      </c>
      <c r="BO95" s="659">
        <v>0</v>
      </c>
      <c r="BP95" s="659">
        <v>0</v>
      </c>
      <c r="BQ95" s="659">
        <v>0</v>
      </c>
      <c r="BR95" s="659">
        <v>0</v>
      </c>
      <c r="BS95" s="660">
        <v>0</v>
      </c>
      <c r="BT95" s="1409"/>
      <c r="BU95" s="1410"/>
      <c r="BV95" s="617" t="s">
        <v>297</v>
      </c>
      <c r="BW95" s="658">
        <v>0</v>
      </c>
      <c r="BX95" s="659">
        <v>0</v>
      </c>
      <c r="BY95" s="659">
        <v>0</v>
      </c>
      <c r="BZ95" s="659">
        <v>0</v>
      </c>
      <c r="CA95" s="659">
        <v>0</v>
      </c>
      <c r="CB95" s="659">
        <v>0</v>
      </c>
      <c r="CC95" s="660">
        <v>0</v>
      </c>
      <c r="CD95" s="1409"/>
      <c r="CE95" s="1410"/>
      <c r="CF95" s="617" t="s">
        <v>297</v>
      </c>
      <c r="CG95" s="658">
        <v>0</v>
      </c>
      <c r="CH95" s="659">
        <v>0</v>
      </c>
      <c r="CI95" s="659">
        <v>0</v>
      </c>
      <c r="CJ95" s="659">
        <v>0</v>
      </c>
      <c r="CK95" s="661">
        <v>0</v>
      </c>
      <c r="CL95" s="662">
        <v>0</v>
      </c>
    </row>
    <row r="96" spans="1:90" x14ac:dyDescent="0.2">
      <c r="A96" s="604"/>
      <c r="B96" s="1409"/>
      <c r="C96" s="1410"/>
      <c r="D96" s="624" t="s">
        <v>1068</v>
      </c>
      <c r="E96" s="663">
        <v>0</v>
      </c>
      <c r="F96" s="664">
        <v>0</v>
      </c>
      <c r="G96" s="664">
        <v>0</v>
      </c>
      <c r="H96" s="664">
        <v>0</v>
      </c>
      <c r="I96" s="664">
        <v>0</v>
      </c>
      <c r="J96" s="664">
        <v>0</v>
      </c>
      <c r="K96" s="665">
        <v>0</v>
      </c>
      <c r="L96" s="1409"/>
      <c r="M96" s="1410"/>
      <c r="N96" s="624" t="s">
        <v>1068</v>
      </c>
      <c r="O96" s="663">
        <v>0</v>
      </c>
      <c r="P96" s="664">
        <v>0</v>
      </c>
      <c r="Q96" s="664">
        <v>0</v>
      </c>
      <c r="R96" s="664">
        <v>0</v>
      </c>
      <c r="S96" s="664">
        <v>36</v>
      </c>
      <c r="T96" s="664">
        <v>357</v>
      </c>
      <c r="U96" s="665">
        <v>45134</v>
      </c>
      <c r="V96" s="1409"/>
      <c r="W96" s="1410"/>
      <c r="X96" s="624" t="s">
        <v>1068</v>
      </c>
      <c r="Y96" s="663">
        <v>15871</v>
      </c>
      <c r="Z96" s="664">
        <v>0</v>
      </c>
      <c r="AA96" s="664">
        <v>0</v>
      </c>
      <c r="AB96" s="664">
        <v>0</v>
      </c>
      <c r="AC96" s="664">
        <v>0</v>
      </c>
      <c r="AD96" s="664">
        <v>0</v>
      </c>
      <c r="AE96" s="665">
        <v>0</v>
      </c>
      <c r="AF96" s="1409"/>
      <c r="AG96" s="1410"/>
      <c r="AH96" s="624" t="s">
        <v>1068</v>
      </c>
      <c r="AI96" s="663">
        <v>3304</v>
      </c>
      <c r="AJ96" s="664">
        <v>0</v>
      </c>
      <c r="AK96" s="664">
        <v>32510</v>
      </c>
      <c r="AL96" s="664">
        <v>0</v>
      </c>
      <c r="AM96" s="664">
        <v>1999</v>
      </c>
      <c r="AN96" s="664">
        <v>0</v>
      </c>
      <c r="AO96" s="665">
        <v>22752</v>
      </c>
      <c r="AP96" s="1409"/>
      <c r="AQ96" s="1410"/>
      <c r="AR96" s="624" t="s">
        <v>1068</v>
      </c>
      <c r="AS96" s="663">
        <v>0</v>
      </c>
      <c r="AT96" s="664">
        <v>17789</v>
      </c>
      <c r="AU96" s="664">
        <v>0</v>
      </c>
      <c r="AV96" s="664">
        <v>0</v>
      </c>
      <c r="AW96" s="664">
        <v>0</v>
      </c>
      <c r="AX96" s="664">
        <v>180</v>
      </c>
      <c r="AY96" s="665">
        <v>0</v>
      </c>
      <c r="AZ96" s="1409"/>
      <c r="BA96" s="1410"/>
      <c r="BB96" s="624" t="s">
        <v>1068</v>
      </c>
      <c r="BC96" s="663">
        <v>347</v>
      </c>
      <c r="BD96" s="664">
        <v>0</v>
      </c>
      <c r="BE96" s="664">
        <v>0</v>
      </c>
      <c r="BF96" s="664">
        <v>0</v>
      </c>
      <c r="BG96" s="664">
        <v>0</v>
      </c>
      <c r="BH96" s="664">
        <v>0</v>
      </c>
      <c r="BI96" s="665">
        <v>0</v>
      </c>
      <c r="BJ96" s="1409"/>
      <c r="BK96" s="1410"/>
      <c r="BL96" s="624" t="s">
        <v>1068</v>
      </c>
      <c r="BM96" s="663">
        <v>0</v>
      </c>
      <c r="BN96" s="664">
        <v>0</v>
      </c>
      <c r="BO96" s="664">
        <v>0</v>
      </c>
      <c r="BP96" s="664">
        <v>0</v>
      </c>
      <c r="BQ96" s="664">
        <v>0</v>
      </c>
      <c r="BR96" s="664">
        <v>0</v>
      </c>
      <c r="BS96" s="665">
        <v>7903</v>
      </c>
      <c r="BT96" s="1409"/>
      <c r="BU96" s="1410"/>
      <c r="BV96" s="624" t="s">
        <v>1068</v>
      </c>
      <c r="BW96" s="663">
        <v>5512</v>
      </c>
      <c r="BX96" s="664">
        <v>0</v>
      </c>
      <c r="BY96" s="664">
        <v>0</v>
      </c>
      <c r="BZ96" s="664">
        <v>0</v>
      </c>
      <c r="CA96" s="664">
        <v>0</v>
      </c>
      <c r="CB96" s="664">
        <v>0</v>
      </c>
      <c r="CC96" s="665">
        <v>0</v>
      </c>
      <c r="CD96" s="1409"/>
      <c r="CE96" s="1410"/>
      <c r="CF96" s="624" t="s">
        <v>1068</v>
      </c>
      <c r="CG96" s="663">
        <v>0</v>
      </c>
      <c r="CH96" s="664">
        <v>0</v>
      </c>
      <c r="CI96" s="664">
        <v>0</v>
      </c>
      <c r="CJ96" s="664">
        <v>0</v>
      </c>
      <c r="CK96" s="667">
        <v>976</v>
      </c>
      <c r="CL96" s="668">
        <v>154670</v>
      </c>
    </row>
    <row r="97" spans="1:90" x14ac:dyDescent="0.2">
      <c r="A97" s="604"/>
      <c r="B97" s="1411"/>
      <c r="C97" s="1412"/>
      <c r="D97" s="679" t="s">
        <v>299</v>
      </c>
      <c r="E97" s="669">
        <v>0</v>
      </c>
      <c r="F97" s="670">
        <v>0</v>
      </c>
      <c r="G97" s="670">
        <v>0</v>
      </c>
      <c r="H97" s="670">
        <v>0</v>
      </c>
      <c r="I97" s="670">
        <v>0</v>
      </c>
      <c r="J97" s="670">
        <v>0</v>
      </c>
      <c r="K97" s="671">
        <v>0</v>
      </c>
      <c r="L97" s="1411"/>
      <c r="M97" s="1412"/>
      <c r="N97" s="679" t="s">
        <v>299</v>
      </c>
      <c r="O97" s="669">
        <v>0</v>
      </c>
      <c r="P97" s="670">
        <v>0</v>
      </c>
      <c r="Q97" s="670">
        <v>0</v>
      </c>
      <c r="R97" s="670">
        <v>0</v>
      </c>
      <c r="S97" s="670">
        <v>0</v>
      </c>
      <c r="T97" s="670">
        <v>0</v>
      </c>
      <c r="U97" s="671">
        <v>0</v>
      </c>
      <c r="V97" s="1411"/>
      <c r="W97" s="1412"/>
      <c r="X97" s="679" t="s">
        <v>299</v>
      </c>
      <c r="Y97" s="669">
        <v>660</v>
      </c>
      <c r="Z97" s="670">
        <v>0</v>
      </c>
      <c r="AA97" s="670">
        <v>0</v>
      </c>
      <c r="AB97" s="670">
        <v>0</v>
      </c>
      <c r="AC97" s="670">
        <v>0</v>
      </c>
      <c r="AD97" s="670">
        <v>0</v>
      </c>
      <c r="AE97" s="671">
        <v>0</v>
      </c>
      <c r="AF97" s="1411"/>
      <c r="AG97" s="1412"/>
      <c r="AH97" s="679" t="s">
        <v>299</v>
      </c>
      <c r="AI97" s="669">
        <v>0</v>
      </c>
      <c r="AJ97" s="670">
        <v>0</v>
      </c>
      <c r="AK97" s="670">
        <v>0</v>
      </c>
      <c r="AL97" s="670">
        <v>0</v>
      </c>
      <c r="AM97" s="670">
        <v>0</v>
      </c>
      <c r="AN97" s="670">
        <v>0</v>
      </c>
      <c r="AO97" s="671">
        <v>0</v>
      </c>
      <c r="AP97" s="1411"/>
      <c r="AQ97" s="1412"/>
      <c r="AR97" s="679" t="s">
        <v>299</v>
      </c>
      <c r="AS97" s="669">
        <v>0</v>
      </c>
      <c r="AT97" s="670">
        <v>20</v>
      </c>
      <c r="AU97" s="670">
        <v>0</v>
      </c>
      <c r="AV97" s="670">
        <v>0</v>
      </c>
      <c r="AW97" s="670">
        <v>0</v>
      </c>
      <c r="AX97" s="670">
        <v>0</v>
      </c>
      <c r="AY97" s="671">
        <v>0</v>
      </c>
      <c r="AZ97" s="1411"/>
      <c r="BA97" s="1412"/>
      <c r="BB97" s="679" t="s">
        <v>299</v>
      </c>
      <c r="BC97" s="669">
        <v>0</v>
      </c>
      <c r="BD97" s="670">
        <v>0</v>
      </c>
      <c r="BE97" s="670">
        <v>0</v>
      </c>
      <c r="BF97" s="670">
        <v>0</v>
      </c>
      <c r="BG97" s="670">
        <v>0</v>
      </c>
      <c r="BH97" s="670">
        <v>0</v>
      </c>
      <c r="BI97" s="671">
        <v>0</v>
      </c>
      <c r="BJ97" s="1411"/>
      <c r="BK97" s="1412"/>
      <c r="BL97" s="679" t="s">
        <v>299</v>
      </c>
      <c r="BM97" s="669">
        <v>0</v>
      </c>
      <c r="BN97" s="670">
        <v>0</v>
      </c>
      <c r="BO97" s="670">
        <v>0</v>
      </c>
      <c r="BP97" s="670">
        <v>0</v>
      </c>
      <c r="BQ97" s="670">
        <v>0</v>
      </c>
      <c r="BR97" s="670">
        <v>0</v>
      </c>
      <c r="BS97" s="671">
        <v>0</v>
      </c>
      <c r="BT97" s="1411"/>
      <c r="BU97" s="1412"/>
      <c r="BV97" s="679" t="s">
        <v>299</v>
      </c>
      <c r="BW97" s="669">
        <v>0</v>
      </c>
      <c r="BX97" s="670">
        <v>0</v>
      </c>
      <c r="BY97" s="670">
        <v>0</v>
      </c>
      <c r="BZ97" s="670">
        <v>0</v>
      </c>
      <c r="CA97" s="670">
        <v>0</v>
      </c>
      <c r="CB97" s="670">
        <v>0</v>
      </c>
      <c r="CC97" s="671">
        <v>0</v>
      </c>
      <c r="CD97" s="1411"/>
      <c r="CE97" s="1412"/>
      <c r="CF97" s="679" t="s">
        <v>299</v>
      </c>
      <c r="CG97" s="669">
        <v>0</v>
      </c>
      <c r="CH97" s="670">
        <v>0</v>
      </c>
      <c r="CI97" s="670">
        <v>0</v>
      </c>
      <c r="CJ97" s="670">
        <v>0</v>
      </c>
      <c r="CK97" s="672">
        <v>0</v>
      </c>
      <c r="CL97" s="673">
        <v>680</v>
      </c>
    </row>
    <row r="98" spans="1:90" ht="13.5" customHeight="1" x14ac:dyDescent="0.2">
      <c r="A98" s="604"/>
      <c r="B98" s="1413" t="s">
        <v>300</v>
      </c>
      <c r="C98" s="1414"/>
      <c r="D98" s="630" t="s">
        <v>213</v>
      </c>
      <c r="E98" s="669">
        <v>0</v>
      </c>
      <c r="F98" s="670">
        <v>0</v>
      </c>
      <c r="G98" s="670">
        <v>0</v>
      </c>
      <c r="H98" s="670">
        <v>0</v>
      </c>
      <c r="I98" s="670">
        <v>0</v>
      </c>
      <c r="J98" s="670">
        <v>0</v>
      </c>
      <c r="K98" s="671">
        <v>0</v>
      </c>
      <c r="L98" s="1413" t="s">
        <v>300</v>
      </c>
      <c r="M98" s="1414"/>
      <c r="N98" s="630" t="s">
        <v>213</v>
      </c>
      <c r="O98" s="669">
        <v>0</v>
      </c>
      <c r="P98" s="670">
        <v>0</v>
      </c>
      <c r="Q98" s="670">
        <v>0</v>
      </c>
      <c r="R98" s="670">
        <v>0</v>
      </c>
      <c r="S98" s="670">
        <v>0</v>
      </c>
      <c r="T98" s="670">
        <v>0</v>
      </c>
      <c r="U98" s="671">
        <v>546</v>
      </c>
      <c r="V98" s="1413" t="s">
        <v>300</v>
      </c>
      <c r="W98" s="1414"/>
      <c r="X98" s="630" t="s">
        <v>213</v>
      </c>
      <c r="Y98" s="669">
        <v>0</v>
      </c>
      <c r="Z98" s="670">
        <v>0</v>
      </c>
      <c r="AA98" s="670">
        <v>0</v>
      </c>
      <c r="AB98" s="670">
        <v>0</v>
      </c>
      <c r="AC98" s="670">
        <v>0</v>
      </c>
      <c r="AD98" s="670">
        <v>0</v>
      </c>
      <c r="AE98" s="671">
        <v>0</v>
      </c>
      <c r="AF98" s="1413" t="s">
        <v>300</v>
      </c>
      <c r="AG98" s="1414"/>
      <c r="AH98" s="630" t="s">
        <v>213</v>
      </c>
      <c r="AI98" s="669">
        <v>639</v>
      </c>
      <c r="AJ98" s="670">
        <v>0</v>
      </c>
      <c r="AK98" s="670">
        <v>3155</v>
      </c>
      <c r="AL98" s="670">
        <v>0</v>
      </c>
      <c r="AM98" s="670">
        <v>0</v>
      </c>
      <c r="AN98" s="670">
        <v>0</v>
      </c>
      <c r="AO98" s="671">
        <v>140</v>
      </c>
      <c r="AP98" s="1413" t="s">
        <v>300</v>
      </c>
      <c r="AQ98" s="1414"/>
      <c r="AR98" s="630" t="s">
        <v>213</v>
      </c>
      <c r="AS98" s="669">
        <v>0</v>
      </c>
      <c r="AT98" s="670">
        <v>469</v>
      </c>
      <c r="AU98" s="670">
        <v>0</v>
      </c>
      <c r="AV98" s="670">
        <v>0</v>
      </c>
      <c r="AW98" s="670">
        <v>0</v>
      </c>
      <c r="AX98" s="670">
        <v>0</v>
      </c>
      <c r="AY98" s="671">
        <v>0</v>
      </c>
      <c r="AZ98" s="1413" t="s">
        <v>300</v>
      </c>
      <c r="BA98" s="1414"/>
      <c r="BB98" s="630" t="s">
        <v>213</v>
      </c>
      <c r="BC98" s="669">
        <v>0</v>
      </c>
      <c r="BD98" s="670">
        <v>0</v>
      </c>
      <c r="BE98" s="670">
        <v>0</v>
      </c>
      <c r="BF98" s="670">
        <v>0</v>
      </c>
      <c r="BG98" s="670">
        <v>0</v>
      </c>
      <c r="BH98" s="670">
        <v>0</v>
      </c>
      <c r="BI98" s="671">
        <v>0</v>
      </c>
      <c r="BJ98" s="1413" t="s">
        <v>300</v>
      </c>
      <c r="BK98" s="1414"/>
      <c r="BL98" s="630" t="s">
        <v>213</v>
      </c>
      <c r="BM98" s="669">
        <v>0</v>
      </c>
      <c r="BN98" s="670">
        <v>0</v>
      </c>
      <c r="BO98" s="670">
        <v>0</v>
      </c>
      <c r="BP98" s="670">
        <v>0</v>
      </c>
      <c r="BQ98" s="670">
        <v>0</v>
      </c>
      <c r="BR98" s="670">
        <v>0</v>
      </c>
      <c r="BS98" s="671">
        <v>0</v>
      </c>
      <c r="BT98" s="1413" t="s">
        <v>300</v>
      </c>
      <c r="BU98" s="1414"/>
      <c r="BV98" s="630" t="s">
        <v>213</v>
      </c>
      <c r="BW98" s="669">
        <v>0</v>
      </c>
      <c r="BX98" s="670">
        <v>0</v>
      </c>
      <c r="BY98" s="670">
        <v>0</v>
      </c>
      <c r="BZ98" s="670">
        <v>0</v>
      </c>
      <c r="CA98" s="670">
        <v>0</v>
      </c>
      <c r="CB98" s="670">
        <v>0</v>
      </c>
      <c r="CC98" s="671">
        <v>0</v>
      </c>
      <c r="CD98" s="1413" t="s">
        <v>300</v>
      </c>
      <c r="CE98" s="1414"/>
      <c r="CF98" s="630" t="s">
        <v>213</v>
      </c>
      <c r="CG98" s="669">
        <v>0</v>
      </c>
      <c r="CH98" s="670">
        <v>0</v>
      </c>
      <c r="CI98" s="670">
        <v>0</v>
      </c>
      <c r="CJ98" s="670">
        <v>0</v>
      </c>
      <c r="CK98" s="672">
        <v>0</v>
      </c>
      <c r="CL98" s="673">
        <v>4949</v>
      </c>
    </row>
    <row r="99" spans="1:90" x14ac:dyDescent="0.2">
      <c r="A99" s="604"/>
      <c r="B99" s="1409"/>
      <c r="C99" s="1410"/>
      <c r="D99" s="611" t="s">
        <v>301</v>
      </c>
      <c r="E99" s="674">
        <v>0</v>
      </c>
      <c r="F99" s="675">
        <v>0</v>
      </c>
      <c r="G99" s="675">
        <v>0</v>
      </c>
      <c r="H99" s="675">
        <v>0</v>
      </c>
      <c r="I99" s="675">
        <v>0</v>
      </c>
      <c r="J99" s="675">
        <v>0</v>
      </c>
      <c r="K99" s="676">
        <v>0</v>
      </c>
      <c r="L99" s="1409"/>
      <c r="M99" s="1410"/>
      <c r="N99" s="617" t="s">
        <v>301</v>
      </c>
      <c r="O99" s="674">
        <v>0</v>
      </c>
      <c r="P99" s="675">
        <v>0</v>
      </c>
      <c r="Q99" s="675">
        <v>0</v>
      </c>
      <c r="R99" s="675">
        <v>0</v>
      </c>
      <c r="S99" s="675">
        <v>0</v>
      </c>
      <c r="T99" s="675">
        <v>0</v>
      </c>
      <c r="U99" s="676">
        <v>62</v>
      </c>
      <c r="V99" s="1409"/>
      <c r="W99" s="1410"/>
      <c r="X99" s="617" t="s">
        <v>301</v>
      </c>
      <c r="Y99" s="674">
        <v>0</v>
      </c>
      <c r="Z99" s="675">
        <v>0</v>
      </c>
      <c r="AA99" s="675">
        <v>0</v>
      </c>
      <c r="AB99" s="675">
        <v>0</v>
      </c>
      <c r="AC99" s="675">
        <v>0</v>
      </c>
      <c r="AD99" s="675">
        <v>0</v>
      </c>
      <c r="AE99" s="676">
        <v>0</v>
      </c>
      <c r="AF99" s="1409"/>
      <c r="AG99" s="1410"/>
      <c r="AH99" s="617" t="s">
        <v>301</v>
      </c>
      <c r="AI99" s="674">
        <v>639</v>
      </c>
      <c r="AJ99" s="675">
        <v>0</v>
      </c>
      <c r="AK99" s="675">
        <v>3112</v>
      </c>
      <c r="AL99" s="675">
        <v>0</v>
      </c>
      <c r="AM99" s="675">
        <v>0</v>
      </c>
      <c r="AN99" s="675">
        <v>0</v>
      </c>
      <c r="AO99" s="676">
        <v>0</v>
      </c>
      <c r="AP99" s="1409"/>
      <c r="AQ99" s="1410"/>
      <c r="AR99" s="617" t="s">
        <v>301</v>
      </c>
      <c r="AS99" s="674">
        <v>0</v>
      </c>
      <c r="AT99" s="675">
        <v>469</v>
      </c>
      <c r="AU99" s="675">
        <v>0</v>
      </c>
      <c r="AV99" s="675">
        <v>0</v>
      </c>
      <c r="AW99" s="675">
        <v>0</v>
      </c>
      <c r="AX99" s="675">
        <v>0</v>
      </c>
      <c r="AY99" s="676">
        <v>0</v>
      </c>
      <c r="AZ99" s="1409"/>
      <c r="BA99" s="1410"/>
      <c r="BB99" s="617" t="s">
        <v>301</v>
      </c>
      <c r="BC99" s="674">
        <v>0</v>
      </c>
      <c r="BD99" s="675">
        <v>0</v>
      </c>
      <c r="BE99" s="675">
        <v>0</v>
      </c>
      <c r="BF99" s="675">
        <v>0</v>
      </c>
      <c r="BG99" s="675">
        <v>0</v>
      </c>
      <c r="BH99" s="675">
        <v>0</v>
      </c>
      <c r="BI99" s="676">
        <v>0</v>
      </c>
      <c r="BJ99" s="1409"/>
      <c r="BK99" s="1410"/>
      <c r="BL99" s="617" t="s">
        <v>301</v>
      </c>
      <c r="BM99" s="674">
        <v>0</v>
      </c>
      <c r="BN99" s="675">
        <v>0</v>
      </c>
      <c r="BO99" s="675">
        <v>0</v>
      </c>
      <c r="BP99" s="675">
        <v>0</v>
      </c>
      <c r="BQ99" s="675">
        <v>0</v>
      </c>
      <c r="BR99" s="675">
        <v>0</v>
      </c>
      <c r="BS99" s="676">
        <v>0</v>
      </c>
      <c r="BT99" s="1409"/>
      <c r="BU99" s="1410"/>
      <c r="BV99" s="617" t="s">
        <v>301</v>
      </c>
      <c r="BW99" s="674">
        <v>0</v>
      </c>
      <c r="BX99" s="675">
        <v>0</v>
      </c>
      <c r="BY99" s="675">
        <v>0</v>
      </c>
      <c r="BZ99" s="675">
        <v>0</v>
      </c>
      <c r="CA99" s="675">
        <v>0</v>
      </c>
      <c r="CB99" s="675">
        <v>0</v>
      </c>
      <c r="CC99" s="676">
        <v>0</v>
      </c>
      <c r="CD99" s="1409"/>
      <c r="CE99" s="1410"/>
      <c r="CF99" s="617" t="s">
        <v>301</v>
      </c>
      <c r="CG99" s="674">
        <v>0</v>
      </c>
      <c r="CH99" s="675">
        <v>0</v>
      </c>
      <c r="CI99" s="675">
        <v>0</v>
      </c>
      <c r="CJ99" s="675">
        <v>0</v>
      </c>
      <c r="CK99" s="677">
        <v>0</v>
      </c>
      <c r="CL99" s="678">
        <v>4282</v>
      </c>
    </row>
    <row r="100" spans="1:90" x14ac:dyDescent="0.2">
      <c r="A100" s="604"/>
      <c r="B100" s="1409"/>
      <c r="C100" s="1410"/>
      <c r="D100" s="617" t="s">
        <v>302</v>
      </c>
      <c r="E100" s="658">
        <v>0</v>
      </c>
      <c r="F100" s="659">
        <v>0</v>
      </c>
      <c r="G100" s="659">
        <v>0</v>
      </c>
      <c r="H100" s="659">
        <v>0</v>
      </c>
      <c r="I100" s="659">
        <v>0</v>
      </c>
      <c r="J100" s="659">
        <v>0</v>
      </c>
      <c r="K100" s="660">
        <v>0</v>
      </c>
      <c r="L100" s="1409"/>
      <c r="M100" s="1410"/>
      <c r="N100" s="617" t="s">
        <v>302</v>
      </c>
      <c r="O100" s="658">
        <v>0</v>
      </c>
      <c r="P100" s="659">
        <v>0</v>
      </c>
      <c r="Q100" s="659">
        <v>0</v>
      </c>
      <c r="R100" s="659">
        <v>0</v>
      </c>
      <c r="S100" s="659">
        <v>0</v>
      </c>
      <c r="T100" s="659">
        <v>0</v>
      </c>
      <c r="U100" s="660">
        <v>0</v>
      </c>
      <c r="V100" s="1409"/>
      <c r="W100" s="1410"/>
      <c r="X100" s="617" t="s">
        <v>302</v>
      </c>
      <c r="Y100" s="658">
        <v>0</v>
      </c>
      <c r="Z100" s="659">
        <v>0</v>
      </c>
      <c r="AA100" s="659">
        <v>0</v>
      </c>
      <c r="AB100" s="659">
        <v>0</v>
      </c>
      <c r="AC100" s="659">
        <v>0</v>
      </c>
      <c r="AD100" s="659">
        <v>0</v>
      </c>
      <c r="AE100" s="660">
        <v>0</v>
      </c>
      <c r="AF100" s="1409"/>
      <c r="AG100" s="1410"/>
      <c r="AH100" s="617" t="s">
        <v>302</v>
      </c>
      <c r="AI100" s="658">
        <v>0</v>
      </c>
      <c r="AJ100" s="659">
        <v>0</v>
      </c>
      <c r="AK100" s="659">
        <v>0</v>
      </c>
      <c r="AL100" s="659">
        <v>0</v>
      </c>
      <c r="AM100" s="659">
        <v>0</v>
      </c>
      <c r="AN100" s="659">
        <v>0</v>
      </c>
      <c r="AO100" s="660">
        <v>0</v>
      </c>
      <c r="AP100" s="1409"/>
      <c r="AQ100" s="1410"/>
      <c r="AR100" s="617" t="s">
        <v>302</v>
      </c>
      <c r="AS100" s="658">
        <v>0</v>
      </c>
      <c r="AT100" s="659">
        <v>0</v>
      </c>
      <c r="AU100" s="659">
        <v>0</v>
      </c>
      <c r="AV100" s="659">
        <v>0</v>
      </c>
      <c r="AW100" s="659">
        <v>0</v>
      </c>
      <c r="AX100" s="659">
        <v>0</v>
      </c>
      <c r="AY100" s="660">
        <v>0</v>
      </c>
      <c r="AZ100" s="1409"/>
      <c r="BA100" s="1410"/>
      <c r="BB100" s="617" t="s">
        <v>302</v>
      </c>
      <c r="BC100" s="658">
        <v>0</v>
      </c>
      <c r="BD100" s="659">
        <v>0</v>
      </c>
      <c r="BE100" s="659">
        <v>0</v>
      </c>
      <c r="BF100" s="659">
        <v>0</v>
      </c>
      <c r="BG100" s="659">
        <v>0</v>
      </c>
      <c r="BH100" s="659">
        <v>0</v>
      </c>
      <c r="BI100" s="660">
        <v>0</v>
      </c>
      <c r="BJ100" s="1409"/>
      <c r="BK100" s="1410"/>
      <c r="BL100" s="617" t="s">
        <v>302</v>
      </c>
      <c r="BM100" s="658">
        <v>0</v>
      </c>
      <c r="BN100" s="659">
        <v>0</v>
      </c>
      <c r="BO100" s="659">
        <v>0</v>
      </c>
      <c r="BP100" s="659">
        <v>0</v>
      </c>
      <c r="BQ100" s="659">
        <v>0</v>
      </c>
      <c r="BR100" s="659">
        <v>0</v>
      </c>
      <c r="BS100" s="660">
        <v>0</v>
      </c>
      <c r="BT100" s="1409"/>
      <c r="BU100" s="1410"/>
      <c r="BV100" s="617" t="s">
        <v>302</v>
      </c>
      <c r="BW100" s="658">
        <v>0</v>
      </c>
      <c r="BX100" s="659">
        <v>0</v>
      </c>
      <c r="BY100" s="659">
        <v>0</v>
      </c>
      <c r="BZ100" s="659">
        <v>0</v>
      </c>
      <c r="CA100" s="659">
        <v>0</v>
      </c>
      <c r="CB100" s="659">
        <v>0</v>
      </c>
      <c r="CC100" s="660">
        <v>0</v>
      </c>
      <c r="CD100" s="1409"/>
      <c r="CE100" s="1410"/>
      <c r="CF100" s="617" t="s">
        <v>302</v>
      </c>
      <c r="CG100" s="658">
        <v>0</v>
      </c>
      <c r="CH100" s="659">
        <v>0</v>
      </c>
      <c r="CI100" s="659">
        <v>0</v>
      </c>
      <c r="CJ100" s="659">
        <v>0</v>
      </c>
      <c r="CK100" s="661">
        <v>0</v>
      </c>
      <c r="CL100" s="662">
        <v>0</v>
      </c>
    </row>
    <row r="101" spans="1:90" x14ac:dyDescent="0.2">
      <c r="A101" s="604"/>
      <c r="B101" s="1409"/>
      <c r="C101" s="1410"/>
      <c r="D101" s="623" t="s">
        <v>1069</v>
      </c>
      <c r="E101" s="658">
        <v>0</v>
      </c>
      <c r="F101" s="659">
        <v>0</v>
      </c>
      <c r="G101" s="659">
        <v>0</v>
      </c>
      <c r="H101" s="659">
        <v>0</v>
      </c>
      <c r="I101" s="659">
        <v>0</v>
      </c>
      <c r="J101" s="659">
        <v>0</v>
      </c>
      <c r="K101" s="660">
        <v>0</v>
      </c>
      <c r="L101" s="1409"/>
      <c r="M101" s="1410"/>
      <c r="N101" s="617" t="s">
        <v>1069</v>
      </c>
      <c r="O101" s="658">
        <v>0</v>
      </c>
      <c r="P101" s="659">
        <v>0</v>
      </c>
      <c r="Q101" s="659">
        <v>0</v>
      </c>
      <c r="R101" s="659">
        <v>0</v>
      </c>
      <c r="S101" s="659">
        <v>0</v>
      </c>
      <c r="T101" s="659">
        <v>0</v>
      </c>
      <c r="U101" s="660">
        <v>0</v>
      </c>
      <c r="V101" s="1409"/>
      <c r="W101" s="1410"/>
      <c r="X101" s="617" t="s">
        <v>1069</v>
      </c>
      <c r="Y101" s="658">
        <v>0</v>
      </c>
      <c r="Z101" s="659">
        <v>0</v>
      </c>
      <c r="AA101" s="659">
        <v>0</v>
      </c>
      <c r="AB101" s="659">
        <v>0</v>
      </c>
      <c r="AC101" s="659">
        <v>0</v>
      </c>
      <c r="AD101" s="659">
        <v>0</v>
      </c>
      <c r="AE101" s="660">
        <v>0</v>
      </c>
      <c r="AF101" s="1409"/>
      <c r="AG101" s="1410"/>
      <c r="AH101" s="617" t="s">
        <v>1069</v>
      </c>
      <c r="AI101" s="658">
        <v>0</v>
      </c>
      <c r="AJ101" s="659">
        <v>0</v>
      </c>
      <c r="AK101" s="659">
        <v>0</v>
      </c>
      <c r="AL101" s="659">
        <v>0</v>
      </c>
      <c r="AM101" s="659">
        <v>0</v>
      </c>
      <c r="AN101" s="659">
        <v>0</v>
      </c>
      <c r="AO101" s="660">
        <v>0</v>
      </c>
      <c r="AP101" s="1409"/>
      <c r="AQ101" s="1410"/>
      <c r="AR101" s="617" t="s">
        <v>1069</v>
      </c>
      <c r="AS101" s="658">
        <v>0</v>
      </c>
      <c r="AT101" s="659">
        <v>0</v>
      </c>
      <c r="AU101" s="659">
        <v>0</v>
      </c>
      <c r="AV101" s="659">
        <v>0</v>
      </c>
      <c r="AW101" s="659">
        <v>0</v>
      </c>
      <c r="AX101" s="659">
        <v>0</v>
      </c>
      <c r="AY101" s="660">
        <v>0</v>
      </c>
      <c r="AZ101" s="1409"/>
      <c r="BA101" s="1410"/>
      <c r="BB101" s="617" t="s">
        <v>1069</v>
      </c>
      <c r="BC101" s="658">
        <v>0</v>
      </c>
      <c r="BD101" s="659">
        <v>0</v>
      </c>
      <c r="BE101" s="659">
        <v>0</v>
      </c>
      <c r="BF101" s="659">
        <v>0</v>
      </c>
      <c r="BG101" s="659">
        <v>0</v>
      </c>
      <c r="BH101" s="659">
        <v>0</v>
      </c>
      <c r="BI101" s="660">
        <v>0</v>
      </c>
      <c r="BJ101" s="1409"/>
      <c r="BK101" s="1410"/>
      <c r="BL101" s="617" t="s">
        <v>1069</v>
      </c>
      <c r="BM101" s="658">
        <v>0</v>
      </c>
      <c r="BN101" s="659">
        <v>0</v>
      </c>
      <c r="BO101" s="659">
        <v>0</v>
      </c>
      <c r="BP101" s="659">
        <v>0</v>
      </c>
      <c r="BQ101" s="659">
        <v>0</v>
      </c>
      <c r="BR101" s="659">
        <v>0</v>
      </c>
      <c r="BS101" s="660">
        <v>0</v>
      </c>
      <c r="BT101" s="1409"/>
      <c r="BU101" s="1410"/>
      <c r="BV101" s="617" t="s">
        <v>1069</v>
      </c>
      <c r="BW101" s="658">
        <v>0</v>
      </c>
      <c r="BX101" s="659">
        <v>0</v>
      </c>
      <c r="BY101" s="659">
        <v>0</v>
      </c>
      <c r="BZ101" s="659">
        <v>0</v>
      </c>
      <c r="CA101" s="659">
        <v>0</v>
      </c>
      <c r="CB101" s="659">
        <v>0</v>
      </c>
      <c r="CC101" s="660">
        <v>0</v>
      </c>
      <c r="CD101" s="1409"/>
      <c r="CE101" s="1410"/>
      <c r="CF101" s="617" t="s">
        <v>1069</v>
      </c>
      <c r="CG101" s="658">
        <v>0</v>
      </c>
      <c r="CH101" s="659">
        <v>0</v>
      </c>
      <c r="CI101" s="659">
        <v>0</v>
      </c>
      <c r="CJ101" s="659">
        <v>0</v>
      </c>
      <c r="CK101" s="661">
        <v>0</v>
      </c>
      <c r="CL101" s="662">
        <v>0</v>
      </c>
    </row>
    <row r="102" spans="1:90" x14ac:dyDescent="0.2">
      <c r="A102" s="604"/>
      <c r="B102" s="1409"/>
      <c r="C102" s="1410"/>
      <c r="D102" s="617" t="s">
        <v>304</v>
      </c>
      <c r="E102" s="658">
        <v>0</v>
      </c>
      <c r="F102" s="659">
        <v>0</v>
      </c>
      <c r="G102" s="659">
        <v>0</v>
      </c>
      <c r="H102" s="659">
        <v>0</v>
      </c>
      <c r="I102" s="659">
        <v>0</v>
      </c>
      <c r="J102" s="659">
        <v>0</v>
      </c>
      <c r="K102" s="660">
        <v>0</v>
      </c>
      <c r="L102" s="1409"/>
      <c r="M102" s="1410"/>
      <c r="N102" s="617" t="s">
        <v>304</v>
      </c>
      <c r="O102" s="658">
        <v>0</v>
      </c>
      <c r="P102" s="659">
        <v>0</v>
      </c>
      <c r="Q102" s="659">
        <v>0</v>
      </c>
      <c r="R102" s="659">
        <v>0</v>
      </c>
      <c r="S102" s="659">
        <v>0</v>
      </c>
      <c r="T102" s="659">
        <v>0</v>
      </c>
      <c r="U102" s="660">
        <v>0</v>
      </c>
      <c r="V102" s="1409"/>
      <c r="W102" s="1410"/>
      <c r="X102" s="617" t="s">
        <v>304</v>
      </c>
      <c r="Y102" s="658">
        <v>0</v>
      </c>
      <c r="Z102" s="659">
        <v>0</v>
      </c>
      <c r="AA102" s="659">
        <v>0</v>
      </c>
      <c r="AB102" s="659">
        <v>0</v>
      </c>
      <c r="AC102" s="659">
        <v>0</v>
      </c>
      <c r="AD102" s="659">
        <v>0</v>
      </c>
      <c r="AE102" s="660">
        <v>0</v>
      </c>
      <c r="AF102" s="1409"/>
      <c r="AG102" s="1410"/>
      <c r="AH102" s="617" t="s">
        <v>304</v>
      </c>
      <c r="AI102" s="658">
        <v>0</v>
      </c>
      <c r="AJ102" s="659">
        <v>0</v>
      </c>
      <c r="AK102" s="659">
        <v>0</v>
      </c>
      <c r="AL102" s="659">
        <v>0</v>
      </c>
      <c r="AM102" s="659">
        <v>0</v>
      </c>
      <c r="AN102" s="659">
        <v>0</v>
      </c>
      <c r="AO102" s="660">
        <v>0</v>
      </c>
      <c r="AP102" s="1409"/>
      <c r="AQ102" s="1410"/>
      <c r="AR102" s="617" t="s">
        <v>304</v>
      </c>
      <c r="AS102" s="658">
        <v>0</v>
      </c>
      <c r="AT102" s="659">
        <v>0</v>
      </c>
      <c r="AU102" s="659">
        <v>0</v>
      </c>
      <c r="AV102" s="659">
        <v>0</v>
      </c>
      <c r="AW102" s="659">
        <v>0</v>
      </c>
      <c r="AX102" s="659">
        <v>0</v>
      </c>
      <c r="AY102" s="660">
        <v>0</v>
      </c>
      <c r="AZ102" s="1409"/>
      <c r="BA102" s="1410"/>
      <c r="BB102" s="617" t="s">
        <v>304</v>
      </c>
      <c r="BC102" s="658">
        <v>0</v>
      </c>
      <c r="BD102" s="659">
        <v>0</v>
      </c>
      <c r="BE102" s="659">
        <v>0</v>
      </c>
      <c r="BF102" s="659">
        <v>0</v>
      </c>
      <c r="BG102" s="659">
        <v>0</v>
      </c>
      <c r="BH102" s="659">
        <v>0</v>
      </c>
      <c r="BI102" s="660">
        <v>0</v>
      </c>
      <c r="BJ102" s="1409"/>
      <c r="BK102" s="1410"/>
      <c r="BL102" s="617" t="s">
        <v>304</v>
      </c>
      <c r="BM102" s="658">
        <v>0</v>
      </c>
      <c r="BN102" s="659">
        <v>0</v>
      </c>
      <c r="BO102" s="659">
        <v>0</v>
      </c>
      <c r="BP102" s="659">
        <v>0</v>
      </c>
      <c r="BQ102" s="659">
        <v>0</v>
      </c>
      <c r="BR102" s="659">
        <v>0</v>
      </c>
      <c r="BS102" s="660">
        <v>0</v>
      </c>
      <c r="BT102" s="1409"/>
      <c r="BU102" s="1410"/>
      <c r="BV102" s="617" t="s">
        <v>304</v>
      </c>
      <c r="BW102" s="658">
        <v>0</v>
      </c>
      <c r="BX102" s="659">
        <v>0</v>
      </c>
      <c r="BY102" s="659">
        <v>0</v>
      </c>
      <c r="BZ102" s="659">
        <v>0</v>
      </c>
      <c r="CA102" s="659">
        <v>0</v>
      </c>
      <c r="CB102" s="659">
        <v>0</v>
      </c>
      <c r="CC102" s="660">
        <v>0</v>
      </c>
      <c r="CD102" s="1409"/>
      <c r="CE102" s="1410"/>
      <c r="CF102" s="617" t="s">
        <v>304</v>
      </c>
      <c r="CG102" s="658">
        <v>0</v>
      </c>
      <c r="CH102" s="659">
        <v>0</v>
      </c>
      <c r="CI102" s="659">
        <v>0</v>
      </c>
      <c r="CJ102" s="659">
        <v>0</v>
      </c>
      <c r="CK102" s="661">
        <v>0</v>
      </c>
      <c r="CL102" s="662">
        <v>0</v>
      </c>
    </row>
    <row r="103" spans="1:90" x14ac:dyDescent="0.2">
      <c r="A103" s="604"/>
      <c r="B103" s="1411"/>
      <c r="C103" s="1412"/>
      <c r="D103" s="624" t="s">
        <v>305</v>
      </c>
      <c r="E103" s="663">
        <v>0</v>
      </c>
      <c r="F103" s="664">
        <v>0</v>
      </c>
      <c r="G103" s="664">
        <v>0</v>
      </c>
      <c r="H103" s="664">
        <v>0</v>
      </c>
      <c r="I103" s="664">
        <v>0</v>
      </c>
      <c r="J103" s="664">
        <v>0</v>
      </c>
      <c r="K103" s="665">
        <v>0</v>
      </c>
      <c r="L103" s="1411"/>
      <c r="M103" s="1412"/>
      <c r="N103" s="624" t="s">
        <v>305</v>
      </c>
      <c r="O103" s="663">
        <v>0</v>
      </c>
      <c r="P103" s="664">
        <v>0</v>
      </c>
      <c r="Q103" s="664">
        <v>0</v>
      </c>
      <c r="R103" s="664">
        <v>0</v>
      </c>
      <c r="S103" s="664">
        <v>0</v>
      </c>
      <c r="T103" s="664">
        <v>0</v>
      </c>
      <c r="U103" s="665">
        <v>484</v>
      </c>
      <c r="V103" s="1411"/>
      <c r="W103" s="1412"/>
      <c r="X103" s="624" t="s">
        <v>305</v>
      </c>
      <c r="Y103" s="663">
        <v>0</v>
      </c>
      <c r="Z103" s="664">
        <v>0</v>
      </c>
      <c r="AA103" s="664">
        <v>0</v>
      </c>
      <c r="AB103" s="664">
        <v>0</v>
      </c>
      <c r="AC103" s="664">
        <v>0</v>
      </c>
      <c r="AD103" s="664">
        <v>0</v>
      </c>
      <c r="AE103" s="665">
        <v>0</v>
      </c>
      <c r="AF103" s="1411"/>
      <c r="AG103" s="1412"/>
      <c r="AH103" s="624" t="s">
        <v>305</v>
      </c>
      <c r="AI103" s="663">
        <v>0</v>
      </c>
      <c r="AJ103" s="664">
        <v>0</v>
      </c>
      <c r="AK103" s="664">
        <v>43</v>
      </c>
      <c r="AL103" s="664">
        <v>0</v>
      </c>
      <c r="AM103" s="664">
        <v>0</v>
      </c>
      <c r="AN103" s="664">
        <v>0</v>
      </c>
      <c r="AO103" s="665">
        <v>140</v>
      </c>
      <c r="AP103" s="1411"/>
      <c r="AQ103" s="1412"/>
      <c r="AR103" s="624" t="s">
        <v>305</v>
      </c>
      <c r="AS103" s="663">
        <v>0</v>
      </c>
      <c r="AT103" s="664">
        <v>0</v>
      </c>
      <c r="AU103" s="664">
        <v>0</v>
      </c>
      <c r="AV103" s="664">
        <v>0</v>
      </c>
      <c r="AW103" s="664">
        <v>0</v>
      </c>
      <c r="AX103" s="664">
        <v>0</v>
      </c>
      <c r="AY103" s="665">
        <v>0</v>
      </c>
      <c r="AZ103" s="1411"/>
      <c r="BA103" s="1412"/>
      <c r="BB103" s="624" t="s">
        <v>305</v>
      </c>
      <c r="BC103" s="663">
        <v>0</v>
      </c>
      <c r="BD103" s="664">
        <v>0</v>
      </c>
      <c r="BE103" s="664">
        <v>0</v>
      </c>
      <c r="BF103" s="664">
        <v>0</v>
      </c>
      <c r="BG103" s="664">
        <v>0</v>
      </c>
      <c r="BH103" s="664">
        <v>0</v>
      </c>
      <c r="BI103" s="665">
        <v>0</v>
      </c>
      <c r="BJ103" s="1411"/>
      <c r="BK103" s="1412"/>
      <c r="BL103" s="624" t="s">
        <v>305</v>
      </c>
      <c r="BM103" s="663">
        <v>0</v>
      </c>
      <c r="BN103" s="664">
        <v>0</v>
      </c>
      <c r="BO103" s="664">
        <v>0</v>
      </c>
      <c r="BP103" s="664">
        <v>0</v>
      </c>
      <c r="BQ103" s="664">
        <v>0</v>
      </c>
      <c r="BR103" s="664">
        <v>0</v>
      </c>
      <c r="BS103" s="665">
        <v>0</v>
      </c>
      <c r="BT103" s="1411"/>
      <c r="BU103" s="1412"/>
      <c r="BV103" s="624" t="s">
        <v>305</v>
      </c>
      <c r="BW103" s="663">
        <v>0</v>
      </c>
      <c r="BX103" s="664">
        <v>0</v>
      </c>
      <c r="BY103" s="664">
        <v>0</v>
      </c>
      <c r="BZ103" s="664">
        <v>0</v>
      </c>
      <c r="CA103" s="664">
        <v>0</v>
      </c>
      <c r="CB103" s="664">
        <v>0</v>
      </c>
      <c r="CC103" s="665">
        <v>0</v>
      </c>
      <c r="CD103" s="1411"/>
      <c r="CE103" s="1412"/>
      <c r="CF103" s="624" t="s">
        <v>305</v>
      </c>
      <c r="CG103" s="663">
        <v>0</v>
      </c>
      <c r="CH103" s="664">
        <v>0</v>
      </c>
      <c r="CI103" s="664">
        <v>0</v>
      </c>
      <c r="CJ103" s="664">
        <v>0</v>
      </c>
      <c r="CK103" s="667">
        <v>0</v>
      </c>
      <c r="CL103" s="668">
        <v>667</v>
      </c>
    </row>
    <row r="104" spans="1:90" ht="13.5" customHeight="1" x14ac:dyDescent="0.2">
      <c r="A104" s="604"/>
      <c r="B104" s="1413" t="s">
        <v>1070</v>
      </c>
      <c r="C104" s="1414"/>
      <c r="D104" s="630" t="s">
        <v>213</v>
      </c>
      <c r="E104" s="669">
        <v>0</v>
      </c>
      <c r="F104" s="670">
        <v>0</v>
      </c>
      <c r="G104" s="670">
        <v>0</v>
      </c>
      <c r="H104" s="670">
        <v>0</v>
      </c>
      <c r="I104" s="670">
        <v>0</v>
      </c>
      <c r="J104" s="670">
        <v>0</v>
      </c>
      <c r="K104" s="671">
        <v>0</v>
      </c>
      <c r="L104" s="1413" t="s">
        <v>1070</v>
      </c>
      <c r="M104" s="1414"/>
      <c r="N104" s="630" t="s">
        <v>213</v>
      </c>
      <c r="O104" s="669">
        <v>0</v>
      </c>
      <c r="P104" s="670">
        <v>0</v>
      </c>
      <c r="Q104" s="670">
        <v>0</v>
      </c>
      <c r="R104" s="670">
        <v>0</v>
      </c>
      <c r="S104" s="670">
        <v>0</v>
      </c>
      <c r="T104" s="670">
        <v>0</v>
      </c>
      <c r="U104" s="671">
        <v>0</v>
      </c>
      <c r="V104" s="1413" t="s">
        <v>1070</v>
      </c>
      <c r="W104" s="1414"/>
      <c r="X104" s="630" t="s">
        <v>213</v>
      </c>
      <c r="Y104" s="669">
        <v>0</v>
      </c>
      <c r="Z104" s="670">
        <v>0</v>
      </c>
      <c r="AA104" s="670">
        <v>0</v>
      </c>
      <c r="AB104" s="670">
        <v>0</v>
      </c>
      <c r="AC104" s="670">
        <v>0</v>
      </c>
      <c r="AD104" s="670">
        <v>0</v>
      </c>
      <c r="AE104" s="671">
        <v>0</v>
      </c>
      <c r="AF104" s="1413" t="s">
        <v>1070</v>
      </c>
      <c r="AG104" s="1414"/>
      <c r="AH104" s="630" t="s">
        <v>213</v>
      </c>
      <c r="AI104" s="669">
        <v>0</v>
      </c>
      <c r="AJ104" s="670">
        <v>0</v>
      </c>
      <c r="AK104" s="670">
        <v>80</v>
      </c>
      <c r="AL104" s="670">
        <v>0</v>
      </c>
      <c r="AM104" s="670">
        <v>0</v>
      </c>
      <c r="AN104" s="670">
        <v>0</v>
      </c>
      <c r="AO104" s="671">
        <v>0</v>
      </c>
      <c r="AP104" s="1413" t="s">
        <v>1070</v>
      </c>
      <c r="AQ104" s="1414"/>
      <c r="AR104" s="630" t="s">
        <v>213</v>
      </c>
      <c r="AS104" s="669">
        <v>0</v>
      </c>
      <c r="AT104" s="670">
        <v>185</v>
      </c>
      <c r="AU104" s="670">
        <v>0</v>
      </c>
      <c r="AV104" s="670">
        <v>0</v>
      </c>
      <c r="AW104" s="670">
        <v>0</v>
      </c>
      <c r="AX104" s="670">
        <v>0</v>
      </c>
      <c r="AY104" s="671">
        <v>0</v>
      </c>
      <c r="AZ104" s="1413" t="s">
        <v>1070</v>
      </c>
      <c r="BA104" s="1414"/>
      <c r="BB104" s="630" t="s">
        <v>213</v>
      </c>
      <c r="BC104" s="669">
        <v>0</v>
      </c>
      <c r="BD104" s="670">
        <v>0</v>
      </c>
      <c r="BE104" s="670">
        <v>0</v>
      </c>
      <c r="BF104" s="670">
        <v>0</v>
      </c>
      <c r="BG104" s="670">
        <v>0</v>
      </c>
      <c r="BH104" s="670">
        <v>0</v>
      </c>
      <c r="BI104" s="671">
        <v>0</v>
      </c>
      <c r="BJ104" s="1413" t="s">
        <v>1070</v>
      </c>
      <c r="BK104" s="1414"/>
      <c r="BL104" s="630" t="s">
        <v>213</v>
      </c>
      <c r="BM104" s="669">
        <v>0</v>
      </c>
      <c r="BN104" s="670">
        <v>0</v>
      </c>
      <c r="BO104" s="670">
        <v>0</v>
      </c>
      <c r="BP104" s="670">
        <v>0</v>
      </c>
      <c r="BQ104" s="670">
        <v>0</v>
      </c>
      <c r="BR104" s="670">
        <v>0</v>
      </c>
      <c r="BS104" s="671">
        <v>0</v>
      </c>
      <c r="BT104" s="1413" t="s">
        <v>1070</v>
      </c>
      <c r="BU104" s="1414"/>
      <c r="BV104" s="630" t="s">
        <v>213</v>
      </c>
      <c r="BW104" s="669">
        <v>0</v>
      </c>
      <c r="BX104" s="670">
        <v>0</v>
      </c>
      <c r="BY104" s="670">
        <v>0</v>
      </c>
      <c r="BZ104" s="670">
        <v>0</v>
      </c>
      <c r="CA104" s="670">
        <v>0</v>
      </c>
      <c r="CB104" s="670">
        <v>0</v>
      </c>
      <c r="CC104" s="671">
        <v>0</v>
      </c>
      <c r="CD104" s="1413" t="s">
        <v>1070</v>
      </c>
      <c r="CE104" s="1414"/>
      <c r="CF104" s="630" t="s">
        <v>213</v>
      </c>
      <c r="CG104" s="669">
        <v>0</v>
      </c>
      <c r="CH104" s="670">
        <v>0</v>
      </c>
      <c r="CI104" s="670">
        <v>0</v>
      </c>
      <c r="CJ104" s="670">
        <v>0</v>
      </c>
      <c r="CK104" s="672">
        <v>0</v>
      </c>
      <c r="CL104" s="673">
        <v>265</v>
      </c>
    </row>
    <row r="105" spans="1:90" ht="13.5" customHeight="1" x14ac:dyDescent="0.2">
      <c r="A105" s="604"/>
      <c r="B105" s="1409"/>
      <c r="C105" s="1410"/>
      <c r="D105" s="611" t="s">
        <v>306</v>
      </c>
      <c r="E105" s="674">
        <v>0</v>
      </c>
      <c r="F105" s="675">
        <v>0</v>
      </c>
      <c r="G105" s="675">
        <v>0</v>
      </c>
      <c r="H105" s="675">
        <v>0</v>
      </c>
      <c r="I105" s="675">
        <v>0</v>
      </c>
      <c r="J105" s="675">
        <v>0</v>
      </c>
      <c r="K105" s="676">
        <v>0</v>
      </c>
      <c r="L105" s="1409"/>
      <c r="M105" s="1410"/>
      <c r="N105" s="611" t="s">
        <v>306</v>
      </c>
      <c r="O105" s="674">
        <v>0</v>
      </c>
      <c r="P105" s="675">
        <v>0</v>
      </c>
      <c r="Q105" s="675">
        <v>0</v>
      </c>
      <c r="R105" s="675">
        <v>0</v>
      </c>
      <c r="S105" s="675">
        <v>0</v>
      </c>
      <c r="T105" s="675">
        <v>0</v>
      </c>
      <c r="U105" s="676">
        <v>0</v>
      </c>
      <c r="V105" s="1409"/>
      <c r="W105" s="1410"/>
      <c r="X105" s="611" t="s">
        <v>306</v>
      </c>
      <c r="Y105" s="674">
        <v>0</v>
      </c>
      <c r="Z105" s="675">
        <v>0</v>
      </c>
      <c r="AA105" s="675">
        <v>0</v>
      </c>
      <c r="AB105" s="675">
        <v>0</v>
      </c>
      <c r="AC105" s="675">
        <v>0</v>
      </c>
      <c r="AD105" s="675">
        <v>0</v>
      </c>
      <c r="AE105" s="676">
        <v>0</v>
      </c>
      <c r="AF105" s="1409"/>
      <c r="AG105" s="1410"/>
      <c r="AH105" s="611" t="s">
        <v>306</v>
      </c>
      <c r="AI105" s="674">
        <v>0</v>
      </c>
      <c r="AJ105" s="675">
        <v>0</v>
      </c>
      <c r="AK105" s="675">
        <v>0</v>
      </c>
      <c r="AL105" s="675">
        <v>0</v>
      </c>
      <c r="AM105" s="675">
        <v>0</v>
      </c>
      <c r="AN105" s="675">
        <v>0</v>
      </c>
      <c r="AO105" s="676">
        <v>0</v>
      </c>
      <c r="AP105" s="1409"/>
      <c r="AQ105" s="1410"/>
      <c r="AR105" s="611" t="s">
        <v>306</v>
      </c>
      <c r="AS105" s="674">
        <v>0</v>
      </c>
      <c r="AT105" s="675">
        <v>0</v>
      </c>
      <c r="AU105" s="675">
        <v>0</v>
      </c>
      <c r="AV105" s="675">
        <v>0</v>
      </c>
      <c r="AW105" s="675">
        <v>0</v>
      </c>
      <c r="AX105" s="675">
        <v>0</v>
      </c>
      <c r="AY105" s="676">
        <v>0</v>
      </c>
      <c r="AZ105" s="1409"/>
      <c r="BA105" s="1410"/>
      <c r="BB105" s="611" t="s">
        <v>306</v>
      </c>
      <c r="BC105" s="674">
        <v>0</v>
      </c>
      <c r="BD105" s="675">
        <v>0</v>
      </c>
      <c r="BE105" s="675">
        <v>0</v>
      </c>
      <c r="BF105" s="675">
        <v>0</v>
      </c>
      <c r="BG105" s="675">
        <v>0</v>
      </c>
      <c r="BH105" s="675">
        <v>0</v>
      </c>
      <c r="BI105" s="676">
        <v>0</v>
      </c>
      <c r="BJ105" s="1409"/>
      <c r="BK105" s="1410"/>
      <c r="BL105" s="611" t="s">
        <v>306</v>
      </c>
      <c r="BM105" s="674">
        <v>0</v>
      </c>
      <c r="BN105" s="675">
        <v>0</v>
      </c>
      <c r="BO105" s="675">
        <v>0</v>
      </c>
      <c r="BP105" s="675">
        <v>0</v>
      </c>
      <c r="BQ105" s="675">
        <v>0</v>
      </c>
      <c r="BR105" s="675">
        <v>0</v>
      </c>
      <c r="BS105" s="676">
        <v>0</v>
      </c>
      <c r="BT105" s="1409"/>
      <c r="BU105" s="1410"/>
      <c r="BV105" s="611" t="s">
        <v>306</v>
      </c>
      <c r="BW105" s="674">
        <v>0</v>
      </c>
      <c r="BX105" s="675">
        <v>0</v>
      </c>
      <c r="BY105" s="675">
        <v>0</v>
      </c>
      <c r="BZ105" s="675">
        <v>0</v>
      </c>
      <c r="CA105" s="675">
        <v>0</v>
      </c>
      <c r="CB105" s="675">
        <v>0</v>
      </c>
      <c r="CC105" s="676">
        <v>0</v>
      </c>
      <c r="CD105" s="1409"/>
      <c r="CE105" s="1410"/>
      <c r="CF105" s="611" t="s">
        <v>306</v>
      </c>
      <c r="CG105" s="674">
        <v>0</v>
      </c>
      <c r="CH105" s="675">
        <v>0</v>
      </c>
      <c r="CI105" s="675">
        <v>0</v>
      </c>
      <c r="CJ105" s="675">
        <v>0</v>
      </c>
      <c r="CK105" s="677">
        <v>0</v>
      </c>
      <c r="CL105" s="678">
        <v>0</v>
      </c>
    </row>
    <row r="106" spans="1:90" x14ac:dyDescent="0.2">
      <c r="A106" s="604"/>
      <c r="B106" s="1409"/>
      <c r="C106" s="1410"/>
      <c r="D106" s="617" t="s">
        <v>307</v>
      </c>
      <c r="E106" s="658">
        <v>0</v>
      </c>
      <c r="F106" s="659">
        <v>0</v>
      </c>
      <c r="G106" s="659">
        <v>0</v>
      </c>
      <c r="H106" s="659">
        <v>0</v>
      </c>
      <c r="I106" s="659">
        <v>0</v>
      </c>
      <c r="J106" s="659">
        <v>0</v>
      </c>
      <c r="K106" s="660">
        <v>0</v>
      </c>
      <c r="L106" s="1409"/>
      <c r="M106" s="1410"/>
      <c r="N106" s="617" t="s">
        <v>307</v>
      </c>
      <c r="O106" s="658">
        <v>0</v>
      </c>
      <c r="P106" s="659">
        <v>0</v>
      </c>
      <c r="Q106" s="659">
        <v>0</v>
      </c>
      <c r="R106" s="659">
        <v>0</v>
      </c>
      <c r="S106" s="659">
        <v>0</v>
      </c>
      <c r="T106" s="659">
        <v>0</v>
      </c>
      <c r="U106" s="660">
        <v>0</v>
      </c>
      <c r="V106" s="1409"/>
      <c r="W106" s="1410"/>
      <c r="X106" s="617" t="s">
        <v>307</v>
      </c>
      <c r="Y106" s="658">
        <v>0</v>
      </c>
      <c r="Z106" s="659">
        <v>0</v>
      </c>
      <c r="AA106" s="659">
        <v>0</v>
      </c>
      <c r="AB106" s="659">
        <v>0</v>
      </c>
      <c r="AC106" s="659">
        <v>0</v>
      </c>
      <c r="AD106" s="659">
        <v>0</v>
      </c>
      <c r="AE106" s="660">
        <v>0</v>
      </c>
      <c r="AF106" s="1409"/>
      <c r="AG106" s="1410"/>
      <c r="AH106" s="617" t="s">
        <v>307</v>
      </c>
      <c r="AI106" s="658">
        <v>0</v>
      </c>
      <c r="AJ106" s="659">
        <v>0</v>
      </c>
      <c r="AK106" s="659">
        <v>0</v>
      </c>
      <c r="AL106" s="659">
        <v>0</v>
      </c>
      <c r="AM106" s="659">
        <v>0</v>
      </c>
      <c r="AN106" s="659">
        <v>0</v>
      </c>
      <c r="AO106" s="660">
        <v>0</v>
      </c>
      <c r="AP106" s="1409"/>
      <c r="AQ106" s="1410"/>
      <c r="AR106" s="617" t="s">
        <v>307</v>
      </c>
      <c r="AS106" s="658">
        <v>0</v>
      </c>
      <c r="AT106" s="659">
        <v>0</v>
      </c>
      <c r="AU106" s="659">
        <v>0</v>
      </c>
      <c r="AV106" s="659">
        <v>0</v>
      </c>
      <c r="AW106" s="659">
        <v>0</v>
      </c>
      <c r="AX106" s="659">
        <v>0</v>
      </c>
      <c r="AY106" s="660">
        <v>0</v>
      </c>
      <c r="AZ106" s="1409"/>
      <c r="BA106" s="1410"/>
      <c r="BB106" s="617" t="s">
        <v>307</v>
      </c>
      <c r="BC106" s="658">
        <v>0</v>
      </c>
      <c r="BD106" s="659">
        <v>0</v>
      </c>
      <c r="BE106" s="659">
        <v>0</v>
      </c>
      <c r="BF106" s="659">
        <v>0</v>
      </c>
      <c r="BG106" s="659">
        <v>0</v>
      </c>
      <c r="BH106" s="659">
        <v>0</v>
      </c>
      <c r="BI106" s="660">
        <v>0</v>
      </c>
      <c r="BJ106" s="1409"/>
      <c r="BK106" s="1410"/>
      <c r="BL106" s="617" t="s">
        <v>307</v>
      </c>
      <c r="BM106" s="658">
        <v>0</v>
      </c>
      <c r="BN106" s="659">
        <v>0</v>
      </c>
      <c r="BO106" s="659">
        <v>0</v>
      </c>
      <c r="BP106" s="659">
        <v>0</v>
      </c>
      <c r="BQ106" s="659">
        <v>0</v>
      </c>
      <c r="BR106" s="659">
        <v>0</v>
      </c>
      <c r="BS106" s="660">
        <v>0</v>
      </c>
      <c r="BT106" s="1409"/>
      <c r="BU106" s="1410"/>
      <c r="BV106" s="617" t="s">
        <v>307</v>
      </c>
      <c r="BW106" s="658">
        <v>0</v>
      </c>
      <c r="BX106" s="659">
        <v>0</v>
      </c>
      <c r="BY106" s="659">
        <v>0</v>
      </c>
      <c r="BZ106" s="659">
        <v>0</v>
      </c>
      <c r="CA106" s="659">
        <v>0</v>
      </c>
      <c r="CB106" s="659">
        <v>0</v>
      </c>
      <c r="CC106" s="660">
        <v>0</v>
      </c>
      <c r="CD106" s="1409"/>
      <c r="CE106" s="1410"/>
      <c r="CF106" s="617" t="s">
        <v>307</v>
      </c>
      <c r="CG106" s="658">
        <v>0</v>
      </c>
      <c r="CH106" s="659">
        <v>0</v>
      </c>
      <c r="CI106" s="659">
        <v>0</v>
      </c>
      <c r="CJ106" s="659">
        <v>0</v>
      </c>
      <c r="CK106" s="661">
        <v>0</v>
      </c>
      <c r="CL106" s="662">
        <v>0</v>
      </c>
    </row>
    <row r="107" spans="1:90" x14ac:dyDescent="0.2">
      <c r="A107" s="604"/>
      <c r="B107" s="1411"/>
      <c r="C107" s="1412"/>
      <c r="D107" s="624" t="s">
        <v>308</v>
      </c>
      <c r="E107" s="663">
        <v>0</v>
      </c>
      <c r="F107" s="664">
        <v>0</v>
      </c>
      <c r="G107" s="664">
        <v>0</v>
      </c>
      <c r="H107" s="664">
        <v>0</v>
      </c>
      <c r="I107" s="664">
        <v>0</v>
      </c>
      <c r="J107" s="664">
        <v>0</v>
      </c>
      <c r="K107" s="665">
        <v>0</v>
      </c>
      <c r="L107" s="1411"/>
      <c r="M107" s="1412"/>
      <c r="N107" s="624" t="s">
        <v>308</v>
      </c>
      <c r="O107" s="663">
        <v>0</v>
      </c>
      <c r="P107" s="664">
        <v>0</v>
      </c>
      <c r="Q107" s="664">
        <v>0</v>
      </c>
      <c r="R107" s="664">
        <v>0</v>
      </c>
      <c r="S107" s="664">
        <v>0</v>
      </c>
      <c r="T107" s="664">
        <v>0</v>
      </c>
      <c r="U107" s="665">
        <v>0</v>
      </c>
      <c r="V107" s="1411"/>
      <c r="W107" s="1412"/>
      <c r="X107" s="624" t="s">
        <v>308</v>
      </c>
      <c r="Y107" s="663">
        <v>0</v>
      </c>
      <c r="Z107" s="664">
        <v>0</v>
      </c>
      <c r="AA107" s="664">
        <v>0</v>
      </c>
      <c r="AB107" s="664">
        <v>0</v>
      </c>
      <c r="AC107" s="664">
        <v>0</v>
      </c>
      <c r="AD107" s="664">
        <v>0</v>
      </c>
      <c r="AE107" s="665">
        <v>0</v>
      </c>
      <c r="AF107" s="1411"/>
      <c r="AG107" s="1412"/>
      <c r="AH107" s="624" t="s">
        <v>308</v>
      </c>
      <c r="AI107" s="663">
        <v>0</v>
      </c>
      <c r="AJ107" s="664">
        <v>0</v>
      </c>
      <c r="AK107" s="664">
        <v>80</v>
      </c>
      <c r="AL107" s="664">
        <v>0</v>
      </c>
      <c r="AM107" s="664">
        <v>0</v>
      </c>
      <c r="AN107" s="664">
        <v>0</v>
      </c>
      <c r="AO107" s="665">
        <v>0</v>
      </c>
      <c r="AP107" s="1411"/>
      <c r="AQ107" s="1412"/>
      <c r="AR107" s="624" t="s">
        <v>308</v>
      </c>
      <c r="AS107" s="663">
        <v>0</v>
      </c>
      <c r="AT107" s="664">
        <v>185</v>
      </c>
      <c r="AU107" s="664">
        <v>0</v>
      </c>
      <c r="AV107" s="664">
        <v>0</v>
      </c>
      <c r="AW107" s="664">
        <v>0</v>
      </c>
      <c r="AX107" s="664">
        <v>0</v>
      </c>
      <c r="AY107" s="665">
        <v>0</v>
      </c>
      <c r="AZ107" s="1411"/>
      <c r="BA107" s="1412"/>
      <c r="BB107" s="624" t="s">
        <v>308</v>
      </c>
      <c r="BC107" s="663">
        <v>0</v>
      </c>
      <c r="BD107" s="664">
        <v>0</v>
      </c>
      <c r="BE107" s="664">
        <v>0</v>
      </c>
      <c r="BF107" s="664">
        <v>0</v>
      </c>
      <c r="BG107" s="664">
        <v>0</v>
      </c>
      <c r="BH107" s="664">
        <v>0</v>
      </c>
      <c r="BI107" s="665">
        <v>0</v>
      </c>
      <c r="BJ107" s="1411"/>
      <c r="BK107" s="1412"/>
      <c r="BL107" s="624" t="s">
        <v>308</v>
      </c>
      <c r="BM107" s="663">
        <v>0</v>
      </c>
      <c r="BN107" s="664">
        <v>0</v>
      </c>
      <c r="BO107" s="664">
        <v>0</v>
      </c>
      <c r="BP107" s="664">
        <v>0</v>
      </c>
      <c r="BQ107" s="664">
        <v>0</v>
      </c>
      <c r="BR107" s="664">
        <v>0</v>
      </c>
      <c r="BS107" s="665">
        <v>0</v>
      </c>
      <c r="BT107" s="1411"/>
      <c r="BU107" s="1412"/>
      <c r="BV107" s="624" t="s">
        <v>308</v>
      </c>
      <c r="BW107" s="663">
        <v>0</v>
      </c>
      <c r="BX107" s="664">
        <v>0</v>
      </c>
      <c r="BY107" s="664">
        <v>0</v>
      </c>
      <c r="BZ107" s="664">
        <v>0</v>
      </c>
      <c r="CA107" s="664">
        <v>0</v>
      </c>
      <c r="CB107" s="664">
        <v>0</v>
      </c>
      <c r="CC107" s="665">
        <v>0</v>
      </c>
      <c r="CD107" s="1411"/>
      <c r="CE107" s="1412"/>
      <c r="CF107" s="624" t="s">
        <v>308</v>
      </c>
      <c r="CG107" s="663">
        <v>0</v>
      </c>
      <c r="CH107" s="664">
        <v>0</v>
      </c>
      <c r="CI107" s="664">
        <v>0</v>
      </c>
      <c r="CJ107" s="664">
        <v>0</v>
      </c>
      <c r="CK107" s="667">
        <v>0</v>
      </c>
      <c r="CL107" s="668">
        <v>265</v>
      </c>
    </row>
    <row r="108" spans="1:90" ht="13.5" customHeight="1" x14ac:dyDescent="0.2">
      <c r="A108" s="604"/>
      <c r="B108" s="1426" t="s">
        <v>1071</v>
      </c>
      <c r="C108" s="1414"/>
      <c r="D108" s="630" t="s">
        <v>213</v>
      </c>
      <c r="E108" s="669">
        <v>0</v>
      </c>
      <c r="F108" s="670">
        <v>0</v>
      </c>
      <c r="G108" s="670">
        <v>0</v>
      </c>
      <c r="H108" s="670">
        <v>0</v>
      </c>
      <c r="I108" s="670">
        <v>0</v>
      </c>
      <c r="J108" s="670">
        <v>0</v>
      </c>
      <c r="K108" s="671">
        <v>0</v>
      </c>
      <c r="L108" s="1426" t="s">
        <v>1071</v>
      </c>
      <c r="M108" s="1414"/>
      <c r="N108" s="630" t="s">
        <v>213</v>
      </c>
      <c r="O108" s="669">
        <v>0</v>
      </c>
      <c r="P108" s="670">
        <v>0</v>
      </c>
      <c r="Q108" s="670">
        <v>0</v>
      </c>
      <c r="R108" s="670">
        <v>0</v>
      </c>
      <c r="S108" s="670">
        <v>0</v>
      </c>
      <c r="T108" s="670">
        <v>0</v>
      </c>
      <c r="U108" s="671">
        <v>17567</v>
      </c>
      <c r="V108" s="1426" t="s">
        <v>1071</v>
      </c>
      <c r="W108" s="1414"/>
      <c r="X108" s="630" t="s">
        <v>213</v>
      </c>
      <c r="Y108" s="669">
        <v>32305</v>
      </c>
      <c r="Z108" s="670">
        <v>0</v>
      </c>
      <c r="AA108" s="670">
        <v>0</v>
      </c>
      <c r="AB108" s="670">
        <v>0</v>
      </c>
      <c r="AC108" s="670">
        <v>0</v>
      </c>
      <c r="AD108" s="670">
        <v>0</v>
      </c>
      <c r="AE108" s="671">
        <v>0</v>
      </c>
      <c r="AF108" s="1426" t="s">
        <v>1071</v>
      </c>
      <c r="AG108" s="1414"/>
      <c r="AH108" s="630" t="s">
        <v>213</v>
      </c>
      <c r="AI108" s="669">
        <v>0</v>
      </c>
      <c r="AJ108" s="670">
        <v>0</v>
      </c>
      <c r="AK108" s="670">
        <v>1066</v>
      </c>
      <c r="AL108" s="670">
        <v>0</v>
      </c>
      <c r="AM108" s="670">
        <v>0</v>
      </c>
      <c r="AN108" s="670">
        <v>0</v>
      </c>
      <c r="AO108" s="671">
        <v>0</v>
      </c>
      <c r="AP108" s="1426" t="s">
        <v>1071</v>
      </c>
      <c r="AQ108" s="1414"/>
      <c r="AR108" s="630" t="s">
        <v>213</v>
      </c>
      <c r="AS108" s="669">
        <v>0</v>
      </c>
      <c r="AT108" s="670">
        <v>7007</v>
      </c>
      <c r="AU108" s="670">
        <v>0</v>
      </c>
      <c r="AV108" s="670">
        <v>0</v>
      </c>
      <c r="AW108" s="670">
        <v>0</v>
      </c>
      <c r="AX108" s="670">
        <v>0</v>
      </c>
      <c r="AY108" s="671">
        <v>0</v>
      </c>
      <c r="AZ108" s="1426" t="s">
        <v>1071</v>
      </c>
      <c r="BA108" s="1414"/>
      <c r="BB108" s="630" t="s">
        <v>213</v>
      </c>
      <c r="BC108" s="669">
        <v>0</v>
      </c>
      <c r="BD108" s="670">
        <v>0</v>
      </c>
      <c r="BE108" s="670">
        <v>0</v>
      </c>
      <c r="BF108" s="670">
        <v>0</v>
      </c>
      <c r="BG108" s="670">
        <v>0</v>
      </c>
      <c r="BH108" s="670">
        <v>0</v>
      </c>
      <c r="BI108" s="671">
        <v>0</v>
      </c>
      <c r="BJ108" s="1426" t="s">
        <v>1071</v>
      </c>
      <c r="BK108" s="1414"/>
      <c r="BL108" s="630" t="s">
        <v>213</v>
      </c>
      <c r="BM108" s="669">
        <v>0</v>
      </c>
      <c r="BN108" s="670">
        <v>0</v>
      </c>
      <c r="BO108" s="670">
        <v>0</v>
      </c>
      <c r="BP108" s="670">
        <v>0</v>
      </c>
      <c r="BQ108" s="670">
        <v>0</v>
      </c>
      <c r="BR108" s="670">
        <v>0</v>
      </c>
      <c r="BS108" s="671">
        <v>0</v>
      </c>
      <c r="BT108" s="1426" t="s">
        <v>1071</v>
      </c>
      <c r="BU108" s="1414"/>
      <c r="BV108" s="630" t="s">
        <v>213</v>
      </c>
      <c r="BW108" s="669">
        <v>61</v>
      </c>
      <c r="BX108" s="670">
        <v>0</v>
      </c>
      <c r="BY108" s="670">
        <v>0</v>
      </c>
      <c r="BZ108" s="670">
        <v>0</v>
      </c>
      <c r="CA108" s="670">
        <v>0</v>
      </c>
      <c r="CB108" s="670">
        <v>0</v>
      </c>
      <c r="CC108" s="671">
        <v>0</v>
      </c>
      <c r="CD108" s="1426" t="s">
        <v>1071</v>
      </c>
      <c r="CE108" s="1414"/>
      <c r="CF108" s="630" t="s">
        <v>213</v>
      </c>
      <c r="CG108" s="669">
        <v>0</v>
      </c>
      <c r="CH108" s="670">
        <v>0</v>
      </c>
      <c r="CI108" s="670">
        <v>0</v>
      </c>
      <c r="CJ108" s="670">
        <v>0</v>
      </c>
      <c r="CK108" s="672">
        <v>0</v>
      </c>
      <c r="CL108" s="673">
        <v>58006</v>
      </c>
    </row>
    <row r="109" spans="1:90" x14ac:dyDescent="0.2">
      <c r="A109" s="604"/>
      <c r="B109" s="1409"/>
      <c r="C109" s="1410"/>
      <c r="D109" s="611" t="s">
        <v>310</v>
      </c>
      <c r="E109" s="674">
        <v>0</v>
      </c>
      <c r="F109" s="675">
        <v>0</v>
      </c>
      <c r="G109" s="675">
        <v>0</v>
      </c>
      <c r="H109" s="675">
        <v>0</v>
      </c>
      <c r="I109" s="675">
        <v>0</v>
      </c>
      <c r="J109" s="675">
        <v>0</v>
      </c>
      <c r="K109" s="676">
        <v>0</v>
      </c>
      <c r="L109" s="1409"/>
      <c r="M109" s="1410"/>
      <c r="N109" s="611" t="s">
        <v>310</v>
      </c>
      <c r="O109" s="674">
        <v>0</v>
      </c>
      <c r="P109" s="675">
        <v>0</v>
      </c>
      <c r="Q109" s="675">
        <v>0</v>
      </c>
      <c r="R109" s="675">
        <v>0</v>
      </c>
      <c r="S109" s="675">
        <v>0</v>
      </c>
      <c r="T109" s="675">
        <v>0</v>
      </c>
      <c r="U109" s="676">
        <v>100</v>
      </c>
      <c r="V109" s="1409"/>
      <c r="W109" s="1410"/>
      <c r="X109" s="611" t="s">
        <v>310</v>
      </c>
      <c r="Y109" s="674">
        <v>100</v>
      </c>
      <c r="Z109" s="675">
        <v>0</v>
      </c>
      <c r="AA109" s="675">
        <v>0</v>
      </c>
      <c r="AB109" s="675">
        <v>0</v>
      </c>
      <c r="AC109" s="675">
        <v>0</v>
      </c>
      <c r="AD109" s="675">
        <v>0</v>
      </c>
      <c r="AE109" s="676">
        <v>0</v>
      </c>
      <c r="AF109" s="1409"/>
      <c r="AG109" s="1410"/>
      <c r="AH109" s="611" t="s">
        <v>310</v>
      </c>
      <c r="AI109" s="674">
        <v>0</v>
      </c>
      <c r="AJ109" s="675">
        <v>0</v>
      </c>
      <c r="AK109" s="675">
        <v>0</v>
      </c>
      <c r="AL109" s="675">
        <v>0</v>
      </c>
      <c r="AM109" s="675">
        <v>0</v>
      </c>
      <c r="AN109" s="675">
        <v>0</v>
      </c>
      <c r="AO109" s="676">
        <v>0</v>
      </c>
      <c r="AP109" s="1409"/>
      <c r="AQ109" s="1410"/>
      <c r="AR109" s="611" t="s">
        <v>310</v>
      </c>
      <c r="AS109" s="674">
        <v>0</v>
      </c>
      <c r="AT109" s="675">
        <v>0</v>
      </c>
      <c r="AU109" s="675">
        <v>0</v>
      </c>
      <c r="AV109" s="675">
        <v>0</v>
      </c>
      <c r="AW109" s="675">
        <v>0</v>
      </c>
      <c r="AX109" s="675">
        <v>0</v>
      </c>
      <c r="AY109" s="676">
        <v>0</v>
      </c>
      <c r="AZ109" s="1409"/>
      <c r="BA109" s="1410"/>
      <c r="BB109" s="611" t="s">
        <v>310</v>
      </c>
      <c r="BC109" s="674">
        <v>0</v>
      </c>
      <c r="BD109" s="675">
        <v>0</v>
      </c>
      <c r="BE109" s="675">
        <v>0</v>
      </c>
      <c r="BF109" s="675">
        <v>0</v>
      </c>
      <c r="BG109" s="675">
        <v>0</v>
      </c>
      <c r="BH109" s="675">
        <v>0</v>
      </c>
      <c r="BI109" s="676">
        <v>0</v>
      </c>
      <c r="BJ109" s="1409"/>
      <c r="BK109" s="1410"/>
      <c r="BL109" s="611" t="s">
        <v>310</v>
      </c>
      <c r="BM109" s="674">
        <v>0</v>
      </c>
      <c r="BN109" s="675">
        <v>0</v>
      </c>
      <c r="BO109" s="675">
        <v>0</v>
      </c>
      <c r="BP109" s="675">
        <v>0</v>
      </c>
      <c r="BQ109" s="675">
        <v>0</v>
      </c>
      <c r="BR109" s="675">
        <v>0</v>
      </c>
      <c r="BS109" s="676">
        <v>0</v>
      </c>
      <c r="BT109" s="1409"/>
      <c r="BU109" s="1410"/>
      <c r="BV109" s="611" t="s">
        <v>310</v>
      </c>
      <c r="BW109" s="674">
        <v>0</v>
      </c>
      <c r="BX109" s="675">
        <v>0</v>
      </c>
      <c r="BY109" s="675">
        <v>0</v>
      </c>
      <c r="BZ109" s="675">
        <v>0</v>
      </c>
      <c r="CA109" s="675">
        <v>0</v>
      </c>
      <c r="CB109" s="675">
        <v>0</v>
      </c>
      <c r="CC109" s="676">
        <v>0</v>
      </c>
      <c r="CD109" s="1409"/>
      <c r="CE109" s="1410"/>
      <c r="CF109" s="611" t="s">
        <v>310</v>
      </c>
      <c r="CG109" s="674">
        <v>0</v>
      </c>
      <c r="CH109" s="675">
        <v>0</v>
      </c>
      <c r="CI109" s="675">
        <v>0</v>
      </c>
      <c r="CJ109" s="675">
        <v>0</v>
      </c>
      <c r="CK109" s="677">
        <v>0</v>
      </c>
      <c r="CL109" s="678">
        <v>200</v>
      </c>
    </row>
    <row r="110" spans="1:90" x14ac:dyDescent="0.2">
      <c r="A110" s="604"/>
      <c r="B110" s="1409"/>
      <c r="C110" s="1410"/>
      <c r="D110" s="617" t="s">
        <v>311</v>
      </c>
      <c r="E110" s="658">
        <v>0</v>
      </c>
      <c r="F110" s="659">
        <v>0</v>
      </c>
      <c r="G110" s="659">
        <v>0</v>
      </c>
      <c r="H110" s="659">
        <v>0</v>
      </c>
      <c r="I110" s="659">
        <v>0</v>
      </c>
      <c r="J110" s="659">
        <v>0</v>
      </c>
      <c r="K110" s="660">
        <v>0</v>
      </c>
      <c r="L110" s="1409"/>
      <c r="M110" s="1410"/>
      <c r="N110" s="617" t="s">
        <v>311</v>
      </c>
      <c r="O110" s="658">
        <v>0</v>
      </c>
      <c r="P110" s="659">
        <v>0</v>
      </c>
      <c r="Q110" s="659">
        <v>0</v>
      </c>
      <c r="R110" s="659">
        <v>0</v>
      </c>
      <c r="S110" s="659">
        <v>0</v>
      </c>
      <c r="T110" s="659">
        <v>0</v>
      </c>
      <c r="U110" s="660">
        <v>0</v>
      </c>
      <c r="V110" s="1409"/>
      <c r="W110" s="1410"/>
      <c r="X110" s="617" t="s">
        <v>311</v>
      </c>
      <c r="Y110" s="658">
        <v>5037</v>
      </c>
      <c r="Z110" s="659">
        <v>0</v>
      </c>
      <c r="AA110" s="659">
        <v>0</v>
      </c>
      <c r="AB110" s="659">
        <v>0</v>
      </c>
      <c r="AC110" s="659">
        <v>0</v>
      </c>
      <c r="AD110" s="659">
        <v>0</v>
      </c>
      <c r="AE110" s="660">
        <v>0</v>
      </c>
      <c r="AF110" s="1409"/>
      <c r="AG110" s="1410"/>
      <c r="AH110" s="617" t="s">
        <v>311</v>
      </c>
      <c r="AI110" s="658">
        <v>0</v>
      </c>
      <c r="AJ110" s="659">
        <v>0</v>
      </c>
      <c r="AK110" s="659">
        <v>0</v>
      </c>
      <c r="AL110" s="659">
        <v>0</v>
      </c>
      <c r="AM110" s="659">
        <v>0</v>
      </c>
      <c r="AN110" s="659">
        <v>0</v>
      </c>
      <c r="AO110" s="660">
        <v>0</v>
      </c>
      <c r="AP110" s="1409"/>
      <c r="AQ110" s="1410"/>
      <c r="AR110" s="617" t="s">
        <v>311</v>
      </c>
      <c r="AS110" s="658">
        <v>0</v>
      </c>
      <c r="AT110" s="659">
        <v>0</v>
      </c>
      <c r="AU110" s="659">
        <v>0</v>
      </c>
      <c r="AV110" s="659">
        <v>0</v>
      </c>
      <c r="AW110" s="659">
        <v>0</v>
      </c>
      <c r="AX110" s="659">
        <v>0</v>
      </c>
      <c r="AY110" s="660">
        <v>0</v>
      </c>
      <c r="AZ110" s="1409"/>
      <c r="BA110" s="1410"/>
      <c r="BB110" s="617" t="s">
        <v>311</v>
      </c>
      <c r="BC110" s="658">
        <v>0</v>
      </c>
      <c r="BD110" s="659">
        <v>0</v>
      </c>
      <c r="BE110" s="659">
        <v>0</v>
      </c>
      <c r="BF110" s="659">
        <v>0</v>
      </c>
      <c r="BG110" s="659">
        <v>0</v>
      </c>
      <c r="BH110" s="659">
        <v>0</v>
      </c>
      <c r="BI110" s="660">
        <v>0</v>
      </c>
      <c r="BJ110" s="1409"/>
      <c r="BK110" s="1410"/>
      <c r="BL110" s="617" t="s">
        <v>311</v>
      </c>
      <c r="BM110" s="658">
        <v>0</v>
      </c>
      <c r="BN110" s="659">
        <v>0</v>
      </c>
      <c r="BO110" s="659">
        <v>0</v>
      </c>
      <c r="BP110" s="659">
        <v>0</v>
      </c>
      <c r="BQ110" s="659">
        <v>0</v>
      </c>
      <c r="BR110" s="659">
        <v>0</v>
      </c>
      <c r="BS110" s="660">
        <v>0</v>
      </c>
      <c r="BT110" s="1409"/>
      <c r="BU110" s="1410"/>
      <c r="BV110" s="617" t="s">
        <v>311</v>
      </c>
      <c r="BW110" s="658">
        <v>0</v>
      </c>
      <c r="BX110" s="659">
        <v>0</v>
      </c>
      <c r="BY110" s="659">
        <v>0</v>
      </c>
      <c r="BZ110" s="659">
        <v>0</v>
      </c>
      <c r="CA110" s="659">
        <v>0</v>
      </c>
      <c r="CB110" s="659">
        <v>0</v>
      </c>
      <c r="CC110" s="660">
        <v>0</v>
      </c>
      <c r="CD110" s="1409"/>
      <c r="CE110" s="1410"/>
      <c r="CF110" s="617" t="s">
        <v>311</v>
      </c>
      <c r="CG110" s="658">
        <v>0</v>
      </c>
      <c r="CH110" s="659">
        <v>0</v>
      </c>
      <c r="CI110" s="659">
        <v>0</v>
      </c>
      <c r="CJ110" s="659">
        <v>0</v>
      </c>
      <c r="CK110" s="661">
        <v>0</v>
      </c>
      <c r="CL110" s="662">
        <v>5037</v>
      </c>
    </row>
    <row r="111" spans="1:90" x14ac:dyDescent="0.2">
      <c r="A111" s="604"/>
      <c r="B111" s="1409"/>
      <c r="C111" s="1410"/>
      <c r="D111" s="617" t="s">
        <v>312</v>
      </c>
      <c r="E111" s="658">
        <v>0</v>
      </c>
      <c r="F111" s="659">
        <v>0</v>
      </c>
      <c r="G111" s="659">
        <v>0</v>
      </c>
      <c r="H111" s="659">
        <v>0</v>
      </c>
      <c r="I111" s="659">
        <v>0</v>
      </c>
      <c r="J111" s="659">
        <v>0</v>
      </c>
      <c r="K111" s="660">
        <v>0</v>
      </c>
      <c r="L111" s="1409"/>
      <c r="M111" s="1410"/>
      <c r="N111" s="617" t="s">
        <v>312</v>
      </c>
      <c r="O111" s="658">
        <v>0</v>
      </c>
      <c r="P111" s="659">
        <v>0</v>
      </c>
      <c r="Q111" s="659">
        <v>0</v>
      </c>
      <c r="R111" s="659">
        <v>0</v>
      </c>
      <c r="S111" s="659">
        <v>0</v>
      </c>
      <c r="T111" s="659">
        <v>0</v>
      </c>
      <c r="U111" s="660">
        <v>9364</v>
      </c>
      <c r="V111" s="1409"/>
      <c r="W111" s="1410"/>
      <c r="X111" s="617" t="s">
        <v>312</v>
      </c>
      <c r="Y111" s="658">
        <v>10629</v>
      </c>
      <c r="Z111" s="659">
        <v>0</v>
      </c>
      <c r="AA111" s="659">
        <v>0</v>
      </c>
      <c r="AB111" s="659">
        <v>0</v>
      </c>
      <c r="AC111" s="659">
        <v>0</v>
      </c>
      <c r="AD111" s="659">
        <v>0</v>
      </c>
      <c r="AE111" s="660">
        <v>0</v>
      </c>
      <c r="AF111" s="1409"/>
      <c r="AG111" s="1410"/>
      <c r="AH111" s="617" t="s">
        <v>312</v>
      </c>
      <c r="AI111" s="658">
        <v>0</v>
      </c>
      <c r="AJ111" s="659">
        <v>0</v>
      </c>
      <c r="AK111" s="659">
        <v>686</v>
      </c>
      <c r="AL111" s="659">
        <v>0</v>
      </c>
      <c r="AM111" s="659">
        <v>0</v>
      </c>
      <c r="AN111" s="659">
        <v>0</v>
      </c>
      <c r="AO111" s="660">
        <v>0</v>
      </c>
      <c r="AP111" s="1409"/>
      <c r="AQ111" s="1410"/>
      <c r="AR111" s="617" t="s">
        <v>312</v>
      </c>
      <c r="AS111" s="658">
        <v>0</v>
      </c>
      <c r="AT111" s="659">
        <v>2880</v>
      </c>
      <c r="AU111" s="659">
        <v>0</v>
      </c>
      <c r="AV111" s="659">
        <v>0</v>
      </c>
      <c r="AW111" s="659">
        <v>0</v>
      </c>
      <c r="AX111" s="659">
        <v>0</v>
      </c>
      <c r="AY111" s="660">
        <v>0</v>
      </c>
      <c r="AZ111" s="1409"/>
      <c r="BA111" s="1410"/>
      <c r="BB111" s="617" t="s">
        <v>312</v>
      </c>
      <c r="BC111" s="658">
        <v>0</v>
      </c>
      <c r="BD111" s="659">
        <v>0</v>
      </c>
      <c r="BE111" s="659">
        <v>0</v>
      </c>
      <c r="BF111" s="659">
        <v>0</v>
      </c>
      <c r="BG111" s="659">
        <v>0</v>
      </c>
      <c r="BH111" s="659">
        <v>0</v>
      </c>
      <c r="BI111" s="660">
        <v>0</v>
      </c>
      <c r="BJ111" s="1409"/>
      <c r="BK111" s="1410"/>
      <c r="BL111" s="617" t="s">
        <v>312</v>
      </c>
      <c r="BM111" s="658">
        <v>0</v>
      </c>
      <c r="BN111" s="659">
        <v>0</v>
      </c>
      <c r="BO111" s="659">
        <v>0</v>
      </c>
      <c r="BP111" s="659">
        <v>0</v>
      </c>
      <c r="BQ111" s="659">
        <v>0</v>
      </c>
      <c r="BR111" s="659">
        <v>0</v>
      </c>
      <c r="BS111" s="660">
        <v>0</v>
      </c>
      <c r="BT111" s="1409"/>
      <c r="BU111" s="1410"/>
      <c r="BV111" s="617" t="s">
        <v>312</v>
      </c>
      <c r="BW111" s="658">
        <v>61</v>
      </c>
      <c r="BX111" s="659">
        <v>0</v>
      </c>
      <c r="BY111" s="659">
        <v>0</v>
      </c>
      <c r="BZ111" s="659">
        <v>0</v>
      </c>
      <c r="CA111" s="659">
        <v>0</v>
      </c>
      <c r="CB111" s="659">
        <v>0</v>
      </c>
      <c r="CC111" s="660">
        <v>0</v>
      </c>
      <c r="CD111" s="1409"/>
      <c r="CE111" s="1410"/>
      <c r="CF111" s="617" t="s">
        <v>312</v>
      </c>
      <c r="CG111" s="658">
        <v>0</v>
      </c>
      <c r="CH111" s="659">
        <v>0</v>
      </c>
      <c r="CI111" s="659">
        <v>0</v>
      </c>
      <c r="CJ111" s="659">
        <v>0</v>
      </c>
      <c r="CK111" s="661">
        <v>0</v>
      </c>
      <c r="CL111" s="662">
        <v>23620</v>
      </c>
    </row>
    <row r="112" spans="1:90" x14ac:dyDescent="0.2">
      <c r="A112" s="604"/>
      <c r="B112" s="1409"/>
      <c r="C112" s="1410"/>
      <c r="D112" s="623" t="s">
        <v>313</v>
      </c>
      <c r="E112" s="658">
        <v>0</v>
      </c>
      <c r="F112" s="659">
        <v>0</v>
      </c>
      <c r="G112" s="659">
        <v>0</v>
      </c>
      <c r="H112" s="659">
        <v>0</v>
      </c>
      <c r="I112" s="659">
        <v>0</v>
      </c>
      <c r="J112" s="659">
        <v>0</v>
      </c>
      <c r="K112" s="660">
        <v>0</v>
      </c>
      <c r="L112" s="1409"/>
      <c r="M112" s="1410"/>
      <c r="N112" s="617" t="s">
        <v>313</v>
      </c>
      <c r="O112" s="658">
        <v>0</v>
      </c>
      <c r="P112" s="659">
        <v>0</v>
      </c>
      <c r="Q112" s="659">
        <v>0</v>
      </c>
      <c r="R112" s="659">
        <v>0</v>
      </c>
      <c r="S112" s="659">
        <v>0</v>
      </c>
      <c r="T112" s="659">
        <v>0</v>
      </c>
      <c r="U112" s="660">
        <v>4134</v>
      </c>
      <c r="V112" s="1409"/>
      <c r="W112" s="1410"/>
      <c r="X112" s="617" t="s">
        <v>313</v>
      </c>
      <c r="Y112" s="658">
        <v>12573</v>
      </c>
      <c r="Z112" s="659">
        <v>0</v>
      </c>
      <c r="AA112" s="659">
        <v>0</v>
      </c>
      <c r="AB112" s="659">
        <v>0</v>
      </c>
      <c r="AC112" s="659">
        <v>0</v>
      </c>
      <c r="AD112" s="659">
        <v>0</v>
      </c>
      <c r="AE112" s="660">
        <v>0</v>
      </c>
      <c r="AF112" s="1409"/>
      <c r="AG112" s="1410"/>
      <c r="AH112" s="617" t="s">
        <v>313</v>
      </c>
      <c r="AI112" s="658">
        <v>0</v>
      </c>
      <c r="AJ112" s="659">
        <v>0</v>
      </c>
      <c r="AK112" s="659">
        <v>0</v>
      </c>
      <c r="AL112" s="659">
        <v>0</v>
      </c>
      <c r="AM112" s="659">
        <v>0</v>
      </c>
      <c r="AN112" s="659">
        <v>0</v>
      </c>
      <c r="AO112" s="660">
        <v>0</v>
      </c>
      <c r="AP112" s="1409"/>
      <c r="AQ112" s="1410"/>
      <c r="AR112" s="617" t="s">
        <v>313</v>
      </c>
      <c r="AS112" s="658">
        <v>0</v>
      </c>
      <c r="AT112" s="659">
        <v>1567</v>
      </c>
      <c r="AU112" s="659">
        <v>0</v>
      </c>
      <c r="AV112" s="659">
        <v>0</v>
      </c>
      <c r="AW112" s="659">
        <v>0</v>
      </c>
      <c r="AX112" s="659">
        <v>0</v>
      </c>
      <c r="AY112" s="660">
        <v>0</v>
      </c>
      <c r="AZ112" s="1409"/>
      <c r="BA112" s="1410"/>
      <c r="BB112" s="617" t="s">
        <v>313</v>
      </c>
      <c r="BC112" s="658">
        <v>0</v>
      </c>
      <c r="BD112" s="659">
        <v>0</v>
      </c>
      <c r="BE112" s="659">
        <v>0</v>
      </c>
      <c r="BF112" s="659">
        <v>0</v>
      </c>
      <c r="BG112" s="659">
        <v>0</v>
      </c>
      <c r="BH112" s="659">
        <v>0</v>
      </c>
      <c r="BI112" s="660">
        <v>0</v>
      </c>
      <c r="BJ112" s="1409"/>
      <c r="BK112" s="1410"/>
      <c r="BL112" s="617" t="s">
        <v>313</v>
      </c>
      <c r="BM112" s="658">
        <v>0</v>
      </c>
      <c r="BN112" s="659">
        <v>0</v>
      </c>
      <c r="BO112" s="659">
        <v>0</v>
      </c>
      <c r="BP112" s="659">
        <v>0</v>
      </c>
      <c r="BQ112" s="659">
        <v>0</v>
      </c>
      <c r="BR112" s="659">
        <v>0</v>
      </c>
      <c r="BS112" s="660">
        <v>0</v>
      </c>
      <c r="BT112" s="1409"/>
      <c r="BU112" s="1410"/>
      <c r="BV112" s="617" t="s">
        <v>313</v>
      </c>
      <c r="BW112" s="658">
        <v>0</v>
      </c>
      <c r="BX112" s="659">
        <v>0</v>
      </c>
      <c r="BY112" s="659">
        <v>0</v>
      </c>
      <c r="BZ112" s="659">
        <v>0</v>
      </c>
      <c r="CA112" s="659">
        <v>0</v>
      </c>
      <c r="CB112" s="659">
        <v>0</v>
      </c>
      <c r="CC112" s="660">
        <v>0</v>
      </c>
      <c r="CD112" s="1409"/>
      <c r="CE112" s="1410"/>
      <c r="CF112" s="617" t="s">
        <v>313</v>
      </c>
      <c r="CG112" s="658">
        <v>0</v>
      </c>
      <c r="CH112" s="659">
        <v>0</v>
      </c>
      <c r="CI112" s="659">
        <v>0</v>
      </c>
      <c r="CJ112" s="659">
        <v>0</v>
      </c>
      <c r="CK112" s="661">
        <v>0</v>
      </c>
      <c r="CL112" s="662">
        <v>18274</v>
      </c>
    </row>
    <row r="113" spans="1:90" x14ac:dyDescent="0.2">
      <c r="A113" s="604"/>
      <c r="B113" s="1411"/>
      <c r="C113" s="1412"/>
      <c r="D113" s="624" t="s">
        <v>314</v>
      </c>
      <c r="E113" s="663">
        <v>0</v>
      </c>
      <c r="F113" s="664">
        <v>0</v>
      </c>
      <c r="G113" s="664">
        <v>0</v>
      </c>
      <c r="H113" s="664">
        <v>0</v>
      </c>
      <c r="I113" s="664">
        <v>0</v>
      </c>
      <c r="J113" s="664">
        <v>0</v>
      </c>
      <c r="K113" s="665">
        <v>0</v>
      </c>
      <c r="L113" s="1411"/>
      <c r="M113" s="1412"/>
      <c r="N113" s="624" t="s">
        <v>314</v>
      </c>
      <c r="O113" s="663">
        <v>0</v>
      </c>
      <c r="P113" s="664">
        <v>0</v>
      </c>
      <c r="Q113" s="664">
        <v>0</v>
      </c>
      <c r="R113" s="664">
        <v>0</v>
      </c>
      <c r="S113" s="664">
        <v>0</v>
      </c>
      <c r="T113" s="664">
        <v>0</v>
      </c>
      <c r="U113" s="665">
        <v>3969</v>
      </c>
      <c r="V113" s="1411"/>
      <c r="W113" s="1412"/>
      <c r="X113" s="624" t="s">
        <v>314</v>
      </c>
      <c r="Y113" s="663">
        <v>3966</v>
      </c>
      <c r="Z113" s="664">
        <v>0</v>
      </c>
      <c r="AA113" s="664">
        <v>0</v>
      </c>
      <c r="AB113" s="664">
        <v>0</v>
      </c>
      <c r="AC113" s="664">
        <v>0</v>
      </c>
      <c r="AD113" s="664">
        <v>0</v>
      </c>
      <c r="AE113" s="665">
        <v>0</v>
      </c>
      <c r="AF113" s="1411"/>
      <c r="AG113" s="1412"/>
      <c r="AH113" s="624" t="s">
        <v>314</v>
      </c>
      <c r="AI113" s="663">
        <v>0</v>
      </c>
      <c r="AJ113" s="664">
        <v>0</v>
      </c>
      <c r="AK113" s="664">
        <v>380</v>
      </c>
      <c r="AL113" s="664">
        <v>0</v>
      </c>
      <c r="AM113" s="664">
        <v>0</v>
      </c>
      <c r="AN113" s="664">
        <v>0</v>
      </c>
      <c r="AO113" s="665">
        <v>0</v>
      </c>
      <c r="AP113" s="1411"/>
      <c r="AQ113" s="1412"/>
      <c r="AR113" s="624" t="s">
        <v>314</v>
      </c>
      <c r="AS113" s="663">
        <v>0</v>
      </c>
      <c r="AT113" s="664">
        <v>2560</v>
      </c>
      <c r="AU113" s="664">
        <v>0</v>
      </c>
      <c r="AV113" s="664">
        <v>0</v>
      </c>
      <c r="AW113" s="664">
        <v>0</v>
      </c>
      <c r="AX113" s="664">
        <v>0</v>
      </c>
      <c r="AY113" s="665">
        <v>0</v>
      </c>
      <c r="AZ113" s="1411"/>
      <c r="BA113" s="1412"/>
      <c r="BB113" s="624" t="s">
        <v>314</v>
      </c>
      <c r="BC113" s="663">
        <v>0</v>
      </c>
      <c r="BD113" s="664">
        <v>0</v>
      </c>
      <c r="BE113" s="664">
        <v>0</v>
      </c>
      <c r="BF113" s="664">
        <v>0</v>
      </c>
      <c r="BG113" s="664">
        <v>0</v>
      </c>
      <c r="BH113" s="664">
        <v>0</v>
      </c>
      <c r="BI113" s="665">
        <v>0</v>
      </c>
      <c r="BJ113" s="1411"/>
      <c r="BK113" s="1412"/>
      <c r="BL113" s="624" t="s">
        <v>314</v>
      </c>
      <c r="BM113" s="663">
        <v>0</v>
      </c>
      <c r="BN113" s="664">
        <v>0</v>
      </c>
      <c r="BO113" s="664">
        <v>0</v>
      </c>
      <c r="BP113" s="664">
        <v>0</v>
      </c>
      <c r="BQ113" s="664">
        <v>0</v>
      </c>
      <c r="BR113" s="664">
        <v>0</v>
      </c>
      <c r="BS113" s="665">
        <v>0</v>
      </c>
      <c r="BT113" s="1411"/>
      <c r="BU113" s="1412"/>
      <c r="BV113" s="624" t="s">
        <v>314</v>
      </c>
      <c r="BW113" s="663">
        <v>0</v>
      </c>
      <c r="BX113" s="664">
        <v>0</v>
      </c>
      <c r="BY113" s="664">
        <v>0</v>
      </c>
      <c r="BZ113" s="664">
        <v>0</v>
      </c>
      <c r="CA113" s="664">
        <v>0</v>
      </c>
      <c r="CB113" s="664">
        <v>0</v>
      </c>
      <c r="CC113" s="665">
        <v>0</v>
      </c>
      <c r="CD113" s="1411"/>
      <c r="CE113" s="1412"/>
      <c r="CF113" s="624" t="s">
        <v>314</v>
      </c>
      <c r="CG113" s="663">
        <v>0</v>
      </c>
      <c r="CH113" s="664">
        <v>0</v>
      </c>
      <c r="CI113" s="664">
        <v>0</v>
      </c>
      <c r="CJ113" s="664">
        <v>0</v>
      </c>
      <c r="CK113" s="667">
        <v>0</v>
      </c>
      <c r="CL113" s="668">
        <v>10875</v>
      </c>
    </row>
    <row r="114" spans="1:90" ht="13.5" customHeight="1" x14ac:dyDescent="0.2">
      <c r="A114" s="604"/>
      <c r="B114" s="1413" t="s">
        <v>315</v>
      </c>
      <c r="C114" s="1414"/>
      <c r="D114" s="630" t="s">
        <v>213</v>
      </c>
      <c r="E114" s="669">
        <v>0</v>
      </c>
      <c r="F114" s="670">
        <v>0</v>
      </c>
      <c r="G114" s="670">
        <v>0</v>
      </c>
      <c r="H114" s="670">
        <v>0</v>
      </c>
      <c r="I114" s="670">
        <v>0</v>
      </c>
      <c r="J114" s="670">
        <v>0</v>
      </c>
      <c r="K114" s="671">
        <v>0</v>
      </c>
      <c r="L114" s="1413" t="s">
        <v>315</v>
      </c>
      <c r="M114" s="1414"/>
      <c r="N114" s="630" t="s">
        <v>213</v>
      </c>
      <c r="O114" s="669">
        <v>0</v>
      </c>
      <c r="P114" s="670">
        <v>0</v>
      </c>
      <c r="Q114" s="670">
        <v>0</v>
      </c>
      <c r="R114" s="670">
        <v>0</v>
      </c>
      <c r="S114" s="670">
        <v>0</v>
      </c>
      <c r="T114" s="670">
        <v>0</v>
      </c>
      <c r="U114" s="671">
        <v>20332</v>
      </c>
      <c r="V114" s="1413" t="s">
        <v>315</v>
      </c>
      <c r="W114" s="1414"/>
      <c r="X114" s="630" t="s">
        <v>213</v>
      </c>
      <c r="Y114" s="669">
        <v>1102</v>
      </c>
      <c r="Z114" s="670">
        <v>0</v>
      </c>
      <c r="AA114" s="670">
        <v>0</v>
      </c>
      <c r="AB114" s="670">
        <v>0</v>
      </c>
      <c r="AC114" s="670">
        <v>0</v>
      </c>
      <c r="AD114" s="670">
        <v>0</v>
      </c>
      <c r="AE114" s="671">
        <v>0</v>
      </c>
      <c r="AF114" s="1413" t="s">
        <v>315</v>
      </c>
      <c r="AG114" s="1414"/>
      <c r="AH114" s="630" t="s">
        <v>213</v>
      </c>
      <c r="AI114" s="669">
        <v>0</v>
      </c>
      <c r="AJ114" s="670">
        <v>0</v>
      </c>
      <c r="AK114" s="670">
        <v>0</v>
      </c>
      <c r="AL114" s="670">
        <v>0</v>
      </c>
      <c r="AM114" s="670">
        <v>0</v>
      </c>
      <c r="AN114" s="670">
        <v>0</v>
      </c>
      <c r="AO114" s="671">
        <v>0</v>
      </c>
      <c r="AP114" s="1413" t="s">
        <v>315</v>
      </c>
      <c r="AQ114" s="1414"/>
      <c r="AR114" s="630" t="s">
        <v>213</v>
      </c>
      <c r="AS114" s="669">
        <v>0</v>
      </c>
      <c r="AT114" s="670">
        <v>0</v>
      </c>
      <c r="AU114" s="670">
        <v>0</v>
      </c>
      <c r="AV114" s="670">
        <v>0</v>
      </c>
      <c r="AW114" s="670">
        <v>0</v>
      </c>
      <c r="AX114" s="670">
        <v>0</v>
      </c>
      <c r="AY114" s="671">
        <v>0</v>
      </c>
      <c r="AZ114" s="1413" t="s">
        <v>315</v>
      </c>
      <c r="BA114" s="1414"/>
      <c r="BB114" s="630" t="s">
        <v>213</v>
      </c>
      <c r="BC114" s="669">
        <v>0</v>
      </c>
      <c r="BD114" s="670">
        <v>0</v>
      </c>
      <c r="BE114" s="670">
        <v>0</v>
      </c>
      <c r="BF114" s="670">
        <v>0</v>
      </c>
      <c r="BG114" s="670">
        <v>0</v>
      </c>
      <c r="BH114" s="670">
        <v>0</v>
      </c>
      <c r="BI114" s="671">
        <v>0</v>
      </c>
      <c r="BJ114" s="1413" t="s">
        <v>315</v>
      </c>
      <c r="BK114" s="1414"/>
      <c r="BL114" s="630" t="s">
        <v>213</v>
      </c>
      <c r="BM114" s="669">
        <v>0</v>
      </c>
      <c r="BN114" s="670">
        <v>0</v>
      </c>
      <c r="BO114" s="670">
        <v>0</v>
      </c>
      <c r="BP114" s="670">
        <v>0</v>
      </c>
      <c r="BQ114" s="670">
        <v>0</v>
      </c>
      <c r="BR114" s="670">
        <v>0</v>
      </c>
      <c r="BS114" s="671">
        <v>0</v>
      </c>
      <c r="BT114" s="1413" t="s">
        <v>315</v>
      </c>
      <c r="BU114" s="1414"/>
      <c r="BV114" s="630" t="s">
        <v>213</v>
      </c>
      <c r="BW114" s="669">
        <v>0</v>
      </c>
      <c r="BX114" s="670">
        <v>0</v>
      </c>
      <c r="BY114" s="670">
        <v>0</v>
      </c>
      <c r="BZ114" s="670">
        <v>0</v>
      </c>
      <c r="CA114" s="670">
        <v>0</v>
      </c>
      <c r="CB114" s="670">
        <v>0</v>
      </c>
      <c r="CC114" s="671">
        <v>0</v>
      </c>
      <c r="CD114" s="1413" t="s">
        <v>315</v>
      </c>
      <c r="CE114" s="1414"/>
      <c r="CF114" s="630" t="s">
        <v>213</v>
      </c>
      <c r="CG114" s="669">
        <v>0</v>
      </c>
      <c r="CH114" s="670">
        <v>0</v>
      </c>
      <c r="CI114" s="670">
        <v>0</v>
      </c>
      <c r="CJ114" s="670">
        <v>0</v>
      </c>
      <c r="CK114" s="672">
        <v>0</v>
      </c>
      <c r="CL114" s="673">
        <v>21434</v>
      </c>
    </row>
    <row r="115" spans="1:90" x14ac:dyDescent="0.2">
      <c r="A115" s="604"/>
      <c r="B115" s="1409"/>
      <c r="C115" s="1410"/>
      <c r="D115" s="611" t="s">
        <v>316</v>
      </c>
      <c r="E115" s="674">
        <v>0</v>
      </c>
      <c r="F115" s="675">
        <v>0</v>
      </c>
      <c r="G115" s="675">
        <v>0</v>
      </c>
      <c r="H115" s="675">
        <v>0</v>
      </c>
      <c r="I115" s="675">
        <v>0</v>
      </c>
      <c r="J115" s="675">
        <v>0</v>
      </c>
      <c r="K115" s="676">
        <v>0</v>
      </c>
      <c r="L115" s="1409"/>
      <c r="M115" s="1410"/>
      <c r="N115" s="611" t="s">
        <v>316</v>
      </c>
      <c r="O115" s="674">
        <v>0</v>
      </c>
      <c r="P115" s="675">
        <v>0</v>
      </c>
      <c r="Q115" s="675">
        <v>0</v>
      </c>
      <c r="R115" s="675">
        <v>0</v>
      </c>
      <c r="S115" s="675">
        <v>0</v>
      </c>
      <c r="T115" s="675">
        <v>0</v>
      </c>
      <c r="U115" s="676">
        <v>0</v>
      </c>
      <c r="V115" s="1409"/>
      <c r="W115" s="1410"/>
      <c r="X115" s="611" t="s">
        <v>316</v>
      </c>
      <c r="Y115" s="674">
        <v>0</v>
      </c>
      <c r="Z115" s="675">
        <v>0</v>
      </c>
      <c r="AA115" s="675">
        <v>0</v>
      </c>
      <c r="AB115" s="675">
        <v>0</v>
      </c>
      <c r="AC115" s="675">
        <v>0</v>
      </c>
      <c r="AD115" s="675">
        <v>0</v>
      </c>
      <c r="AE115" s="676">
        <v>0</v>
      </c>
      <c r="AF115" s="1409"/>
      <c r="AG115" s="1410"/>
      <c r="AH115" s="611" t="s">
        <v>316</v>
      </c>
      <c r="AI115" s="674">
        <v>0</v>
      </c>
      <c r="AJ115" s="675">
        <v>0</v>
      </c>
      <c r="AK115" s="675">
        <v>0</v>
      </c>
      <c r="AL115" s="675">
        <v>0</v>
      </c>
      <c r="AM115" s="675">
        <v>0</v>
      </c>
      <c r="AN115" s="675">
        <v>0</v>
      </c>
      <c r="AO115" s="676">
        <v>0</v>
      </c>
      <c r="AP115" s="1409"/>
      <c r="AQ115" s="1410"/>
      <c r="AR115" s="611" t="s">
        <v>316</v>
      </c>
      <c r="AS115" s="674">
        <v>0</v>
      </c>
      <c r="AT115" s="675">
        <v>0</v>
      </c>
      <c r="AU115" s="675">
        <v>0</v>
      </c>
      <c r="AV115" s="675">
        <v>0</v>
      </c>
      <c r="AW115" s="675">
        <v>0</v>
      </c>
      <c r="AX115" s="675">
        <v>0</v>
      </c>
      <c r="AY115" s="676">
        <v>0</v>
      </c>
      <c r="AZ115" s="1409"/>
      <c r="BA115" s="1410"/>
      <c r="BB115" s="611" t="s">
        <v>316</v>
      </c>
      <c r="BC115" s="674">
        <v>0</v>
      </c>
      <c r="BD115" s="675">
        <v>0</v>
      </c>
      <c r="BE115" s="675">
        <v>0</v>
      </c>
      <c r="BF115" s="675">
        <v>0</v>
      </c>
      <c r="BG115" s="675">
        <v>0</v>
      </c>
      <c r="BH115" s="675">
        <v>0</v>
      </c>
      <c r="BI115" s="676">
        <v>0</v>
      </c>
      <c r="BJ115" s="1409"/>
      <c r="BK115" s="1410"/>
      <c r="BL115" s="611" t="s">
        <v>316</v>
      </c>
      <c r="BM115" s="674">
        <v>0</v>
      </c>
      <c r="BN115" s="675">
        <v>0</v>
      </c>
      <c r="BO115" s="675">
        <v>0</v>
      </c>
      <c r="BP115" s="675">
        <v>0</v>
      </c>
      <c r="BQ115" s="675">
        <v>0</v>
      </c>
      <c r="BR115" s="675">
        <v>0</v>
      </c>
      <c r="BS115" s="676">
        <v>0</v>
      </c>
      <c r="BT115" s="1409"/>
      <c r="BU115" s="1410"/>
      <c r="BV115" s="611" t="s">
        <v>316</v>
      </c>
      <c r="BW115" s="674">
        <v>0</v>
      </c>
      <c r="BX115" s="675">
        <v>0</v>
      </c>
      <c r="BY115" s="675">
        <v>0</v>
      </c>
      <c r="BZ115" s="675">
        <v>0</v>
      </c>
      <c r="CA115" s="675">
        <v>0</v>
      </c>
      <c r="CB115" s="675">
        <v>0</v>
      </c>
      <c r="CC115" s="676">
        <v>0</v>
      </c>
      <c r="CD115" s="1409"/>
      <c r="CE115" s="1410"/>
      <c r="CF115" s="611" t="s">
        <v>316</v>
      </c>
      <c r="CG115" s="674">
        <v>0</v>
      </c>
      <c r="CH115" s="675">
        <v>0</v>
      </c>
      <c r="CI115" s="675">
        <v>0</v>
      </c>
      <c r="CJ115" s="675">
        <v>0</v>
      </c>
      <c r="CK115" s="677">
        <v>0</v>
      </c>
      <c r="CL115" s="678">
        <v>0</v>
      </c>
    </row>
    <row r="116" spans="1:90" x14ac:dyDescent="0.2">
      <c r="A116" s="604"/>
      <c r="B116" s="1409"/>
      <c r="C116" s="1410"/>
      <c r="D116" s="617" t="s">
        <v>317</v>
      </c>
      <c r="E116" s="658">
        <v>0</v>
      </c>
      <c r="F116" s="659">
        <v>0</v>
      </c>
      <c r="G116" s="659">
        <v>0</v>
      </c>
      <c r="H116" s="659">
        <v>0</v>
      </c>
      <c r="I116" s="659">
        <v>0</v>
      </c>
      <c r="J116" s="659">
        <v>0</v>
      </c>
      <c r="K116" s="660">
        <v>0</v>
      </c>
      <c r="L116" s="1409"/>
      <c r="M116" s="1410"/>
      <c r="N116" s="617" t="s">
        <v>317</v>
      </c>
      <c r="O116" s="658">
        <v>0</v>
      </c>
      <c r="P116" s="659">
        <v>0</v>
      </c>
      <c r="Q116" s="659">
        <v>0</v>
      </c>
      <c r="R116" s="659">
        <v>0</v>
      </c>
      <c r="S116" s="659">
        <v>0</v>
      </c>
      <c r="T116" s="659">
        <v>0</v>
      </c>
      <c r="U116" s="660">
        <v>0</v>
      </c>
      <c r="V116" s="1409"/>
      <c r="W116" s="1410"/>
      <c r="X116" s="617" t="s">
        <v>317</v>
      </c>
      <c r="Y116" s="658">
        <v>0</v>
      </c>
      <c r="Z116" s="659">
        <v>0</v>
      </c>
      <c r="AA116" s="659">
        <v>0</v>
      </c>
      <c r="AB116" s="659">
        <v>0</v>
      </c>
      <c r="AC116" s="659">
        <v>0</v>
      </c>
      <c r="AD116" s="659">
        <v>0</v>
      </c>
      <c r="AE116" s="660">
        <v>0</v>
      </c>
      <c r="AF116" s="1409"/>
      <c r="AG116" s="1410"/>
      <c r="AH116" s="617" t="s">
        <v>317</v>
      </c>
      <c r="AI116" s="658">
        <v>0</v>
      </c>
      <c r="AJ116" s="659">
        <v>0</v>
      </c>
      <c r="AK116" s="659">
        <v>0</v>
      </c>
      <c r="AL116" s="659">
        <v>0</v>
      </c>
      <c r="AM116" s="659">
        <v>0</v>
      </c>
      <c r="AN116" s="659">
        <v>0</v>
      </c>
      <c r="AO116" s="660">
        <v>0</v>
      </c>
      <c r="AP116" s="1409"/>
      <c r="AQ116" s="1410"/>
      <c r="AR116" s="617" t="s">
        <v>317</v>
      </c>
      <c r="AS116" s="658">
        <v>0</v>
      </c>
      <c r="AT116" s="659">
        <v>0</v>
      </c>
      <c r="AU116" s="659">
        <v>0</v>
      </c>
      <c r="AV116" s="659">
        <v>0</v>
      </c>
      <c r="AW116" s="659">
        <v>0</v>
      </c>
      <c r="AX116" s="659">
        <v>0</v>
      </c>
      <c r="AY116" s="660">
        <v>0</v>
      </c>
      <c r="AZ116" s="1409"/>
      <c r="BA116" s="1410"/>
      <c r="BB116" s="617" t="s">
        <v>317</v>
      </c>
      <c r="BC116" s="658">
        <v>0</v>
      </c>
      <c r="BD116" s="659">
        <v>0</v>
      </c>
      <c r="BE116" s="659">
        <v>0</v>
      </c>
      <c r="BF116" s="659">
        <v>0</v>
      </c>
      <c r="BG116" s="659">
        <v>0</v>
      </c>
      <c r="BH116" s="659">
        <v>0</v>
      </c>
      <c r="BI116" s="660">
        <v>0</v>
      </c>
      <c r="BJ116" s="1409"/>
      <c r="BK116" s="1410"/>
      <c r="BL116" s="617" t="s">
        <v>317</v>
      </c>
      <c r="BM116" s="658">
        <v>0</v>
      </c>
      <c r="BN116" s="659">
        <v>0</v>
      </c>
      <c r="BO116" s="659">
        <v>0</v>
      </c>
      <c r="BP116" s="659">
        <v>0</v>
      </c>
      <c r="BQ116" s="659">
        <v>0</v>
      </c>
      <c r="BR116" s="659">
        <v>0</v>
      </c>
      <c r="BS116" s="660">
        <v>0</v>
      </c>
      <c r="BT116" s="1409"/>
      <c r="BU116" s="1410"/>
      <c r="BV116" s="617" t="s">
        <v>317</v>
      </c>
      <c r="BW116" s="658">
        <v>0</v>
      </c>
      <c r="BX116" s="659">
        <v>0</v>
      </c>
      <c r="BY116" s="659">
        <v>0</v>
      </c>
      <c r="BZ116" s="659">
        <v>0</v>
      </c>
      <c r="CA116" s="659">
        <v>0</v>
      </c>
      <c r="CB116" s="659">
        <v>0</v>
      </c>
      <c r="CC116" s="660">
        <v>0</v>
      </c>
      <c r="CD116" s="1409"/>
      <c r="CE116" s="1410"/>
      <c r="CF116" s="617" t="s">
        <v>317</v>
      </c>
      <c r="CG116" s="658">
        <v>0</v>
      </c>
      <c r="CH116" s="659">
        <v>0</v>
      </c>
      <c r="CI116" s="659">
        <v>0</v>
      </c>
      <c r="CJ116" s="659">
        <v>0</v>
      </c>
      <c r="CK116" s="661">
        <v>0</v>
      </c>
      <c r="CL116" s="662">
        <v>0</v>
      </c>
    </row>
    <row r="117" spans="1:90" x14ac:dyDescent="0.2">
      <c r="A117" s="604"/>
      <c r="B117" s="1409"/>
      <c r="C117" s="1410"/>
      <c r="D117" s="617" t="s">
        <v>318</v>
      </c>
      <c r="E117" s="658">
        <v>0</v>
      </c>
      <c r="F117" s="659">
        <v>0</v>
      </c>
      <c r="G117" s="659">
        <v>0</v>
      </c>
      <c r="H117" s="659">
        <v>0</v>
      </c>
      <c r="I117" s="659">
        <v>0</v>
      </c>
      <c r="J117" s="659">
        <v>0</v>
      </c>
      <c r="K117" s="660">
        <v>0</v>
      </c>
      <c r="L117" s="1409"/>
      <c r="M117" s="1410"/>
      <c r="N117" s="617" t="s">
        <v>318</v>
      </c>
      <c r="O117" s="658">
        <v>0</v>
      </c>
      <c r="P117" s="659">
        <v>0</v>
      </c>
      <c r="Q117" s="659">
        <v>0</v>
      </c>
      <c r="R117" s="659">
        <v>0</v>
      </c>
      <c r="S117" s="659">
        <v>0</v>
      </c>
      <c r="T117" s="659">
        <v>0</v>
      </c>
      <c r="U117" s="660">
        <v>0</v>
      </c>
      <c r="V117" s="1409"/>
      <c r="W117" s="1410"/>
      <c r="X117" s="617" t="s">
        <v>318</v>
      </c>
      <c r="Y117" s="658">
        <v>0</v>
      </c>
      <c r="Z117" s="659">
        <v>0</v>
      </c>
      <c r="AA117" s="659">
        <v>0</v>
      </c>
      <c r="AB117" s="659">
        <v>0</v>
      </c>
      <c r="AC117" s="659">
        <v>0</v>
      </c>
      <c r="AD117" s="659">
        <v>0</v>
      </c>
      <c r="AE117" s="660">
        <v>0</v>
      </c>
      <c r="AF117" s="1409"/>
      <c r="AG117" s="1410"/>
      <c r="AH117" s="617" t="s">
        <v>318</v>
      </c>
      <c r="AI117" s="658">
        <v>0</v>
      </c>
      <c r="AJ117" s="659">
        <v>0</v>
      </c>
      <c r="AK117" s="659">
        <v>0</v>
      </c>
      <c r="AL117" s="659">
        <v>0</v>
      </c>
      <c r="AM117" s="659">
        <v>0</v>
      </c>
      <c r="AN117" s="659">
        <v>0</v>
      </c>
      <c r="AO117" s="660">
        <v>0</v>
      </c>
      <c r="AP117" s="1409"/>
      <c r="AQ117" s="1410"/>
      <c r="AR117" s="617" t="s">
        <v>318</v>
      </c>
      <c r="AS117" s="658">
        <v>0</v>
      </c>
      <c r="AT117" s="659">
        <v>0</v>
      </c>
      <c r="AU117" s="659">
        <v>0</v>
      </c>
      <c r="AV117" s="659">
        <v>0</v>
      </c>
      <c r="AW117" s="659">
        <v>0</v>
      </c>
      <c r="AX117" s="659">
        <v>0</v>
      </c>
      <c r="AY117" s="660">
        <v>0</v>
      </c>
      <c r="AZ117" s="1409"/>
      <c r="BA117" s="1410"/>
      <c r="BB117" s="617" t="s">
        <v>318</v>
      </c>
      <c r="BC117" s="658">
        <v>0</v>
      </c>
      <c r="BD117" s="659">
        <v>0</v>
      </c>
      <c r="BE117" s="659">
        <v>0</v>
      </c>
      <c r="BF117" s="659">
        <v>0</v>
      </c>
      <c r="BG117" s="659">
        <v>0</v>
      </c>
      <c r="BH117" s="659">
        <v>0</v>
      </c>
      <c r="BI117" s="660">
        <v>0</v>
      </c>
      <c r="BJ117" s="1409"/>
      <c r="BK117" s="1410"/>
      <c r="BL117" s="617" t="s">
        <v>318</v>
      </c>
      <c r="BM117" s="658">
        <v>0</v>
      </c>
      <c r="BN117" s="659">
        <v>0</v>
      </c>
      <c r="BO117" s="659">
        <v>0</v>
      </c>
      <c r="BP117" s="659">
        <v>0</v>
      </c>
      <c r="BQ117" s="659">
        <v>0</v>
      </c>
      <c r="BR117" s="659">
        <v>0</v>
      </c>
      <c r="BS117" s="660">
        <v>0</v>
      </c>
      <c r="BT117" s="1409"/>
      <c r="BU117" s="1410"/>
      <c r="BV117" s="617" t="s">
        <v>318</v>
      </c>
      <c r="BW117" s="658">
        <v>0</v>
      </c>
      <c r="BX117" s="659">
        <v>0</v>
      </c>
      <c r="BY117" s="659">
        <v>0</v>
      </c>
      <c r="BZ117" s="659">
        <v>0</v>
      </c>
      <c r="CA117" s="659">
        <v>0</v>
      </c>
      <c r="CB117" s="659">
        <v>0</v>
      </c>
      <c r="CC117" s="660">
        <v>0</v>
      </c>
      <c r="CD117" s="1409"/>
      <c r="CE117" s="1410"/>
      <c r="CF117" s="617" t="s">
        <v>318</v>
      </c>
      <c r="CG117" s="658">
        <v>0</v>
      </c>
      <c r="CH117" s="659">
        <v>0</v>
      </c>
      <c r="CI117" s="659">
        <v>0</v>
      </c>
      <c r="CJ117" s="659">
        <v>0</v>
      </c>
      <c r="CK117" s="661">
        <v>0</v>
      </c>
      <c r="CL117" s="662">
        <v>0</v>
      </c>
    </row>
    <row r="118" spans="1:90" ht="13.5" customHeight="1" x14ac:dyDescent="0.2">
      <c r="A118" s="604"/>
      <c r="B118" s="1409"/>
      <c r="C118" s="1410"/>
      <c r="D118" s="617" t="s">
        <v>319</v>
      </c>
      <c r="E118" s="658">
        <v>0</v>
      </c>
      <c r="F118" s="659">
        <v>0</v>
      </c>
      <c r="G118" s="659">
        <v>0</v>
      </c>
      <c r="H118" s="659">
        <v>0</v>
      </c>
      <c r="I118" s="659">
        <v>0</v>
      </c>
      <c r="J118" s="659">
        <v>0</v>
      </c>
      <c r="K118" s="660">
        <v>0</v>
      </c>
      <c r="L118" s="1409"/>
      <c r="M118" s="1410"/>
      <c r="N118" s="617" t="s">
        <v>319</v>
      </c>
      <c r="O118" s="658">
        <v>0</v>
      </c>
      <c r="P118" s="659">
        <v>0</v>
      </c>
      <c r="Q118" s="659">
        <v>0</v>
      </c>
      <c r="R118" s="659">
        <v>0</v>
      </c>
      <c r="S118" s="659">
        <v>0</v>
      </c>
      <c r="T118" s="659">
        <v>0</v>
      </c>
      <c r="U118" s="660">
        <v>0</v>
      </c>
      <c r="V118" s="1409"/>
      <c r="W118" s="1410"/>
      <c r="X118" s="617" t="s">
        <v>319</v>
      </c>
      <c r="Y118" s="658">
        <v>0</v>
      </c>
      <c r="Z118" s="659">
        <v>0</v>
      </c>
      <c r="AA118" s="659">
        <v>0</v>
      </c>
      <c r="AB118" s="659">
        <v>0</v>
      </c>
      <c r="AC118" s="659">
        <v>0</v>
      </c>
      <c r="AD118" s="659">
        <v>0</v>
      </c>
      <c r="AE118" s="660">
        <v>0</v>
      </c>
      <c r="AF118" s="1409"/>
      <c r="AG118" s="1410"/>
      <c r="AH118" s="617" t="s">
        <v>319</v>
      </c>
      <c r="AI118" s="658">
        <v>0</v>
      </c>
      <c r="AJ118" s="659">
        <v>0</v>
      </c>
      <c r="AK118" s="659">
        <v>0</v>
      </c>
      <c r="AL118" s="659">
        <v>0</v>
      </c>
      <c r="AM118" s="659">
        <v>0</v>
      </c>
      <c r="AN118" s="659">
        <v>0</v>
      </c>
      <c r="AO118" s="660">
        <v>0</v>
      </c>
      <c r="AP118" s="1409"/>
      <c r="AQ118" s="1410"/>
      <c r="AR118" s="617" t="s">
        <v>319</v>
      </c>
      <c r="AS118" s="658">
        <v>0</v>
      </c>
      <c r="AT118" s="659">
        <v>0</v>
      </c>
      <c r="AU118" s="659">
        <v>0</v>
      </c>
      <c r="AV118" s="659">
        <v>0</v>
      </c>
      <c r="AW118" s="659">
        <v>0</v>
      </c>
      <c r="AX118" s="659">
        <v>0</v>
      </c>
      <c r="AY118" s="660">
        <v>0</v>
      </c>
      <c r="AZ118" s="1409"/>
      <c r="BA118" s="1410"/>
      <c r="BB118" s="617" t="s">
        <v>319</v>
      </c>
      <c r="BC118" s="658">
        <v>0</v>
      </c>
      <c r="BD118" s="659">
        <v>0</v>
      </c>
      <c r="BE118" s="659">
        <v>0</v>
      </c>
      <c r="BF118" s="659">
        <v>0</v>
      </c>
      <c r="BG118" s="659">
        <v>0</v>
      </c>
      <c r="BH118" s="659">
        <v>0</v>
      </c>
      <c r="BI118" s="660">
        <v>0</v>
      </c>
      <c r="BJ118" s="1409"/>
      <c r="BK118" s="1410"/>
      <c r="BL118" s="617" t="s">
        <v>319</v>
      </c>
      <c r="BM118" s="658">
        <v>0</v>
      </c>
      <c r="BN118" s="659">
        <v>0</v>
      </c>
      <c r="BO118" s="659">
        <v>0</v>
      </c>
      <c r="BP118" s="659">
        <v>0</v>
      </c>
      <c r="BQ118" s="659">
        <v>0</v>
      </c>
      <c r="BR118" s="659">
        <v>0</v>
      </c>
      <c r="BS118" s="660">
        <v>0</v>
      </c>
      <c r="BT118" s="1409"/>
      <c r="BU118" s="1410"/>
      <c r="BV118" s="617" t="s">
        <v>319</v>
      </c>
      <c r="BW118" s="658">
        <v>0</v>
      </c>
      <c r="BX118" s="659">
        <v>0</v>
      </c>
      <c r="BY118" s="659">
        <v>0</v>
      </c>
      <c r="BZ118" s="659">
        <v>0</v>
      </c>
      <c r="CA118" s="659">
        <v>0</v>
      </c>
      <c r="CB118" s="659">
        <v>0</v>
      </c>
      <c r="CC118" s="660">
        <v>0</v>
      </c>
      <c r="CD118" s="1409"/>
      <c r="CE118" s="1410"/>
      <c r="CF118" s="617" t="s">
        <v>319</v>
      </c>
      <c r="CG118" s="658">
        <v>0</v>
      </c>
      <c r="CH118" s="659">
        <v>0</v>
      </c>
      <c r="CI118" s="659">
        <v>0</v>
      </c>
      <c r="CJ118" s="659">
        <v>0</v>
      </c>
      <c r="CK118" s="661">
        <v>0</v>
      </c>
      <c r="CL118" s="662">
        <v>0</v>
      </c>
    </row>
    <row r="119" spans="1:90" x14ac:dyDescent="0.2">
      <c r="A119" s="604"/>
      <c r="B119" s="1409"/>
      <c r="C119" s="1410"/>
      <c r="D119" s="617" t="s">
        <v>321</v>
      </c>
      <c r="E119" s="658">
        <v>0</v>
      </c>
      <c r="F119" s="659">
        <v>0</v>
      </c>
      <c r="G119" s="659">
        <v>0</v>
      </c>
      <c r="H119" s="659">
        <v>0</v>
      </c>
      <c r="I119" s="659">
        <v>0</v>
      </c>
      <c r="J119" s="659">
        <v>0</v>
      </c>
      <c r="K119" s="660">
        <v>0</v>
      </c>
      <c r="L119" s="1409"/>
      <c r="M119" s="1410"/>
      <c r="N119" s="617" t="s">
        <v>321</v>
      </c>
      <c r="O119" s="658">
        <v>0</v>
      </c>
      <c r="P119" s="659">
        <v>0</v>
      </c>
      <c r="Q119" s="659">
        <v>0</v>
      </c>
      <c r="R119" s="659">
        <v>0</v>
      </c>
      <c r="S119" s="659">
        <v>0</v>
      </c>
      <c r="T119" s="659">
        <v>0</v>
      </c>
      <c r="U119" s="660">
        <v>340</v>
      </c>
      <c r="V119" s="1409"/>
      <c r="W119" s="1410"/>
      <c r="X119" s="617" t="s">
        <v>321</v>
      </c>
      <c r="Y119" s="658">
        <v>0</v>
      </c>
      <c r="Z119" s="659">
        <v>0</v>
      </c>
      <c r="AA119" s="659">
        <v>0</v>
      </c>
      <c r="AB119" s="659">
        <v>0</v>
      </c>
      <c r="AC119" s="659">
        <v>0</v>
      </c>
      <c r="AD119" s="659">
        <v>0</v>
      </c>
      <c r="AE119" s="660">
        <v>0</v>
      </c>
      <c r="AF119" s="1409"/>
      <c r="AG119" s="1410"/>
      <c r="AH119" s="617" t="s">
        <v>321</v>
      </c>
      <c r="AI119" s="658">
        <v>0</v>
      </c>
      <c r="AJ119" s="659">
        <v>0</v>
      </c>
      <c r="AK119" s="659">
        <v>0</v>
      </c>
      <c r="AL119" s="659">
        <v>0</v>
      </c>
      <c r="AM119" s="659">
        <v>0</v>
      </c>
      <c r="AN119" s="659">
        <v>0</v>
      </c>
      <c r="AO119" s="660">
        <v>0</v>
      </c>
      <c r="AP119" s="1409"/>
      <c r="AQ119" s="1410"/>
      <c r="AR119" s="617" t="s">
        <v>321</v>
      </c>
      <c r="AS119" s="658">
        <v>0</v>
      </c>
      <c r="AT119" s="659">
        <v>0</v>
      </c>
      <c r="AU119" s="659">
        <v>0</v>
      </c>
      <c r="AV119" s="659">
        <v>0</v>
      </c>
      <c r="AW119" s="659">
        <v>0</v>
      </c>
      <c r="AX119" s="659">
        <v>0</v>
      </c>
      <c r="AY119" s="660">
        <v>0</v>
      </c>
      <c r="AZ119" s="1409"/>
      <c r="BA119" s="1410"/>
      <c r="BB119" s="617" t="s">
        <v>321</v>
      </c>
      <c r="BC119" s="658">
        <v>0</v>
      </c>
      <c r="BD119" s="659">
        <v>0</v>
      </c>
      <c r="BE119" s="659">
        <v>0</v>
      </c>
      <c r="BF119" s="659">
        <v>0</v>
      </c>
      <c r="BG119" s="659">
        <v>0</v>
      </c>
      <c r="BH119" s="659">
        <v>0</v>
      </c>
      <c r="BI119" s="660">
        <v>0</v>
      </c>
      <c r="BJ119" s="1409"/>
      <c r="BK119" s="1410"/>
      <c r="BL119" s="617" t="s">
        <v>321</v>
      </c>
      <c r="BM119" s="658">
        <v>0</v>
      </c>
      <c r="BN119" s="659">
        <v>0</v>
      </c>
      <c r="BO119" s="659">
        <v>0</v>
      </c>
      <c r="BP119" s="659">
        <v>0</v>
      </c>
      <c r="BQ119" s="659">
        <v>0</v>
      </c>
      <c r="BR119" s="659">
        <v>0</v>
      </c>
      <c r="BS119" s="660">
        <v>0</v>
      </c>
      <c r="BT119" s="1409"/>
      <c r="BU119" s="1410"/>
      <c r="BV119" s="617" t="s">
        <v>321</v>
      </c>
      <c r="BW119" s="658">
        <v>0</v>
      </c>
      <c r="BX119" s="659">
        <v>0</v>
      </c>
      <c r="BY119" s="659">
        <v>0</v>
      </c>
      <c r="BZ119" s="659">
        <v>0</v>
      </c>
      <c r="CA119" s="659">
        <v>0</v>
      </c>
      <c r="CB119" s="659">
        <v>0</v>
      </c>
      <c r="CC119" s="660">
        <v>0</v>
      </c>
      <c r="CD119" s="1409"/>
      <c r="CE119" s="1410"/>
      <c r="CF119" s="617" t="s">
        <v>321</v>
      </c>
      <c r="CG119" s="658">
        <v>0</v>
      </c>
      <c r="CH119" s="659">
        <v>0</v>
      </c>
      <c r="CI119" s="659">
        <v>0</v>
      </c>
      <c r="CJ119" s="659">
        <v>0</v>
      </c>
      <c r="CK119" s="661">
        <v>0</v>
      </c>
      <c r="CL119" s="662">
        <v>340</v>
      </c>
    </row>
    <row r="120" spans="1:90" ht="13.5" customHeight="1" x14ac:dyDescent="0.2">
      <c r="A120" s="604"/>
      <c r="B120" s="1409"/>
      <c r="C120" s="1410"/>
      <c r="D120" s="623" t="s">
        <v>322</v>
      </c>
      <c r="E120" s="658">
        <v>0</v>
      </c>
      <c r="F120" s="659">
        <v>0</v>
      </c>
      <c r="G120" s="659">
        <v>0</v>
      </c>
      <c r="H120" s="659">
        <v>0</v>
      </c>
      <c r="I120" s="659">
        <v>0</v>
      </c>
      <c r="J120" s="659">
        <v>0</v>
      </c>
      <c r="K120" s="660">
        <v>0</v>
      </c>
      <c r="L120" s="1409"/>
      <c r="M120" s="1410"/>
      <c r="N120" s="617" t="s">
        <v>322</v>
      </c>
      <c r="O120" s="658">
        <v>0</v>
      </c>
      <c r="P120" s="659">
        <v>0</v>
      </c>
      <c r="Q120" s="659">
        <v>0</v>
      </c>
      <c r="R120" s="659">
        <v>0</v>
      </c>
      <c r="S120" s="659">
        <v>0</v>
      </c>
      <c r="T120" s="659">
        <v>0</v>
      </c>
      <c r="U120" s="660">
        <v>12022</v>
      </c>
      <c r="V120" s="1409"/>
      <c r="W120" s="1410"/>
      <c r="X120" s="617" t="s">
        <v>322</v>
      </c>
      <c r="Y120" s="658">
        <v>0</v>
      </c>
      <c r="Z120" s="659">
        <v>0</v>
      </c>
      <c r="AA120" s="659">
        <v>0</v>
      </c>
      <c r="AB120" s="659">
        <v>0</v>
      </c>
      <c r="AC120" s="659">
        <v>0</v>
      </c>
      <c r="AD120" s="659">
        <v>0</v>
      </c>
      <c r="AE120" s="660">
        <v>0</v>
      </c>
      <c r="AF120" s="1409"/>
      <c r="AG120" s="1410"/>
      <c r="AH120" s="617" t="s">
        <v>322</v>
      </c>
      <c r="AI120" s="658">
        <v>0</v>
      </c>
      <c r="AJ120" s="659">
        <v>0</v>
      </c>
      <c r="AK120" s="659">
        <v>0</v>
      </c>
      <c r="AL120" s="659">
        <v>0</v>
      </c>
      <c r="AM120" s="659">
        <v>0</v>
      </c>
      <c r="AN120" s="659">
        <v>0</v>
      </c>
      <c r="AO120" s="660">
        <v>0</v>
      </c>
      <c r="AP120" s="1409"/>
      <c r="AQ120" s="1410"/>
      <c r="AR120" s="617" t="s">
        <v>322</v>
      </c>
      <c r="AS120" s="658">
        <v>0</v>
      </c>
      <c r="AT120" s="659">
        <v>0</v>
      </c>
      <c r="AU120" s="659">
        <v>0</v>
      </c>
      <c r="AV120" s="659">
        <v>0</v>
      </c>
      <c r="AW120" s="659">
        <v>0</v>
      </c>
      <c r="AX120" s="659">
        <v>0</v>
      </c>
      <c r="AY120" s="660">
        <v>0</v>
      </c>
      <c r="AZ120" s="1409"/>
      <c r="BA120" s="1410"/>
      <c r="BB120" s="617" t="s">
        <v>322</v>
      </c>
      <c r="BC120" s="658">
        <v>0</v>
      </c>
      <c r="BD120" s="659">
        <v>0</v>
      </c>
      <c r="BE120" s="659">
        <v>0</v>
      </c>
      <c r="BF120" s="659">
        <v>0</v>
      </c>
      <c r="BG120" s="659">
        <v>0</v>
      </c>
      <c r="BH120" s="659">
        <v>0</v>
      </c>
      <c r="BI120" s="660">
        <v>0</v>
      </c>
      <c r="BJ120" s="1409"/>
      <c r="BK120" s="1410"/>
      <c r="BL120" s="617" t="s">
        <v>322</v>
      </c>
      <c r="BM120" s="658">
        <v>0</v>
      </c>
      <c r="BN120" s="659">
        <v>0</v>
      </c>
      <c r="BO120" s="659">
        <v>0</v>
      </c>
      <c r="BP120" s="659">
        <v>0</v>
      </c>
      <c r="BQ120" s="659">
        <v>0</v>
      </c>
      <c r="BR120" s="659">
        <v>0</v>
      </c>
      <c r="BS120" s="660">
        <v>0</v>
      </c>
      <c r="BT120" s="1409"/>
      <c r="BU120" s="1410"/>
      <c r="BV120" s="617" t="s">
        <v>322</v>
      </c>
      <c r="BW120" s="658">
        <v>0</v>
      </c>
      <c r="BX120" s="659">
        <v>0</v>
      </c>
      <c r="BY120" s="659">
        <v>0</v>
      </c>
      <c r="BZ120" s="659">
        <v>0</v>
      </c>
      <c r="CA120" s="659">
        <v>0</v>
      </c>
      <c r="CB120" s="659">
        <v>0</v>
      </c>
      <c r="CC120" s="660">
        <v>0</v>
      </c>
      <c r="CD120" s="1409"/>
      <c r="CE120" s="1410"/>
      <c r="CF120" s="617" t="s">
        <v>322</v>
      </c>
      <c r="CG120" s="658">
        <v>0</v>
      </c>
      <c r="CH120" s="659">
        <v>0</v>
      </c>
      <c r="CI120" s="659">
        <v>0</v>
      </c>
      <c r="CJ120" s="659">
        <v>0</v>
      </c>
      <c r="CK120" s="661">
        <v>0</v>
      </c>
      <c r="CL120" s="662">
        <v>12022</v>
      </c>
    </row>
    <row r="121" spans="1:90" ht="13.5" customHeight="1" x14ac:dyDescent="0.2">
      <c r="A121" s="604"/>
      <c r="B121" s="1409"/>
      <c r="C121" s="1410"/>
      <c r="D121" s="617" t="s">
        <v>320</v>
      </c>
      <c r="E121" s="658">
        <v>0</v>
      </c>
      <c r="F121" s="659">
        <v>0</v>
      </c>
      <c r="G121" s="659">
        <v>0</v>
      </c>
      <c r="H121" s="659">
        <v>0</v>
      </c>
      <c r="I121" s="659">
        <v>0</v>
      </c>
      <c r="J121" s="659">
        <v>0</v>
      </c>
      <c r="K121" s="660">
        <v>0</v>
      </c>
      <c r="L121" s="1409"/>
      <c r="M121" s="1410"/>
      <c r="N121" s="617" t="s">
        <v>320</v>
      </c>
      <c r="O121" s="658">
        <v>0</v>
      </c>
      <c r="P121" s="659">
        <v>0</v>
      </c>
      <c r="Q121" s="659">
        <v>0</v>
      </c>
      <c r="R121" s="659">
        <v>0</v>
      </c>
      <c r="S121" s="659">
        <v>0</v>
      </c>
      <c r="T121" s="659">
        <v>0</v>
      </c>
      <c r="U121" s="660">
        <v>0</v>
      </c>
      <c r="V121" s="1409"/>
      <c r="W121" s="1410"/>
      <c r="X121" s="617" t="s">
        <v>320</v>
      </c>
      <c r="Y121" s="658">
        <v>0</v>
      </c>
      <c r="Z121" s="659">
        <v>0</v>
      </c>
      <c r="AA121" s="659">
        <v>0</v>
      </c>
      <c r="AB121" s="659">
        <v>0</v>
      </c>
      <c r="AC121" s="659">
        <v>0</v>
      </c>
      <c r="AD121" s="659">
        <v>0</v>
      </c>
      <c r="AE121" s="660">
        <v>0</v>
      </c>
      <c r="AF121" s="1409"/>
      <c r="AG121" s="1410"/>
      <c r="AH121" s="617" t="s">
        <v>320</v>
      </c>
      <c r="AI121" s="658">
        <v>0</v>
      </c>
      <c r="AJ121" s="659">
        <v>0</v>
      </c>
      <c r="AK121" s="659">
        <v>0</v>
      </c>
      <c r="AL121" s="659">
        <v>0</v>
      </c>
      <c r="AM121" s="659">
        <v>0</v>
      </c>
      <c r="AN121" s="659">
        <v>0</v>
      </c>
      <c r="AO121" s="660">
        <v>0</v>
      </c>
      <c r="AP121" s="1409"/>
      <c r="AQ121" s="1410"/>
      <c r="AR121" s="617" t="s">
        <v>320</v>
      </c>
      <c r="AS121" s="658">
        <v>0</v>
      </c>
      <c r="AT121" s="659">
        <v>0</v>
      </c>
      <c r="AU121" s="659">
        <v>0</v>
      </c>
      <c r="AV121" s="659">
        <v>0</v>
      </c>
      <c r="AW121" s="659">
        <v>0</v>
      </c>
      <c r="AX121" s="659">
        <v>0</v>
      </c>
      <c r="AY121" s="660">
        <v>0</v>
      </c>
      <c r="AZ121" s="1409"/>
      <c r="BA121" s="1410"/>
      <c r="BB121" s="617" t="s">
        <v>320</v>
      </c>
      <c r="BC121" s="658">
        <v>0</v>
      </c>
      <c r="BD121" s="659">
        <v>0</v>
      </c>
      <c r="BE121" s="659">
        <v>0</v>
      </c>
      <c r="BF121" s="659">
        <v>0</v>
      </c>
      <c r="BG121" s="659">
        <v>0</v>
      </c>
      <c r="BH121" s="659">
        <v>0</v>
      </c>
      <c r="BI121" s="660">
        <v>0</v>
      </c>
      <c r="BJ121" s="1409"/>
      <c r="BK121" s="1410"/>
      <c r="BL121" s="617" t="s">
        <v>320</v>
      </c>
      <c r="BM121" s="658">
        <v>0</v>
      </c>
      <c r="BN121" s="659">
        <v>0</v>
      </c>
      <c r="BO121" s="659">
        <v>0</v>
      </c>
      <c r="BP121" s="659">
        <v>0</v>
      </c>
      <c r="BQ121" s="659">
        <v>0</v>
      </c>
      <c r="BR121" s="659">
        <v>0</v>
      </c>
      <c r="BS121" s="660">
        <v>0</v>
      </c>
      <c r="BT121" s="1409"/>
      <c r="BU121" s="1410"/>
      <c r="BV121" s="617" t="s">
        <v>320</v>
      </c>
      <c r="BW121" s="658">
        <v>0</v>
      </c>
      <c r="BX121" s="659">
        <v>0</v>
      </c>
      <c r="BY121" s="659">
        <v>0</v>
      </c>
      <c r="BZ121" s="659">
        <v>0</v>
      </c>
      <c r="CA121" s="659">
        <v>0</v>
      </c>
      <c r="CB121" s="659">
        <v>0</v>
      </c>
      <c r="CC121" s="660">
        <v>0</v>
      </c>
      <c r="CD121" s="1409"/>
      <c r="CE121" s="1410"/>
      <c r="CF121" s="617" t="s">
        <v>320</v>
      </c>
      <c r="CG121" s="658">
        <v>0</v>
      </c>
      <c r="CH121" s="659">
        <v>0</v>
      </c>
      <c r="CI121" s="659">
        <v>0</v>
      </c>
      <c r="CJ121" s="659">
        <v>0</v>
      </c>
      <c r="CK121" s="661">
        <v>0</v>
      </c>
      <c r="CL121" s="662">
        <v>0</v>
      </c>
    </row>
    <row r="122" spans="1:90" ht="14.25" thickBot="1" x14ac:dyDescent="0.25">
      <c r="A122" s="604"/>
      <c r="B122" s="1427"/>
      <c r="C122" s="1428"/>
      <c r="D122" s="680" t="s">
        <v>323</v>
      </c>
      <c r="E122" s="681">
        <v>0</v>
      </c>
      <c r="F122" s="682">
        <v>0</v>
      </c>
      <c r="G122" s="682">
        <v>0</v>
      </c>
      <c r="H122" s="682">
        <v>0</v>
      </c>
      <c r="I122" s="682">
        <v>0</v>
      </c>
      <c r="J122" s="682">
        <v>0</v>
      </c>
      <c r="K122" s="683">
        <v>0</v>
      </c>
      <c r="L122" s="1427"/>
      <c r="M122" s="1428"/>
      <c r="N122" s="680" t="s">
        <v>323</v>
      </c>
      <c r="O122" s="681">
        <v>0</v>
      </c>
      <c r="P122" s="682">
        <v>0</v>
      </c>
      <c r="Q122" s="682">
        <v>0</v>
      </c>
      <c r="R122" s="682">
        <v>0</v>
      </c>
      <c r="S122" s="682">
        <v>0</v>
      </c>
      <c r="T122" s="682">
        <v>0</v>
      </c>
      <c r="U122" s="683">
        <v>7970</v>
      </c>
      <c r="V122" s="1427"/>
      <c r="W122" s="1428"/>
      <c r="X122" s="680" t="s">
        <v>323</v>
      </c>
      <c r="Y122" s="681">
        <v>1102</v>
      </c>
      <c r="Z122" s="682">
        <v>0</v>
      </c>
      <c r="AA122" s="682">
        <v>0</v>
      </c>
      <c r="AB122" s="682">
        <v>0</v>
      </c>
      <c r="AC122" s="682">
        <v>0</v>
      </c>
      <c r="AD122" s="682">
        <v>0</v>
      </c>
      <c r="AE122" s="683">
        <v>0</v>
      </c>
      <c r="AF122" s="1427"/>
      <c r="AG122" s="1428"/>
      <c r="AH122" s="680" t="s">
        <v>323</v>
      </c>
      <c r="AI122" s="681">
        <v>0</v>
      </c>
      <c r="AJ122" s="682">
        <v>0</v>
      </c>
      <c r="AK122" s="682">
        <v>0</v>
      </c>
      <c r="AL122" s="682">
        <v>0</v>
      </c>
      <c r="AM122" s="682">
        <v>0</v>
      </c>
      <c r="AN122" s="682">
        <v>0</v>
      </c>
      <c r="AO122" s="683">
        <v>0</v>
      </c>
      <c r="AP122" s="1427"/>
      <c r="AQ122" s="1428"/>
      <c r="AR122" s="680" t="s">
        <v>323</v>
      </c>
      <c r="AS122" s="681">
        <v>0</v>
      </c>
      <c r="AT122" s="682">
        <v>0</v>
      </c>
      <c r="AU122" s="682">
        <v>0</v>
      </c>
      <c r="AV122" s="682">
        <v>0</v>
      </c>
      <c r="AW122" s="682">
        <v>0</v>
      </c>
      <c r="AX122" s="682">
        <v>0</v>
      </c>
      <c r="AY122" s="683">
        <v>0</v>
      </c>
      <c r="AZ122" s="1427"/>
      <c r="BA122" s="1428"/>
      <c r="BB122" s="680" t="s">
        <v>323</v>
      </c>
      <c r="BC122" s="681">
        <v>0</v>
      </c>
      <c r="BD122" s="682">
        <v>0</v>
      </c>
      <c r="BE122" s="682">
        <v>0</v>
      </c>
      <c r="BF122" s="682">
        <v>0</v>
      </c>
      <c r="BG122" s="682">
        <v>0</v>
      </c>
      <c r="BH122" s="682">
        <v>0</v>
      </c>
      <c r="BI122" s="683">
        <v>0</v>
      </c>
      <c r="BJ122" s="1427"/>
      <c r="BK122" s="1428"/>
      <c r="BL122" s="680" t="s">
        <v>323</v>
      </c>
      <c r="BM122" s="681">
        <v>0</v>
      </c>
      <c r="BN122" s="682">
        <v>0</v>
      </c>
      <c r="BO122" s="682">
        <v>0</v>
      </c>
      <c r="BP122" s="682">
        <v>0</v>
      </c>
      <c r="BQ122" s="682">
        <v>0</v>
      </c>
      <c r="BR122" s="682">
        <v>0</v>
      </c>
      <c r="BS122" s="683">
        <v>0</v>
      </c>
      <c r="BT122" s="1427"/>
      <c r="BU122" s="1428"/>
      <c r="BV122" s="680" t="s">
        <v>323</v>
      </c>
      <c r="BW122" s="681">
        <v>0</v>
      </c>
      <c r="BX122" s="682">
        <v>0</v>
      </c>
      <c r="BY122" s="682">
        <v>0</v>
      </c>
      <c r="BZ122" s="682">
        <v>0</v>
      </c>
      <c r="CA122" s="682">
        <v>0</v>
      </c>
      <c r="CB122" s="682">
        <v>0</v>
      </c>
      <c r="CC122" s="683">
        <v>0</v>
      </c>
      <c r="CD122" s="1427"/>
      <c r="CE122" s="1428"/>
      <c r="CF122" s="680" t="s">
        <v>323</v>
      </c>
      <c r="CG122" s="681">
        <v>0</v>
      </c>
      <c r="CH122" s="682">
        <v>0</v>
      </c>
      <c r="CI122" s="682">
        <v>0</v>
      </c>
      <c r="CJ122" s="682">
        <v>0</v>
      </c>
      <c r="CK122" s="684">
        <v>0</v>
      </c>
      <c r="CL122" s="685">
        <v>9072</v>
      </c>
    </row>
    <row r="123" spans="1:90" ht="14.25" thickBot="1" x14ac:dyDescent="0.25">
      <c r="A123" s="604"/>
      <c r="B123" s="1429" t="s">
        <v>1072</v>
      </c>
      <c r="C123" s="1430"/>
      <c r="D123" s="1431"/>
      <c r="E123" s="686">
        <v>1693</v>
      </c>
      <c r="F123" s="687">
        <v>77415</v>
      </c>
      <c r="G123" s="687">
        <v>830</v>
      </c>
      <c r="H123" s="687">
        <v>10783</v>
      </c>
      <c r="I123" s="687">
        <v>8358</v>
      </c>
      <c r="J123" s="687">
        <v>8308</v>
      </c>
      <c r="K123" s="688">
        <v>14812</v>
      </c>
      <c r="L123" s="1429" t="s">
        <v>1072</v>
      </c>
      <c r="M123" s="1430"/>
      <c r="N123" s="1431"/>
      <c r="O123" s="686">
        <v>80311</v>
      </c>
      <c r="P123" s="687">
        <v>44276</v>
      </c>
      <c r="Q123" s="687">
        <v>8723</v>
      </c>
      <c r="R123" s="687">
        <v>13989</v>
      </c>
      <c r="S123" s="687">
        <v>16114</v>
      </c>
      <c r="T123" s="687">
        <v>25054</v>
      </c>
      <c r="U123" s="688">
        <v>3197320</v>
      </c>
      <c r="V123" s="1429" t="s">
        <v>1072</v>
      </c>
      <c r="W123" s="1430"/>
      <c r="X123" s="1431"/>
      <c r="Y123" s="686">
        <v>1332069</v>
      </c>
      <c r="Z123" s="687">
        <v>16770</v>
      </c>
      <c r="AA123" s="687">
        <v>145660</v>
      </c>
      <c r="AB123" s="687">
        <v>19840</v>
      </c>
      <c r="AC123" s="687">
        <v>41561</v>
      </c>
      <c r="AD123" s="687">
        <v>43233</v>
      </c>
      <c r="AE123" s="688">
        <v>13814</v>
      </c>
      <c r="AF123" s="1429" t="s">
        <v>1072</v>
      </c>
      <c r="AG123" s="1430"/>
      <c r="AH123" s="1431"/>
      <c r="AI123" s="686">
        <v>242752</v>
      </c>
      <c r="AJ123" s="687">
        <v>1015</v>
      </c>
      <c r="AK123" s="687">
        <v>1615792</v>
      </c>
      <c r="AL123" s="687">
        <v>44591</v>
      </c>
      <c r="AM123" s="687">
        <v>111892</v>
      </c>
      <c r="AN123" s="687">
        <v>5541</v>
      </c>
      <c r="AO123" s="688">
        <v>1529206</v>
      </c>
      <c r="AP123" s="1429" t="s">
        <v>1072</v>
      </c>
      <c r="AQ123" s="1430"/>
      <c r="AR123" s="1431"/>
      <c r="AS123" s="686">
        <v>12318</v>
      </c>
      <c r="AT123" s="687">
        <v>1054613</v>
      </c>
      <c r="AU123" s="687">
        <v>2438</v>
      </c>
      <c r="AV123" s="687">
        <v>9523</v>
      </c>
      <c r="AW123" s="687">
        <v>3754</v>
      </c>
      <c r="AX123" s="687">
        <v>61093</v>
      </c>
      <c r="AY123" s="688">
        <v>56628</v>
      </c>
      <c r="AZ123" s="1429" t="s">
        <v>1072</v>
      </c>
      <c r="BA123" s="1430"/>
      <c r="BB123" s="1431"/>
      <c r="BC123" s="686">
        <v>82181</v>
      </c>
      <c r="BD123" s="687">
        <v>2757</v>
      </c>
      <c r="BE123" s="687">
        <v>30680</v>
      </c>
      <c r="BF123" s="687">
        <v>19318</v>
      </c>
      <c r="BG123" s="687">
        <v>6687</v>
      </c>
      <c r="BH123" s="687">
        <v>14498</v>
      </c>
      <c r="BI123" s="688">
        <v>3542</v>
      </c>
      <c r="BJ123" s="1429" t="s">
        <v>1072</v>
      </c>
      <c r="BK123" s="1430"/>
      <c r="BL123" s="1431"/>
      <c r="BM123" s="686">
        <v>12035</v>
      </c>
      <c r="BN123" s="687">
        <v>30182</v>
      </c>
      <c r="BO123" s="687">
        <v>18723</v>
      </c>
      <c r="BP123" s="687">
        <v>12564</v>
      </c>
      <c r="BQ123" s="687">
        <v>30190</v>
      </c>
      <c r="BR123" s="687">
        <v>11877</v>
      </c>
      <c r="BS123" s="688">
        <v>292689</v>
      </c>
      <c r="BT123" s="1429" t="s">
        <v>1072</v>
      </c>
      <c r="BU123" s="1430"/>
      <c r="BV123" s="1431"/>
      <c r="BW123" s="686">
        <v>405279</v>
      </c>
      <c r="BX123" s="687">
        <v>2664</v>
      </c>
      <c r="BY123" s="687">
        <v>40628</v>
      </c>
      <c r="BZ123" s="687">
        <v>2288</v>
      </c>
      <c r="CA123" s="687">
        <v>6885</v>
      </c>
      <c r="CB123" s="687">
        <v>2901</v>
      </c>
      <c r="CC123" s="688">
        <v>8152</v>
      </c>
      <c r="CD123" s="1429" t="s">
        <v>1072</v>
      </c>
      <c r="CE123" s="1430"/>
      <c r="CF123" s="1431"/>
      <c r="CG123" s="686">
        <v>14492</v>
      </c>
      <c r="CH123" s="687">
        <v>2117</v>
      </c>
      <c r="CI123" s="687">
        <v>8410</v>
      </c>
      <c r="CJ123" s="687">
        <v>27829</v>
      </c>
      <c r="CK123" s="689">
        <v>19994</v>
      </c>
      <c r="CL123" s="690">
        <v>10981651</v>
      </c>
    </row>
  </sheetData>
  <mergeCells count="313">
    <mergeCell ref="BJ123:BL123"/>
    <mergeCell ref="BT123:BV123"/>
    <mergeCell ref="CD123:CF123"/>
    <mergeCell ref="B123:D123"/>
    <mergeCell ref="L123:N123"/>
    <mergeCell ref="V123:X123"/>
    <mergeCell ref="AF123:AH123"/>
    <mergeCell ref="AP123:AR123"/>
    <mergeCell ref="AZ123:BB123"/>
    <mergeCell ref="CD114:CE122"/>
    <mergeCell ref="V114:W122"/>
    <mergeCell ref="AF114:AG122"/>
    <mergeCell ref="AP114:AQ122"/>
    <mergeCell ref="AZ114:BA122"/>
    <mergeCell ref="BJ114:BK122"/>
    <mergeCell ref="BT114:BU122"/>
    <mergeCell ref="B114:C122"/>
    <mergeCell ref="L114:M122"/>
    <mergeCell ref="AP108:AQ113"/>
    <mergeCell ref="AZ108:BA113"/>
    <mergeCell ref="BJ108:BK113"/>
    <mergeCell ref="BT108:BU113"/>
    <mergeCell ref="CD108:CE113"/>
    <mergeCell ref="B108:C113"/>
    <mergeCell ref="L108:M113"/>
    <mergeCell ref="V108:W113"/>
    <mergeCell ref="AF108:AG113"/>
    <mergeCell ref="BJ104:BK107"/>
    <mergeCell ref="BT104:BU107"/>
    <mergeCell ref="CD104:CE107"/>
    <mergeCell ref="B104:C107"/>
    <mergeCell ref="L104:M107"/>
    <mergeCell ref="V104:W107"/>
    <mergeCell ref="AF104:AG107"/>
    <mergeCell ref="AP104:AQ107"/>
    <mergeCell ref="AZ104:BA107"/>
    <mergeCell ref="CD98:CE103"/>
    <mergeCell ref="V98:W103"/>
    <mergeCell ref="AF98:AG103"/>
    <mergeCell ref="AP98:AQ103"/>
    <mergeCell ref="AZ98:BA103"/>
    <mergeCell ref="BJ98:BK103"/>
    <mergeCell ref="BT98:BU103"/>
    <mergeCell ref="B98:C103"/>
    <mergeCell ref="L98:M103"/>
    <mergeCell ref="AP85:AQ97"/>
    <mergeCell ref="AZ85:BA97"/>
    <mergeCell ref="BJ85:BK97"/>
    <mergeCell ref="BT85:BU97"/>
    <mergeCell ref="CD85:CE97"/>
    <mergeCell ref="B85:C97"/>
    <mergeCell ref="L85:M97"/>
    <mergeCell ref="V85:W97"/>
    <mergeCell ref="AF85:AG97"/>
    <mergeCell ref="AG68:AG80"/>
    <mergeCell ref="AP68:AP84"/>
    <mergeCell ref="AQ68:AQ80"/>
    <mergeCell ref="AZ68:AZ84"/>
    <mergeCell ref="BA68:BA80"/>
    <mergeCell ref="BJ68:BJ84"/>
    <mergeCell ref="AG81:AG84"/>
    <mergeCell ref="AQ81:AQ84"/>
    <mergeCell ref="BA81:BA84"/>
    <mergeCell ref="BK81:BK84"/>
    <mergeCell ref="AW66:AW67"/>
    <mergeCell ref="AX66:AX67"/>
    <mergeCell ref="AY66:AY67"/>
    <mergeCell ref="BU81:BU84"/>
    <mergeCell ref="CE81:CE84"/>
    <mergeCell ref="BK68:BK80"/>
    <mergeCell ref="BT68:BT84"/>
    <mergeCell ref="BU68:BU80"/>
    <mergeCell ref="CD68:CD84"/>
    <mergeCell ref="CE68:CE80"/>
    <mergeCell ref="C68:C80"/>
    <mergeCell ref="L68:L84"/>
    <mergeCell ref="M68:M80"/>
    <mergeCell ref="V68:V84"/>
    <mergeCell ref="W68:W80"/>
    <mergeCell ref="AF68:AF84"/>
    <mergeCell ref="C81:C84"/>
    <mergeCell ref="M81:M84"/>
    <mergeCell ref="W81:W84"/>
    <mergeCell ref="B68:B84"/>
    <mergeCell ref="CJ66:CJ67"/>
    <mergeCell ref="CK66:CK67"/>
    <mergeCell ref="CL66:CL67"/>
    <mergeCell ref="CA66:CA67"/>
    <mergeCell ref="CB66:CB67"/>
    <mergeCell ref="CC66:CC67"/>
    <mergeCell ref="CG66:CG67"/>
    <mergeCell ref="CH66:CH67"/>
    <mergeCell ref="CI66:CI67"/>
    <mergeCell ref="BR66:BR67"/>
    <mergeCell ref="BS66:BS67"/>
    <mergeCell ref="BW66:BW67"/>
    <mergeCell ref="BX66:BX67"/>
    <mergeCell ref="BY66:BY67"/>
    <mergeCell ref="BZ66:BZ67"/>
    <mergeCell ref="BI66:BI67"/>
    <mergeCell ref="BM66:BM67"/>
    <mergeCell ref="BN66:BN67"/>
    <mergeCell ref="BO66:BO67"/>
    <mergeCell ref="BP66:BP67"/>
    <mergeCell ref="BQ66:BQ67"/>
    <mergeCell ref="BC66:BC67"/>
    <mergeCell ref="BD66:BD67"/>
    <mergeCell ref="CD63:CM63"/>
    <mergeCell ref="B63:K63"/>
    <mergeCell ref="L63:U63"/>
    <mergeCell ref="V63:AE63"/>
    <mergeCell ref="AF63:AO63"/>
    <mergeCell ref="AP63:AY63"/>
    <mergeCell ref="AZ63:BI63"/>
    <mergeCell ref="S66:S67"/>
    <mergeCell ref="T66:T67"/>
    <mergeCell ref="U66:U67"/>
    <mergeCell ref="Y66:Y67"/>
    <mergeCell ref="Z66:Z67"/>
    <mergeCell ref="AA66:AA67"/>
    <mergeCell ref="J66:J67"/>
    <mergeCell ref="K66:K67"/>
    <mergeCell ref="O66:O67"/>
    <mergeCell ref="P66:P67"/>
    <mergeCell ref="Q66:Q67"/>
    <mergeCell ref="R66:R67"/>
    <mergeCell ref="AK66:AK67"/>
    <mergeCell ref="AL66:AL67"/>
    <mergeCell ref="AM66:AM67"/>
    <mergeCell ref="AN66:AN67"/>
    <mergeCell ref="AO66:AO67"/>
    <mergeCell ref="BA54:BA59"/>
    <mergeCell ref="BK54:BK59"/>
    <mergeCell ref="BU54:BU59"/>
    <mergeCell ref="E66:E67"/>
    <mergeCell ref="F66:F67"/>
    <mergeCell ref="G66:G67"/>
    <mergeCell ref="H66:H67"/>
    <mergeCell ref="I66:I67"/>
    <mergeCell ref="BJ63:BS63"/>
    <mergeCell ref="BT63:CC63"/>
    <mergeCell ref="AS66:AS67"/>
    <mergeCell ref="AB66:AB67"/>
    <mergeCell ref="AC66:AC67"/>
    <mergeCell ref="AD66:AD67"/>
    <mergeCell ref="AE66:AE67"/>
    <mergeCell ref="AI66:AI67"/>
    <mergeCell ref="AJ66:AJ67"/>
    <mergeCell ref="BE66:BE67"/>
    <mergeCell ref="BF66:BF67"/>
    <mergeCell ref="BG66:BG67"/>
    <mergeCell ref="BH66:BH67"/>
    <mergeCell ref="AT66:AT67"/>
    <mergeCell ref="AU66:AU67"/>
    <mergeCell ref="AV66:AV67"/>
    <mergeCell ref="CE51:CE53"/>
    <mergeCell ref="W51:W53"/>
    <mergeCell ref="AG51:AG53"/>
    <mergeCell ref="AQ51:AQ53"/>
    <mergeCell ref="BA51:BA53"/>
    <mergeCell ref="BK51:BK53"/>
    <mergeCell ref="BU51:BU53"/>
    <mergeCell ref="C51:C53"/>
    <mergeCell ref="AF50:AF62"/>
    <mergeCell ref="AP50:AP62"/>
    <mergeCell ref="AZ50:AZ62"/>
    <mergeCell ref="BJ50:BJ62"/>
    <mergeCell ref="BT50:BT62"/>
    <mergeCell ref="CD50:CD62"/>
    <mergeCell ref="BU60:BU62"/>
    <mergeCell ref="CE60:CE62"/>
    <mergeCell ref="M60:M62"/>
    <mergeCell ref="W60:W62"/>
    <mergeCell ref="AG60:AG62"/>
    <mergeCell ref="AQ60:AQ62"/>
    <mergeCell ref="BA60:BA62"/>
    <mergeCell ref="BK60:BK62"/>
    <mergeCell ref="CE54:CE59"/>
    <mergeCell ref="W54:W59"/>
    <mergeCell ref="B50:B62"/>
    <mergeCell ref="L50:L62"/>
    <mergeCell ref="V50:V62"/>
    <mergeCell ref="M51:M53"/>
    <mergeCell ref="C54:C59"/>
    <mergeCell ref="M54:M59"/>
    <mergeCell ref="C60:C62"/>
    <mergeCell ref="AF42:AG49"/>
    <mergeCell ref="AP42:AQ49"/>
    <mergeCell ref="AG54:AG59"/>
    <mergeCell ref="AQ54:AQ59"/>
    <mergeCell ref="AZ42:BA49"/>
    <mergeCell ref="BJ42:BK49"/>
    <mergeCell ref="BT42:BU49"/>
    <mergeCell ref="CD42:CE49"/>
    <mergeCell ref="B42:C49"/>
    <mergeCell ref="L42:M49"/>
    <mergeCell ref="V42:W49"/>
    <mergeCell ref="AF33:AG41"/>
    <mergeCell ref="AP33:AQ41"/>
    <mergeCell ref="AZ33:BA41"/>
    <mergeCell ref="BJ33:BK41"/>
    <mergeCell ref="BT33:BU41"/>
    <mergeCell ref="CD33:CE41"/>
    <mergeCell ref="B33:C41"/>
    <mergeCell ref="L33:M41"/>
    <mergeCell ref="V33:W41"/>
    <mergeCell ref="AF26:AG32"/>
    <mergeCell ref="AP26:AQ32"/>
    <mergeCell ref="AZ26:BA32"/>
    <mergeCell ref="BJ26:BK32"/>
    <mergeCell ref="BT26:BU32"/>
    <mergeCell ref="CD26:CE32"/>
    <mergeCell ref="B26:C32"/>
    <mergeCell ref="L26:M32"/>
    <mergeCell ref="V26:W32"/>
    <mergeCell ref="AF19:AG25"/>
    <mergeCell ref="AP19:AQ25"/>
    <mergeCell ref="AZ19:BA25"/>
    <mergeCell ref="BJ19:BK25"/>
    <mergeCell ref="BT19:BU25"/>
    <mergeCell ref="CD19:CE25"/>
    <mergeCell ref="B19:C25"/>
    <mergeCell ref="L19:M25"/>
    <mergeCell ref="V19:W25"/>
    <mergeCell ref="AF13:AG18"/>
    <mergeCell ref="AP13:AQ18"/>
    <mergeCell ref="AZ13:BA18"/>
    <mergeCell ref="BJ13:BK18"/>
    <mergeCell ref="BT13:BU18"/>
    <mergeCell ref="CD13:CE18"/>
    <mergeCell ref="B13:C18"/>
    <mergeCell ref="L13:M18"/>
    <mergeCell ref="V13:W18"/>
    <mergeCell ref="AF7:AG12"/>
    <mergeCell ref="AP7:AQ12"/>
    <mergeCell ref="AZ7:BA12"/>
    <mergeCell ref="BJ7:BK12"/>
    <mergeCell ref="BT7:BU12"/>
    <mergeCell ref="CD7:CE12"/>
    <mergeCell ref="B7:C12"/>
    <mergeCell ref="L7:M12"/>
    <mergeCell ref="V7:W12"/>
    <mergeCell ref="CI5:CI6"/>
    <mergeCell ref="CJ5:CJ6"/>
    <mergeCell ref="CK5:CK6"/>
    <mergeCell ref="CL5:CL6"/>
    <mergeCell ref="BZ5:BZ6"/>
    <mergeCell ref="CA5:CA6"/>
    <mergeCell ref="CB5:CB6"/>
    <mergeCell ref="CC5:CC6"/>
    <mergeCell ref="CG5:CG6"/>
    <mergeCell ref="CH5:CH6"/>
    <mergeCell ref="BQ5:BQ6"/>
    <mergeCell ref="BR5:BR6"/>
    <mergeCell ref="BS5:BS6"/>
    <mergeCell ref="BW5:BW6"/>
    <mergeCell ref="BX5:BX6"/>
    <mergeCell ref="BY5:BY6"/>
    <mergeCell ref="BH5:BH6"/>
    <mergeCell ref="BI5:BI6"/>
    <mergeCell ref="BM5:BM6"/>
    <mergeCell ref="BN5:BN6"/>
    <mergeCell ref="BO5:BO6"/>
    <mergeCell ref="BP5:BP6"/>
    <mergeCell ref="AY5:AY6"/>
    <mergeCell ref="BC5:BC6"/>
    <mergeCell ref="BD5:BD6"/>
    <mergeCell ref="BE5:BE6"/>
    <mergeCell ref="BF5:BF6"/>
    <mergeCell ref="BG5:BG6"/>
    <mergeCell ref="AS5:AS6"/>
    <mergeCell ref="AT5:AT6"/>
    <mergeCell ref="AU5:AU6"/>
    <mergeCell ref="AV5:AV6"/>
    <mergeCell ref="AW5:AW6"/>
    <mergeCell ref="AX5:AX6"/>
    <mergeCell ref="Q5:Q6"/>
    <mergeCell ref="AJ5:AJ6"/>
    <mergeCell ref="AK5:AK6"/>
    <mergeCell ref="AL5:AL6"/>
    <mergeCell ref="AM5:AM6"/>
    <mergeCell ref="AN5:AN6"/>
    <mergeCell ref="AO5:AO6"/>
    <mergeCell ref="AA5:AA6"/>
    <mergeCell ref="AB5:AB6"/>
    <mergeCell ref="AC5:AC6"/>
    <mergeCell ref="AD5:AD6"/>
    <mergeCell ref="AE5:AE6"/>
    <mergeCell ref="AI5:AI6"/>
    <mergeCell ref="CD2:CM2"/>
    <mergeCell ref="B2:K2"/>
    <mergeCell ref="L2:U2"/>
    <mergeCell ref="V2:AE2"/>
    <mergeCell ref="E5:E6"/>
    <mergeCell ref="F5:F6"/>
    <mergeCell ref="G5:G6"/>
    <mergeCell ref="H5:H6"/>
    <mergeCell ref="AF2:AO2"/>
    <mergeCell ref="AP2:AY2"/>
    <mergeCell ref="AZ2:BI2"/>
    <mergeCell ref="BJ2:BS2"/>
    <mergeCell ref="BT2:CC2"/>
    <mergeCell ref="R5:R6"/>
    <mergeCell ref="S5:S6"/>
    <mergeCell ref="T5:T6"/>
    <mergeCell ref="U5:U6"/>
    <mergeCell ref="Y5:Y6"/>
    <mergeCell ref="Z5:Z6"/>
    <mergeCell ref="I5:I6"/>
    <mergeCell ref="J5:J6"/>
    <mergeCell ref="K5:K6"/>
    <mergeCell ref="O5:O6"/>
    <mergeCell ref="P5:P6"/>
  </mergeCells>
  <phoneticPr fontId="9"/>
  <printOptions horizontalCentered="1"/>
  <pageMargins left="0.78740157480314965" right="0.78740157480314965" top="0.59055118110236227" bottom="0.78740157480314965" header="0.51181102362204722" footer="0.51181102362204722"/>
  <pageSetup paperSize="9" scale="81" orientation="portrait" r:id="rId1"/>
  <headerFooter scaleWithDoc="0" alignWithMargins="0">
    <oddFooter>&amp;C&amp;P</oddFooter>
  </headerFooter>
  <rowBreaks count="1" manualBreakCount="1">
    <brk id="62" max="16383" man="1"/>
  </rowBreaks>
  <colBreaks count="8" manualBreakCount="8">
    <brk id="11" max="1048575" man="1"/>
    <brk id="21" max="1048575" man="1"/>
    <brk id="31" max="1048575" man="1"/>
    <brk id="41" max="1048575" man="1"/>
    <brk id="51" max="1048575" man="1"/>
    <brk id="61" max="1048575" man="1"/>
    <brk id="71" max="1048575" man="1"/>
    <brk id="81"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C71"/>
  <sheetViews>
    <sheetView view="pageBreakPreview" topLeftCell="A22" zoomScale="55" zoomScaleNormal="100" zoomScaleSheetLayoutView="55" workbookViewId="0">
      <selection activeCell="M141" sqref="M141"/>
    </sheetView>
  </sheetViews>
  <sheetFormatPr defaultColWidth="7.19921875" defaultRowHeight="18" customHeight="1" x14ac:dyDescent="0.2"/>
  <cols>
    <col min="1" max="1" width="2.19921875" style="935" customWidth="1"/>
    <col min="2" max="2" width="9.19921875" style="935" customWidth="1"/>
    <col min="3" max="30" width="7.19921875" style="935"/>
    <col min="31" max="352" width="7.19921875" style="997"/>
    <col min="353" max="359" width="6.796875" style="997" customWidth="1"/>
    <col min="360" max="360" width="7.19921875" style="997" customWidth="1"/>
    <col min="361" max="365" width="7.19921875" style="997"/>
    <col min="366" max="366" width="8.09765625" style="997" customWidth="1"/>
    <col min="367" max="16384" width="7.19921875" style="997"/>
  </cols>
  <sheetData>
    <row r="1" spans="1:366" ht="15" customHeight="1" x14ac:dyDescent="0.2"/>
    <row r="2" spans="1:366" ht="24" customHeight="1" x14ac:dyDescent="0.2">
      <c r="A2" s="936"/>
      <c r="B2" s="937"/>
      <c r="C2" s="1434" t="s">
        <v>1534</v>
      </c>
      <c r="D2" s="1434"/>
      <c r="E2" s="1434"/>
      <c r="F2" s="1434"/>
      <c r="G2" s="1434"/>
      <c r="H2" s="1434"/>
      <c r="I2" s="1434"/>
      <c r="J2" s="1434"/>
      <c r="K2" s="1434"/>
      <c r="L2" s="1434"/>
      <c r="M2" s="1434"/>
      <c r="N2" s="1434"/>
      <c r="O2" s="1434"/>
      <c r="P2" s="1434"/>
      <c r="Q2" s="1434" t="s">
        <v>1535</v>
      </c>
      <c r="R2" s="1434"/>
      <c r="S2" s="1434"/>
      <c r="T2" s="1434"/>
      <c r="U2" s="1434"/>
      <c r="V2" s="1434"/>
      <c r="W2" s="1434"/>
      <c r="X2" s="1434"/>
      <c r="Y2" s="1434"/>
      <c r="Z2" s="1434"/>
      <c r="AA2" s="1434"/>
      <c r="AB2" s="1434"/>
      <c r="AC2" s="1434"/>
      <c r="AD2" s="1434"/>
      <c r="AE2" s="1434" t="s">
        <v>1536</v>
      </c>
      <c r="AF2" s="1434"/>
      <c r="AG2" s="1434"/>
      <c r="AH2" s="1434"/>
      <c r="AI2" s="1434"/>
      <c r="AJ2" s="1434"/>
      <c r="AK2" s="1434"/>
      <c r="AL2" s="1434"/>
      <c r="AM2" s="1434"/>
      <c r="AN2" s="1434"/>
      <c r="AO2" s="1434"/>
      <c r="AP2" s="1434"/>
      <c r="AQ2" s="1434"/>
      <c r="AR2" s="1434"/>
      <c r="AS2" s="1434" t="s">
        <v>1537</v>
      </c>
      <c r="AT2" s="1434"/>
      <c r="AU2" s="1434"/>
      <c r="AV2" s="1434"/>
      <c r="AW2" s="1434"/>
      <c r="AX2" s="1434"/>
      <c r="AY2" s="1434"/>
      <c r="AZ2" s="1434"/>
      <c r="BA2" s="1434"/>
      <c r="BB2" s="1434"/>
      <c r="BC2" s="1434"/>
      <c r="BD2" s="1434"/>
      <c r="BE2" s="1434"/>
      <c r="BF2" s="1434"/>
      <c r="BG2" s="1434" t="s">
        <v>1538</v>
      </c>
      <c r="BH2" s="1434"/>
      <c r="BI2" s="1434"/>
      <c r="BJ2" s="1434"/>
      <c r="BK2" s="1434"/>
      <c r="BL2" s="1434"/>
      <c r="BM2" s="1434"/>
      <c r="BN2" s="1434"/>
      <c r="BO2" s="1434"/>
      <c r="BP2" s="1434"/>
      <c r="BQ2" s="1434"/>
      <c r="BR2" s="1434"/>
      <c r="BS2" s="1434"/>
      <c r="BT2" s="1434"/>
      <c r="BU2" s="1434" t="s">
        <v>1539</v>
      </c>
      <c r="BV2" s="1434"/>
      <c r="BW2" s="1434"/>
      <c r="BX2" s="1434"/>
      <c r="BY2" s="1434"/>
      <c r="BZ2" s="1434"/>
      <c r="CA2" s="1434"/>
      <c r="CB2" s="1434"/>
      <c r="CC2" s="1434"/>
      <c r="CD2" s="1434"/>
      <c r="CE2" s="1434"/>
      <c r="CF2" s="1434"/>
      <c r="CG2" s="1434"/>
      <c r="CH2" s="1434"/>
      <c r="CI2" s="1434" t="s">
        <v>1540</v>
      </c>
      <c r="CJ2" s="1434"/>
      <c r="CK2" s="1434"/>
      <c r="CL2" s="1434"/>
      <c r="CM2" s="1434"/>
      <c r="CN2" s="1434"/>
      <c r="CO2" s="1434"/>
      <c r="CP2" s="1434"/>
      <c r="CQ2" s="1434"/>
      <c r="CR2" s="1434"/>
      <c r="CS2" s="1434"/>
      <c r="CT2" s="1434"/>
      <c r="CU2" s="1434"/>
      <c r="CV2" s="1434"/>
      <c r="CW2" s="1434" t="s">
        <v>1541</v>
      </c>
      <c r="CX2" s="1434"/>
      <c r="CY2" s="1434"/>
      <c r="CZ2" s="1434"/>
      <c r="DA2" s="1434"/>
      <c r="DB2" s="1434"/>
      <c r="DC2" s="1434"/>
      <c r="DD2" s="1434"/>
      <c r="DE2" s="1434"/>
      <c r="DF2" s="1434"/>
      <c r="DG2" s="1434"/>
      <c r="DH2" s="1434"/>
      <c r="DI2" s="1434"/>
      <c r="DJ2" s="1434"/>
      <c r="DK2" s="1434" t="s">
        <v>1542</v>
      </c>
      <c r="DL2" s="1434"/>
      <c r="DM2" s="1434"/>
      <c r="DN2" s="1434"/>
      <c r="DO2" s="1434"/>
      <c r="DP2" s="1434"/>
      <c r="DQ2" s="1434"/>
      <c r="DR2" s="1434"/>
      <c r="DS2" s="1434"/>
      <c r="DT2" s="1434"/>
      <c r="DU2" s="1434"/>
      <c r="DV2" s="1434"/>
      <c r="DW2" s="1434"/>
      <c r="DX2" s="1434"/>
      <c r="DY2" s="1434" t="s">
        <v>1543</v>
      </c>
      <c r="DZ2" s="1434"/>
      <c r="EA2" s="1434"/>
      <c r="EB2" s="1434"/>
      <c r="EC2" s="1434"/>
      <c r="ED2" s="1434"/>
      <c r="EE2" s="1434"/>
      <c r="EF2" s="1434"/>
      <c r="EG2" s="1434"/>
      <c r="EH2" s="1434"/>
      <c r="EI2" s="1434"/>
      <c r="EJ2" s="1434"/>
      <c r="EK2" s="1434"/>
      <c r="EL2" s="1434"/>
      <c r="EM2" s="1434" t="s">
        <v>1544</v>
      </c>
      <c r="EN2" s="1434"/>
      <c r="EO2" s="1434"/>
      <c r="EP2" s="1434"/>
      <c r="EQ2" s="1434"/>
      <c r="ER2" s="1434"/>
      <c r="ES2" s="1434"/>
      <c r="ET2" s="1434"/>
      <c r="EU2" s="1434"/>
      <c r="EV2" s="1434"/>
      <c r="EW2" s="1434"/>
      <c r="EX2" s="1434"/>
      <c r="EY2" s="1434"/>
      <c r="EZ2" s="1434"/>
      <c r="FA2" s="1434" t="s">
        <v>1545</v>
      </c>
      <c r="FB2" s="1434"/>
      <c r="FC2" s="1434"/>
      <c r="FD2" s="1434"/>
      <c r="FE2" s="1434"/>
      <c r="FF2" s="1434"/>
      <c r="FG2" s="1434"/>
      <c r="FH2" s="1434"/>
      <c r="FI2" s="1434"/>
      <c r="FJ2" s="1434"/>
      <c r="FK2" s="1434"/>
      <c r="FL2" s="1434"/>
      <c r="FM2" s="1434"/>
      <c r="FN2" s="1434"/>
      <c r="FO2" s="1434" t="s">
        <v>1546</v>
      </c>
      <c r="FP2" s="1434"/>
      <c r="FQ2" s="1434"/>
      <c r="FR2" s="1434"/>
      <c r="FS2" s="1434"/>
      <c r="FT2" s="1434"/>
      <c r="FU2" s="1434"/>
      <c r="FV2" s="1434"/>
      <c r="FW2" s="1434"/>
      <c r="FX2" s="1434"/>
      <c r="FY2" s="1434"/>
      <c r="FZ2" s="1434"/>
      <c r="GA2" s="1434"/>
      <c r="GB2" s="1434"/>
      <c r="GC2" s="1434" t="s">
        <v>1547</v>
      </c>
      <c r="GD2" s="1434"/>
      <c r="GE2" s="1434"/>
      <c r="GF2" s="1434"/>
      <c r="GG2" s="1434"/>
      <c r="GH2" s="1434"/>
      <c r="GI2" s="1434"/>
      <c r="GJ2" s="1434"/>
      <c r="GK2" s="1434"/>
      <c r="GL2" s="1434"/>
      <c r="GM2" s="1434"/>
      <c r="GN2" s="1434"/>
      <c r="GO2" s="1434"/>
      <c r="GP2" s="1434"/>
      <c r="GQ2" s="1434" t="s">
        <v>1548</v>
      </c>
      <c r="GR2" s="1434"/>
      <c r="GS2" s="1434"/>
      <c r="GT2" s="1434"/>
      <c r="GU2" s="1434"/>
      <c r="GV2" s="1434"/>
      <c r="GW2" s="1434"/>
      <c r="GX2" s="1434"/>
      <c r="GY2" s="1434"/>
      <c r="GZ2" s="1434"/>
      <c r="HA2" s="1434"/>
      <c r="HB2" s="1434"/>
      <c r="HC2" s="1434"/>
      <c r="HD2" s="1434"/>
      <c r="HE2" s="1434" t="s">
        <v>1549</v>
      </c>
      <c r="HF2" s="1434"/>
      <c r="HG2" s="1434"/>
      <c r="HH2" s="1434"/>
      <c r="HI2" s="1434"/>
      <c r="HJ2" s="1434"/>
      <c r="HK2" s="1434"/>
      <c r="HL2" s="1434"/>
      <c r="HM2" s="1434"/>
      <c r="HN2" s="1434"/>
      <c r="HO2" s="1434"/>
      <c r="HP2" s="1434"/>
      <c r="HQ2" s="1434"/>
      <c r="HR2" s="1434"/>
      <c r="HS2" s="1434" t="s">
        <v>1550</v>
      </c>
      <c r="HT2" s="1434"/>
      <c r="HU2" s="1434"/>
      <c r="HV2" s="1434"/>
      <c r="HW2" s="1434"/>
      <c r="HX2" s="1434"/>
      <c r="HY2" s="1434"/>
      <c r="HZ2" s="1434"/>
      <c r="IA2" s="1434"/>
      <c r="IB2" s="1434"/>
      <c r="IC2" s="1434"/>
      <c r="ID2" s="1434"/>
      <c r="IE2" s="1434"/>
      <c r="IF2" s="1434"/>
      <c r="IG2" s="1434" t="s">
        <v>1551</v>
      </c>
      <c r="IH2" s="1434"/>
      <c r="II2" s="1434"/>
      <c r="IJ2" s="1434"/>
      <c r="IK2" s="1434"/>
      <c r="IL2" s="1434"/>
      <c r="IM2" s="1434"/>
      <c r="IN2" s="1434"/>
      <c r="IO2" s="1434"/>
      <c r="IP2" s="1434"/>
      <c r="IQ2" s="1434"/>
      <c r="IR2" s="1434"/>
      <c r="IS2" s="1434"/>
      <c r="IT2" s="1434"/>
      <c r="IU2" s="1434" t="s">
        <v>1552</v>
      </c>
      <c r="IV2" s="1434"/>
      <c r="IW2" s="1434"/>
      <c r="IX2" s="1434"/>
      <c r="IY2" s="1434"/>
      <c r="IZ2" s="1434"/>
      <c r="JA2" s="1434"/>
      <c r="JB2" s="1434"/>
      <c r="JC2" s="1434"/>
      <c r="JD2" s="1434"/>
      <c r="JE2" s="1434"/>
      <c r="JF2" s="1434"/>
      <c r="JG2" s="1434"/>
      <c r="JH2" s="1434"/>
      <c r="JI2" s="1434" t="s">
        <v>1553</v>
      </c>
      <c r="JJ2" s="1434"/>
      <c r="JK2" s="1434"/>
      <c r="JL2" s="1434"/>
      <c r="JM2" s="1434"/>
      <c r="JN2" s="1434"/>
      <c r="JO2" s="1434"/>
      <c r="JP2" s="1434"/>
      <c r="JQ2" s="1434"/>
      <c r="JR2" s="1434"/>
      <c r="JS2" s="1434"/>
      <c r="JT2" s="1434"/>
      <c r="JU2" s="1434"/>
      <c r="JV2" s="1434"/>
      <c r="JW2" s="1434" t="s">
        <v>1554</v>
      </c>
      <c r="JX2" s="1434"/>
      <c r="JY2" s="1434"/>
      <c r="JZ2" s="1434"/>
      <c r="KA2" s="1434"/>
      <c r="KB2" s="1434"/>
      <c r="KC2" s="1434"/>
      <c r="KD2" s="1434"/>
      <c r="KE2" s="1434"/>
      <c r="KF2" s="1434"/>
      <c r="KG2" s="1434"/>
      <c r="KH2" s="1434"/>
      <c r="KI2" s="1434"/>
      <c r="KJ2" s="1434"/>
      <c r="KK2" s="1434" t="s">
        <v>1555</v>
      </c>
      <c r="KL2" s="1434"/>
      <c r="KM2" s="1434"/>
      <c r="KN2" s="1434"/>
      <c r="KO2" s="1434"/>
      <c r="KP2" s="1434"/>
      <c r="KQ2" s="1434"/>
      <c r="KR2" s="1434"/>
      <c r="KS2" s="1434"/>
      <c r="KT2" s="1434"/>
      <c r="KU2" s="1434"/>
      <c r="KV2" s="1434"/>
      <c r="KW2" s="1434"/>
      <c r="KX2" s="1434"/>
      <c r="KY2" s="1434" t="s">
        <v>1556</v>
      </c>
      <c r="KZ2" s="1434"/>
      <c r="LA2" s="1434"/>
      <c r="LB2" s="1434"/>
      <c r="LC2" s="1434"/>
      <c r="LD2" s="1434"/>
      <c r="LE2" s="1434"/>
      <c r="LF2" s="1434"/>
      <c r="LG2" s="1434"/>
      <c r="LH2" s="1434"/>
      <c r="LI2" s="1434"/>
      <c r="LJ2" s="1434"/>
      <c r="LK2" s="1434"/>
      <c r="LL2" s="1434"/>
      <c r="LM2" s="1434" t="s">
        <v>1557</v>
      </c>
      <c r="LN2" s="1434"/>
      <c r="LO2" s="1434"/>
      <c r="LP2" s="1434"/>
      <c r="LQ2" s="1434"/>
      <c r="LR2" s="1434"/>
      <c r="LS2" s="1434"/>
      <c r="LT2" s="1434"/>
      <c r="LU2" s="1434"/>
      <c r="LV2" s="1434"/>
      <c r="LW2" s="1434"/>
      <c r="LX2" s="1434"/>
      <c r="LY2" s="1434"/>
      <c r="LZ2" s="1434"/>
      <c r="MA2" s="1434" t="s">
        <v>1558</v>
      </c>
      <c r="MB2" s="1434"/>
      <c r="MC2" s="1434"/>
      <c r="MD2" s="1434"/>
      <c r="ME2" s="1434"/>
      <c r="MF2" s="1434"/>
      <c r="MG2" s="1434"/>
      <c r="MH2" s="1434"/>
      <c r="MI2" s="1434"/>
      <c r="MJ2" s="1434"/>
      <c r="MK2" s="1434"/>
      <c r="ML2" s="1434"/>
      <c r="MM2" s="1434"/>
      <c r="MN2" s="1434"/>
      <c r="MO2" s="1434" t="s">
        <v>1559</v>
      </c>
      <c r="MP2" s="1434"/>
      <c r="MQ2" s="1434"/>
      <c r="MR2" s="1434"/>
      <c r="MS2" s="1434"/>
      <c r="MT2" s="1434"/>
      <c r="MU2" s="1434"/>
      <c r="MV2" s="1434"/>
      <c r="MW2" s="1434"/>
      <c r="MX2" s="1434"/>
      <c r="MY2" s="1434"/>
      <c r="MZ2" s="1434"/>
      <c r="NA2" s="1434"/>
      <c r="NB2" s="1434"/>
    </row>
    <row r="3" spans="1:366" ht="15" customHeight="1" thickBot="1" x14ac:dyDescent="0.25">
      <c r="I3" s="938"/>
      <c r="P3" s="938" t="s">
        <v>1560</v>
      </c>
      <c r="W3" s="938"/>
      <c r="AD3" s="938" t="s">
        <v>1560</v>
      </c>
    </row>
    <row r="4" spans="1:366" ht="18" customHeight="1" x14ac:dyDescent="0.2">
      <c r="B4" s="1435" t="s">
        <v>1246</v>
      </c>
      <c r="C4" s="1437" t="s">
        <v>1561</v>
      </c>
      <c r="D4" s="1438"/>
      <c r="E4" s="1438"/>
      <c r="F4" s="1438"/>
      <c r="G4" s="1438"/>
      <c r="H4" s="1438"/>
      <c r="I4" s="1439"/>
      <c r="J4" s="1437" t="s">
        <v>1562</v>
      </c>
      <c r="K4" s="1438"/>
      <c r="L4" s="1438"/>
      <c r="M4" s="1438"/>
      <c r="N4" s="1438"/>
      <c r="O4" s="1438"/>
      <c r="P4" s="1439"/>
      <c r="Q4" s="1437" t="s">
        <v>1562</v>
      </c>
      <c r="R4" s="1438"/>
      <c r="S4" s="1438"/>
      <c r="T4" s="1438"/>
      <c r="U4" s="1438"/>
      <c r="V4" s="1438"/>
      <c r="W4" s="1439"/>
      <c r="X4" s="1437" t="s">
        <v>1563</v>
      </c>
      <c r="Y4" s="1438"/>
      <c r="Z4" s="1438"/>
      <c r="AA4" s="1438"/>
      <c r="AB4" s="1438"/>
      <c r="AC4" s="1438"/>
      <c r="AD4" s="1439"/>
      <c r="AE4" s="1437" t="s">
        <v>1563</v>
      </c>
      <c r="AF4" s="1438"/>
      <c r="AG4" s="1438"/>
      <c r="AH4" s="1438"/>
      <c r="AI4" s="1438"/>
      <c r="AJ4" s="1438"/>
      <c r="AK4" s="1439"/>
      <c r="AL4" s="1437" t="s">
        <v>1563</v>
      </c>
      <c r="AM4" s="1438"/>
      <c r="AN4" s="1438"/>
      <c r="AO4" s="1438"/>
      <c r="AP4" s="1438"/>
      <c r="AQ4" s="1438"/>
      <c r="AR4" s="1439"/>
      <c r="AS4" s="1437" t="s">
        <v>1564</v>
      </c>
      <c r="AT4" s="1438"/>
      <c r="AU4" s="1438"/>
      <c r="AV4" s="1438"/>
      <c r="AW4" s="1438"/>
      <c r="AX4" s="1438"/>
      <c r="AY4" s="1439"/>
      <c r="AZ4" s="1437" t="s">
        <v>1564</v>
      </c>
      <c r="BA4" s="1438"/>
      <c r="BB4" s="1438"/>
      <c r="BC4" s="1438"/>
      <c r="BD4" s="1438"/>
      <c r="BE4" s="1438"/>
      <c r="BF4" s="1439"/>
      <c r="BG4" s="1437" t="s">
        <v>1565</v>
      </c>
      <c r="BH4" s="1438"/>
      <c r="BI4" s="1438"/>
      <c r="BJ4" s="1438"/>
      <c r="BK4" s="1438"/>
      <c r="BL4" s="1438"/>
      <c r="BM4" s="1439"/>
      <c r="BN4" s="1437" t="s">
        <v>1564</v>
      </c>
      <c r="BO4" s="1438"/>
      <c r="BP4" s="1438"/>
      <c r="BQ4" s="1438"/>
      <c r="BR4" s="1438"/>
      <c r="BS4" s="1438"/>
      <c r="BT4" s="1439"/>
      <c r="BU4" s="1437" t="s">
        <v>1566</v>
      </c>
      <c r="BV4" s="1438"/>
      <c r="BW4" s="1438"/>
      <c r="BX4" s="1438"/>
      <c r="BY4" s="1438"/>
      <c r="BZ4" s="1438"/>
      <c r="CA4" s="1439"/>
      <c r="CB4" s="1437" t="s">
        <v>1567</v>
      </c>
      <c r="CC4" s="1438"/>
      <c r="CD4" s="1438"/>
      <c r="CE4" s="1438"/>
      <c r="CF4" s="1438"/>
      <c r="CG4" s="1438"/>
      <c r="CH4" s="1439"/>
      <c r="CI4" s="1437" t="s">
        <v>1566</v>
      </c>
      <c r="CJ4" s="1438"/>
      <c r="CK4" s="1438"/>
      <c r="CL4" s="1438"/>
      <c r="CM4" s="1438"/>
      <c r="CN4" s="1438"/>
      <c r="CO4" s="1439"/>
      <c r="CP4" s="1437" t="s">
        <v>1568</v>
      </c>
      <c r="CQ4" s="1438"/>
      <c r="CR4" s="1438"/>
      <c r="CS4" s="1438"/>
      <c r="CT4" s="1438"/>
      <c r="CU4" s="1438"/>
      <c r="CV4" s="1439"/>
      <c r="CW4" s="1437" t="s">
        <v>1569</v>
      </c>
      <c r="CX4" s="1438"/>
      <c r="CY4" s="1438"/>
      <c r="CZ4" s="1438"/>
      <c r="DA4" s="1438"/>
      <c r="DB4" s="1438"/>
      <c r="DC4" s="1439"/>
      <c r="DD4" s="1437" t="s">
        <v>1569</v>
      </c>
      <c r="DE4" s="1438"/>
      <c r="DF4" s="1438"/>
      <c r="DG4" s="1438"/>
      <c r="DH4" s="1438"/>
      <c r="DI4" s="1438"/>
      <c r="DJ4" s="1439"/>
      <c r="DK4" s="1437" t="s">
        <v>1568</v>
      </c>
      <c r="DL4" s="1438"/>
      <c r="DM4" s="1438"/>
      <c r="DN4" s="1438"/>
      <c r="DO4" s="1438"/>
      <c r="DP4" s="1438"/>
      <c r="DQ4" s="1439"/>
      <c r="DR4" s="1437" t="s">
        <v>1570</v>
      </c>
      <c r="DS4" s="1438"/>
      <c r="DT4" s="1438"/>
      <c r="DU4" s="1438"/>
      <c r="DV4" s="1438"/>
      <c r="DW4" s="1438"/>
      <c r="DX4" s="1439"/>
      <c r="DY4" s="1437" t="s">
        <v>1571</v>
      </c>
      <c r="DZ4" s="1438"/>
      <c r="EA4" s="1438"/>
      <c r="EB4" s="1438"/>
      <c r="EC4" s="1438"/>
      <c r="ED4" s="1438"/>
      <c r="EE4" s="1439"/>
      <c r="EF4" s="1437" t="s">
        <v>1570</v>
      </c>
      <c r="EG4" s="1438"/>
      <c r="EH4" s="1438"/>
      <c r="EI4" s="1438"/>
      <c r="EJ4" s="1438"/>
      <c r="EK4" s="1438"/>
      <c r="EL4" s="1439"/>
      <c r="EM4" s="1443" t="s">
        <v>1247</v>
      </c>
      <c r="EN4" s="1444"/>
      <c r="EO4" s="1444"/>
      <c r="EP4" s="1444"/>
      <c r="EQ4" s="1444"/>
      <c r="ER4" s="1444"/>
      <c r="ES4" s="1445"/>
      <c r="ET4" s="1443" t="s">
        <v>1247</v>
      </c>
      <c r="EU4" s="1444"/>
      <c r="EV4" s="1444"/>
      <c r="EW4" s="1444"/>
      <c r="EX4" s="1444"/>
      <c r="EY4" s="1444"/>
      <c r="EZ4" s="1445"/>
      <c r="FA4" s="1443" t="s">
        <v>1247</v>
      </c>
      <c r="FB4" s="1444"/>
      <c r="FC4" s="1444"/>
      <c r="FD4" s="1444"/>
      <c r="FE4" s="1444"/>
      <c r="FF4" s="1444"/>
      <c r="FG4" s="1445"/>
      <c r="FH4" s="1443" t="s">
        <v>1247</v>
      </c>
      <c r="FI4" s="1444"/>
      <c r="FJ4" s="1444"/>
      <c r="FK4" s="1444"/>
      <c r="FL4" s="1444"/>
      <c r="FM4" s="1444"/>
      <c r="FN4" s="1445"/>
      <c r="FO4" s="1443" t="s">
        <v>1247</v>
      </c>
      <c r="FP4" s="1444"/>
      <c r="FQ4" s="1444"/>
      <c r="FR4" s="1444"/>
      <c r="FS4" s="1444"/>
      <c r="FT4" s="1444"/>
      <c r="FU4" s="1445"/>
      <c r="FV4" s="1443" t="s">
        <v>1247</v>
      </c>
      <c r="FW4" s="1444"/>
      <c r="FX4" s="1444"/>
      <c r="FY4" s="1444"/>
      <c r="FZ4" s="1444"/>
      <c r="GA4" s="1444"/>
      <c r="GB4" s="1445"/>
      <c r="GC4" s="1443" t="s">
        <v>1247</v>
      </c>
      <c r="GD4" s="1444"/>
      <c r="GE4" s="1444"/>
      <c r="GF4" s="1444"/>
      <c r="GG4" s="1444"/>
      <c r="GH4" s="1444"/>
      <c r="GI4" s="1445"/>
      <c r="GJ4" s="1443" t="s">
        <v>1247</v>
      </c>
      <c r="GK4" s="1444"/>
      <c r="GL4" s="1444"/>
      <c r="GM4" s="1444"/>
      <c r="GN4" s="1444"/>
      <c r="GO4" s="1444"/>
      <c r="GP4" s="1445"/>
      <c r="GQ4" s="1443" t="s">
        <v>1247</v>
      </c>
      <c r="GR4" s="1444"/>
      <c r="GS4" s="1444"/>
      <c r="GT4" s="1444"/>
      <c r="GU4" s="1444"/>
      <c r="GV4" s="1444"/>
      <c r="GW4" s="1445"/>
      <c r="GX4" s="1443" t="s">
        <v>1247</v>
      </c>
      <c r="GY4" s="1444"/>
      <c r="GZ4" s="1444"/>
      <c r="HA4" s="1444"/>
      <c r="HB4" s="1444"/>
      <c r="HC4" s="1444"/>
      <c r="HD4" s="1445"/>
      <c r="HE4" s="1443" t="s">
        <v>1247</v>
      </c>
      <c r="HF4" s="1444"/>
      <c r="HG4" s="1444"/>
      <c r="HH4" s="1444"/>
      <c r="HI4" s="1444"/>
      <c r="HJ4" s="1444"/>
      <c r="HK4" s="1445"/>
      <c r="HL4" s="1443" t="s">
        <v>1247</v>
      </c>
      <c r="HM4" s="1444"/>
      <c r="HN4" s="1444"/>
      <c r="HO4" s="1444"/>
      <c r="HP4" s="1444"/>
      <c r="HQ4" s="1444"/>
      <c r="HR4" s="1445"/>
      <c r="HS4" s="1443" t="s">
        <v>1247</v>
      </c>
      <c r="HT4" s="1444"/>
      <c r="HU4" s="1444"/>
      <c r="HV4" s="1444"/>
      <c r="HW4" s="1444"/>
      <c r="HX4" s="1444"/>
      <c r="HY4" s="1445"/>
      <c r="HZ4" s="1443" t="s">
        <v>1247</v>
      </c>
      <c r="IA4" s="1444"/>
      <c r="IB4" s="1444"/>
      <c r="IC4" s="1444"/>
      <c r="ID4" s="1444"/>
      <c r="IE4" s="1444"/>
      <c r="IF4" s="1445"/>
      <c r="IG4" s="1437" t="s">
        <v>1572</v>
      </c>
      <c r="IH4" s="1438"/>
      <c r="II4" s="1438"/>
      <c r="IJ4" s="1438"/>
      <c r="IK4" s="1438"/>
      <c r="IL4" s="1438"/>
      <c r="IM4" s="1439"/>
      <c r="IN4" s="1437" t="s">
        <v>1572</v>
      </c>
      <c r="IO4" s="1438"/>
      <c r="IP4" s="1438"/>
      <c r="IQ4" s="1438"/>
      <c r="IR4" s="1438"/>
      <c r="IS4" s="1438"/>
      <c r="IT4" s="1439"/>
      <c r="IU4" s="1437" t="s">
        <v>1572</v>
      </c>
      <c r="IV4" s="1438"/>
      <c r="IW4" s="1438"/>
      <c r="IX4" s="1438"/>
      <c r="IY4" s="1438"/>
      <c r="IZ4" s="1438"/>
      <c r="JA4" s="1439"/>
      <c r="JB4" s="1437" t="s">
        <v>1572</v>
      </c>
      <c r="JC4" s="1438"/>
      <c r="JD4" s="1438"/>
      <c r="JE4" s="1438"/>
      <c r="JF4" s="1438"/>
      <c r="JG4" s="1438"/>
      <c r="JH4" s="1439"/>
      <c r="JI4" s="1437" t="s">
        <v>1572</v>
      </c>
      <c r="JJ4" s="1438"/>
      <c r="JK4" s="1438"/>
      <c r="JL4" s="1438"/>
      <c r="JM4" s="1438"/>
      <c r="JN4" s="1438"/>
      <c r="JO4" s="1439"/>
      <c r="JP4" s="1437" t="s">
        <v>1573</v>
      </c>
      <c r="JQ4" s="1438"/>
      <c r="JR4" s="1438"/>
      <c r="JS4" s="1438"/>
      <c r="JT4" s="1438"/>
      <c r="JU4" s="1438"/>
      <c r="JV4" s="1439"/>
      <c r="JW4" s="1437" t="s">
        <v>1573</v>
      </c>
      <c r="JX4" s="1438"/>
      <c r="JY4" s="1438"/>
      <c r="JZ4" s="1438"/>
      <c r="KA4" s="1438"/>
      <c r="KB4" s="1438"/>
      <c r="KC4" s="1439"/>
      <c r="KD4" s="1437" t="s">
        <v>1572</v>
      </c>
      <c r="KE4" s="1438"/>
      <c r="KF4" s="1438"/>
      <c r="KG4" s="1438"/>
      <c r="KH4" s="1438"/>
      <c r="KI4" s="1438"/>
      <c r="KJ4" s="1439"/>
      <c r="KK4" s="1437" t="s">
        <v>1572</v>
      </c>
      <c r="KL4" s="1438"/>
      <c r="KM4" s="1438"/>
      <c r="KN4" s="1438"/>
      <c r="KO4" s="1438"/>
      <c r="KP4" s="1438"/>
      <c r="KQ4" s="1439"/>
      <c r="KR4" s="1437" t="s">
        <v>1574</v>
      </c>
      <c r="KS4" s="1438"/>
      <c r="KT4" s="1438"/>
      <c r="KU4" s="1438"/>
      <c r="KV4" s="1438"/>
      <c r="KW4" s="1438"/>
      <c r="KX4" s="1439"/>
      <c r="KY4" s="1437" t="s">
        <v>1574</v>
      </c>
      <c r="KZ4" s="1438"/>
      <c r="LA4" s="1438"/>
      <c r="LB4" s="1438"/>
      <c r="LC4" s="1438"/>
      <c r="LD4" s="1438"/>
      <c r="LE4" s="1439"/>
      <c r="LF4" s="1437" t="s">
        <v>1575</v>
      </c>
      <c r="LG4" s="1438"/>
      <c r="LH4" s="1438"/>
      <c r="LI4" s="1438"/>
      <c r="LJ4" s="1438"/>
      <c r="LK4" s="1438"/>
      <c r="LL4" s="1439"/>
      <c r="LM4" s="1437" t="s">
        <v>1575</v>
      </c>
      <c r="LN4" s="1438"/>
      <c r="LO4" s="1438"/>
      <c r="LP4" s="1438"/>
      <c r="LQ4" s="1438"/>
      <c r="LR4" s="1438"/>
      <c r="LS4" s="1439"/>
      <c r="LT4" s="1437" t="s">
        <v>1576</v>
      </c>
      <c r="LU4" s="1438"/>
      <c r="LV4" s="1438"/>
      <c r="LW4" s="1438"/>
      <c r="LX4" s="1438"/>
      <c r="LY4" s="1438"/>
      <c r="LZ4" s="1439"/>
      <c r="MA4" s="1437" t="s">
        <v>1577</v>
      </c>
      <c r="MB4" s="1438"/>
      <c r="MC4" s="1438"/>
      <c r="MD4" s="1438"/>
      <c r="ME4" s="1438"/>
      <c r="MF4" s="1438"/>
      <c r="MG4" s="1439"/>
      <c r="MH4" s="1437" t="s">
        <v>1578</v>
      </c>
      <c r="MI4" s="1438"/>
      <c r="MJ4" s="1438"/>
      <c r="MK4" s="1438"/>
      <c r="ML4" s="1438"/>
      <c r="MM4" s="1438"/>
      <c r="MN4" s="1439"/>
      <c r="MO4" s="1437" t="s">
        <v>1579</v>
      </c>
      <c r="MP4" s="1438"/>
      <c r="MQ4" s="1438"/>
      <c r="MR4" s="1438"/>
      <c r="MS4" s="1438"/>
      <c r="MT4" s="1438"/>
      <c r="MU4" s="1439"/>
      <c r="MV4" s="1437"/>
      <c r="MW4" s="1438"/>
      <c r="MX4" s="1438"/>
      <c r="MY4" s="1438"/>
      <c r="MZ4" s="1438"/>
      <c r="NA4" s="1438"/>
      <c r="NB4" s="1439"/>
    </row>
    <row r="5" spans="1:366" ht="18" customHeight="1" x14ac:dyDescent="0.2">
      <c r="B5" s="1436"/>
      <c r="C5" s="1440"/>
      <c r="D5" s="1441"/>
      <c r="E5" s="1441"/>
      <c r="F5" s="1441"/>
      <c r="G5" s="1441"/>
      <c r="H5" s="1441"/>
      <c r="I5" s="1442"/>
      <c r="J5" s="1440"/>
      <c r="K5" s="1441"/>
      <c r="L5" s="1441"/>
      <c r="M5" s="1441"/>
      <c r="N5" s="1441"/>
      <c r="O5" s="1441"/>
      <c r="P5" s="1442"/>
      <c r="Q5" s="1440"/>
      <c r="R5" s="1441"/>
      <c r="S5" s="1441"/>
      <c r="T5" s="1441"/>
      <c r="U5" s="1441"/>
      <c r="V5" s="1441"/>
      <c r="W5" s="1442"/>
      <c r="X5" s="1440"/>
      <c r="Y5" s="1441"/>
      <c r="Z5" s="1441"/>
      <c r="AA5" s="1441"/>
      <c r="AB5" s="1441"/>
      <c r="AC5" s="1441"/>
      <c r="AD5" s="1442"/>
      <c r="AE5" s="1440"/>
      <c r="AF5" s="1441"/>
      <c r="AG5" s="1441"/>
      <c r="AH5" s="1441"/>
      <c r="AI5" s="1441"/>
      <c r="AJ5" s="1441"/>
      <c r="AK5" s="1442"/>
      <c r="AL5" s="1440"/>
      <c r="AM5" s="1441"/>
      <c r="AN5" s="1441"/>
      <c r="AO5" s="1441"/>
      <c r="AP5" s="1441"/>
      <c r="AQ5" s="1441"/>
      <c r="AR5" s="1442"/>
      <c r="AS5" s="1440"/>
      <c r="AT5" s="1441"/>
      <c r="AU5" s="1441"/>
      <c r="AV5" s="1441"/>
      <c r="AW5" s="1441"/>
      <c r="AX5" s="1441"/>
      <c r="AY5" s="1442"/>
      <c r="AZ5" s="1440"/>
      <c r="BA5" s="1441"/>
      <c r="BB5" s="1441"/>
      <c r="BC5" s="1441"/>
      <c r="BD5" s="1441"/>
      <c r="BE5" s="1441"/>
      <c r="BF5" s="1442"/>
      <c r="BG5" s="1440"/>
      <c r="BH5" s="1441"/>
      <c r="BI5" s="1441"/>
      <c r="BJ5" s="1441"/>
      <c r="BK5" s="1441"/>
      <c r="BL5" s="1441"/>
      <c r="BM5" s="1442"/>
      <c r="BN5" s="1440"/>
      <c r="BO5" s="1441"/>
      <c r="BP5" s="1441"/>
      <c r="BQ5" s="1441"/>
      <c r="BR5" s="1441"/>
      <c r="BS5" s="1441"/>
      <c r="BT5" s="1442"/>
      <c r="BU5" s="1440"/>
      <c r="BV5" s="1441"/>
      <c r="BW5" s="1441"/>
      <c r="BX5" s="1441"/>
      <c r="BY5" s="1441"/>
      <c r="BZ5" s="1441"/>
      <c r="CA5" s="1442"/>
      <c r="CB5" s="1440"/>
      <c r="CC5" s="1441"/>
      <c r="CD5" s="1441"/>
      <c r="CE5" s="1441"/>
      <c r="CF5" s="1441"/>
      <c r="CG5" s="1441"/>
      <c r="CH5" s="1442"/>
      <c r="CI5" s="1440"/>
      <c r="CJ5" s="1441"/>
      <c r="CK5" s="1441"/>
      <c r="CL5" s="1441"/>
      <c r="CM5" s="1441"/>
      <c r="CN5" s="1441"/>
      <c r="CO5" s="1442"/>
      <c r="CP5" s="1440"/>
      <c r="CQ5" s="1441"/>
      <c r="CR5" s="1441"/>
      <c r="CS5" s="1441"/>
      <c r="CT5" s="1441"/>
      <c r="CU5" s="1441"/>
      <c r="CV5" s="1442"/>
      <c r="CW5" s="1440"/>
      <c r="CX5" s="1441"/>
      <c r="CY5" s="1441"/>
      <c r="CZ5" s="1441"/>
      <c r="DA5" s="1441"/>
      <c r="DB5" s="1441"/>
      <c r="DC5" s="1442"/>
      <c r="DD5" s="1440"/>
      <c r="DE5" s="1441"/>
      <c r="DF5" s="1441"/>
      <c r="DG5" s="1441"/>
      <c r="DH5" s="1441"/>
      <c r="DI5" s="1441"/>
      <c r="DJ5" s="1442"/>
      <c r="DK5" s="1440"/>
      <c r="DL5" s="1441"/>
      <c r="DM5" s="1441"/>
      <c r="DN5" s="1441"/>
      <c r="DO5" s="1441"/>
      <c r="DP5" s="1441"/>
      <c r="DQ5" s="1442"/>
      <c r="DR5" s="1440"/>
      <c r="DS5" s="1441"/>
      <c r="DT5" s="1441"/>
      <c r="DU5" s="1441"/>
      <c r="DV5" s="1441"/>
      <c r="DW5" s="1441"/>
      <c r="DX5" s="1442"/>
      <c r="DY5" s="1440"/>
      <c r="DZ5" s="1441"/>
      <c r="EA5" s="1441"/>
      <c r="EB5" s="1441"/>
      <c r="EC5" s="1441"/>
      <c r="ED5" s="1441"/>
      <c r="EE5" s="1442"/>
      <c r="EF5" s="1440"/>
      <c r="EG5" s="1441"/>
      <c r="EH5" s="1441"/>
      <c r="EI5" s="1441"/>
      <c r="EJ5" s="1441"/>
      <c r="EK5" s="1441"/>
      <c r="EL5" s="1442"/>
      <c r="EM5" s="1449" t="s">
        <v>1580</v>
      </c>
      <c r="EN5" s="1450"/>
      <c r="EO5" s="1450"/>
      <c r="EP5" s="1450"/>
      <c r="EQ5" s="1450"/>
      <c r="ER5" s="1450"/>
      <c r="ES5" s="1451"/>
      <c r="ET5" s="1449" t="s">
        <v>1580</v>
      </c>
      <c r="EU5" s="1450"/>
      <c r="EV5" s="1450"/>
      <c r="EW5" s="1450"/>
      <c r="EX5" s="1450"/>
      <c r="EY5" s="1450"/>
      <c r="EZ5" s="1451"/>
      <c r="FA5" s="1452" t="s">
        <v>1248</v>
      </c>
      <c r="FB5" s="1453"/>
      <c r="FC5" s="1453"/>
      <c r="FD5" s="1453"/>
      <c r="FE5" s="1453"/>
      <c r="FF5" s="1453"/>
      <c r="FG5" s="1454"/>
      <c r="FH5" s="1452" t="s">
        <v>1248</v>
      </c>
      <c r="FI5" s="1453"/>
      <c r="FJ5" s="1453"/>
      <c r="FK5" s="1453"/>
      <c r="FL5" s="1453"/>
      <c r="FM5" s="1453"/>
      <c r="FN5" s="1454"/>
      <c r="FO5" s="1452" t="s">
        <v>1248</v>
      </c>
      <c r="FP5" s="1453"/>
      <c r="FQ5" s="1453"/>
      <c r="FR5" s="1453"/>
      <c r="FS5" s="1453"/>
      <c r="FT5" s="1453"/>
      <c r="FU5" s="1454"/>
      <c r="FV5" s="1452" t="s">
        <v>1249</v>
      </c>
      <c r="FW5" s="1453"/>
      <c r="FX5" s="1453"/>
      <c r="FY5" s="1453"/>
      <c r="FZ5" s="1453"/>
      <c r="GA5" s="1453"/>
      <c r="GB5" s="1454"/>
      <c r="GC5" s="1452" t="s">
        <v>1249</v>
      </c>
      <c r="GD5" s="1453"/>
      <c r="GE5" s="1453"/>
      <c r="GF5" s="1453"/>
      <c r="GG5" s="1453"/>
      <c r="GH5" s="1453"/>
      <c r="GI5" s="1454"/>
      <c r="GJ5" s="1452" t="s">
        <v>1249</v>
      </c>
      <c r="GK5" s="1453"/>
      <c r="GL5" s="1453"/>
      <c r="GM5" s="1453"/>
      <c r="GN5" s="1453"/>
      <c r="GO5" s="1453"/>
      <c r="GP5" s="1454"/>
      <c r="GQ5" s="1452" t="s">
        <v>1249</v>
      </c>
      <c r="GR5" s="1453"/>
      <c r="GS5" s="1453"/>
      <c r="GT5" s="1453"/>
      <c r="GU5" s="1453"/>
      <c r="GV5" s="1453"/>
      <c r="GW5" s="1454"/>
      <c r="GX5" s="1452" t="s">
        <v>1249</v>
      </c>
      <c r="GY5" s="1453"/>
      <c r="GZ5" s="1453"/>
      <c r="HA5" s="1453"/>
      <c r="HB5" s="1453"/>
      <c r="HC5" s="1453"/>
      <c r="HD5" s="1454"/>
      <c r="HE5" s="1452" t="s">
        <v>1249</v>
      </c>
      <c r="HF5" s="1453"/>
      <c r="HG5" s="1453"/>
      <c r="HH5" s="1453"/>
      <c r="HI5" s="1453"/>
      <c r="HJ5" s="1453"/>
      <c r="HK5" s="1454"/>
      <c r="HL5" s="1452" t="s">
        <v>1250</v>
      </c>
      <c r="HM5" s="1453"/>
      <c r="HN5" s="1453"/>
      <c r="HO5" s="1453"/>
      <c r="HP5" s="1453"/>
      <c r="HQ5" s="1453"/>
      <c r="HR5" s="1454"/>
      <c r="HS5" s="1452" t="s">
        <v>1250</v>
      </c>
      <c r="HT5" s="1453"/>
      <c r="HU5" s="1453"/>
      <c r="HV5" s="1453"/>
      <c r="HW5" s="1453"/>
      <c r="HX5" s="1453"/>
      <c r="HY5" s="1454"/>
      <c r="HZ5" s="1452" t="s">
        <v>1250</v>
      </c>
      <c r="IA5" s="1453"/>
      <c r="IB5" s="1453"/>
      <c r="IC5" s="1453"/>
      <c r="ID5" s="1453"/>
      <c r="IE5" s="1453"/>
      <c r="IF5" s="1454"/>
      <c r="IG5" s="1440"/>
      <c r="IH5" s="1441"/>
      <c r="II5" s="1441"/>
      <c r="IJ5" s="1441"/>
      <c r="IK5" s="1441"/>
      <c r="IL5" s="1441"/>
      <c r="IM5" s="1442"/>
      <c r="IN5" s="1440"/>
      <c r="IO5" s="1441"/>
      <c r="IP5" s="1441"/>
      <c r="IQ5" s="1441"/>
      <c r="IR5" s="1441"/>
      <c r="IS5" s="1441"/>
      <c r="IT5" s="1442"/>
      <c r="IU5" s="1440"/>
      <c r="IV5" s="1441"/>
      <c r="IW5" s="1441"/>
      <c r="IX5" s="1441"/>
      <c r="IY5" s="1441"/>
      <c r="IZ5" s="1441"/>
      <c r="JA5" s="1442"/>
      <c r="JB5" s="1440"/>
      <c r="JC5" s="1441"/>
      <c r="JD5" s="1441"/>
      <c r="JE5" s="1441"/>
      <c r="JF5" s="1441"/>
      <c r="JG5" s="1441"/>
      <c r="JH5" s="1442"/>
      <c r="JI5" s="1440"/>
      <c r="JJ5" s="1441"/>
      <c r="JK5" s="1441"/>
      <c r="JL5" s="1441"/>
      <c r="JM5" s="1441"/>
      <c r="JN5" s="1441"/>
      <c r="JO5" s="1442"/>
      <c r="JP5" s="1440"/>
      <c r="JQ5" s="1441"/>
      <c r="JR5" s="1441"/>
      <c r="JS5" s="1441"/>
      <c r="JT5" s="1441"/>
      <c r="JU5" s="1441"/>
      <c r="JV5" s="1442"/>
      <c r="JW5" s="1440"/>
      <c r="JX5" s="1441"/>
      <c r="JY5" s="1441"/>
      <c r="JZ5" s="1441"/>
      <c r="KA5" s="1441"/>
      <c r="KB5" s="1441"/>
      <c r="KC5" s="1442"/>
      <c r="KD5" s="1440"/>
      <c r="KE5" s="1441"/>
      <c r="KF5" s="1441"/>
      <c r="KG5" s="1441"/>
      <c r="KH5" s="1441"/>
      <c r="KI5" s="1441"/>
      <c r="KJ5" s="1442"/>
      <c r="KK5" s="1440"/>
      <c r="KL5" s="1441"/>
      <c r="KM5" s="1441"/>
      <c r="KN5" s="1441"/>
      <c r="KO5" s="1441"/>
      <c r="KP5" s="1441"/>
      <c r="KQ5" s="1442"/>
      <c r="KR5" s="1440"/>
      <c r="KS5" s="1441"/>
      <c r="KT5" s="1441"/>
      <c r="KU5" s="1441"/>
      <c r="KV5" s="1441"/>
      <c r="KW5" s="1441"/>
      <c r="KX5" s="1442"/>
      <c r="KY5" s="1440"/>
      <c r="KZ5" s="1441"/>
      <c r="LA5" s="1441"/>
      <c r="LB5" s="1441"/>
      <c r="LC5" s="1441"/>
      <c r="LD5" s="1441"/>
      <c r="LE5" s="1442"/>
      <c r="LF5" s="1440"/>
      <c r="LG5" s="1441"/>
      <c r="LH5" s="1441"/>
      <c r="LI5" s="1441"/>
      <c r="LJ5" s="1441"/>
      <c r="LK5" s="1441"/>
      <c r="LL5" s="1442"/>
      <c r="LM5" s="1440"/>
      <c r="LN5" s="1441"/>
      <c r="LO5" s="1441"/>
      <c r="LP5" s="1441"/>
      <c r="LQ5" s="1441"/>
      <c r="LR5" s="1441"/>
      <c r="LS5" s="1442"/>
      <c r="LT5" s="1440"/>
      <c r="LU5" s="1441"/>
      <c r="LV5" s="1441"/>
      <c r="LW5" s="1441"/>
      <c r="LX5" s="1441"/>
      <c r="LY5" s="1441"/>
      <c r="LZ5" s="1442"/>
      <c r="MA5" s="1440"/>
      <c r="MB5" s="1441"/>
      <c r="MC5" s="1441"/>
      <c r="MD5" s="1441"/>
      <c r="ME5" s="1441"/>
      <c r="MF5" s="1441"/>
      <c r="MG5" s="1442"/>
      <c r="MH5" s="1440"/>
      <c r="MI5" s="1441"/>
      <c r="MJ5" s="1441"/>
      <c r="MK5" s="1441"/>
      <c r="ML5" s="1441"/>
      <c r="MM5" s="1441"/>
      <c r="MN5" s="1442"/>
      <c r="MO5" s="1440"/>
      <c r="MP5" s="1441"/>
      <c r="MQ5" s="1441"/>
      <c r="MR5" s="1441"/>
      <c r="MS5" s="1441"/>
      <c r="MT5" s="1441"/>
      <c r="MU5" s="1442"/>
      <c r="MV5" s="1440"/>
      <c r="MW5" s="1441"/>
      <c r="MX5" s="1441"/>
      <c r="MY5" s="1441"/>
      <c r="MZ5" s="1441"/>
      <c r="NA5" s="1441"/>
      <c r="NB5" s="1442"/>
    </row>
    <row r="6" spans="1:366" ht="18" customHeight="1" x14ac:dyDescent="0.2">
      <c r="B6" s="1436"/>
      <c r="C6" s="1446" t="s">
        <v>1581</v>
      </c>
      <c r="D6" s="1447"/>
      <c r="E6" s="1447"/>
      <c r="F6" s="1447"/>
      <c r="G6" s="1447"/>
      <c r="H6" s="1447"/>
      <c r="I6" s="1448"/>
      <c r="J6" s="1446" t="s">
        <v>1582</v>
      </c>
      <c r="K6" s="1447"/>
      <c r="L6" s="1447"/>
      <c r="M6" s="1447"/>
      <c r="N6" s="1447"/>
      <c r="O6" s="1447"/>
      <c r="P6" s="1448"/>
      <c r="Q6" s="1446" t="s">
        <v>1583</v>
      </c>
      <c r="R6" s="1447"/>
      <c r="S6" s="1447"/>
      <c r="T6" s="1447"/>
      <c r="U6" s="1447"/>
      <c r="V6" s="1447"/>
      <c r="W6" s="1448"/>
      <c r="X6" s="1446" t="s">
        <v>1584</v>
      </c>
      <c r="Y6" s="1447"/>
      <c r="Z6" s="1447"/>
      <c r="AA6" s="1447"/>
      <c r="AB6" s="1447"/>
      <c r="AC6" s="1447"/>
      <c r="AD6" s="1448"/>
      <c r="AE6" s="1446" t="s">
        <v>1585</v>
      </c>
      <c r="AF6" s="1447"/>
      <c r="AG6" s="1447"/>
      <c r="AH6" s="1447"/>
      <c r="AI6" s="1447"/>
      <c r="AJ6" s="1447"/>
      <c r="AK6" s="1448"/>
      <c r="AL6" s="1446" t="s">
        <v>1586</v>
      </c>
      <c r="AM6" s="1447"/>
      <c r="AN6" s="1447"/>
      <c r="AO6" s="1447"/>
      <c r="AP6" s="1447"/>
      <c r="AQ6" s="1447"/>
      <c r="AR6" s="1448"/>
      <c r="AS6" s="1446" t="s">
        <v>1587</v>
      </c>
      <c r="AT6" s="1447"/>
      <c r="AU6" s="1447"/>
      <c r="AV6" s="1447"/>
      <c r="AW6" s="1447"/>
      <c r="AX6" s="1447"/>
      <c r="AY6" s="1448"/>
      <c r="AZ6" s="1446" t="s">
        <v>1588</v>
      </c>
      <c r="BA6" s="1447"/>
      <c r="BB6" s="1447"/>
      <c r="BC6" s="1447"/>
      <c r="BD6" s="1447"/>
      <c r="BE6" s="1447"/>
      <c r="BF6" s="1448"/>
      <c r="BG6" s="1446" t="s">
        <v>1589</v>
      </c>
      <c r="BH6" s="1447"/>
      <c r="BI6" s="1447"/>
      <c r="BJ6" s="1447"/>
      <c r="BK6" s="1447"/>
      <c r="BL6" s="1447"/>
      <c r="BM6" s="1448"/>
      <c r="BN6" s="1446" t="s">
        <v>1590</v>
      </c>
      <c r="BO6" s="1447"/>
      <c r="BP6" s="1447"/>
      <c r="BQ6" s="1447"/>
      <c r="BR6" s="1447"/>
      <c r="BS6" s="1447"/>
      <c r="BT6" s="1448"/>
      <c r="BU6" s="1446" t="s">
        <v>1591</v>
      </c>
      <c r="BV6" s="1447"/>
      <c r="BW6" s="1447"/>
      <c r="BX6" s="1447"/>
      <c r="BY6" s="1447"/>
      <c r="BZ6" s="1447"/>
      <c r="CA6" s="1448"/>
      <c r="CB6" s="1446" t="s">
        <v>1592</v>
      </c>
      <c r="CC6" s="1447"/>
      <c r="CD6" s="1447"/>
      <c r="CE6" s="1447"/>
      <c r="CF6" s="1447"/>
      <c r="CG6" s="1447"/>
      <c r="CH6" s="1448"/>
      <c r="CI6" s="1446" t="s">
        <v>1593</v>
      </c>
      <c r="CJ6" s="1447"/>
      <c r="CK6" s="1447"/>
      <c r="CL6" s="1447"/>
      <c r="CM6" s="1447"/>
      <c r="CN6" s="1447"/>
      <c r="CO6" s="1448"/>
      <c r="CP6" s="1446" t="s">
        <v>1594</v>
      </c>
      <c r="CQ6" s="1447"/>
      <c r="CR6" s="1447"/>
      <c r="CS6" s="1447"/>
      <c r="CT6" s="1447"/>
      <c r="CU6" s="1447"/>
      <c r="CV6" s="1448"/>
      <c r="CW6" s="1446" t="s">
        <v>1595</v>
      </c>
      <c r="CX6" s="1447"/>
      <c r="CY6" s="1447"/>
      <c r="CZ6" s="1447"/>
      <c r="DA6" s="1447"/>
      <c r="DB6" s="1447"/>
      <c r="DC6" s="1448"/>
      <c r="DD6" s="1446" t="s">
        <v>1596</v>
      </c>
      <c r="DE6" s="1447"/>
      <c r="DF6" s="1447"/>
      <c r="DG6" s="1447"/>
      <c r="DH6" s="1447"/>
      <c r="DI6" s="1447"/>
      <c r="DJ6" s="1448"/>
      <c r="DK6" s="1446" t="s">
        <v>1597</v>
      </c>
      <c r="DL6" s="1447"/>
      <c r="DM6" s="1447"/>
      <c r="DN6" s="1447"/>
      <c r="DO6" s="1447"/>
      <c r="DP6" s="1447"/>
      <c r="DQ6" s="1448"/>
      <c r="DR6" s="1446" t="s">
        <v>1598</v>
      </c>
      <c r="DS6" s="1447"/>
      <c r="DT6" s="1447"/>
      <c r="DU6" s="1447"/>
      <c r="DV6" s="1447"/>
      <c r="DW6" s="1447"/>
      <c r="DX6" s="1448"/>
      <c r="DY6" s="1446" t="s">
        <v>1599</v>
      </c>
      <c r="DZ6" s="1447"/>
      <c r="EA6" s="1447"/>
      <c r="EB6" s="1447"/>
      <c r="EC6" s="1447"/>
      <c r="ED6" s="1447"/>
      <c r="EE6" s="1448"/>
      <c r="EF6" s="1446" t="s">
        <v>1600</v>
      </c>
      <c r="EG6" s="1447"/>
      <c r="EH6" s="1447"/>
      <c r="EI6" s="1447"/>
      <c r="EJ6" s="1447"/>
      <c r="EK6" s="1447"/>
      <c r="EL6" s="1448"/>
      <c r="EM6" s="1446" t="s">
        <v>1601</v>
      </c>
      <c r="EN6" s="1447"/>
      <c r="EO6" s="1447"/>
      <c r="EP6" s="1447"/>
      <c r="EQ6" s="1447"/>
      <c r="ER6" s="1447"/>
      <c r="ES6" s="1448"/>
      <c r="ET6" s="1446" t="s">
        <v>1602</v>
      </c>
      <c r="EU6" s="1447"/>
      <c r="EV6" s="1447"/>
      <c r="EW6" s="1447"/>
      <c r="EX6" s="1447"/>
      <c r="EY6" s="1447"/>
      <c r="EZ6" s="1448"/>
      <c r="FA6" s="1446" t="s">
        <v>1603</v>
      </c>
      <c r="FB6" s="1447"/>
      <c r="FC6" s="1447"/>
      <c r="FD6" s="1447"/>
      <c r="FE6" s="1447"/>
      <c r="FF6" s="1447"/>
      <c r="FG6" s="1448"/>
      <c r="FH6" s="1446" t="s">
        <v>1604</v>
      </c>
      <c r="FI6" s="1447"/>
      <c r="FJ6" s="1447"/>
      <c r="FK6" s="1447"/>
      <c r="FL6" s="1447"/>
      <c r="FM6" s="1447"/>
      <c r="FN6" s="1448"/>
      <c r="FO6" s="1446" t="s">
        <v>1605</v>
      </c>
      <c r="FP6" s="1447"/>
      <c r="FQ6" s="1447"/>
      <c r="FR6" s="1447"/>
      <c r="FS6" s="1447"/>
      <c r="FT6" s="1447"/>
      <c r="FU6" s="1448"/>
      <c r="FV6" s="1446" t="s">
        <v>1606</v>
      </c>
      <c r="FW6" s="1447"/>
      <c r="FX6" s="1447"/>
      <c r="FY6" s="1447"/>
      <c r="FZ6" s="1447"/>
      <c r="GA6" s="1447"/>
      <c r="GB6" s="1448"/>
      <c r="GC6" s="1446" t="s">
        <v>1607</v>
      </c>
      <c r="GD6" s="1447"/>
      <c r="GE6" s="1447"/>
      <c r="GF6" s="1447"/>
      <c r="GG6" s="1447"/>
      <c r="GH6" s="1447"/>
      <c r="GI6" s="1448"/>
      <c r="GJ6" s="1446" t="s">
        <v>1608</v>
      </c>
      <c r="GK6" s="1447"/>
      <c r="GL6" s="1447"/>
      <c r="GM6" s="1447"/>
      <c r="GN6" s="1447"/>
      <c r="GO6" s="1447"/>
      <c r="GP6" s="1448"/>
      <c r="GQ6" s="1446" t="s">
        <v>1609</v>
      </c>
      <c r="GR6" s="1447"/>
      <c r="GS6" s="1447"/>
      <c r="GT6" s="1447"/>
      <c r="GU6" s="1447"/>
      <c r="GV6" s="1447"/>
      <c r="GW6" s="1448"/>
      <c r="GX6" s="1446" t="s">
        <v>1610</v>
      </c>
      <c r="GY6" s="1447"/>
      <c r="GZ6" s="1447"/>
      <c r="HA6" s="1447"/>
      <c r="HB6" s="1447"/>
      <c r="HC6" s="1447"/>
      <c r="HD6" s="1448"/>
      <c r="HE6" s="1446" t="s">
        <v>1611</v>
      </c>
      <c r="HF6" s="1447"/>
      <c r="HG6" s="1447"/>
      <c r="HH6" s="1447"/>
      <c r="HI6" s="1447"/>
      <c r="HJ6" s="1447"/>
      <c r="HK6" s="1448"/>
      <c r="HL6" s="1446" t="s">
        <v>1612</v>
      </c>
      <c r="HM6" s="1447"/>
      <c r="HN6" s="1447"/>
      <c r="HO6" s="1447"/>
      <c r="HP6" s="1447"/>
      <c r="HQ6" s="1447"/>
      <c r="HR6" s="1448"/>
      <c r="HS6" s="1446" t="s">
        <v>1613</v>
      </c>
      <c r="HT6" s="1447"/>
      <c r="HU6" s="1447"/>
      <c r="HV6" s="1447"/>
      <c r="HW6" s="1447"/>
      <c r="HX6" s="1447"/>
      <c r="HY6" s="1448"/>
      <c r="HZ6" s="1446" t="s">
        <v>1614</v>
      </c>
      <c r="IA6" s="1447"/>
      <c r="IB6" s="1447"/>
      <c r="IC6" s="1447"/>
      <c r="ID6" s="1447"/>
      <c r="IE6" s="1447"/>
      <c r="IF6" s="1448"/>
      <c r="IG6" s="1446" t="s">
        <v>1615</v>
      </c>
      <c r="IH6" s="1447"/>
      <c r="II6" s="1447"/>
      <c r="IJ6" s="1447"/>
      <c r="IK6" s="1447"/>
      <c r="IL6" s="1447"/>
      <c r="IM6" s="1448"/>
      <c r="IN6" s="1446" t="s">
        <v>1616</v>
      </c>
      <c r="IO6" s="1447"/>
      <c r="IP6" s="1447"/>
      <c r="IQ6" s="1447"/>
      <c r="IR6" s="1447"/>
      <c r="IS6" s="1447"/>
      <c r="IT6" s="1448"/>
      <c r="IU6" s="1446" t="s">
        <v>1617</v>
      </c>
      <c r="IV6" s="1447"/>
      <c r="IW6" s="1447"/>
      <c r="IX6" s="1447"/>
      <c r="IY6" s="1447"/>
      <c r="IZ6" s="1447"/>
      <c r="JA6" s="1448"/>
      <c r="JB6" s="1446" t="s">
        <v>1618</v>
      </c>
      <c r="JC6" s="1447"/>
      <c r="JD6" s="1447"/>
      <c r="JE6" s="1447"/>
      <c r="JF6" s="1447"/>
      <c r="JG6" s="1447"/>
      <c r="JH6" s="1448"/>
      <c r="JI6" s="1446" t="s">
        <v>1619</v>
      </c>
      <c r="JJ6" s="1447"/>
      <c r="JK6" s="1447"/>
      <c r="JL6" s="1447"/>
      <c r="JM6" s="1447"/>
      <c r="JN6" s="1447"/>
      <c r="JO6" s="1448"/>
      <c r="JP6" s="1446" t="s">
        <v>1620</v>
      </c>
      <c r="JQ6" s="1447"/>
      <c r="JR6" s="1447"/>
      <c r="JS6" s="1447"/>
      <c r="JT6" s="1447"/>
      <c r="JU6" s="1447"/>
      <c r="JV6" s="1448"/>
      <c r="JW6" s="1446" t="s">
        <v>1621</v>
      </c>
      <c r="JX6" s="1447"/>
      <c r="JY6" s="1447"/>
      <c r="JZ6" s="1447"/>
      <c r="KA6" s="1447"/>
      <c r="KB6" s="1447"/>
      <c r="KC6" s="1448"/>
      <c r="KD6" s="1446" t="s">
        <v>1622</v>
      </c>
      <c r="KE6" s="1447"/>
      <c r="KF6" s="1447"/>
      <c r="KG6" s="1447"/>
      <c r="KH6" s="1447"/>
      <c r="KI6" s="1447"/>
      <c r="KJ6" s="1448"/>
      <c r="KK6" s="1446" t="s">
        <v>1623</v>
      </c>
      <c r="KL6" s="1447"/>
      <c r="KM6" s="1447"/>
      <c r="KN6" s="1447"/>
      <c r="KO6" s="1447"/>
      <c r="KP6" s="1447"/>
      <c r="KQ6" s="1448"/>
      <c r="KR6" s="1446" t="s">
        <v>1624</v>
      </c>
      <c r="KS6" s="1447"/>
      <c r="KT6" s="1447"/>
      <c r="KU6" s="1447"/>
      <c r="KV6" s="1447"/>
      <c r="KW6" s="1447"/>
      <c r="KX6" s="1448"/>
      <c r="KY6" s="1446" t="s">
        <v>1625</v>
      </c>
      <c r="KZ6" s="1447"/>
      <c r="LA6" s="1447"/>
      <c r="LB6" s="1447"/>
      <c r="LC6" s="1447"/>
      <c r="LD6" s="1447"/>
      <c r="LE6" s="1448"/>
      <c r="LF6" s="1446" t="s">
        <v>1626</v>
      </c>
      <c r="LG6" s="1447"/>
      <c r="LH6" s="1447"/>
      <c r="LI6" s="1447"/>
      <c r="LJ6" s="1447"/>
      <c r="LK6" s="1447"/>
      <c r="LL6" s="1448"/>
      <c r="LM6" s="1446" t="s">
        <v>1627</v>
      </c>
      <c r="LN6" s="1447"/>
      <c r="LO6" s="1447"/>
      <c r="LP6" s="1447"/>
      <c r="LQ6" s="1447"/>
      <c r="LR6" s="1447"/>
      <c r="LS6" s="1448"/>
      <c r="LT6" s="1446" t="s">
        <v>1628</v>
      </c>
      <c r="LU6" s="1447"/>
      <c r="LV6" s="1447"/>
      <c r="LW6" s="1447"/>
      <c r="LX6" s="1447"/>
      <c r="LY6" s="1447"/>
      <c r="LZ6" s="1448"/>
      <c r="MA6" s="1446" t="s">
        <v>1629</v>
      </c>
      <c r="MB6" s="1447"/>
      <c r="MC6" s="1447"/>
      <c r="MD6" s="1447"/>
      <c r="ME6" s="1447"/>
      <c r="MF6" s="1447"/>
      <c r="MG6" s="1448"/>
      <c r="MH6" s="1446" t="s">
        <v>1630</v>
      </c>
      <c r="MI6" s="1447"/>
      <c r="MJ6" s="1447"/>
      <c r="MK6" s="1447"/>
      <c r="ML6" s="1447"/>
      <c r="MM6" s="1447"/>
      <c r="MN6" s="1448"/>
      <c r="MO6" s="1446" t="s">
        <v>1631</v>
      </c>
      <c r="MP6" s="1447"/>
      <c r="MQ6" s="1447"/>
      <c r="MR6" s="1447"/>
      <c r="MS6" s="1447"/>
      <c r="MT6" s="1447"/>
      <c r="MU6" s="1448"/>
      <c r="MV6" s="1446"/>
      <c r="MW6" s="1447"/>
      <c r="MX6" s="1447"/>
      <c r="MY6" s="1447"/>
      <c r="MZ6" s="1447"/>
      <c r="NA6" s="1447"/>
      <c r="NB6" s="1448"/>
    </row>
    <row r="7" spans="1:366" ht="30" customHeight="1" thickBot="1" x14ac:dyDescent="0.25">
      <c r="B7" s="939" t="s">
        <v>1251</v>
      </c>
      <c r="C7" s="940" t="s">
        <v>1632</v>
      </c>
      <c r="D7" s="941" t="s">
        <v>1633</v>
      </c>
      <c r="E7" s="941" t="s">
        <v>1634</v>
      </c>
      <c r="F7" s="941" t="s">
        <v>1635</v>
      </c>
      <c r="G7" s="941" t="s">
        <v>1636</v>
      </c>
      <c r="H7" s="941" t="s">
        <v>1637</v>
      </c>
      <c r="I7" s="942" t="s">
        <v>582</v>
      </c>
      <c r="J7" s="940" t="s">
        <v>1632</v>
      </c>
      <c r="K7" s="941" t="s">
        <v>1633</v>
      </c>
      <c r="L7" s="941" t="s">
        <v>1634</v>
      </c>
      <c r="M7" s="941" t="s">
        <v>1635</v>
      </c>
      <c r="N7" s="941" t="s">
        <v>1638</v>
      </c>
      <c r="O7" s="941" t="s">
        <v>1637</v>
      </c>
      <c r="P7" s="942" t="s">
        <v>582</v>
      </c>
      <c r="Q7" s="940" t="s">
        <v>1632</v>
      </c>
      <c r="R7" s="941" t="s">
        <v>1633</v>
      </c>
      <c r="S7" s="941" t="s">
        <v>1634</v>
      </c>
      <c r="T7" s="941" t="s">
        <v>1635</v>
      </c>
      <c r="U7" s="941" t="s">
        <v>1638</v>
      </c>
      <c r="V7" s="941" t="s">
        <v>1639</v>
      </c>
      <c r="W7" s="942" t="s">
        <v>582</v>
      </c>
      <c r="X7" s="940" t="s">
        <v>1632</v>
      </c>
      <c r="Y7" s="941" t="s">
        <v>1633</v>
      </c>
      <c r="Z7" s="941" t="s">
        <v>1634</v>
      </c>
      <c r="AA7" s="941" t="s">
        <v>1635</v>
      </c>
      <c r="AB7" s="941" t="s">
        <v>1638</v>
      </c>
      <c r="AC7" s="941" t="s">
        <v>1639</v>
      </c>
      <c r="AD7" s="942" t="s">
        <v>582</v>
      </c>
      <c r="AE7" s="940" t="s">
        <v>1632</v>
      </c>
      <c r="AF7" s="941" t="s">
        <v>1633</v>
      </c>
      <c r="AG7" s="941" t="s">
        <v>1634</v>
      </c>
      <c r="AH7" s="941" t="s">
        <v>1635</v>
      </c>
      <c r="AI7" s="941" t="s">
        <v>1636</v>
      </c>
      <c r="AJ7" s="941" t="s">
        <v>1637</v>
      </c>
      <c r="AK7" s="942" t="s">
        <v>582</v>
      </c>
      <c r="AL7" s="940" t="s">
        <v>1632</v>
      </c>
      <c r="AM7" s="941" t="s">
        <v>1633</v>
      </c>
      <c r="AN7" s="941" t="s">
        <v>1634</v>
      </c>
      <c r="AO7" s="941" t="s">
        <v>1635</v>
      </c>
      <c r="AP7" s="941" t="s">
        <v>1638</v>
      </c>
      <c r="AQ7" s="941" t="s">
        <v>1637</v>
      </c>
      <c r="AR7" s="942" t="s">
        <v>582</v>
      </c>
      <c r="AS7" s="940" t="s">
        <v>1632</v>
      </c>
      <c r="AT7" s="941" t="s">
        <v>1633</v>
      </c>
      <c r="AU7" s="941" t="s">
        <v>1634</v>
      </c>
      <c r="AV7" s="941" t="s">
        <v>1635</v>
      </c>
      <c r="AW7" s="941" t="s">
        <v>1638</v>
      </c>
      <c r="AX7" s="941" t="s">
        <v>1640</v>
      </c>
      <c r="AY7" s="942" t="s">
        <v>582</v>
      </c>
      <c r="AZ7" s="940" t="s">
        <v>1632</v>
      </c>
      <c r="BA7" s="941" t="s">
        <v>1633</v>
      </c>
      <c r="BB7" s="941" t="s">
        <v>1634</v>
      </c>
      <c r="BC7" s="941" t="s">
        <v>1635</v>
      </c>
      <c r="BD7" s="941" t="s">
        <v>1638</v>
      </c>
      <c r="BE7" s="941" t="s">
        <v>1637</v>
      </c>
      <c r="BF7" s="942" t="s">
        <v>582</v>
      </c>
      <c r="BG7" s="940" t="s">
        <v>1632</v>
      </c>
      <c r="BH7" s="941" t="s">
        <v>1633</v>
      </c>
      <c r="BI7" s="941" t="s">
        <v>1634</v>
      </c>
      <c r="BJ7" s="941" t="s">
        <v>1635</v>
      </c>
      <c r="BK7" s="941" t="s">
        <v>1638</v>
      </c>
      <c r="BL7" s="941" t="s">
        <v>1637</v>
      </c>
      <c r="BM7" s="942" t="s">
        <v>582</v>
      </c>
      <c r="BN7" s="940" t="s">
        <v>1632</v>
      </c>
      <c r="BO7" s="941" t="s">
        <v>1633</v>
      </c>
      <c r="BP7" s="941" t="s">
        <v>1634</v>
      </c>
      <c r="BQ7" s="941" t="s">
        <v>1635</v>
      </c>
      <c r="BR7" s="941" t="s">
        <v>1638</v>
      </c>
      <c r="BS7" s="941" t="s">
        <v>1637</v>
      </c>
      <c r="BT7" s="942" t="s">
        <v>582</v>
      </c>
      <c r="BU7" s="940" t="s">
        <v>1632</v>
      </c>
      <c r="BV7" s="941" t="s">
        <v>1633</v>
      </c>
      <c r="BW7" s="941" t="s">
        <v>1634</v>
      </c>
      <c r="BX7" s="941" t="s">
        <v>1635</v>
      </c>
      <c r="BY7" s="941" t="s">
        <v>1638</v>
      </c>
      <c r="BZ7" s="941" t="s">
        <v>1637</v>
      </c>
      <c r="CA7" s="942" t="s">
        <v>582</v>
      </c>
      <c r="CB7" s="940" t="s">
        <v>1632</v>
      </c>
      <c r="CC7" s="941" t="s">
        <v>1633</v>
      </c>
      <c r="CD7" s="941" t="s">
        <v>1634</v>
      </c>
      <c r="CE7" s="941" t="s">
        <v>1635</v>
      </c>
      <c r="CF7" s="941" t="s">
        <v>1638</v>
      </c>
      <c r="CG7" s="941" t="s">
        <v>1637</v>
      </c>
      <c r="CH7" s="942" t="s">
        <v>582</v>
      </c>
      <c r="CI7" s="940" t="s">
        <v>1632</v>
      </c>
      <c r="CJ7" s="941" t="s">
        <v>1633</v>
      </c>
      <c r="CK7" s="941" t="s">
        <v>1634</v>
      </c>
      <c r="CL7" s="941" t="s">
        <v>1635</v>
      </c>
      <c r="CM7" s="941" t="s">
        <v>1638</v>
      </c>
      <c r="CN7" s="941" t="s">
        <v>1637</v>
      </c>
      <c r="CO7" s="942" t="s">
        <v>582</v>
      </c>
      <c r="CP7" s="940" t="s">
        <v>1632</v>
      </c>
      <c r="CQ7" s="941" t="s">
        <v>1633</v>
      </c>
      <c r="CR7" s="941" t="s">
        <v>1634</v>
      </c>
      <c r="CS7" s="941" t="s">
        <v>1635</v>
      </c>
      <c r="CT7" s="941" t="s">
        <v>1638</v>
      </c>
      <c r="CU7" s="941" t="s">
        <v>1637</v>
      </c>
      <c r="CV7" s="942" t="s">
        <v>582</v>
      </c>
      <c r="CW7" s="940" t="s">
        <v>1632</v>
      </c>
      <c r="CX7" s="941" t="s">
        <v>1633</v>
      </c>
      <c r="CY7" s="941" t="s">
        <v>1634</v>
      </c>
      <c r="CZ7" s="941" t="s">
        <v>1635</v>
      </c>
      <c r="DA7" s="941" t="s">
        <v>1638</v>
      </c>
      <c r="DB7" s="941" t="s">
        <v>1637</v>
      </c>
      <c r="DC7" s="942" t="s">
        <v>582</v>
      </c>
      <c r="DD7" s="940" t="s">
        <v>1632</v>
      </c>
      <c r="DE7" s="941" t="s">
        <v>1633</v>
      </c>
      <c r="DF7" s="941" t="s">
        <v>1634</v>
      </c>
      <c r="DG7" s="941" t="s">
        <v>1635</v>
      </c>
      <c r="DH7" s="941" t="s">
        <v>1638</v>
      </c>
      <c r="DI7" s="941" t="s">
        <v>1640</v>
      </c>
      <c r="DJ7" s="942" t="s">
        <v>582</v>
      </c>
      <c r="DK7" s="940" t="s">
        <v>1632</v>
      </c>
      <c r="DL7" s="941" t="s">
        <v>1633</v>
      </c>
      <c r="DM7" s="941" t="s">
        <v>1634</v>
      </c>
      <c r="DN7" s="941" t="s">
        <v>1635</v>
      </c>
      <c r="DO7" s="941" t="s">
        <v>1638</v>
      </c>
      <c r="DP7" s="941" t="s">
        <v>1637</v>
      </c>
      <c r="DQ7" s="942" t="s">
        <v>582</v>
      </c>
      <c r="DR7" s="940" t="s">
        <v>1632</v>
      </c>
      <c r="DS7" s="941" t="s">
        <v>1633</v>
      </c>
      <c r="DT7" s="941" t="s">
        <v>1634</v>
      </c>
      <c r="DU7" s="941" t="s">
        <v>1635</v>
      </c>
      <c r="DV7" s="941" t="s">
        <v>1638</v>
      </c>
      <c r="DW7" s="941" t="s">
        <v>1637</v>
      </c>
      <c r="DX7" s="942" t="s">
        <v>582</v>
      </c>
      <c r="DY7" s="940" t="s">
        <v>1632</v>
      </c>
      <c r="DZ7" s="941" t="s">
        <v>1633</v>
      </c>
      <c r="EA7" s="941" t="s">
        <v>1634</v>
      </c>
      <c r="EB7" s="941" t="s">
        <v>1635</v>
      </c>
      <c r="EC7" s="941" t="s">
        <v>1638</v>
      </c>
      <c r="ED7" s="941" t="s">
        <v>1637</v>
      </c>
      <c r="EE7" s="942" t="s">
        <v>582</v>
      </c>
      <c r="EF7" s="940" t="s">
        <v>1632</v>
      </c>
      <c r="EG7" s="941" t="s">
        <v>1633</v>
      </c>
      <c r="EH7" s="941" t="s">
        <v>1634</v>
      </c>
      <c r="EI7" s="941" t="s">
        <v>1635</v>
      </c>
      <c r="EJ7" s="941" t="s">
        <v>1638</v>
      </c>
      <c r="EK7" s="941" t="s">
        <v>1637</v>
      </c>
      <c r="EL7" s="942" t="s">
        <v>582</v>
      </c>
      <c r="EM7" s="940" t="s">
        <v>1632</v>
      </c>
      <c r="EN7" s="941" t="s">
        <v>1633</v>
      </c>
      <c r="EO7" s="941" t="s">
        <v>1634</v>
      </c>
      <c r="EP7" s="941" t="s">
        <v>1635</v>
      </c>
      <c r="EQ7" s="941" t="s">
        <v>1638</v>
      </c>
      <c r="ER7" s="941" t="s">
        <v>1637</v>
      </c>
      <c r="ES7" s="942" t="s">
        <v>582</v>
      </c>
      <c r="ET7" s="940" t="s">
        <v>1632</v>
      </c>
      <c r="EU7" s="941" t="s">
        <v>1633</v>
      </c>
      <c r="EV7" s="941" t="s">
        <v>1634</v>
      </c>
      <c r="EW7" s="941" t="s">
        <v>1635</v>
      </c>
      <c r="EX7" s="941" t="s">
        <v>1638</v>
      </c>
      <c r="EY7" s="941" t="s">
        <v>1637</v>
      </c>
      <c r="EZ7" s="942" t="s">
        <v>582</v>
      </c>
      <c r="FA7" s="940" t="s">
        <v>1632</v>
      </c>
      <c r="FB7" s="941" t="s">
        <v>1633</v>
      </c>
      <c r="FC7" s="941" t="s">
        <v>1634</v>
      </c>
      <c r="FD7" s="941" t="s">
        <v>1635</v>
      </c>
      <c r="FE7" s="941" t="s">
        <v>1638</v>
      </c>
      <c r="FF7" s="941" t="s">
        <v>1637</v>
      </c>
      <c r="FG7" s="942" t="s">
        <v>582</v>
      </c>
      <c r="FH7" s="940" t="s">
        <v>1632</v>
      </c>
      <c r="FI7" s="941" t="s">
        <v>1633</v>
      </c>
      <c r="FJ7" s="941" t="s">
        <v>1634</v>
      </c>
      <c r="FK7" s="941" t="s">
        <v>1635</v>
      </c>
      <c r="FL7" s="941" t="s">
        <v>1638</v>
      </c>
      <c r="FM7" s="941" t="s">
        <v>1637</v>
      </c>
      <c r="FN7" s="942" t="s">
        <v>582</v>
      </c>
      <c r="FO7" s="940" t="s">
        <v>1632</v>
      </c>
      <c r="FP7" s="941" t="s">
        <v>1633</v>
      </c>
      <c r="FQ7" s="941" t="s">
        <v>1634</v>
      </c>
      <c r="FR7" s="941" t="s">
        <v>1635</v>
      </c>
      <c r="FS7" s="941" t="s">
        <v>1636</v>
      </c>
      <c r="FT7" s="941" t="s">
        <v>1637</v>
      </c>
      <c r="FU7" s="942" t="s">
        <v>582</v>
      </c>
      <c r="FV7" s="940" t="s">
        <v>1632</v>
      </c>
      <c r="FW7" s="941" t="s">
        <v>1633</v>
      </c>
      <c r="FX7" s="941" t="s">
        <v>1634</v>
      </c>
      <c r="FY7" s="941" t="s">
        <v>1635</v>
      </c>
      <c r="FZ7" s="941" t="s">
        <v>1638</v>
      </c>
      <c r="GA7" s="941" t="s">
        <v>1637</v>
      </c>
      <c r="GB7" s="942" t="s">
        <v>582</v>
      </c>
      <c r="GC7" s="940" t="s">
        <v>1632</v>
      </c>
      <c r="GD7" s="941" t="s">
        <v>1633</v>
      </c>
      <c r="GE7" s="941" t="s">
        <v>1634</v>
      </c>
      <c r="GF7" s="941" t="s">
        <v>1635</v>
      </c>
      <c r="GG7" s="941" t="s">
        <v>1636</v>
      </c>
      <c r="GH7" s="941" t="s">
        <v>1637</v>
      </c>
      <c r="GI7" s="942" t="s">
        <v>582</v>
      </c>
      <c r="GJ7" s="940" t="s">
        <v>1632</v>
      </c>
      <c r="GK7" s="941" t="s">
        <v>1633</v>
      </c>
      <c r="GL7" s="941" t="s">
        <v>1634</v>
      </c>
      <c r="GM7" s="941" t="s">
        <v>1635</v>
      </c>
      <c r="GN7" s="941" t="s">
        <v>1638</v>
      </c>
      <c r="GO7" s="941" t="s">
        <v>1637</v>
      </c>
      <c r="GP7" s="942" t="s">
        <v>582</v>
      </c>
      <c r="GQ7" s="940" t="s">
        <v>1632</v>
      </c>
      <c r="GR7" s="941" t="s">
        <v>1633</v>
      </c>
      <c r="GS7" s="941" t="s">
        <v>1634</v>
      </c>
      <c r="GT7" s="941" t="s">
        <v>1635</v>
      </c>
      <c r="GU7" s="941" t="s">
        <v>1638</v>
      </c>
      <c r="GV7" s="941" t="s">
        <v>1637</v>
      </c>
      <c r="GW7" s="942" t="s">
        <v>582</v>
      </c>
      <c r="GX7" s="940" t="s">
        <v>1632</v>
      </c>
      <c r="GY7" s="941" t="s">
        <v>1633</v>
      </c>
      <c r="GZ7" s="941" t="s">
        <v>1634</v>
      </c>
      <c r="HA7" s="941" t="s">
        <v>1635</v>
      </c>
      <c r="HB7" s="941" t="s">
        <v>1638</v>
      </c>
      <c r="HC7" s="941" t="s">
        <v>1637</v>
      </c>
      <c r="HD7" s="942" t="s">
        <v>582</v>
      </c>
      <c r="HE7" s="940" t="s">
        <v>1632</v>
      </c>
      <c r="HF7" s="941" t="s">
        <v>1633</v>
      </c>
      <c r="HG7" s="941" t="s">
        <v>1634</v>
      </c>
      <c r="HH7" s="941" t="s">
        <v>1635</v>
      </c>
      <c r="HI7" s="941" t="s">
        <v>1638</v>
      </c>
      <c r="HJ7" s="941" t="s">
        <v>1640</v>
      </c>
      <c r="HK7" s="942" t="s">
        <v>582</v>
      </c>
      <c r="HL7" s="940" t="s">
        <v>1632</v>
      </c>
      <c r="HM7" s="941" t="s">
        <v>1633</v>
      </c>
      <c r="HN7" s="941" t="s">
        <v>1634</v>
      </c>
      <c r="HO7" s="941" t="s">
        <v>1635</v>
      </c>
      <c r="HP7" s="941" t="s">
        <v>1638</v>
      </c>
      <c r="HQ7" s="941" t="s">
        <v>1637</v>
      </c>
      <c r="HR7" s="942" t="s">
        <v>582</v>
      </c>
      <c r="HS7" s="940" t="s">
        <v>1632</v>
      </c>
      <c r="HT7" s="941" t="s">
        <v>1633</v>
      </c>
      <c r="HU7" s="941" t="s">
        <v>1634</v>
      </c>
      <c r="HV7" s="941" t="s">
        <v>1635</v>
      </c>
      <c r="HW7" s="941" t="s">
        <v>1638</v>
      </c>
      <c r="HX7" s="941" t="s">
        <v>1637</v>
      </c>
      <c r="HY7" s="942" t="s">
        <v>582</v>
      </c>
      <c r="HZ7" s="940" t="s">
        <v>1632</v>
      </c>
      <c r="IA7" s="941" t="s">
        <v>1633</v>
      </c>
      <c r="IB7" s="941" t="s">
        <v>1634</v>
      </c>
      <c r="IC7" s="941" t="s">
        <v>1635</v>
      </c>
      <c r="ID7" s="941" t="s">
        <v>1638</v>
      </c>
      <c r="IE7" s="941" t="s">
        <v>1637</v>
      </c>
      <c r="IF7" s="942" t="s">
        <v>582</v>
      </c>
      <c r="IG7" s="940" t="s">
        <v>1632</v>
      </c>
      <c r="IH7" s="941" t="s">
        <v>1633</v>
      </c>
      <c r="II7" s="941" t="s">
        <v>1634</v>
      </c>
      <c r="IJ7" s="941" t="s">
        <v>1635</v>
      </c>
      <c r="IK7" s="941" t="s">
        <v>1638</v>
      </c>
      <c r="IL7" s="941" t="s">
        <v>1637</v>
      </c>
      <c r="IM7" s="942" t="s">
        <v>582</v>
      </c>
      <c r="IN7" s="940" t="s">
        <v>1632</v>
      </c>
      <c r="IO7" s="941" t="s">
        <v>1633</v>
      </c>
      <c r="IP7" s="941" t="s">
        <v>1634</v>
      </c>
      <c r="IQ7" s="941" t="s">
        <v>1635</v>
      </c>
      <c r="IR7" s="941" t="s">
        <v>1638</v>
      </c>
      <c r="IS7" s="941" t="s">
        <v>1637</v>
      </c>
      <c r="IT7" s="942" t="s">
        <v>582</v>
      </c>
      <c r="IU7" s="940" t="s">
        <v>1632</v>
      </c>
      <c r="IV7" s="941" t="s">
        <v>1633</v>
      </c>
      <c r="IW7" s="941" t="s">
        <v>1634</v>
      </c>
      <c r="IX7" s="941" t="s">
        <v>1635</v>
      </c>
      <c r="IY7" s="941" t="s">
        <v>1638</v>
      </c>
      <c r="IZ7" s="941" t="s">
        <v>1637</v>
      </c>
      <c r="JA7" s="942" t="s">
        <v>582</v>
      </c>
      <c r="JB7" s="940" t="s">
        <v>1632</v>
      </c>
      <c r="JC7" s="941" t="s">
        <v>1633</v>
      </c>
      <c r="JD7" s="941" t="s">
        <v>1634</v>
      </c>
      <c r="JE7" s="941" t="s">
        <v>1635</v>
      </c>
      <c r="JF7" s="941" t="s">
        <v>1636</v>
      </c>
      <c r="JG7" s="941" t="s">
        <v>1639</v>
      </c>
      <c r="JH7" s="942" t="s">
        <v>582</v>
      </c>
      <c r="JI7" s="940" t="s">
        <v>1632</v>
      </c>
      <c r="JJ7" s="941" t="s">
        <v>1633</v>
      </c>
      <c r="JK7" s="941" t="s">
        <v>1634</v>
      </c>
      <c r="JL7" s="941" t="s">
        <v>1635</v>
      </c>
      <c r="JM7" s="941" t="s">
        <v>1641</v>
      </c>
      <c r="JN7" s="941" t="s">
        <v>1640</v>
      </c>
      <c r="JO7" s="942" t="s">
        <v>582</v>
      </c>
      <c r="JP7" s="940" t="s">
        <v>1632</v>
      </c>
      <c r="JQ7" s="941" t="s">
        <v>1633</v>
      </c>
      <c r="JR7" s="941" t="s">
        <v>1634</v>
      </c>
      <c r="JS7" s="941" t="s">
        <v>1635</v>
      </c>
      <c r="JT7" s="941" t="s">
        <v>1638</v>
      </c>
      <c r="JU7" s="941" t="s">
        <v>1639</v>
      </c>
      <c r="JV7" s="942" t="s">
        <v>582</v>
      </c>
      <c r="JW7" s="940" t="s">
        <v>1632</v>
      </c>
      <c r="JX7" s="941" t="s">
        <v>1633</v>
      </c>
      <c r="JY7" s="941" t="s">
        <v>1634</v>
      </c>
      <c r="JZ7" s="941" t="s">
        <v>1635</v>
      </c>
      <c r="KA7" s="941" t="s">
        <v>1641</v>
      </c>
      <c r="KB7" s="941" t="s">
        <v>1637</v>
      </c>
      <c r="KC7" s="942" t="s">
        <v>582</v>
      </c>
      <c r="KD7" s="940" t="s">
        <v>1632</v>
      </c>
      <c r="KE7" s="941" t="s">
        <v>1633</v>
      </c>
      <c r="KF7" s="941" t="s">
        <v>1634</v>
      </c>
      <c r="KG7" s="941" t="s">
        <v>1635</v>
      </c>
      <c r="KH7" s="941" t="s">
        <v>1636</v>
      </c>
      <c r="KI7" s="941" t="s">
        <v>1637</v>
      </c>
      <c r="KJ7" s="942" t="s">
        <v>582</v>
      </c>
      <c r="KK7" s="940" t="s">
        <v>1632</v>
      </c>
      <c r="KL7" s="941" t="s">
        <v>1633</v>
      </c>
      <c r="KM7" s="941" t="s">
        <v>1634</v>
      </c>
      <c r="KN7" s="941" t="s">
        <v>1635</v>
      </c>
      <c r="KO7" s="941" t="s">
        <v>1638</v>
      </c>
      <c r="KP7" s="941" t="s">
        <v>1640</v>
      </c>
      <c r="KQ7" s="942" t="s">
        <v>582</v>
      </c>
      <c r="KR7" s="940" t="s">
        <v>1632</v>
      </c>
      <c r="KS7" s="941" t="s">
        <v>1633</v>
      </c>
      <c r="KT7" s="941" t="s">
        <v>1634</v>
      </c>
      <c r="KU7" s="941" t="s">
        <v>1635</v>
      </c>
      <c r="KV7" s="941" t="s">
        <v>1638</v>
      </c>
      <c r="KW7" s="941" t="s">
        <v>1637</v>
      </c>
      <c r="KX7" s="942" t="s">
        <v>582</v>
      </c>
      <c r="KY7" s="940" t="s">
        <v>1632</v>
      </c>
      <c r="KZ7" s="941" t="s">
        <v>1633</v>
      </c>
      <c r="LA7" s="941" t="s">
        <v>1634</v>
      </c>
      <c r="LB7" s="941" t="s">
        <v>1635</v>
      </c>
      <c r="LC7" s="941" t="s">
        <v>1638</v>
      </c>
      <c r="LD7" s="941" t="s">
        <v>1637</v>
      </c>
      <c r="LE7" s="942" t="s">
        <v>582</v>
      </c>
      <c r="LF7" s="940" t="s">
        <v>1632</v>
      </c>
      <c r="LG7" s="941" t="s">
        <v>1633</v>
      </c>
      <c r="LH7" s="941" t="s">
        <v>1634</v>
      </c>
      <c r="LI7" s="941" t="s">
        <v>1635</v>
      </c>
      <c r="LJ7" s="941" t="s">
        <v>1638</v>
      </c>
      <c r="LK7" s="941" t="s">
        <v>1637</v>
      </c>
      <c r="LL7" s="942" t="s">
        <v>582</v>
      </c>
      <c r="LM7" s="940" t="s">
        <v>1632</v>
      </c>
      <c r="LN7" s="941" t="s">
        <v>1633</v>
      </c>
      <c r="LO7" s="941" t="s">
        <v>1634</v>
      </c>
      <c r="LP7" s="941" t="s">
        <v>1635</v>
      </c>
      <c r="LQ7" s="941" t="s">
        <v>1638</v>
      </c>
      <c r="LR7" s="941" t="s">
        <v>1637</v>
      </c>
      <c r="LS7" s="942" t="s">
        <v>582</v>
      </c>
      <c r="LT7" s="940" t="s">
        <v>1632</v>
      </c>
      <c r="LU7" s="941" t="s">
        <v>1633</v>
      </c>
      <c r="LV7" s="941" t="s">
        <v>1634</v>
      </c>
      <c r="LW7" s="941" t="s">
        <v>1635</v>
      </c>
      <c r="LX7" s="941" t="s">
        <v>1638</v>
      </c>
      <c r="LY7" s="941" t="s">
        <v>1637</v>
      </c>
      <c r="LZ7" s="942" t="s">
        <v>582</v>
      </c>
      <c r="MA7" s="940" t="s">
        <v>1632</v>
      </c>
      <c r="MB7" s="941" t="s">
        <v>1633</v>
      </c>
      <c r="MC7" s="941" t="s">
        <v>1634</v>
      </c>
      <c r="MD7" s="941" t="s">
        <v>1635</v>
      </c>
      <c r="ME7" s="941" t="s">
        <v>1638</v>
      </c>
      <c r="MF7" s="941" t="s">
        <v>1637</v>
      </c>
      <c r="MG7" s="942" t="s">
        <v>582</v>
      </c>
      <c r="MH7" s="940" t="s">
        <v>1632</v>
      </c>
      <c r="MI7" s="941" t="s">
        <v>1633</v>
      </c>
      <c r="MJ7" s="941" t="s">
        <v>1634</v>
      </c>
      <c r="MK7" s="941" t="s">
        <v>1635</v>
      </c>
      <c r="ML7" s="941" t="s">
        <v>1638</v>
      </c>
      <c r="MM7" s="941" t="s">
        <v>1637</v>
      </c>
      <c r="MN7" s="942" t="s">
        <v>582</v>
      </c>
      <c r="MO7" s="940" t="s">
        <v>1632</v>
      </c>
      <c r="MP7" s="941" t="s">
        <v>1633</v>
      </c>
      <c r="MQ7" s="941" t="s">
        <v>1634</v>
      </c>
      <c r="MR7" s="941" t="s">
        <v>1635</v>
      </c>
      <c r="MS7" s="941" t="s">
        <v>1638</v>
      </c>
      <c r="MT7" s="941" t="s">
        <v>1637</v>
      </c>
      <c r="MU7" s="942" t="s">
        <v>582</v>
      </c>
      <c r="MV7" s="940" t="s">
        <v>1632</v>
      </c>
      <c r="MW7" s="941" t="s">
        <v>1633</v>
      </c>
      <c r="MX7" s="941" t="s">
        <v>1634</v>
      </c>
      <c r="MY7" s="941" t="s">
        <v>1635</v>
      </c>
      <c r="MZ7" s="941" t="s">
        <v>1638</v>
      </c>
      <c r="NA7" s="941" t="s">
        <v>1637</v>
      </c>
      <c r="NB7" s="942" t="s">
        <v>582</v>
      </c>
    </row>
    <row r="8" spans="1:366" ht="18" customHeight="1" x14ac:dyDescent="0.2">
      <c r="B8" s="943" t="s">
        <v>60</v>
      </c>
      <c r="C8" s="360"/>
      <c r="D8" s="361"/>
      <c r="E8" s="361"/>
      <c r="F8" s="361"/>
      <c r="G8" s="361"/>
      <c r="H8" s="361"/>
      <c r="I8" s="364"/>
      <c r="J8" s="360"/>
      <c r="K8" s="361"/>
      <c r="L8" s="361"/>
      <c r="M8" s="361"/>
      <c r="N8" s="361"/>
      <c r="O8" s="361"/>
      <c r="P8" s="364"/>
      <c r="Q8" s="360"/>
      <c r="R8" s="361"/>
      <c r="S8" s="361"/>
      <c r="T8" s="361"/>
      <c r="U8" s="361"/>
      <c r="V8" s="361"/>
      <c r="W8" s="364"/>
      <c r="X8" s="360"/>
      <c r="Y8" s="361"/>
      <c r="Z8" s="361"/>
      <c r="AA8" s="361"/>
      <c r="AB8" s="361"/>
      <c r="AC8" s="361"/>
      <c r="AD8" s="364"/>
      <c r="AE8" s="360"/>
      <c r="AF8" s="361"/>
      <c r="AG8" s="361"/>
      <c r="AH8" s="361"/>
      <c r="AI8" s="361"/>
      <c r="AJ8" s="361"/>
      <c r="AK8" s="364"/>
      <c r="AL8" s="360"/>
      <c r="AM8" s="361"/>
      <c r="AN8" s="361"/>
      <c r="AO8" s="361"/>
      <c r="AP8" s="361"/>
      <c r="AQ8" s="361"/>
      <c r="AR8" s="364"/>
      <c r="AS8" s="360"/>
      <c r="AT8" s="361"/>
      <c r="AU8" s="361"/>
      <c r="AV8" s="361"/>
      <c r="AW8" s="361"/>
      <c r="AX8" s="361"/>
      <c r="AY8" s="364"/>
      <c r="AZ8" s="360"/>
      <c r="BA8" s="361"/>
      <c r="BB8" s="361"/>
      <c r="BC8" s="361"/>
      <c r="BD8" s="361"/>
      <c r="BE8" s="361"/>
      <c r="BF8" s="364"/>
      <c r="BG8" s="360"/>
      <c r="BH8" s="361"/>
      <c r="BI8" s="361"/>
      <c r="BJ8" s="361"/>
      <c r="BK8" s="361"/>
      <c r="BL8" s="361"/>
      <c r="BM8" s="364"/>
      <c r="BN8" s="360"/>
      <c r="BO8" s="361"/>
      <c r="BP8" s="361"/>
      <c r="BQ8" s="361"/>
      <c r="BR8" s="361"/>
      <c r="BS8" s="361"/>
      <c r="BT8" s="364"/>
      <c r="BU8" s="360"/>
      <c r="BV8" s="361"/>
      <c r="BW8" s="361"/>
      <c r="BX8" s="361"/>
      <c r="BY8" s="361"/>
      <c r="BZ8" s="361"/>
      <c r="CA8" s="364"/>
      <c r="CB8" s="360"/>
      <c r="CC8" s="361"/>
      <c r="CD8" s="361"/>
      <c r="CE8" s="361"/>
      <c r="CF8" s="361"/>
      <c r="CG8" s="361"/>
      <c r="CH8" s="364"/>
      <c r="CI8" s="360"/>
      <c r="CJ8" s="361"/>
      <c r="CK8" s="361"/>
      <c r="CL8" s="361"/>
      <c r="CM8" s="361"/>
      <c r="CN8" s="361"/>
      <c r="CO8" s="364"/>
      <c r="CP8" s="360"/>
      <c r="CQ8" s="361"/>
      <c r="CR8" s="361"/>
      <c r="CS8" s="361"/>
      <c r="CT8" s="361"/>
      <c r="CU8" s="361"/>
      <c r="CV8" s="364"/>
      <c r="CW8" s="360"/>
      <c r="CX8" s="361"/>
      <c r="CY8" s="361"/>
      <c r="CZ8" s="361"/>
      <c r="DA8" s="361"/>
      <c r="DB8" s="361"/>
      <c r="DC8" s="364"/>
      <c r="DD8" s="360"/>
      <c r="DE8" s="361"/>
      <c r="DF8" s="361"/>
      <c r="DG8" s="361"/>
      <c r="DH8" s="361"/>
      <c r="DI8" s="361"/>
      <c r="DJ8" s="364"/>
      <c r="DK8" s="360"/>
      <c r="DL8" s="361"/>
      <c r="DM8" s="361"/>
      <c r="DN8" s="361"/>
      <c r="DO8" s="361"/>
      <c r="DP8" s="361"/>
      <c r="DQ8" s="364"/>
      <c r="DR8" s="360"/>
      <c r="DS8" s="361"/>
      <c r="DT8" s="361"/>
      <c r="DU8" s="361"/>
      <c r="DV8" s="361"/>
      <c r="DW8" s="361"/>
      <c r="DX8" s="364"/>
      <c r="DY8" s="360"/>
      <c r="DZ8" s="361"/>
      <c r="EA8" s="361"/>
      <c r="EB8" s="361"/>
      <c r="EC8" s="361"/>
      <c r="ED8" s="361"/>
      <c r="EE8" s="364"/>
      <c r="EF8" s="360"/>
      <c r="EG8" s="361"/>
      <c r="EH8" s="361"/>
      <c r="EI8" s="361"/>
      <c r="EJ8" s="361"/>
      <c r="EK8" s="361"/>
      <c r="EL8" s="364"/>
      <c r="EM8" s="360"/>
      <c r="EN8" s="361"/>
      <c r="EO8" s="361"/>
      <c r="EP8" s="361"/>
      <c r="EQ8" s="361"/>
      <c r="ER8" s="361"/>
      <c r="ES8" s="364"/>
      <c r="ET8" s="360"/>
      <c r="EU8" s="361"/>
      <c r="EV8" s="361"/>
      <c r="EW8" s="361"/>
      <c r="EX8" s="361"/>
      <c r="EY8" s="361"/>
      <c r="EZ8" s="364"/>
      <c r="FA8" s="360">
        <v>249</v>
      </c>
      <c r="FB8" s="361"/>
      <c r="FC8" s="361"/>
      <c r="FD8" s="361"/>
      <c r="FE8" s="361"/>
      <c r="FF8" s="361"/>
      <c r="FG8" s="364"/>
      <c r="FH8" s="360"/>
      <c r="FI8" s="361"/>
      <c r="FJ8" s="361"/>
      <c r="FK8" s="361"/>
      <c r="FL8" s="361"/>
      <c r="FM8" s="361"/>
      <c r="FN8" s="364"/>
      <c r="FO8" s="360"/>
      <c r="FP8" s="361"/>
      <c r="FQ8" s="361"/>
      <c r="FR8" s="361"/>
      <c r="FS8" s="361"/>
      <c r="FT8" s="361"/>
      <c r="FU8" s="364"/>
      <c r="FV8" s="360"/>
      <c r="FW8" s="361"/>
      <c r="FX8" s="361"/>
      <c r="FY8" s="361"/>
      <c r="FZ8" s="361"/>
      <c r="GA8" s="361"/>
      <c r="GB8" s="364"/>
      <c r="GC8" s="360"/>
      <c r="GD8" s="361"/>
      <c r="GE8" s="361"/>
      <c r="GF8" s="361"/>
      <c r="GG8" s="361"/>
      <c r="GH8" s="361"/>
      <c r="GI8" s="364"/>
      <c r="GJ8" s="360">
        <v>198</v>
      </c>
      <c r="GK8" s="361"/>
      <c r="GL8" s="361"/>
      <c r="GM8" s="361"/>
      <c r="GN8" s="361"/>
      <c r="GO8" s="361"/>
      <c r="GP8" s="364"/>
      <c r="GQ8" s="360"/>
      <c r="GR8" s="361"/>
      <c r="GS8" s="361"/>
      <c r="GT8" s="361"/>
      <c r="GU8" s="361"/>
      <c r="GV8" s="361"/>
      <c r="GW8" s="364"/>
      <c r="GX8" s="360"/>
      <c r="GY8" s="361"/>
      <c r="GZ8" s="361"/>
      <c r="HA8" s="361"/>
      <c r="HB8" s="361"/>
      <c r="HC8" s="361"/>
      <c r="HD8" s="364"/>
      <c r="HE8" s="360"/>
      <c r="HF8" s="361"/>
      <c r="HG8" s="361"/>
      <c r="HH8" s="361"/>
      <c r="HI8" s="361"/>
      <c r="HJ8" s="361"/>
      <c r="HK8" s="364"/>
      <c r="HL8" s="360"/>
      <c r="HM8" s="361"/>
      <c r="HN8" s="361"/>
      <c r="HO8" s="361"/>
      <c r="HP8" s="361"/>
      <c r="HQ8" s="361"/>
      <c r="HR8" s="364"/>
      <c r="HS8" s="360"/>
      <c r="HT8" s="361"/>
      <c r="HU8" s="361"/>
      <c r="HV8" s="361"/>
      <c r="HW8" s="361"/>
      <c r="HX8" s="361"/>
      <c r="HY8" s="364"/>
      <c r="HZ8" s="360"/>
      <c r="IA8" s="361"/>
      <c r="IB8" s="361"/>
      <c r="IC8" s="361"/>
      <c r="ID8" s="361"/>
      <c r="IE8" s="361"/>
      <c r="IF8" s="364"/>
      <c r="IG8" s="360"/>
      <c r="IH8" s="361"/>
      <c r="II8" s="361"/>
      <c r="IJ8" s="361"/>
      <c r="IK8" s="361"/>
      <c r="IL8" s="361"/>
      <c r="IM8" s="364"/>
      <c r="IN8" s="360"/>
      <c r="IO8" s="361"/>
      <c r="IP8" s="361"/>
      <c r="IQ8" s="361"/>
      <c r="IR8" s="361"/>
      <c r="IS8" s="361"/>
      <c r="IT8" s="364"/>
      <c r="IU8" s="360">
        <v>20</v>
      </c>
      <c r="IV8" s="361"/>
      <c r="IW8" s="361"/>
      <c r="IX8" s="361"/>
      <c r="IY8" s="361"/>
      <c r="IZ8" s="361"/>
      <c r="JA8" s="364"/>
      <c r="JB8" s="360"/>
      <c r="JC8" s="361"/>
      <c r="JD8" s="361"/>
      <c r="JE8" s="361"/>
      <c r="JF8" s="361"/>
      <c r="JG8" s="361"/>
      <c r="JH8" s="364"/>
      <c r="JI8" s="360"/>
      <c r="JJ8" s="361"/>
      <c r="JK8" s="361"/>
      <c r="JL8" s="361"/>
      <c r="JM8" s="361"/>
      <c r="JN8" s="361"/>
      <c r="JO8" s="364"/>
      <c r="JP8" s="360">
        <v>16</v>
      </c>
      <c r="JQ8" s="361"/>
      <c r="JR8" s="361"/>
      <c r="JS8" s="361"/>
      <c r="JT8" s="361"/>
      <c r="JU8" s="361"/>
      <c r="JV8" s="364"/>
      <c r="JW8" s="360">
        <v>1483</v>
      </c>
      <c r="JX8" s="361"/>
      <c r="JY8" s="361"/>
      <c r="JZ8" s="361"/>
      <c r="KA8" s="361"/>
      <c r="KB8" s="361"/>
      <c r="KC8" s="364"/>
      <c r="KD8" s="360">
        <v>138</v>
      </c>
      <c r="KE8" s="361"/>
      <c r="KF8" s="361"/>
      <c r="KG8" s="361"/>
      <c r="KH8" s="361"/>
      <c r="KI8" s="361"/>
      <c r="KJ8" s="364"/>
      <c r="KK8" s="360"/>
      <c r="KL8" s="361"/>
      <c r="KM8" s="361"/>
      <c r="KN8" s="361"/>
      <c r="KO8" s="361"/>
      <c r="KP8" s="361"/>
      <c r="KQ8" s="364"/>
      <c r="KR8" s="360"/>
      <c r="KS8" s="361"/>
      <c r="KT8" s="361"/>
      <c r="KU8" s="361"/>
      <c r="KV8" s="361"/>
      <c r="KW8" s="361"/>
      <c r="KX8" s="364"/>
      <c r="KY8" s="360"/>
      <c r="KZ8" s="361"/>
      <c r="LA8" s="361"/>
      <c r="LB8" s="361"/>
      <c r="LC8" s="361"/>
      <c r="LD8" s="361"/>
      <c r="LE8" s="364"/>
      <c r="LF8" s="360"/>
      <c r="LG8" s="361"/>
      <c r="LH8" s="361"/>
      <c r="LI8" s="361"/>
      <c r="LJ8" s="361"/>
      <c r="LK8" s="361"/>
      <c r="LL8" s="364"/>
      <c r="LM8" s="360"/>
      <c r="LN8" s="361"/>
      <c r="LO8" s="361"/>
      <c r="LP8" s="361"/>
      <c r="LQ8" s="361"/>
      <c r="LR8" s="361"/>
      <c r="LS8" s="364"/>
      <c r="LT8" s="360"/>
      <c r="LU8" s="361"/>
      <c r="LV8" s="361"/>
      <c r="LW8" s="361"/>
      <c r="LX8" s="361"/>
      <c r="LY8" s="361"/>
      <c r="LZ8" s="364"/>
      <c r="MA8" s="360"/>
      <c r="MB8" s="361"/>
      <c r="MC8" s="361"/>
      <c r="MD8" s="361"/>
      <c r="ME8" s="361"/>
      <c r="MF8" s="361"/>
      <c r="MG8" s="364"/>
      <c r="MH8" s="360"/>
      <c r="MI8" s="361"/>
      <c r="MJ8" s="361"/>
      <c r="MK8" s="361"/>
      <c r="ML8" s="361"/>
      <c r="MM8" s="361"/>
      <c r="MN8" s="364"/>
      <c r="MO8" s="360"/>
      <c r="MP8" s="361"/>
      <c r="MQ8" s="361"/>
      <c r="MR8" s="361"/>
      <c r="MS8" s="361"/>
      <c r="MT8" s="361"/>
      <c r="MU8" s="364"/>
      <c r="MV8" s="360">
        <v>2104</v>
      </c>
      <c r="MW8" s="361"/>
      <c r="MX8" s="361"/>
      <c r="MY8" s="361"/>
      <c r="MZ8" s="361"/>
      <c r="NA8" s="361"/>
      <c r="NB8" s="364"/>
    </row>
    <row r="9" spans="1:366" ht="18" customHeight="1" x14ac:dyDescent="0.2">
      <c r="B9" s="944" t="s">
        <v>19</v>
      </c>
      <c r="C9" s="365">
        <v>128</v>
      </c>
      <c r="D9" s="366"/>
      <c r="E9" s="366"/>
      <c r="F9" s="366"/>
      <c r="G9" s="366"/>
      <c r="H9" s="366"/>
      <c r="I9" s="369"/>
      <c r="J9" s="365"/>
      <c r="K9" s="366"/>
      <c r="L9" s="366"/>
      <c r="M9" s="366"/>
      <c r="N9" s="366"/>
      <c r="O9" s="366"/>
      <c r="P9" s="369"/>
      <c r="Q9" s="365"/>
      <c r="R9" s="366"/>
      <c r="S9" s="366"/>
      <c r="T9" s="366"/>
      <c r="U9" s="366"/>
      <c r="V9" s="366"/>
      <c r="W9" s="369"/>
      <c r="X9" s="365"/>
      <c r="Y9" s="366"/>
      <c r="Z9" s="366"/>
      <c r="AA9" s="366"/>
      <c r="AB9" s="366"/>
      <c r="AC9" s="366"/>
      <c r="AD9" s="369"/>
      <c r="AE9" s="365">
        <v>11</v>
      </c>
      <c r="AF9" s="366"/>
      <c r="AG9" s="366"/>
      <c r="AH9" s="366"/>
      <c r="AI9" s="366"/>
      <c r="AJ9" s="366"/>
      <c r="AK9" s="369"/>
      <c r="AL9" s="365">
        <v>177</v>
      </c>
      <c r="AM9" s="366"/>
      <c r="AN9" s="366"/>
      <c r="AO9" s="366"/>
      <c r="AP9" s="366"/>
      <c r="AQ9" s="366"/>
      <c r="AR9" s="369">
        <v>46</v>
      </c>
      <c r="AS9" s="365"/>
      <c r="AT9" s="366"/>
      <c r="AU9" s="366"/>
      <c r="AV9" s="366"/>
      <c r="AW9" s="366"/>
      <c r="AX9" s="366"/>
      <c r="AY9" s="369"/>
      <c r="AZ9" s="365"/>
      <c r="BA9" s="366"/>
      <c r="BB9" s="366"/>
      <c r="BC9" s="366"/>
      <c r="BD9" s="366"/>
      <c r="BE9" s="366"/>
      <c r="BF9" s="369"/>
      <c r="BG9" s="365"/>
      <c r="BH9" s="366"/>
      <c r="BI9" s="366"/>
      <c r="BJ9" s="366"/>
      <c r="BK9" s="366"/>
      <c r="BL9" s="366"/>
      <c r="BM9" s="369"/>
      <c r="BN9" s="365"/>
      <c r="BO9" s="366"/>
      <c r="BP9" s="366"/>
      <c r="BQ9" s="366"/>
      <c r="BR9" s="366"/>
      <c r="BS9" s="366"/>
      <c r="BT9" s="369"/>
      <c r="BU9" s="365"/>
      <c r="BV9" s="366"/>
      <c r="BW9" s="366"/>
      <c r="BX9" s="366"/>
      <c r="BY9" s="366"/>
      <c r="BZ9" s="366"/>
      <c r="CA9" s="369"/>
      <c r="CB9" s="365"/>
      <c r="CC9" s="366"/>
      <c r="CD9" s="366"/>
      <c r="CE9" s="366"/>
      <c r="CF9" s="366"/>
      <c r="CG9" s="366"/>
      <c r="CH9" s="369"/>
      <c r="CI9" s="365">
        <v>21</v>
      </c>
      <c r="CJ9" s="366"/>
      <c r="CK9" s="366"/>
      <c r="CL9" s="366"/>
      <c r="CM9" s="366"/>
      <c r="CN9" s="366"/>
      <c r="CO9" s="369"/>
      <c r="CP9" s="365">
        <v>8</v>
      </c>
      <c r="CQ9" s="366"/>
      <c r="CR9" s="366"/>
      <c r="CS9" s="366"/>
      <c r="CT9" s="366"/>
      <c r="CU9" s="366"/>
      <c r="CV9" s="369"/>
      <c r="CW9" s="365">
        <v>103</v>
      </c>
      <c r="CX9" s="366"/>
      <c r="CY9" s="366"/>
      <c r="CZ9" s="366"/>
      <c r="DA9" s="366"/>
      <c r="DB9" s="366"/>
      <c r="DC9" s="369"/>
      <c r="DD9" s="365">
        <v>83</v>
      </c>
      <c r="DE9" s="366"/>
      <c r="DF9" s="366"/>
      <c r="DG9" s="366"/>
      <c r="DH9" s="366"/>
      <c r="DI9" s="366"/>
      <c r="DJ9" s="369"/>
      <c r="DK9" s="365"/>
      <c r="DL9" s="366"/>
      <c r="DM9" s="366"/>
      <c r="DN9" s="366"/>
      <c r="DO9" s="366"/>
      <c r="DP9" s="366"/>
      <c r="DQ9" s="369"/>
      <c r="DR9" s="365"/>
      <c r="DS9" s="366"/>
      <c r="DT9" s="366"/>
      <c r="DU9" s="366"/>
      <c r="DV9" s="366"/>
      <c r="DW9" s="366"/>
      <c r="DX9" s="369"/>
      <c r="DY9" s="365"/>
      <c r="DZ9" s="366"/>
      <c r="EA9" s="366"/>
      <c r="EB9" s="366"/>
      <c r="EC9" s="366"/>
      <c r="ED9" s="366"/>
      <c r="EE9" s="369"/>
      <c r="EF9" s="365">
        <v>465</v>
      </c>
      <c r="EG9" s="366"/>
      <c r="EH9" s="366"/>
      <c r="EI9" s="366"/>
      <c r="EJ9" s="366"/>
      <c r="EK9" s="366"/>
      <c r="EL9" s="369">
        <v>25</v>
      </c>
      <c r="EM9" s="365">
        <v>110</v>
      </c>
      <c r="EN9" s="366"/>
      <c r="EO9" s="366"/>
      <c r="EP9" s="366"/>
      <c r="EQ9" s="366"/>
      <c r="ER9" s="366"/>
      <c r="ES9" s="369">
        <v>14</v>
      </c>
      <c r="ET9" s="365">
        <v>220</v>
      </c>
      <c r="EU9" s="366"/>
      <c r="EV9" s="366"/>
      <c r="EW9" s="366"/>
      <c r="EX9" s="366"/>
      <c r="EY9" s="366"/>
      <c r="EZ9" s="369">
        <v>59</v>
      </c>
      <c r="FA9" s="365">
        <v>2966</v>
      </c>
      <c r="FB9" s="366"/>
      <c r="FC9" s="366"/>
      <c r="FD9" s="366"/>
      <c r="FE9" s="366"/>
      <c r="FF9" s="366"/>
      <c r="FG9" s="369"/>
      <c r="FH9" s="365">
        <v>1404</v>
      </c>
      <c r="FI9" s="366"/>
      <c r="FJ9" s="366"/>
      <c r="FK9" s="366"/>
      <c r="FL9" s="366"/>
      <c r="FM9" s="366"/>
      <c r="FN9" s="369"/>
      <c r="FO9" s="365">
        <v>673</v>
      </c>
      <c r="FP9" s="366"/>
      <c r="FQ9" s="366"/>
      <c r="FR9" s="366"/>
      <c r="FS9" s="366"/>
      <c r="FT9" s="366"/>
      <c r="FU9" s="369"/>
      <c r="FV9" s="365">
        <v>1466</v>
      </c>
      <c r="FW9" s="366"/>
      <c r="FX9" s="366"/>
      <c r="FY9" s="366"/>
      <c r="FZ9" s="366"/>
      <c r="GA9" s="366"/>
      <c r="GB9" s="369"/>
      <c r="GC9" s="365">
        <v>274</v>
      </c>
      <c r="GD9" s="366"/>
      <c r="GE9" s="366"/>
      <c r="GF9" s="366"/>
      <c r="GG9" s="366"/>
      <c r="GH9" s="366"/>
      <c r="GI9" s="369">
        <v>112</v>
      </c>
      <c r="GJ9" s="365">
        <v>2762</v>
      </c>
      <c r="GK9" s="366">
        <v>1559</v>
      </c>
      <c r="GL9" s="366"/>
      <c r="GM9" s="366"/>
      <c r="GN9" s="366"/>
      <c r="GO9" s="366"/>
      <c r="GP9" s="369"/>
      <c r="GQ9" s="365">
        <v>304</v>
      </c>
      <c r="GR9" s="366"/>
      <c r="GS9" s="366">
        <v>600</v>
      </c>
      <c r="GT9" s="366"/>
      <c r="GU9" s="366"/>
      <c r="GV9" s="366"/>
      <c r="GW9" s="369"/>
      <c r="GX9" s="365"/>
      <c r="GY9" s="366"/>
      <c r="GZ9" s="366"/>
      <c r="HA9" s="366"/>
      <c r="HB9" s="366"/>
      <c r="HC9" s="366"/>
      <c r="HD9" s="369"/>
      <c r="HE9" s="365">
        <v>3016</v>
      </c>
      <c r="HF9" s="366"/>
      <c r="HG9" s="366"/>
      <c r="HH9" s="366"/>
      <c r="HI9" s="366"/>
      <c r="HJ9" s="366"/>
      <c r="HK9" s="369">
        <v>2283</v>
      </c>
      <c r="HL9" s="365">
        <v>1187</v>
      </c>
      <c r="HM9" s="366"/>
      <c r="HN9" s="366"/>
      <c r="HO9" s="366"/>
      <c r="HP9" s="366"/>
      <c r="HQ9" s="366"/>
      <c r="HR9" s="369"/>
      <c r="HS9" s="365">
        <v>602</v>
      </c>
      <c r="HT9" s="366"/>
      <c r="HU9" s="366"/>
      <c r="HV9" s="366"/>
      <c r="HW9" s="366"/>
      <c r="HX9" s="366"/>
      <c r="HY9" s="369"/>
      <c r="HZ9" s="365">
        <v>267</v>
      </c>
      <c r="IA9" s="366"/>
      <c r="IB9" s="366"/>
      <c r="IC9" s="366"/>
      <c r="ID9" s="366"/>
      <c r="IE9" s="366"/>
      <c r="IF9" s="369"/>
      <c r="IG9" s="365">
        <v>336</v>
      </c>
      <c r="IH9" s="366"/>
      <c r="II9" s="366"/>
      <c r="IJ9" s="366"/>
      <c r="IK9" s="366"/>
      <c r="IL9" s="366"/>
      <c r="IM9" s="369"/>
      <c r="IN9" s="365">
        <v>1645</v>
      </c>
      <c r="IO9" s="366"/>
      <c r="IP9" s="366"/>
      <c r="IQ9" s="366"/>
      <c r="IR9" s="366"/>
      <c r="IS9" s="366"/>
      <c r="IT9" s="369"/>
      <c r="IU9" s="365">
        <v>1176</v>
      </c>
      <c r="IV9" s="366"/>
      <c r="IW9" s="366"/>
      <c r="IX9" s="366"/>
      <c r="IY9" s="366"/>
      <c r="IZ9" s="366"/>
      <c r="JA9" s="369"/>
      <c r="JB9" s="365">
        <v>11</v>
      </c>
      <c r="JC9" s="366"/>
      <c r="JD9" s="366"/>
      <c r="JE9" s="366"/>
      <c r="JF9" s="366"/>
      <c r="JG9" s="366"/>
      <c r="JH9" s="369"/>
      <c r="JI9" s="365">
        <v>2157</v>
      </c>
      <c r="JJ9" s="366"/>
      <c r="JK9" s="366"/>
      <c r="JL9" s="366"/>
      <c r="JM9" s="366"/>
      <c r="JN9" s="366"/>
      <c r="JO9" s="369"/>
      <c r="JP9" s="365">
        <v>582</v>
      </c>
      <c r="JQ9" s="366"/>
      <c r="JR9" s="366"/>
      <c r="JS9" s="366"/>
      <c r="JT9" s="366"/>
      <c r="JU9" s="366"/>
      <c r="JV9" s="369"/>
      <c r="JW9" s="365">
        <v>381</v>
      </c>
      <c r="JX9" s="366"/>
      <c r="JY9" s="366"/>
      <c r="JZ9" s="366"/>
      <c r="KA9" s="366"/>
      <c r="KB9" s="366"/>
      <c r="KC9" s="369"/>
      <c r="KD9" s="365">
        <v>1139</v>
      </c>
      <c r="KE9" s="366"/>
      <c r="KF9" s="366"/>
      <c r="KG9" s="366"/>
      <c r="KH9" s="366"/>
      <c r="KI9" s="366"/>
      <c r="KJ9" s="369"/>
      <c r="KK9" s="365"/>
      <c r="KL9" s="366"/>
      <c r="KM9" s="366"/>
      <c r="KN9" s="366"/>
      <c r="KO9" s="366"/>
      <c r="KP9" s="366"/>
      <c r="KQ9" s="369"/>
      <c r="KR9" s="365">
        <v>323</v>
      </c>
      <c r="KS9" s="366"/>
      <c r="KT9" s="366"/>
      <c r="KU9" s="366"/>
      <c r="KV9" s="366"/>
      <c r="KW9" s="366"/>
      <c r="KX9" s="369"/>
      <c r="KY9" s="365">
        <v>1456</v>
      </c>
      <c r="KZ9" s="366"/>
      <c r="LA9" s="366"/>
      <c r="LB9" s="366"/>
      <c r="LC9" s="366"/>
      <c r="LD9" s="366"/>
      <c r="LE9" s="369"/>
      <c r="LF9" s="365"/>
      <c r="LG9" s="366"/>
      <c r="LH9" s="366"/>
      <c r="LI9" s="366"/>
      <c r="LJ9" s="366"/>
      <c r="LK9" s="366"/>
      <c r="LL9" s="369"/>
      <c r="LM9" s="365">
        <v>155</v>
      </c>
      <c r="LN9" s="366"/>
      <c r="LO9" s="366"/>
      <c r="LP9" s="366"/>
      <c r="LQ9" s="366"/>
      <c r="LR9" s="366"/>
      <c r="LS9" s="369"/>
      <c r="LT9" s="365">
        <v>15</v>
      </c>
      <c r="LU9" s="366"/>
      <c r="LV9" s="366"/>
      <c r="LW9" s="366"/>
      <c r="LX9" s="366"/>
      <c r="LY9" s="366"/>
      <c r="LZ9" s="369"/>
      <c r="MA9" s="365">
        <v>191</v>
      </c>
      <c r="MB9" s="366"/>
      <c r="MC9" s="366"/>
      <c r="MD9" s="366"/>
      <c r="ME9" s="366"/>
      <c r="MF9" s="366"/>
      <c r="MG9" s="369"/>
      <c r="MH9" s="365"/>
      <c r="MI9" s="366"/>
      <c r="MJ9" s="366"/>
      <c r="MK9" s="366"/>
      <c r="ML9" s="366"/>
      <c r="MM9" s="366"/>
      <c r="MN9" s="369"/>
      <c r="MO9" s="365">
        <v>66</v>
      </c>
      <c r="MP9" s="366"/>
      <c r="MQ9" s="366"/>
      <c r="MR9" s="366"/>
      <c r="MS9" s="366"/>
      <c r="MT9" s="366"/>
      <c r="MU9" s="369"/>
      <c r="MV9" s="365">
        <v>25880</v>
      </c>
      <c r="MW9" s="366">
        <v>1559</v>
      </c>
      <c r="MX9" s="366">
        <v>600</v>
      </c>
      <c r="MY9" s="366"/>
      <c r="MZ9" s="366"/>
      <c r="NA9" s="366"/>
      <c r="NB9" s="369">
        <v>2539</v>
      </c>
    </row>
    <row r="10" spans="1:366" ht="18" customHeight="1" x14ac:dyDescent="0.2">
      <c r="B10" s="944" t="s">
        <v>79</v>
      </c>
      <c r="C10" s="365"/>
      <c r="D10" s="366"/>
      <c r="E10" s="366"/>
      <c r="F10" s="366"/>
      <c r="G10" s="366"/>
      <c r="H10" s="366"/>
      <c r="I10" s="369"/>
      <c r="J10" s="365"/>
      <c r="K10" s="366"/>
      <c r="L10" s="366"/>
      <c r="M10" s="366"/>
      <c r="N10" s="366"/>
      <c r="O10" s="366"/>
      <c r="P10" s="369"/>
      <c r="Q10" s="365"/>
      <c r="R10" s="366"/>
      <c r="S10" s="366"/>
      <c r="T10" s="366"/>
      <c r="U10" s="366"/>
      <c r="V10" s="366"/>
      <c r="W10" s="369"/>
      <c r="X10" s="365"/>
      <c r="Y10" s="366"/>
      <c r="Z10" s="366"/>
      <c r="AA10" s="366"/>
      <c r="AB10" s="366"/>
      <c r="AC10" s="366"/>
      <c r="AD10" s="369"/>
      <c r="AE10" s="365"/>
      <c r="AF10" s="366"/>
      <c r="AG10" s="366"/>
      <c r="AH10" s="366"/>
      <c r="AI10" s="366"/>
      <c r="AJ10" s="366"/>
      <c r="AK10" s="369"/>
      <c r="AL10" s="365"/>
      <c r="AM10" s="366"/>
      <c r="AN10" s="366"/>
      <c r="AO10" s="366"/>
      <c r="AP10" s="366"/>
      <c r="AQ10" s="366"/>
      <c r="AR10" s="369"/>
      <c r="AS10" s="365"/>
      <c r="AT10" s="366"/>
      <c r="AU10" s="366"/>
      <c r="AV10" s="366"/>
      <c r="AW10" s="366"/>
      <c r="AX10" s="366"/>
      <c r="AY10" s="369"/>
      <c r="AZ10" s="365"/>
      <c r="BA10" s="366"/>
      <c r="BB10" s="366"/>
      <c r="BC10" s="366"/>
      <c r="BD10" s="366"/>
      <c r="BE10" s="366"/>
      <c r="BF10" s="369"/>
      <c r="BG10" s="365"/>
      <c r="BH10" s="366"/>
      <c r="BI10" s="366"/>
      <c r="BJ10" s="366"/>
      <c r="BK10" s="366"/>
      <c r="BL10" s="366"/>
      <c r="BM10" s="369"/>
      <c r="BN10" s="365"/>
      <c r="BO10" s="366"/>
      <c r="BP10" s="366"/>
      <c r="BQ10" s="366"/>
      <c r="BR10" s="366"/>
      <c r="BS10" s="366"/>
      <c r="BT10" s="369"/>
      <c r="BU10" s="365"/>
      <c r="BV10" s="366"/>
      <c r="BW10" s="366"/>
      <c r="BX10" s="366"/>
      <c r="BY10" s="366"/>
      <c r="BZ10" s="366"/>
      <c r="CA10" s="369"/>
      <c r="CB10" s="365"/>
      <c r="CC10" s="366"/>
      <c r="CD10" s="366"/>
      <c r="CE10" s="366"/>
      <c r="CF10" s="366"/>
      <c r="CG10" s="366"/>
      <c r="CH10" s="369"/>
      <c r="CI10" s="365"/>
      <c r="CJ10" s="366"/>
      <c r="CK10" s="366"/>
      <c r="CL10" s="366"/>
      <c r="CM10" s="366"/>
      <c r="CN10" s="366"/>
      <c r="CO10" s="369"/>
      <c r="CP10" s="365"/>
      <c r="CQ10" s="366"/>
      <c r="CR10" s="366"/>
      <c r="CS10" s="366"/>
      <c r="CT10" s="366"/>
      <c r="CU10" s="366"/>
      <c r="CV10" s="369"/>
      <c r="CW10" s="365"/>
      <c r="CX10" s="366"/>
      <c r="CY10" s="366"/>
      <c r="CZ10" s="366"/>
      <c r="DA10" s="366"/>
      <c r="DB10" s="366"/>
      <c r="DC10" s="369"/>
      <c r="DD10" s="365"/>
      <c r="DE10" s="366"/>
      <c r="DF10" s="366"/>
      <c r="DG10" s="366"/>
      <c r="DH10" s="366"/>
      <c r="DI10" s="366"/>
      <c r="DJ10" s="369"/>
      <c r="DK10" s="365"/>
      <c r="DL10" s="366"/>
      <c r="DM10" s="366"/>
      <c r="DN10" s="366"/>
      <c r="DO10" s="366"/>
      <c r="DP10" s="366"/>
      <c r="DQ10" s="369"/>
      <c r="DR10" s="365"/>
      <c r="DS10" s="366"/>
      <c r="DT10" s="366"/>
      <c r="DU10" s="366"/>
      <c r="DV10" s="366"/>
      <c r="DW10" s="366"/>
      <c r="DX10" s="369"/>
      <c r="DY10" s="365"/>
      <c r="DZ10" s="366"/>
      <c r="EA10" s="366"/>
      <c r="EB10" s="366"/>
      <c r="EC10" s="366"/>
      <c r="ED10" s="366"/>
      <c r="EE10" s="369"/>
      <c r="EF10" s="365"/>
      <c r="EG10" s="366"/>
      <c r="EH10" s="366"/>
      <c r="EI10" s="366"/>
      <c r="EJ10" s="366"/>
      <c r="EK10" s="366"/>
      <c r="EL10" s="369"/>
      <c r="EM10" s="365"/>
      <c r="EN10" s="366"/>
      <c r="EO10" s="366"/>
      <c r="EP10" s="366"/>
      <c r="EQ10" s="366"/>
      <c r="ER10" s="366"/>
      <c r="ES10" s="369"/>
      <c r="ET10" s="365"/>
      <c r="EU10" s="366"/>
      <c r="EV10" s="366"/>
      <c r="EW10" s="366"/>
      <c r="EX10" s="366"/>
      <c r="EY10" s="366"/>
      <c r="EZ10" s="369"/>
      <c r="FA10" s="365">
        <v>103</v>
      </c>
      <c r="FB10" s="366"/>
      <c r="FC10" s="366"/>
      <c r="FD10" s="366"/>
      <c r="FE10" s="366"/>
      <c r="FF10" s="366"/>
      <c r="FG10" s="369"/>
      <c r="FH10" s="365"/>
      <c r="FI10" s="366"/>
      <c r="FJ10" s="366"/>
      <c r="FK10" s="366"/>
      <c r="FL10" s="366"/>
      <c r="FM10" s="366"/>
      <c r="FN10" s="369"/>
      <c r="FO10" s="365"/>
      <c r="FP10" s="366"/>
      <c r="FQ10" s="366"/>
      <c r="FR10" s="366"/>
      <c r="FS10" s="366"/>
      <c r="FT10" s="366"/>
      <c r="FU10" s="369">
        <v>11</v>
      </c>
      <c r="FV10" s="365"/>
      <c r="FW10" s="366"/>
      <c r="FX10" s="366"/>
      <c r="FY10" s="366"/>
      <c r="FZ10" s="366"/>
      <c r="GA10" s="366"/>
      <c r="GB10" s="369"/>
      <c r="GC10" s="365"/>
      <c r="GD10" s="366"/>
      <c r="GE10" s="366"/>
      <c r="GF10" s="366"/>
      <c r="GG10" s="366"/>
      <c r="GH10" s="366"/>
      <c r="GI10" s="369"/>
      <c r="GJ10" s="365">
        <v>45</v>
      </c>
      <c r="GK10" s="366"/>
      <c r="GL10" s="366"/>
      <c r="GM10" s="366"/>
      <c r="GN10" s="366"/>
      <c r="GO10" s="366"/>
      <c r="GP10" s="369"/>
      <c r="GQ10" s="365"/>
      <c r="GR10" s="366"/>
      <c r="GS10" s="366"/>
      <c r="GT10" s="366"/>
      <c r="GU10" s="366"/>
      <c r="GV10" s="366"/>
      <c r="GW10" s="369"/>
      <c r="GX10" s="365"/>
      <c r="GY10" s="366"/>
      <c r="GZ10" s="366"/>
      <c r="HA10" s="366"/>
      <c r="HB10" s="366"/>
      <c r="HC10" s="366"/>
      <c r="HD10" s="369"/>
      <c r="HE10" s="365">
        <v>409</v>
      </c>
      <c r="HF10" s="366"/>
      <c r="HG10" s="366"/>
      <c r="HH10" s="366"/>
      <c r="HI10" s="366"/>
      <c r="HJ10" s="366"/>
      <c r="HK10" s="369">
        <v>95</v>
      </c>
      <c r="HL10" s="365">
        <v>25</v>
      </c>
      <c r="HM10" s="366"/>
      <c r="HN10" s="366"/>
      <c r="HO10" s="366"/>
      <c r="HP10" s="366"/>
      <c r="HQ10" s="366"/>
      <c r="HR10" s="369"/>
      <c r="HS10" s="365"/>
      <c r="HT10" s="366"/>
      <c r="HU10" s="366"/>
      <c r="HV10" s="366"/>
      <c r="HW10" s="366"/>
      <c r="HX10" s="366"/>
      <c r="HY10" s="369"/>
      <c r="HZ10" s="365"/>
      <c r="IA10" s="366"/>
      <c r="IB10" s="366"/>
      <c r="IC10" s="366"/>
      <c r="ID10" s="366"/>
      <c r="IE10" s="366"/>
      <c r="IF10" s="369"/>
      <c r="IG10" s="365"/>
      <c r="IH10" s="366"/>
      <c r="II10" s="366"/>
      <c r="IJ10" s="366"/>
      <c r="IK10" s="366"/>
      <c r="IL10" s="366"/>
      <c r="IM10" s="369"/>
      <c r="IN10" s="365">
        <v>49</v>
      </c>
      <c r="IO10" s="366"/>
      <c r="IP10" s="366"/>
      <c r="IQ10" s="366"/>
      <c r="IR10" s="366"/>
      <c r="IS10" s="366"/>
      <c r="IT10" s="369"/>
      <c r="IU10" s="365"/>
      <c r="IV10" s="366"/>
      <c r="IW10" s="366"/>
      <c r="IX10" s="366"/>
      <c r="IY10" s="366"/>
      <c r="IZ10" s="366"/>
      <c r="JA10" s="369"/>
      <c r="JB10" s="365"/>
      <c r="JC10" s="366"/>
      <c r="JD10" s="366"/>
      <c r="JE10" s="366"/>
      <c r="JF10" s="366"/>
      <c r="JG10" s="366"/>
      <c r="JH10" s="369"/>
      <c r="JI10" s="365"/>
      <c r="JJ10" s="366"/>
      <c r="JK10" s="366"/>
      <c r="JL10" s="366"/>
      <c r="JM10" s="366"/>
      <c r="JN10" s="366"/>
      <c r="JO10" s="369"/>
      <c r="JP10" s="365">
        <v>24</v>
      </c>
      <c r="JQ10" s="366"/>
      <c r="JR10" s="366"/>
      <c r="JS10" s="366"/>
      <c r="JT10" s="366"/>
      <c r="JU10" s="366"/>
      <c r="JV10" s="369"/>
      <c r="JW10" s="365"/>
      <c r="JX10" s="366"/>
      <c r="JY10" s="366"/>
      <c r="JZ10" s="366"/>
      <c r="KA10" s="366"/>
      <c r="KB10" s="366"/>
      <c r="KC10" s="369"/>
      <c r="KD10" s="365"/>
      <c r="KE10" s="366"/>
      <c r="KF10" s="366"/>
      <c r="KG10" s="366"/>
      <c r="KH10" s="366"/>
      <c r="KI10" s="366"/>
      <c r="KJ10" s="369"/>
      <c r="KK10" s="365"/>
      <c r="KL10" s="366"/>
      <c r="KM10" s="366"/>
      <c r="KN10" s="366"/>
      <c r="KO10" s="366"/>
      <c r="KP10" s="366"/>
      <c r="KQ10" s="369"/>
      <c r="KR10" s="365"/>
      <c r="KS10" s="366"/>
      <c r="KT10" s="366"/>
      <c r="KU10" s="366"/>
      <c r="KV10" s="366"/>
      <c r="KW10" s="366"/>
      <c r="KX10" s="369"/>
      <c r="KY10" s="365"/>
      <c r="KZ10" s="366"/>
      <c r="LA10" s="366"/>
      <c r="LB10" s="366"/>
      <c r="LC10" s="366"/>
      <c r="LD10" s="366"/>
      <c r="LE10" s="369"/>
      <c r="LF10" s="365"/>
      <c r="LG10" s="366"/>
      <c r="LH10" s="366"/>
      <c r="LI10" s="366"/>
      <c r="LJ10" s="366"/>
      <c r="LK10" s="366"/>
      <c r="LL10" s="369"/>
      <c r="LM10" s="365"/>
      <c r="LN10" s="366"/>
      <c r="LO10" s="366"/>
      <c r="LP10" s="366"/>
      <c r="LQ10" s="366"/>
      <c r="LR10" s="366"/>
      <c r="LS10" s="369"/>
      <c r="LT10" s="365"/>
      <c r="LU10" s="366"/>
      <c r="LV10" s="366"/>
      <c r="LW10" s="366"/>
      <c r="LX10" s="366"/>
      <c r="LY10" s="366"/>
      <c r="LZ10" s="369"/>
      <c r="MA10" s="365"/>
      <c r="MB10" s="366"/>
      <c r="MC10" s="366"/>
      <c r="MD10" s="366"/>
      <c r="ME10" s="366"/>
      <c r="MF10" s="366"/>
      <c r="MG10" s="369"/>
      <c r="MH10" s="365"/>
      <c r="MI10" s="366"/>
      <c r="MJ10" s="366"/>
      <c r="MK10" s="366"/>
      <c r="ML10" s="366"/>
      <c r="MM10" s="366"/>
      <c r="MN10" s="369"/>
      <c r="MO10" s="365"/>
      <c r="MP10" s="366"/>
      <c r="MQ10" s="366"/>
      <c r="MR10" s="366"/>
      <c r="MS10" s="366"/>
      <c r="MT10" s="366"/>
      <c r="MU10" s="369"/>
      <c r="MV10" s="365">
        <v>655</v>
      </c>
      <c r="MW10" s="366"/>
      <c r="MX10" s="366"/>
      <c r="MY10" s="366"/>
      <c r="MZ10" s="366"/>
      <c r="NA10" s="366"/>
      <c r="NB10" s="369">
        <v>106</v>
      </c>
    </row>
    <row r="11" spans="1:366" ht="18" customHeight="1" x14ac:dyDescent="0.2">
      <c r="B11" s="944" t="s">
        <v>61</v>
      </c>
      <c r="C11" s="365"/>
      <c r="D11" s="366"/>
      <c r="E11" s="366"/>
      <c r="F11" s="366"/>
      <c r="G11" s="366"/>
      <c r="H11" s="366"/>
      <c r="I11" s="369"/>
      <c r="J11" s="365"/>
      <c r="K11" s="366"/>
      <c r="L11" s="366"/>
      <c r="M11" s="366"/>
      <c r="N11" s="366"/>
      <c r="O11" s="366"/>
      <c r="P11" s="369"/>
      <c r="Q11" s="365"/>
      <c r="R11" s="366"/>
      <c r="S11" s="366"/>
      <c r="T11" s="366"/>
      <c r="U11" s="366"/>
      <c r="V11" s="366"/>
      <c r="W11" s="369"/>
      <c r="X11" s="365"/>
      <c r="Y11" s="366"/>
      <c r="Z11" s="366"/>
      <c r="AA11" s="366"/>
      <c r="AB11" s="366"/>
      <c r="AC11" s="366"/>
      <c r="AD11" s="369"/>
      <c r="AE11" s="365"/>
      <c r="AF11" s="366"/>
      <c r="AG11" s="366"/>
      <c r="AH11" s="366"/>
      <c r="AI11" s="366"/>
      <c r="AJ11" s="366"/>
      <c r="AK11" s="369"/>
      <c r="AL11" s="365"/>
      <c r="AM11" s="366"/>
      <c r="AN11" s="366"/>
      <c r="AO11" s="366"/>
      <c r="AP11" s="366"/>
      <c r="AQ11" s="366"/>
      <c r="AR11" s="369"/>
      <c r="AS11" s="365"/>
      <c r="AT11" s="366"/>
      <c r="AU11" s="366"/>
      <c r="AV11" s="366"/>
      <c r="AW11" s="366"/>
      <c r="AX11" s="366"/>
      <c r="AY11" s="369"/>
      <c r="AZ11" s="365"/>
      <c r="BA11" s="366"/>
      <c r="BB11" s="366"/>
      <c r="BC11" s="366"/>
      <c r="BD11" s="366"/>
      <c r="BE11" s="366"/>
      <c r="BF11" s="369"/>
      <c r="BG11" s="365"/>
      <c r="BH11" s="366"/>
      <c r="BI11" s="366"/>
      <c r="BJ11" s="366"/>
      <c r="BK11" s="366"/>
      <c r="BL11" s="366"/>
      <c r="BM11" s="369"/>
      <c r="BN11" s="365"/>
      <c r="BO11" s="366"/>
      <c r="BP11" s="366"/>
      <c r="BQ11" s="366"/>
      <c r="BR11" s="366"/>
      <c r="BS11" s="366"/>
      <c r="BT11" s="369"/>
      <c r="BU11" s="365"/>
      <c r="BV11" s="366"/>
      <c r="BW11" s="366"/>
      <c r="BX11" s="366"/>
      <c r="BY11" s="366"/>
      <c r="BZ11" s="366"/>
      <c r="CA11" s="369"/>
      <c r="CB11" s="365"/>
      <c r="CC11" s="366"/>
      <c r="CD11" s="366"/>
      <c r="CE11" s="366"/>
      <c r="CF11" s="366"/>
      <c r="CG11" s="366"/>
      <c r="CH11" s="369"/>
      <c r="CI11" s="365"/>
      <c r="CJ11" s="366"/>
      <c r="CK11" s="366"/>
      <c r="CL11" s="366"/>
      <c r="CM11" s="366"/>
      <c r="CN11" s="366"/>
      <c r="CO11" s="369"/>
      <c r="CP11" s="365"/>
      <c r="CQ11" s="366"/>
      <c r="CR11" s="366"/>
      <c r="CS11" s="366"/>
      <c r="CT11" s="366"/>
      <c r="CU11" s="366"/>
      <c r="CV11" s="369"/>
      <c r="CW11" s="365"/>
      <c r="CX11" s="366"/>
      <c r="CY11" s="366"/>
      <c r="CZ11" s="366"/>
      <c r="DA11" s="366"/>
      <c r="DB11" s="366"/>
      <c r="DC11" s="369"/>
      <c r="DD11" s="365"/>
      <c r="DE11" s="366"/>
      <c r="DF11" s="366"/>
      <c r="DG11" s="366"/>
      <c r="DH11" s="366"/>
      <c r="DI11" s="366"/>
      <c r="DJ11" s="369"/>
      <c r="DK11" s="365"/>
      <c r="DL11" s="366"/>
      <c r="DM11" s="366"/>
      <c r="DN11" s="366"/>
      <c r="DO11" s="366"/>
      <c r="DP11" s="366"/>
      <c r="DQ11" s="369"/>
      <c r="DR11" s="365"/>
      <c r="DS11" s="366"/>
      <c r="DT11" s="366"/>
      <c r="DU11" s="366"/>
      <c r="DV11" s="366"/>
      <c r="DW11" s="366"/>
      <c r="DX11" s="369"/>
      <c r="DY11" s="365"/>
      <c r="DZ11" s="366"/>
      <c r="EA11" s="366"/>
      <c r="EB11" s="366"/>
      <c r="EC11" s="366"/>
      <c r="ED11" s="366"/>
      <c r="EE11" s="369"/>
      <c r="EF11" s="365"/>
      <c r="EG11" s="366"/>
      <c r="EH11" s="366"/>
      <c r="EI11" s="366"/>
      <c r="EJ11" s="366"/>
      <c r="EK11" s="366"/>
      <c r="EL11" s="369"/>
      <c r="EM11" s="365"/>
      <c r="EN11" s="366"/>
      <c r="EO11" s="366"/>
      <c r="EP11" s="366"/>
      <c r="EQ11" s="366"/>
      <c r="ER11" s="366"/>
      <c r="ES11" s="369"/>
      <c r="ET11" s="365"/>
      <c r="EU11" s="366"/>
      <c r="EV11" s="366"/>
      <c r="EW11" s="366"/>
      <c r="EX11" s="366"/>
      <c r="EY11" s="366"/>
      <c r="EZ11" s="369"/>
      <c r="FA11" s="365"/>
      <c r="FB11" s="366"/>
      <c r="FC11" s="366"/>
      <c r="FD11" s="366"/>
      <c r="FE11" s="366"/>
      <c r="FF11" s="366"/>
      <c r="FG11" s="369"/>
      <c r="FH11" s="365"/>
      <c r="FI11" s="366"/>
      <c r="FJ11" s="366"/>
      <c r="FK11" s="366"/>
      <c r="FL11" s="366"/>
      <c r="FM11" s="366"/>
      <c r="FN11" s="369"/>
      <c r="FO11" s="365"/>
      <c r="FP11" s="366"/>
      <c r="FQ11" s="366"/>
      <c r="FR11" s="366"/>
      <c r="FS11" s="366"/>
      <c r="FT11" s="366"/>
      <c r="FU11" s="369"/>
      <c r="FV11" s="365"/>
      <c r="FW11" s="366"/>
      <c r="FX11" s="366"/>
      <c r="FY11" s="366"/>
      <c r="FZ11" s="366"/>
      <c r="GA11" s="366"/>
      <c r="GB11" s="369"/>
      <c r="GC11" s="365"/>
      <c r="GD11" s="366"/>
      <c r="GE11" s="366"/>
      <c r="GF11" s="366"/>
      <c r="GG11" s="366"/>
      <c r="GH11" s="366"/>
      <c r="GI11" s="369"/>
      <c r="GJ11" s="365"/>
      <c r="GK11" s="366">
        <v>113</v>
      </c>
      <c r="GL11" s="366"/>
      <c r="GM11" s="366"/>
      <c r="GN11" s="366"/>
      <c r="GO11" s="366"/>
      <c r="GP11" s="369"/>
      <c r="GQ11" s="365"/>
      <c r="GR11" s="366"/>
      <c r="GS11" s="366"/>
      <c r="GT11" s="366"/>
      <c r="GU11" s="366"/>
      <c r="GV11" s="366"/>
      <c r="GW11" s="369"/>
      <c r="GX11" s="365"/>
      <c r="GY11" s="366"/>
      <c r="GZ11" s="366"/>
      <c r="HA11" s="366"/>
      <c r="HB11" s="366"/>
      <c r="HC11" s="366"/>
      <c r="HD11" s="369"/>
      <c r="HE11" s="365"/>
      <c r="HF11" s="366">
        <v>73</v>
      </c>
      <c r="HG11" s="366"/>
      <c r="HH11" s="366"/>
      <c r="HI11" s="366"/>
      <c r="HJ11" s="366"/>
      <c r="HK11" s="369"/>
      <c r="HL11" s="365"/>
      <c r="HM11" s="366"/>
      <c r="HN11" s="366"/>
      <c r="HO11" s="366"/>
      <c r="HP11" s="366"/>
      <c r="HQ11" s="366"/>
      <c r="HR11" s="369"/>
      <c r="HS11" s="365"/>
      <c r="HT11" s="366"/>
      <c r="HU11" s="366"/>
      <c r="HV11" s="366"/>
      <c r="HW11" s="366"/>
      <c r="HX11" s="366"/>
      <c r="HY11" s="369"/>
      <c r="HZ11" s="365"/>
      <c r="IA11" s="366"/>
      <c r="IB11" s="366"/>
      <c r="IC11" s="366"/>
      <c r="ID11" s="366"/>
      <c r="IE11" s="366"/>
      <c r="IF11" s="369"/>
      <c r="IG11" s="365"/>
      <c r="IH11" s="366"/>
      <c r="II11" s="366"/>
      <c r="IJ11" s="366"/>
      <c r="IK11" s="366"/>
      <c r="IL11" s="366"/>
      <c r="IM11" s="369"/>
      <c r="IN11" s="365"/>
      <c r="IO11" s="366"/>
      <c r="IP11" s="366"/>
      <c r="IQ11" s="366"/>
      <c r="IR11" s="366"/>
      <c r="IS11" s="366"/>
      <c r="IT11" s="369"/>
      <c r="IU11" s="365"/>
      <c r="IV11" s="366"/>
      <c r="IW11" s="366"/>
      <c r="IX11" s="366"/>
      <c r="IY11" s="366"/>
      <c r="IZ11" s="366"/>
      <c r="JA11" s="369"/>
      <c r="JB11" s="365"/>
      <c r="JC11" s="366"/>
      <c r="JD11" s="366"/>
      <c r="JE11" s="366"/>
      <c r="JF11" s="366"/>
      <c r="JG11" s="366"/>
      <c r="JH11" s="369"/>
      <c r="JI11" s="365"/>
      <c r="JJ11" s="366"/>
      <c r="JK11" s="366"/>
      <c r="JL11" s="366"/>
      <c r="JM11" s="366"/>
      <c r="JN11" s="366"/>
      <c r="JO11" s="369"/>
      <c r="JP11" s="365"/>
      <c r="JQ11" s="366"/>
      <c r="JR11" s="366"/>
      <c r="JS11" s="366"/>
      <c r="JT11" s="366"/>
      <c r="JU11" s="366"/>
      <c r="JV11" s="369"/>
      <c r="JW11" s="365"/>
      <c r="JX11" s="366"/>
      <c r="JY11" s="366"/>
      <c r="JZ11" s="366"/>
      <c r="KA11" s="366"/>
      <c r="KB11" s="366"/>
      <c r="KC11" s="369"/>
      <c r="KD11" s="365"/>
      <c r="KE11" s="366"/>
      <c r="KF11" s="366"/>
      <c r="KG11" s="366"/>
      <c r="KH11" s="366"/>
      <c r="KI11" s="366"/>
      <c r="KJ11" s="369"/>
      <c r="KK11" s="365"/>
      <c r="KL11" s="366"/>
      <c r="KM11" s="366"/>
      <c r="KN11" s="366"/>
      <c r="KO11" s="366"/>
      <c r="KP11" s="366"/>
      <c r="KQ11" s="369"/>
      <c r="KR11" s="365"/>
      <c r="KS11" s="366"/>
      <c r="KT11" s="366"/>
      <c r="KU11" s="366"/>
      <c r="KV11" s="366"/>
      <c r="KW11" s="366"/>
      <c r="KX11" s="369"/>
      <c r="KY11" s="365"/>
      <c r="KZ11" s="366"/>
      <c r="LA11" s="366"/>
      <c r="LB11" s="366"/>
      <c r="LC11" s="366"/>
      <c r="LD11" s="366"/>
      <c r="LE11" s="369"/>
      <c r="LF11" s="365"/>
      <c r="LG11" s="366"/>
      <c r="LH11" s="366"/>
      <c r="LI11" s="366"/>
      <c r="LJ11" s="366"/>
      <c r="LK11" s="366"/>
      <c r="LL11" s="369"/>
      <c r="LM11" s="365"/>
      <c r="LN11" s="366"/>
      <c r="LO11" s="366"/>
      <c r="LP11" s="366"/>
      <c r="LQ11" s="366"/>
      <c r="LR11" s="366"/>
      <c r="LS11" s="369"/>
      <c r="LT11" s="365"/>
      <c r="LU11" s="366"/>
      <c r="LV11" s="366"/>
      <c r="LW11" s="366"/>
      <c r="LX11" s="366"/>
      <c r="LY11" s="366"/>
      <c r="LZ11" s="369"/>
      <c r="MA11" s="365"/>
      <c r="MB11" s="366"/>
      <c r="MC11" s="366"/>
      <c r="MD11" s="366"/>
      <c r="ME11" s="366"/>
      <c r="MF11" s="366"/>
      <c r="MG11" s="369"/>
      <c r="MH11" s="365"/>
      <c r="MI11" s="366"/>
      <c r="MJ11" s="366"/>
      <c r="MK11" s="366"/>
      <c r="ML11" s="366"/>
      <c r="MM11" s="366"/>
      <c r="MN11" s="369"/>
      <c r="MO11" s="365"/>
      <c r="MP11" s="366"/>
      <c r="MQ11" s="366"/>
      <c r="MR11" s="366"/>
      <c r="MS11" s="366"/>
      <c r="MT11" s="366"/>
      <c r="MU11" s="369"/>
      <c r="MV11" s="365"/>
      <c r="MW11" s="366">
        <v>186</v>
      </c>
      <c r="MX11" s="366"/>
      <c r="MY11" s="366"/>
      <c r="MZ11" s="366"/>
      <c r="NA11" s="366"/>
      <c r="NB11" s="369"/>
    </row>
    <row r="12" spans="1:366" ht="18" customHeight="1" x14ac:dyDescent="0.2">
      <c r="B12" s="944" t="s">
        <v>62</v>
      </c>
      <c r="C12" s="365"/>
      <c r="D12" s="366"/>
      <c r="E12" s="366"/>
      <c r="F12" s="366"/>
      <c r="G12" s="366"/>
      <c r="H12" s="366"/>
      <c r="I12" s="369"/>
      <c r="J12" s="365"/>
      <c r="K12" s="366"/>
      <c r="L12" s="366"/>
      <c r="M12" s="366"/>
      <c r="N12" s="366"/>
      <c r="O12" s="366"/>
      <c r="P12" s="369"/>
      <c r="Q12" s="365"/>
      <c r="R12" s="366"/>
      <c r="S12" s="366"/>
      <c r="T12" s="366"/>
      <c r="U12" s="366"/>
      <c r="V12" s="366"/>
      <c r="W12" s="369"/>
      <c r="X12" s="365"/>
      <c r="Y12" s="366"/>
      <c r="Z12" s="366"/>
      <c r="AA12" s="366"/>
      <c r="AB12" s="366"/>
      <c r="AC12" s="366"/>
      <c r="AD12" s="369"/>
      <c r="AE12" s="365"/>
      <c r="AF12" s="366"/>
      <c r="AG12" s="366"/>
      <c r="AH12" s="366"/>
      <c r="AI12" s="366"/>
      <c r="AJ12" s="366"/>
      <c r="AK12" s="369"/>
      <c r="AL12" s="365"/>
      <c r="AM12" s="366"/>
      <c r="AN12" s="366"/>
      <c r="AO12" s="366"/>
      <c r="AP12" s="366"/>
      <c r="AQ12" s="366"/>
      <c r="AR12" s="369"/>
      <c r="AS12" s="365"/>
      <c r="AT12" s="366"/>
      <c r="AU12" s="366"/>
      <c r="AV12" s="366"/>
      <c r="AW12" s="366"/>
      <c r="AX12" s="366"/>
      <c r="AY12" s="369"/>
      <c r="AZ12" s="365"/>
      <c r="BA12" s="366"/>
      <c r="BB12" s="366"/>
      <c r="BC12" s="366"/>
      <c r="BD12" s="366"/>
      <c r="BE12" s="366"/>
      <c r="BF12" s="369"/>
      <c r="BG12" s="365"/>
      <c r="BH12" s="366"/>
      <c r="BI12" s="366"/>
      <c r="BJ12" s="366"/>
      <c r="BK12" s="366"/>
      <c r="BL12" s="366"/>
      <c r="BM12" s="369"/>
      <c r="BN12" s="365"/>
      <c r="BO12" s="366"/>
      <c r="BP12" s="366"/>
      <c r="BQ12" s="366"/>
      <c r="BR12" s="366"/>
      <c r="BS12" s="366"/>
      <c r="BT12" s="369"/>
      <c r="BU12" s="365"/>
      <c r="BV12" s="366"/>
      <c r="BW12" s="366"/>
      <c r="BX12" s="366"/>
      <c r="BY12" s="366"/>
      <c r="BZ12" s="366"/>
      <c r="CA12" s="369"/>
      <c r="CB12" s="365"/>
      <c r="CC12" s="366"/>
      <c r="CD12" s="366"/>
      <c r="CE12" s="366"/>
      <c r="CF12" s="366"/>
      <c r="CG12" s="366"/>
      <c r="CH12" s="369"/>
      <c r="CI12" s="365"/>
      <c r="CJ12" s="366"/>
      <c r="CK12" s="366"/>
      <c r="CL12" s="366"/>
      <c r="CM12" s="366"/>
      <c r="CN12" s="366"/>
      <c r="CO12" s="369"/>
      <c r="CP12" s="365"/>
      <c r="CQ12" s="366"/>
      <c r="CR12" s="366"/>
      <c r="CS12" s="366"/>
      <c r="CT12" s="366"/>
      <c r="CU12" s="366"/>
      <c r="CV12" s="369"/>
      <c r="CW12" s="365"/>
      <c r="CX12" s="366"/>
      <c r="CY12" s="366"/>
      <c r="CZ12" s="366"/>
      <c r="DA12" s="366"/>
      <c r="DB12" s="366"/>
      <c r="DC12" s="369"/>
      <c r="DD12" s="365"/>
      <c r="DE12" s="366"/>
      <c r="DF12" s="366"/>
      <c r="DG12" s="366"/>
      <c r="DH12" s="366"/>
      <c r="DI12" s="366"/>
      <c r="DJ12" s="369"/>
      <c r="DK12" s="365"/>
      <c r="DL12" s="366"/>
      <c r="DM12" s="366"/>
      <c r="DN12" s="366"/>
      <c r="DO12" s="366"/>
      <c r="DP12" s="366"/>
      <c r="DQ12" s="369"/>
      <c r="DR12" s="365"/>
      <c r="DS12" s="366"/>
      <c r="DT12" s="366"/>
      <c r="DU12" s="366"/>
      <c r="DV12" s="366"/>
      <c r="DW12" s="366"/>
      <c r="DX12" s="369"/>
      <c r="DY12" s="365"/>
      <c r="DZ12" s="366"/>
      <c r="EA12" s="366"/>
      <c r="EB12" s="366"/>
      <c r="EC12" s="366"/>
      <c r="ED12" s="366"/>
      <c r="EE12" s="369"/>
      <c r="EF12" s="365"/>
      <c r="EG12" s="366"/>
      <c r="EH12" s="366"/>
      <c r="EI12" s="366"/>
      <c r="EJ12" s="366"/>
      <c r="EK12" s="366"/>
      <c r="EL12" s="369"/>
      <c r="EM12" s="365"/>
      <c r="EN12" s="366"/>
      <c r="EO12" s="366"/>
      <c r="EP12" s="366"/>
      <c r="EQ12" s="366"/>
      <c r="ER12" s="366"/>
      <c r="ES12" s="369"/>
      <c r="ET12" s="365"/>
      <c r="EU12" s="366"/>
      <c r="EV12" s="366"/>
      <c r="EW12" s="366"/>
      <c r="EX12" s="366"/>
      <c r="EY12" s="366"/>
      <c r="EZ12" s="369"/>
      <c r="FA12" s="365">
        <v>204</v>
      </c>
      <c r="FB12" s="366"/>
      <c r="FC12" s="366"/>
      <c r="FD12" s="366"/>
      <c r="FE12" s="366"/>
      <c r="FF12" s="366"/>
      <c r="FG12" s="369"/>
      <c r="FH12" s="365">
        <v>351</v>
      </c>
      <c r="FI12" s="366"/>
      <c r="FJ12" s="366"/>
      <c r="FK12" s="366"/>
      <c r="FL12" s="366"/>
      <c r="FM12" s="366"/>
      <c r="FN12" s="369"/>
      <c r="FO12" s="365"/>
      <c r="FP12" s="366"/>
      <c r="FQ12" s="366"/>
      <c r="FR12" s="366"/>
      <c r="FS12" s="366"/>
      <c r="FT12" s="366"/>
      <c r="FU12" s="369"/>
      <c r="FV12" s="365">
        <v>26</v>
      </c>
      <c r="FW12" s="366"/>
      <c r="FX12" s="366"/>
      <c r="FY12" s="366"/>
      <c r="FZ12" s="366"/>
      <c r="GA12" s="366"/>
      <c r="GB12" s="369"/>
      <c r="GC12" s="365"/>
      <c r="GD12" s="366"/>
      <c r="GE12" s="366"/>
      <c r="GF12" s="366"/>
      <c r="GG12" s="366"/>
      <c r="GH12" s="366"/>
      <c r="GI12" s="369"/>
      <c r="GJ12" s="365">
        <v>69</v>
      </c>
      <c r="GK12" s="366"/>
      <c r="GL12" s="366"/>
      <c r="GM12" s="366"/>
      <c r="GN12" s="366"/>
      <c r="GO12" s="366"/>
      <c r="GP12" s="369"/>
      <c r="GQ12" s="365">
        <v>278</v>
      </c>
      <c r="GR12" s="366"/>
      <c r="GS12" s="366"/>
      <c r="GT12" s="366"/>
      <c r="GU12" s="366"/>
      <c r="GV12" s="366"/>
      <c r="GW12" s="369"/>
      <c r="GX12" s="365"/>
      <c r="GY12" s="366"/>
      <c r="GZ12" s="366"/>
      <c r="HA12" s="366"/>
      <c r="HB12" s="366"/>
      <c r="HC12" s="366"/>
      <c r="HD12" s="369"/>
      <c r="HE12" s="365">
        <v>1764</v>
      </c>
      <c r="HF12" s="366"/>
      <c r="HG12" s="366"/>
      <c r="HH12" s="366"/>
      <c r="HI12" s="366"/>
      <c r="HJ12" s="366"/>
      <c r="HK12" s="369"/>
      <c r="HL12" s="365">
        <v>88</v>
      </c>
      <c r="HM12" s="366"/>
      <c r="HN12" s="366"/>
      <c r="HO12" s="366"/>
      <c r="HP12" s="366"/>
      <c r="HQ12" s="366"/>
      <c r="HR12" s="369"/>
      <c r="HS12" s="365">
        <v>165</v>
      </c>
      <c r="HT12" s="366"/>
      <c r="HU12" s="366"/>
      <c r="HV12" s="366"/>
      <c r="HW12" s="366"/>
      <c r="HX12" s="366"/>
      <c r="HY12" s="369"/>
      <c r="HZ12" s="365">
        <v>175</v>
      </c>
      <c r="IA12" s="366"/>
      <c r="IB12" s="366"/>
      <c r="IC12" s="366"/>
      <c r="ID12" s="366"/>
      <c r="IE12" s="366"/>
      <c r="IF12" s="369"/>
      <c r="IG12" s="365"/>
      <c r="IH12" s="366"/>
      <c r="II12" s="366"/>
      <c r="IJ12" s="366"/>
      <c r="IK12" s="366"/>
      <c r="IL12" s="366"/>
      <c r="IM12" s="369"/>
      <c r="IN12" s="365">
        <v>251</v>
      </c>
      <c r="IO12" s="366"/>
      <c r="IP12" s="366"/>
      <c r="IQ12" s="366"/>
      <c r="IR12" s="366"/>
      <c r="IS12" s="366"/>
      <c r="IT12" s="369"/>
      <c r="IU12" s="365">
        <v>619</v>
      </c>
      <c r="IV12" s="366"/>
      <c r="IW12" s="366"/>
      <c r="IX12" s="366"/>
      <c r="IY12" s="366"/>
      <c r="IZ12" s="366"/>
      <c r="JA12" s="369"/>
      <c r="JB12" s="365"/>
      <c r="JC12" s="366"/>
      <c r="JD12" s="366"/>
      <c r="JE12" s="366"/>
      <c r="JF12" s="366"/>
      <c r="JG12" s="366"/>
      <c r="JH12" s="369"/>
      <c r="JI12" s="365"/>
      <c r="JJ12" s="366"/>
      <c r="JK12" s="366"/>
      <c r="JL12" s="366"/>
      <c r="JM12" s="366"/>
      <c r="JN12" s="366"/>
      <c r="JO12" s="369"/>
      <c r="JP12" s="365"/>
      <c r="JQ12" s="366"/>
      <c r="JR12" s="366"/>
      <c r="JS12" s="366"/>
      <c r="JT12" s="366"/>
      <c r="JU12" s="366"/>
      <c r="JV12" s="369"/>
      <c r="JW12" s="365">
        <v>21</v>
      </c>
      <c r="JX12" s="366"/>
      <c r="JY12" s="366"/>
      <c r="JZ12" s="366"/>
      <c r="KA12" s="366"/>
      <c r="KB12" s="366"/>
      <c r="KC12" s="369"/>
      <c r="KD12" s="365">
        <v>191</v>
      </c>
      <c r="KE12" s="366"/>
      <c r="KF12" s="366"/>
      <c r="KG12" s="366"/>
      <c r="KH12" s="366"/>
      <c r="KI12" s="366"/>
      <c r="KJ12" s="369"/>
      <c r="KK12" s="365"/>
      <c r="KL12" s="366"/>
      <c r="KM12" s="366"/>
      <c r="KN12" s="366"/>
      <c r="KO12" s="366"/>
      <c r="KP12" s="366"/>
      <c r="KQ12" s="369"/>
      <c r="KR12" s="365"/>
      <c r="KS12" s="366"/>
      <c r="KT12" s="366"/>
      <c r="KU12" s="366"/>
      <c r="KV12" s="366"/>
      <c r="KW12" s="366"/>
      <c r="KX12" s="369"/>
      <c r="KY12" s="365"/>
      <c r="KZ12" s="366"/>
      <c r="LA12" s="366"/>
      <c r="LB12" s="366"/>
      <c r="LC12" s="366"/>
      <c r="LD12" s="366"/>
      <c r="LE12" s="369"/>
      <c r="LF12" s="365"/>
      <c r="LG12" s="366"/>
      <c r="LH12" s="366"/>
      <c r="LI12" s="366"/>
      <c r="LJ12" s="366"/>
      <c r="LK12" s="366"/>
      <c r="LL12" s="369"/>
      <c r="LM12" s="365"/>
      <c r="LN12" s="366"/>
      <c r="LO12" s="366"/>
      <c r="LP12" s="366"/>
      <c r="LQ12" s="366"/>
      <c r="LR12" s="366"/>
      <c r="LS12" s="369"/>
      <c r="LT12" s="365"/>
      <c r="LU12" s="366"/>
      <c r="LV12" s="366"/>
      <c r="LW12" s="366"/>
      <c r="LX12" s="366"/>
      <c r="LY12" s="366"/>
      <c r="LZ12" s="369"/>
      <c r="MA12" s="365"/>
      <c r="MB12" s="366"/>
      <c r="MC12" s="366"/>
      <c r="MD12" s="366"/>
      <c r="ME12" s="366"/>
      <c r="MF12" s="366"/>
      <c r="MG12" s="369"/>
      <c r="MH12" s="365"/>
      <c r="MI12" s="366"/>
      <c r="MJ12" s="366"/>
      <c r="MK12" s="366"/>
      <c r="ML12" s="366"/>
      <c r="MM12" s="366"/>
      <c r="MN12" s="369"/>
      <c r="MO12" s="365"/>
      <c r="MP12" s="366"/>
      <c r="MQ12" s="366"/>
      <c r="MR12" s="366"/>
      <c r="MS12" s="366"/>
      <c r="MT12" s="366"/>
      <c r="MU12" s="369"/>
      <c r="MV12" s="365">
        <v>4202</v>
      </c>
      <c r="MW12" s="366"/>
      <c r="MX12" s="366"/>
      <c r="MY12" s="366"/>
      <c r="MZ12" s="366"/>
      <c r="NA12" s="366"/>
      <c r="NB12" s="369"/>
    </row>
    <row r="13" spans="1:366" ht="18" customHeight="1" x14ac:dyDescent="0.2">
      <c r="B13" s="944" t="s">
        <v>29</v>
      </c>
      <c r="C13" s="365"/>
      <c r="D13" s="366"/>
      <c r="E13" s="366"/>
      <c r="F13" s="366"/>
      <c r="G13" s="366"/>
      <c r="H13" s="366"/>
      <c r="I13" s="369"/>
      <c r="J13" s="365"/>
      <c r="K13" s="366"/>
      <c r="L13" s="366"/>
      <c r="M13" s="366"/>
      <c r="N13" s="366"/>
      <c r="O13" s="366"/>
      <c r="P13" s="369"/>
      <c r="Q13" s="365"/>
      <c r="R13" s="366"/>
      <c r="S13" s="366"/>
      <c r="T13" s="366"/>
      <c r="U13" s="366"/>
      <c r="V13" s="366"/>
      <c r="W13" s="369"/>
      <c r="X13" s="365"/>
      <c r="Y13" s="366"/>
      <c r="Z13" s="366"/>
      <c r="AA13" s="366"/>
      <c r="AB13" s="366"/>
      <c r="AC13" s="366"/>
      <c r="AD13" s="369"/>
      <c r="AE13" s="365"/>
      <c r="AF13" s="366"/>
      <c r="AG13" s="366"/>
      <c r="AH13" s="366"/>
      <c r="AI13" s="366"/>
      <c r="AJ13" s="366"/>
      <c r="AK13" s="369"/>
      <c r="AL13" s="365"/>
      <c r="AM13" s="366"/>
      <c r="AN13" s="366"/>
      <c r="AO13" s="366"/>
      <c r="AP13" s="366"/>
      <c r="AQ13" s="366"/>
      <c r="AR13" s="369"/>
      <c r="AS13" s="365"/>
      <c r="AT13" s="366"/>
      <c r="AU13" s="366"/>
      <c r="AV13" s="366"/>
      <c r="AW13" s="366"/>
      <c r="AX13" s="366"/>
      <c r="AY13" s="369"/>
      <c r="AZ13" s="365"/>
      <c r="BA13" s="366"/>
      <c r="BB13" s="366"/>
      <c r="BC13" s="366"/>
      <c r="BD13" s="366"/>
      <c r="BE13" s="366"/>
      <c r="BF13" s="369"/>
      <c r="BG13" s="365"/>
      <c r="BH13" s="366"/>
      <c r="BI13" s="366"/>
      <c r="BJ13" s="366"/>
      <c r="BK13" s="366"/>
      <c r="BL13" s="366"/>
      <c r="BM13" s="369"/>
      <c r="BN13" s="365"/>
      <c r="BO13" s="366"/>
      <c r="BP13" s="366"/>
      <c r="BQ13" s="366"/>
      <c r="BR13" s="366"/>
      <c r="BS13" s="366"/>
      <c r="BT13" s="369"/>
      <c r="BU13" s="365"/>
      <c r="BV13" s="366"/>
      <c r="BW13" s="366"/>
      <c r="BX13" s="366"/>
      <c r="BY13" s="366"/>
      <c r="BZ13" s="366"/>
      <c r="CA13" s="369"/>
      <c r="CB13" s="365"/>
      <c r="CC13" s="366"/>
      <c r="CD13" s="366"/>
      <c r="CE13" s="366"/>
      <c r="CF13" s="366"/>
      <c r="CG13" s="366"/>
      <c r="CH13" s="369"/>
      <c r="CI13" s="365"/>
      <c r="CJ13" s="366"/>
      <c r="CK13" s="366"/>
      <c r="CL13" s="366"/>
      <c r="CM13" s="366"/>
      <c r="CN13" s="366"/>
      <c r="CO13" s="369"/>
      <c r="CP13" s="365"/>
      <c r="CQ13" s="366"/>
      <c r="CR13" s="366"/>
      <c r="CS13" s="366"/>
      <c r="CT13" s="366"/>
      <c r="CU13" s="366"/>
      <c r="CV13" s="369"/>
      <c r="CW13" s="365"/>
      <c r="CX13" s="366"/>
      <c r="CY13" s="366"/>
      <c r="CZ13" s="366"/>
      <c r="DA13" s="366"/>
      <c r="DB13" s="366"/>
      <c r="DC13" s="369"/>
      <c r="DD13" s="365">
        <v>1</v>
      </c>
      <c r="DE13" s="366"/>
      <c r="DF13" s="366"/>
      <c r="DG13" s="366"/>
      <c r="DH13" s="366"/>
      <c r="DI13" s="366"/>
      <c r="DJ13" s="369"/>
      <c r="DK13" s="365"/>
      <c r="DL13" s="366"/>
      <c r="DM13" s="366"/>
      <c r="DN13" s="366"/>
      <c r="DO13" s="366"/>
      <c r="DP13" s="366"/>
      <c r="DQ13" s="369"/>
      <c r="DR13" s="365"/>
      <c r="DS13" s="366"/>
      <c r="DT13" s="366"/>
      <c r="DU13" s="366"/>
      <c r="DV13" s="366"/>
      <c r="DW13" s="366"/>
      <c r="DX13" s="369"/>
      <c r="DY13" s="365"/>
      <c r="DZ13" s="366"/>
      <c r="EA13" s="366"/>
      <c r="EB13" s="366"/>
      <c r="EC13" s="366"/>
      <c r="ED13" s="366"/>
      <c r="EE13" s="369"/>
      <c r="EF13" s="365">
        <v>7</v>
      </c>
      <c r="EG13" s="366"/>
      <c r="EH13" s="366"/>
      <c r="EI13" s="366"/>
      <c r="EJ13" s="366"/>
      <c r="EK13" s="366"/>
      <c r="EL13" s="369"/>
      <c r="EM13" s="365">
        <v>59</v>
      </c>
      <c r="EN13" s="366"/>
      <c r="EO13" s="366"/>
      <c r="EP13" s="366"/>
      <c r="EQ13" s="366"/>
      <c r="ER13" s="366"/>
      <c r="ES13" s="369"/>
      <c r="ET13" s="365">
        <v>89</v>
      </c>
      <c r="EU13" s="366"/>
      <c r="EV13" s="366"/>
      <c r="EW13" s="366"/>
      <c r="EX13" s="366"/>
      <c r="EY13" s="366"/>
      <c r="EZ13" s="369"/>
      <c r="FA13" s="365">
        <v>1123</v>
      </c>
      <c r="FB13" s="366"/>
      <c r="FC13" s="366"/>
      <c r="FD13" s="366"/>
      <c r="FE13" s="366"/>
      <c r="FF13" s="366"/>
      <c r="FG13" s="369"/>
      <c r="FH13" s="365">
        <v>245</v>
      </c>
      <c r="FI13" s="366"/>
      <c r="FJ13" s="366"/>
      <c r="FK13" s="366"/>
      <c r="FL13" s="366"/>
      <c r="FM13" s="366"/>
      <c r="FN13" s="369"/>
      <c r="FO13" s="365">
        <v>149</v>
      </c>
      <c r="FP13" s="366"/>
      <c r="FQ13" s="366"/>
      <c r="FR13" s="366"/>
      <c r="FS13" s="366"/>
      <c r="FT13" s="366"/>
      <c r="FU13" s="369"/>
      <c r="FV13" s="365">
        <v>966</v>
      </c>
      <c r="FW13" s="366"/>
      <c r="FX13" s="366"/>
      <c r="FY13" s="366"/>
      <c r="FZ13" s="366"/>
      <c r="GA13" s="366"/>
      <c r="GB13" s="369"/>
      <c r="GC13" s="365">
        <v>222</v>
      </c>
      <c r="GD13" s="366"/>
      <c r="GE13" s="366"/>
      <c r="GF13" s="366"/>
      <c r="GG13" s="366"/>
      <c r="GH13" s="366"/>
      <c r="GI13" s="369"/>
      <c r="GJ13" s="365">
        <v>2072</v>
      </c>
      <c r="GK13" s="366"/>
      <c r="GL13" s="366"/>
      <c r="GM13" s="366"/>
      <c r="GN13" s="366"/>
      <c r="GO13" s="366"/>
      <c r="GP13" s="369"/>
      <c r="GQ13" s="365">
        <v>890</v>
      </c>
      <c r="GR13" s="366"/>
      <c r="GS13" s="366"/>
      <c r="GT13" s="366"/>
      <c r="GU13" s="366"/>
      <c r="GV13" s="366"/>
      <c r="GW13" s="369"/>
      <c r="GX13" s="365">
        <v>246</v>
      </c>
      <c r="GY13" s="366"/>
      <c r="GZ13" s="366"/>
      <c r="HA13" s="366"/>
      <c r="HB13" s="366"/>
      <c r="HC13" s="366"/>
      <c r="HD13" s="369"/>
      <c r="HE13" s="365">
        <v>1827</v>
      </c>
      <c r="HF13" s="366"/>
      <c r="HG13" s="366"/>
      <c r="HH13" s="366"/>
      <c r="HI13" s="366"/>
      <c r="HJ13" s="366"/>
      <c r="HK13" s="369"/>
      <c r="HL13" s="365">
        <v>1</v>
      </c>
      <c r="HM13" s="366"/>
      <c r="HN13" s="366"/>
      <c r="HO13" s="366"/>
      <c r="HP13" s="366"/>
      <c r="HQ13" s="366"/>
      <c r="HR13" s="369"/>
      <c r="HS13" s="365"/>
      <c r="HT13" s="366"/>
      <c r="HU13" s="366"/>
      <c r="HV13" s="366"/>
      <c r="HW13" s="366"/>
      <c r="HX13" s="366"/>
      <c r="HY13" s="369"/>
      <c r="HZ13" s="365"/>
      <c r="IA13" s="366"/>
      <c r="IB13" s="366"/>
      <c r="IC13" s="366"/>
      <c r="ID13" s="366"/>
      <c r="IE13" s="366"/>
      <c r="IF13" s="369"/>
      <c r="IG13" s="365">
        <v>80</v>
      </c>
      <c r="IH13" s="366"/>
      <c r="II13" s="366"/>
      <c r="IJ13" s="366"/>
      <c r="IK13" s="366"/>
      <c r="IL13" s="366"/>
      <c r="IM13" s="369"/>
      <c r="IN13" s="365">
        <v>291</v>
      </c>
      <c r="IO13" s="366"/>
      <c r="IP13" s="366"/>
      <c r="IQ13" s="366"/>
      <c r="IR13" s="366"/>
      <c r="IS13" s="366"/>
      <c r="IT13" s="369"/>
      <c r="IU13" s="365">
        <v>46</v>
      </c>
      <c r="IV13" s="366"/>
      <c r="IW13" s="366"/>
      <c r="IX13" s="366"/>
      <c r="IY13" s="366"/>
      <c r="IZ13" s="366"/>
      <c r="JA13" s="369"/>
      <c r="JB13" s="365">
        <v>30</v>
      </c>
      <c r="JC13" s="366"/>
      <c r="JD13" s="366"/>
      <c r="JE13" s="366"/>
      <c r="JF13" s="366"/>
      <c r="JG13" s="366"/>
      <c r="JH13" s="369"/>
      <c r="JI13" s="365">
        <v>476</v>
      </c>
      <c r="JJ13" s="366"/>
      <c r="JK13" s="366"/>
      <c r="JL13" s="366"/>
      <c r="JM13" s="366"/>
      <c r="JN13" s="366"/>
      <c r="JO13" s="369"/>
      <c r="JP13" s="365">
        <v>22</v>
      </c>
      <c r="JQ13" s="366"/>
      <c r="JR13" s="366"/>
      <c r="JS13" s="366"/>
      <c r="JT13" s="366"/>
      <c r="JU13" s="366"/>
      <c r="JV13" s="369"/>
      <c r="JW13" s="365"/>
      <c r="JX13" s="366"/>
      <c r="JY13" s="366"/>
      <c r="JZ13" s="366"/>
      <c r="KA13" s="366"/>
      <c r="KB13" s="366"/>
      <c r="KC13" s="369"/>
      <c r="KD13" s="365">
        <v>194</v>
      </c>
      <c r="KE13" s="366"/>
      <c r="KF13" s="366"/>
      <c r="KG13" s="366"/>
      <c r="KH13" s="366"/>
      <c r="KI13" s="366"/>
      <c r="KJ13" s="369"/>
      <c r="KK13" s="365"/>
      <c r="KL13" s="366"/>
      <c r="KM13" s="366"/>
      <c r="KN13" s="366"/>
      <c r="KO13" s="366"/>
      <c r="KP13" s="366"/>
      <c r="KQ13" s="369"/>
      <c r="KR13" s="365"/>
      <c r="KS13" s="366"/>
      <c r="KT13" s="366"/>
      <c r="KU13" s="366"/>
      <c r="KV13" s="366"/>
      <c r="KW13" s="366"/>
      <c r="KX13" s="369"/>
      <c r="KY13" s="365">
        <v>147</v>
      </c>
      <c r="KZ13" s="366"/>
      <c r="LA13" s="366"/>
      <c r="LB13" s="366"/>
      <c r="LC13" s="366"/>
      <c r="LD13" s="366"/>
      <c r="LE13" s="369"/>
      <c r="LF13" s="365"/>
      <c r="LG13" s="366"/>
      <c r="LH13" s="366"/>
      <c r="LI13" s="366"/>
      <c r="LJ13" s="366"/>
      <c r="LK13" s="366"/>
      <c r="LL13" s="369"/>
      <c r="LM13" s="365"/>
      <c r="LN13" s="366"/>
      <c r="LO13" s="366"/>
      <c r="LP13" s="366"/>
      <c r="LQ13" s="366"/>
      <c r="LR13" s="366"/>
      <c r="LS13" s="369"/>
      <c r="LT13" s="365"/>
      <c r="LU13" s="366"/>
      <c r="LV13" s="366"/>
      <c r="LW13" s="366"/>
      <c r="LX13" s="366"/>
      <c r="LY13" s="366"/>
      <c r="LZ13" s="369"/>
      <c r="MA13" s="365"/>
      <c r="MB13" s="366"/>
      <c r="MC13" s="366"/>
      <c r="MD13" s="366"/>
      <c r="ME13" s="366"/>
      <c r="MF13" s="366"/>
      <c r="MG13" s="369"/>
      <c r="MH13" s="365"/>
      <c r="MI13" s="366"/>
      <c r="MJ13" s="366"/>
      <c r="MK13" s="366"/>
      <c r="ML13" s="366"/>
      <c r="MM13" s="366"/>
      <c r="MN13" s="369"/>
      <c r="MO13" s="365"/>
      <c r="MP13" s="366"/>
      <c r="MQ13" s="366"/>
      <c r="MR13" s="366"/>
      <c r="MS13" s="366"/>
      <c r="MT13" s="366"/>
      <c r="MU13" s="369"/>
      <c r="MV13" s="365">
        <v>9183</v>
      </c>
      <c r="MW13" s="366"/>
      <c r="MX13" s="366"/>
      <c r="MY13" s="366"/>
      <c r="MZ13" s="366"/>
      <c r="NA13" s="366"/>
      <c r="NB13" s="369"/>
    </row>
    <row r="14" spans="1:366" ht="18" customHeight="1" x14ac:dyDescent="0.2">
      <c r="B14" s="944" t="s">
        <v>30</v>
      </c>
      <c r="C14" s="365">
        <v>19</v>
      </c>
      <c r="D14" s="366"/>
      <c r="E14" s="366"/>
      <c r="F14" s="366"/>
      <c r="G14" s="366"/>
      <c r="H14" s="366"/>
      <c r="I14" s="369"/>
      <c r="J14" s="365"/>
      <c r="K14" s="366"/>
      <c r="L14" s="366"/>
      <c r="M14" s="366"/>
      <c r="N14" s="366"/>
      <c r="O14" s="366"/>
      <c r="P14" s="369"/>
      <c r="Q14" s="365"/>
      <c r="R14" s="366"/>
      <c r="S14" s="366"/>
      <c r="T14" s="366"/>
      <c r="U14" s="366"/>
      <c r="V14" s="366"/>
      <c r="W14" s="369"/>
      <c r="X14" s="365"/>
      <c r="Y14" s="366"/>
      <c r="Z14" s="366"/>
      <c r="AA14" s="366"/>
      <c r="AB14" s="366"/>
      <c r="AC14" s="366"/>
      <c r="AD14" s="369"/>
      <c r="AE14" s="365"/>
      <c r="AF14" s="366"/>
      <c r="AG14" s="366"/>
      <c r="AH14" s="366"/>
      <c r="AI14" s="366"/>
      <c r="AJ14" s="366"/>
      <c r="AK14" s="369"/>
      <c r="AL14" s="365">
        <v>13</v>
      </c>
      <c r="AM14" s="366"/>
      <c r="AN14" s="366"/>
      <c r="AO14" s="366"/>
      <c r="AP14" s="366"/>
      <c r="AQ14" s="366"/>
      <c r="AR14" s="369"/>
      <c r="AS14" s="365"/>
      <c r="AT14" s="366"/>
      <c r="AU14" s="366"/>
      <c r="AV14" s="366"/>
      <c r="AW14" s="366"/>
      <c r="AX14" s="366"/>
      <c r="AY14" s="369"/>
      <c r="AZ14" s="365"/>
      <c r="BA14" s="366"/>
      <c r="BB14" s="366"/>
      <c r="BC14" s="366"/>
      <c r="BD14" s="366"/>
      <c r="BE14" s="366"/>
      <c r="BF14" s="369"/>
      <c r="BG14" s="365"/>
      <c r="BH14" s="366"/>
      <c r="BI14" s="366"/>
      <c r="BJ14" s="366"/>
      <c r="BK14" s="366"/>
      <c r="BL14" s="366"/>
      <c r="BM14" s="369"/>
      <c r="BN14" s="365"/>
      <c r="BO14" s="366"/>
      <c r="BP14" s="366"/>
      <c r="BQ14" s="366"/>
      <c r="BR14" s="366"/>
      <c r="BS14" s="366"/>
      <c r="BT14" s="369"/>
      <c r="BU14" s="365">
        <v>123</v>
      </c>
      <c r="BV14" s="366"/>
      <c r="BW14" s="366"/>
      <c r="BX14" s="366"/>
      <c r="BY14" s="366"/>
      <c r="BZ14" s="366"/>
      <c r="CA14" s="369"/>
      <c r="CB14" s="365">
        <v>184</v>
      </c>
      <c r="CC14" s="366"/>
      <c r="CD14" s="366"/>
      <c r="CE14" s="366"/>
      <c r="CF14" s="366"/>
      <c r="CG14" s="366"/>
      <c r="CH14" s="369"/>
      <c r="CI14" s="365">
        <v>93</v>
      </c>
      <c r="CJ14" s="366"/>
      <c r="CK14" s="366"/>
      <c r="CL14" s="366"/>
      <c r="CM14" s="366"/>
      <c r="CN14" s="366"/>
      <c r="CO14" s="369"/>
      <c r="CP14" s="365"/>
      <c r="CQ14" s="366"/>
      <c r="CR14" s="366"/>
      <c r="CS14" s="366"/>
      <c r="CT14" s="366"/>
      <c r="CU14" s="366"/>
      <c r="CV14" s="369"/>
      <c r="CW14" s="365"/>
      <c r="CX14" s="366"/>
      <c r="CY14" s="366"/>
      <c r="CZ14" s="366"/>
      <c r="DA14" s="366"/>
      <c r="DB14" s="366"/>
      <c r="DC14" s="369"/>
      <c r="DD14" s="365"/>
      <c r="DE14" s="366"/>
      <c r="DF14" s="366"/>
      <c r="DG14" s="366"/>
      <c r="DH14" s="366"/>
      <c r="DI14" s="366"/>
      <c r="DJ14" s="369"/>
      <c r="DK14" s="365"/>
      <c r="DL14" s="366"/>
      <c r="DM14" s="366"/>
      <c r="DN14" s="366"/>
      <c r="DO14" s="366"/>
      <c r="DP14" s="366"/>
      <c r="DQ14" s="369"/>
      <c r="DR14" s="365"/>
      <c r="DS14" s="366"/>
      <c r="DT14" s="366"/>
      <c r="DU14" s="366"/>
      <c r="DV14" s="366"/>
      <c r="DW14" s="366"/>
      <c r="DX14" s="369"/>
      <c r="DY14" s="365"/>
      <c r="DZ14" s="366"/>
      <c r="EA14" s="366"/>
      <c r="EB14" s="366"/>
      <c r="EC14" s="366"/>
      <c r="ED14" s="366"/>
      <c r="EE14" s="369"/>
      <c r="EF14" s="365">
        <v>25</v>
      </c>
      <c r="EG14" s="366"/>
      <c r="EH14" s="366"/>
      <c r="EI14" s="366"/>
      <c r="EJ14" s="366"/>
      <c r="EK14" s="366"/>
      <c r="EL14" s="369"/>
      <c r="EM14" s="365"/>
      <c r="EN14" s="366"/>
      <c r="EO14" s="366"/>
      <c r="EP14" s="366"/>
      <c r="EQ14" s="366"/>
      <c r="ER14" s="366"/>
      <c r="ES14" s="369"/>
      <c r="ET14" s="365">
        <v>23</v>
      </c>
      <c r="EU14" s="366"/>
      <c r="EV14" s="366"/>
      <c r="EW14" s="366"/>
      <c r="EX14" s="366"/>
      <c r="EY14" s="366"/>
      <c r="EZ14" s="369"/>
      <c r="FA14" s="365">
        <v>464</v>
      </c>
      <c r="FB14" s="366"/>
      <c r="FC14" s="366"/>
      <c r="FD14" s="366"/>
      <c r="FE14" s="366"/>
      <c r="FF14" s="366"/>
      <c r="FG14" s="369"/>
      <c r="FH14" s="365">
        <v>68</v>
      </c>
      <c r="FI14" s="366"/>
      <c r="FJ14" s="366"/>
      <c r="FK14" s="366"/>
      <c r="FL14" s="366"/>
      <c r="FM14" s="366"/>
      <c r="FN14" s="369"/>
      <c r="FO14" s="365">
        <v>119</v>
      </c>
      <c r="FP14" s="366"/>
      <c r="FQ14" s="366"/>
      <c r="FR14" s="366"/>
      <c r="FS14" s="366"/>
      <c r="FT14" s="366"/>
      <c r="FU14" s="369"/>
      <c r="FV14" s="365">
        <v>206</v>
      </c>
      <c r="FW14" s="366"/>
      <c r="FX14" s="366"/>
      <c r="FY14" s="366"/>
      <c r="FZ14" s="366"/>
      <c r="GA14" s="366"/>
      <c r="GB14" s="369"/>
      <c r="GC14" s="365"/>
      <c r="GD14" s="366"/>
      <c r="GE14" s="366"/>
      <c r="GF14" s="366"/>
      <c r="GG14" s="366"/>
      <c r="GH14" s="366"/>
      <c r="GI14" s="369">
        <v>962</v>
      </c>
      <c r="GJ14" s="365">
        <v>55</v>
      </c>
      <c r="GK14" s="366">
        <v>4862</v>
      </c>
      <c r="GL14" s="366"/>
      <c r="GM14" s="366"/>
      <c r="GN14" s="366"/>
      <c r="GO14" s="366"/>
      <c r="GP14" s="369"/>
      <c r="GQ14" s="365">
        <v>1543</v>
      </c>
      <c r="GR14" s="366"/>
      <c r="GS14" s="366">
        <v>382</v>
      </c>
      <c r="GT14" s="366"/>
      <c r="GU14" s="366"/>
      <c r="GV14" s="366"/>
      <c r="GW14" s="369"/>
      <c r="GX14" s="365"/>
      <c r="GY14" s="366"/>
      <c r="GZ14" s="366"/>
      <c r="HA14" s="366"/>
      <c r="HB14" s="366"/>
      <c r="HC14" s="366"/>
      <c r="HD14" s="369"/>
      <c r="HE14" s="365">
        <v>486</v>
      </c>
      <c r="HF14" s="366"/>
      <c r="HG14" s="366"/>
      <c r="HH14" s="366"/>
      <c r="HI14" s="366"/>
      <c r="HJ14" s="366"/>
      <c r="HK14" s="369">
        <v>1104</v>
      </c>
      <c r="HL14" s="365"/>
      <c r="HM14" s="366"/>
      <c r="HN14" s="366"/>
      <c r="HO14" s="366"/>
      <c r="HP14" s="366"/>
      <c r="HQ14" s="366"/>
      <c r="HR14" s="369"/>
      <c r="HS14" s="365">
        <v>4032</v>
      </c>
      <c r="HT14" s="366"/>
      <c r="HU14" s="366"/>
      <c r="HV14" s="366"/>
      <c r="HW14" s="366"/>
      <c r="HX14" s="366"/>
      <c r="HY14" s="369"/>
      <c r="HZ14" s="365"/>
      <c r="IA14" s="366"/>
      <c r="IB14" s="366"/>
      <c r="IC14" s="366"/>
      <c r="ID14" s="366"/>
      <c r="IE14" s="366"/>
      <c r="IF14" s="369"/>
      <c r="IG14" s="365">
        <v>75</v>
      </c>
      <c r="IH14" s="366"/>
      <c r="II14" s="366"/>
      <c r="IJ14" s="366"/>
      <c r="IK14" s="366"/>
      <c r="IL14" s="366"/>
      <c r="IM14" s="369"/>
      <c r="IN14" s="365">
        <v>295</v>
      </c>
      <c r="IO14" s="366"/>
      <c r="IP14" s="366"/>
      <c r="IQ14" s="366"/>
      <c r="IR14" s="366"/>
      <c r="IS14" s="366"/>
      <c r="IT14" s="369"/>
      <c r="IU14" s="365"/>
      <c r="IV14" s="366"/>
      <c r="IW14" s="366"/>
      <c r="IX14" s="366"/>
      <c r="IY14" s="366"/>
      <c r="IZ14" s="366"/>
      <c r="JA14" s="369"/>
      <c r="JB14" s="365"/>
      <c r="JC14" s="366"/>
      <c r="JD14" s="366"/>
      <c r="JE14" s="366"/>
      <c r="JF14" s="366"/>
      <c r="JG14" s="366"/>
      <c r="JH14" s="369"/>
      <c r="JI14" s="365">
        <v>60</v>
      </c>
      <c r="JJ14" s="366"/>
      <c r="JK14" s="366"/>
      <c r="JL14" s="366"/>
      <c r="JM14" s="366"/>
      <c r="JN14" s="366"/>
      <c r="JO14" s="369"/>
      <c r="JP14" s="365"/>
      <c r="JQ14" s="366"/>
      <c r="JR14" s="366"/>
      <c r="JS14" s="366"/>
      <c r="JT14" s="366"/>
      <c r="JU14" s="366"/>
      <c r="JV14" s="369"/>
      <c r="JW14" s="365">
        <v>113</v>
      </c>
      <c r="JX14" s="366"/>
      <c r="JY14" s="366"/>
      <c r="JZ14" s="366"/>
      <c r="KA14" s="366"/>
      <c r="KB14" s="366"/>
      <c r="KC14" s="369"/>
      <c r="KD14" s="365">
        <v>809</v>
      </c>
      <c r="KE14" s="366"/>
      <c r="KF14" s="366"/>
      <c r="KG14" s="366"/>
      <c r="KH14" s="366"/>
      <c r="KI14" s="366"/>
      <c r="KJ14" s="369"/>
      <c r="KK14" s="365"/>
      <c r="KL14" s="366"/>
      <c r="KM14" s="366"/>
      <c r="KN14" s="366"/>
      <c r="KO14" s="366"/>
      <c r="KP14" s="366"/>
      <c r="KQ14" s="369"/>
      <c r="KR14" s="365"/>
      <c r="KS14" s="366"/>
      <c r="KT14" s="366"/>
      <c r="KU14" s="366"/>
      <c r="KV14" s="366"/>
      <c r="KW14" s="366"/>
      <c r="KX14" s="369"/>
      <c r="KY14" s="365"/>
      <c r="KZ14" s="366"/>
      <c r="LA14" s="366"/>
      <c r="LB14" s="366"/>
      <c r="LC14" s="366"/>
      <c r="LD14" s="366"/>
      <c r="LE14" s="369"/>
      <c r="LF14" s="365"/>
      <c r="LG14" s="366"/>
      <c r="LH14" s="366"/>
      <c r="LI14" s="366"/>
      <c r="LJ14" s="366"/>
      <c r="LK14" s="366"/>
      <c r="LL14" s="369"/>
      <c r="LM14" s="365"/>
      <c r="LN14" s="366"/>
      <c r="LO14" s="366"/>
      <c r="LP14" s="366"/>
      <c r="LQ14" s="366"/>
      <c r="LR14" s="366"/>
      <c r="LS14" s="369"/>
      <c r="LT14" s="365"/>
      <c r="LU14" s="366"/>
      <c r="LV14" s="366"/>
      <c r="LW14" s="366"/>
      <c r="LX14" s="366"/>
      <c r="LY14" s="366"/>
      <c r="LZ14" s="369"/>
      <c r="MA14" s="365"/>
      <c r="MB14" s="366"/>
      <c r="MC14" s="366"/>
      <c r="MD14" s="366"/>
      <c r="ME14" s="366"/>
      <c r="MF14" s="366"/>
      <c r="MG14" s="369"/>
      <c r="MH14" s="365"/>
      <c r="MI14" s="366"/>
      <c r="MJ14" s="366"/>
      <c r="MK14" s="366"/>
      <c r="ML14" s="366"/>
      <c r="MM14" s="366"/>
      <c r="MN14" s="369"/>
      <c r="MO14" s="365"/>
      <c r="MP14" s="366"/>
      <c r="MQ14" s="366"/>
      <c r="MR14" s="366"/>
      <c r="MS14" s="366"/>
      <c r="MT14" s="366"/>
      <c r="MU14" s="369"/>
      <c r="MV14" s="365">
        <v>8805</v>
      </c>
      <c r="MW14" s="366">
        <v>4862</v>
      </c>
      <c r="MX14" s="366">
        <v>382</v>
      </c>
      <c r="MY14" s="366"/>
      <c r="MZ14" s="366"/>
      <c r="NA14" s="366"/>
      <c r="NB14" s="369">
        <v>2066</v>
      </c>
    </row>
    <row r="15" spans="1:366" ht="18" customHeight="1" x14ac:dyDescent="0.2">
      <c r="B15" s="944" t="s">
        <v>63</v>
      </c>
      <c r="C15" s="365">
        <v>10</v>
      </c>
      <c r="D15" s="366"/>
      <c r="E15" s="366"/>
      <c r="F15" s="366"/>
      <c r="G15" s="366"/>
      <c r="H15" s="366"/>
      <c r="I15" s="369">
        <v>24638</v>
      </c>
      <c r="J15" s="365"/>
      <c r="K15" s="366"/>
      <c r="L15" s="366"/>
      <c r="M15" s="366"/>
      <c r="N15" s="366"/>
      <c r="O15" s="366"/>
      <c r="P15" s="369">
        <v>119</v>
      </c>
      <c r="Q15" s="365"/>
      <c r="R15" s="366"/>
      <c r="S15" s="366"/>
      <c r="T15" s="366"/>
      <c r="U15" s="366"/>
      <c r="V15" s="366"/>
      <c r="W15" s="369"/>
      <c r="X15" s="365">
        <v>4058</v>
      </c>
      <c r="Y15" s="366"/>
      <c r="Z15" s="366"/>
      <c r="AA15" s="366"/>
      <c r="AB15" s="366"/>
      <c r="AC15" s="366"/>
      <c r="AD15" s="369"/>
      <c r="AE15" s="365">
        <v>12</v>
      </c>
      <c r="AF15" s="366"/>
      <c r="AG15" s="366"/>
      <c r="AH15" s="366"/>
      <c r="AI15" s="366"/>
      <c r="AJ15" s="366"/>
      <c r="AK15" s="369"/>
      <c r="AL15" s="365">
        <v>13</v>
      </c>
      <c r="AM15" s="366"/>
      <c r="AN15" s="366"/>
      <c r="AO15" s="366"/>
      <c r="AP15" s="366"/>
      <c r="AQ15" s="366"/>
      <c r="AR15" s="369"/>
      <c r="AS15" s="365"/>
      <c r="AT15" s="366"/>
      <c r="AU15" s="366"/>
      <c r="AV15" s="366"/>
      <c r="AW15" s="366"/>
      <c r="AX15" s="366"/>
      <c r="AY15" s="369"/>
      <c r="AZ15" s="365"/>
      <c r="BA15" s="366"/>
      <c r="BB15" s="366"/>
      <c r="BC15" s="366"/>
      <c r="BD15" s="366"/>
      <c r="BE15" s="366"/>
      <c r="BF15" s="369"/>
      <c r="BG15" s="365"/>
      <c r="BH15" s="366"/>
      <c r="BI15" s="366"/>
      <c r="BJ15" s="366"/>
      <c r="BK15" s="366"/>
      <c r="BL15" s="366"/>
      <c r="BM15" s="369"/>
      <c r="BN15" s="365">
        <v>75</v>
      </c>
      <c r="BO15" s="366"/>
      <c r="BP15" s="366"/>
      <c r="BQ15" s="366"/>
      <c r="BR15" s="366"/>
      <c r="BS15" s="366"/>
      <c r="BT15" s="369"/>
      <c r="BU15" s="365">
        <v>400</v>
      </c>
      <c r="BV15" s="366"/>
      <c r="BW15" s="366"/>
      <c r="BX15" s="366"/>
      <c r="BY15" s="366"/>
      <c r="BZ15" s="366"/>
      <c r="CA15" s="369"/>
      <c r="CB15" s="365">
        <v>823</v>
      </c>
      <c r="CC15" s="366"/>
      <c r="CD15" s="366"/>
      <c r="CE15" s="366"/>
      <c r="CF15" s="366"/>
      <c r="CG15" s="366"/>
      <c r="CH15" s="369"/>
      <c r="CI15" s="365">
        <v>1481</v>
      </c>
      <c r="CJ15" s="366"/>
      <c r="CK15" s="366"/>
      <c r="CL15" s="366"/>
      <c r="CM15" s="366"/>
      <c r="CN15" s="366"/>
      <c r="CO15" s="369"/>
      <c r="CP15" s="365"/>
      <c r="CQ15" s="366"/>
      <c r="CR15" s="366"/>
      <c r="CS15" s="366"/>
      <c r="CT15" s="366"/>
      <c r="CU15" s="366"/>
      <c r="CV15" s="369"/>
      <c r="CW15" s="365"/>
      <c r="CX15" s="366"/>
      <c r="CY15" s="366"/>
      <c r="CZ15" s="366"/>
      <c r="DA15" s="366"/>
      <c r="DB15" s="366"/>
      <c r="DC15" s="369"/>
      <c r="DD15" s="365">
        <v>1</v>
      </c>
      <c r="DE15" s="366"/>
      <c r="DF15" s="366"/>
      <c r="DG15" s="366"/>
      <c r="DH15" s="366"/>
      <c r="DI15" s="366"/>
      <c r="DJ15" s="369"/>
      <c r="DK15" s="365">
        <v>1</v>
      </c>
      <c r="DL15" s="366"/>
      <c r="DM15" s="366"/>
      <c r="DN15" s="366"/>
      <c r="DO15" s="366"/>
      <c r="DP15" s="366"/>
      <c r="DQ15" s="369"/>
      <c r="DR15" s="365"/>
      <c r="DS15" s="366"/>
      <c r="DT15" s="366"/>
      <c r="DU15" s="366"/>
      <c r="DV15" s="366"/>
      <c r="DW15" s="366"/>
      <c r="DX15" s="369"/>
      <c r="DY15" s="365"/>
      <c r="DZ15" s="366"/>
      <c r="EA15" s="366"/>
      <c r="EB15" s="366"/>
      <c r="EC15" s="366"/>
      <c r="ED15" s="366"/>
      <c r="EE15" s="369"/>
      <c r="EF15" s="365">
        <v>1368</v>
      </c>
      <c r="EG15" s="366"/>
      <c r="EH15" s="366"/>
      <c r="EI15" s="366"/>
      <c r="EJ15" s="366"/>
      <c r="EK15" s="366"/>
      <c r="EL15" s="369"/>
      <c r="EM15" s="365">
        <v>200</v>
      </c>
      <c r="EN15" s="366"/>
      <c r="EO15" s="366"/>
      <c r="EP15" s="366"/>
      <c r="EQ15" s="366"/>
      <c r="ER15" s="366"/>
      <c r="ES15" s="369"/>
      <c r="ET15" s="365">
        <v>28</v>
      </c>
      <c r="EU15" s="366"/>
      <c r="EV15" s="366"/>
      <c r="EW15" s="366"/>
      <c r="EX15" s="366"/>
      <c r="EY15" s="366"/>
      <c r="EZ15" s="369"/>
      <c r="FA15" s="365">
        <v>2114</v>
      </c>
      <c r="FB15" s="366"/>
      <c r="FC15" s="366"/>
      <c r="FD15" s="366"/>
      <c r="FE15" s="366"/>
      <c r="FF15" s="366"/>
      <c r="FG15" s="369"/>
      <c r="FH15" s="365">
        <v>2</v>
      </c>
      <c r="FI15" s="366"/>
      <c r="FJ15" s="366"/>
      <c r="FK15" s="366"/>
      <c r="FL15" s="366"/>
      <c r="FM15" s="366"/>
      <c r="FN15" s="369"/>
      <c r="FO15" s="365">
        <v>870</v>
      </c>
      <c r="FP15" s="366"/>
      <c r="FQ15" s="366"/>
      <c r="FR15" s="366"/>
      <c r="FS15" s="366"/>
      <c r="FT15" s="366"/>
      <c r="FU15" s="369">
        <v>1263</v>
      </c>
      <c r="FV15" s="365">
        <v>178</v>
      </c>
      <c r="FW15" s="366">
        <v>348</v>
      </c>
      <c r="FX15" s="366"/>
      <c r="FY15" s="366"/>
      <c r="FZ15" s="366"/>
      <c r="GA15" s="366"/>
      <c r="GB15" s="369"/>
      <c r="GC15" s="365">
        <v>2393</v>
      </c>
      <c r="GD15" s="366"/>
      <c r="GE15" s="366"/>
      <c r="GF15" s="366"/>
      <c r="GG15" s="366"/>
      <c r="GH15" s="366"/>
      <c r="GI15" s="369">
        <v>616</v>
      </c>
      <c r="GJ15" s="365">
        <v>767</v>
      </c>
      <c r="GK15" s="366">
        <v>3999</v>
      </c>
      <c r="GL15" s="366"/>
      <c r="GM15" s="366"/>
      <c r="GN15" s="366"/>
      <c r="GO15" s="366"/>
      <c r="GP15" s="369"/>
      <c r="GQ15" s="365"/>
      <c r="GR15" s="366"/>
      <c r="GS15" s="366">
        <v>35</v>
      </c>
      <c r="GT15" s="366"/>
      <c r="GU15" s="366"/>
      <c r="GV15" s="366"/>
      <c r="GW15" s="369"/>
      <c r="GX15" s="365"/>
      <c r="GY15" s="366"/>
      <c r="GZ15" s="366"/>
      <c r="HA15" s="366"/>
      <c r="HB15" s="366"/>
      <c r="HC15" s="366"/>
      <c r="HD15" s="369"/>
      <c r="HE15" s="365">
        <v>226</v>
      </c>
      <c r="HF15" s="366">
        <v>833</v>
      </c>
      <c r="HG15" s="366"/>
      <c r="HH15" s="366"/>
      <c r="HI15" s="366"/>
      <c r="HJ15" s="366"/>
      <c r="HK15" s="369">
        <v>2132</v>
      </c>
      <c r="HL15" s="365"/>
      <c r="HM15" s="366"/>
      <c r="HN15" s="366"/>
      <c r="HO15" s="366"/>
      <c r="HP15" s="366"/>
      <c r="HQ15" s="366"/>
      <c r="HR15" s="369"/>
      <c r="HS15" s="365"/>
      <c r="HT15" s="366"/>
      <c r="HU15" s="366"/>
      <c r="HV15" s="366"/>
      <c r="HW15" s="366"/>
      <c r="HX15" s="366"/>
      <c r="HY15" s="369"/>
      <c r="HZ15" s="365"/>
      <c r="IA15" s="366"/>
      <c r="IB15" s="366"/>
      <c r="IC15" s="366"/>
      <c r="ID15" s="366"/>
      <c r="IE15" s="366"/>
      <c r="IF15" s="369"/>
      <c r="IG15" s="365">
        <v>155</v>
      </c>
      <c r="IH15" s="366"/>
      <c r="II15" s="366"/>
      <c r="IJ15" s="366"/>
      <c r="IK15" s="366"/>
      <c r="IL15" s="366"/>
      <c r="IM15" s="369"/>
      <c r="IN15" s="365">
        <v>676</v>
      </c>
      <c r="IO15" s="366"/>
      <c r="IP15" s="366"/>
      <c r="IQ15" s="366"/>
      <c r="IR15" s="366"/>
      <c r="IS15" s="366"/>
      <c r="IT15" s="369"/>
      <c r="IU15" s="365">
        <v>66</v>
      </c>
      <c r="IV15" s="366"/>
      <c r="IW15" s="366"/>
      <c r="IX15" s="366"/>
      <c r="IY15" s="366"/>
      <c r="IZ15" s="366"/>
      <c r="JA15" s="369"/>
      <c r="JB15" s="365">
        <v>4</v>
      </c>
      <c r="JC15" s="366">
        <v>24</v>
      </c>
      <c r="JD15" s="366"/>
      <c r="JE15" s="366"/>
      <c r="JF15" s="366"/>
      <c r="JG15" s="366"/>
      <c r="JH15" s="369"/>
      <c r="JI15" s="365">
        <v>1037</v>
      </c>
      <c r="JJ15" s="366"/>
      <c r="JK15" s="366"/>
      <c r="JL15" s="366"/>
      <c r="JM15" s="366"/>
      <c r="JN15" s="366"/>
      <c r="JO15" s="369"/>
      <c r="JP15" s="365">
        <v>1771</v>
      </c>
      <c r="JQ15" s="366"/>
      <c r="JR15" s="366"/>
      <c r="JS15" s="366"/>
      <c r="JT15" s="366"/>
      <c r="JU15" s="366"/>
      <c r="JV15" s="369"/>
      <c r="JW15" s="365">
        <v>368</v>
      </c>
      <c r="JX15" s="366"/>
      <c r="JY15" s="366"/>
      <c r="JZ15" s="366"/>
      <c r="KA15" s="366"/>
      <c r="KB15" s="366"/>
      <c r="KC15" s="369"/>
      <c r="KD15" s="365">
        <v>1005</v>
      </c>
      <c r="KE15" s="366"/>
      <c r="KF15" s="366"/>
      <c r="KG15" s="366"/>
      <c r="KH15" s="366"/>
      <c r="KI15" s="366"/>
      <c r="KJ15" s="369"/>
      <c r="KK15" s="365"/>
      <c r="KL15" s="366"/>
      <c r="KM15" s="366"/>
      <c r="KN15" s="366"/>
      <c r="KO15" s="366"/>
      <c r="KP15" s="366"/>
      <c r="KQ15" s="369"/>
      <c r="KR15" s="365"/>
      <c r="KS15" s="366"/>
      <c r="KT15" s="366"/>
      <c r="KU15" s="366"/>
      <c r="KV15" s="366"/>
      <c r="KW15" s="366"/>
      <c r="KX15" s="369"/>
      <c r="KY15" s="365">
        <v>2160</v>
      </c>
      <c r="KZ15" s="366"/>
      <c r="LA15" s="366"/>
      <c r="LB15" s="366"/>
      <c r="LC15" s="366"/>
      <c r="LD15" s="366"/>
      <c r="LE15" s="369"/>
      <c r="LF15" s="365">
        <v>238</v>
      </c>
      <c r="LG15" s="366"/>
      <c r="LH15" s="366"/>
      <c r="LI15" s="366"/>
      <c r="LJ15" s="366"/>
      <c r="LK15" s="366"/>
      <c r="LL15" s="369"/>
      <c r="LM15" s="365"/>
      <c r="LN15" s="366"/>
      <c r="LO15" s="366"/>
      <c r="LP15" s="366"/>
      <c r="LQ15" s="366"/>
      <c r="LR15" s="366"/>
      <c r="LS15" s="369"/>
      <c r="LT15" s="365">
        <v>306</v>
      </c>
      <c r="LU15" s="366"/>
      <c r="LV15" s="366"/>
      <c r="LW15" s="366"/>
      <c r="LX15" s="366"/>
      <c r="LY15" s="366"/>
      <c r="LZ15" s="369"/>
      <c r="MA15" s="365"/>
      <c r="MB15" s="366"/>
      <c r="MC15" s="366"/>
      <c r="MD15" s="366"/>
      <c r="ME15" s="366"/>
      <c r="MF15" s="366"/>
      <c r="MG15" s="369"/>
      <c r="MH15" s="365"/>
      <c r="MI15" s="366"/>
      <c r="MJ15" s="366"/>
      <c r="MK15" s="366"/>
      <c r="ML15" s="366"/>
      <c r="MM15" s="366"/>
      <c r="MN15" s="369"/>
      <c r="MO15" s="365">
        <v>217</v>
      </c>
      <c r="MP15" s="366"/>
      <c r="MQ15" s="366"/>
      <c r="MR15" s="366"/>
      <c r="MS15" s="366"/>
      <c r="MT15" s="366"/>
      <c r="MU15" s="369"/>
      <c r="MV15" s="365">
        <v>23023</v>
      </c>
      <c r="MW15" s="366">
        <v>5204</v>
      </c>
      <c r="MX15" s="366">
        <v>35</v>
      </c>
      <c r="MY15" s="366"/>
      <c r="MZ15" s="366"/>
      <c r="NA15" s="366"/>
      <c r="NB15" s="369">
        <v>28768</v>
      </c>
    </row>
    <row r="16" spans="1:366" ht="18" customHeight="1" x14ac:dyDescent="0.2">
      <c r="B16" s="944" t="s">
        <v>31</v>
      </c>
      <c r="C16" s="365"/>
      <c r="D16" s="366"/>
      <c r="E16" s="366"/>
      <c r="F16" s="366"/>
      <c r="G16" s="366"/>
      <c r="H16" s="366"/>
      <c r="I16" s="369"/>
      <c r="J16" s="365"/>
      <c r="K16" s="366"/>
      <c r="L16" s="366"/>
      <c r="M16" s="366"/>
      <c r="N16" s="366"/>
      <c r="O16" s="366"/>
      <c r="P16" s="369"/>
      <c r="Q16" s="365"/>
      <c r="R16" s="366"/>
      <c r="S16" s="366"/>
      <c r="T16" s="366"/>
      <c r="U16" s="366"/>
      <c r="V16" s="366"/>
      <c r="W16" s="369"/>
      <c r="X16" s="365"/>
      <c r="Y16" s="366"/>
      <c r="Z16" s="366"/>
      <c r="AA16" s="366"/>
      <c r="AB16" s="366"/>
      <c r="AC16" s="366"/>
      <c r="AD16" s="369"/>
      <c r="AE16" s="365"/>
      <c r="AF16" s="366"/>
      <c r="AG16" s="366"/>
      <c r="AH16" s="366"/>
      <c r="AI16" s="366"/>
      <c r="AJ16" s="366"/>
      <c r="AK16" s="369"/>
      <c r="AL16" s="365"/>
      <c r="AM16" s="366"/>
      <c r="AN16" s="366"/>
      <c r="AO16" s="366"/>
      <c r="AP16" s="366"/>
      <c r="AQ16" s="366"/>
      <c r="AR16" s="369"/>
      <c r="AS16" s="365"/>
      <c r="AT16" s="366"/>
      <c r="AU16" s="366"/>
      <c r="AV16" s="366"/>
      <c r="AW16" s="366"/>
      <c r="AX16" s="366"/>
      <c r="AY16" s="369"/>
      <c r="AZ16" s="365"/>
      <c r="BA16" s="366"/>
      <c r="BB16" s="366"/>
      <c r="BC16" s="366"/>
      <c r="BD16" s="366"/>
      <c r="BE16" s="366"/>
      <c r="BF16" s="369"/>
      <c r="BG16" s="365"/>
      <c r="BH16" s="366"/>
      <c r="BI16" s="366"/>
      <c r="BJ16" s="366"/>
      <c r="BK16" s="366"/>
      <c r="BL16" s="366"/>
      <c r="BM16" s="369"/>
      <c r="BN16" s="365"/>
      <c r="BO16" s="366"/>
      <c r="BP16" s="366"/>
      <c r="BQ16" s="366"/>
      <c r="BR16" s="366"/>
      <c r="BS16" s="366"/>
      <c r="BT16" s="369"/>
      <c r="BU16" s="365">
        <v>15</v>
      </c>
      <c r="BV16" s="366"/>
      <c r="BW16" s="366"/>
      <c r="BX16" s="366"/>
      <c r="BY16" s="366"/>
      <c r="BZ16" s="366"/>
      <c r="CA16" s="369"/>
      <c r="CB16" s="365"/>
      <c r="CC16" s="366"/>
      <c r="CD16" s="366"/>
      <c r="CE16" s="366"/>
      <c r="CF16" s="366"/>
      <c r="CG16" s="366"/>
      <c r="CH16" s="369"/>
      <c r="CI16" s="365">
        <v>97</v>
      </c>
      <c r="CJ16" s="366"/>
      <c r="CK16" s="366"/>
      <c r="CL16" s="366"/>
      <c r="CM16" s="366"/>
      <c r="CN16" s="366"/>
      <c r="CO16" s="369"/>
      <c r="CP16" s="365">
        <v>20</v>
      </c>
      <c r="CQ16" s="366"/>
      <c r="CR16" s="366"/>
      <c r="CS16" s="366"/>
      <c r="CT16" s="366"/>
      <c r="CU16" s="366"/>
      <c r="CV16" s="369"/>
      <c r="CW16" s="365"/>
      <c r="CX16" s="366"/>
      <c r="CY16" s="366"/>
      <c r="CZ16" s="366"/>
      <c r="DA16" s="366"/>
      <c r="DB16" s="366"/>
      <c r="DC16" s="369"/>
      <c r="DD16" s="365">
        <v>184</v>
      </c>
      <c r="DE16" s="366"/>
      <c r="DF16" s="366"/>
      <c r="DG16" s="366"/>
      <c r="DH16" s="366"/>
      <c r="DI16" s="366"/>
      <c r="DJ16" s="369"/>
      <c r="DK16" s="365">
        <v>29</v>
      </c>
      <c r="DL16" s="366"/>
      <c r="DM16" s="366"/>
      <c r="DN16" s="366"/>
      <c r="DO16" s="366"/>
      <c r="DP16" s="366"/>
      <c r="DQ16" s="369"/>
      <c r="DR16" s="365"/>
      <c r="DS16" s="366"/>
      <c r="DT16" s="366"/>
      <c r="DU16" s="366"/>
      <c r="DV16" s="366"/>
      <c r="DW16" s="366"/>
      <c r="DX16" s="369"/>
      <c r="DY16" s="365">
        <v>92</v>
      </c>
      <c r="DZ16" s="366"/>
      <c r="EA16" s="366"/>
      <c r="EB16" s="366"/>
      <c r="EC16" s="366"/>
      <c r="ED16" s="366"/>
      <c r="EE16" s="369"/>
      <c r="EF16" s="365">
        <v>33</v>
      </c>
      <c r="EG16" s="366"/>
      <c r="EH16" s="366"/>
      <c r="EI16" s="366"/>
      <c r="EJ16" s="366"/>
      <c r="EK16" s="366"/>
      <c r="EL16" s="369"/>
      <c r="EM16" s="365">
        <v>66</v>
      </c>
      <c r="EN16" s="366"/>
      <c r="EO16" s="366"/>
      <c r="EP16" s="366"/>
      <c r="EQ16" s="366"/>
      <c r="ER16" s="366"/>
      <c r="ES16" s="369"/>
      <c r="ET16" s="365">
        <v>197</v>
      </c>
      <c r="EU16" s="366"/>
      <c r="EV16" s="366"/>
      <c r="EW16" s="366"/>
      <c r="EX16" s="366"/>
      <c r="EY16" s="366"/>
      <c r="EZ16" s="369"/>
      <c r="FA16" s="365">
        <v>703</v>
      </c>
      <c r="FB16" s="366"/>
      <c r="FC16" s="366"/>
      <c r="FD16" s="366"/>
      <c r="FE16" s="366"/>
      <c r="FF16" s="366"/>
      <c r="FG16" s="369"/>
      <c r="FH16" s="365">
        <v>817</v>
      </c>
      <c r="FI16" s="366"/>
      <c r="FJ16" s="366"/>
      <c r="FK16" s="366"/>
      <c r="FL16" s="366"/>
      <c r="FM16" s="366"/>
      <c r="FN16" s="369"/>
      <c r="FO16" s="365">
        <v>779</v>
      </c>
      <c r="FP16" s="366"/>
      <c r="FQ16" s="366"/>
      <c r="FR16" s="366"/>
      <c r="FS16" s="366"/>
      <c r="FT16" s="366"/>
      <c r="FU16" s="369"/>
      <c r="FV16" s="365">
        <v>835</v>
      </c>
      <c r="FW16" s="366"/>
      <c r="FX16" s="366"/>
      <c r="FY16" s="366"/>
      <c r="FZ16" s="366"/>
      <c r="GA16" s="366"/>
      <c r="GB16" s="369"/>
      <c r="GC16" s="365">
        <v>238</v>
      </c>
      <c r="GD16" s="366"/>
      <c r="GE16" s="366"/>
      <c r="GF16" s="366"/>
      <c r="GG16" s="366"/>
      <c r="GH16" s="366"/>
      <c r="GI16" s="369"/>
      <c r="GJ16" s="365">
        <v>1043</v>
      </c>
      <c r="GK16" s="366"/>
      <c r="GL16" s="366"/>
      <c r="GM16" s="366"/>
      <c r="GN16" s="366"/>
      <c r="GO16" s="366"/>
      <c r="GP16" s="369"/>
      <c r="GQ16" s="365">
        <v>1</v>
      </c>
      <c r="GR16" s="366"/>
      <c r="GS16" s="366"/>
      <c r="GT16" s="366"/>
      <c r="GU16" s="366"/>
      <c r="GV16" s="366"/>
      <c r="GW16" s="369"/>
      <c r="GX16" s="365"/>
      <c r="GY16" s="366"/>
      <c r="GZ16" s="366"/>
      <c r="HA16" s="366"/>
      <c r="HB16" s="366"/>
      <c r="HC16" s="366"/>
      <c r="HD16" s="369"/>
      <c r="HE16" s="365">
        <v>1630</v>
      </c>
      <c r="HF16" s="366"/>
      <c r="HG16" s="366"/>
      <c r="HH16" s="366"/>
      <c r="HI16" s="366"/>
      <c r="HJ16" s="366"/>
      <c r="HK16" s="369">
        <v>80</v>
      </c>
      <c r="HL16" s="365">
        <v>79</v>
      </c>
      <c r="HM16" s="366"/>
      <c r="HN16" s="366"/>
      <c r="HO16" s="366"/>
      <c r="HP16" s="366"/>
      <c r="HQ16" s="366"/>
      <c r="HR16" s="369"/>
      <c r="HS16" s="365">
        <v>1236</v>
      </c>
      <c r="HT16" s="366"/>
      <c r="HU16" s="366"/>
      <c r="HV16" s="366"/>
      <c r="HW16" s="366"/>
      <c r="HX16" s="366"/>
      <c r="HY16" s="369"/>
      <c r="HZ16" s="365">
        <v>118</v>
      </c>
      <c r="IA16" s="366"/>
      <c r="IB16" s="366"/>
      <c r="IC16" s="366"/>
      <c r="ID16" s="366"/>
      <c r="IE16" s="366"/>
      <c r="IF16" s="369"/>
      <c r="IG16" s="365">
        <v>733</v>
      </c>
      <c r="IH16" s="366"/>
      <c r="II16" s="366"/>
      <c r="IJ16" s="366"/>
      <c r="IK16" s="366"/>
      <c r="IL16" s="366"/>
      <c r="IM16" s="369"/>
      <c r="IN16" s="365">
        <v>1289</v>
      </c>
      <c r="IO16" s="366"/>
      <c r="IP16" s="366"/>
      <c r="IQ16" s="366"/>
      <c r="IR16" s="366"/>
      <c r="IS16" s="366"/>
      <c r="IT16" s="369"/>
      <c r="IU16" s="365">
        <v>51</v>
      </c>
      <c r="IV16" s="366"/>
      <c r="IW16" s="366"/>
      <c r="IX16" s="366"/>
      <c r="IY16" s="366"/>
      <c r="IZ16" s="366"/>
      <c r="JA16" s="369"/>
      <c r="JB16" s="365">
        <v>207</v>
      </c>
      <c r="JC16" s="366"/>
      <c r="JD16" s="366"/>
      <c r="JE16" s="366"/>
      <c r="JF16" s="366"/>
      <c r="JG16" s="366"/>
      <c r="JH16" s="369"/>
      <c r="JI16" s="365">
        <v>1960</v>
      </c>
      <c r="JJ16" s="366"/>
      <c r="JK16" s="366"/>
      <c r="JL16" s="366"/>
      <c r="JM16" s="366"/>
      <c r="JN16" s="366"/>
      <c r="JO16" s="369"/>
      <c r="JP16" s="365">
        <v>1123</v>
      </c>
      <c r="JQ16" s="366"/>
      <c r="JR16" s="366"/>
      <c r="JS16" s="366"/>
      <c r="JT16" s="366"/>
      <c r="JU16" s="366"/>
      <c r="JV16" s="369"/>
      <c r="JW16" s="365">
        <v>1015</v>
      </c>
      <c r="JX16" s="366"/>
      <c r="JY16" s="366"/>
      <c r="JZ16" s="366"/>
      <c r="KA16" s="366"/>
      <c r="KB16" s="366"/>
      <c r="KC16" s="369"/>
      <c r="KD16" s="365">
        <v>2036</v>
      </c>
      <c r="KE16" s="366"/>
      <c r="KF16" s="366"/>
      <c r="KG16" s="366"/>
      <c r="KH16" s="366"/>
      <c r="KI16" s="366"/>
      <c r="KJ16" s="369"/>
      <c r="KK16" s="365"/>
      <c r="KL16" s="366"/>
      <c r="KM16" s="366"/>
      <c r="KN16" s="366"/>
      <c r="KO16" s="366"/>
      <c r="KP16" s="366"/>
      <c r="KQ16" s="369"/>
      <c r="KR16" s="365"/>
      <c r="KS16" s="366"/>
      <c r="KT16" s="366"/>
      <c r="KU16" s="366"/>
      <c r="KV16" s="366"/>
      <c r="KW16" s="366"/>
      <c r="KX16" s="369"/>
      <c r="KY16" s="365">
        <v>576</v>
      </c>
      <c r="KZ16" s="366"/>
      <c r="LA16" s="366"/>
      <c r="LB16" s="366"/>
      <c r="LC16" s="366"/>
      <c r="LD16" s="366"/>
      <c r="LE16" s="369"/>
      <c r="LF16" s="365"/>
      <c r="LG16" s="366"/>
      <c r="LH16" s="366"/>
      <c r="LI16" s="366"/>
      <c r="LJ16" s="366"/>
      <c r="LK16" s="366"/>
      <c r="LL16" s="369"/>
      <c r="LM16" s="365"/>
      <c r="LN16" s="366"/>
      <c r="LO16" s="366"/>
      <c r="LP16" s="366"/>
      <c r="LQ16" s="366"/>
      <c r="LR16" s="366"/>
      <c r="LS16" s="369"/>
      <c r="LT16" s="365">
        <v>65</v>
      </c>
      <c r="LU16" s="366"/>
      <c r="LV16" s="366"/>
      <c r="LW16" s="366"/>
      <c r="LX16" s="366"/>
      <c r="LY16" s="366"/>
      <c r="LZ16" s="369"/>
      <c r="MA16" s="365">
        <v>148</v>
      </c>
      <c r="MB16" s="366"/>
      <c r="MC16" s="366"/>
      <c r="MD16" s="366"/>
      <c r="ME16" s="366"/>
      <c r="MF16" s="366"/>
      <c r="MG16" s="369"/>
      <c r="MH16" s="365"/>
      <c r="MI16" s="366"/>
      <c r="MJ16" s="366"/>
      <c r="MK16" s="366"/>
      <c r="ML16" s="366"/>
      <c r="MM16" s="366"/>
      <c r="MN16" s="369"/>
      <c r="MO16" s="365">
        <v>104</v>
      </c>
      <c r="MP16" s="366"/>
      <c r="MQ16" s="366"/>
      <c r="MR16" s="366"/>
      <c r="MS16" s="366"/>
      <c r="MT16" s="366"/>
      <c r="MU16" s="369"/>
      <c r="MV16" s="365">
        <v>17519</v>
      </c>
      <c r="MW16" s="366"/>
      <c r="MX16" s="366"/>
      <c r="MY16" s="366"/>
      <c r="MZ16" s="366"/>
      <c r="NA16" s="366"/>
      <c r="NB16" s="369">
        <v>80</v>
      </c>
    </row>
    <row r="17" spans="2:366" ht="18" customHeight="1" x14ac:dyDescent="0.2">
      <c r="B17" s="944" t="s">
        <v>32</v>
      </c>
      <c r="C17" s="365"/>
      <c r="D17" s="366"/>
      <c r="E17" s="366"/>
      <c r="F17" s="366"/>
      <c r="G17" s="366"/>
      <c r="H17" s="366"/>
      <c r="I17" s="369"/>
      <c r="J17" s="365">
        <v>176</v>
      </c>
      <c r="K17" s="366"/>
      <c r="L17" s="366"/>
      <c r="M17" s="366"/>
      <c r="N17" s="366"/>
      <c r="O17" s="366"/>
      <c r="P17" s="369"/>
      <c r="Q17" s="365"/>
      <c r="R17" s="366"/>
      <c r="S17" s="366"/>
      <c r="T17" s="366"/>
      <c r="U17" s="366"/>
      <c r="V17" s="366"/>
      <c r="W17" s="369"/>
      <c r="X17" s="365"/>
      <c r="Y17" s="366"/>
      <c r="Z17" s="366"/>
      <c r="AA17" s="366"/>
      <c r="AB17" s="366"/>
      <c r="AC17" s="366"/>
      <c r="AD17" s="369"/>
      <c r="AE17" s="365"/>
      <c r="AF17" s="366"/>
      <c r="AG17" s="366"/>
      <c r="AH17" s="366"/>
      <c r="AI17" s="366"/>
      <c r="AJ17" s="366"/>
      <c r="AK17" s="369"/>
      <c r="AL17" s="365"/>
      <c r="AM17" s="366"/>
      <c r="AN17" s="366"/>
      <c r="AO17" s="366"/>
      <c r="AP17" s="366"/>
      <c r="AQ17" s="366"/>
      <c r="AR17" s="369"/>
      <c r="AS17" s="365"/>
      <c r="AT17" s="366"/>
      <c r="AU17" s="366"/>
      <c r="AV17" s="366"/>
      <c r="AW17" s="366"/>
      <c r="AX17" s="366"/>
      <c r="AY17" s="369"/>
      <c r="AZ17" s="365"/>
      <c r="BA17" s="366"/>
      <c r="BB17" s="366"/>
      <c r="BC17" s="366"/>
      <c r="BD17" s="366"/>
      <c r="BE17" s="366"/>
      <c r="BF17" s="369"/>
      <c r="BG17" s="365"/>
      <c r="BH17" s="366"/>
      <c r="BI17" s="366"/>
      <c r="BJ17" s="366"/>
      <c r="BK17" s="366"/>
      <c r="BL17" s="366"/>
      <c r="BM17" s="369"/>
      <c r="BN17" s="365"/>
      <c r="BO17" s="366"/>
      <c r="BP17" s="366"/>
      <c r="BQ17" s="366"/>
      <c r="BR17" s="366"/>
      <c r="BS17" s="366"/>
      <c r="BT17" s="369"/>
      <c r="BU17" s="365"/>
      <c r="BV17" s="366"/>
      <c r="BW17" s="366"/>
      <c r="BX17" s="366"/>
      <c r="BY17" s="366"/>
      <c r="BZ17" s="366"/>
      <c r="CA17" s="369"/>
      <c r="CB17" s="365">
        <v>124</v>
      </c>
      <c r="CC17" s="366"/>
      <c r="CD17" s="366"/>
      <c r="CE17" s="366"/>
      <c r="CF17" s="366"/>
      <c r="CG17" s="366"/>
      <c r="CH17" s="369"/>
      <c r="CI17" s="365"/>
      <c r="CJ17" s="366"/>
      <c r="CK17" s="366"/>
      <c r="CL17" s="366"/>
      <c r="CM17" s="366"/>
      <c r="CN17" s="366"/>
      <c r="CO17" s="369"/>
      <c r="CP17" s="365"/>
      <c r="CQ17" s="366"/>
      <c r="CR17" s="366"/>
      <c r="CS17" s="366"/>
      <c r="CT17" s="366"/>
      <c r="CU17" s="366"/>
      <c r="CV17" s="369"/>
      <c r="CW17" s="365"/>
      <c r="CX17" s="366"/>
      <c r="CY17" s="366"/>
      <c r="CZ17" s="366"/>
      <c r="DA17" s="366"/>
      <c r="DB17" s="366"/>
      <c r="DC17" s="369"/>
      <c r="DD17" s="365">
        <v>19</v>
      </c>
      <c r="DE17" s="366"/>
      <c r="DF17" s="366"/>
      <c r="DG17" s="366"/>
      <c r="DH17" s="366"/>
      <c r="DI17" s="366"/>
      <c r="DJ17" s="369"/>
      <c r="DK17" s="365"/>
      <c r="DL17" s="366"/>
      <c r="DM17" s="366"/>
      <c r="DN17" s="366"/>
      <c r="DO17" s="366"/>
      <c r="DP17" s="366"/>
      <c r="DQ17" s="369"/>
      <c r="DR17" s="365"/>
      <c r="DS17" s="366"/>
      <c r="DT17" s="366"/>
      <c r="DU17" s="366"/>
      <c r="DV17" s="366"/>
      <c r="DW17" s="366"/>
      <c r="DX17" s="369"/>
      <c r="DY17" s="365"/>
      <c r="DZ17" s="366"/>
      <c r="EA17" s="366"/>
      <c r="EB17" s="366"/>
      <c r="EC17" s="366"/>
      <c r="ED17" s="366"/>
      <c r="EE17" s="369"/>
      <c r="EF17" s="365"/>
      <c r="EG17" s="366"/>
      <c r="EH17" s="366"/>
      <c r="EI17" s="366"/>
      <c r="EJ17" s="366"/>
      <c r="EK17" s="366"/>
      <c r="EL17" s="369"/>
      <c r="EM17" s="365">
        <v>290</v>
      </c>
      <c r="EN17" s="366"/>
      <c r="EO17" s="366"/>
      <c r="EP17" s="366"/>
      <c r="EQ17" s="366"/>
      <c r="ER17" s="366"/>
      <c r="ES17" s="369"/>
      <c r="ET17" s="365">
        <v>95</v>
      </c>
      <c r="EU17" s="366"/>
      <c r="EV17" s="366"/>
      <c r="EW17" s="366"/>
      <c r="EX17" s="366"/>
      <c r="EY17" s="366"/>
      <c r="EZ17" s="369"/>
      <c r="FA17" s="365">
        <v>238</v>
      </c>
      <c r="FB17" s="366"/>
      <c r="FC17" s="366"/>
      <c r="FD17" s="366"/>
      <c r="FE17" s="366"/>
      <c r="FF17" s="366"/>
      <c r="FG17" s="369"/>
      <c r="FH17" s="365"/>
      <c r="FI17" s="366"/>
      <c r="FJ17" s="366"/>
      <c r="FK17" s="366"/>
      <c r="FL17" s="366"/>
      <c r="FM17" s="366"/>
      <c r="FN17" s="369"/>
      <c r="FO17" s="365">
        <v>457</v>
      </c>
      <c r="FP17" s="366"/>
      <c r="FQ17" s="366"/>
      <c r="FR17" s="366"/>
      <c r="FS17" s="366"/>
      <c r="FT17" s="366"/>
      <c r="FU17" s="369"/>
      <c r="FV17" s="365">
        <v>1054</v>
      </c>
      <c r="FW17" s="366"/>
      <c r="FX17" s="366"/>
      <c r="FY17" s="366"/>
      <c r="FZ17" s="366"/>
      <c r="GA17" s="366"/>
      <c r="GB17" s="369"/>
      <c r="GC17" s="365">
        <v>60</v>
      </c>
      <c r="GD17" s="366"/>
      <c r="GE17" s="366"/>
      <c r="GF17" s="366"/>
      <c r="GG17" s="366"/>
      <c r="GH17" s="366"/>
      <c r="GI17" s="369"/>
      <c r="GJ17" s="365">
        <v>1570</v>
      </c>
      <c r="GK17" s="366"/>
      <c r="GL17" s="366"/>
      <c r="GM17" s="366"/>
      <c r="GN17" s="366"/>
      <c r="GO17" s="366"/>
      <c r="GP17" s="369"/>
      <c r="GQ17" s="365">
        <v>135</v>
      </c>
      <c r="GR17" s="366"/>
      <c r="GS17" s="366"/>
      <c r="GT17" s="366"/>
      <c r="GU17" s="366"/>
      <c r="GV17" s="366"/>
      <c r="GW17" s="369"/>
      <c r="GX17" s="365"/>
      <c r="GY17" s="366"/>
      <c r="GZ17" s="366"/>
      <c r="HA17" s="366"/>
      <c r="HB17" s="366"/>
      <c r="HC17" s="366"/>
      <c r="HD17" s="369"/>
      <c r="HE17" s="365">
        <v>345</v>
      </c>
      <c r="HF17" s="366"/>
      <c r="HG17" s="366"/>
      <c r="HH17" s="366"/>
      <c r="HI17" s="366"/>
      <c r="HJ17" s="366"/>
      <c r="HK17" s="369"/>
      <c r="HL17" s="365"/>
      <c r="HM17" s="366"/>
      <c r="HN17" s="366"/>
      <c r="HO17" s="366"/>
      <c r="HP17" s="366"/>
      <c r="HQ17" s="366"/>
      <c r="HR17" s="369"/>
      <c r="HS17" s="365"/>
      <c r="HT17" s="366"/>
      <c r="HU17" s="366"/>
      <c r="HV17" s="366"/>
      <c r="HW17" s="366"/>
      <c r="HX17" s="366"/>
      <c r="HY17" s="369"/>
      <c r="HZ17" s="365"/>
      <c r="IA17" s="366"/>
      <c r="IB17" s="366"/>
      <c r="IC17" s="366"/>
      <c r="ID17" s="366"/>
      <c r="IE17" s="366"/>
      <c r="IF17" s="369"/>
      <c r="IG17" s="365">
        <v>189</v>
      </c>
      <c r="IH17" s="366"/>
      <c r="II17" s="366"/>
      <c r="IJ17" s="366"/>
      <c r="IK17" s="366"/>
      <c r="IL17" s="366"/>
      <c r="IM17" s="369"/>
      <c r="IN17" s="365"/>
      <c r="IO17" s="366"/>
      <c r="IP17" s="366"/>
      <c r="IQ17" s="366"/>
      <c r="IR17" s="366"/>
      <c r="IS17" s="366"/>
      <c r="IT17" s="369"/>
      <c r="IU17" s="365">
        <v>50</v>
      </c>
      <c r="IV17" s="366"/>
      <c r="IW17" s="366"/>
      <c r="IX17" s="366"/>
      <c r="IY17" s="366"/>
      <c r="IZ17" s="366"/>
      <c r="JA17" s="369"/>
      <c r="JB17" s="365"/>
      <c r="JC17" s="366"/>
      <c r="JD17" s="366"/>
      <c r="JE17" s="366"/>
      <c r="JF17" s="366"/>
      <c r="JG17" s="366"/>
      <c r="JH17" s="369"/>
      <c r="JI17" s="365">
        <v>200</v>
      </c>
      <c r="JJ17" s="366"/>
      <c r="JK17" s="366"/>
      <c r="JL17" s="366"/>
      <c r="JM17" s="366"/>
      <c r="JN17" s="366"/>
      <c r="JO17" s="369"/>
      <c r="JP17" s="365"/>
      <c r="JQ17" s="366"/>
      <c r="JR17" s="366"/>
      <c r="JS17" s="366"/>
      <c r="JT17" s="366"/>
      <c r="JU17" s="366"/>
      <c r="JV17" s="369"/>
      <c r="JW17" s="365"/>
      <c r="JX17" s="366"/>
      <c r="JY17" s="366"/>
      <c r="JZ17" s="366"/>
      <c r="KA17" s="366"/>
      <c r="KB17" s="366"/>
      <c r="KC17" s="369"/>
      <c r="KD17" s="365">
        <v>90</v>
      </c>
      <c r="KE17" s="366"/>
      <c r="KF17" s="366"/>
      <c r="KG17" s="366"/>
      <c r="KH17" s="366"/>
      <c r="KI17" s="366"/>
      <c r="KJ17" s="369"/>
      <c r="KK17" s="365"/>
      <c r="KL17" s="366"/>
      <c r="KM17" s="366"/>
      <c r="KN17" s="366"/>
      <c r="KO17" s="366"/>
      <c r="KP17" s="366"/>
      <c r="KQ17" s="369"/>
      <c r="KR17" s="365"/>
      <c r="KS17" s="366"/>
      <c r="KT17" s="366"/>
      <c r="KU17" s="366"/>
      <c r="KV17" s="366"/>
      <c r="KW17" s="366"/>
      <c r="KX17" s="369"/>
      <c r="KY17" s="365"/>
      <c r="KZ17" s="366"/>
      <c r="LA17" s="366"/>
      <c r="LB17" s="366"/>
      <c r="LC17" s="366"/>
      <c r="LD17" s="366"/>
      <c r="LE17" s="369"/>
      <c r="LF17" s="365"/>
      <c r="LG17" s="366"/>
      <c r="LH17" s="366"/>
      <c r="LI17" s="366"/>
      <c r="LJ17" s="366"/>
      <c r="LK17" s="366"/>
      <c r="LL17" s="369"/>
      <c r="LM17" s="365"/>
      <c r="LN17" s="366"/>
      <c r="LO17" s="366"/>
      <c r="LP17" s="366"/>
      <c r="LQ17" s="366"/>
      <c r="LR17" s="366"/>
      <c r="LS17" s="369"/>
      <c r="LT17" s="365"/>
      <c r="LU17" s="366"/>
      <c r="LV17" s="366"/>
      <c r="LW17" s="366"/>
      <c r="LX17" s="366"/>
      <c r="LY17" s="366"/>
      <c r="LZ17" s="369"/>
      <c r="MA17" s="365"/>
      <c r="MB17" s="366"/>
      <c r="MC17" s="366"/>
      <c r="MD17" s="366"/>
      <c r="ME17" s="366"/>
      <c r="MF17" s="366"/>
      <c r="MG17" s="369"/>
      <c r="MH17" s="365"/>
      <c r="MI17" s="366"/>
      <c r="MJ17" s="366"/>
      <c r="MK17" s="366"/>
      <c r="ML17" s="366"/>
      <c r="MM17" s="366"/>
      <c r="MN17" s="369"/>
      <c r="MO17" s="365"/>
      <c r="MP17" s="366"/>
      <c r="MQ17" s="366"/>
      <c r="MR17" s="366"/>
      <c r="MS17" s="366"/>
      <c r="MT17" s="366"/>
      <c r="MU17" s="369"/>
      <c r="MV17" s="365">
        <v>5092</v>
      </c>
      <c r="MW17" s="366"/>
      <c r="MX17" s="366"/>
      <c r="MY17" s="366"/>
      <c r="MZ17" s="366"/>
      <c r="NA17" s="366"/>
      <c r="NB17" s="369"/>
    </row>
    <row r="18" spans="2:366" ht="18" customHeight="1" x14ac:dyDescent="0.2">
      <c r="B18" s="944" t="s">
        <v>33</v>
      </c>
      <c r="C18" s="365"/>
      <c r="D18" s="366"/>
      <c r="E18" s="366"/>
      <c r="F18" s="366"/>
      <c r="G18" s="366"/>
      <c r="H18" s="366"/>
      <c r="I18" s="369"/>
      <c r="J18" s="365"/>
      <c r="K18" s="366"/>
      <c r="L18" s="366"/>
      <c r="M18" s="366"/>
      <c r="N18" s="366"/>
      <c r="O18" s="366"/>
      <c r="P18" s="369"/>
      <c r="Q18" s="365"/>
      <c r="R18" s="366"/>
      <c r="S18" s="366"/>
      <c r="T18" s="366"/>
      <c r="U18" s="366"/>
      <c r="V18" s="366"/>
      <c r="W18" s="369"/>
      <c r="X18" s="365"/>
      <c r="Y18" s="366"/>
      <c r="Z18" s="366"/>
      <c r="AA18" s="366"/>
      <c r="AB18" s="366"/>
      <c r="AC18" s="366"/>
      <c r="AD18" s="369"/>
      <c r="AE18" s="365"/>
      <c r="AF18" s="366"/>
      <c r="AG18" s="366"/>
      <c r="AH18" s="366"/>
      <c r="AI18" s="366"/>
      <c r="AJ18" s="366"/>
      <c r="AK18" s="369"/>
      <c r="AL18" s="365"/>
      <c r="AM18" s="366"/>
      <c r="AN18" s="366"/>
      <c r="AO18" s="366"/>
      <c r="AP18" s="366"/>
      <c r="AQ18" s="366"/>
      <c r="AR18" s="369"/>
      <c r="AS18" s="365"/>
      <c r="AT18" s="366"/>
      <c r="AU18" s="366"/>
      <c r="AV18" s="366"/>
      <c r="AW18" s="366"/>
      <c r="AX18" s="366"/>
      <c r="AY18" s="369"/>
      <c r="AZ18" s="365"/>
      <c r="BA18" s="366"/>
      <c r="BB18" s="366"/>
      <c r="BC18" s="366"/>
      <c r="BD18" s="366"/>
      <c r="BE18" s="366"/>
      <c r="BF18" s="369"/>
      <c r="BG18" s="365"/>
      <c r="BH18" s="366"/>
      <c r="BI18" s="366"/>
      <c r="BJ18" s="366"/>
      <c r="BK18" s="366"/>
      <c r="BL18" s="366"/>
      <c r="BM18" s="369"/>
      <c r="BN18" s="365"/>
      <c r="BO18" s="366"/>
      <c r="BP18" s="366"/>
      <c r="BQ18" s="366"/>
      <c r="BR18" s="366"/>
      <c r="BS18" s="366"/>
      <c r="BT18" s="369"/>
      <c r="BU18" s="365"/>
      <c r="BV18" s="366"/>
      <c r="BW18" s="366"/>
      <c r="BX18" s="366"/>
      <c r="BY18" s="366"/>
      <c r="BZ18" s="366"/>
      <c r="CA18" s="369"/>
      <c r="CB18" s="365"/>
      <c r="CC18" s="366"/>
      <c r="CD18" s="366"/>
      <c r="CE18" s="366"/>
      <c r="CF18" s="366"/>
      <c r="CG18" s="366"/>
      <c r="CH18" s="369"/>
      <c r="CI18" s="365"/>
      <c r="CJ18" s="366"/>
      <c r="CK18" s="366"/>
      <c r="CL18" s="366"/>
      <c r="CM18" s="366"/>
      <c r="CN18" s="366"/>
      <c r="CO18" s="369"/>
      <c r="CP18" s="365"/>
      <c r="CQ18" s="366"/>
      <c r="CR18" s="366"/>
      <c r="CS18" s="366"/>
      <c r="CT18" s="366"/>
      <c r="CU18" s="366"/>
      <c r="CV18" s="369"/>
      <c r="CW18" s="365"/>
      <c r="CX18" s="366"/>
      <c r="CY18" s="366"/>
      <c r="CZ18" s="366"/>
      <c r="DA18" s="366"/>
      <c r="DB18" s="366"/>
      <c r="DC18" s="369"/>
      <c r="DD18" s="365"/>
      <c r="DE18" s="366"/>
      <c r="DF18" s="366"/>
      <c r="DG18" s="366"/>
      <c r="DH18" s="366"/>
      <c r="DI18" s="366"/>
      <c r="DJ18" s="369"/>
      <c r="DK18" s="365"/>
      <c r="DL18" s="366"/>
      <c r="DM18" s="366"/>
      <c r="DN18" s="366"/>
      <c r="DO18" s="366"/>
      <c r="DP18" s="366"/>
      <c r="DQ18" s="369"/>
      <c r="DR18" s="365"/>
      <c r="DS18" s="366"/>
      <c r="DT18" s="366"/>
      <c r="DU18" s="366"/>
      <c r="DV18" s="366"/>
      <c r="DW18" s="366"/>
      <c r="DX18" s="369"/>
      <c r="DY18" s="365"/>
      <c r="DZ18" s="366"/>
      <c r="EA18" s="366"/>
      <c r="EB18" s="366"/>
      <c r="EC18" s="366"/>
      <c r="ED18" s="366"/>
      <c r="EE18" s="369"/>
      <c r="EF18" s="365"/>
      <c r="EG18" s="366"/>
      <c r="EH18" s="366"/>
      <c r="EI18" s="366"/>
      <c r="EJ18" s="366"/>
      <c r="EK18" s="366"/>
      <c r="EL18" s="369"/>
      <c r="EM18" s="365"/>
      <c r="EN18" s="366"/>
      <c r="EO18" s="366"/>
      <c r="EP18" s="366"/>
      <c r="EQ18" s="366"/>
      <c r="ER18" s="366"/>
      <c r="ES18" s="369"/>
      <c r="ET18" s="365">
        <v>12</v>
      </c>
      <c r="EU18" s="366"/>
      <c r="EV18" s="366"/>
      <c r="EW18" s="366"/>
      <c r="EX18" s="366"/>
      <c r="EY18" s="366"/>
      <c r="EZ18" s="369"/>
      <c r="FA18" s="365">
        <v>649</v>
      </c>
      <c r="FB18" s="366"/>
      <c r="FC18" s="366"/>
      <c r="FD18" s="366"/>
      <c r="FE18" s="366"/>
      <c r="FF18" s="366"/>
      <c r="FG18" s="369"/>
      <c r="FH18" s="365"/>
      <c r="FI18" s="366"/>
      <c r="FJ18" s="366"/>
      <c r="FK18" s="366"/>
      <c r="FL18" s="366"/>
      <c r="FM18" s="366"/>
      <c r="FN18" s="369"/>
      <c r="FO18" s="365"/>
      <c r="FP18" s="366"/>
      <c r="FQ18" s="366"/>
      <c r="FR18" s="366"/>
      <c r="FS18" s="366"/>
      <c r="FT18" s="366"/>
      <c r="FU18" s="369"/>
      <c r="FV18" s="365"/>
      <c r="FW18" s="366"/>
      <c r="FX18" s="366"/>
      <c r="FY18" s="366"/>
      <c r="FZ18" s="366"/>
      <c r="GA18" s="366"/>
      <c r="GB18" s="369"/>
      <c r="GC18" s="365">
        <v>540</v>
      </c>
      <c r="GD18" s="366"/>
      <c r="GE18" s="366"/>
      <c r="GF18" s="366"/>
      <c r="GG18" s="366"/>
      <c r="GH18" s="366"/>
      <c r="GI18" s="369"/>
      <c r="GJ18" s="365"/>
      <c r="GK18" s="366">
        <v>7</v>
      </c>
      <c r="GL18" s="366"/>
      <c r="GM18" s="366"/>
      <c r="GN18" s="366"/>
      <c r="GO18" s="366"/>
      <c r="GP18" s="369"/>
      <c r="GQ18" s="365">
        <v>127</v>
      </c>
      <c r="GR18" s="366"/>
      <c r="GS18" s="366"/>
      <c r="GT18" s="366"/>
      <c r="GU18" s="366"/>
      <c r="GV18" s="366"/>
      <c r="GW18" s="369"/>
      <c r="GX18" s="365"/>
      <c r="GY18" s="366"/>
      <c r="GZ18" s="366"/>
      <c r="HA18" s="366"/>
      <c r="HB18" s="366"/>
      <c r="HC18" s="366"/>
      <c r="HD18" s="369"/>
      <c r="HE18" s="365"/>
      <c r="HF18" s="366">
        <v>421</v>
      </c>
      <c r="HG18" s="366"/>
      <c r="HH18" s="366"/>
      <c r="HI18" s="366"/>
      <c r="HJ18" s="366"/>
      <c r="HK18" s="369"/>
      <c r="HL18" s="365"/>
      <c r="HM18" s="366"/>
      <c r="HN18" s="366"/>
      <c r="HO18" s="366"/>
      <c r="HP18" s="366"/>
      <c r="HQ18" s="366"/>
      <c r="HR18" s="369"/>
      <c r="HS18" s="365"/>
      <c r="HT18" s="366"/>
      <c r="HU18" s="366"/>
      <c r="HV18" s="366"/>
      <c r="HW18" s="366"/>
      <c r="HX18" s="366"/>
      <c r="HY18" s="369"/>
      <c r="HZ18" s="365"/>
      <c r="IA18" s="366"/>
      <c r="IB18" s="366"/>
      <c r="IC18" s="366"/>
      <c r="ID18" s="366"/>
      <c r="IE18" s="366"/>
      <c r="IF18" s="369"/>
      <c r="IG18" s="365">
        <v>42</v>
      </c>
      <c r="IH18" s="366"/>
      <c r="II18" s="366"/>
      <c r="IJ18" s="366"/>
      <c r="IK18" s="366"/>
      <c r="IL18" s="366"/>
      <c r="IM18" s="369"/>
      <c r="IN18" s="365">
        <v>306</v>
      </c>
      <c r="IO18" s="366"/>
      <c r="IP18" s="366"/>
      <c r="IQ18" s="366"/>
      <c r="IR18" s="366"/>
      <c r="IS18" s="366"/>
      <c r="IT18" s="369"/>
      <c r="IU18" s="365"/>
      <c r="IV18" s="366"/>
      <c r="IW18" s="366"/>
      <c r="IX18" s="366"/>
      <c r="IY18" s="366"/>
      <c r="IZ18" s="366"/>
      <c r="JA18" s="369"/>
      <c r="JB18" s="365">
        <v>24</v>
      </c>
      <c r="JC18" s="366"/>
      <c r="JD18" s="366"/>
      <c r="JE18" s="366"/>
      <c r="JF18" s="366"/>
      <c r="JG18" s="366"/>
      <c r="JH18" s="369"/>
      <c r="JI18" s="365">
        <v>25</v>
      </c>
      <c r="JJ18" s="366"/>
      <c r="JK18" s="366"/>
      <c r="JL18" s="366"/>
      <c r="JM18" s="366"/>
      <c r="JN18" s="366"/>
      <c r="JO18" s="369"/>
      <c r="JP18" s="365"/>
      <c r="JQ18" s="366"/>
      <c r="JR18" s="366"/>
      <c r="JS18" s="366"/>
      <c r="JT18" s="366"/>
      <c r="JU18" s="366"/>
      <c r="JV18" s="369"/>
      <c r="JW18" s="365"/>
      <c r="JX18" s="366"/>
      <c r="JY18" s="366"/>
      <c r="JZ18" s="366"/>
      <c r="KA18" s="366"/>
      <c r="KB18" s="366"/>
      <c r="KC18" s="369"/>
      <c r="KD18" s="365"/>
      <c r="KE18" s="366"/>
      <c r="KF18" s="366"/>
      <c r="KG18" s="366"/>
      <c r="KH18" s="366"/>
      <c r="KI18" s="366"/>
      <c r="KJ18" s="369"/>
      <c r="KK18" s="365"/>
      <c r="KL18" s="366"/>
      <c r="KM18" s="366"/>
      <c r="KN18" s="366"/>
      <c r="KO18" s="366"/>
      <c r="KP18" s="366"/>
      <c r="KQ18" s="369"/>
      <c r="KR18" s="365"/>
      <c r="KS18" s="366"/>
      <c r="KT18" s="366"/>
      <c r="KU18" s="366"/>
      <c r="KV18" s="366"/>
      <c r="KW18" s="366"/>
      <c r="KX18" s="369"/>
      <c r="KY18" s="365"/>
      <c r="KZ18" s="366"/>
      <c r="LA18" s="366"/>
      <c r="LB18" s="366"/>
      <c r="LC18" s="366"/>
      <c r="LD18" s="366"/>
      <c r="LE18" s="369"/>
      <c r="LF18" s="365"/>
      <c r="LG18" s="366"/>
      <c r="LH18" s="366"/>
      <c r="LI18" s="366"/>
      <c r="LJ18" s="366"/>
      <c r="LK18" s="366"/>
      <c r="LL18" s="369"/>
      <c r="LM18" s="365"/>
      <c r="LN18" s="366"/>
      <c r="LO18" s="366"/>
      <c r="LP18" s="366"/>
      <c r="LQ18" s="366"/>
      <c r="LR18" s="366"/>
      <c r="LS18" s="369"/>
      <c r="LT18" s="365"/>
      <c r="LU18" s="366"/>
      <c r="LV18" s="366"/>
      <c r="LW18" s="366"/>
      <c r="LX18" s="366"/>
      <c r="LY18" s="366"/>
      <c r="LZ18" s="369"/>
      <c r="MA18" s="365"/>
      <c r="MB18" s="366"/>
      <c r="MC18" s="366"/>
      <c r="MD18" s="366"/>
      <c r="ME18" s="366"/>
      <c r="MF18" s="366"/>
      <c r="MG18" s="369"/>
      <c r="MH18" s="365"/>
      <c r="MI18" s="366"/>
      <c r="MJ18" s="366"/>
      <c r="MK18" s="366"/>
      <c r="ML18" s="366"/>
      <c r="MM18" s="366"/>
      <c r="MN18" s="369"/>
      <c r="MO18" s="365"/>
      <c r="MP18" s="366"/>
      <c r="MQ18" s="366"/>
      <c r="MR18" s="366"/>
      <c r="MS18" s="366"/>
      <c r="MT18" s="366"/>
      <c r="MU18" s="369"/>
      <c r="MV18" s="365">
        <v>1725</v>
      </c>
      <c r="MW18" s="366">
        <v>428</v>
      </c>
      <c r="MX18" s="366"/>
      <c r="MY18" s="366"/>
      <c r="MZ18" s="366"/>
      <c r="NA18" s="366"/>
      <c r="NB18" s="369"/>
    </row>
    <row r="19" spans="2:366" ht="18" customHeight="1" x14ac:dyDescent="0.2">
      <c r="B19" s="944" t="s">
        <v>653</v>
      </c>
      <c r="C19" s="365"/>
      <c r="D19" s="366"/>
      <c r="E19" s="366"/>
      <c r="F19" s="366"/>
      <c r="G19" s="366"/>
      <c r="H19" s="366"/>
      <c r="I19" s="369"/>
      <c r="J19" s="365"/>
      <c r="K19" s="366"/>
      <c r="L19" s="366"/>
      <c r="M19" s="366"/>
      <c r="N19" s="366"/>
      <c r="O19" s="366"/>
      <c r="P19" s="369"/>
      <c r="Q19" s="365"/>
      <c r="R19" s="366"/>
      <c r="S19" s="366"/>
      <c r="T19" s="366"/>
      <c r="U19" s="366"/>
      <c r="V19" s="366"/>
      <c r="W19" s="369"/>
      <c r="X19" s="365"/>
      <c r="Y19" s="366"/>
      <c r="Z19" s="366"/>
      <c r="AA19" s="366"/>
      <c r="AB19" s="366"/>
      <c r="AC19" s="366"/>
      <c r="AD19" s="369"/>
      <c r="AE19" s="365"/>
      <c r="AF19" s="366"/>
      <c r="AG19" s="366"/>
      <c r="AH19" s="366"/>
      <c r="AI19" s="366"/>
      <c r="AJ19" s="366"/>
      <c r="AK19" s="369"/>
      <c r="AL19" s="365"/>
      <c r="AM19" s="366"/>
      <c r="AN19" s="366"/>
      <c r="AO19" s="366"/>
      <c r="AP19" s="366"/>
      <c r="AQ19" s="366"/>
      <c r="AR19" s="369"/>
      <c r="AS19" s="365"/>
      <c r="AT19" s="366"/>
      <c r="AU19" s="366"/>
      <c r="AV19" s="366"/>
      <c r="AW19" s="366"/>
      <c r="AX19" s="366"/>
      <c r="AY19" s="369"/>
      <c r="AZ19" s="365"/>
      <c r="BA19" s="366"/>
      <c r="BB19" s="366"/>
      <c r="BC19" s="366"/>
      <c r="BD19" s="366"/>
      <c r="BE19" s="366"/>
      <c r="BF19" s="369"/>
      <c r="BG19" s="365"/>
      <c r="BH19" s="366"/>
      <c r="BI19" s="366"/>
      <c r="BJ19" s="366"/>
      <c r="BK19" s="366"/>
      <c r="BL19" s="366"/>
      <c r="BM19" s="369"/>
      <c r="BN19" s="365"/>
      <c r="BO19" s="366"/>
      <c r="BP19" s="366"/>
      <c r="BQ19" s="366"/>
      <c r="BR19" s="366"/>
      <c r="BS19" s="366"/>
      <c r="BT19" s="369"/>
      <c r="BU19" s="365"/>
      <c r="BV19" s="366"/>
      <c r="BW19" s="366"/>
      <c r="BX19" s="366"/>
      <c r="BY19" s="366"/>
      <c r="BZ19" s="366"/>
      <c r="CA19" s="369"/>
      <c r="CB19" s="365"/>
      <c r="CC19" s="366"/>
      <c r="CD19" s="366"/>
      <c r="CE19" s="366"/>
      <c r="CF19" s="366"/>
      <c r="CG19" s="366"/>
      <c r="CH19" s="369"/>
      <c r="CI19" s="365"/>
      <c r="CJ19" s="366"/>
      <c r="CK19" s="366"/>
      <c r="CL19" s="366"/>
      <c r="CM19" s="366"/>
      <c r="CN19" s="366"/>
      <c r="CO19" s="369"/>
      <c r="CP19" s="365"/>
      <c r="CQ19" s="366"/>
      <c r="CR19" s="366"/>
      <c r="CS19" s="366"/>
      <c r="CT19" s="366"/>
      <c r="CU19" s="366"/>
      <c r="CV19" s="369"/>
      <c r="CW19" s="365"/>
      <c r="CX19" s="366"/>
      <c r="CY19" s="366"/>
      <c r="CZ19" s="366"/>
      <c r="DA19" s="366"/>
      <c r="DB19" s="366"/>
      <c r="DC19" s="369"/>
      <c r="DD19" s="365"/>
      <c r="DE19" s="366"/>
      <c r="DF19" s="366"/>
      <c r="DG19" s="366"/>
      <c r="DH19" s="366"/>
      <c r="DI19" s="366"/>
      <c r="DJ19" s="369"/>
      <c r="DK19" s="365"/>
      <c r="DL19" s="366"/>
      <c r="DM19" s="366"/>
      <c r="DN19" s="366"/>
      <c r="DO19" s="366"/>
      <c r="DP19" s="366"/>
      <c r="DQ19" s="369"/>
      <c r="DR19" s="365"/>
      <c r="DS19" s="366"/>
      <c r="DT19" s="366"/>
      <c r="DU19" s="366"/>
      <c r="DV19" s="366"/>
      <c r="DW19" s="366"/>
      <c r="DX19" s="369"/>
      <c r="DY19" s="365"/>
      <c r="DZ19" s="366"/>
      <c r="EA19" s="366"/>
      <c r="EB19" s="366"/>
      <c r="EC19" s="366"/>
      <c r="ED19" s="366"/>
      <c r="EE19" s="369"/>
      <c r="EF19" s="365"/>
      <c r="EG19" s="366"/>
      <c r="EH19" s="366"/>
      <c r="EI19" s="366"/>
      <c r="EJ19" s="366"/>
      <c r="EK19" s="366"/>
      <c r="EL19" s="369"/>
      <c r="EM19" s="365"/>
      <c r="EN19" s="366"/>
      <c r="EO19" s="366"/>
      <c r="EP19" s="366"/>
      <c r="EQ19" s="366"/>
      <c r="ER19" s="366"/>
      <c r="ES19" s="369"/>
      <c r="ET19" s="365"/>
      <c r="EU19" s="366"/>
      <c r="EV19" s="366"/>
      <c r="EW19" s="366"/>
      <c r="EX19" s="366"/>
      <c r="EY19" s="366"/>
      <c r="EZ19" s="369"/>
      <c r="FA19" s="365">
        <v>128</v>
      </c>
      <c r="FB19" s="366"/>
      <c r="FC19" s="366"/>
      <c r="FD19" s="366"/>
      <c r="FE19" s="366"/>
      <c r="FF19" s="366"/>
      <c r="FG19" s="369"/>
      <c r="FH19" s="365"/>
      <c r="FI19" s="366"/>
      <c r="FJ19" s="366"/>
      <c r="FK19" s="366"/>
      <c r="FL19" s="366"/>
      <c r="FM19" s="366"/>
      <c r="FN19" s="369"/>
      <c r="FO19" s="365">
        <v>29</v>
      </c>
      <c r="FP19" s="366"/>
      <c r="FQ19" s="366"/>
      <c r="FR19" s="366"/>
      <c r="FS19" s="366"/>
      <c r="FT19" s="366"/>
      <c r="FU19" s="369"/>
      <c r="FV19" s="365"/>
      <c r="FW19" s="366">
        <v>202</v>
      </c>
      <c r="FX19" s="366"/>
      <c r="FY19" s="366"/>
      <c r="FZ19" s="366"/>
      <c r="GA19" s="366"/>
      <c r="GB19" s="369"/>
      <c r="GC19" s="365"/>
      <c r="GD19" s="366"/>
      <c r="GE19" s="366"/>
      <c r="GF19" s="366"/>
      <c r="GG19" s="366"/>
      <c r="GH19" s="366"/>
      <c r="GI19" s="369"/>
      <c r="GJ19" s="365"/>
      <c r="GK19" s="366">
        <v>2905</v>
      </c>
      <c r="GL19" s="366"/>
      <c r="GM19" s="366"/>
      <c r="GN19" s="366"/>
      <c r="GO19" s="366"/>
      <c r="GP19" s="369"/>
      <c r="GQ19" s="365"/>
      <c r="GR19" s="366"/>
      <c r="GS19" s="366"/>
      <c r="GT19" s="366"/>
      <c r="GU19" s="366"/>
      <c r="GV19" s="366"/>
      <c r="GW19" s="369"/>
      <c r="GX19" s="365"/>
      <c r="GY19" s="366"/>
      <c r="GZ19" s="366"/>
      <c r="HA19" s="366"/>
      <c r="HB19" s="366"/>
      <c r="HC19" s="366"/>
      <c r="HD19" s="369"/>
      <c r="HE19" s="365">
        <v>20</v>
      </c>
      <c r="HF19" s="366"/>
      <c r="HG19" s="366"/>
      <c r="HH19" s="366"/>
      <c r="HI19" s="366"/>
      <c r="HJ19" s="366"/>
      <c r="HK19" s="369">
        <v>1350</v>
      </c>
      <c r="HL19" s="365"/>
      <c r="HM19" s="366"/>
      <c r="HN19" s="366"/>
      <c r="HO19" s="366"/>
      <c r="HP19" s="366"/>
      <c r="HQ19" s="366"/>
      <c r="HR19" s="369"/>
      <c r="HS19" s="365"/>
      <c r="HT19" s="366"/>
      <c r="HU19" s="366"/>
      <c r="HV19" s="366"/>
      <c r="HW19" s="366"/>
      <c r="HX19" s="366"/>
      <c r="HY19" s="369"/>
      <c r="HZ19" s="365"/>
      <c r="IA19" s="366"/>
      <c r="IB19" s="366"/>
      <c r="IC19" s="366"/>
      <c r="ID19" s="366"/>
      <c r="IE19" s="366"/>
      <c r="IF19" s="369"/>
      <c r="IG19" s="365"/>
      <c r="IH19" s="366">
        <v>169</v>
      </c>
      <c r="II19" s="366"/>
      <c r="IJ19" s="366"/>
      <c r="IK19" s="366"/>
      <c r="IL19" s="366"/>
      <c r="IM19" s="369">
        <v>172</v>
      </c>
      <c r="IN19" s="365">
        <v>12</v>
      </c>
      <c r="IO19" s="366"/>
      <c r="IP19" s="366"/>
      <c r="IQ19" s="366"/>
      <c r="IR19" s="366"/>
      <c r="IS19" s="366"/>
      <c r="IT19" s="369">
        <v>143</v>
      </c>
      <c r="IU19" s="365"/>
      <c r="IV19" s="366"/>
      <c r="IW19" s="366"/>
      <c r="IX19" s="366"/>
      <c r="IY19" s="366"/>
      <c r="IZ19" s="366"/>
      <c r="JA19" s="369"/>
      <c r="JB19" s="365"/>
      <c r="JC19" s="366"/>
      <c r="JD19" s="366"/>
      <c r="JE19" s="366"/>
      <c r="JF19" s="366"/>
      <c r="JG19" s="366"/>
      <c r="JH19" s="369"/>
      <c r="JI19" s="365"/>
      <c r="JJ19" s="366"/>
      <c r="JK19" s="366"/>
      <c r="JL19" s="366"/>
      <c r="JM19" s="366"/>
      <c r="JN19" s="366"/>
      <c r="JO19" s="369"/>
      <c r="JP19" s="365">
        <v>35</v>
      </c>
      <c r="JQ19" s="366"/>
      <c r="JR19" s="366"/>
      <c r="JS19" s="366"/>
      <c r="JT19" s="366"/>
      <c r="JU19" s="366"/>
      <c r="JV19" s="369"/>
      <c r="JW19" s="365"/>
      <c r="JX19" s="366"/>
      <c r="JY19" s="366"/>
      <c r="JZ19" s="366"/>
      <c r="KA19" s="366"/>
      <c r="KB19" s="366"/>
      <c r="KC19" s="369"/>
      <c r="KD19" s="365"/>
      <c r="KE19" s="366"/>
      <c r="KF19" s="366"/>
      <c r="KG19" s="366"/>
      <c r="KH19" s="366"/>
      <c r="KI19" s="366"/>
      <c r="KJ19" s="369"/>
      <c r="KK19" s="365"/>
      <c r="KL19" s="366"/>
      <c r="KM19" s="366"/>
      <c r="KN19" s="366"/>
      <c r="KO19" s="366"/>
      <c r="KP19" s="366"/>
      <c r="KQ19" s="369"/>
      <c r="KR19" s="365"/>
      <c r="KS19" s="366"/>
      <c r="KT19" s="366"/>
      <c r="KU19" s="366"/>
      <c r="KV19" s="366"/>
      <c r="KW19" s="366"/>
      <c r="KX19" s="369"/>
      <c r="KY19" s="365"/>
      <c r="KZ19" s="366"/>
      <c r="LA19" s="366"/>
      <c r="LB19" s="366"/>
      <c r="LC19" s="366"/>
      <c r="LD19" s="366"/>
      <c r="LE19" s="369"/>
      <c r="LF19" s="365"/>
      <c r="LG19" s="366"/>
      <c r="LH19" s="366"/>
      <c r="LI19" s="366"/>
      <c r="LJ19" s="366"/>
      <c r="LK19" s="366"/>
      <c r="LL19" s="369"/>
      <c r="LM19" s="365"/>
      <c r="LN19" s="366"/>
      <c r="LO19" s="366"/>
      <c r="LP19" s="366"/>
      <c r="LQ19" s="366"/>
      <c r="LR19" s="366"/>
      <c r="LS19" s="369"/>
      <c r="LT19" s="365"/>
      <c r="LU19" s="366"/>
      <c r="LV19" s="366"/>
      <c r="LW19" s="366"/>
      <c r="LX19" s="366"/>
      <c r="LY19" s="366"/>
      <c r="LZ19" s="369"/>
      <c r="MA19" s="365"/>
      <c r="MB19" s="366"/>
      <c r="MC19" s="366"/>
      <c r="MD19" s="366"/>
      <c r="ME19" s="366"/>
      <c r="MF19" s="366"/>
      <c r="MG19" s="369"/>
      <c r="MH19" s="365"/>
      <c r="MI19" s="366"/>
      <c r="MJ19" s="366"/>
      <c r="MK19" s="366"/>
      <c r="ML19" s="366"/>
      <c r="MM19" s="366"/>
      <c r="MN19" s="369"/>
      <c r="MO19" s="365"/>
      <c r="MP19" s="366"/>
      <c r="MQ19" s="366"/>
      <c r="MR19" s="366"/>
      <c r="MS19" s="366"/>
      <c r="MT19" s="366"/>
      <c r="MU19" s="369"/>
      <c r="MV19" s="365">
        <v>224</v>
      </c>
      <c r="MW19" s="366">
        <v>3276</v>
      </c>
      <c r="MX19" s="366"/>
      <c r="MY19" s="366"/>
      <c r="MZ19" s="366"/>
      <c r="NA19" s="366"/>
      <c r="NB19" s="369">
        <v>1665</v>
      </c>
    </row>
    <row r="20" spans="2:366" ht="18" customHeight="1" x14ac:dyDescent="0.2">
      <c r="B20" s="944" t="s">
        <v>34</v>
      </c>
      <c r="C20" s="365"/>
      <c r="D20" s="366"/>
      <c r="E20" s="366"/>
      <c r="F20" s="366"/>
      <c r="G20" s="366"/>
      <c r="H20" s="366"/>
      <c r="I20" s="369"/>
      <c r="J20" s="365"/>
      <c r="K20" s="366"/>
      <c r="L20" s="366"/>
      <c r="M20" s="366"/>
      <c r="N20" s="366"/>
      <c r="O20" s="366"/>
      <c r="P20" s="369"/>
      <c r="Q20" s="365"/>
      <c r="R20" s="366"/>
      <c r="S20" s="366"/>
      <c r="T20" s="366"/>
      <c r="U20" s="366"/>
      <c r="V20" s="366"/>
      <c r="W20" s="369"/>
      <c r="X20" s="365"/>
      <c r="Y20" s="366"/>
      <c r="Z20" s="366"/>
      <c r="AA20" s="366"/>
      <c r="AB20" s="366"/>
      <c r="AC20" s="366"/>
      <c r="AD20" s="369"/>
      <c r="AE20" s="365"/>
      <c r="AF20" s="366"/>
      <c r="AG20" s="366"/>
      <c r="AH20" s="366"/>
      <c r="AI20" s="366"/>
      <c r="AJ20" s="366"/>
      <c r="AK20" s="369"/>
      <c r="AL20" s="365"/>
      <c r="AM20" s="366"/>
      <c r="AN20" s="366"/>
      <c r="AO20" s="366"/>
      <c r="AP20" s="366"/>
      <c r="AQ20" s="366"/>
      <c r="AR20" s="369"/>
      <c r="AS20" s="365"/>
      <c r="AT20" s="366"/>
      <c r="AU20" s="366"/>
      <c r="AV20" s="366"/>
      <c r="AW20" s="366"/>
      <c r="AX20" s="366"/>
      <c r="AY20" s="369"/>
      <c r="AZ20" s="365"/>
      <c r="BA20" s="366"/>
      <c r="BB20" s="366"/>
      <c r="BC20" s="366"/>
      <c r="BD20" s="366"/>
      <c r="BE20" s="366"/>
      <c r="BF20" s="369"/>
      <c r="BG20" s="365"/>
      <c r="BH20" s="366"/>
      <c r="BI20" s="366"/>
      <c r="BJ20" s="366"/>
      <c r="BK20" s="366"/>
      <c r="BL20" s="366"/>
      <c r="BM20" s="369"/>
      <c r="BN20" s="365"/>
      <c r="BO20" s="366"/>
      <c r="BP20" s="366"/>
      <c r="BQ20" s="366"/>
      <c r="BR20" s="366"/>
      <c r="BS20" s="366"/>
      <c r="BT20" s="369"/>
      <c r="BU20" s="365"/>
      <c r="BV20" s="366"/>
      <c r="BW20" s="366"/>
      <c r="BX20" s="366"/>
      <c r="BY20" s="366"/>
      <c r="BZ20" s="366"/>
      <c r="CA20" s="369"/>
      <c r="CB20" s="365"/>
      <c r="CC20" s="366"/>
      <c r="CD20" s="366"/>
      <c r="CE20" s="366"/>
      <c r="CF20" s="366"/>
      <c r="CG20" s="366"/>
      <c r="CH20" s="369"/>
      <c r="CI20" s="365"/>
      <c r="CJ20" s="366"/>
      <c r="CK20" s="366"/>
      <c r="CL20" s="366"/>
      <c r="CM20" s="366"/>
      <c r="CN20" s="366"/>
      <c r="CO20" s="369"/>
      <c r="CP20" s="365"/>
      <c r="CQ20" s="366"/>
      <c r="CR20" s="366"/>
      <c r="CS20" s="366">
        <v>199</v>
      </c>
      <c r="CT20" s="366"/>
      <c r="CU20" s="366"/>
      <c r="CV20" s="369"/>
      <c r="CW20" s="365"/>
      <c r="CX20" s="366"/>
      <c r="CY20" s="366"/>
      <c r="CZ20" s="366"/>
      <c r="DA20" s="366"/>
      <c r="DB20" s="366"/>
      <c r="DC20" s="369"/>
      <c r="DD20" s="365"/>
      <c r="DE20" s="366"/>
      <c r="DF20" s="366"/>
      <c r="DG20" s="366"/>
      <c r="DH20" s="366"/>
      <c r="DI20" s="366"/>
      <c r="DJ20" s="369"/>
      <c r="DK20" s="365"/>
      <c r="DL20" s="366"/>
      <c r="DM20" s="366"/>
      <c r="DN20" s="366"/>
      <c r="DO20" s="366"/>
      <c r="DP20" s="366"/>
      <c r="DQ20" s="369"/>
      <c r="DR20" s="365"/>
      <c r="DS20" s="366"/>
      <c r="DT20" s="366"/>
      <c r="DU20" s="366"/>
      <c r="DV20" s="366"/>
      <c r="DW20" s="366"/>
      <c r="DX20" s="369"/>
      <c r="DY20" s="365"/>
      <c r="DZ20" s="366"/>
      <c r="EA20" s="366"/>
      <c r="EB20" s="366"/>
      <c r="EC20" s="366"/>
      <c r="ED20" s="366"/>
      <c r="EE20" s="369"/>
      <c r="EF20" s="365"/>
      <c r="EG20" s="366"/>
      <c r="EH20" s="366"/>
      <c r="EI20" s="366"/>
      <c r="EJ20" s="366"/>
      <c r="EK20" s="366"/>
      <c r="EL20" s="369"/>
      <c r="EM20" s="365"/>
      <c r="EN20" s="366"/>
      <c r="EO20" s="366"/>
      <c r="EP20" s="366"/>
      <c r="EQ20" s="366"/>
      <c r="ER20" s="366"/>
      <c r="ES20" s="369"/>
      <c r="ET20" s="365"/>
      <c r="EU20" s="366"/>
      <c r="EV20" s="366"/>
      <c r="EW20" s="366"/>
      <c r="EX20" s="366"/>
      <c r="EY20" s="366"/>
      <c r="EZ20" s="369"/>
      <c r="FA20" s="365">
        <v>1499</v>
      </c>
      <c r="FB20" s="366"/>
      <c r="FC20" s="366"/>
      <c r="FD20" s="366"/>
      <c r="FE20" s="366"/>
      <c r="FF20" s="366"/>
      <c r="FG20" s="369"/>
      <c r="FH20" s="365"/>
      <c r="FI20" s="366"/>
      <c r="FJ20" s="366"/>
      <c r="FK20" s="366"/>
      <c r="FL20" s="366"/>
      <c r="FM20" s="366"/>
      <c r="FN20" s="369">
        <v>16</v>
      </c>
      <c r="FO20" s="365">
        <v>513</v>
      </c>
      <c r="FP20" s="366"/>
      <c r="FQ20" s="366"/>
      <c r="FR20" s="366"/>
      <c r="FS20" s="366"/>
      <c r="FT20" s="366"/>
      <c r="FU20" s="369">
        <v>82</v>
      </c>
      <c r="FV20" s="365"/>
      <c r="FW20" s="366"/>
      <c r="FX20" s="366"/>
      <c r="FY20" s="366">
        <v>3561</v>
      </c>
      <c r="FZ20" s="366"/>
      <c r="GA20" s="366"/>
      <c r="GB20" s="369"/>
      <c r="GC20" s="365"/>
      <c r="GD20" s="366"/>
      <c r="GE20" s="366"/>
      <c r="GF20" s="366"/>
      <c r="GG20" s="366"/>
      <c r="GH20" s="366"/>
      <c r="GI20" s="369"/>
      <c r="GJ20" s="365">
        <v>680</v>
      </c>
      <c r="GK20" s="366"/>
      <c r="GL20" s="366"/>
      <c r="GM20" s="366">
        <v>122</v>
      </c>
      <c r="GN20" s="366"/>
      <c r="GO20" s="366"/>
      <c r="GP20" s="369"/>
      <c r="GQ20" s="365"/>
      <c r="GR20" s="366"/>
      <c r="GS20" s="366"/>
      <c r="GT20" s="366"/>
      <c r="GU20" s="366"/>
      <c r="GV20" s="366"/>
      <c r="GW20" s="369"/>
      <c r="GX20" s="365"/>
      <c r="GY20" s="366"/>
      <c r="GZ20" s="366"/>
      <c r="HA20" s="366"/>
      <c r="HB20" s="366"/>
      <c r="HC20" s="366"/>
      <c r="HD20" s="369"/>
      <c r="HE20" s="365">
        <v>526</v>
      </c>
      <c r="HF20" s="366"/>
      <c r="HG20" s="366"/>
      <c r="HH20" s="366">
        <v>4962</v>
      </c>
      <c r="HI20" s="366"/>
      <c r="HJ20" s="366"/>
      <c r="HK20" s="369"/>
      <c r="HL20" s="365"/>
      <c r="HM20" s="366"/>
      <c r="HN20" s="366"/>
      <c r="HO20" s="366"/>
      <c r="HP20" s="366"/>
      <c r="HQ20" s="366"/>
      <c r="HR20" s="369">
        <v>526</v>
      </c>
      <c r="HS20" s="365"/>
      <c r="HT20" s="366"/>
      <c r="HU20" s="366"/>
      <c r="HV20" s="366"/>
      <c r="HW20" s="366"/>
      <c r="HX20" s="366"/>
      <c r="HY20" s="369">
        <v>853</v>
      </c>
      <c r="HZ20" s="365"/>
      <c r="IA20" s="366"/>
      <c r="IB20" s="366"/>
      <c r="IC20" s="366"/>
      <c r="ID20" s="366"/>
      <c r="IE20" s="366"/>
      <c r="IF20" s="369">
        <v>213</v>
      </c>
      <c r="IG20" s="365"/>
      <c r="IH20" s="366"/>
      <c r="II20" s="366"/>
      <c r="IJ20" s="366"/>
      <c r="IK20" s="366"/>
      <c r="IL20" s="366"/>
      <c r="IM20" s="369">
        <v>329</v>
      </c>
      <c r="IN20" s="365">
        <v>30</v>
      </c>
      <c r="IO20" s="366"/>
      <c r="IP20" s="366"/>
      <c r="IQ20" s="366">
        <v>270</v>
      </c>
      <c r="IR20" s="366"/>
      <c r="IS20" s="366"/>
      <c r="IT20" s="369">
        <v>336</v>
      </c>
      <c r="IU20" s="365"/>
      <c r="IV20" s="366"/>
      <c r="IW20" s="366"/>
      <c r="IX20" s="366"/>
      <c r="IY20" s="366"/>
      <c r="IZ20" s="366"/>
      <c r="JA20" s="369">
        <v>486</v>
      </c>
      <c r="JB20" s="365"/>
      <c r="JC20" s="366"/>
      <c r="JD20" s="366"/>
      <c r="JE20" s="366"/>
      <c r="JF20" s="366"/>
      <c r="JG20" s="366"/>
      <c r="JH20" s="369"/>
      <c r="JI20" s="365"/>
      <c r="JJ20" s="366"/>
      <c r="JK20" s="366"/>
      <c r="JL20" s="366">
        <v>100</v>
      </c>
      <c r="JM20" s="366"/>
      <c r="JN20" s="366"/>
      <c r="JO20" s="369">
        <v>83</v>
      </c>
      <c r="JP20" s="365"/>
      <c r="JQ20" s="366"/>
      <c r="JR20" s="366"/>
      <c r="JS20" s="366"/>
      <c r="JT20" s="366">
        <v>152</v>
      </c>
      <c r="JU20" s="366"/>
      <c r="JV20" s="369"/>
      <c r="JW20" s="365"/>
      <c r="JX20" s="366"/>
      <c r="JY20" s="366"/>
      <c r="JZ20" s="366">
        <v>68</v>
      </c>
      <c r="KA20" s="366"/>
      <c r="KB20" s="366"/>
      <c r="KC20" s="369">
        <v>825</v>
      </c>
      <c r="KD20" s="365">
        <v>222</v>
      </c>
      <c r="KE20" s="366"/>
      <c r="KF20" s="366"/>
      <c r="KG20" s="366">
        <v>358</v>
      </c>
      <c r="KH20" s="366">
        <v>766</v>
      </c>
      <c r="KI20" s="366"/>
      <c r="KJ20" s="369">
        <v>1050</v>
      </c>
      <c r="KK20" s="365"/>
      <c r="KL20" s="366"/>
      <c r="KM20" s="366"/>
      <c r="KN20" s="366"/>
      <c r="KO20" s="366"/>
      <c r="KP20" s="366"/>
      <c r="KQ20" s="369"/>
      <c r="KR20" s="365"/>
      <c r="KS20" s="366"/>
      <c r="KT20" s="366"/>
      <c r="KU20" s="366"/>
      <c r="KV20" s="366"/>
      <c r="KW20" s="366"/>
      <c r="KX20" s="369">
        <v>2772</v>
      </c>
      <c r="KY20" s="365"/>
      <c r="KZ20" s="366"/>
      <c r="LA20" s="366"/>
      <c r="LB20" s="366"/>
      <c r="LC20" s="366"/>
      <c r="LD20" s="366"/>
      <c r="LE20" s="369">
        <v>74</v>
      </c>
      <c r="LF20" s="365"/>
      <c r="LG20" s="366"/>
      <c r="LH20" s="366"/>
      <c r="LI20" s="366"/>
      <c r="LJ20" s="366"/>
      <c r="LK20" s="366"/>
      <c r="LL20" s="369"/>
      <c r="LM20" s="365"/>
      <c r="LN20" s="366"/>
      <c r="LO20" s="366"/>
      <c r="LP20" s="366"/>
      <c r="LQ20" s="366"/>
      <c r="LR20" s="366"/>
      <c r="LS20" s="369"/>
      <c r="LT20" s="365"/>
      <c r="LU20" s="366"/>
      <c r="LV20" s="366"/>
      <c r="LW20" s="366"/>
      <c r="LX20" s="366"/>
      <c r="LY20" s="366"/>
      <c r="LZ20" s="369"/>
      <c r="MA20" s="365"/>
      <c r="MB20" s="366"/>
      <c r="MC20" s="366"/>
      <c r="MD20" s="366"/>
      <c r="ME20" s="366"/>
      <c r="MF20" s="366"/>
      <c r="MG20" s="369"/>
      <c r="MH20" s="365"/>
      <c r="MI20" s="366"/>
      <c r="MJ20" s="366"/>
      <c r="MK20" s="366"/>
      <c r="ML20" s="366"/>
      <c r="MM20" s="366"/>
      <c r="MN20" s="369"/>
      <c r="MO20" s="365"/>
      <c r="MP20" s="366"/>
      <c r="MQ20" s="366"/>
      <c r="MR20" s="366"/>
      <c r="MS20" s="366"/>
      <c r="MT20" s="366"/>
      <c r="MU20" s="369"/>
      <c r="MV20" s="365">
        <v>3470</v>
      </c>
      <c r="MW20" s="366"/>
      <c r="MX20" s="366"/>
      <c r="MY20" s="366">
        <v>9640</v>
      </c>
      <c r="MZ20" s="366">
        <v>918</v>
      </c>
      <c r="NA20" s="366"/>
      <c r="NB20" s="369">
        <v>7645</v>
      </c>
    </row>
    <row r="21" spans="2:366" ht="18" customHeight="1" x14ac:dyDescent="0.2">
      <c r="B21" s="944" t="s">
        <v>6</v>
      </c>
      <c r="C21" s="365">
        <v>24</v>
      </c>
      <c r="D21" s="366"/>
      <c r="E21" s="366"/>
      <c r="F21" s="366"/>
      <c r="G21" s="366"/>
      <c r="H21" s="366"/>
      <c r="I21" s="369">
        <v>57571</v>
      </c>
      <c r="J21" s="365">
        <v>23</v>
      </c>
      <c r="K21" s="366"/>
      <c r="L21" s="366"/>
      <c r="M21" s="366"/>
      <c r="N21" s="366"/>
      <c r="O21" s="366"/>
      <c r="P21" s="369">
        <v>49298</v>
      </c>
      <c r="Q21" s="365"/>
      <c r="R21" s="366"/>
      <c r="S21" s="366"/>
      <c r="T21" s="366"/>
      <c r="U21" s="366"/>
      <c r="V21" s="366"/>
      <c r="W21" s="369">
        <v>2692</v>
      </c>
      <c r="X21" s="365"/>
      <c r="Y21" s="366"/>
      <c r="Z21" s="366"/>
      <c r="AA21" s="366">
        <v>1</v>
      </c>
      <c r="AB21" s="366"/>
      <c r="AC21" s="366"/>
      <c r="AD21" s="369">
        <v>14617</v>
      </c>
      <c r="AE21" s="365">
        <v>247</v>
      </c>
      <c r="AF21" s="366"/>
      <c r="AG21" s="366"/>
      <c r="AH21" s="366"/>
      <c r="AI21" s="366"/>
      <c r="AJ21" s="366"/>
      <c r="AK21" s="369">
        <v>41704</v>
      </c>
      <c r="AL21" s="365">
        <v>282</v>
      </c>
      <c r="AM21" s="366"/>
      <c r="AN21" s="366"/>
      <c r="AO21" s="366">
        <v>1</v>
      </c>
      <c r="AP21" s="366"/>
      <c r="AQ21" s="366"/>
      <c r="AR21" s="369">
        <v>3745</v>
      </c>
      <c r="AS21" s="365"/>
      <c r="AT21" s="366"/>
      <c r="AU21" s="366"/>
      <c r="AV21" s="366"/>
      <c r="AW21" s="366"/>
      <c r="AX21" s="366"/>
      <c r="AY21" s="369">
        <v>10606</v>
      </c>
      <c r="AZ21" s="365"/>
      <c r="BA21" s="366"/>
      <c r="BB21" s="366"/>
      <c r="BC21" s="366"/>
      <c r="BD21" s="366"/>
      <c r="BE21" s="366"/>
      <c r="BF21" s="369">
        <v>17125</v>
      </c>
      <c r="BG21" s="365"/>
      <c r="BH21" s="366"/>
      <c r="BI21" s="366"/>
      <c r="BJ21" s="366">
        <v>40</v>
      </c>
      <c r="BK21" s="366"/>
      <c r="BL21" s="366"/>
      <c r="BM21" s="369">
        <v>2807</v>
      </c>
      <c r="BN21" s="365">
        <v>16</v>
      </c>
      <c r="BO21" s="366"/>
      <c r="BP21" s="366"/>
      <c r="BQ21" s="366"/>
      <c r="BR21" s="366"/>
      <c r="BS21" s="366"/>
      <c r="BT21" s="369">
        <v>11100</v>
      </c>
      <c r="BU21" s="365">
        <v>18</v>
      </c>
      <c r="BV21" s="366">
        <v>47</v>
      </c>
      <c r="BW21" s="366"/>
      <c r="BX21" s="366">
        <v>19</v>
      </c>
      <c r="BY21" s="366"/>
      <c r="BZ21" s="366">
        <v>57</v>
      </c>
      <c r="CA21" s="369">
        <v>1277</v>
      </c>
      <c r="CB21" s="365">
        <v>90</v>
      </c>
      <c r="CC21" s="366">
        <v>9</v>
      </c>
      <c r="CD21" s="366"/>
      <c r="CE21" s="366">
        <v>21</v>
      </c>
      <c r="CF21" s="366"/>
      <c r="CG21" s="366">
        <v>73</v>
      </c>
      <c r="CH21" s="369">
        <v>645</v>
      </c>
      <c r="CI21" s="365">
        <v>322</v>
      </c>
      <c r="CJ21" s="366">
        <v>9</v>
      </c>
      <c r="CK21" s="366"/>
      <c r="CL21" s="366">
        <v>170</v>
      </c>
      <c r="CM21" s="366"/>
      <c r="CN21" s="366">
        <v>545</v>
      </c>
      <c r="CO21" s="369">
        <v>2041</v>
      </c>
      <c r="CP21" s="365"/>
      <c r="CQ21" s="366"/>
      <c r="CR21" s="366"/>
      <c r="CS21" s="366"/>
      <c r="CT21" s="366"/>
      <c r="CU21" s="366">
        <v>20</v>
      </c>
      <c r="CV21" s="369">
        <v>3965</v>
      </c>
      <c r="CW21" s="365">
        <v>32</v>
      </c>
      <c r="CX21" s="366">
        <v>20</v>
      </c>
      <c r="CY21" s="366"/>
      <c r="CZ21" s="366">
        <v>282</v>
      </c>
      <c r="DA21" s="366"/>
      <c r="DB21" s="366">
        <v>623</v>
      </c>
      <c r="DC21" s="369">
        <v>34858</v>
      </c>
      <c r="DD21" s="365"/>
      <c r="DE21" s="366"/>
      <c r="DF21" s="366"/>
      <c r="DG21" s="366">
        <v>6</v>
      </c>
      <c r="DH21" s="366"/>
      <c r="DI21" s="366">
        <v>147</v>
      </c>
      <c r="DJ21" s="369">
        <v>11165</v>
      </c>
      <c r="DK21" s="365">
        <v>130</v>
      </c>
      <c r="DL21" s="366"/>
      <c r="DM21" s="366"/>
      <c r="DN21" s="366">
        <v>475</v>
      </c>
      <c r="DO21" s="366"/>
      <c r="DP21" s="366">
        <v>132</v>
      </c>
      <c r="DQ21" s="369">
        <v>28141</v>
      </c>
      <c r="DR21" s="365"/>
      <c r="DS21" s="366">
        <v>99</v>
      </c>
      <c r="DT21" s="366"/>
      <c r="DU21" s="366">
        <v>864</v>
      </c>
      <c r="DV21" s="366"/>
      <c r="DW21" s="366">
        <v>1242</v>
      </c>
      <c r="DX21" s="369">
        <v>23</v>
      </c>
      <c r="DY21" s="365">
        <v>49</v>
      </c>
      <c r="DZ21" s="366">
        <v>148</v>
      </c>
      <c r="EA21" s="366"/>
      <c r="EB21" s="366">
        <v>255</v>
      </c>
      <c r="EC21" s="366"/>
      <c r="ED21" s="366">
        <v>253</v>
      </c>
      <c r="EE21" s="369">
        <v>70</v>
      </c>
      <c r="EF21" s="365">
        <v>371</v>
      </c>
      <c r="EG21" s="366">
        <v>282</v>
      </c>
      <c r="EH21" s="366"/>
      <c r="EI21" s="366">
        <v>950</v>
      </c>
      <c r="EJ21" s="366"/>
      <c r="EK21" s="366">
        <v>1480</v>
      </c>
      <c r="EL21" s="369">
        <v>2105</v>
      </c>
      <c r="EM21" s="365">
        <v>41</v>
      </c>
      <c r="EN21" s="366"/>
      <c r="EO21" s="366"/>
      <c r="EP21" s="366"/>
      <c r="EQ21" s="366"/>
      <c r="ER21" s="366"/>
      <c r="ES21" s="369"/>
      <c r="ET21" s="365">
        <v>713</v>
      </c>
      <c r="EU21" s="366"/>
      <c r="EV21" s="366"/>
      <c r="EW21" s="366"/>
      <c r="EX21" s="366"/>
      <c r="EY21" s="366"/>
      <c r="EZ21" s="369"/>
      <c r="FA21" s="365">
        <v>24483</v>
      </c>
      <c r="FB21" s="366"/>
      <c r="FC21" s="366"/>
      <c r="FD21" s="366"/>
      <c r="FE21" s="366"/>
      <c r="FF21" s="366"/>
      <c r="FG21" s="369"/>
      <c r="FH21" s="365">
        <v>376</v>
      </c>
      <c r="FI21" s="366"/>
      <c r="FJ21" s="366"/>
      <c r="FK21" s="366"/>
      <c r="FL21" s="366"/>
      <c r="FM21" s="366"/>
      <c r="FN21" s="369">
        <v>5314</v>
      </c>
      <c r="FO21" s="365">
        <v>5120</v>
      </c>
      <c r="FP21" s="366"/>
      <c r="FQ21" s="366"/>
      <c r="FR21" s="366"/>
      <c r="FS21" s="366"/>
      <c r="FT21" s="366"/>
      <c r="FU21" s="369">
        <v>12283</v>
      </c>
      <c r="FV21" s="365">
        <v>29</v>
      </c>
      <c r="FW21" s="366"/>
      <c r="FX21" s="366"/>
      <c r="FY21" s="366">
        <v>53115</v>
      </c>
      <c r="FZ21" s="366"/>
      <c r="GA21" s="366"/>
      <c r="GB21" s="369">
        <v>57</v>
      </c>
      <c r="GC21" s="365"/>
      <c r="GD21" s="366">
        <v>87</v>
      </c>
      <c r="GE21" s="366"/>
      <c r="GF21" s="366"/>
      <c r="GG21" s="366"/>
      <c r="GH21" s="366"/>
      <c r="GI21" s="369">
        <v>12007</v>
      </c>
      <c r="GJ21" s="365"/>
      <c r="GK21" s="366">
        <v>122109</v>
      </c>
      <c r="GL21" s="366"/>
      <c r="GM21" s="366">
        <v>860</v>
      </c>
      <c r="GN21" s="366"/>
      <c r="GO21" s="366"/>
      <c r="GP21" s="369">
        <v>17</v>
      </c>
      <c r="GQ21" s="365"/>
      <c r="GR21" s="366"/>
      <c r="GS21" s="366">
        <v>25215</v>
      </c>
      <c r="GT21" s="366"/>
      <c r="GU21" s="366"/>
      <c r="GV21" s="366"/>
      <c r="GW21" s="369">
        <v>1659</v>
      </c>
      <c r="GX21" s="365"/>
      <c r="GY21" s="366">
        <v>6390</v>
      </c>
      <c r="GZ21" s="366"/>
      <c r="HA21" s="366"/>
      <c r="HB21" s="366"/>
      <c r="HC21" s="366"/>
      <c r="HD21" s="369">
        <v>11472</v>
      </c>
      <c r="HE21" s="365">
        <v>26</v>
      </c>
      <c r="HF21" s="366">
        <v>23561</v>
      </c>
      <c r="HG21" s="366">
        <v>1675</v>
      </c>
      <c r="HH21" s="366">
        <v>37249</v>
      </c>
      <c r="HI21" s="366"/>
      <c r="HJ21" s="366"/>
      <c r="HK21" s="369">
        <v>99951</v>
      </c>
      <c r="HL21" s="365"/>
      <c r="HM21" s="366"/>
      <c r="HN21" s="366"/>
      <c r="HO21" s="366"/>
      <c r="HP21" s="366"/>
      <c r="HQ21" s="366"/>
      <c r="HR21" s="369">
        <v>28235</v>
      </c>
      <c r="HS21" s="365"/>
      <c r="HT21" s="366"/>
      <c r="HU21" s="366"/>
      <c r="HV21" s="366"/>
      <c r="HW21" s="366"/>
      <c r="HX21" s="366"/>
      <c r="HY21" s="369">
        <v>11858</v>
      </c>
      <c r="HZ21" s="365">
        <v>22</v>
      </c>
      <c r="IA21" s="366"/>
      <c r="IB21" s="366"/>
      <c r="IC21" s="366"/>
      <c r="ID21" s="366"/>
      <c r="IE21" s="366"/>
      <c r="IF21" s="369">
        <v>10053</v>
      </c>
      <c r="IG21" s="365"/>
      <c r="IH21" s="366"/>
      <c r="II21" s="366"/>
      <c r="IJ21" s="366">
        <v>46</v>
      </c>
      <c r="IK21" s="366"/>
      <c r="IL21" s="366">
        <v>7</v>
      </c>
      <c r="IM21" s="369">
        <v>10794</v>
      </c>
      <c r="IN21" s="365"/>
      <c r="IO21" s="366"/>
      <c r="IP21" s="366"/>
      <c r="IQ21" s="366">
        <v>74</v>
      </c>
      <c r="IR21" s="366"/>
      <c r="IS21" s="366"/>
      <c r="IT21" s="369">
        <v>21260</v>
      </c>
      <c r="IU21" s="365">
        <v>59</v>
      </c>
      <c r="IV21" s="366"/>
      <c r="IW21" s="366"/>
      <c r="IX21" s="366">
        <v>225</v>
      </c>
      <c r="IY21" s="366">
        <v>2872</v>
      </c>
      <c r="IZ21" s="366">
        <v>1104</v>
      </c>
      <c r="JA21" s="369">
        <v>19738</v>
      </c>
      <c r="JB21" s="365">
        <v>121</v>
      </c>
      <c r="JC21" s="366">
        <v>51</v>
      </c>
      <c r="JD21" s="366"/>
      <c r="JE21" s="366"/>
      <c r="JF21" s="366"/>
      <c r="JG21" s="366">
        <v>16692</v>
      </c>
      <c r="JH21" s="369">
        <v>10</v>
      </c>
      <c r="JI21" s="365">
        <v>119</v>
      </c>
      <c r="JJ21" s="366">
        <v>1</v>
      </c>
      <c r="JK21" s="366"/>
      <c r="JL21" s="366">
        <v>8</v>
      </c>
      <c r="JM21" s="366"/>
      <c r="JN21" s="366">
        <v>208</v>
      </c>
      <c r="JO21" s="369">
        <v>19901</v>
      </c>
      <c r="JP21" s="365"/>
      <c r="JQ21" s="366"/>
      <c r="JR21" s="366"/>
      <c r="JS21" s="366">
        <v>106</v>
      </c>
      <c r="JT21" s="366">
        <v>26778</v>
      </c>
      <c r="JU21" s="366"/>
      <c r="JV21" s="369">
        <v>117</v>
      </c>
      <c r="JW21" s="365"/>
      <c r="JX21" s="366"/>
      <c r="JY21" s="366"/>
      <c r="JZ21" s="366">
        <v>32</v>
      </c>
      <c r="KA21" s="366"/>
      <c r="KB21" s="366">
        <v>1712</v>
      </c>
      <c r="KC21" s="369">
        <v>36040</v>
      </c>
      <c r="KD21" s="365">
        <v>2787</v>
      </c>
      <c r="KE21" s="366">
        <v>60</v>
      </c>
      <c r="KF21" s="366"/>
      <c r="KG21" s="366">
        <v>805</v>
      </c>
      <c r="KH21" s="366">
        <v>15625</v>
      </c>
      <c r="KI21" s="366">
        <v>15364</v>
      </c>
      <c r="KJ21" s="369">
        <v>50464</v>
      </c>
      <c r="KK21" s="365"/>
      <c r="KL21" s="366"/>
      <c r="KM21" s="366"/>
      <c r="KN21" s="366">
        <v>2</v>
      </c>
      <c r="KO21" s="366"/>
      <c r="KP21" s="366">
        <v>52</v>
      </c>
      <c r="KQ21" s="369"/>
      <c r="KR21" s="365">
        <v>728</v>
      </c>
      <c r="KS21" s="366">
        <v>14</v>
      </c>
      <c r="KT21" s="366"/>
      <c r="KU21" s="366">
        <v>57</v>
      </c>
      <c r="KV21" s="366"/>
      <c r="KW21" s="366">
        <v>4917</v>
      </c>
      <c r="KX21" s="369">
        <v>2155</v>
      </c>
      <c r="KY21" s="365">
        <v>507</v>
      </c>
      <c r="KZ21" s="366"/>
      <c r="LA21" s="366"/>
      <c r="LB21" s="366">
        <v>1086</v>
      </c>
      <c r="LC21" s="366"/>
      <c r="LD21" s="366">
        <v>6003</v>
      </c>
      <c r="LE21" s="369">
        <v>3750</v>
      </c>
      <c r="LF21" s="365"/>
      <c r="LG21" s="366">
        <v>28</v>
      </c>
      <c r="LH21" s="366"/>
      <c r="LI21" s="366">
        <v>26</v>
      </c>
      <c r="LJ21" s="366"/>
      <c r="LK21" s="366">
        <v>265</v>
      </c>
      <c r="LL21" s="369">
        <v>462</v>
      </c>
      <c r="LM21" s="365">
        <v>555</v>
      </c>
      <c r="LN21" s="366">
        <v>247</v>
      </c>
      <c r="LO21" s="366"/>
      <c r="LP21" s="366">
        <v>4</v>
      </c>
      <c r="LQ21" s="366"/>
      <c r="LR21" s="366">
        <v>713</v>
      </c>
      <c r="LS21" s="369">
        <v>932</v>
      </c>
      <c r="LT21" s="365">
        <v>7</v>
      </c>
      <c r="LU21" s="366"/>
      <c r="LV21" s="366"/>
      <c r="LW21" s="366"/>
      <c r="LX21" s="366"/>
      <c r="LY21" s="366"/>
      <c r="LZ21" s="369">
        <v>362</v>
      </c>
      <c r="MA21" s="365">
        <v>37</v>
      </c>
      <c r="MB21" s="366">
        <v>42</v>
      </c>
      <c r="MC21" s="366"/>
      <c r="MD21" s="366">
        <v>10</v>
      </c>
      <c r="ME21" s="366"/>
      <c r="MF21" s="366">
        <v>5</v>
      </c>
      <c r="MG21" s="369">
        <v>7357</v>
      </c>
      <c r="MH21" s="365">
        <v>31</v>
      </c>
      <c r="MI21" s="366"/>
      <c r="MJ21" s="366"/>
      <c r="MK21" s="366">
        <v>98</v>
      </c>
      <c r="ML21" s="366"/>
      <c r="MM21" s="366">
        <v>365</v>
      </c>
      <c r="MN21" s="369">
        <v>1087</v>
      </c>
      <c r="MO21" s="365">
        <v>203</v>
      </c>
      <c r="MP21" s="366">
        <v>110</v>
      </c>
      <c r="MQ21" s="366"/>
      <c r="MR21" s="366">
        <v>715</v>
      </c>
      <c r="MS21" s="366"/>
      <c r="MT21" s="366">
        <v>923</v>
      </c>
      <c r="MU21" s="369">
        <v>5416</v>
      </c>
      <c r="MV21" s="365">
        <v>37568</v>
      </c>
      <c r="MW21" s="366">
        <v>153314</v>
      </c>
      <c r="MX21" s="366">
        <v>26890</v>
      </c>
      <c r="MY21" s="366">
        <v>97602</v>
      </c>
      <c r="MZ21" s="366">
        <v>45275</v>
      </c>
      <c r="NA21" s="366">
        <v>52902</v>
      </c>
      <c r="NB21" s="369">
        <v>668306</v>
      </c>
    </row>
    <row r="22" spans="2:366" ht="18" customHeight="1" x14ac:dyDescent="0.2">
      <c r="B22" s="944" t="s">
        <v>64</v>
      </c>
      <c r="C22" s="365">
        <v>2</v>
      </c>
      <c r="D22" s="366">
        <v>472</v>
      </c>
      <c r="E22" s="366"/>
      <c r="F22" s="366"/>
      <c r="G22" s="366"/>
      <c r="H22" s="366"/>
      <c r="I22" s="369">
        <v>64964</v>
      </c>
      <c r="J22" s="365"/>
      <c r="K22" s="366"/>
      <c r="L22" s="366"/>
      <c r="M22" s="366"/>
      <c r="N22" s="366"/>
      <c r="O22" s="366"/>
      <c r="P22" s="369">
        <v>470</v>
      </c>
      <c r="Q22" s="365"/>
      <c r="R22" s="366"/>
      <c r="S22" s="366"/>
      <c r="T22" s="366"/>
      <c r="U22" s="366"/>
      <c r="V22" s="366"/>
      <c r="W22" s="369">
        <v>5729</v>
      </c>
      <c r="X22" s="365">
        <v>9</v>
      </c>
      <c r="Y22" s="366">
        <v>47</v>
      </c>
      <c r="Z22" s="366"/>
      <c r="AA22" s="366"/>
      <c r="AB22" s="366"/>
      <c r="AC22" s="366"/>
      <c r="AD22" s="369">
        <v>370</v>
      </c>
      <c r="AE22" s="365"/>
      <c r="AF22" s="366"/>
      <c r="AG22" s="366"/>
      <c r="AH22" s="366"/>
      <c r="AI22" s="366"/>
      <c r="AJ22" s="366"/>
      <c r="AK22" s="369">
        <v>1</v>
      </c>
      <c r="AL22" s="365">
        <v>54</v>
      </c>
      <c r="AM22" s="366"/>
      <c r="AN22" s="366"/>
      <c r="AO22" s="366"/>
      <c r="AP22" s="366"/>
      <c r="AQ22" s="366"/>
      <c r="AR22" s="369">
        <v>2103</v>
      </c>
      <c r="AS22" s="365">
        <v>23</v>
      </c>
      <c r="AT22" s="366">
        <v>16</v>
      </c>
      <c r="AU22" s="366"/>
      <c r="AV22" s="366"/>
      <c r="AW22" s="366"/>
      <c r="AX22" s="366"/>
      <c r="AY22" s="369">
        <v>5313</v>
      </c>
      <c r="AZ22" s="365"/>
      <c r="BA22" s="366"/>
      <c r="BB22" s="366"/>
      <c r="BC22" s="366"/>
      <c r="BD22" s="366"/>
      <c r="BE22" s="366"/>
      <c r="BF22" s="369">
        <v>764</v>
      </c>
      <c r="BG22" s="365"/>
      <c r="BH22" s="366">
        <v>73</v>
      </c>
      <c r="BI22" s="366"/>
      <c r="BJ22" s="366"/>
      <c r="BK22" s="366"/>
      <c r="BL22" s="366"/>
      <c r="BM22" s="369">
        <v>1070</v>
      </c>
      <c r="BN22" s="365">
        <v>22</v>
      </c>
      <c r="BO22" s="366"/>
      <c r="BP22" s="366"/>
      <c r="BQ22" s="366"/>
      <c r="BR22" s="366"/>
      <c r="BS22" s="366"/>
      <c r="BT22" s="369">
        <v>3511</v>
      </c>
      <c r="BU22" s="365">
        <v>14</v>
      </c>
      <c r="BV22" s="366"/>
      <c r="BW22" s="366"/>
      <c r="BX22" s="366"/>
      <c r="BY22" s="366"/>
      <c r="BZ22" s="366">
        <v>65</v>
      </c>
      <c r="CA22" s="369">
        <v>6583</v>
      </c>
      <c r="CB22" s="365"/>
      <c r="CC22" s="366"/>
      <c r="CD22" s="366"/>
      <c r="CE22" s="366">
        <v>178</v>
      </c>
      <c r="CF22" s="366"/>
      <c r="CG22" s="366">
        <v>13</v>
      </c>
      <c r="CH22" s="369">
        <v>7420</v>
      </c>
      <c r="CI22" s="365">
        <v>300</v>
      </c>
      <c r="CJ22" s="366"/>
      <c r="CK22" s="366"/>
      <c r="CL22" s="366"/>
      <c r="CM22" s="366"/>
      <c r="CN22" s="366">
        <v>1882</v>
      </c>
      <c r="CO22" s="369">
        <v>5225</v>
      </c>
      <c r="CP22" s="365">
        <v>46</v>
      </c>
      <c r="CQ22" s="366"/>
      <c r="CR22" s="366"/>
      <c r="CS22" s="366"/>
      <c r="CT22" s="366"/>
      <c r="CU22" s="366">
        <v>431</v>
      </c>
      <c r="CV22" s="369">
        <v>3428</v>
      </c>
      <c r="CW22" s="365">
        <v>59</v>
      </c>
      <c r="CX22" s="366"/>
      <c r="CY22" s="366"/>
      <c r="CZ22" s="366"/>
      <c r="DA22" s="366"/>
      <c r="DB22" s="366">
        <v>176</v>
      </c>
      <c r="DC22" s="369">
        <v>13321</v>
      </c>
      <c r="DD22" s="365">
        <v>722</v>
      </c>
      <c r="DE22" s="366"/>
      <c r="DF22" s="366"/>
      <c r="DG22" s="366"/>
      <c r="DH22" s="366"/>
      <c r="DI22" s="366">
        <v>360</v>
      </c>
      <c r="DJ22" s="369">
        <v>5057</v>
      </c>
      <c r="DK22" s="365">
        <v>3808</v>
      </c>
      <c r="DL22" s="366">
        <v>588</v>
      </c>
      <c r="DM22" s="366">
        <v>49</v>
      </c>
      <c r="DN22" s="366">
        <v>15</v>
      </c>
      <c r="DO22" s="366"/>
      <c r="DP22" s="366">
        <v>613</v>
      </c>
      <c r="DQ22" s="369">
        <v>38502</v>
      </c>
      <c r="DR22" s="365">
        <v>187</v>
      </c>
      <c r="DS22" s="366">
        <v>48</v>
      </c>
      <c r="DT22" s="366"/>
      <c r="DU22" s="366">
        <v>251</v>
      </c>
      <c r="DV22" s="366"/>
      <c r="DW22" s="366">
        <v>89</v>
      </c>
      <c r="DX22" s="369">
        <v>218</v>
      </c>
      <c r="DY22" s="365">
        <v>16</v>
      </c>
      <c r="DZ22" s="366">
        <v>2204</v>
      </c>
      <c r="EA22" s="366"/>
      <c r="EB22" s="366">
        <v>4056</v>
      </c>
      <c r="EC22" s="366"/>
      <c r="ED22" s="366">
        <v>89</v>
      </c>
      <c r="EE22" s="369">
        <v>54</v>
      </c>
      <c r="EF22" s="365">
        <v>6613</v>
      </c>
      <c r="EG22" s="366">
        <v>16554</v>
      </c>
      <c r="EH22" s="366"/>
      <c r="EI22" s="366">
        <v>3677</v>
      </c>
      <c r="EJ22" s="366"/>
      <c r="EK22" s="366">
        <v>7426</v>
      </c>
      <c r="EL22" s="369">
        <v>14363</v>
      </c>
      <c r="EM22" s="365">
        <v>1064</v>
      </c>
      <c r="EN22" s="366"/>
      <c r="EO22" s="366"/>
      <c r="EP22" s="366"/>
      <c r="EQ22" s="366"/>
      <c r="ER22" s="366"/>
      <c r="ES22" s="369">
        <v>3428</v>
      </c>
      <c r="ET22" s="365">
        <v>4691</v>
      </c>
      <c r="EU22" s="366"/>
      <c r="EV22" s="366"/>
      <c r="EW22" s="366"/>
      <c r="EX22" s="366"/>
      <c r="EY22" s="366"/>
      <c r="EZ22" s="369">
        <v>704</v>
      </c>
      <c r="FA22" s="365">
        <v>34767</v>
      </c>
      <c r="FB22" s="366"/>
      <c r="FC22" s="366"/>
      <c r="FD22" s="366"/>
      <c r="FE22" s="366"/>
      <c r="FF22" s="366"/>
      <c r="FG22" s="369"/>
      <c r="FH22" s="365">
        <v>623</v>
      </c>
      <c r="FI22" s="366"/>
      <c r="FJ22" s="366"/>
      <c r="FK22" s="366"/>
      <c r="FL22" s="366"/>
      <c r="FM22" s="366"/>
      <c r="FN22" s="369">
        <v>4385</v>
      </c>
      <c r="FO22" s="365">
        <v>495</v>
      </c>
      <c r="FP22" s="366">
        <v>4</v>
      </c>
      <c r="FQ22" s="366"/>
      <c r="FR22" s="366"/>
      <c r="FS22" s="366"/>
      <c r="FT22" s="366"/>
      <c r="FU22" s="369">
        <v>1036</v>
      </c>
      <c r="FV22" s="365">
        <v>11</v>
      </c>
      <c r="FW22" s="366"/>
      <c r="FX22" s="366"/>
      <c r="FY22" s="366">
        <v>61002</v>
      </c>
      <c r="FZ22" s="366"/>
      <c r="GA22" s="366"/>
      <c r="GB22" s="369">
        <v>172</v>
      </c>
      <c r="GC22" s="365">
        <v>4</v>
      </c>
      <c r="GD22" s="366">
        <v>1048</v>
      </c>
      <c r="GE22" s="366">
        <v>12</v>
      </c>
      <c r="GF22" s="366">
        <v>10</v>
      </c>
      <c r="GG22" s="366"/>
      <c r="GH22" s="366"/>
      <c r="GI22" s="369">
        <v>34081</v>
      </c>
      <c r="GJ22" s="365">
        <v>217</v>
      </c>
      <c r="GK22" s="366">
        <v>76853</v>
      </c>
      <c r="GL22" s="366">
        <v>83</v>
      </c>
      <c r="GM22" s="366">
        <v>10</v>
      </c>
      <c r="GN22" s="366"/>
      <c r="GO22" s="366"/>
      <c r="GP22" s="369">
        <v>240</v>
      </c>
      <c r="GQ22" s="365"/>
      <c r="GR22" s="366">
        <v>218</v>
      </c>
      <c r="GS22" s="366">
        <v>7759</v>
      </c>
      <c r="GT22" s="366"/>
      <c r="GU22" s="366"/>
      <c r="GV22" s="366"/>
      <c r="GW22" s="369">
        <v>209</v>
      </c>
      <c r="GX22" s="365"/>
      <c r="GY22" s="366">
        <v>3</v>
      </c>
      <c r="GZ22" s="366"/>
      <c r="HA22" s="366">
        <v>75</v>
      </c>
      <c r="HB22" s="366"/>
      <c r="HC22" s="366"/>
      <c r="HD22" s="369">
        <v>4154</v>
      </c>
      <c r="HE22" s="365">
        <v>204</v>
      </c>
      <c r="HF22" s="366">
        <v>16040</v>
      </c>
      <c r="HG22" s="366">
        <v>7586</v>
      </c>
      <c r="HH22" s="366">
        <v>23782</v>
      </c>
      <c r="HI22" s="366"/>
      <c r="HJ22" s="366"/>
      <c r="HK22" s="369">
        <v>55241</v>
      </c>
      <c r="HL22" s="365"/>
      <c r="HM22" s="366"/>
      <c r="HN22" s="366"/>
      <c r="HO22" s="366"/>
      <c r="HP22" s="366"/>
      <c r="HQ22" s="366"/>
      <c r="HR22" s="369">
        <v>27752</v>
      </c>
      <c r="HS22" s="365"/>
      <c r="HT22" s="366"/>
      <c r="HU22" s="366"/>
      <c r="HV22" s="366"/>
      <c r="HW22" s="366"/>
      <c r="HX22" s="366"/>
      <c r="HY22" s="369">
        <v>20564</v>
      </c>
      <c r="HZ22" s="365"/>
      <c r="IA22" s="366"/>
      <c r="IB22" s="366"/>
      <c r="IC22" s="366"/>
      <c r="ID22" s="366"/>
      <c r="IE22" s="366"/>
      <c r="IF22" s="369">
        <v>26196</v>
      </c>
      <c r="IG22" s="365">
        <v>129</v>
      </c>
      <c r="IH22" s="366">
        <v>26</v>
      </c>
      <c r="II22" s="366">
        <v>1</v>
      </c>
      <c r="IJ22" s="366">
        <v>2</v>
      </c>
      <c r="IK22" s="366"/>
      <c r="IL22" s="366"/>
      <c r="IM22" s="369">
        <v>20588</v>
      </c>
      <c r="IN22" s="365">
        <v>23</v>
      </c>
      <c r="IO22" s="366"/>
      <c r="IP22" s="366"/>
      <c r="IQ22" s="366">
        <v>100</v>
      </c>
      <c r="IR22" s="366"/>
      <c r="IS22" s="366">
        <v>1</v>
      </c>
      <c r="IT22" s="369">
        <v>22088</v>
      </c>
      <c r="IU22" s="365">
        <v>23</v>
      </c>
      <c r="IV22" s="366"/>
      <c r="IW22" s="366"/>
      <c r="IX22" s="366">
        <v>57</v>
      </c>
      <c r="IY22" s="366">
        <v>12515</v>
      </c>
      <c r="IZ22" s="366">
        <v>9</v>
      </c>
      <c r="JA22" s="369">
        <v>23145</v>
      </c>
      <c r="JB22" s="365"/>
      <c r="JC22" s="366"/>
      <c r="JD22" s="366">
        <v>1</v>
      </c>
      <c r="JE22" s="366">
        <v>1</v>
      </c>
      <c r="JF22" s="366"/>
      <c r="JG22" s="366">
        <v>14824</v>
      </c>
      <c r="JH22" s="369">
        <v>759</v>
      </c>
      <c r="JI22" s="365"/>
      <c r="JJ22" s="366">
        <v>1</v>
      </c>
      <c r="JK22" s="366"/>
      <c r="JL22" s="366">
        <v>7</v>
      </c>
      <c r="JM22" s="366"/>
      <c r="JN22" s="366">
        <v>124</v>
      </c>
      <c r="JO22" s="369">
        <v>28824</v>
      </c>
      <c r="JP22" s="365">
        <v>44</v>
      </c>
      <c r="JQ22" s="366">
        <v>1</v>
      </c>
      <c r="JR22" s="366"/>
      <c r="JS22" s="366">
        <v>18</v>
      </c>
      <c r="JT22" s="366">
        <v>65407</v>
      </c>
      <c r="JU22" s="366"/>
      <c r="JV22" s="369">
        <v>5559</v>
      </c>
      <c r="JW22" s="365">
        <v>329</v>
      </c>
      <c r="JX22" s="366"/>
      <c r="JY22" s="366"/>
      <c r="JZ22" s="366">
        <v>1</v>
      </c>
      <c r="KA22" s="366"/>
      <c r="KB22" s="366">
        <v>7</v>
      </c>
      <c r="KC22" s="369">
        <v>47307</v>
      </c>
      <c r="KD22" s="365">
        <v>2458</v>
      </c>
      <c r="KE22" s="366">
        <v>2145</v>
      </c>
      <c r="KF22" s="366"/>
      <c r="KG22" s="366">
        <v>1182</v>
      </c>
      <c r="KH22" s="366">
        <v>12206</v>
      </c>
      <c r="KI22" s="366">
        <v>18515</v>
      </c>
      <c r="KJ22" s="369">
        <v>55447</v>
      </c>
      <c r="KK22" s="365"/>
      <c r="KL22" s="366"/>
      <c r="KM22" s="366"/>
      <c r="KN22" s="366">
        <v>17</v>
      </c>
      <c r="KO22" s="366"/>
      <c r="KP22" s="366">
        <v>275</v>
      </c>
      <c r="KQ22" s="369">
        <v>1376</v>
      </c>
      <c r="KR22" s="365">
        <v>1507</v>
      </c>
      <c r="KS22" s="366">
        <v>5796</v>
      </c>
      <c r="KT22" s="366"/>
      <c r="KU22" s="366">
        <v>2546</v>
      </c>
      <c r="KV22" s="366"/>
      <c r="KW22" s="366">
        <v>6299</v>
      </c>
      <c r="KX22" s="369">
        <v>15451</v>
      </c>
      <c r="KY22" s="365">
        <v>11203</v>
      </c>
      <c r="KZ22" s="366">
        <v>3027</v>
      </c>
      <c r="LA22" s="366"/>
      <c r="LB22" s="366">
        <v>856</v>
      </c>
      <c r="LC22" s="366"/>
      <c r="LD22" s="366">
        <v>7933</v>
      </c>
      <c r="LE22" s="369">
        <v>27175</v>
      </c>
      <c r="LF22" s="365">
        <v>1179</v>
      </c>
      <c r="LG22" s="366">
        <v>181</v>
      </c>
      <c r="LH22" s="366"/>
      <c r="LI22" s="366">
        <v>2436</v>
      </c>
      <c r="LJ22" s="366"/>
      <c r="LK22" s="366">
        <v>12023</v>
      </c>
      <c r="LL22" s="369">
        <v>3869</v>
      </c>
      <c r="LM22" s="365">
        <v>1328</v>
      </c>
      <c r="LN22" s="366">
        <v>6828</v>
      </c>
      <c r="LO22" s="366">
        <v>84</v>
      </c>
      <c r="LP22" s="366">
        <v>187</v>
      </c>
      <c r="LQ22" s="366"/>
      <c r="LR22" s="366">
        <v>18898</v>
      </c>
      <c r="LS22" s="369">
        <v>4995</v>
      </c>
      <c r="LT22" s="365">
        <v>48</v>
      </c>
      <c r="LU22" s="366"/>
      <c r="LV22" s="366"/>
      <c r="LW22" s="366"/>
      <c r="LX22" s="366"/>
      <c r="LY22" s="366"/>
      <c r="LZ22" s="369">
        <v>51017</v>
      </c>
      <c r="MA22" s="365">
        <v>48</v>
      </c>
      <c r="MB22" s="366">
        <v>105</v>
      </c>
      <c r="MC22" s="366"/>
      <c r="MD22" s="366">
        <v>104</v>
      </c>
      <c r="ME22" s="366"/>
      <c r="MF22" s="366">
        <v>45</v>
      </c>
      <c r="MG22" s="369">
        <v>34695</v>
      </c>
      <c r="MH22" s="365">
        <v>87</v>
      </c>
      <c r="MI22" s="366">
        <v>9</v>
      </c>
      <c r="MJ22" s="366"/>
      <c r="MK22" s="366">
        <v>192</v>
      </c>
      <c r="ML22" s="366"/>
      <c r="MM22" s="366">
        <v>584</v>
      </c>
      <c r="MN22" s="369">
        <v>3951</v>
      </c>
      <c r="MO22" s="365">
        <v>3839</v>
      </c>
      <c r="MP22" s="366">
        <v>240</v>
      </c>
      <c r="MQ22" s="366"/>
      <c r="MR22" s="366">
        <v>28</v>
      </c>
      <c r="MS22" s="366"/>
      <c r="MT22" s="366">
        <v>2321</v>
      </c>
      <c r="MU22" s="369">
        <v>50806</v>
      </c>
      <c r="MV22" s="365">
        <v>76196</v>
      </c>
      <c r="MW22" s="366">
        <v>132527</v>
      </c>
      <c r="MX22" s="366">
        <v>15575</v>
      </c>
      <c r="MY22" s="366">
        <v>100790</v>
      </c>
      <c r="MZ22" s="366">
        <v>90128</v>
      </c>
      <c r="NA22" s="366">
        <v>93002</v>
      </c>
      <c r="NB22" s="369">
        <v>753680</v>
      </c>
    </row>
    <row r="23" spans="2:366" ht="18" customHeight="1" x14ac:dyDescent="0.2">
      <c r="B23" s="944" t="s">
        <v>65</v>
      </c>
      <c r="C23" s="365"/>
      <c r="D23" s="366"/>
      <c r="E23" s="366"/>
      <c r="F23" s="366"/>
      <c r="G23" s="366"/>
      <c r="H23" s="366"/>
      <c r="I23" s="369"/>
      <c r="J23" s="365"/>
      <c r="K23" s="366"/>
      <c r="L23" s="366"/>
      <c r="M23" s="366"/>
      <c r="N23" s="366"/>
      <c r="O23" s="366"/>
      <c r="P23" s="369"/>
      <c r="Q23" s="365"/>
      <c r="R23" s="366"/>
      <c r="S23" s="366"/>
      <c r="T23" s="366"/>
      <c r="U23" s="366"/>
      <c r="V23" s="366"/>
      <c r="W23" s="369"/>
      <c r="X23" s="365"/>
      <c r="Y23" s="366"/>
      <c r="Z23" s="366"/>
      <c r="AA23" s="366"/>
      <c r="AB23" s="366"/>
      <c r="AC23" s="366"/>
      <c r="AD23" s="369"/>
      <c r="AE23" s="365"/>
      <c r="AF23" s="366"/>
      <c r="AG23" s="366"/>
      <c r="AH23" s="366"/>
      <c r="AI23" s="366"/>
      <c r="AJ23" s="366"/>
      <c r="AK23" s="369"/>
      <c r="AL23" s="365"/>
      <c r="AM23" s="366"/>
      <c r="AN23" s="366"/>
      <c r="AO23" s="366"/>
      <c r="AP23" s="366"/>
      <c r="AQ23" s="366"/>
      <c r="AR23" s="369"/>
      <c r="AS23" s="365"/>
      <c r="AT23" s="366"/>
      <c r="AU23" s="366"/>
      <c r="AV23" s="366"/>
      <c r="AW23" s="366"/>
      <c r="AX23" s="366"/>
      <c r="AY23" s="369"/>
      <c r="AZ23" s="365"/>
      <c r="BA23" s="366"/>
      <c r="BB23" s="366"/>
      <c r="BC23" s="366"/>
      <c r="BD23" s="366"/>
      <c r="BE23" s="366"/>
      <c r="BF23" s="369"/>
      <c r="BG23" s="365"/>
      <c r="BH23" s="366"/>
      <c r="BI23" s="366"/>
      <c r="BJ23" s="366"/>
      <c r="BK23" s="366"/>
      <c r="BL23" s="366"/>
      <c r="BM23" s="369"/>
      <c r="BN23" s="365"/>
      <c r="BO23" s="366"/>
      <c r="BP23" s="366"/>
      <c r="BQ23" s="366"/>
      <c r="BR23" s="366"/>
      <c r="BS23" s="366"/>
      <c r="BT23" s="369"/>
      <c r="BU23" s="365"/>
      <c r="BV23" s="366"/>
      <c r="BW23" s="366"/>
      <c r="BX23" s="366"/>
      <c r="BY23" s="366"/>
      <c r="BZ23" s="366"/>
      <c r="CA23" s="369"/>
      <c r="CB23" s="365"/>
      <c r="CC23" s="366"/>
      <c r="CD23" s="366"/>
      <c r="CE23" s="366"/>
      <c r="CF23" s="366"/>
      <c r="CG23" s="366"/>
      <c r="CH23" s="369"/>
      <c r="CI23" s="365"/>
      <c r="CJ23" s="366"/>
      <c r="CK23" s="366"/>
      <c r="CL23" s="366"/>
      <c r="CM23" s="366"/>
      <c r="CN23" s="366"/>
      <c r="CO23" s="369"/>
      <c r="CP23" s="365"/>
      <c r="CQ23" s="366"/>
      <c r="CR23" s="366"/>
      <c r="CS23" s="366"/>
      <c r="CT23" s="366"/>
      <c r="CU23" s="366"/>
      <c r="CV23" s="369"/>
      <c r="CW23" s="365"/>
      <c r="CX23" s="366"/>
      <c r="CY23" s="366"/>
      <c r="CZ23" s="366"/>
      <c r="DA23" s="366"/>
      <c r="DB23" s="366"/>
      <c r="DC23" s="369"/>
      <c r="DD23" s="365"/>
      <c r="DE23" s="366"/>
      <c r="DF23" s="366"/>
      <c r="DG23" s="366"/>
      <c r="DH23" s="366"/>
      <c r="DI23" s="366"/>
      <c r="DJ23" s="369"/>
      <c r="DK23" s="365"/>
      <c r="DL23" s="366"/>
      <c r="DM23" s="366"/>
      <c r="DN23" s="366"/>
      <c r="DO23" s="366"/>
      <c r="DP23" s="366"/>
      <c r="DQ23" s="369"/>
      <c r="DR23" s="365"/>
      <c r="DS23" s="366"/>
      <c r="DT23" s="366"/>
      <c r="DU23" s="366"/>
      <c r="DV23" s="366"/>
      <c r="DW23" s="366"/>
      <c r="DX23" s="369"/>
      <c r="DY23" s="365"/>
      <c r="DZ23" s="366"/>
      <c r="EA23" s="366"/>
      <c r="EB23" s="366"/>
      <c r="EC23" s="366"/>
      <c r="ED23" s="366"/>
      <c r="EE23" s="369"/>
      <c r="EF23" s="365"/>
      <c r="EG23" s="366"/>
      <c r="EH23" s="366"/>
      <c r="EI23" s="366"/>
      <c r="EJ23" s="366"/>
      <c r="EK23" s="366"/>
      <c r="EL23" s="369"/>
      <c r="EM23" s="365"/>
      <c r="EN23" s="366"/>
      <c r="EO23" s="366"/>
      <c r="EP23" s="366"/>
      <c r="EQ23" s="366"/>
      <c r="ER23" s="366"/>
      <c r="ES23" s="369"/>
      <c r="ET23" s="365"/>
      <c r="EU23" s="366"/>
      <c r="EV23" s="366"/>
      <c r="EW23" s="366"/>
      <c r="EX23" s="366"/>
      <c r="EY23" s="366"/>
      <c r="EZ23" s="369"/>
      <c r="FA23" s="365">
        <v>460</v>
      </c>
      <c r="FB23" s="366"/>
      <c r="FC23" s="366"/>
      <c r="FD23" s="366"/>
      <c r="FE23" s="366"/>
      <c r="FF23" s="366"/>
      <c r="FG23" s="369"/>
      <c r="FH23" s="365"/>
      <c r="FI23" s="366"/>
      <c r="FJ23" s="366"/>
      <c r="FK23" s="366"/>
      <c r="FL23" s="366"/>
      <c r="FM23" s="366"/>
      <c r="FN23" s="369"/>
      <c r="FO23" s="365"/>
      <c r="FP23" s="366"/>
      <c r="FQ23" s="366"/>
      <c r="FR23" s="366"/>
      <c r="FS23" s="366"/>
      <c r="FT23" s="366"/>
      <c r="FU23" s="369"/>
      <c r="FV23" s="365"/>
      <c r="FW23" s="366">
        <v>12</v>
      </c>
      <c r="FX23" s="366"/>
      <c r="FY23" s="366">
        <v>25</v>
      </c>
      <c r="FZ23" s="366"/>
      <c r="GA23" s="366"/>
      <c r="GB23" s="369"/>
      <c r="GC23" s="365"/>
      <c r="GD23" s="366"/>
      <c r="GE23" s="366"/>
      <c r="GF23" s="366"/>
      <c r="GG23" s="366"/>
      <c r="GH23" s="366"/>
      <c r="GI23" s="369">
        <v>630</v>
      </c>
      <c r="GJ23" s="365"/>
      <c r="GK23" s="366">
        <v>2130</v>
      </c>
      <c r="GL23" s="366"/>
      <c r="GM23" s="366"/>
      <c r="GN23" s="366"/>
      <c r="GO23" s="366"/>
      <c r="GP23" s="369"/>
      <c r="GQ23" s="365"/>
      <c r="GR23" s="366"/>
      <c r="GS23" s="366"/>
      <c r="GT23" s="366"/>
      <c r="GU23" s="366"/>
      <c r="GV23" s="366"/>
      <c r="GW23" s="369"/>
      <c r="GX23" s="365"/>
      <c r="GY23" s="366"/>
      <c r="GZ23" s="366"/>
      <c r="HA23" s="366"/>
      <c r="HB23" s="366"/>
      <c r="HC23" s="366"/>
      <c r="HD23" s="369"/>
      <c r="HE23" s="365">
        <v>49</v>
      </c>
      <c r="HF23" s="366">
        <v>672</v>
      </c>
      <c r="HG23" s="366"/>
      <c r="HH23" s="366"/>
      <c r="HI23" s="366"/>
      <c r="HJ23" s="366"/>
      <c r="HK23" s="369">
        <v>223</v>
      </c>
      <c r="HL23" s="365"/>
      <c r="HM23" s="366">
        <v>12</v>
      </c>
      <c r="HN23" s="366"/>
      <c r="HO23" s="366"/>
      <c r="HP23" s="366"/>
      <c r="HQ23" s="366"/>
      <c r="HR23" s="369"/>
      <c r="HS23" s="365"/>
      <c r="HT23" s="366"/>
      <c r="HU23" s="366"/>
      <c r="HV23" s="366"/>
      <c r="HW23" s="366"/>
      <c r="HX23" s="366"/>
      <c r="HY23" s="369"/>
      <c r="HZ23" s="365"/>
      <c r="IA23" s="366"/>
      <c r="IB23" s="366"/>
      <c r="IC23" s="366"/>
      <c r="ID23" s="366"/>
      <c r="IE23" s="366"/>
      <c r="IF23" s="369"/>
      <c r="IG23" s="365"/>
      <c r="IH23" s="366"/>
      <c r="II23" s="366"/>
      <c r="IJ23" s="366"/>
      <c r="IK23" s="366"/>
      <c r="IL23" s="366"/>
      <c r="IM23" s="369"/>
      <c r="IN23" s="365"/>
      <c r="IO23" s="366"/>
      <c r="IP23" s="366"/>
      <c r="IQ23" s="366"/>
      <c r="IR23" s="366"/>
      <c r="IS23" s="366"/>
      <c r="IT23" s="369"/>
      <c r="IU23" s="365"/>
      <c r="IV23" s="366"/>
      <c r="IW23" s="366"/>
      <c r="IX23" s="366"/>
      <c r="IY23" s="366"/>
      <c r="IZ23" s="366"/>
      <c r="JA23" s="369"/>
      <c r="JB23" s="365"/>
      <c r="JC23" s="366"/>
      <c r="JD23" s="366"/>
      <c r="JE23" s="366"/>
      <c r="JF23" s="366"/>
      <c r="JG23" s="366">
        <v>301</v>
      </c>
      <c r="JH23" s="369"/>
      <c r="JI23" s="365"/>
      <c r="JJ23" s="366"/>
      <c r="JK23" s="366"/>
      <c r="JL23" s="366"/>
      <c r="JM23" s="366"/>
      <c r="JN23" s="366"/>
      <c r="JO23" s="369"/>
      <c r="JP23" s="365"/>
      <c r="JQ23" s="366">
        <v>72</v>
      </c>
      <c r="JR23" s="366"/>
      <c r="JS23" s="366"/>
      <c r="JT23" s="366"/>
      <c r="JU23" s="366"/>
      <c r="JV23" s="369"/>
      <c r="JW23" s="365"/>
      <c r="JX23" s="366"/>
      <c r="JY23" s="366"/>
      <c r="JZ23" s="366"/>
      <c r="KA23" s="366"/>
      <c r="KB23" s="366"/>
      <c r="KC23" s="369">
        <v>5252</v>
      </c>
      <c r="KD23" s="365"/>
      <c r="KE23" s="366"/>
      <c r="KF23" s="366"/>
      <c r="KG23" s="366">
        <v>474</v>
      </c>
      <c r="KH23" s="366"/>
      <c r="KI23" s="366">
        <v>11</v>
      </c>
      <c r="KJ23" s="369"/>
      <c r="KK23" s="365"/>
      <c r="KL23" s="366"/>
      <c r="KM23" s="366"/>
      <c r="KN23" s="366"/>
      <c r="KO23" s="366"/>
      <c r="KP23" s="366"/>
      <c r="KQ23" s="369"/>
      <c r="KR23" s="365"/>
      <c r="KS23" s="366"/>
      <c r="KT23" s="366"/>
      <c r="KU23" s="366"/>
      <c r="KV23" s="366"/>
      <c r="KW23" s="366"/>
      <c r="KX23" s="369"/>
      <c r="KY23" s="365"/>
      <c r="KZ23" s="366"/>
      <c r="LA23" s="366"/>
      <c r="LB23" s="366"/>
      <c r="LC23" s="366"/>
      <c r="LD23" s="366"/>
      <c r="LE23" s="369"/>
      <c r="LF23" s="365"/>
      <c r="LG23" s="366"/>
      <c r="LH23" s="366"/>
      <c r="LI23" s="366"/>
      <c r="LJ23" s="366"/>
      <c r="LK23" s="366"/>
      <c r="LL23" s="369"/>
      <c r="LM23" s="365"/>
      <c r="LN23" s="366"/>
      <c r="LO23" s="366"/>
      <c r="LP23" s="366"/>
      <c r="LQ23" s="366"/>
      <c r="LR23" s="366"/>
      <c r="LS23" s="369"/>
      <c r="LT23" s="365"/>
      <c r="LU23" s="366"/>
      <c r="LV23" s="366"/>
      <c r="LW23" s="366"/>
      <c r="LX23" s="366"/>
      <c r="LY23" s="366"/>
      <c r="LZ23" s="369"/>
      <c r="MA23" s="365"/>
      <c r="MB23" s="366"/>
      <c r="MC23" s="366"/>
      <c r="MD23" s="366"/>
      <c r="ME23" s="366"/>
      <c r="MF23" s="366"/>
      <c r="MG23" s="369"/>
      <c r="MH23" s="365"/>
      <c r="MI23" s="366"/>
      <c r="MJ23" s="366"/>
      <c r="MK23" s="366"/>
      <c r="ML23" s="366"/>
      <c r="MM23" s="366"/>
      <c r="MN23" s="369"/>
      <c r="MO23" s="365"/>
      <c r="MP23" s="366"/>
      <c r="MQ23" s="366"/>
      <c r="MR23" s="366"/>
      <c r="MS23" s="366"/>
      <c r="MT23" s="366"/>
      <c r="MU23" s="369"/>
      <c r="MV23" s="365">
        <v>509</v>
      </c>
      <c r="MW23" s="366">
        <v>2898</v>
      </c>
      <c r="MX23" s="366"/>
      <c r="MY23" s="366">
        <v>499</v>
      </c>
      <c r="MZ23" s="366"/>
      <c r="NA23" s="366">
        <v>312</v>
      </c>
      <c r="NB23" s="369">
        <v>6105</v>
      </c>
    </row>
    <row r="24" spans="2:366" ht="18" customHeight="1" x14ac:dyDescent="0.2">
      <c r="B24" s="944" t="s">
        <v>7</v>
      </c>
      <c r="C24" s="365">
        <v>1073</v>
      </c>
      <c r="D24" s="366"/>
      <c r="E24" s="366"/>
      <c r="F24" s="366"/>
      <c r="G24" s="366"/>
      <c r="H24" s="366"/>
      <c r="I24" s="369"/>
      <c r="J24" s="365">
        <v>126</v>
      </c>
      <c r="K24" s="366"/>
      <c r="L24" s="366"/>
      <c r="M24" s="366"/>
      <c r="N24" s="366"/>
      <c r="O24" s="366"/>
      <c r="P24" s="369"/>
      <c r="Q24" s="365">
        <v>19</v>
      </c>
      <c r="R24" s="366"/>
      <c r="S24" s="366"/>
      <c r="T24" s="366"/>
      <c r="U24" s="366"/>
      <c r="V24" s="366"/>
      <c r="W24" s="369"/>
      <c r="X24" s="365">
        <v>41</v>
      </c>
      <c r="Y24" s="366"/>
      <c r="Z24" s="366"/>
      <c r="AA24" s="366"/>
      <c r="AB24" s="366"/>
      <c r="AC24" s="366"/>
      <c r="AD24" s="369"/>
      <c r="AE24" s="365"/>
      <c r="AF24" s="366">
        <v>38</v>
      </c>
      <c r="AG24" s="366"/>
      <c r="AH24" s="366"/>
      <c r="AI24" s="366"/>
      <c r="AJ24" s="366"/>
      <c r="AK24" s="369"/>
      <c r="AL24" s="365"/>
      <c r="AM24" s="366"/>
      <c r="AN24" s="366"/>
      <c r="AO24" s="366"/>
      <c r="AP24" s="366"/>
      <c r="AQ24" s="366"/>
      <c r="AR24" s="369"/>
      <c r="AS24" s="365">
        <v>20</v>
      </c>
      <c r="AT24" s="366"/>
      <c r="AU24" s="366"/>
      <c r="AV24" s="366"/>
      <c r="AW24" s="366"/>
      <c r="AX24" s="366"/>
      <c r="AY24" s="369"/>
      <c r="AZ24" s="365">
        <v>100</v>
      </c>
      <c r="BA24" s="366"/>
      <c r="BB24" s="366"/>
      <c r="BC24" s="366"/>
      <c r="BD24" s="366"/>
      <c r="BE24" s="366"/>
      <c r="BF24" s="369">
        <v>108</v>
      </c>
      <c r="BG24" s="365">
        <v>110</v>
      </c>
      <c r="BH24" s="366">
        <v>77</v>
      </c>
      <c r="BI24" s="366"/>
      <c r="BJ24" s="366"/>
      <c r="BK24" s="366"/>
      <c r="BL24" s="366"/>
      <c r="BM24" s="369"/>
      <c r="BN24" s="365"/>
      <c r="BO24" s="366"/>
      <c r="BP24" s="366"/>
      <c r="BQ24" s="366"/>
      <c r="BR24" s="366"/>
      <c r="BS24" s="366"/>
      <c r="BT24" s="369"/>
      <c r="BU24" s="365">
        <v>62</v>
      </c>
      <c r="BV24" s="366">
        <v>17</v>
      </c>
      <c r="BW24" s="366"/>
      <c r="BX24" s="366"/>
      <c r="BY24" s="366"/>
      <c r="BZ24" s="366"/>
      <c r="CA24" s="369"/>
      <c r="CB24" s="365">
        <v>178</v>
      </c>
      <c r="CC24" s="366">
        <v>55</v>
      </c>
      <c r="CD24" s="366"/>
      <c r="CE24" s="366"/>
      <c r="CF24" s="366"/>
      <c r="CG24" s="366"/>
      <c r="CH24" s="369"/>
      <c r="CI24" s="365">
        <v>194</v>
      </c>
      <c r="CJ24" s="366"/>
      <c r="CK24" s="366"/>
      <c r="CL24" s="366"/>
      <c r="CM24" s="366"/>
      <c r="CN24" s="366"/>
      <c r="CO24" s="369"/>
      <c r="CP24" s="365">
        <v>7</v>
      </c>
      <c r="CQ24" s="366"/>
      <c r="CR24" s="366"/>
      <c r="CS24" s="366"/>
      <c r="CT24" s="366"/>
      <c r="CU24" s="366"/>
      <c r="CV24" s="369"/>
      <c r="CW24" s="365">
        <v>154</v>
      </c>
      <c r="CX24" s="366"/>
      <c r="CY24" s="366"/>
      <c r="CZ24" s="366"/>
      <c r="DA24" s="366"/>
      <c r="DB24" s="366"/>
      <c r="DC24" s="369"/>
      <c r="DD24" s="365">
        <v>96</v>
      </c>
      <c r="DE24" s="366"/>
      <c r="DF24" s="366"/>
      <c r="DG24" s="366"/>
      <c r="DH24" s="366"/>
      <c r="DI24" s="366"/>
      <c r="DJ24" s="369"/>
      <c r="DK24" s="365">
        <v>103</v>
      </c>
      <c r="DL24" s="366"/>
      <c r="DM24" s="366"/>
      <c r="DN24" s="366"/>
      <c r="DO24" s="366"/>
      <c r="DP24" s="366"/>
      <c r="DQ24" s="369"/>
      <c r="DR24" s="365"/>
      <c r="DS24" s="366"/>
      <c r="DT24" s="366"/>
      <c r="DU24" s="366"/>
      <c r="DV24" s="366"/>
      <c r="DW24" s="366"/>
      <c r="DX24" s="369"/>
      <c r="DY24" s="365"/>
      <c r="DZ24" s="366"/>
      <c r="EA24" s="366"/>
      <c r="EB24" s="366"/>
      <c r="EC24" s="366"/>
      <c r="ED24" s="366"/>
      <c r="EE24" s="369"/>
      <c r="EF24" s="365">
        <v>533</v>
      </c>
      <c r="EG24" s="366"/>
      <c r="EH24" s="366"/>
      <c r="EI24" s="366"/>
      <c r="EJ24" s="366"/>
      <c r="EK24" s="366"/>
      <c r="EL24" s="369"/>
      <c r="EM24" s="365">
        <v>556</v>
      </c>
      <c r="EN24" s="366">
        <v>10</v>
      </c>
      <c r="EO24" s="366"/>
      <c r="EP24" s="366"/>
      <c r="EQ24" s="366"/>
      <c r="ER24" s="366"/>
      <c r="ES24" s="369">
        <v>77</v>
      </c>
      <c r="ET24" s="365">
        <v>988</v>
      </c>
      <c r="EU24" s="366"/>
      <c r="EV24" s="366"/>
      <c r="EW24" s="366"/>
      <c r="EX24" s="366"/>
      <c r="EY24" s="366"/>
      <c r="EZ24" s="369">
        <v>26</v>
      </c>
      <c r="FA24" s="365">
        <v>6171</v>
      </c>
      <c r="FB24" s="366">
        <v>1</v>
      </c>
      <c r="FC24" s="366"/>
      <c r="FD24" s="366"/>
      <c r="FE24" s="366"/>
      <c r="FF24" s="366"/>
      <c r="FG24" s="369"/>
      <c r="FH24" s="365">
        <v>1997</v>
      </c>
      <c r="FI24" s="366"/>
      <c r="FJ24" s="366"/>
      <c r="FK24" s="366"/>
      <c r="FL24" s="366"/>
      <c r="FM24" s="366"/>
      <c r="FN24" s="369"/>
      <c r="FO24" s="365">
        <v>603</v>
      </c>
      <c r="FP24" s="366"/>
      <c r="FQ24" s="366"/>
      <c r="FR24" s="366"/>
      <c r="FS24" s="366"/>
      <c r="FT24" s="366"/>
      <c r="FU24" s="369">
        <v>1143</v>
      </c>
      <c r="FV24" s="365">
        <v>4107</v>
      </c>
      <c r="FW24" s="366">
        <v>25</v>
      </c>
      <c r="FX24" s="366"/>
      <c r="FY24" s="366"/>
      <c r="FZ24" s="366"/>
      <c r="GA24" s="366"/>
      <c r="GB24" s="369">
        <v>52</v>
      </c>
      <c r="GC24" s="365">
        <v>387</v>
      </c>
      <c r="GD24" s="366"/>
      <c r="GE24" s="366"/>
      <c r="GF24" s="366"/>
      <c r="GG24" s="366"/>
      <c r="GH24" s="366"/>
      <c r="GI24" s="369">
        <v>685</v>
      </c>
      <c r="GJ24" s="365">
        <v>2624</v>
      </c>
      <c r="GK24" s="366">
        <v>5657</v>
      </c>
      <c r="GL24" s="366"/>
      <c r="GM24" s="366"/>
      <c r="GN24" s="366"/>
      <c r="GO24" s="366"/>
      <c r="GP24" s="369"/>
      <c r="GQ24" s="365">
        <v>641</v>
      </c>
      <c r="GR24" s="366"/>
      <c r="GS24" s="366">
        <v>241</v>
      </c>
      <c r="GT24" s="366"/>
      <c r="GU24" s="366"/>
      <c r="GV24" s="366"/>
      <c r="GW24" s="369"/>
      <c r="GX24" s="365">
        <v>34</v>
      </c>
      <c r="GY24" s="366"/>
      <c r="GZ24" s="366"/>
      <c r="HA24" s="366"/>
      <c r="HB24" s="366"/>
      <c r="HC24" s="366"/>
      <c r="HD24" s="369"/>
      <c r="HE24" s="365">
        <v>2988</v>
      </c>
      <c r="HF24" s="366">
        <v>616</v>
      </c>
      <c r="HG24" s="366"/>
      <c r="HH24" s="366"/>
      <c r="HI24" s="366"/>
      <c r="HJ24" s="366"/>
      <c r="HK24" s="369">
        <v>627</v>
      </c>
      <c r="HL24" s="365">
        <v>1807</v>
      </c>
      <c r="HM24" s="366">
        <v>26</v>
      </c>
      <c r="HN24" s="366"/>
      <c r="HO24" s="366"/>
      <c r="HP24" s="366"/>
      <c r="HQ24" s="366"/>
      <c r="HR24" s="369"/>
      <c r="HS24" s="365">
        <v>1437</v>
      </c>
      <c r="HT24" s="366"/>
      <c r="HU24" s="366"/>
      <c r="HV24" s="366"/>
      <c r="HW24" s="366"/>
      <c r="HX24" s="366"/>
      <c r="HY24" s="369"/>
      <c r="HZ24" s="365">
        <v>127</v>
      </c>
      <c r="IA24" s="366">
        <v>145</v>
      </c>
      <c r="IB24" s="366"/>
      <c r="IC24" s="366"/>
      <c r="ID24" s="366"/>
      <c r="IE24" s="366"/>
      <c r="IF24" s="369"/>
      <c r="IG24" s="365">
        <v>527</v>
      </c>
      <c r="IH24" s="366"/>
      <c r="II24" s="366"/>
      <c r="IJ24" s="366"/>
      <c r="IK24" s="366"/>
      <c r="IL24" s="366"/>
      <c r="IM24" s="369"/>
      <c r="IN24" s="365">
        <v>1246</v>
      </c>
      <c r="IO24" s="366"/>
      <c r="IP24" s="366"/>
      <c r="IQ24" s="366"/>
      <c r="IR24" s="366"/>
      <c r="IS24" s="366"/>
      <c r="IT24" s="369"/>
      <c r="IU24" s="365">
        <v>1916</v>
      </c>
      <c r="IV24" s="366"/>
      <c r="IW24" s="366"/>
      <c r="IX24" s="366"/>
      <c r="IY24" s="366"/>
      <c r="IZ24" s="366"/>
      <c r="JA24" s="369"/>
      <c r="JB24" s="365">
        <v>1000</v>
      </c>
      <c r="JC24" s="366"/>
      <c r="JD24" s="366"/>
      <c r="JE24" s="366"/>
      <c r="JF24" s="366"/>
      <c r="JG24" s="366"/>
      <c r="JH24" s="369"/>
      <c r="JI24" s="365">
        <v>939</v>
      </c>
      <c r="JJ24" s="366">
        <v>244</v>
      </c>
      <c r="JK24" s="366"/>
      <c r="JL24" s="366"/>
      <c r="JM24" s="366"/>
      <c r="JN24" s="366"/>
      <c r="JO24" s="369"/>
      <c r="JP24" s="365">
        <v>279</v>
      </c>
      <c r="JQ24" s="366">
        <v>16</v>
      </c>
      <c r="JR24" s="366"/>
      <c r="JS24" s="366"/>
      <c r="JT24" s="366"/>
      <c r="JU24" s="366"/>
      <c r="JV24" s="369"/>
      <c r="JW24" s="365">
        <v>1275</v>
      </c>
      <c r="JX24" s="366"/>
      <c r="JY24" s="366"/>
      <c r="JZ24" s="366"/>
      <c r="KA24" s="366"/>
      <c r="KB24" s="366"/>
      <c r="KC24" s="369"/>
      <c r="KD24" s="365">
        <v>1496</v>
      </c>
      <c r="KE24" s="366"/>
      <c r="KF24" s="366"/>
      <c r="KG24" s="366"/>
      <c r="KH24" s="366"/>
      <c r="KI24" s="366"/>
      <c r="KJ24" s="369"/>
      <c r="KK24" s="365">
        <v>5</v>
      </c>
      <c r="KL24" s="366"/>
      <c r="KM24" s="366"/>
      <c r="KN24" s="366"/>
      <c r="KO24" s="366"/>
      <c r="KP24" s="366"/>
      <c r="KQ24" s="369"/>
      <c r="KR24" s="365">
        <v>54</v>
      </c>
      <c r="KS24" s="366"/>
      <c r="KT24" s="366"/>
      <c r="KU24" s="366"/>
      <c r="KV24" s="366"/>
      <c r="KW24" s="366"/>
      <c r="KX24" s="369"/>
      <c r="KY24" s="365">
        <v>351</v>
      </c>
      <c r="KZ24" s="366"/>
      <c r="LA24" s="366"/>
      <c r="LB24" s="366"/>
      <c r="LC24" s="366"/>
      <c r="LD24" s="366"/>
      <c r="LE24" s="369"/>
      <c r="LF24" s="365"/>
      <c r="LG24" s="366"/>
      <c r="LH24" s="366"/>
      <c r="LI24" s="366"/>
      <c r="LJ24" s="366"/>
      <c r="LK24" s="366"/>
      <c r="LL24" s="369"/>
      <c r="LM24" s="365">
        <v>23</v>
      </c>
      <c r="LN24" s="366"/>
      <c r="LO24" s="366"/>
      <c r="LP24" s="366"/>
      <c r="LQ24" s="366"/>
      <c r="LR24" s="366"/>
      <c r="LS24" s="369"/>
      <c r="LT24" s="365">
        <v>85</v>
      </c>
      <c r="LU24" s="366"/>
      <c r="LV24" s="366"/>
      <c r="LW24" s="366"/>
      <c r="LX24" s="366"/>
      <c r="LY24" s="366"/>
      <c r="LZ24" s="369"/>
      <c r="MA24" s="365">
        <v>190</v>
      </c>
      <c r="MB24" s="366"/>
      <c r="MC24" s="366"/>
      <c r="MD24" s="366"/>
      <c r="ME24" s="366"/>
      <c r="MF24" s="366"/>
      <c r="MG24" s="369"/>
      <c r="MH24" s="365"/>
      <c r="MI24" s="366"/>
      <c r="MJ24" s="366"/>
      <c r="MK24" s="366"/>
      <c r="ML24" s="366"/>
      <c r="MM24" s="366"/>
      <c r="MN24" s="369"/>
      <c r="MO24" s="365">
        <v>436</v>
      </c>
      <c r="MP24" s="366"/>
      <c r="MQ24" s="366"/>
      <c r="MR24" s="366"/>
      <c r="MS24" s="366"/>
      <c r="MT24" s="366"/>
      <c r="MU24" s="369"/>
      <c r="MV24" s="365">
        <v>37105</v>
      </c>
      <c r="MW24" s="366">
        <v>6927</v>
      </c>
      <c r="MX24" s="366">
        <v>241</v>
      </c>
      <c r="MY24" s="366"/>
      <c r="MZ24" s="366"/>
      <c r="NA24" s="366"/>
      <c r="NB24" s="369">
        <v>2718</v>
      </c>
    </row>
    <row r="25" spans="2:366" ht="18" customHeight="1" x14ac:dyDescent="0.2">
      <c r="B25" s="944" t="s">
        <v>35</v>
      </c>
      <c r="C25" s="365">
        <v>327</v>
      </c>
      <c r="D25" s="366"/>
      <c r="E25" s="366"/>
      <c r="F25" s="366"/>
      <c r="G25" s="366"/>
      <c r="H25" s="366"/>
      <c r="I25" s="369"/>
      <c r="J25" s="365"/>
      <c r="K25" s="366"/>
      <c r="L25" s="366"/>
      <c r="M25" s="366"/>
      <c r="N25" s="366"/>
      <c r="O25" s="366"/>
      <c r="P25" s="369"/>
      <c r="Q25" s="365">
        <v>56</v>
      </c>
      <c r="R25" s="366"/>
      <c r="S25" s="366"/>
      <c r="T25" s="366"/>
      <c r="U25" s="366"/>
      <c r="V25" s="366"/>
      <c r="W25" s="369"/>
      <c r="X25" s="365">
        <v>114</v>
      </c>
      <c r="Y25" s="366"/>
      <c r="Z25" s="366"/>
      <c r="AA25" s="366"/>
      <c r="AB25" s="366"/>
      <c r="AC25" s="366"/>
      <c r="AD25" s="369"/>
      <c r="AE25" s="365">
        <v>1668</v>
      </c>
      <c r="AF25" s="366"/>
      <c r="AG25" s="366"/>
      <c r="AH25" s="366"/>
      <c r="AI25" s="366"/>
      <c r="AJ25" s="366"/>
      <c r="AK25" s="369"/>
      <c r="AL25" s="365"/>
      <c r="AM25" s="366"/>
      <c r="AN25" s="366"/>
      <c r="AO25" s="366"/>
      <c r="AP25" s="366"/>
      <c r="AQ25" s="366"/>
      <c r="AR25" s="369"/>
      <c r="AS25" s="365">
        <v>45</v>
      </c>
      <c r="AT25" s="366"/>
      <c r="AU25" s="366"/>
      <c r="AV25" s="366"/>
      <c r="AW25" s="366"/>
      <c r="AX25" s="366"/>
      <c r="AY25" s="369"/>
      <c r="AZ25" s="365">
        <v>1670</v>
      </c>
      <c r="BA25" s="366"/>
      <c r="BB25" s="366"/>
      <c r="BC25" s="366"/>
      <c r="BD25" s="366"/>
      <c r="BE25" s="366"/>
      <c r="BF25" s="369"/>
      <c r="BG25" s="365">
        <v>141</v>
      </c>
      <c r="BH25" s="366"/>
      <c r="BI25" s="366"/>
      <c r="BJ25" s="366"/>
      <c r="BK25" s="366"/>
      <c r="BL25" s="366"/>
      <c r="BM25" s="369"/>
      <c r="BN25" s="365">
        <v>599</v>
      </c>
      <c r="BO25" s="366"/>
      <c r="BP25" s="366"/>
      <c r="BQ25" s="366"/>
      <c r="BR25" s="366"/>
      <c r="BS25" s="366"/>
      <c r="BT25" s="369"/>
      <c r="BU25" s="365"/>
      <c r="BV25" s="366"/>
      <c r="BW25" s="366"/>
      <c r="BX25" s="366"/>
      <c r="BY25" s="366"/>
      <c r="BZ25" s="366"/>
      <c r="CA25" s="369"/>
      <c r="CB25" s="365">
        <v>222</v>
      </c>
      <c r="CC25" s="366"/>
      <c r="CD25" s="366"/>
      <c r="CE25" s="366"/>
      <c r="CF25" s="366"/>
      <c r="CG25" s="366"/>
      <c r="CH25" s="369"/>
      <c r="CI25" s="365">
        <v>85</v>
      </c>
      <c r="CJ25" s="366"/>
      <c r="CK25" s="366"/>
      <c r="CL25" s="366"/>
      <c r="CM25" s="366"/>
      <c r="CN25" s="366"/>
      <c r="CO25" s="369"/>
      <c r="CP25" s="365">
        <v>1166</v>
      </c>
      <c r="CQ25" s="366"/>
      <c r="CR25" s="366"/>
      <c r="CS25" s="366"/>
      <c r="CT25" s="366"/>
      <c r="CU25" s="366"/>
      <c r="CV25" s="369"/>
      <c r="CW25" s="365">
        <v>327</v>
      </c>
      <c r="CX25" s="366"/>
      <c r="CY25" s="366"/>
      <c r="CZ25" s="366"/>
      <c r="DA25" s="366"/>
      <c r="DB25" s="366"/>
      <c r="DC25" s="369"/>
      <c r="DD25" s="365"/>
      <c r="DE25" s="366"/>
      <c r="DF25" s="366"/>
      <c r="DG25" s="366"/>
      <c r="DH25" s="366"/>
      <c r="DI25" s="366"/>
      <c r="DJ25" s="369"/>
      <c r="DK25" s="365">
        <v>599</v>
      </c>
      <c r="DL25" s="366"/>
      <c r="DM25" s="366"/>
      <c r="DN25" s="366"/>
      <c r="DO25" s="366"/>
      <c r="DP25" s="366"/>
      <c r="DQ25" s="369"/>
      <c r="DR25" s="365"/>
      <c r="DS25" s="366"/>
      <c r="DT25" s="366"/>
      <c r="DU25" s="366"/>
      <c r="DV25" s="366"/>
      <c r="DW25" s="366"/>
      <c r="DX25" s="369"/>
      <c r="DY25" s="365"/>
      <c r="DZ25" s="366"/>
      <c r="EA25" s="366"/>
      <c r="EB25" s="366"/>
      <c r="EC25" s="366"/>
      <c r="ED25" s="366"/>
      <c r="EE25" s="369"/>
      <c r="EF25" s="365">
        <v>42</v>
      </c>
      <c r="EG25" s="366"/>
      <c r="EH25" s="366"/>
      <c r="EI25" s="366"/>
      <c r="EJ25" s="366"/>
      <c r="EK25" s="366"/>
      <c r="EL25" s="369"/>
      <c r="EM25" s="365"/>
      <c r="EN25" s="366"/>
      <c r="EO25" s="366"/>
      <c r="EP25" s="366"/>
      <c r="EQ25" s="366"/>
      <c r="ER25" s="366"/>
      <c r="ES25" s="369"/>
      <c r="ET25" s="365">
        <v>52</v>
      </c>
      <c r="EU25" s="366"/>
      <c r="EV25" s="366"/>
      <c r="EW25" s="366"/>
      <c r="EX25" s="366"/>
      <c r="EY25" s="366"/>
      <c r="EZ25" s="369"/>
      <c r="FA25" s="365">
        <v>1716</v>
      </c>
      <c r="FB25" s="366"/>
      <c r="FC25" s="366"/>
      <c r="FD25" s="366"/>
      <c r="FE25" s="366"/>
      <c r="FF25" s="366"/>
      <c r="FG25" s="369"/>
      <c r="FH25" s="365">
        <v>36</v>
      </c>
      <c r="FI25" s="366"/>
      <c r="FJ25" s="366"/>
      <c r="FK25" s="366"/>
      <c r="FL25" s="366"/>
      <c r="FM25" s="366"/>
      <c r="FN25" s="369"/>
      <c r="FO25" s="365">
        <v>463</v>
      </c>
      <c r="FP25" s="366"/>
      <c r="FQ25" s="366"/>
      <c r="FR25" s="366"/>
      <c r="FS25" s="366"/>
      <c r="FT25" s="366"/>
      <c r="FU25" s="369"/>
      <c r="FV25" s="365">
        <v>331</v>
      </c>
      <c r="FW25" s="366"/>
      <c r="FX25" s="366"/>
      <c r="FY25" s="366"/>
      <c r="FZ25" s="366"/>
      <c r="GA25" s="366"/>
      <c r="GB25" s="369"/>
      <c r="GC25" s="365">
        <v>125</v>
      </c>
      <c r="GD25" s="366"/>
      <c r="GE25" s="366"/>
      <c r="GF25" s="366"/>
      <c r="GG25" s="366"/>
      <c r="GH25" s="366"/>
      <c r="GI25" s="369">
        <v>87</v>
      </c>
      <c r="GJ25" s="365">
        <v>338</v>
      </c>
      <c r="GK25" s="366">
        <v>307</v>
      </c>
      <c r="GL25" s="366"/>
      <c r="GM25" s="366"/>
      <c r="GN25" s="366"/>
      <c r="GO25" s="366"/>
      <c r="GP25" s="369"/>
      <c r="GQ25" s="365">
        <v>141</v>
      </c>
      <c r="GR25" s="366">
        <v>55</v>
      </c>
      <c r="GS25" s="366"/>
      <c r="GT25" s="366"/>
      <c r="GU25" s="366"/>
      <c r="GV25" s="366"/>
      <c r="GW25" s="369"/>
      <c r="GX25" s="365"/>
      <c r="GY25" s="366"/>
      <c r="GZ25" s="366"/>
      <c r="HA25" s="366"/>
      <c r="HB25" s="366"/>
      <c r="HC25" s="366"/>
      <c r="HD25" s="369"/>
      <c r="HE25" s="365">
        <v>330</v>
      </c>
      <c r="HF25" s="366"/>
      <c r="HG25" s="366"/>
      <c r="HH25" s="366"/>
      <c r="HI25" s="366"/>
      <c r="HJ25" s="366"/>
      <c r="HK25" s="369">
        <v>49</v>
      </c>
      <c r="HL25" s="365">
        <v>120</v>
      </c>
      <c r="HM25" s="366"/>
      <c r="HN25" s="366"/>
      <c r="HO25" s="366"/>
      <c r="HP25" s="366"/>
      <c r="HQ25" s="366"/>
      <c r="HR25" s="369"/>
      <c r="HS25" s="365">
        <v>65</v>
      </c>
      <c r="HT25" s="366"/>
      <c r="HU25" s="366"/>
      <c r="HV25" s="366"/>
      <c r="HW25" s="366"/>
      <c r="HX25" s="366"/>
      <c r="HY25" s="369"/>
      <c r="HZ25" s="365">
        <v>21</v>
      </c>
      <c r="IA25" s="366"/>
      <c r="IB25" s="366"/>
      <c r="IC25" s="366"/>
      <c r="ID25" s="366"/>
      <c r="IE25" s="366"/>
      <c r="IF25" s="369"/>
      <c r="IG25" s="365">
        <v>260</v>
      </c>
      <c r="IH25" s="366"/>
      <c r="II25" s="366"/>
      <c r="IJ25" s="366"/>
      <c r="IK25" s="366"/>
      <c r="IL25" s="366"/>
      <c r="IM25" s="369"/>
      <c r="IN25" s="365">
        <v>24</v>
      </c>
      <c r="IO25" s="366"/>
      <c r="IP25" s="366"/>
      <c r="IQ25" s="366"/>
      <c r="IR25" s="366"/>
      <c r="IS25" s="366"/>
      <c r="IT25" s="369"/>
      <c r="IU25" s="365">
        <v>117</v>
      </c>
      <c r="IV25" s="366"/>
      <c r="IW25" s="366"/>
      <c r="IX25" s="366"/>
      <c r="IY25" s="366"/>
      <c r="IZ25" s="366"/>
      <c r="JA25" s="369"/>
      <c r="JB25" s="365">
        <v>108</v>
      </c>
      <c r="JC25" s="366"/>
      <c r="JD25" s="366"/>
      <c r="JE25" s="366"/>
      <c r="JF25" s="366"/>
      <c r="JG25" s="366"/>
      <c r="JH25" s="369"/>
      <c r="JI25" s="365">
        <v>51</v>
      </c>
      <c r="JJ25" s="366">
        <v>177</v>
      </c>
      <c r="JK25" s="366"/>
      <c r="JL25" s="366"/>
      <c r="JM25" s="366"/>
      <c r="JN25" s="366"/>
      <c r="JO25" s="369"/>
      <c r="JP25" s="365">
        <v>125</v>
      </c>
      <c r="JQ25" s="366"/>
      <c r="JR25" s="366"/>
      <c r="JS25" s="366"/>
      <c r="JT25" s="366"/>
      <c r="JU25" s="366"/>
      <c r="JV25" s="369"/>
      <c r="JW25" s="365">
        <v>425</v>
      </c>
      <c r="JX25" s="366"/>
      <c r="JY25" s="366"/>
      <c r="JZ25" s="366"/>
      <c r="KA25" s="366"/>
      <c r="KB25" s="366"/>
      <c r="KC25" s="369"/>
      <c r="KD25" s="365">
        <v>508</v>
      </c>
      <c r="KE25" s="366">
        <v>24</v>
      </c>
      <c r="KF25" s="366"/>
      <c r="KG25" s="366"/>
      <c r="KH25" s="366"/>
      <c r="KI25" s="366"/>
      <c r="KJ25" s="369"/>
      <c r="KK25" s="365"/>
      <c r="KL25" s="366"/>
      <c r="KM25" s="366"/>
      <c r="KN25" s="366"/>
      <c r="KO25" s="366"/>
      <c r="KP25" s="366"/>
      <c r="KQ25" s="369"/>
      <c r="KR25" s="365"/>
      <c r="KS25" s="366"/>
      <c r="KT25" s="366"/>
      <c r="KU25" s="366"/>
      <c r="KV25" s="366"/>
      <c r="KW25" s="366"/>
      <c r="KX25" s="369"/>
      <c r="KY25" s="365"/>
      <c r="KZ25" s="366"/>
      <c r="LA25" s="366"/>
      <c r="LB25" s="366"/>
      <c r="LC25" s="366"/>
      <c r="LD25" s="366"/>
      <c r="LE25" s="369"/>
      <c r="LF25" s="365"/>
      <c r="LG25" s="366"/>
      <c r="LH25" s="366"/>
      <c r="LI25" s="366"/>
      <c r="LJ25" s="366"/>
      <c r="LK25" s="366"/>
      <c r="LL25" s="369"/>
      <c r="LM25" s="365"/>
      <c r="LN25" s="366"/>
      <c r="LO25" s="366"/>
      <c r="LP25" s="366"/>
      <c r="LQ25" s="366"/>
      <c r="LR25" s="366"/>
      <c r="LS25" s="369"/>
      <c r="LT25" s="365"/>
      <c r="LU25" s="366"/>
      <c r="LV25" s="366"/>
      <c r="LW25" s="366"/>
      <c r="LX25" s="366"/>
      <c r="LY25" s="366"/>
      <c r="LZ25" s="369"/>
      <c r="MA25" s="365">
        <v>322</v>
      </c>
      <c r="MB25" s="366"/>
      <c r="MC25" s="366"/>
      <c r="MD25" s="366"/>
      <c r="ME25" s="366"/>
      <c r="MF25" s="366"/>
      <c r="MG25" s="369"/>
      <c r="MH25" s="365">
        <v>9</v>
      </c>
      <c r="MI25" s="366"/>
      <c r="MJ25" s="366"/>
      <c r="MK25" s="366"/>
      <c r="ML25" s="366"/>
      <c r="MM25" s="366"/>
      <c r="MN25" s="369"/>
      <c r="MO25" s="365">
        <v>64</v>
      </c>
      <c r="MP25" s="366"/>
      <c r="MQ25" s="366"/>
      <c r="MR25" s="366"/>
      <c r="MS25" s="366"/>
      <c r="MT25" s="366"/>
      <c r="MU25" s="369"/>
      <c r="MV25" s="365">
        <v>12812</v>
      </c>
      <c r="MW25" s="366">
        <v>563</v>
      </c>
      <c r="MX25" s="366"/>
      <c r="MY25" s="366"/>
      <c r="MZ25" s="366"/>
      <c r="NA25" s="366"/>
      <c r="NB25" s="369">
        <v>136</v>
      </c>
    </row>
    <row r="26" spans="2:366" ht="18" customHeight="1" x14ac:dyDescent="0.2">
      <c r="B26" s="944" t="s">
        <v>0</v>
      </c>
      <c r="C26" s="365">
        <v>18</v>
      </c>
      <c r="D26" s="366"/>
      <c r="E26" s="366"/>
      <c r="F26" s="366"/>
      <c r="G26" s="366"/>
      <c r="H26" s="366"/>
      <c r="I26" s="369"/>
      <c r="J26" s="365"/>
      <c r="K26" s="366"/>
      <c r="L26" s="366"/>
      <c r="M26" s="366"/>
      <c r="N26" s="366"/>
      <c r="O26" s="366"/>
      <c r="P26" s="369"/>
      <c r="Q26" s="365"/>
      <c r="R26" s="366"/>
      <c r="S26" s="366"/>
      <c r="T26" s="366"/>
      <c r="U26" s="366"/>
      <c r="V26" s="366"/>
      <c r="W26" s="369"/>
      <c r="X26" s="365"/>
      <c r="Y26" s="366"/>
      <c r="Z26" s="366"/>
      <c r="AA26" s="366"/>
      <c r="AB26" s="366"/>
      <c r="AC26" s="366"/>
      <c r="AD26" s="369"/>
      <c r="AE26" s="365"/>
      <c r="AF26" s="366"/>
      <c r="AG26" s="366"/>
      <c r="AH26" s="366"/>
      <c r="AI26" s="366"/>
      <c r="AJ26" s="366"/>
      <c r="AK26" s="369">
        <v>41</v>
      </c>
      <c r="AL26" s="365"/>
      <c r="AM26" s="366"/>
      <c r="AN26" s="366"/>
      <c r="AO26" s="366"/>
      <c r="AP26" s="366"/>
      <c r="AQ26" s="366"/>
      <c r="AR26" s="369"/>
      <c r="AS26" s="365">
        <v>53</v>
      </c>
      <c r="AT26" s="366"/>
      <c r="AU26" s="366"/>
      <c r="AV26" s="366"/>
      <c r="AW26" s="366"/>
      <c r="AX26" s="366"/>
      <c r="AY26" s="369"/>
      <c r="AZ26" s="365"/>
      <c r="BA26" s="366"/>
      <c r="BB26" s="366"/>
      <c r="BC26" s="366"/>
      <c r="BD26" s="366"/>
      <c r="BE26" s="366"/>
      <c r="BF26" s="369"/>
      <c r="BG26" s="365"/>
      <c r="BH26" s="366"/>
      <c r="BI26" s="366"/>
      <c r="BJ26" s="366"/>
      <c r="BK26" s="366"/>
      <c r="BL26" s="366"/>
      <c r="BM26" s="369"/>
      <c r="BN26" s="365"/>
      <c r="BO26" s="366"/>
      <c r="BP26" s="366"/>
      <c r="BQ26" s="366"/>
      <c r="BR26" s="366"/>
      <c r="BS26" s="366"/>
      <c r="BT26" s="369"/>
      <c r="BU26" s="365"/>
      <c r="BV26" s="366"/>
      <c r="BW26" s="366"/>
      <c r="BX26" s="366"/>
      <c r="BY26" s="366"/>
      <c r="BZ26" s="366"/>
      <c r="CA26" s="369"/>
      <c r="CB26" s="365">
        <v>96</v>
      </c>
      <c r="CC26" s="366"/>
      <c r="CD26" s="366"/>
      <c r="CE26" s="366"/>
      <c r="CF26" s="366"/>
      <c r="CG26" s="366"/>
      <c r="CH26" s="369"/>
      <c r="CI26" s="365">
        <v>494</v>
      </c>
      <c r="CJ26" s="366"/>
      <c r="CK26" s="366"/>
      <c r="CL26" s="366"/>
      <c r="CM26" s="366"/>
      <c r="CN26" s="366"/>
      <c r="CO26" s="369"/>
      <c r="CP26" s="365">
        <v>312</v>
      </c>
      <c r="CQ26" s="366"/>
      <c r="CR26" s="366"/>
      <c r="CS26" s="366"/>
      <c r="CT26" s="366"/>
      <c r="CU26" s="366"/>
      <c r="CV26" s="369"/>
      <c r="CW26" s="365">
        <v>329</v>
      </c>
      <c r="CX26" s="366"/>
      <c r="CY26" s="366"/>
      <c r="CZ26" s="366"/>
      <c r="DA26" s="366"/>
      <c r="DB26" s="366"/>
      <c r="DC26" s="369"/>
      <c r="DD26" s="365">
        <v>79</v>
      </c>
      <c r="DE26" s="366"/>
      <c r="DF26" s="366"/>
      <c r="DG26" s="366"/>
      <c r="DH26" s="366"/>
      <c r="DI26" s="366"/>
      <c r="DJ26" s="369"/>
      <c r="DK26" s="365">
        <v>253</v>
      </c>
      <c r="DL26" s="366"/>
      <c r="DM26" s="366"/>
      <c r="DN26" s="366"/>
      <c r="DO26" s="366"/>
      <c r="DP26" s="366"/>
      <c r="DQ26" s="369"/>
      <c r="DR26" s="365">
        <v>80</v>
      </c>
      <c r="DS26" s="366"/>
      <c r="DT26" s="366"/>
      <c r="DU26" s="366"/>
      <c r="DV26" s="366"/>
      <c r="DW26" s="366"/>
      <c r="DX26" s="369"/>
      <c r="DY26" s="365"/>
      <c r="DZ26" s="366"/>
      <c r="EA26" s="366"/>
      <c r="EB26" s="366"/>
      <c r="EC26" s="366"/>
      <c r="ED26" s="366"/>
      <c r="EE26" s="369"/>
      <c r="EF26" s="365">
        <v>174</v>
      </c>
      <c r="EG26" s="366"/>
      <c r="EH26" s="366"/>
      <c r="EI26" s="366"/>
      <c r="EJ26" s="366"/>
      <c r="EK26" s="366"/>
      <c r="EL26" s="369"/>
      <c r="EM26" s="365">
        <v>50</v>
      </c>
      <c r="EN26" s="366"/>
      <c r="EO26" s="366"/>
      <c r="EP26" s="366"/>
      <c r="EQ26" s="366"/>
      <c r="ER26" s="366"/>
      <c r="ES26" s="369">
        <v>100</v>
      </c>
      <c r="ET26" s="365">
        <v>178</v>
      </c>
      <c r="EU26" s="366"/>
      <c r="EV26" s="366"/>
      <c r="EW26" s="366"/>
      <c r="EX26" s="366"/>
      <c r="EY26" s="366"/>
      <c r="EZ26" s="369">
        <v>1090</v>
      </c>
      <c r="FA26" s="365">
        <v>3731</v>
      </c>
      <c r="FB26" s="366"/>
      <c r="FC26" s="366"/>
      <c r="FD26" s="366"/>
      <c r="FE26" s="366"/>
      <c r="FF26" s="366"/>
      <c r="FG26" s="369"/>
      <c r="FH26" s="365">
        <v>584</v>
      </c>
      <c r="FI26" s="366"/>
      <c r="FJ26" s="366"/>
      <c r="FK26" s="366"/>
      <c r="FL26" s="366"/>
      <c r="FM26" s="366"/>
      <c r="FN26" s="369"/>
      <c r="FO26" s="365">
        <v>206</v>
      </c>
      <c r="FP26" s="366"/>
      <c r="FQ26" s="366"/>
      <c r="FR26" s="366"/>
      <c r="FS26" s="366"/>
      <c r="FT26" s="366"/>
      <c r="FU26" s="369"/>
      <c r="FV26" s="365">
        <v>2629</v>
      </c>
      <c r="FW26" s="366"/>
      <c r="FX26" s="366"/>
      <c r="FY26" s="366"/>
      <c r="FZ26" s="366"/>
      <c r="GA26" s="366"/>
      <c r="GB26" s="369"/>
      <c r="GC26" s="365">
        <v>250</v>
      </c>
      <c r="GD26" s="366"/>
      <c r="GE26" s="366"/>
      <c r="GF26" s="366"/>
      <c r="GG26" s="366"/>
      <c r="GH26" s="366"/>
      <c r="GI26" s="369">
        <v>243</v>
      </c>
      <c r="GJ26" s="365">
        <v>802</v>
      </c>
      <c r="GK26" s="366">
        <v>2552</v>
      </c>
      <c r="GL26" s="366"/>
      <c r="GM26" s="366"/>
      <c r="GN26" s="366"/>
      <c r="GO26" s="366"/>
      <c r="GP26" s="369"/>
      <c r="GQ26" s="365">
        <v>178</v>
      </c>
      <c r="GR26" s="366"/>
      <c r="GS26" s="366">
        <v>870</v>
      </c>
      <c r="GT26" s="366"/>
      <c r="GU26" s="366"/>
      <c r="GV26" s="366"/>
      <c r="GW26" s="369"/>
      <c r="GX26" s="365"/>
      <c r="GY26" s="366"/>
      <c r="GZ26" s="366"/>
      <c r="HA26" s="366"/>
      <c r="HB26" s="366"/>
      <c r="HC26" s="366"/>
      <c r="HD26" s="369"/>
      <c r="HE26" s="365">
        <v>3775</v>
      </c>
      <c r="HF26" s="366">
        <v>72</v>
      </c>
      <c r="HG26" s="366"/>
      <c r="HH26" s="366"/>
      <c r="HI26" s="366"/>
      <c r="HJ26" s="366"/>
      <c r="HK26" s="369">
        <v>833</v>
      </c>
      <c r="HL26" s="365">
        <v>384</v>
      </c>
      <c r="HM26" s="366">
        <v>10</v>
      </c>
      <c r="HN26" s="366"/>
      <c r="HO26" s="366"/>
      <c r="HP26" s="366"/>
      <c r="HQ26" s="366"/>
      <c r="HR26" s="369"/>
      <c r="HS26" s="365">
        <v>462</v>
      </c>
      <c r="HT26" s="366"/>
      <c r="HU26" s="366"/>
      <c r="HV26" s="366"/>
      <c r="HW26" s="366"/>
      <c r="HX26" s="366"/>
      <c r="HY26" s="369"/>
      <c r="HZ26" s="365">
        <v>307</v>
      </c>
      <c r="IA26" s="366"/>
      <c r="IB26" s="366"/>
      <c r="IC26" s="366"/>
      <c r="ID26" s="366"/>
      <c r="IE26" s="366"/>
      <c r="IF26" s="369"/>
      <c r="IG26" s="365">
        <v>994</v>
      </c>
      <c r="IH26" s="366"/>
      <c r="II26" s="366"/>
      <c r="IJ26" s="366"/>
      <c r="IK26" s="366"/>
      <c r="IL26" s="366"/>
      <c r="IM26" s="369"/>
      <c r="IN26" s="365">
        <v>736</v>
      </c>
      <c r="IO26" s="366"/>
      <c r="IP26" s="366"/>
      <c r="IQ26" s="366"/>
      <c r="IR26" s="366"/>
      <c r="IS26" s="366"/>
      <c r="IT26" s="369"/>
      <c r="IU26" s="365">
        <v>875</v>
      </c>
      <c r="IV26" s="366">
        <v>43</v>
      </c>
      <c r="IW26" s="366"/>
      <c r="IX26" s="366"/>
      <c r="IY26" s="366"/>
      <c r="IZ26" s="366"/>
      <c r="JA26" s="369"/>
      <c r="JB26" s="365">
        <v>126</v>
      </c>
      <c r="JC26" s="366"/>
      <c r="JD26" s="366"/>
      <c r="JE26" s="366"/>
      <c r="JF26" s="366"/>
      <c r="JG26" s="366"/>
      <c r="JH26" s="369"/>
      <c r="JI26" s="365">
        <v>366</v>
      </c>
      <c r="JJ26" s="366">
        <v>45</v>
      </c>
      <c r="JK26" s="366"/>
      <c r="JL26" s="366"/>
      <c r="JM26" s="366"/>
      <c r="JN26" s="366"/>
      <c r="JO26" s="369"/>
      <c r="JP26" s="365">
        <v>719</v>
      </c>
      <c r="JQ26" s="366"/>
      <c r="JR26" s="366"/>
      <c r="JS26" s="366"/>
      <c r="JT26" s="366"/>
      <c r="JU26" s="366"/>
      <c r="JV26" s="369"/>
      <c r="JW26" s="365">
        <v>410</v>
      </c>
      <c r="JX26" s="366"/>
      <c r="JY26" s="366"/>
      <c r="JZ26" s="366"/>
      <c r="KA26" s="366"/>
      <c r="KB26" s="366"/>
      <c r="KC26" s="369"/>
      <c r="KD26" s="365">
        <v>2726</v>
      </c>
      <c r="KE26" s="366">
        <v>25</v>
      </c>
      <c r="KF26" s="366"/>
      <c r="KG26" s="366"/>
      <c r="KH26" s="366"/>
      <c r="KI26" s="366"/>
      <c r="KJ26" s="369"/>
      <c r="KK26" s="365"/>
      <c r="KL26" s="366"/>
      <c r="KM26" s="366"/>
      <c r="KN26" s="366"/>
      <c r="KO26" s="366"/>
      <c r="KP26" s="366"/>
      <c r="KQ26" s="369"/>
      <c r="KR26" s="365"/>
      <c r="KS26" s="366"/>
      <c r="KT26" s="366"/>
      <c r="KU26" s="366"/>
      <c r="KV26" s="366"/>
      <c r="KW26" s="366"/>
      <c r="KX26" s="369"/>
      <c r="KY26" s="365">
        <v>369</v>
      </c>
      <c r="KZ26" s="366"/>
      <c r="LA26" s="366"/>
      <c r="LB26" s="366"/>
      <c r="LC26" s="366"/>
      <c r="LD26" s="366"/>
      <c r="LE26" s="369"/>
      <c r="LF26" s="365"/>
      <c r="LG26" s="366"/>
      <c r="LH26" s="366"/>
      <c r="LI26" s="366"/>
      <c r="LJ26" s="366"/>
      <c r="LK26" s="366"/>
      <c r="LL26" s="369"/>
      <c r="LM26" s="365"/>
      <c r="LN26" s="366"/>
      <c r="LO26" s="366"/>
      <c r="LP26" s="366"/>
      <c r="LQ26" s="366"/>
      <c r="LR26" s="366"/>
      <c r="LS26" s="369"/>
      <c r="LT26" s="365"/>
      <c r="LU26" s="366"/>
      <c r="LV26" s="366"/>
      <c r="LW26" s="366"/>
      <c r="LX26" s="366"/>
      <c r="LY26" s="366"/>
      <c r="LZ26" s="369"/>
      <c r="MA26" s="365">
        <v>60</v>
      </c>
      <c r="MB26" s="366"/>
      <c r="MC26" s="366"/>
      <c r="MD26" s="366"/>
      <c r="ME26" s="366"/>
      <c r="MF26" s="366"/>
      <c r="MG26" s="369"/>
      <c r="MH26" s="365"/>
      <c r="MI26" s="366"/>
      <c r="MJ26" s="366"/>
      <c r="MK26" s="366"/>
      <c r="ML26" s="366"/>
      <c r="MM26" s="366"/>
      <c r="MN26" s="369"/>
      <c r="MO26" s="365"/>
      <c r="MP26" s="366"/>
      <c r="MQ26" s="366"/>
      <c r="MR26" s="366"/>
      <c r="MS26" s="366"/>
      <c r="MT26" s="366"/>
      <c r="MU26" s="369"/>
      <c r="MV26" s="365">
        <v>22805</v>
      </c>
      <c r="MW26" s="366">
        <v>2747</v>
      </c>
      <c r="MX26" s="366">
        <v>870</v>
      </c>
      <c r="MY26" s="366"/>
      <c r="MZ26" s="366"/>
      <c r="NA26" s="366"/>
      <c r="NB26" s="369">
        <v>2307</v>
      </c>
    </row>
    <row r="27" spans="2:366" ht="18" customHeight="1" x14ac:dyDescent="0.2">
      <c r="B27" s="944" t="s">
        <v>21</v>
      </c>
      <c r="C27" s="365">
        <v>469</v>
      </c>
      <c r="D27" s="366"/>
      <c r="E27" s="366"/>
      <c r="F27" s="366"/>
      <c r="G27" s="366"/>
      <c r="H27" s="366"/>
      <c r="I27" s="369"/>
      <c r="J27" s="365">
        <v>10</v>
      </c>
      <c r="K27" s="366"/>
      <c r="L27" s="366"/>
      <c r="M27" s="366"/>
      <c r="N27" s="366"/>
      <c r="O27" s="366"/>
      <c r="P27" s="369"/>
      <c r="Q27" s="365"/>
      <c r="R27" s="366"/>
      <c r="S27" s="366"/>
      <c r="T27" s="366"/>
      <c r="U27" s="366"/>
      <c r="V27" s="366"/>
      <c r="W27" s="369"/>
      <c r="X27" s="365"/>
      <c r="Y27" s="366"/>
      <c r="Z27" s="366"/>
      <c r="AA27" s="366"/>
      <c r="AB27" s="366"/>
      <c r="AC27" s="366"/>
      <c r="AD27" s="369"/>
      <c r="AE27" s="365">
        <v>59</v>
      </c>
      <c r="AF27" s="366"/>
      <c r="AG27" s="366"/>
      <c r="AH27" s="366"/>
      <c r="AI27" s="366"/>
      <c r="AJ27" s="366"/>
      <c r="AK27" s="369"/>
      <c r="AL27" s="365"/>
      <c r="AM27" s="366"/>
      <c r="AN27" s="366"/>
      <c r="AO27" s="366"/>
      <c r="AP27" s="366"/>
      <c r="AQ27" s="366"/>
      <c r="AR27" s="369"/>
      <c r="AS27" s="365"/>
      <c r="AT27" s="366"/>
      <c r="AU27" s="366"/>
      <c r="AV27" s="366"/>
      <c r="AW27" s="366"/>
      <c r="AX27" s="366"/>
      <c r="AY27" s="369"/>
      <c r="AZ27" s="365"/>
      <c r="BA27" s="366"/>
      <c r="BB27" s="366"/>
      <c r="BC27" s="366"/>
      <c r="BD27" s="366"/>
      <c r="BE27" s="366"/>
      <c r="BF27" s="369"/>
      <c r="BG27" s="365"/>
      <c r="BH27" s="366"/>
      <c r="BI27" s="366"/>
      <c r="BJ27" s="366"/>
      <c r="BK27" s="366"/>
      <c r="BL27" s="366"/>
      <c r="BM27" s="369"/>
      <c r="BN27" s="365">
        <v>219</v>
      </c>
      <c r="BO27" s="366"/>
      <c r="BP27" s="366"/>
      <c r="BQ27" s="366"/>
      <c r="BR27" s="366"/>
      <c r="BS27" s="366"/>
      <c r="BT27" s="369"/>
      <c r="BU27" s="365"/>
      <c r="BV27" s="366"/>
      <c r="BW27" s="366"/>
      <c r="BX27" s="366"/>
      <c r="BY27" s="366"/>
      <c r="BZ27" s="366"/>
      <c r="CA27" s="369"/>
      <c r="CB27" s="365"/>
      <c r="CC27" s="366"/>
      <c r="CD27" s="366"/>
      <c r="CE27" s="366"/>
      <c r="CF27" s="366"/>
      <c r="CG27" s="366"/>
      <c r="CH27" s="369"/>
      <c r="CI27" s="365"/>
      <c r="CJ27" s="366"/>
      <c r="CK27" s="366"/>
      <c r="CL27" s="366"/>
      <c r="CM27" s="366"/>
      <c r="CN27" s="366"/>
      <c r="CO27" s="369"/>
      <c r="CP27" s="365">
        <v>35</v>
      </c>
      <c r="CQ27" s="366"/>
      <c r="CR27" s="366"/>
      <c r="CS27" s="366"/>
      <c r="CT27" s="366"/>
      <c r="CU27" s="366"/>
      <c r="CV27" s="369"/>
      <c r="CW27" s="365"/>
      <c r="CX27" s="366"/>
      <c r="CY27" s="366"/>
      <c r="CZ27" s="366"/>
      <c r="DA27" s="366"/>
      <c r="DB27" s="366"/>
      <c r="DC27" s="369"/>
      <c r="DD27" s="365">
        <v>224</v>
      </c>
      <c r="DE27" s="366"/>
      <c r="DF27" s="366"/>
      <c r="DG27" s="366"/>
      <c r="DH27" s="366"/>
      <c r="DI27" s="366"/>
      <c r="DJ27" s="369"/>
      <c r="DK27" s="365">
        <v>80</v>
      </c>
      <c r="DL27" s="366"/>
      <c r="DM27" s="366"/>
      <c r="DN27" s="366"/>
      <c r="DO27" s="366"/>
      <c r="DP27" s="366"/>
      <c r="DQ27" s="369"/>
      <c r="DR27" s="365">
        <v>31</v>
      </c>
      <c r="DS27" s="366"/>
      <c r="DT27" s="366"/>
      <c r="DU27" s="366"/>
      <c r="DV27" s="366"/>
      <c r="DW27" s="366"/>
      <c r="DX27" s="369"/>
      <c r="DY27" s="365"/>
      <c r="DZ27" s="366"/>
      <c r="EA27" s="366"/>
      <c r="EB27" s="366"/>
      <c r="EC27" s="366"/>
      <c r="ED27" s="366"/>
      <c r="EE27" s="369"/>
      <c r="EF27" s="365">
        <v>42</v>
      </c>
      <c r="EG27" s="366"/>
      <c r="EH27" s="366"/>
      <c r="EI27" s="366"/>
      <c r="EJ27" s="366"/>
      <c r="EK27" s="366"/>
      <c r="EL27" s="369"/>
      <c r="EM27" s="365">
        <v>536</v>
      </c>
      <c r="EN27" s="366"/>
      <c r="EO27" s="366"/>
      <c r="EP27" s="366"/>
      <c r="EQ27" s="366"/>
      <c r="ER27" s="366"/>
      <c r="ES27" s="369"/>
      <c r="ET27" s="365">
        <v>310</v>
      </c>
      <c r="EU27" s="366"/>
      <c r="EV27" s="366"/>
      <c r="EW27" s="366"/>
      <c r="EX27" s="366"/>
      <c r="EY27" s="366"/>
      <c r="EZ27" s="369"/>
      <c r="FA27" s="365">
        <v>2391</v>
      </c>
      <c r="FB27" s="366"/>
      <c r="FC27" s="366"/>
      <c r="FD27" s="366"/>
      <c r="FE27" s="366"/>
      <c r="FF27" s="366"/>
      <c r="FG27" s="369"/>
      <c r="FH27" s="365">
        <v>283</v>
      </c>
      <c r="FI27" s="366"/>
      <c r="FJ27" s="366"/>
      <c r="FK27" s="366"/>
      <c r="FL27" s="366"/>
      <c r="FM27" s="366"/>
      <c r="FN27" s="369"/>
      <c r="FO27" s="365">
        <v>50</v>
      </c>
      <c r="FP27" s="366"/>
      <c r="FQ27" s="366"/>
      <c r="FR27" s="366"/>
      <c r="FS27" s="366"/>
      <c r="FT27" s="366"/>
      <c r="FU27" s="369"/>
      <c r="FV27" s="365">
        <v>808</v>
      </c>
      <c r="FW27" s="366"/>
      <c r="FX27" s="366"/>
      <c r="FY27" s="366"/>
      <c r="FZ27" s="366"/>
      <c r="GA27" s="366"/>
      <c r="GB27" s="369"/>
      <c r="GC27" s="365">
        <v>381</v>
      </c>
      <c r="GD27" s="366">
        <v>73</v>
      </c>
      <c r="GE27" s="366"/>
      <c r="GF27" s="366"/>
      <c r="GG27" s="366"/>
      <c r="GH27" s="366"/>
      <c r="GI27" s="369"/>
      <c r="GJ27" s="365">
        <v>497</v>
      </c>
      <c r="GK27" s="366">
        <v>5782</v>
      </c>
      <c r="GL27" s="366"/>
      <c r="GM27" s="366"/>
      <c r="GN27" s="366"/>
      <c r="GO27" s="366"/>
      <c r="GP27" s="369"/>
      <c r="GQ27" s="365">
        <v>952</v>
      </c>
      <c r="GR27" s="366"/>
      <c r="GS27" s="366">
        <v>1238</v>
      </c>
      <c r="GT27" s="366"/>
      <c r="GU27" s="366"/>
      <c r="GV27" s="366"/>
      <c r="GW27" s="369"/>
      <c r="GX27" s="365"/>
      <c r="GY27" s="366"/>
      <c r="GZ27" s="366"/>
      <c r="HA27" s="366"/>
      <c r="HB27" s="366"/>
      <c r="HC27" s="366"/>
      <c r="HD27" s="369"/>
      <c r="HE27" s="365">
        <v>221</v>
      </c>
      <c r="HF27" s="366">
        <v>736</v>
      </c>
      <c r="HG27" s="366"/>
      <c r="HH27" s="366"/>
      <c r="HI27" s="366"/>
      <c r="HJ27" s="366"/>
      <c r="HK27" s="369">
        <v>1100</v>
      </c>
      <c r="HL27" s="365"/>
      <c r="HM27" s="366"/>
      <c r="HN27" s="366"/>
      <c r="HO27" s="366"/>
      <c r="HP27" s="366"/>
      <c r="HQ27" s="366"/>
      <c r="HR27" s="369"/>
      <c r="HS27" s="365"/>
      <c r="HT27" s="366"/>
      <c r="HU27" s="366"/>
      <c r="HV27" s="366"/>
      <c r="HW27" s="366"/>
      <c r="HX27" s="366"/>
      <c r="HY27" s="369"/>
      <c r="HZ27" s="365">
        <v>10</v>
      </c>
      <c r="IA27" s="366"/>
      <c r="IB27" s="366"/>
      <c r="IC27" s="366"/>
      <c r="ID27" s="366"/>
      <c r="IE27" s="366"/>
      <c r="IF27" s="369"/>
      <c r="IG27" s="365"/>
      <c r="IH27" s="366"/>
      <c r="II27" s="366"/>
      <c r="IJ27" s="366"/>
      <c r="IK27" s="366"/>
      <c r="IL27" s="366"/>
      <c r="IM27" s="369"/>
      <c r="IN27" s="365">
        <v>231</v>
      </c>
      <c r="IO27" s="366"/>
      <c r="IP27" s="366"/>
      <c r="IQ27" s="366"/>
      <c r="IR27" s="366"/>
      <c r="IS27" s="366"/>
      <c r="IT27" s="369"/>
      <c r="IU27" s="365">
        <v>807</v>
      </c>
      <c r="IV27" s="366"/>
      <c r="IW27" s="366"/>
      <c r="IX27" s="366"/>
      <c r="IY27" s="366"/>
      <c r="IZ27" s="366"/>
      <c r="JA27" s="369"/>
      <c r="JB27" s="365">
        <v>259</v>
      </c>
      <c r="JC27" s="366"/>
      <c r="JD27" s="366"/>
      <c r="JE27" s="366"/>
      <c r="JF27" s="366"/>
      <c r="JG27" s="366"/>
      <c r="JH27" s="369"/>
      <c r="JI27" s="365">
        <v>321</v>
      </c>
      <c r="JJ27" s="366">
        <v>100</v>
      </c>
      <c r="JK27" s="366"/>
      <c r="JL27" s="366"/>
      <c r="JM27" s="366"/>
      <c r="JN27" s="366"/>
      <c r="JO27" s="369"/>
      <c r="JP27" s="365">
        <v>574</v>
      </c>
      <c r="JQ27" s="366"/>
      <c r="JR27" s="366"/>
      <c r="JS27" s="366"/>
      <c r="JT27" s="366"/>
      <c r="JU27" s="366"/>
      <c r="JV27" s="369"/>
      <c r="JW27" s="365">
        <v>666</v>
      </c>
      <c r="JX27" s="366"/>
      <c r="JY27" s="366"/>
      <c r="JZ27" s="366"/>
      <c r="KA27" s="366"/>
      <c r="KB27" s="366"/>
      <c r="KC27" s="369"/>
      <c r="KD27" s="365">
        <v>2707</v>
      </c>
      <c r="KE27" s="366"/>
      <c r="KF27" s="366"/>
      <c r="KG27" s="366"/>
      <c r="KH27" s="366"/>
      <c r="KI27" s="366"/>
      <c r="KJ27" s="369"/>
      <c r="KK27" s="365"/>
      <c r="KL27" s="366"/>
      <c r="KM27" s="366"/>
      <c r="KN27" s="366"/>
      <c r="KO27" s="366"/>
      <c r="KP27" s="366"/>
      <c r="KQ27" s="369"/>
      <c r="KR27" s="365"/>
      <c r="KS27" s="366"/>
      <c r="KT27" s="366"/>
      <c r="KU27" s="366"/>
      <c r="KV27" s="366"/>
      <c r="KW27" s="366"/>
      <c r="KX27" s="369"/>
      <c r="KY27" s="365">
        <v>574</v>
      </c>
      <c r="KZ27" s="366"/>
      <c r="LA27" s="366"/>
      <c r="LB27" s="366"/>
      <c r="LC27" s="366"/>
      <c r="LD27" s="366"/>
      <c r="LE27" s="369"/>
      <c r="LF27" s="365"/>
      <c r="LG27" s="366"/>
      <c r="LH27" s="366"/>
      <c r="LI27" s="366"/>
      <c r="LJ27" s="366"/>
      <c r="LK27" s="366"/>
      <c r="LL27" s="369"/>
      <c r="LM27" s="365">
        <v>17</v>
      </c>
      <c r="LN27" s="366"/>
      <c r="LO27" s="366"/>
      <c r="LP27" s="366"/>
      <c r="LQ27" s="366"/>
      <c r="LR27" s="366"/>
      <c r="LS27" s="369"/>
      <c r="LT27" s="365">
        <v>73</v>
      </c>
      <c r="LU27" s="366"/>
      <c r="LV27" s="366"/>
      <c r="LW27" s="366"/>
      <c r="LX27" s="366"/>
      <c r="LY27" s="366"/>
      <c r="LZ27" s="369"/>
      <c r="MA27" s="365"/>
      <c r="MB27" s="366"/>
      <c r="MC27" s="366"/>
      <c r="MD27" s="366"/>
      <c r="ME27" s="366"/>
      <c r="MF27" s="366"/>
      <c r="MG27" s="369"/>
      <c r="MH27" s="365">
        <v>55</v>
      </c>
      <c r="MI27" s="366"/>
      <c r="MJ27" s="366"/>
      <c r="MK27" s="366"/>
      <c r="ML27" s="366"/>
      <c r="MM27" s="366"/>
      <c r="MN27" s="369"/>
      <c r="MO27" s="365">
        <v>32</v>
      </c>
      <c r="MP27" s="366"/>
      <c r="MQ27" s="366"/>
      <c r="MR27" s="366"/>
      <c r="MS27" s="366"/>
      <c r="MT27" s="366"/>
      <c r="MU27" s="369"/>
      <c r="MV27" s="365">
        <v>13924</v>
      </c>
      <c r="MW27" s="366">
        <v>6691</v>
      </c>
      <c r="MX27" s="366">
        <v>1238</v>
      </c>
      <c r="MY27" s="366"/>
      <c r="MZ27" s="366"/>
      <c r="NA27" s="366"/>
      <c r="NB27" s="369">
        <v>1100</v>
      </c>
    </row>
    <row r="28" spans="2:366" ht="18" customHeight="1" x14ac:dyDescent="0.2">
      <c r="B28" s="944" t="s">
        <v>22</v>
      </c>
      <c r="C28" s="365"/>
      <c r="D28" s="366"/>
      <c r="E28" s="366"/>
      <c r="F28" s="366"/>
      <c r="G28" s="366"/>
      <c r="H28" s="366"/>
      <c r="I28" s="369"/>
      <c r="J28" s="365"/>
      <c r="K28" s="366"/>
      <c r="L28" s="366"/>
      <c r="M28" s="366"/>
      <c r="N28" s="366"/>
      <c r="O28" s="366"/>
      <c r="P28" s="369"/>
      <c r="Q28" s="365"/>
      <c r="R28" s="366"/>
      <c r="S28" s="366"/>
      <c r="T28" s="366"/>
      <c r="U28" s="366"/>
      <c r="V28" s="366"/>
      <c r="W28" s="369"/>
      <c r="X28" s="365"/>
      <c r="Y28" s="366"/>
      <c r="Z28" s="366"/>
      <c r="AA28" s="366"/>
      <c r="AB28" s="366"/>
      <c r="AC28" s="366"/>
      <c r="AD28" s="369"/>
      <c r="AE28" s="365"/>
      <c r="AF28" s="366"/>
      <c r="AG28" s="366"/>
      <c r="AH28" s="366"/>
      <c r="AI28" s="366"/>
      <c r="AJ28" s="366"/>
      <c r="AK28" s="369"/>
      <c r="AL28" s="365"/>
      <c r="AM28" s="366"/>
      <c r="AN28" s="366"/>
      <c r="AO28" s="366"/>
      <c r="AP28" s="366"/>
      <c r="AQ28" s="366"/>
      <c r="AR28" s="369"/>
      <c r="AS28" s="365"/>
      <c r="AT28" s="366"/>
      <c r="AU28" s="366"/>
      <c r="AV28" s="366"/>
      <c r="AW28" s="366"/>
      <c r="AX28" s="366"/>
      <c r="AY28" s="369"/>
      <c r="AZ28" s="365">
        <v>318</v>
      </c>
      <c r="BA28" s="366"/>
      <c r="BB28" s="366"/>
      <c r="BC28" s="366"/>
      <c r="BD28" s="366"/>
      <c r="BE28" s="366"/>
      <c r="BF28" s="369"/>
      <c r="BG28" s="365"/>
      <c r="BH28" s="366"/>
      <c r="BI28" s="366"/>
      <c r="BJ28" s="366"/>
      <c r="BK28" s="366"/>
      <c r="BL28" s="366"/>
      <c r="BM28" s="369"/>
      <c r="BN28" s="365">
        <v>84</v>
      </c>
      <c r="BO28" s="366"/>
      <c r="BP28" s="366"/>
      <c r="BQ28" s="366"/>
      <c r="BR28" s="366"/>
      <c r="BS28" s="366"/>
      <c r="BT28" s="369"/>
      <c r="BU28" s="365"/>
      <c r="BV28" s="366"/>
      <c r="BW28" s="366"/>
      <c r="BX28" s="366"/>
      <c r="BY28" s="366"/>
      <c r="BZ28" s="366"/>
      <c r="CA28" s="369"/>
      <c r="CB28" s="365"/>
      <c r="CC28" s="366"/>
      <c r="CD28" s="366"/>
      <c r="CE28" s="366"/>
      <c r="CF28" s="366"/>
      <c r="CG28" s="366"/>
      <c r="CH28" s="369"/>
      <c r="CI28" s="365"/>
      <c r="CJ28" s="366"/>
      <c r="CK28" s="366"/>
      <c r="CL28" s="366"/>
      <c r="CM28" s="366"/>
      <c r="CN28" s="366"/>
      <c r="CO28" s="369"/>
      <c r="CP28" s="365"/>
      <c r="CQ28" s="366"/>
      <c r="CR28" s="366"/>
      <c r="CS28" s="366"/>
      <c r="CT28" s="366"/>
      <c r="CU28" s="366"/>
      <c r="CV28" s="369"/>
      <c r="CW28" s="365"/>
      <c r="CX28" s="366"/>
      <c r="CY28" s="366"/>
      <c r="CZ28" s="366"/>
      <c r="DA28" s="366"/>
      <c r="DB28" s="366"/>
      <c r="DC28" s="369"/>
      <c r="DD28" s="365"/>
      <c r="DE28" s="366"/>
      <c r="DF28" s="366"/>
      <c r="DG28" s="366"/>
      <c r="DH28" s="366"/>
      <c r="DI28" s="366"/>
      <c r="DJ28" s="369"/>
      <c r="DK28" s="365"/>
      <c r="DL28" s="366"/>
      <c r="DM28" s="366"/>
      <c r="DN28" s="366"/>
      <c r="DO28" s="366"/>
      <c r="DP28" s="366"/>
      <c r="DQ28" s="369"/>
      <c r="DR28" s="365"/>
      <c r="DS28" s="366"/>
      <c r="DT28" s="366"/>
      <c r="DU28" s="366"/>
      <c r="DV28" s="366"/>
      <c r="DW28" s="366"/>
      <c r="DX28" s="369"/>
      <c r="DY28" s="365"/>
      <c r="DZ28" s="366"/>
      <c r="EA28" s="366"/>
      <c r="EB28" s="366"/>
      <c r="EC28" s="366"/>
      <c r="ED28" s="366"/>
      <c r="EE28" s="369"/>
      <c r="EF28" s="365"/>
      <c r="EG28" s="366"/>
      <c r="EH28" s="366"/>
      <c r="EI28" s="366"/>
      <c r="EJ28" s="366"/>
      <c r="EK28" s="366"/>
      <c r="EL28" s="369"/>
      <c r="EM28" s="365">
        <v>60</v>
      </c>
      <c r="EN28" s="366"/>
      <c r="EO28" s="366"/>
      <c r="EP28" s="366"/>
      <c r="EQ28" s="366"/>
      <c r="ER28" s="366"/>
      <c r="ES28" s="369"/>
      <c r="ET28" s="365">
        <v>60</v>
      </c>
      <c r="EU28" s="366"/>
      <c r="EV28" s="366"/>
      <c r="EW28" s="366"/>
      <c r="EX28" s="366"/>
      <c r="EY28" s="366"/>
      <c r="EZ28" s="369"/>
      <c r="FA28" s="365">
        <v>17795</v>
      </c>
      <c r="FB28" s="366"/>
      <c r="FC28" s="366"/>
      <c r="FD28" s="366"/>
      <c r="FE28" s="366"/>
      <c r="FF28" s="366"/>
      <c r="FG28" s="369"/>
      <c r="FH28" s="365">
        <v>15</v>
      </c>
      <c r="FI28" s="366"/>
      <c r="FJ28" s="366"/>
      <c r="FK28" s="366"/>
      <c r="FL28" s="366"/>
      <c r="FM28" s="366"/>
      <c r="FN28" s="369"/>
      <c r="FO28" s="365"/>
      <c r="FP28" s="366"/>
      <c r="FQ28" s="366"/>
      <c r="FR28" s="366"/>
      <c r="FS28" s="366"/>
      <c r="FT28" s="366"/>
      <c r="FU28" s="369"/>
      <c r="FV28" s="365">
        <v>259</v>
      </c>
      <c r="FW28" s="366"/>
      <c r="FX28" s="366"/>
      <c r="FY28" s="366"/>
      <c r="FZ28" s="366"/>
      <c r="GA28" s="366"/>
      <c r="GB28" s="369"/>
      <c r="GC28" s="365">
        <v>149</v>
      </c>
      <c r="GD28" s="366"/>
      <c r="GE28" s="366"/>
      <c r="GF28" s="366"/>
      <c r="GG28" s="366"/>
      <c r="GH28" s="366"/>
      <c r="GI28" s="369"/>
      <c r="GJ28" s="365">
        <v>303</v>
      </c>
      <c r="GK28" s="366">
        <v>663</v>
      </c>
      <c r="GL28" s="366"/>
      <c r="GM28" s="366"/>
      <c r="GN28" s="366"/>
      <c r="GO28" s="366"/>
      <c r="GP28" s="369"/>
      <c r="GQ28" s="365">
        <v>23</v>
      </c>
      <c r="GR28" s="366"/>
      <c r="GS28" s="366"/>
      <c r="GT28" s="366"/>
      <c r="GU28" s="366"/>
      <c r="GV28" s="366"/>
      <c r="GW28" s="369"/>
      <c r="GX28" s="365">
        <v>144</v>
      </c>
      <c r="GY28" s="366"/>
      <c r="GZ28" s="366"/>
      <c r="HA28" s="366"/>
      <c r="HB28" s="366"/>
      <c r="HC28" s="366"/>
      <c r="HD28" s="369"/>
      <c r="HE28" s="365">
        <v>163</v>
      </c>
      <c r="HF28" s="366"/>
      <c r="HG28" s="366"/>
      <c r="HH28" s="366"/>
      <c r="HI28" s="366"/>
      <c r="HJ28" s="366"/>
      <c r="HK28" s="369">
        <v>14</v>
      </c>
      <c r="HL28" s="365"/>
      <c r="HM28" s="366"/>
      <c r="HN28" s="366"/>
      <c r="HO28" s="366"/>
      <c r="HP28" s="366"/>
      <c r="HQ28" s="366"/>
      <c r="HR28" s="369"/>
      <c r="HS28" s="365"/>
      <c r="HT28" s="366"/>
      <c r="HU28" s="366"/>
      <c r="HV28" s="366"/>
      <c r="HW28" s="366"/>
      <c r="HX28" s="366"/>
      <c r="HY28" s="369"/>
      <c r="HZ28" s="365"/>
      <c r="IA28" s="366"/>
      <c r="IB28" s="366"/>
      <c r="IC28" s="366"/>
      <c r="ID28" s="366"/>
      <c r="IE28" s="366"/>
      <c r="IF28" s="369"/>
      <c r="IG28" s="365">
        <v>139</v>
      </c>
      <c r="IH28" s="366"/>
      <c r="II28" s="366"/>
      <c r="IJ28" s="366"/>
      <c r="IK28" s="366"/>
      <c r="IL28" s="366"/>
      <c r="IM28" s="369"/>
      <c r="IN28" s="365"/>
      <c r="IO28" s="366"/>
      <c r="IP28" s="366"/>
      <c r="IQ28" s="366"/>
      <c r="IR28" s="366"/>
      <c r="IS28" s="366"/>
      <c r="IT28" s="369"/>
      <c r="IU28" s="365">
        <v>1540</v>
      </c>
      <c r="IV28" s="366"/>
      <c r="IW28" s="366"/>
      <c r="IX28" s="366"/>
      <c r="IY28" s="366"/>
      <c r="IZ28" s="366"/>
      <c r="JA28" s="369"/>
      <c r="JB28" s="365"/>
      <c r="JC28" s="366"/>
      <c r="JD28" s="366"/>
      <c r="JE28" s="366"/>
      <c r="JF28" s="366"/>
      <c r="JG28" s="366"/>
      <c r="JH28" s="369"/>
      <c r="JI28" s="365"/>
      <c r="JJ28" s="366"/>
      <c r="JK28" s="366"/>
      <c r="JL28" s="366"/>
      <c r="JM28" s="366"/>
      <c r="JN28" s="366"/>
      <c r="JO28" s="369"/>
      <c r="JP28" s="365">
        <v>12</v>
      </c>
      <c r="JQ28" s="366"/>
      <c r="JR28" s="366"/>
      <c r="JS28" s="366"/>
      <c r="JT28" s="366"/>
      <c r="JU28" s="366"/>
      <c r="JV28" s="369"/>
      <c r="JW28" s="365">
        <v>50</v>
      </c>
      <c r="JX28" s="366"/>
      <c r="JY28" s="366"/>
      <c r="JZ28" s="366"/>
      <c r="KA28" s="366"/>
      <c r="KB28" s="366"/>
      <c r="KC28" s="369"/>
      <c r="KD28" s="365">
        <v>559</v>
      </c>
      <c r="KE28" s="366"/>
      <c r="KF28" s="366"/>
      <c r="KG28" s="366"/>
      <c r="KH28" s="366"/>
      <c r="KI28" s="366"/>
      <c r="KJ28" s="369"/>
      <c r="KK28" s="365"/>
      <c r="KL28" s="366"/>
      <c r="KM28" s="366"/>
      <c r="KN28" s="366"/>
      <c r="KO28" s="366"/>
      <c r="KP28" s="366"/>
      <c r="KQ28" s="369"/>
      <c r="KR28" s="365"/>
      <c r="KS28" s="366"/>
      <c r="KT28" s="366"/>
      <c r="KU28" s="366"/>
      <c r="KV28" s="366"/>
      <c r="KW28" s="366"/>
      <c r="KX28" s="369"/>
      <c r="KY28" s="365"/>
      <c r="KZ28" s="366"/>
      <c r="LA28" s="366"/>
      <c r="LB28" s="366"/>
      <c r="LC28" s="366"/>
      <c r="LD28" s="366"/>
      <c r="LE28" s="369"/>
      <c r="LF28" s="365"/>
      <c r="LG28" s="366"/>
      <c r="LH28" s="366"/>
      <c r="LI28" s="366"/>
      <c r="LJ28" s="366"/>
      <c r="LK28" s="366"/>
      <c r="LL28" s="369"/>
      <c r="LM28" s="365"/>
      <c r="LN28" s="366"/>
      <c r="LO28" s="366"/>
      <c r="LP28" s="366"/>
      <c r="LQ28" s="366"/>
      <c r="LR28" s="366"/>
      <c r="LS28" s="369"/>
      <c r="LT28" s="365"/>
      <c r="LU28" s="366"/>
      <c r="LV28" s="366"/>
      <c r="LW28" s="366"/>
      <c r="LX28" s="366"/>
      <c r="LY28" s="366"/>
      <c r="LZ28" s="369"/>
      <c r="MA28" s="365"/>
      <c r="MB28" s="366"/>
      <c r="MC28" s="366"/>
      <c r="MD28" s="366"/>
      <c r="ME28" s="366"/>
      <c r="MF28" s="366"/>
      <c r="MG28" s="369"/>
      <c r="MH28" s="365"/>
      <c r="MI28" s="366"/>
      <c r="MJ28" s="366"/>
      <c r="MK28" s="366"/>
      <c r="ML28" s="366"/>
      <c r="MM28" s="366"/>
      <c r="MN28" s="369"/>
      <c r="MO28" s="365"/>
      <c r="MP28" s="366"/>
      <c r="MQ28" s="366"/>
      <c r="MR28" s="366"/>
      <c r="MS28" s="366"/>
      <c r="MT28" s="366"/>
      <c r="MU28" s="369"/>
      <c r="MV28" s="365">
        <v>21673</v>
      </c>
      <c r="MW28" s="366">
        <v>663</v>
      </c>
      <c r="MX28" s="366"/>
      <c r="MY28" s="366"/>
      <c r="MZ28" s="366"/>
      <c r="NA28" s="366"/>
      <c r="NB28" s="369">
        <v>14</v>
      </c>
    </row>
    <row r="29" spans="2:366" ht="18" customHeight="1" x14ac:dyDescent="0.2">
      <c r="B29" s="944" t="s">
        <v>8</v>
      </c>
      <c r="C29" s="365"/>
      <c r="D29" s="366"/>
      <c r="E29" s="366"/>
      <c r="F29" s="366"/>
      <c r="G29" s="366"/>
      <c r="H29" s="366"/>
      <c r="I29" s="369">
        <v>5682</v>
      </c>
      <c r="J29" s="365"/>
      <c r="K29" s="366"/>
      <c r="L29" s="366"/>
      <c r="M29" s="366"/>
      <c r="N29" s="366"/>
      <c r="O29" s="366"/>
      <c r="P29" s="369">
        <v>17761</v>
      </c>
      <c r="Q29" s="365"/>
      <c r="R29" s="366"/>
      <c r="S29" s="366"/>
      <c r="T29" s="366"/>
      <c r="U29" s="366"/>
      <c r="V29" s="366"/>
      <c r="W29" s="369">
        <v>137</v>
      </c>
      <c r="X29" s="365">
        <v>325</v>
      </c>
      <c r="Y29" s="366"/>
      <c r="Z29" s="366"/>
      <c r="AA29" s="366">
        <v>502</v>
      </c>
      <c r="AB29" s="366"/>
      <c r="AC29" s="366"/>
      <c r="AD29" s="369">
        <v>3101</v>
      </c>
      <c r="AE29" s="365"/>
      <c r="AF29" s="366"/>
      <c r="AG29" s="366"/>
      <c r="AH29" s="366"/>
      <c r="AI29" s="366"/>
      <c r="AJ29" s="366"/>
      <c r="AK29" s="369">
        <v>13</v>
      </c>
      <c r="AL29" s="365"/>
      <c r="AM29" s="366"/>
      <c r="AN29" s="366"/>
      <c r="AO29" s="366"/>
      <c r="AP29" s="366"/>
      <c r="AQ29" s="366"/>
      <c r="AR29" s="369">
        <v>14646</v>
      </c>
      <c r="AS29" s="365">
        <v>25</v>
      </c>
      <c r="AT29" s="366"/>
      <c r="AU29" s="366"/>
      <c r="AV29" s="366">
        <v>42</v>
      </c>
      <c r="AW29" s="366"/>
      <c r="AX29" s="366"/>
      <c r="AY29" s="369">
        <v>58</v>
      </c>
      <c r="AZ29" s="365">
        <v>37</v>
      </c>
      <c r="BA29" s="366"/>
      <c r="BB29" s="366"/>
      <c r="BC29" s="366">
        <v>4858</v>
      </c>
      <c r="BD29" s="366"/>
      <c r="BE29" s="366">
        <v>73</v>
      </c>
      <c r="BF29" s="369">
        <v>320</v>
      </c>
      <c r="BG29" s="365"/>
      <c r="BH29" s="366"/>
      <c r="BI29" s="366"/>
      <c r="BJ29" s="366">
        <v>227</v>
      </c>
      <c r="BK29" s="366"/>
      <c r="BL29" s="366"/>
      <c r="BM29" s="369"/>
      <c r="BN29" s="365"/>
      <c r="BO29" s="366"/>
      <c r="BP29" s="366"/>
      <c r="BQ29" s="366">
        <v>810</v>
      </c>
      <c r="BR29" s="366"/>
      <c r="BS29" s="366"/>
      <c r="BT29" s="369">
        <v>141</v>
      </c>
      <c r="BU29" s="365">
        <v>248</v>
      </c>
      <c r="BV29" s="366"/>
      <c r="BW29" s="366"/>
      <c r="BX29" s="366">
        <v>51</v>
      </c>
      <c r="BY29" s="366"/>
      <c r="BZ29" s="366">
        <v>2018</v>
      </c>
      <c r="CA29" s="369"/>
      <c r="CB29" s="365">
        <v>334</v>
      </c>
      <c r="CC29" s="366"/>
      <c r="CD29" s="366"/>
      <c r="CE29" s="366">
        <v>755</v>
      </c>
      <c r="CF29" s="366"/>
      <c r="CG29" s="366">
        <v>771</v>
      </c>
      <c r="CH29" s="369"/>
      <c r="CI29" s="365">
        <v>380</v>
      </c>
      <c r="CJ29" s="366"/>
      <c r="CK29" s="366"/>
      <c r="CL29" s="366">
        <v>103</v>
      </c>
      <c r="CM29" s="366"/>
      <c r="CN29" s="366">
        <v>2765</v>
      </c>
      <c r="CO29" s="369"/>
      <c r="CP29" s="365"/>
      <c r="CQ29" s="366"/>
      <c r="CR29" s="366"/>
      <c r="CS29" s="366"/>
      <c r="CT29" s="366"/>
      <c r="CU29" s="366">
        <v>76</v>
      </c>
      <c r="CV29" s="369">
        <v>1910</v>
      </c>
      <c r="CW29" s="365"/>
      <c r="CX29" s="366"/>
      <c r="CY29" s="366"/>
      <c r="CZ29" s="366">
        <v>68</v>
      </c>
      <c r="DA29" s="366"/>
      <c r="DB29" s="366">
        <v>1</v>
      </c>
      <c r="DC29" s="369">
        <v>11645</v>
      </c>
      <c r="DD29" s="365"/>
      <c r="DE29" s="366"/>
      <c r="DF29" s="366"/>
      <c r="DG29" s="366"/>
      <c r="DH29" s="366"/>
      <c r="DI29" s="366"/>
      <c r="DJ29" s="369">
        <v>16027</v>
      </c>
      <c r="DK29" s="365"/>
      <c r="DL29" s="366"/>
      <c r="DM29" s="366"/>
      <c r="DN29" s="366">
        <v>350</v>
      </c>
      <c r="DO29" s="366"/>
      <c r="DP29" s="366">
        <v>6</v>
      </c>
      <c r="DQ29" s="369">
        <v>11179</v>
      </c>
      <c r="DR29" s="365">
        <v>85</v>
      </c>
      <c r="DS29" s="366"/>
      <c r="DT29" s="366"/>
      <c r="DU29" s="366">
        <v>63</v>
      </c>
      <c r="DV29" s="366"/>
      <c r="DW29" s="366">
        <v>2892</v>
      </c>
      <c r="DX29" s="369"/>
      <c r="DY29" s="365"/>
      <c r="DZ29" s="366"/>
      <c r="EA29" s="366"/>
      <c r="EB29" s="366">
        <v>502</v>
      </c>
      <c r="EC29" s="366"/>
      <c r="ED29" s="366">
        <v>1394</v>
      </c>
      <c r="EE29" s="369"/>
      <c r="EF29" s="365">
        <v>1983</v>
      </c>
      <c r="EG29" s="366"/>
      <c r="EH29" s="366"/>
      <c r="EI29" s="366">
        <v>138</v>
      </c>
      <c r="EJ29" s="366"/>
      <c r="EK29" s="366">
        <v>2127</v>
      </c>
      <c r="EL29" s="369">
        <v>832</v>
      </c>
      <c r="EM29" s="365">
        <v>85</v>
      </c>
      <c r="EN29" s="366"/>
      <c r="EO29" s="366"/>
      <c r="EP29" s="366"/>
      <c r="EQ29" s="366"/>
      <c r="ER29" s="366"/>
      <c r="ES29" s="369"/>
      <c r="ET29" s="365">
        <v>1375</v>
      </c>
      <c r="EU29" s="366"/>
      <c r="EV29" s="366"/>
      <c r="EW29" s="366"/>
      <c r="EX29" s="366"/>
      <c r="EY29" s="366"/>
      <c r="EZ29" s="369"/>
      <c r="FA29" s="365">
        <v>12199</v>
      </c>
      <c r="FB29" s="366"/>
      <c r="FC29" s="366"/>
      <c r="FD29" s="366"/>
      <c r="FE29" s="366"/>
      <c r="FF29" s="366"/>
      <c r="FG29" s="369"/>
      <c r="FH29" s="365">
        <v>132</v>
      </c>
      <c r="FI29" s="366"/>
      <c r="FJ29" s="366"/>
      <c r="FK29" s="366"/>
      <c r="FL29" s="366"/>
      <c r="FM29" s="366"/>
      <c r="FN29" s="369">
        <v>1720</v>
      </c>
      <c r="FO29" s="365">
        <v>135</v>
      </c>
      <c r="FP29" s="366"/>
      <c r="FQ29" s="366"/>
      <c r="FR29" s="366"/>
      <c r="FS29" s="366"/>
      <c r="FT29" s="366"/>
      <c r="FU29" s="369">
        <v>770</v>
      </c>
      <c r="FV29" s="365">
        <v>68</v>
      </c>
      <c r="FW29" s="366"/>
      <c r="FX29" s="366"/>
      <c r="FY29" s="366">
        <v>8107</v>
      </c>
      <c r="FZ29" s="366"/>
      <c r="GA29" s="366"/>
      <c r="GB29" s="369"/>
      <c r="GC29" s="365">
        <v>168</v>
      </c>
      <c r="GD29" s="366"/>
      <c r="GE29" s="366"/>
      <c r="GF29" s="366">
        <v>30</v>
      </c>
      <c r="GG29" s="366"/>
      <c r="GH29" s="366"/>
      <c r="GI29" s="369">
        <v>4068</v>
      </c>
      <c r="GJ29" s="365">
        <v>338</v>
      </c>
      <c r="GK29" s="366">
        <v>20112</v>
      </c>
      <c r="GL29" s="366"/>
      <c r="GM29" s="366">
        <v>3</v>
      </c>
      <c r="GN29" s="366"/>
      <c r="GO29" s="366"/>
      <c r="GP29" s="369"/>
      <c r="GQ29" s="365">
        <v>416</v>
      </c>
      <c r="GR29" s="366"/>
      <c r="GS29" s="366">
        <v>589</v>
      </c>
      <c r="GT29" s="366"/>
      <c r="GU29" s="366"/>
      <c r="GV29" s="366"/>
      <c r="GW29" s="369"/>
      <c r="GX29" s="365">
        <v>180</v>
      </c>
      <c r="GY29" s="366"/>
      <c r="GZ29" s="366"/>
      <c r="HA29" s="366"/>
      <c r="HB29" s="366"/>
      <c r="HC29" s="366"/>
      <c r="HD29" s="369">
        <v>297</v>
      </c>
      <c r="HE29" s="365">
        <v>2038</v>
      </c>
      <c r="HF29" s="366">
        <v>1424</v>
      </c>
      <c r="HG29" s="366">
        <v>146</v>
      </c>
      <c r="HH29" s="366">
        <v>10798</v>
      </c>
      <c r="HI29" s="366"/>
      <c r="HJ29" s="366"/>
      <c r="HK29" s="369">
        <v>5404</v>
      </c>
      <c r="HL29" s="365"/>
      <c r="HM29" s="366"/>
      <c r="HN29" s="366"/>
      <c r="HO29" s="366">
        <v>1</v>
      </c>
      <c r="HP29" s="366"/>
      <c r="HQ29" s="366"/>
      <c r="HR29" s="369">
        <v>5690</v>
      </c>
      <c r="HS29" s="365"/>
      <c r="HT29" s="366"/>
      <c r="HU29" s="366"/>
      <c r="HV29" s="366">
        <v>3</v>
      </c>
      <c r="HW29" s="366"/>
      <c r="HX29" s="366"/>
      <c r="HY29" s="369">
        <v>3573</v>
      </c>
      <c r="HZ29" s="365"/>
      <c r="IA29" s="366"/>
      <c r="IB29" s="366"/>
      <c r="IC29" s="366"/>
      <c r="ID29" s="366"/>
      <c r="IE29" s="366"/>
      <c r="IF29" s="369">
        <v>1909</v>
      </c>
      <c r="IG29" s="365"/>
      <c r="IH29" s="366"/>
      <c r="II29" s="366"/>
      <c r="IJ29" s="366">
        <v>15</v>
      </c>
      <c r="IK29" s="366"/>
      <c r="IL29" s="366"/>
      <c r="IM29" s="369">
        <v>10598</v>
      </c>
      <c r="IN29" s="365"/>
      <c r="IO29" s="366"/>
      <c r="IP29" s="366"/>
      <c r="IQ29" s="366">
        <v>6</v>
      </c>
      <c r="IR29" s="366"/>
      <c r="IS29" s="366">
        <v>19</v>
      </c>
      <c r="IT29" s="369">
        <v>7774</v>
      </c>
      <c r="IU29" s="365"/>
      <c r="IV29" s="366"/>
      <c r="IW29" s="366"/>
      <c r="IX29" s="366"/>
      <c r="IY29" s="366">
        <v>177</v>
      </c>
      <c r="IZ29" s="366"/>
      <c r="JA29" s="369">
        <v>1723</v>
      </c>
      <c r="JB29" s="365"/>
      <c r="JC29" s="366"/>
      <c r="JD29" s="366"/>
      <c r="JE29" s="366"/>
      <c r="JF29" s="366"/>
      <c r="JG29" s="366">
        <v>2632</v>
      </c>
      <c r="JH29" s="369"/>
      <c r="JI29" s="365"/>
      <c r="JJ29" s="366"/>
      <c r="JK29" s="366"/>
      <c r="JL29" s="366"/>
      <c r="JM29" s="366"/>
      <c r="JN29" s="366">
        <v>254</v>
      </c>
      <c r="JO29" s="369">
        <v>1179</v>
      </c>
      <c r="JP29" s="365"/>
      <c r="JQ29" s="366"/>
      <c r="JR29" s="366"/>
      <c r="JS29" s="366"/>
      <c r="JT29" s="366">
        <v>9587</v>
      </c>
      <c r="JU29" s="366"/>
      <c r="JV29" s="369"/>
      <c r="JW29" s="365"/>
      <c r="JX29" s="366"/>
      <c r="JY29" s="366"/>
      <c r="JZ29" s="366"/>
      <c r="KA29" s="366"/>
      <c r="KB29" s="366">
        <v>817</v>
      </c>
      <c r="KC29" s="369">
        <v>7039</v>
      </c>
      <c r="KD29" s="365">
        <v>303</v>
      </c>
      <c r="KE29" s="366"/>
      <c r="KF29" s="366"/>
      <c r="KG29" s="366">
        <v>549</v>
      </c>
      <c r="KH29" s="366">
        <v>4297</v>
      </c>
      <c r="KI29" s="366">
        <v>4340</v>
      </c>
      <c r="KJ29" s="369">
        <v>9233</v>
      </c>
      <c r="KK29" s="365"/>
      <c r="KL29" s="366"/>
      <c r="KM29" s="366"/>
      <c r="KN29" s="366"/>
      <c r="KO29" s="366"/>
      <c r="KP29" s="366"/>
      <c r="KQ29" s="369"/>
      <c r="KR29" s="365"/>
      <c r="KS29" s="366"/>
      <c r="KT29" s="366"/>
      <c r="KU29" s="366"/>
      <c r="KV29" s="366"/>
      <c r="KW29" s="366">
        <v>214</v>
      </c>
      <c r="KX29" s="369">
        <v>897</v>
      </c>
      <c r="KY29" s="365">
        <v>60</v>
      </c>
      <c r="KZ29" s="366"/>
      <c r="LA29" s="366"/>
      <c r="LB29" s="366"/>
      <c r="LC29" s="366"/>
      <c r="LD29" s="366">
        <v>858</v>
      </c>
      <c r="LE29" s="369">
        <v>1968</v>
      </c>
      <c r="LF29" s="365"/>
      <c r="LG29" s="366"/>
      <c r="LH29" s="366"/>
      <c r="LI29" s="366">
        <v>218</v>
      </c>
      <c r="LJ29" s="366"/>
      <c r="LK29" s="366">
        <v>793</v>
      </c>
      <c r="LL29" s="369">
        <v>789</v>
      </c>
      <c r="LM29" s="365">
        <v>557</v>
      </c>
      <c r="LN29" s="366"/>
      <c r="LO29" s="366"/>
      <c r="LP29" s="366"/>
      <c r="LQ29" s="366"/>
      <c r="LR29" s="366">
        <v>69</v>
      </c>
      <c r="LS29" s="369">
        <v>25</v>
      </c>
      <c r="LT29" s="365">
        <v>160</v>
      </c>
      <c r="LU29" s="366"/>
      <c r="LV29" s="366"/>
      <c r="LW29" s="366"/>
      <c r="LX29" s="366"/>
      <c r="LY29" s="366">
        <v>81</v>
      </c>
      <c r="LZ29" s="369">
        <v>11</v>
      </c>
      <c r="MA29" s="365">
        <v>253</v>
      </c>
      <c r="MB29" s="366"/>
      <c r="MC29" s="366"/>
      <c r="MD29" s="366"/>
      <c r="ME29" s="366"/>
      <c r="MF29" s="366">
        <v>2</v>
      </c>
      <c r="MG29" s="369">
        <v>46</v>
      </c>
      <c r="MH29" s="365"/>
      <c r="MI29" s="366">
        <v>23</v>
      </c>
      <c r="MJ29" s="366"/>
      <c r="MK29" s="366">
        <v>393</v>
      </c>
      <c r="ML29" s="366"/>
      <c r="MM29" s="366">
        <v>494</v>
      </c>
      <c r="MN29" s="369"/>
      <c r="MO29" s="365">
        <v>402</v>
      </c>
      <c r="MP29" s="366"/>
      <c r="MQ29" s="366"/>
      <c r="MR29" s="366">
        <v>314</v>
      </c>
      <c r="MS29" s="366"/>
      <c r="MT29" s="366">
        <v>1604</v>
      </c>
      <c r="MU29" s="369">
        <v>1951</v>
      </c>
      <c r="MV29" s="365">
        <v>22286</v>
      </c>
      <c r="MW29" s="366">
        <v>21559</v>
      </c>
      <c r="MX29" s="366">
        <v>735</v>
      </c>
      <c r="MY29" s="366">
        <v>28906</v>
      </c>
      <c r="MZ29" s="366">
        <v>14061</v>
      </c>
      <c r="NA29" s="366">
        <v>24300</v>
      </c>
      <c r="NB29" s="369">
        <v>150116</v>
      </c>
    </row>
    <row r="30" spans="2:366" ht="18" customHeight="1" x14ac:dyDescent="0.2">
      <c r="B30" s="944" t="s">
        <v>81</v>
      </c>
      <c r="C30" s="365"/>
      <c r="D30" s="366"/>
      <c r="E30" s="366"/>
      <c r="F30" s="366"/>
      <c r="G30" s="366"/>
      <c r="H30" s="366"/>
      <c r="I30" s="369"/>
      <c r="J30" s="365"/>
      <c r="K30" s="366"/>
      <c r="L30" s="366"/>
      <c r="M30" s="366"/>
      <c r="N30" s="366"/>
      <c r="O30" s="366"/>
      <c r="P30" s="369"/>
      <c r="Q30" s="365"/>
      <c r="R30" s="366"/>
      <c r="S30" s="366"/>
      <c r="T30" s="366"/>
      <c r="U30" s="366"/>
      <c r="V30" s="366"/>
      <c r="W30" s="369"/>
      <c r="X30" s="365"/>
      <c r="Y30" s="366"/>
      <c r="Z30" s="366"/>
      <c r="AA30" s="366"/>
      <c r="AB30" s="366"/>
      <c r="AC30" s="366"/>
      <c r="AD30" s="369"/>
      <c r="AE30" s="365"/>
      <c r="AF30" s="366"/>
      <c r="AG30" s="366"/>
      <c r="AH30" s="366"/>
      <c r="AI30" s="366"/>
      <c r="AJ30" s="366"/>
      <c r="AK30" s="369"/>
      <c r="AL30" s="365"/>
      <c r="AM30" s="366"/>
      <c r="AN30" s="366"/>
      <c r="AO30" s="366"/>
      <c r="AP30" s="366"/>
      <c r="AQ30" s="366"/>
      <c r="AR30" s="369"/>
      <c r="AS30" s="365"/>
      <c r="AT30" s="366"/>
      <c r="AU30" s="366"/>
      <c r="AV30" s="366"/>
      <c r="AW30" s="366"/>
      <c r="AX30" s="366"/>
      <c r="AY30" s="369"/>
      <c r="AZ30" s="365"/>
      <c r="BA30" s="366"/>
      <c r="BB30" s="366"/>
      <c r="BC30" s="366"/>
      <c r="BD30" s="366"/>
      <c r="BE30" s="366"/>
      <c r="BF30" s="369"/>
      <c r="BG30" s="365"/>
      <c r="BH30" s="366"/>
      <c r="BI30" s="366"/>
      <c r="BJ30" s="366"/>
      <c r="BK30" s="366"/>
      <c r="BL30" s="366"/>
      <c r="BM30" s="369"/>
      <c r="BN30" s="365"/>
      <c r="BO30" s="366"/>
      <c r="BP30" s="366"/>
      <c r="BQ30" s="366"/>
      <c r="BR30" s="366"/>
      <c r="BS30" s="366"/>
      <c r="BT30" s="369"/>
      <c r="BU30" s="365">
        <v>107</v>
      </c>
      <c r="BV30" s="366"/>
      <c r="BW30" s="366"/>
      <c r="BX30" s="366"/>
      <c r="BY30" s="366"/>
      <c r="BZ30" s="366"/>
      <c r="CA30" s="369">
        <v>109</v>
      </c>
      <c r="CB30" s="365">
        <v>113</v>
      </c>
      <c r="CC30" s="366"/>
      <c r="CD30" s="366"/>
      <c r="CE30" s="366"/>
      <c r="CF30" s="366"/>
      <c r="CG30" s="366"/>
      <c r="CH30" s="369">
        <v>107</v>
      </c>
      <c r="CI30" s="365">
        <v>159</v>
      </c>
      <c r="CJ30" s="366"/>
      <c r="CK30" s="366"/>
      <c r="CL30" s="366"/>
      <c r="CM30" s="366"/>
      <c r="CN30" s="366"/>
      <c r="CO30" s="369">
        <v>274</v>
      </c>
      <c r="CP30" s="365">
        <v>1194</v>
      </c>
      <c r="CQ30" s="366"/>
      <c r="CR30" s="366"/>
      <c r="CS30" s="366"/>
      <c r="CT30" s="366"/>
      <c r="CU30" s="366"/>
      <c r="CV30" s="369">
        <v>1724</v>
      </c>
      <c r="CW30" s="365"/>
      <c r="CX30" s="366"/>
      <c r="CY30" s="366"/>
      <c r="CZ30" s="366"/>
      <c r="DA30" s="366"/>
      <c r="DB30" s="366"/>
      <c r="DC30" s="369"/>
      <c r="DD30" s="365"/>
      <c r="DE30" s="366"/>
      <c r="DF30" s="366"/>
      <c r="DG30" s="366"/>
      <c r="DH30" s="366"/>
      <c r="DI30" s="366"/>
      <c r="DJ30" s="369"/>
      <c r="DK30" s="365">
        <v>70</v>
      </c>
      <c r="DL30" s="366"/>
      <c r="DM30" s="366"/>
      <c r="DN30" s="366"/>
      <c r="DO30" s="366"/>
      <c r="DP30" s="366"/>
      <c r="DQ30" s="369"/>
      <c r="DR30" s="365">
        <v>380</v>
      </c>
      <c r="DS30" s="366"/>
      <c r="DT30" s="366"/>
      <c r="DU30" s="366"/>
      <c r="DV30" s="366"/>
      <c r="DW30" s="366"/>
      <c r="DX30" s="369">
        <v>702</v>
      </c>
      <c r="DY30" s="365"/>
      <c r="DZ30" s="366"/>
      <c r="EA30" s="366"/>
      <c r="EB30" s="366"/>
      <c r="EC30" s="366"/>
      <c r="ED30" s="366"/>
      <c r="EE30" s="369"/>
      <c r="EF30" s="365">
        <v>1974</v>
      </c>
      <c r="EG30" s="366"/>
      <c r="EH30" s="366"/>
      <c r="EI30" s="366"/>
      <c r="EJ30" s="366"/>
      <c r="EK30" s="366"/>
      <c r="EL30" s="369"/>
      <c r="EM30" s="365"/>
      <c r="EN30" s="366"/>
      <c r="EO30" s="366"/>
      <c r="EP30" s="366"/>
      <c r="EQ30" s="366"/>
      <c r="ER30" s="366"/>
      <c r="ES30" s="369"/>
      <c r="ET30" s="365"/>
      <c r="EU30" s="366"/>
      <c r="EV30" s="366"/>
      <c r="EW30" s="366"/>
      <c r="EX30" s="366"/>
      <c r="EY30" s="366"/>
      <c r="EZ30" s="369"/>
      <c r="FA30" s="365"/>
      <c r="FB30" s="366"/>
      <c r="FC30" s="366"/>
      <c r="FD30" s="366"/>
      <c r="FE30" s="366"/>
      <c r="FF30" s="366"/>
      <c r="FG30" s="369"/>
      <c r="FH30" s="365"/>
      <c r="FI30" s="366"/>
      <c r="FJ30" s="366"/>
      <c r="FK30" s="366"/>
      <c r="FL30" s="366"/>
      <c r="FM30" s="366"/>
      <c r="FN30" s="369"/>
      <c r="FO30" s="365"/>
      <c r="FP30" s="366"/>
      <c r="FQ30" s="366"/>
      <c r="FR30" s="366"/>
      <c r="FS30" s="366"/>
      <c r="FT30" s="366"/>
      <c r="FU30" s="369"/>
      <c r="FV30" s="365"/>
      <c r="FW30" s="366"/>
      <c r="FX30" s="366"/>
      <c r="FY30" s="366"/>
      <c r="FZ30" s="366"/>
      <c r="GA30" s="366"/>
      <c r="GB30" s="369"/>
      <c r="GC30" s="365"/>
      <c r="GD30" s="366"/>
      <c r="GE30" s="366"/>
      <c r="GF30" s="366"/>
      <c r="GG30" s="366"/>
      <c r="GH30" s="366"/>
      <c r="GI30" s="369"/>
      <c r="GJ30" s="365"/>
      <c r="GK30" s="366"/>
      <c r="GL30" s="366"/>
      <c r="GM30" s="366"/>
      <c r="GN30" s="366"/>
      <c r="GO30" s="366"/>
      <c r="GP30" s="369"/>
      <c r="GQ30" s="365"/>
      <c r="GR30" s="366"/>
      <c r="GS30" s="366"/>
      <c r="GT30" s="366"/>
      <c r="GU30" s="366"/>
      <c r="GV30" s="366"/>
      <c r="GW30" s="369"/>
      <c r="GX30" s="365"/>
      <c r="GY30" s="366"/>
      <c r="GZ30" s="366"/>
      <c r="HA30" s="366"/>
      <c r="HB30" s="366"/>
      <c r="HC30" s="366"/>
      <c r="HD30" s="369"/>
      <c r="HE30" s="365"/>
      <c r="HF30" s="366"/>
      <c r="HG30" s="366"/>
      <c r="HH30" s="366"/>
      <c r="HI30" s="366"/>
      <c r="HJ30" s="366"/>
      <c r="HK30" s="369"/>
      <c r="HL30" s="365"/>
      <c r="HM30" s="366"/>
      <c r="HN30" s="366"/>
      <c r="HO30" s="366"/>
      <c r="HP30" s="366"/>
      <c r="HQ30" s="366"/>
      <c r="HR30" s="369"/>
      <c r="HS30" s="365"/>
      <c r="HT30" s="366"/>
      <c r="HU30" s="366"/>
      <c r="HV30" s="366"/>
      <c r="HW30" s="366"/>
      <c r="HX30" s="366"/>
      <c r="HY30" s="369"/>
      <c r="HZ30" s="365"/>
      <c r="IA30" s="366"/>
      <c r="IB30" s="366"/>
      <c r="IC30" s="366"/>
      <c r="ID30" s="366"/>
      <c r="IE30" s="366"/>
      <c r="IF30" s="369"/>
      <c r="IG30" s="365"/>
      <c r="IH30" s="366"/>
      <c r="II30" s="366"/>
      <c r="IJ30" s="366"/>
      <c r="IK30" s="366"/>
      <c r="IL30" s="366"/>
      <c r="IM30" s="369"/>
      <c r="IN30" s="365"/>
      <c r="IO30" s="366"/>
      <c r="IP30" s="366"/>
      <c r="IQ30" s="366"/>
      <c r="IR30" s="366"/>
      <c r="IS30" s="366"/>
      <c r="IT30" s="369"/>
      <c r="IU30" s="365"/>
      <c r="IV30" s="366"/>
      <c r="IW30" s="366"/>
      <c r="IX30" s="366"/>
      <c r="IY30" s="366"/>
      <c r="IZ30" s="366"/>
      <c r="JA30" s="369"/>
      <c r="JB30" s="365"/>
      <c r="JC30" s="366"/>
      <c r="JD30" s="366"/>
      <c r="JE30" s="366"/>
      <c r="JF30" s="366"/>
      <c r="JG30" s="366"/>
      <c r="JH30" s="369"/>
      <c r="JI30" s="365"/>
      <c r="JJ30" s="366"/>
      <c r="JK30" s="366"/>
      <c r="JL30" s="366"/>
      <c r="JM30" s="366"/>
      <c r="JN30" s="366"/>
      <c r="JO30" s="369"/>
      <c r="JP30" s="365"/>
      <c r="JQ30" s="366"/>
      <c r="JR30" s="366"/>
      <c r="JS30" s="366"/>
      <c r="JT30" s="366"/>
      <c r="JU30" s="366"/>
      <c r="JV30" s="369"/>
      <c r="JW30" s="365"/>
      <c r="JX30" s="366"/>
      <c r="JY30" s="366"/>
      <c r="JZ30" s="366"/>
      <c r="KA30" s="366"/>
      <c r="KB30" s="366"/>
      <c r="KC30" s="369">
        <v>557</v>
      </c>
      <c r="KD30" s="365">
        <v>6343</v>
      </c>
      <c r="KE30" s="366"/>
      <c r="KF30" s="366"/>
      <c r="KG30" s="366"/>
      <c r="KH30" s="366"/>
      <c r="KI30" s="366">
        <v>3042</v>
      </c>
      <c r="KJ30" s="369">
        <v>950</v>
      </c>
      <c r="KK30" s="365"/>
      <c r="KL30" s="366"/>
      <c r="KM30" s="366"/>
      <c r="KN30" s="366"/>
      <c r="KO30" s="366"/>
      <c r="KP30" s="366"/>
      <c r="KQ30" s="369"/>
      <c r="KR30" s="365">
        <v>13</v>
      </c>
      <c r="KS30" s="366"/>
      <c r="KT30" s="366"/>
      <c r="KU30" s="366"/>
      <c r="KV30" s="366"/>
      <c r="KW30" s="366"/>
      <c r="KX30" s="369">
        <v>182</v>
      </c>
      <c r="KY30" s="365">
        <v>158</v>
      </c>
      <c r="KZ30" s="366"/>
      <c r="LA30" s="366"/>
      <c r="LB30" s="366"/>
      <c r="LC30" s="366"/>
      <c r="LD30" s="366"/>
      <c r="LE30" s="369"/>
      <c r="LF30" s="365">
        <v>51</v>
      </c>
      <c r="LG30" s="366"/>
      <c r="LH30" s="366"/>
      <c r="LI30" s="366"/>
      <c r="LJ30" s="366"/>
      <c r="LK30" s="366"/>
      <c r="LL30" s="369">
        <v>2</v>
      </c>
      <c r="LM30" s="365"/>
      <c r="LN30" s="366"/>
      <c r="LO30" s="366"/>
      <c r="LP30" s="366"/>
      <c r="LQ30" s="366"/>
      <c r="LR30" s="366"/>
      <c r="LS30" s="369"/>
      <c r="LT30" s="365"/>
      <c r="LU30" s="366"/>
      <c r="LV30" s="366"/>
      <c r="LW30" s="366"/>
      <c r="LX30" s="366"/>
      <c r="LY30" s="366"/>
      <c r="LZ30" s="369"/>
      <c r="MA30" s="365"/>
      <c r="MB30" s="366"/>
      <c r="MC30" s="366"/>
      <c r="MD30" s="366"/>
      <c r="ME30" s="366"/>
      <c r="MF30" s="366"/>
      <c r="MG30" s="369"/>
      <c r="MH30" s="365"/>
      <c r="MI30" s="366"/>
      <c r="MJ30" s="366"/>
      <c r="MK30" s="366"/>
      <c r="ML30" s="366"/>
      <c r="MM30" s="366"/>
      <c r="MN30" s="369"/>
      <c r="MO30" s="365"/>
      <c r="MP30" s="366"/>
      <c r="MQ30" s="366"/>
      <c r="MR30" s="366"/>
      <c r="MS30" s="366"/>
      <c r="MT30" s="366"/>
      <c r="MU30" s="369"/>
      <c r="MV30" s="365">
        <v>10562</v>
      </c>
      <c r="MW30" s="366"/>
      <c r="MX30" s="366"/>
      <c r="MY30" s="366"/>
      <c r="MZ30" s="366"/>
      <c r="NA30" s="366">
        <v>3042</v>
      </c>
      <c r="NB30" s="369">
        <v>4607</v>
      </c>
    </row>
    <row r="31" spans="2:366" ht="18" customHeight="1" x14ac:dyDescent="0.2">
      <c r="B31" s="944" t="s">
        <v>14</v>
      </c>
      <c r="C31" s="365"/>
      <c r="D31" s="366"/>
      <c r="E31" s="366"/>
      <c r="F31" s="366">
        <v>554</v>
      </c>
      <c r="G31" s="366"/>
      <c r="H31" s="366"/>
      <c r="I31" s="369">
        <v>103245</v>
      </c>
      <c r="J31" s="365">
        <v>279</v>
      </c>
      <c r="K31" s="366"/>
      <c r="L31" s="366"/>
      <c r="M31" s="366"/>
      <c r="N31" s="366"/>
      <c r="O31" s="366"/>
      <c r="P31" s="369">
        <v>58014</v>
      </c>
      <c r="Q31" s="365"/>
      <c r="R31" s="366"/>
      <c r="S31" s="366"/>
      <c r="T31" s="366"/>
      <c r="U31" s="366"/>
      <c r="V31" s="366"/>
      <c r="W31" s="369">
        <v>2501</v>
      </c>
      <c r="X31" s="365"/>
      <c r="Y31" s="366">
        <v>18</v>
      </c>
      <c r="Z31" s="366"/>
      <c r="AA31" s="366"/>
      <c r="AB31" s="366"/>
      <c r="AC31" s="366"/>
      <c r="AD31" s="369">
        <v>16946</v>
      </c>
      <c r="AE31" s="365"/>
      <c r="AF31" s="366"/>
      <c r="AG31" s="366"/>
      <c r="AH31" s="366"/>
      <c r="AI31" s="366"/>
      <c r="AJ31" s="366"/>
      <c r="AK31" s="369">
        <v>37049</v>
      </c>
      <c r="AL31" s="365"/>
      <c r="AM31" s="366"/>
      <c r="AN31" s="366"/>
      <c r="AO31" s="366"/>
      <c r="AP31" s="366"/>
      <c r="AQ31" s="366"/>
      <c r="AR31" s="369">
        <v>17853</v>
      </c>
      <c r="AS31" s="365">
        <v>68</v>
      </c>
      <c r="AT31" s="366"/>
      <c r="AU31" s="366"/>
      <c r="AV31" s="366">
        <v>2</v>
      </c>
      <c r="AW31" s="366"/>
      <c r="AX31" s="366">
        <v>59</v>
      </c>
      <c r="AY31" s="369">
        <v>2643</v>
      </c>
      <c r="AZ31" s="365">
        <v>67</v>
      </c>
      <c r="BA31" s="366"/>
      <c r="BB31" s="366"/>
      <c r="BC31" s="366"/>
      <c r="BD31" s="366"/>
      <c r="BE31" s="366"/>
      <c r="BF31" s="369">
        <v>6676</v>
      </c>
      <c r="BG31" s="365">
        <v>14</v>
      </c>
      <c r="BH31" s="366">
        <v>16</v>
      </c>
      <c r="BI31" s="366"/>
      <c r="BJ31" s="366"/>
      <c r="BK31" s="366"/>
      <c r="BL31" s="366"/>
      <c r="BM31" s="369">
        <v>5310</v>
      </c>
      <c r="BN31" s="365">
        <v>237</v>
      </c>
      <c r="BO31" s="366"/>
      <c r="BP31" s="366"/>
      <c r="BQ31" s="366">
        <v>24</v>
      </c>
      <c r="BR31" s="366"/>
      <c r="BS31" s="366"/>
      <c r="BT31" s="369">
        <v>2956</v>
      </c>
      <c r="BU31" s="365">
        <v>285</v>
      </c>
      <c r="BV31" s="366">
        <v>134</v>
      </c>
      <c r="BW31" s="366"/>
      <c r="BX31" s="366">
        <v>4748</v>
      </c>
      <c r="BY31" s="366"/>
      <c r="BZ31" s="366">
        <v>1335</v>
      </c>
      <c r="CA31" s="369">
        <v>1763</v>
      </c>
      <c r="CB31" s="365">
        <v>470</v>
      </c>
      <c r="CC31" s="366">
        <v>2017</v>
      </c>
      <c r="CD31" s="366"/>
      <c r="CE31" s="366">
        <v>4457</v>
      </c>
      <c r="CF31" s="366"/>
      <c r="CG31" s="366">
        <v>402</v>
      </c>
      <c r="CH31" s="369">
        <v>5262</v>
      </c>
      <c r="CI31" s="365">
        <v>1557</v>
      </c>
      <c r="CJ31" s="366">
        <v>423</v>
      </c>
      <c r="CK31" s="366"/>
      <c r="CL31" s="366">
        <v>1927</v>
      </c>
      <c r="CM31" s="366"/>
      <c r="CN31" s="366">
        <v>3531</v>
      </c>
      <c r="CO31" s="369">
        <v>571</v>
      </c>
      <c r="CP31" s="365"/>
      <c r="CQ31" s="366"/>
      <c r="CR31" s="366"/>
      <c r="CS31" s="366">
        <v>123</v>
      </c>
      <c r="CT31" s="366"/>
      <c r="CU31" s="366"/>
      <c r="CV31" s="369">
        <v>9930</v>
      </c>
      <c r="CW31" s="365"/>
      <c r="CX31" s="366"/>
      <c r="CY31" s="366"/>
      <c r="CZ31" s="366">
        <v>60</v>
      </c>
      <c r="DA31" s="366"/>
      <c r="DB31" s="366">
        <v>54</v>
      </c>
      <c r="DC31" s="369">
        <v>57575</v>
      </c>
      <c r="DD31" s="365">
        <v>9</v>
      </c>
      <c r="DE31" s="366"/>
      <c r="DF31" s="366"/>
      <c r="DG31" s="366">
        <v>36</v>
      </c>
      <c r="DH31" s="366"/>
      <c r="DI31" s="366">
        <v>26</v>
      </c>
      <c r="DJ31" s="369">
        <v>30634</v>
      </c>
      <c r="DK31" s="365">
        <v>247</v>
      </c>
      <c r="DL31" s="366"/>
      <c r="DM31" s="366"/>
      <c r="DN31" s="366">
        <v>250</v>
      </c>
      <c r="DO31" s="366"/>
      <c r="DP31" s="366">
        <v>1423</v>
      </c>
      <c r="DQ31" s="369">
        <v>68027</v>
      </c>
      <c r="DR31" s="365">
        <v>39</v>
      </c>
      <c r="DS31" s="366">
        <v>785</v>
      </c>
      <c r="DT31" s="366"/>
      <c r="DU31" s="366">
        <v>1368</v>
      </c>
      <c r="DV31" s="366"/>
      <c r="DW31" s="366">
        <v>1276</v>
      </c>
      <c r="DX31" s="369">
        <v>356</v>
      </c>
      <c r="DY31" s="365">
        <v>68</v>
      </c>
      <c r="DZ31" s="366">
        <v>250</v>
      </c>
      <c r="EA31" s="366"/>
      <c r="EB31" s="366">
        <v>251</v>
      </c>
      <c r="EC31" s="366"/>
      <c r="ED31" s="366">
        <v>459</v>
      </c>
      <c r="EE31" s="369">
        <v>1</v>
      </c>
      <c r="EF31" s="365">
        <v>4871</v>
      </c>
      <c r="EG31" s="366">
        <v>4278</v>
      </c>
      <c r="EH31" s="366"/>
      <c r="EI31" s="366">
        <v>2586</v>
      </c>
      <c r="EJ31" s="366"/>
      <c r="EK31" s="366">
        <v>3727</v>
      </c>
      <c r="EL31" s="369">
        <v>15857</v>
      </c>
      <c r="EM31" s="365">
        <v>458</v>
      </c>
      <c r="EN31" s="366"/>
      <c r="EO31" s="366"/>
      <c r="EP31" s="366"/>
      <c r="EQ31" s="366"/>
      <c r="ER31" s="366"/>
      <c r="ES31" s="369">
        <v>320</v>
      </c>
      <c r="ET31" s="365">
        <v>1629</v>
      </c>
      <c r="EU31" s="366"/>
      <c r="EV31" s="366"/>
      <c r="EW31" s="366"/>
      <c r="EX31" s="366"/>
      <c r="EY31" s="366"/>
      <c r="EZ31" s="369">
        <v>598</v>
      </c>
      <c r="FA31" s="365">
        <v>30860</v>
      </c>
      <c r="FB31" s="366"/>
      <c r="FC31" s="366"/>
      <c r="FD31" s="366"/>
      <c r="FE31" s="366"/>
      <c r="FF31" s="366"/>
      <c r="FG31" s="369"/>
      <c r="FH31" s="365">
        <v>331</v>
      </c>
      <c r="FI31" s="366"/>
      <c r="FJ31" s="366"/>
      <c r="FK31" s="366"/>
      <c r="FL31" s="366"/>
      <c r="FM31" s="366"/>
      <c r="FN31" s="369">
        <v>6372</v>
      </c>
      <c r="FO31" s="365">
        <v>2415</v>
      </c>
      <c r="FP31" s="366"/>
      <c r="FQ31" s="366"/>
      <c r="FR31" s="366"/>
      <c r="FS31" s="366"/>
      <c r="FT31" s="366"/>
      <c r="FU31" s="369">
        <v>1101</v>
      </c>
      <c r="FV31" s="365"/>
      <c r="FW31" s="366">
        <v>19</v>
      </c>
      <c r="FX31" s="366"/>
      <c r="FY31" s="366">
        <v>50648</v>
      </c>
      <c r="FZ31" s="366"/>
      <c r="GA31" s="366"/>
      <c r="GB31" s="369">
        <v>165</v>
      </c>
      <c r="GC31" s="365"/>
      <c r="GD31" s="366">
        <v>432</v>
      </c>
      <c r="GE31" s="366"/>
      <c r="GF31" s="366"/>
      <c r="GG31" s="366"/>
      <c r="GH31" s="366"/>
      <c r="GI31" s="369">
        <v>58523</v>
      </c>
      <c r="GJ31" s="365">
        <v>61</v>
      </c>
      <c r="GK31" s="366">
        <v>146486</v>
      </c>
      <c r="GL31" s="366"/>
      <c r="GM31" s="366"/>
      <c r="GN31" s="366"/>
      <c r="GO31" s="366"/>
      <c r="GP31" s="369">
        <v>93</v>
      </c>
      <c r="GQ31" s="365"/>
      <c r="GR31" s="366">
        <v>17</v>
      </c>
      <c r="GS31" s="366">
        <v>12818</v>
      </c>
      <c r="GT31" s="366"/>
      <c r="GU31" s="366"/>
      <c r="GV31" s="366"/>
      <c r="GW31" s="369"/>
      <c r="GX31" s="365"/>
      <c r="GY31" s="366"/>
      <c r="GZ31" s="366"/>
      <c r="HA31" s="366"/>
      <c r="HB31" s="366"/>
      <c r="HC31" s="366"/>
      <c r="HD31" s="369">
        <v>4375</v>
      </c>
      <c r="HE31" s="365">
        <v>1083</v>
      </c>
      <c r="HF31" s="366">
        <v>37375</v>
      </c>
      <c r="HG31" s="366">
        <v>3599</v>
      </c>
      <c r="HH31" s="366">
        <v>28085</v>
      </c>
      <c r="HI31" s="366"/>
      <c r="HJ31" s="366"/>
      <c r="HK31" s="369">
        <v>99641</v>
      </c>
      <c r="HL31" s="365">
        <v>1</v>
      </c>
      <c r="HM31" s="366"/>
      <c r="HN31" s="366"/>
      <c r="HO31" s="366"/>
      <c r="HP31" s="366"/>
      <c r="HQ31" s="366"/>
      <c r="HR31" s="369">
        <v>34747</v>
      </c>
      <c r="HS31" s="365"/>
      <c r="HT31" s="366"/>
      <c r="HU31" s="366"/>
      <c r="HV31" s="366"/>
      <c r="HW31" s="366"/>
      <c r="HX31" s="366"/>
      <c r="HY31" s="369">
        <v>13128</v>
      </c>
      <c r="HZ31" s="365"/>
      <c r="IA31" s="366"/>
      <c r="IB31" s="366"/>
      <c r="IC31" s="366"/>
      <c r="ID31" s="366"/>
      <c r="IE31" s="366"/>
      <c r="IF31" s="369">
        <v>19515</v>
      </c>
      <c r="IG31" s="365">
        <v>28</v>
      </c>
      <c r="IH31" s="366"/>
      <c r="II31" s="366"/>
      <c r="IJ31" s="366">
        <v>50</v>
      </c>
      <c r="IK31" s="366"/>
      <c r="IL31" s="366">
        <v>25</v>
      </c>
      <c r="IM31" s="369">
        <v>18791</v>
      </c>
      <c r="IN31" s="365">
        <v>69</v>
      </c>
      <c r="IO31" s="366">
        <v>26</v>
      </c>
      <c r="IP31" s="366"/>
      <c r="IQ31" s="366">
        <v>21</v>
      </c>
      <c r="IR31" s="366"/>
      <c r="IS31" s="366">
        <v>1</v>
      </c>
      <c r="IT31" s="369">
        <v>9723</v>
      </c>
      <c r="IU31" s="365">
        <v>25</v>
      </c>
      <c r="IV31" s="366"/>
      <c r="IW31" s="366"/>
      <c r="IX31" s="366">
        <v>12</v>
      </c>
      <c r="IY31" s="366">
        <v>390</v>
      </c>
      <c r="IZ31" s="366"/>
      <c r="JA31" s="369">
        <v>17035</v>
      </c>
      <c r="JB31" s="365"/>
      <c r="JC31" s="366"/>
      <c r="JD31" s="366"/>
      <c r="JE31" s="366">
        <v>1</v>
      </c>
      <c r="JF31" s="366"/>
      <c r="JG31" s="366">
        <v>14859</v>
      </c>
      <c r="JH31" s="369"/>
      <c r="JI31" s="365">
        <v>181</v>
      </c>
      <c r="JJ31" s="366">
        <v>8</v>
      </c>
      <c r="JK31" s="366"/>
      <c r="JL31" s="366"/>
      <c r="JM31" s="366"/>
      <c r="JN31" s="366">
        <v>60</v>
      </c>
      <c r="JO31" s="369">
        <v>21405</v>
      </c>
      <c r="JP31" s="365">
        <v>53</v>
      </c>
      <c r="JQ31" s="366"/>
      <c r="JR31" s="366"/>
      <c r="JS31" s="366">
        <v>92</v>
      </c>
      <c r="JT31" s="366">
        <v>102681</v>
      </c>
      <c r="JU31" s="366"/>
      <c r="JV31" s="369">
        <v>1</v>
      </c>
      <c r="JW31" s="365">
        <v>41</v>
      </c>
      <c r="JX31" s="366"/>
      <c r="JY31" s="366"/>
      <c r="JZ31" s="366">
        <v>604</v>
      </c>
      <c r="KA31" s="366"/>
      <c r="KB31" s="366">
        <v>610</v>
      </c>
      <c r="KC31" s="369">
        <v>42114</v>
      </c>
      <c r="KD31" s="365">
        <v>1224</v>
      </c>
      <c r="KE31" s="366">
        <v>226</v>
      </c>
      <c r="KF31" s="366"/>
      <c r="KG31" s="366">
        <v>5470</v>
      </c>
      <c r="KH31" s="366">
        <v>5532</v>
      </c>
      <c r="KI31" s="366">
        <v>28604</v>
      </c>
      <c r="KJ31" s="369">
        <v>50780</v>
      </c>
      <c r="KK31" s="365"/>
      <c r="KL31" s="366"/>
      <c r="KM31" s="366"/>
      <c r="KN31" s="366">
        <v>7</v>
      </c>
      <c r="KO31" s="366"/>
      <c r="KP31" s="366">
        <v>4</v>
      </c>
      <c r="KQ31" s="369">
        <v>219</v>
      </c>
      <c r="KR31" s="365">
        <v>3998</v>
      </c>
      <c r="KS31" s="366">
        <v>9839</v>
      </c>
      <c r="KT31" s="366"/>
      <c r="KU31" s="366">
        <v>3011</v>
      </c>
      <c r="KV31" s="366"/>
      <c r="KW31" s="366">
        <v>6693</v>
      </c>
      <c r="KX31" s="369">
        <v>17433</v>
      </c>
      <c r="KY31" s="365">
        <v>14504</v>
      </c>
      <c r="KZ31" s="366">
        <v>9803</v>
      </c>
      <c r="LA31" s="366"/>
      <c r="LB31" s="366">
        <v>7719</v>
      </c>
      <c r="LC31" s="366"/>
      <c r="LD31" s="366">
        <v>16426</v>
      </c>
      <c r="LE31" s="369">
        <v>31656</v>
      </c>
      <c r="LF31" s="365">
        <v>2081</v>
      </c>
      <c r="LG31" s="366">
        <v>3190</v>
      </c>
      <c r="LH31" s="366"/>
      <c r="LI31" s="366">
        <v>567</v>
      </c>
      <c r="LJ31" s="366"/>
      <c r="LK31" s="366">
        <v>18578</v>
      </c>
      <c r="LL31" s="369">
        <v>10402</v>
      </c>
      <c r="LM31" s="365">
        <v>1777</v>
      </c>
      <c r="LN31" s="366">
        <v>1964</v>
      </c>
      <c r="LO31" s="366"/>
      <c r="LP31" s="366">
        <v>693</v>
      </c>
      <c r="LQ31" s="366"/>
      <c r="LR31" s="366">
        <v>6385</v>
      </c>
      <c r="LS31" s="369">
        <v>1166</v>
      </c>
      <c r="LT31" s="365">
        <v>711</v>
      </c>
      <c r="LU31" s="366"/>
      <c r="LV31" s="366"/>
      <c r="LW31" s="366">
        <v>625</v>
      </c>
      <c r="LX31" s="366"/>
      <c r="LY31" s="366">
        <v>231</v>
      </c>
      <c r="LZ31" s="369">
        <v>9</v>
      </c>
      <c r="MA31" s="365">
        <v>694</v>
      </c>
      <c r="MB31" s="366">
        <v>3362</v>
      </c>
      <c r="MC31" s="366"/>
      <c r="MD31" s="366">
        <v>51</v>
      </c>
      <c r="ME31" s="366"/>
      <c r="MF31" s="366">
        <v>60</v>
      </c>
      <c r="MG31" s="369">
        <v>4048</v>
      </c>
      <c r="MH31" s="365">
        <v>4875</v>
      </c>
      <c r="MI31" s="366"/>
      <c r="MJ31" s="366"/>
      <c r="MK31" s="366">
        <v>3074</v>
      </c>
      <c r="ML31" s="366"/>
      <c r="MM31" s="366">
        <v>1100</v>
      </c>
      <c r="MN31" s="369">
        <v>10633</v>
      </c>
      <c r="MO31" s="365">
        <v>11214</v>
      </c>
      <c r="MP31" s="366">
        <v>1485</v>
      </c>
      <c r="MQ31" s="366"/>
      <c r="MR31" s="366">
        <v>13409</v>
      </c>
      <c r="MS31" s="366"/>
      <c r="MT31" s="366">
        <v>981</v>
      </c>
      <c r="MU31" s="369">
        <v>11107</v>
      </c>
      <c r="MV31" s="365">
        <v>86524</v>
      </c>
      <c r="MW31" s="366">
        <v>222153</v>
      </c>
      <c r="MX31" s="366">
        <v>16417</v>
      </c>
      <c r="MY31" s="366">
        <v>130525</v>
      </c>
      <c r="MZ31" s="366">
        <v>108603</v>
      </c>
      <c r="NA31" s="366">
        <v>106909</v>
      </c>
      <c r="NB31" s="369">
        <v>928269</v>
      </c>
    </row>
    <row r="32" spans="2:366" ht="18" customHeight="1" x14ac:dyDescent="0.2">
      <c r="B32" s="944" t="s">
        <v>66</v>
      </c>
      <c r="C32" s="365"/>
      <c r="D32" s="366"/>
      <c r="E32" s="366"/>
      <c r="F32" s="366"/>
      <c r="G32" s="366"/>
      <c r="H32" s="366"/>
      <c r="I32" s="369"/>
      <c r="J32" s="365"/>
      <c r="K32" s="366"/>
      <c r="L32" s="366"/>
      <c r="M32" s="366"/>
      <c r="N32" s="366"/>
      <c r="O32" s="366"/>
      <c r="P32" s="369"/>
      <c r="Q32" s="365"/>
      <c r="R32" s="366"/>
      <c r="S32" s="366"/>
      <c r="T32" s="366"/>
      <c r="U32" s="366"/>
      <c r="V32" s="366"/>
      <c r="W32" s="369"/>
      <c r="X32" s="365"/>
      <c r="Y32" s="366"/>
      <c r="Z32" s="366"/>
      <c r="AA32" s="366"/>
      <c r="AB32" s="366"/>
      <c r="AC32" s="366"/>
      <c r="AD32" s="369"/>
      <c r="AE32" s="365"/>
      <c r="AF32" s="366"/>
      <c r="AG32" s="366"/>
      <c r="AH32" s="366"/>
      <c r="AI32" s="366"/>
      <c r="AJ32" s="366"/>
      <c r="AK32" s="369"/>
      <c r="AL32" s="365"/>
      <c r="AM32" s="366"/>
      <c r="AN32" s="366"/>
      <c r="AO32" s="366"/>
      <c r="AP32" s="366"/>
      <c r="AQ32" s="366"/>
      <c r="AR32" s="369"/>
      <c r="AS32" s="365"/>
      <c r="AT32" s="366"/>
      <c r="AU32" s="366"/>
      <c r="AV32" s="366"/>
      <c r="AW32" s="366"/>
      <c r="AX32" s="366"/>
      <c r="AY32" s="369"/>
      <c r="AZ32" s="365"/>
      <c r="BA32" s="366"/>
      <c r="BB32" s="366"/>
      <c r="BC32" s="366"/>
      <c r="BD32" s="366"/>
      <c r="BE32" s="366"/>
      <c r="BF32" s="369"/>
      <c r="BG32" s="365"/>
      <c r="BH32" s="366"/>
      <c r="BI32" s="366"/>
      <c r="BJ32" s="366"/>
      <c r="BK32" s="366"/>
      <c r="BL32" s="366"/>
      <c r="BM32" s="369"/>
      <c r="BN32" s="365"/>
      <c r="BO32" s="366"/>
      <c r="BP32" s="366"/>
      <c r="BQ32" s="366"/>
      <c r="BR32" s="366"/>
      <c r="BS32" s="366"/>
      <c r="BT32" s="369"/>
      <c r="BU32" s="365"/>
      <c r="BV32" s="366"/>
      <c r="BW32" s="366"/>
      <c r="BX32" s="366"/>
      <c r="BY32" s="366"/>
      <c r="BZ32" s="366"/>
      <c r="CA32" s="369"/>
      <c r="CB32" s="365"/>
      <c r="CC32" s="366"/>
      <c r="CD32" s="366"/>
      <c r="CE32" s="366"/>
      <c r="CF32" s="366"/>
      <c r="CG32" s="366"/>
      <c r="CH32" s="369"/>
      <c r="CI32" s="365"/>
      <c r="CJ32" s="366"/>
      <c r="CK32" s="366"/>
      <c r="CL32" s="366"/>
      <c r="CM32" s="366"/>
      <c r="CN32" s="366"/>
      <c r="CO32" s="369"/>
      <c r="CP32" s="365"/>
      <c r="CQ32" s="366"/>
      <c r="CR32" s="366"/>
      <c r="CS32" s="366"/>
      <c r="CT32" s="366"/>
      <c r="CU32" s="366"/>
      <c r="CV32" s="369"/>
      <c r="CW32" s="365"/>
      <c r="CX32" s="366"/>
      <c r="CY32" s="366"/>
      <c r="CZ32" s="366"/>
      <c r="DA32" s="366"/>
      <c r="DB32" s="366"/>
      <c r="DC32" s="369"/>
      <c r="DD32" s="365"/>
      <c r="DE32" s="366"/>
      <c r="DF32" s="366"/>
      <c r="DG32" s="366"/>
      <c r="DH32" s="366"/>
      <c r="DI32" s="366"/>
      <c r="DJ32" s="369"/>
      <c r="DK32" s="365"/>
      <c r="DL32" s="366"/>
      <c r="DM32" s="366"/>
      <c r="DN32" s="366"/>
      <c r="DO32" s="366"/>
      <c r="DP32" s="366"/>
      <c r="DQ32" s="369"/>
      <c r="DR32" s="365"/>
      <c r="DS32" s="366"/>
      <c r="DT32" s="366"/>
      <c r="DU32" s="366"/>
      <c r="DV32" s="366"/>
      <c r="DW32" s="366"/>
      <c r="DX32" s="369"/>
      <c r="DY32" s="365"/>
      <c r="DZ32" s="366"/>
      <c r="EA32" s="366"/>
      <c r="EB32" s="366"/>
      <c r="EC32" s="366"/>
      <c r="ED32" s="366"/>
      <c r="EE32" s="369"/>
      <c r="EF32" s="365"/>
      <c r="EG32" s="366"/>
      <c r="EH32" s="366"/>
      <c r="EI32" s="366"/>
      <c r="EJ32" s="366"/>
      <c r="EK32" s="366"/>
      <c r="EL32" s="369"/>
      <c r="EM32" s="365"/>
      <c r="EN32" s="366"/>
      <c r="EO32" s="366"/>
      <c r="EP32" s="366"/>
      <c r="EQ32" s="366"/>
      <c r="ER32" s="366"/>
      <c r="ES32" s="369"/>
      <c r="ET32" s="365">
        <v>13</v>
      </c>
      <c r="EU32" s="366"/>
      <c r="EV32" s="366"/>
      <c r="EW32" s="366"/>
      <c r="EX32" s="366"/>
      <c r="EY32" s="366"/>
      <c r="EZ32" s="369">
        <v>1725</v>
      </c>
      <c r="FA32" s="365">
        <v>2639</v>
      </c>
      <c r="FB32" s="366"/>
      <c r="FC32" s="366"/>
      <c r="FD32" s="366"/>
      <c r="FE32" s="366"/>
      <c r="FF32" s="366"/>
      <c r="FG32" s="369"/>
      <c r="FH32" s="365">
        <v>60</v>
      </c>
      <c r="FI32" s="366"/>
      <c r="FJ32" s="366"/>
      <c r="FK32" s="366"/>
      <c r="FL32" s="366"/>
      <c r="FM32" s="366"/>
      <c r="FN32" s="369"/>
      <c r="FO32" s="365">
        <v>157</v>
      </c>
      <c r="FP32" s="366"/>
      <c r="FQ32" s="366"/>
      <c r="FR32" s="366"/>
      <c r="FS32" s="366"/>
      <c r="FT32" s="366"/>
      <c r="FU32" s="369">
        <v>85</v>
      </c>
      <c r="FV32" s="365">
        <v>17</v>
      </c>
      <c r="FW32" s="366">
        <v>36</v>
      </c>
      <c r="FX32" s="366"/>
      <c r="FY32" s="366"/>
      <c r="FZ32" s="366"/>
      <c r="GA32" s="366"/>
      <c r="GB32" s="369"/>
      <c r="GC32" s="365">
        <v>602</v>
      </c>
      <c r="GD32" s="366"/>
      <c r="GE32" s="366"/>
      <c r="GF32" s="366"/>
      <c r="GG32" s="366"/>
      <c r="GH32" s="366"/>
      <c r="GI32" s="369"/>
      <c r="GJ32" s="365">
        <v>988</v>
      </c>
      <c r="GK32" s="366">
        <v>586</v>
      </c>
      <c r="GL32" s="366"/>
      <c r="GM32" s="366"/>
      <c r="GN32" s="366"/>
      <c r="GO32" s="366"/>
      <c r="GP32" s="369"/>
      <c r="GQ32" s="365">
        <v>542</v>
      </c>
      <c r="GR32" s="366"/>
      <c r="GS32" s="366">
        <v>1386</v>
      </c>
      <c r="GT32" s="366"/>
      <c r="GU32" s="366"/>
      <c r="GV32" s="366"/>
      <c r="GW32" s="369"/>
      <c r="GX32" s="365"/>
      <c r="GY32" s="366"/>
      <c r="GZ32" s="366"/>
      <c r="HA32" s="366"/>
      <c r="HB32" s="366"/>
      <c r="HC32" s="366"/>
      <c r="HD32" s="369"/>
      <c r="HE32" s="365">
        <v>344</v>
      </c>
      <c r="HF32" s="366"/>
      <c r="HG32" s="366"/>
      <c r="HH32" s="366"/>
      <c r="HI32" s="366"/>
      <c r="HJ32" s="366"/>
      <c r="HK32" s="369"/>
      <c r="HL32" s="365"/>
      <c r="HM32" s="366"/>
      <c r="HN32" s="366"/>
      <c r="HO32" s="366"/>
      <c r="HP32" s="366"/>
      <c r="HQ32" s="366"/>
      <c r="HR32" s="369"/>
      <c r="HS32" s="365"/>
      <c r="HT32" s="366"/>
      <c r="HU32" s="366"/>
      <c r="HV32" s="366"/>
      <c r="HW32" s="366"/>
      <c r="HX32" s="366"/>
      <c r="HY32" s="369"/>
      <c r="HZ32" s="365"/>
      <c r="IA32" s="366"/>
      <c r="IB32" s="366"/>
      <c r="IC32" s="366"/>
      <c r="ID32" s="366"/>
      <c r="IE32" s="366"/>
      <c r="IF32" s="369"/>
      <c r="IG32" s="365">
        <v>299</v>
      </c>
      <c r="IH32" s="366">
        <v>499</v>
      </c>
      <c r="II32" s="366"/>
      <c r="IJ32" s="366"/>
      <c r="IK32" s="366"/>
      <c r="IL32" s="366"/>
      <c r="IM32" s="369"/>
      <c r="IN32" s="365">
        <v>15</v>
      </c>
      <c r="IO32" s="366">
        <v>40</v>
      </c>
      <c r="IP32" s="366"/>
      <c r="IQ32" s="366"/>
      <c r="IR32" s="366"/>
      <c r="IS32" s="366"/>
      <c r="IT32" s="369"/>
      <c r="IU32" s="365">
        <v>41</v>
      </c>
      <c r="IV32" s="366"/>
      <c r="IW32" s="366"/>
      <c r="IX32" s="366"/>
      <c r="IY32" s="366"/>
      <c r="IZ32" s="366"/>
      <c r="JA32" s="369"/>
      <c r="JB32" s="365">
        <v>18</v>
      </c>
      <c r="JC32" s="366"/>
      <c r="JD32" s="366"/>
      <c r="JE32" s="366"/>
      <c r="JF32" s="366"/>
      <c r="JG32" s="366"/>
      <c r="JH32" s="369"/>
      <c r="JI32" s="365"/>
      <c r="JJ32" s="366"/>
      <c r="JK32" s="366"/>
      <c r="JL32" s="366"/>
      <c r="JM32" s="366"/>
      <c r="JN32" s="366"/>
      <c r="JO32" s="369"/>
      <c r="JP32" s="365">
        <v>469</v>
      </c>
      <c r="JQ32" s="366"/>
      <c r="JR32" s="366"/>
      <c r="JS32" s="366"/>
      <c r="JT32" s="366"/>
      <c r="JU32" s="366"/>
      <c r="JV32" s="369"/>
      <c r="JW32" s="365">
        <v>728</v>
      </c>
      <c r="JX32" s="366">
        <v>80</v>
      </c>
      <c r="JY32" s="366"/>
      <c r="JZ32" s="366"/>
      <c r="KA32" s="366"/>
      <c r="KB32" s="366"/>
      <c r="KC32" s="369"/>
      <c r="KD32" s="365">
        <v>45</v>
      </c>
      <c r="KE32" s="366"/>
      <c r="KF32" s="366"/>
      <c r="KG32" s="366"/>
      <c r="KH32" s="366"/>
      <c r="KI32" s="366"/>
      <c r="KJ32" s="369"/>
      <c r="KK32" s="365"/>
      <c r="KL32" s="366"/>
      <c r="KM32" s="366"/>
      <c r="KN32" s="366"/>
      <c r="KO32" s="366"/>
      <c r="KP32" s="366"/>
      <c r="KQ32" s="369"/>
      <c r="KR32" s="365"/>
      <c r="KS32" s="366"/>
      <c r="KT32" s="366"/>
      <c r="KU32" s="366"/>
      <c r="KV32" s="366"/>
      <c r="KW32" s="366"/>
      <c r="KX32" s="369"/>
      <c r="KY32" s="365"/>
      <c r="KZ32" s="366"/>
      <c r="LA32" s="366"/>
      <c r="LB32" s="366"/>
      <c r="LC32" s="366"/>
      <c r="LD32" s="366"/>
      <c r="LE32" s="369"/>
      <c r="LF32" s="365"/>
      <c r="LG32" s="366"/>
      <c r="LH32" s="366"/>
      <c r="LI32" s="366"/>
      <c r="LJ32" s="366"/>
      <c r="LK32" s="366"/>
      <c r="LL32" s="369"/>
      <c r="LM32" s="365"/>
      <c r="LN32" s="366"/>
      <c r="LO32" s="366"/>
      <c r="LP32" s="366"/>
      <c r="LQ32" s="366"/>
      <c r="LR32" s="366"/>
      <c r="LS32" s="369"/>
      <c r="LT32" s="365"/>
      <c r="LU32" s="366"/>
      <c r="LV32" s="366"/>
      <c r="LW32" s="366"/>
      <c r="LX32" s="366"/>
      <c r="LY32" s="366"/>
      <c r="LZ32" s="369"/>
      <c r="MA32" s="365"/>
      <c r="MB32" s="366"/>
      <c r="MC32" s="366"/>
      <c r="MD32" s="366"/>
      <c r="ME32" s="366"/>
      <c r="MF32" s="366"/>
      <c r="MG32" s="369"/>
      <c r="MH32" s="365"/>
      <c r="MI32" s="366"/>
      <c r="MJ32" s="366"/>
      <c r="MK32" s="366"/>
      <c r="ML32" s="366"/>
      <c r="MM32" s="366"/>
      <c r="MN32" s="369"/>
      <c r="MO32" s="365"/>
      <c r="MP32" s="366"/>
      <c r="MQ32" s="366"/>
      <c r="MR32" s="366"/>
      <c r="MS32" s="366"/>
      <c r="MT32" s="366"/>
      <c r="MU32" s="369"/>
      <c r="MV32" s="365">
        <v>6977</v>
      </c>
      <c r="MW32" s="366">
        <v>1241</v>
      </c>
      <c r="MX32" s="366">
        <v>1386</v>
      </c>
      <c r="MY32" s="366"/>
      <c r="MZ32" s="366"/>
      <c r="NA32" s="366"/>
      <c r="NB32" s="369">
        <v>1810</v>
      </c>
    </row>
    <row r="33" spans="2:367" ht="18" customHeight="1" x14ac:dyDescent="0.2">
      <c r="B33" s="944" t="s">
        <v>15</v>
      </c>
      <c r="C33" s="365">
        <v>169</v>
      </c>
      <c r="D33" s="366"/>
      <c r="E33" s="366"/>
      <c r="F33" s="366"/>
      <c r="G33" s="366"/>
      <c r="H33" s="366"/>
      <c r="I33" s="369"/>
      <c r="J33" s="365">
        <v>56</v>
      </c>
      <c r="K33" s="366"/>
      <c r="L33" s="366"/>
      <c r="M33" s="366"/>
      <c r="N33" s="366"/>
      <c r="O33" s="366"/>
      <c r="P33" s="369">
        <v>114</v>
      </c>
      <c r="Q33" s="365"/>
      <c r="R33" s="366"/>
      <c r="S33" s="366"/>
      <c r="T33" s="366"/>
      <c r="U33" s="366"/>
      <c r="V33" s="366"/>
      <c r="W33" s="369"/>
      <c r="X33" s="365"/>
      <c r="Y33" s="366"/>
      <c r="Z33" s="366"/>
      <c r="AA33" s="366"/>
      <c r="AB33" s="366"/>
      <c r="AC33" s="366"/>
      <c r="AD33" s="369"/>
      <c r="AE33" s="365"/>
      <c r="AF33" s="366"/>
      <c r="AG33" s="366"/>
      <c r="AH33" s="366"/>
      <c r="AI33" s="366"/>
      <c r="AJ33" s="366"/>
      <c r="AK33" s="369"/>
      <c r="AL33" s="365"/>
      <c r="AM33" s="366"/>
      <c r="AN33" s="366"/>
      <c r="AO33" s="366"/>
      <c r="AP33" s="366"/>
      <c r="AQ33" s="366"/>
      <c r="AR33" s="369"/>
      <c r="AS33" s="365">
        <v>19</v>
      </c>
      <c r="AT33" s="366"/>
      <c r="AU33" s="366"/>
      <c r="AV33" s="366"/>
      <c r="AW33" s="366"/>
      <c r="AX33" s="366"/>
      <c r="AY33" s="369">
        <v>197</v>
      </c>
      <c r="AZ33" s="365"/>
      <c r="BA33" s="366"/>
      <c r="BB33" s="366"/>
      <c r="BC33" s="366">
        <v>62</v>
      </c>
      <c r="BD33" s="366"/>
      <c r="BE33" s="366"/>
      <c r="BF33" s="369">
        <v>82</v>
      </c>
      <c r="BG33" s="365">
        <v>117</v>
      </c>
      <c r="BH33" s="366"/>
      <c r="BI33" s="366"/>
      <c r="BJ33" s="366"/>
      <c r="BK33" s="366"/>
      <c r="BL33" s="366"/>
      <c r="BM33" s="369"/>
      <c r="BN33" s="365"/>
      <c r="BO33" s="366"/>
      <c r="BP33" s="366"/>
      <c r="BQ33" s="366"/>
      <c r="BR33" s="366"/>
      <c r="BS33" s="366"/>
      <c r="BT33" s="369">
        <v>425</v>
      </c>
      <c r="BU33" s="365">
        <v>23</v>
      </c>
      <c r="BV33" s="366"/>
      <c r="BW33" s="366"/>
      <c r="BX33" s="366">
        <v>578</v>
      </c>
      <c r="BY33" s="366"/>
      <c r="BZ33" s="366"/>
      <c r="CA33" s="369">
        <v>20</v>
      </c>
      <c r="CB33" s="365"/>
      <c r="CC33" s="366"/>
      <c r="CD33" s="366"/>
      <c r="CE33" s="366">
        <v>503</v>
      </c>
      <c r="CF33" s="366"/>
      <c r="CG33" s="366"/>
      <c r="CH33" s="369">
        <v>20</v>
      </c>
      <c r="CI33" s="365">
        <v>66</v>
      </c>
      <c r="CJ33" s="366"/>
      <c r="CK33" s="366"/>
      <c r="CL33" s="366">
        <v>593</v>
      </c>
      <c r="CM33" s="366"/>
      <c r="CN33" s="366"/>
      <c r="CO33" s="369"/>
      <c r="CP33" s="365">
        <v>279</v>
      </c>
      <c r="CQ33" s="366"/>
      <c r="CR33" s="366"/>
      <c r="CS33" s="366">
        <v>167</v>
      </c>
      <c r="CT33" s="366"/>
      <c r="CU33" s="366">
        <v>669</v>
      </c>
      <c r="CV33" s="369">
        <v>1536</v>
      </c>
      <c r="CW33" s="365">
        <v>218</v>
      </c>
      <c r="CX33" s="366"/>
      <c r="CY33" s="366"/>
      <c r="CZ33" s="366">
        <v>949</v>
      </c>
      <c r="DA33" s="366"/>
      <c r="DB33" s="366">
        <v>753</v>
      </c>
      <c r="DC33" s="369">
        <v>1467</v>
      </c>
      <c r="DD33" s="365"/>
      <c r="DE33" s="366"/>
      <c r="DF33" s="366"/>
      <c r="DG33" s="366">
        <v>73</v>
      </c>
      <c r="DH33" s="366"/>
      <c r="DI33" s="366">
        <v>205</v>
      </c>
      <c r="DJ33" s="369">
        <v>64</v>
      </c>
      <c r="DK33" s="365">
        <v>105</v>
      </c>
      <c r="DL33" s="366"/>
      <c r="DM33" s="366"/>
      <c r="DN33" s="366">
        <v>3463</v>
      </c>
      <c r="DO33" s="366"/>
      <c r="DP33" s="366">
        <v>1</v>
      </c>
      <c r="DQ33" s="369">
        <v>167</v>
      </c>
      <c r="DR33" s="365"/>
      <c r="DS33" s="366"/>
      <c r="DT33" s="366"/>
      <c r="DU33" s="366">
        <v>249</v>
      </c>
      <c r="DV33" s="366"/>
      <c r="DW33" s="366">
        <v>227</v>
      </c>
      <c r="DX33" s="369">
        <v>100</v>
      </c>
      <c r="DY33" s="365"/>
      <c r="DZ33" s="366"/>
      <c r="EA33" s="366"/>
      <c r="EB33" s="366"/>
      <c r="EC33" s="366"/>
      <c r="ED33" s="366"/>
      <c r="EE33" s="369">
        <v>39</v>
      </c>
      <c r="EF33" s="365"/>
      <c r="EG33" s="366"/>
      <c r="EH33" s="366"/>
      <c r="EI33" s="366">
        <v>56</v>
      </c>
      <c r="EJ33" s="366"/>
      <c r="EK33" s="366"/>
      <c r="EL33" s="369">
        <v>563</v>
      </c>
      <c r="EM33" s="365"/>
      <c r="EN33" s="366"/>
      <c r="EO33" s="366"/>
      <c r="EP33" s="366"/>
      <c r="EQ33" s="366"/>
      <c r="ER33" s="366"/>
      <c r="ES33" s="369"/>
      <c r="ET33" s="365"/>
      <c r="EU33" s="366"/>
      <c r="EV33" s="366"/>
      <c r="EW33" s="366"/>
      <c r="EX33" s="366"/>
      <c r="EY33" s="366"/>
      <c r="EZ33" s="369"/>
      <c r="FA33" s="365">
        <v>4484</v>
      </c>
      <c r="FB33" s="366"/>
      <c r="FC33" s="366"/>
      <c r="FD33" s="366"/>
      <c r="FE33" s="366"/>
      <c r="FF33" s="366"/>
      <c r="FG33" s="369"/>
      <c r="FH33" s="365">
        <v>136</v>
      </c>
      <c r="FI33" s="366"/>
      <c r="FJ33" s="366"/>
      <c r="FK33" s="366"/>
      <c r="FL33" s="366"/>
      <c r="FM33" s="366"/>
      <c r="FN33" s="369"/>
      <c r="FO33" s="365">
        <v>4</v>
      </c>
      <c r="FP33" s="366"/>
      <c r="FQ33" s="366"/>
      <c r="FR33" s="366"/>
      <c r="FS33" s="366"/>
      <c r="FT33" s="366"/>
      <c r="FU33" s="369">
        <v>210</v>
      </c>
      <c r="FV33" s="365"/>
      <c r="FW33" s="366"/>
      <c r="FX33" s="366"/>
      <c r="FY33" s="366">
        <v>8408</v>
      </c>
      <c r="FZ33" s="366"/>
      <c r="GA33" s="366"/>
      <c r="GB33" s="369"/>
      <c r="GC33" s="365"/>
      <c r="GD33" s="366"/>
      <c r="GE33" s="366"/>
      <c r="GF33" s="366"/>
      <c r="GG33" s="366"/>
      <c r="GH33" s="366"/>
      <c r="GI33" s="369">
        <v>971</v>
      </c>
      <c r="GJ33" s="365">
        <v>204</v>
      </c>
      <c r="GK33" s="366">
        <v>8766</v>
      </c>
      <c r="GL33" s="366"/>
      <c r="GM33" s="366"/>
      <c r="GN33" s="366"/>
      <c r="GO33" s="366"/>
      <c r="GP33" s="369"/>
      <c r="GQ33" s="365"/>
      <c r="GR33" s="366"/>
      <c r="GS33" s="366">
        <v>360</v>
      </c>
      <c r="GT33" s="366"/>
      <c r="GU33" s="366"/>
      <c r="GV33" s="366"/>
      <c r="GW33" s="369"/>
      <c r="GX33" s="365"/>
      <c r="GY33" s="366"/>
      <c r="GZ33" s="366"/>
      <c r="HA33" s="366"/>
      <c r="HB33" s="366"/>
      <c r="HC33" s="366"/>
      <c r="HD33" s="369">
        <v>32</v>
      </c>
      <c r="HE33" s="365">
        <v>386</v>
      </c>
      <c r="HF33" s="366">
        <v>1068</v>
      </c>
      <c r="HG33" s="366"/>
      <c r="HH33" s="366">
        <v>11794</v>
      </c>
      <c r="HI33" s="366"/>
      <c r="HJ33" s="366"/>
      <c r="HK33" s="369">
        <v>3307</v>
      </c>
      <c r="HL33" s="365"/>
      <c r="HM33" s="366"/>
      <c r="HN33" s="366"/>
      <c r="HO33" s="366"/>
      <c r="HP33" s="366"/>
      <c r="HQ33" s="366"/>
      <c r="HR33" s="369">
        <v>2986</v>
      </c>
      <c r="HS33" s="365"/>
      <c r="HT33" s="366"/>
      <c r="HU33" s="366"/>
      <c r="HV33" s="366"/>
      <c r="HW33" s="366"/>
      <c r="HX33" s="366"/>
      <c r="HY33" s="369">
        <v>5160</v>
      </c>
      <c r="HZ33" s="365">
        <v>23</v>
      </c>
      <c r="IA33" s="366"/>
      <c r="IB33" s="366"/>
      <c r="IC33" s="366"/>
      <c r="ID33" s="366"/>
      <c r="IE33" s="366"/>
      <c r="IF33" s="369">
        <v>1923</v>
      </c>
      <c r="IG33" s="365"/>
      <c r="IH33" s="366"/>
      <c r="II33" s="366"/>
      <c r="IJ33" s="366"/>
      <c r="IK33" s="366"/>
      <c r="IL33" s="366"/>
      <c r="IM33" s="369">
        <v>7662</v>
      </c>
      <c r="IN33" s="365"/>
      <c r="IO33" s="366"/>
      <c r="IP33" s="366"/>
      <c r="IQ33" s="366"/>
      <c r="IR33" s="366"/>
      <c r="IS33" s="366"/>
      <c r="IT33" s="369">
        <v>3345</v>
      </c>
      <c r="IU33" s="365">
        <v>11</v>
      </c>
      <c r="IV33" s="366"/>
      <c r="IW33" s="366"/>
      <c r="IX33" s="366"/>
      <c r="IY33" s="366">
        <v>138</v>
      </c>
      <c r="IZ33" s="366"/>
      <c r="JA33" s="369">
        <v>3063</v>
      </c>
      <c r="JB33" s="365"/>
      <c r="JC33" s="366"/>
      <c r="JD33" s="366"/>
      <c r="JE33" s="366"/>
      <c r="JF33" s="366"/>
      <c r="JG33" s="366">
        <v>1247</v>
      </c>
      <c r="JH33" s="369"/>
      <c r="JI33" s="365"/>
      <c r="JJ33" s="366"/>
      <c r="JK33" s="366"/>
      <c r="JL33" s="366"/>
      <c r="JM33" s="366"/>
      <c r="JN33" s="366"/>
      <c r="JO33" s="369">
        <v>2375</v>
      </c>
      <c r="JP33" s="365"/>
      <c r="JQ33" s="366">
        <v>600</v>
      </c>
      <c r="JR33" s="366"/>
      <c r="JS33" s="366"/>
      <c r="JT33" s="366">
        <v>5706</v>
      </c>
      <c r="JU33" s="366"/>
      <c r="JV33" s="369">
        <v>8</v>
      </c>
      <c r="JW33" s="365"/>
      <c r="JX33" s="366"/>
      <c r="JY33" s="366"/>
      <c r="JZ33" s="366"/>
      <c r="KA33" s="366"/>
      <c r="KB33" s="366"/>
      <c r="KC33" s="369">
        <v>18962</v>
      </c>
      <c r="KD33" s="365"/>
      <c r="KE33" s="366"/>
      <c r="KF33" s="366"/>
      <c r="KG33" s="366">
        <v>458</v>
      </c>
      <c r="KH33" s="366">
        <v>537</v>
      </c>
      <c r="KI33" s="366">
        <v>2272</v>
      </c>
      <c r="KJ33" s="369">
        <v>10497</v>
      </c>
      <c r="KK33" s="365"/>
      <c r="KL33" s="366"/>
      <c r="KM33" s="366"/>
      <c r="KN33" s="366"/>
      <c r="KO33" s="366"/>
      <c r="KP33" s="366"/>
      <c r="KQ33" s="369"/>
      <c r="KR33" s="365">
        <v>257</v>
      </c>
      <c r="KS33" s="366"/>
      <c r="KT33" s="366"/>
      <c r="KU33" s="366"/>
      <c r="KV33" s="366"/>
      <c r="KW33" s="366">
        <v>1536</v>
      </c>
      <c r="KX33" s="369">
        <v>1303</v>
      </c>
      <c r="KY33" s="365">
        <v>857</v>
      </c>
      <c r="KZ33" s="366"/>
      <c r="LA33" s="366"/>
      <c r="LB33" s="366"/>
      <c r="LC33" s="366"/>
      <c r="LD33" s="366">
        <v>5570</v>
      </c>
      <c r="LE33" s="369">
        <v>1851</v>
      </c>
      <c r="LF33" s="365"/>
      <c r="LG33" s="366"/>
      <c r="LH33" s="366"/>
      <c r="LI33" s="366"/>
      <c r="LJ33" s="366"/>
      <c r="LK33" s="366"/>
      <c r="LL33" s="369">
        <v>82</v>
      </c>
      <c r="LM33" s="365"/>
      <c r="LN33" s="366"/>
      <c r="LO33" s="366"/>
      <c r="LP33" s="366"/>
      <c r="LQ33" s="366"/>
      <c r="LR33" s="366"/>
      <c r="LS33" s="369">
        <v>26</v>
      </c>
      <c r="LT33" s="365">
        <v>309</v>
      </c>
      <c r="LU33" s="366"/>
      <c r="LV33" s="366"/>
      <c r="LW33" s="366"/>
      <c r="LX33" s="366"/>
      <c r="LY33" s="366"/>
      <c r="LZ33" s="369"/>
      <c r="MA33" s="365"/>
      <c r="MB33" s="366"/>
      <c r="MC33" s="366"/>
      <c r="MD33" s="366">
        <v>231</v>
      </c>
      <c r="ME33" s="366"/>
      <c r="MF33" s="366"/>
      <c r="MG33" s="369"/>
      <c r="MH33" s="365">
        <v>317</v>
      </c>
      <c r="MI33" s="366"/>
      <c r="MJ33" s="366"/>
      <c r="MK33" s="366">
        <v>1262</v>
      </c>
      <c r="ML33" s="366"/>
      <c r="MM33" s="366"/>
      <c r="MN33" s="369">
        <v>879</v>
      </c>
      <c r="MO33" s="365">
        <v>218</v>
      </c>
      <c r="MP33" s="366"/>
      <c r="MQ33" s="366"/>
      <c r="MR33" s="366">
        <v>166</v>
      </c>
      <c r="MS33" s="366"/>
      <c r="MT33" s="366"/>
      <c r="MU33" s="369"/>
      <c r="MV33" s="365">
        <v>8258</v>
      </c>
      <c r="MW33" s="366">
        <v>10434</v>
      </c>
      <c r="MX33" s="366">
        <v>360</v>
      </c>
      <c r="MY33" s="366">
        <v>29012</v>
      </c>
      <c r="MZ33" s="366">
        <v>6381</v>
      </c>
      <c r="NA33" s="366">
        <v>12480</v>
      </c>
      <c r="NB33" s="369">
        <v>69436</v>
      </c>
    </row>
    <row r="34" spans="2:367" ht="18" customHeight="1" x14ac:dyDescent="0.2">
      <c r="B34" s="944" t="s">
        <v>23</v>
      </c>
      <c r="C34" s="365"/>
      <c r="D34" s="366"/>
      <c r="E34" s="366"/>
      <c r="F34" s="366"/>
      <c r="G34" s="366"/>
      <c r="H34" s="366"/>
      <c r="I34" s="369"/>
      <c r="J34" s="365"/>
      <c r="K34" s="366"/>
      <c r="L34" s="366"/>
      <c r="M34" s="366"/>
      <c r="N34" s="366"/>
      <c r="O34" s="366"/>
      <c r="P34" s="369"/>
      <c r="Q34" s="365"/>
      <c r="R34" s="366"/>
      <c r="S34" s="366"/>
      <c r="T34" s="366"/>
      <c r="U34" s="366"/>
      <c r="V34" s="366"/>
      <c r="W34" s="369"/>
      <c r="X34" s="365"/>
      <c r="Y34" s="366"/>
      <c r="Z34" s="366"/>
      <c r="AA34" s="366"/>
      <c r="AB34" s="366"/>
      <c r="AC34" s="366"/>
      <c r="AD34" s="369"/>
      <c r="AE34" s="365"/>
      <c r="AF34" s="366"/>
      <c r="AG34" s="366"/>
      <c r="AH34" s="366"/>
      <c r="AI34" s="366"/>
      <c r="AJ34" s="366"/>
      <c r="AK34" s="369"/>
      <c r="AL34" s="365"/>
      <c r="AM34" s="366"/>
      <c r="AN34" s="366"/>
      <c r="AO34" s="366"/>
      <c r="AP34" s="366"/>
      <c r="AQ34" s="366"/>
      <c r="AR34" s="369"/>
      <c r="AS34" s="365"/>
      <c r="AT34" s="366"/>
      <c r="AU34" s="366"/>
      <c r="AV34" s="366"/>
      <c r="AW34" s="366"/>
      <c r="AX34" s="366"/>
      <c r="AY34" s="369"/>
      <c r="AZ34" s="365"/>
      <c r="BA34" s="366"/>
      <c r="BB34" s="366"/>
      <c r="BC34" s="366"/>
      <c r="BD34" s="366"/>
      <c r="BE34" s="366"/>
      <c r="BF34" s="369"/>
      <c r="BG34" s="365"/>
      <c r="BH34" s="366"/>
      <c r="BI34" s="366"/>
      <c r="BJ34" s="366"/>
      <c r="BK34" s="366"/>
      <c r="BL34" s="366"/>
      <c r="BM34" s="369"/>
      <c r="BN34" s="365"/>
      <c r="BO34" s="366"/>
      <c r="BP34" s="366"/>
      <c r="BQ34" s="366"/>
      <c r="BR34" s="366"/>
      <c r="BS34" s="366"/>
      <c r="BT34" s="369"/>
      <c r="BU34" s="365"/>
      <c r="BV34" s="366"/>
      <c r="BW34" s="366"/>
      <c r="BX34" s="366"/>
      <c r="BY34" s="366"/>
      <c r="BZ34" s="366"/>
      <c r="CA34" s="369"/>
      <c r="CB34" s="365"/>
      <c r="CC34" s="366"/>
      <c r="CD34" s="366"/>
      <c r="CE34" s="366"/>
      <c r="CF34" s="366"/>
      <c r="CG34" s="366"/>
      <c r="CH34" s="369"/>
      <c r="CI34" s="365"/>
      <c r="CJ34" s="366"/>
      <c r="CK34" s="366"/>
      <c r="CL34" s="366"/>
      <c r="CM34" s="366"/>
      <c r="CN34" s="366"/>
      <c r="CO34" s="369"/>
      <c r="CP34" s="365"/>
      <c r="CQ34" s="366"/>
      <c r="CR34" s="366"/>
      <c r="CS34" s="366"/>
      <c r="CT34" s="366"/>
      <c r="CU34" s="366"/>
      <c r="CV34" s="369"/>
      <c r="CW34" s="365"/>
      <c r="CX34" s="366"/>
      <c r="CY34" s="366"/>
      <c r="CZ34" s="366"/>
      <c r="DA34" s="366"/>
      <c r="DB34" s="366"/>
      <c r="DC34" s="369"/>
      <c r="DD34" s="365"/>
      <c r="DE34" s="366"/>
      <c r="DF34" s="366"/>
      <c r="DG34" s="366"/>
      <c r="DH34" s="366"/>
      <c r="DI34" s="366"/>
      <c r="DJ34" s="369"/>
      <c r="DK34" s="365"/>
      <c r="DL34" s="366"/>
      <c r="DM34" s="366"/>
      <c r="DN34" s="366"/>
      <c r="DO34" s="366"/>
      <c r="DP34" s="366"/>
      <c r="DQ34" s="369"/>
      <c r="DR34" s="365"/>
      <c r="DS34" s="366"/>
      <c r="DT34" s="366"/>
      <c r="DU34" s="366"/>
      <c r="DV34" s="366"/>
      <c r="DW34" s="366"/>
      <c r="DX34" s="369"/>
      <c r="DY34" s="365"/>
      <c r="DZ34" s="366"/>
      <c r="EA34" s="366"/>
      <c r="EB34" s="366"/>
      <c r="EC34" s="366"/>
      <c r="ED34" s="366"/>
      <c r="EE34" s="369"/>
      <c r="EF34" s="365"/>
      <c r="EG34" s="366"/>
      <c r="EH34" s="366"/>
      <c r="EI34" s="366"/>
      <c r="EJ34" s="366"/>
      <c r="EK34" s="366"/>
      <c r="EL34" s="369"/>
      <c r="EM34" s="365"/>
      <c r="EN34" s="366"/>
      <c r="EO34" s="366"/>
      <c r="EP34" s="366"/>
      <c r="EQ34" s="366"/>
      <c r="ER34" s="366"/>
      <c r="ES34" s="369"/>
      <c r="ET34" s="365"/>
      <c r="EU34" s="366"/>
      <c r="EV34" s="366"/>
      <c r="EW34" s="366"/>
      <c r="EX34" s="366"/>
      <c r="EY34" s="366"/>
      <c r="EZ34" s="369"/>
      <c r="FA34" s="365">
        <v>76</v>
      </c>
      <c r="FB34" s="366"/>
      <c r="FC34" s="366"/>
      <c r="FD34" s="366"/>
      <c r="FE34" s="366"/>
      <c r="FF34" s="366"/>
      <c r="FG34" s="369"/>
      <c r="FH34" s="365"/>
      <c r="FI34" s="366"/>
      <c r="FJ34" s="366"/>
      <c r="FK34" s="366"/>
      <c r="FL34" s="366"/>
      <c r="FM34" s="366"/>
      <c r="FN34" s="369"/>
      <c r="FO34" s="365"/>
      <c r="FP34" s="366"/>
      <c r="FQ34" s="366"/>
      <c r="FR34" s="366"/>
      <c r="FS34" s="366"/>
      <c r="FT34" s="366"/>
      <c r="FU34" s="369"/>
      <c r="FV34" s="365"/>
      <c r="FW34" s="366"/>
      <c r="FX34" s="366"/>
      <c r="FY34" s="366"/>
      <c r="FZ34" s="366"/>
      <c r="GA34" s="366"/>
      <c r="GB34" s="369"/>
      <c r="GC34" s="365"/>
      <c r="GD34" s="366"/>
      <c r="GE34" s="366"/>
      <c r="GF34" s="366"/>
      <c r="GG34" s="366"/>
      <c r="GH34" s="366"/>
      <c r="GI34" s="369"/>
      <c r="GJ34" s="365">
        <v>285</v>
      </c>
      <c r="GK34" s="366">
        <v>479</v>
      </c>
      <c r="GL34" s="366"/>
      <c r="GM34" s="366"/>
      <c r="GN34" s="366"/>
      <c r="GO34" s="366"/>
      <c r="GP34" s="369"/>
      <c r="GQ34" s="365">
        <v>114</v>
      </c>
      <c r="GR34" s="366"/>
      <c r="GS34" s="366">
        <v>1113</v>
      </c>
      <c r="GT34" s="366"/>
      <c r="GU34" s="366"/>
      <c r="GV34" s="366"/>
      <c r="GW34" s="369"/>
      <c r="GX34" s="365"/>
      <c r="GY34" s="366"/>
      <c r="GZ34" s="366"/>
      <c r="HA34" s="366"/>
      <c r="HB34" s="366"/>
      <c r="HC34" s="366"/>
      <c r="HD34" s="369"/>
      <c r="HE34" s="365">
        <v>135</v>
      </c>
      <c r="HF34" s="366"/>
      <c r="HG34" s="366"/>
      <c r="HH34" s="366"/>
      <c r="HI34" s="366"/>
      <c r="HJ34" s="366"/>
      <c r="HK34" s="369">
        <v>64</v>
      </c>
      <c r="HL34" s="365"/>
      <c r="HM34" s="366"/>
      <c r="HN34" s="366"/>
      <c r="HO34" s="366"/>
      <c r="HP34" s="366"/>
      <c r="HQ34" s="366"/>
      <c r="HR34" s="369"/>
      <c r="HS34" s="365"/>
      <c r="HT34" s="366"/>
      <c r="HU34" s="366"/>
      <c r="HV34" s="366"/>
      <c r="HW34" s="366"/>
      <c r="HX34" s="366"/>
      <c r="HY34" s="369"/>
      <c r="HZ34" s="365"/>
      <c r="IA34" s="366"/>
      <c r="IB34" s="366"/>
      <c r="IC34" s="366"/>
      <c r="ID34" s="366"/>
      <c r="IE34" s="366"/>
      <c r="IF34" s="369"/>
      <c r="IG34" s="365"/>
      <c r="IH34" s="366"/>
      <c r="II34" s="366"/>
      <c r="IJ34" s="366"/>
      <c r="IK34" s="366"/>
      <c r="IL34" s="366"/>
      <c r="IM34" s="369"/>
      <c r="IN34" s="365">
        <v>226</v>
      </c>
      <c r="IO34" s="366"/>
      <c r="IP34" s="366"/>
      <c r="IQ34" s="366"/>
      <c r="IR34" s="366"/>
      <c r="IS34" s="366"/>
      <c r="IT34" s="369"/>
      <c r="IU34" s="365">
        <v>124</v>
      </c>
      <c r="IV34" s="366"/>
      <c r="IW34" s="366"/>
      <c r="IX34" s="366"/>
      <c r="IY34" s="366"/>
      <c r="IZ34" s="366"/>
      <c r="JA34" s="369"/>
      <c r="JB34" s="365">
        <v>6</v>
      </c>
      <c r="JC34" s="366"/>
      <c r="JD34" s="366"/>
      <c r="JE34" s="366"/>
      <c r="JF34" s="366"/>
      <c r="JG34" s="366"/>
      <c r="JH34" s="369"/>
      <c r="JI34" s="365">
        <v>1001</v>
      </c>
      <c r="JJ34" s="366">
        <v>59</v>
      </c>
      <c r="JK34" s="366"/>
      <c r="JL34" s="366"/>
      <c r="JM34" s="366"/>
      <c r="JN34" s="366"/>
      <c r="JO34" s="369"/>
      <c r="JP34" s="365">
        <v>17</v>
      </c>
      <c r="JQ34" s="366"/>
      <c r="JR34" s="366"/>
      <c r="JS34" s="366"/>
      <c r="JT34" s="366"/>
      <c r="JU34" s="366"/>
      <c r="JV34" s="369"/>
      <c r="JW34" s="365">
        <v>17</v>
      </c>
      <c r="JX34" s="366"/>
      <c r="JY34" s="366"/>
      <c r="JZ34" s="366"/>
      <c r="KA34" s="366"/>
      <c r="KB34" s="366"/>
      <c r="KC34" s="369"/>
      <c r="KD34" s="365">
        <v>244</v>
      </c>
      <c r="KE34" s="366">
        <v>50</v>
      </c>
      <c r="KF34" s="366"/>
      <c r="KG34" s="366"/>
      <c r="KH34" s="366"/>
      <c r="KI34" s="366"/>
      <c r="KJ34" s="369"/>
      <c r="KK34" s="365"/>
      <c r="KL34" s="366"/>
      <c r="KM34" s="366"/>
      <c r="KN34" s="366"/>
      <c r="KO34" s="366"/>
      <c r="KP34" s="366"/>
      <c r="KQ34" s="369"/>
      <c r="KR34" s="365"/>
      <c r="KS34" s="366"/>
      <c r="KT34" s="366"/>
      <c r="KU34" s="366"/>
      <c r="KV34" s="366"/>
      <c r="KW34" s="366"/>
      <c r="KX34" s="369"/>
      <c r="KY34" s="365"/>
      <c r="KZ34" s="366"/>
      <c r="LA34" s="366"/>
      <c r="LB34" s="366"/>
      <c r="LC34" s="366"/>
      <c r="LD34" s="366"/>
      <c r="LE34" s="369"/>
      <c r="LF34" s="365"/>
      <c r="LG34" s="366"/>
      <c r="LH34" s="366"/>
      <c r="LI34" s="366"/>
      <c r="LJ34" s="366"/>
      <c r="LK34" s="366"/>
      <c r="LL34" s="369"/>
      <c r="LM34" s="365"/>
      <c r="LN34" s="366"/>
      <c r="LO34" s="366"/>
      <c r="LP34" s="366"/>
      <c r="LQ34" s="366"/>
      <c r="LR34" s="366"/>
      <c r="LS34" s="369"/>
      <c r="LT34" s="365"/>
      <c r="LU34" s="366"/>
      <c r="LV34" s="366"/>
      <c r="LW34" s="366"/>
      <c r="LX34" s="366"/>
      <c r="LY34" s="366"/>
      <c r="LZ34" s="369"/>
      <c r="MA34" s="365"/>
      <c r="MB34" s="366"/>
      <c r="MC34" s="366"/>
      <c r="MD34" s="366"/>
      <c r="ME34" s="366"/>
      <c r="MF34" s="366"/>
      <c r="MG34" s="369"/>
      <c r="MH34" s="365"/>
      <c r="MI34" s="366"/>
      <c r="MJ34" s="366"/>
      <c r="MK34" s="366"/>
      <c r="ML34" s="366"/>
      <c r="MM34" s="366"/>
      <c r="MN34" s="369"/>
      <c r="MO34" s="365"/>
      <c r="MP34" s="366"/>
      <c r="MQ34" s="366"/>
      <c r="MR34" s="366"/>
      <c r="MS34" s="366"/>
      <c r="MT34" s="366"/>
      <c r="MU34" s="369"/>
      <c r="MV34" s="365">
        <v>2245</v>
      </c>
      <c r="MW34" s="366">
        <v>588</v>
      </c>
      <c r="MX34" s="366">
        <v>1113</v>
      </c>
      <c r="MY34" s="366"/>
      <c r="MZ34" s="366"/>
      <c r="NA34" s="366"/>
      <c r="NB34" s="369">
        <v>64</v>
      </c>
    </row>
    <row r="35" spans="2:367" ht="18" customHeight="1" x14ac:dyDescent="0.2">
      <c r="B35" s="944" t="s">
        <v>9</v>
      </c>
      <c r="C35" s="365">
        <v>59</v>
      </c>
      <c r="D35" s="366"/>
      <c r="E35" s="366"/>
      <c r="F35" s="366">
        <v>2</v>
      </c>
      <c r="G35" s="366"/>
      <c r="H35" s="366"/>
      <c r="I35" s="369">
        <v>1595</v>
      </c>
      <c r="J35" s="365">
        <v>161</v>
      </c>
      <c r="K35" s="366"/>
      <c r="L35" s="366"/>
      <c r="M35" s="366">
        <v>2</v>
      </c>
      <c r="N35" s="366"/>
      <c r="O35" s="366"/>
      <c r="P35" s="369">
        <v>3285</v>
      </c>
      <c r="Q35" s="365">
        <v>54</v>
      </c>
      <c r="R35" s="366"/>
      <c r="S35" s="366"/>
      <c r="T35" s="366"/>
      <c r="U35" s="366"/>
      <c r="V35" s="366"/>
      <c r="W35" s="369">
        <v>89</v>
      </c>
      <c r="X35" s="365">
        <v>130</v>
      </c>
      <c r="Y35" s="366"/>
      <c r="Z35" s="366"/>
      <c r="AA35" s="366"/>
      <c r="AB35" s="366"/>
      <c r="AC35" s="366">
        <v>10</v>
      </c>
      <c r="AD35" s="369">
        <v>1801</v>
      </c>
      <c r="AE35" s="365">
        <v>25</v>
      </c>
      <c r="AF35" s="366"/>
      <c r="AG35" s="366"/>
      <c r="AH35" s="366"/>
      <c r="AI35" s="366"/>
      <c r="AJ35" s="366"/>
      <c r="AK35" s="369">
        <v>74</v>
      </c>
      <c r="AL35" s="365">
        <v>697</v>
      </c>
      <c r="AM35" s="366"/>
      <c r="AN35" s="366"/>
      <c r="AO35" s="366"/>
      <c r="AP35" s="366"/>
      <c r="AQ35" s="366"/>
      <c r="AR35" s="369">
        <v>6984</v>
      </c>
      <c r="AS35" s="365">
        <v>816</v>
      </c>
      <c r="AT35" s="366"/>
      <c r="AU35" s="366"/>
      <c r="AV35" s="366"/>
      <c r="AW35" s="366"/>
      <c r="AX35" s="366"/>
      <c r="AY35" s="369">
        <v>102</v>
      </c>
      <c r="AZ35" s="365">
        <v>403</v>
      </c>
      <c r="BA35" s="366"/>
      <c r="BB35" s="366"/>
      <c r="BC35" s="366"/>
      <c r="BD35" s="366"/>
      <c r="BE35" s="366"/>
      <c r="BF35" s="369"/>
      <c r="BG35" s="365">
        <v>14</v>
      </c>
      <c r="BH35" s="366"/>
      <c r="BI35" s="366"/>
      <c r="BJ35" s="366"/>
      <c r="BK35" s="366"/>
      <c r="BL35" s="366"/>
      <c r="BM35" s="369"/>
      <c r="BN35" s="365">
        <v>297</v>
      </c>
      <c r="BO35" s="366"/>
      <c r="BP35" s="366"/>
      <c r="BQ35" s="366"/>
      <c r="BR35" s="366"/>
      <c r="BS35" s="366">
        <v>241</v>
      </c>
      <c r="BT35" s="369">
        <v>307</v>
      </c>
      <c r="BU35" s="365">
        <v>73</v>
      </c>
      <c r="BV35" s="366"/>
      <c r="BW35" s="366"/>
      <c r="BX35" s="366">
        <v>21</v>
      </c>
      <c r="BY35" s="366"/>
      <c r="BZ35" s="366">
        <v>6</v>
      </c>
      <c r="CA35" s="369">
        <v>3040</v>
      </c>
      <c r="CB35" s="365">
        <v>77</v>
      </c>
      <c r="CC35" s="366"/>
      <c r="CD35" s="366"/>
      <c r="CE35" s="366"/>
      <c r="CF35" s="366"/>
      <c r="CG35" s="366"/>
      <c r="CH35" s="369">
        <v>2184</v>
      </c>
      <c r="CI35" s="365">
        <v>84</v>
      </c>
      <c r="CJ35" s="366">
        <v>58</v>
      </c>
      <c r="CK35" s="366"/>
      <c r="CL35" s="366"/>
      <c r="CM35" s="366"/>
      <c r="CN35" s="366">
        <v>1665</v>
      </c>
      <c r="CO35" s="369">
        <v>1924</v>
      </c>
      <c r="CP35" s="365">
        <v>360</v>
      </c>
      <c r="CQ35" s="366">
        <v>16</v>
      </c>
      <c r="CR35" s="366"/>
      <c r="CS35" s="366">
        <v>163</v>
      </c>
      <c r="CT35" s="366"/>
      <c r="CU35" s="366">
        <v>20</v>
      </c>
      <c r="CV35" s="369"/>
      <c r="CW35" s="365">
        <v>182</v>
      </c>
      <c r="CX35" s="366"/>
      <c r="CY35" s="366"/>
      <c r="CZ35" s="366">
        <v>1912</v>
      </c>
      <c r="DA35" s="366"/>
      <c r="DB35" s="366">
        <v>28</v>
      </c>
      <c r="DC35" s="369">
        <v>370</v>
      </c>
      <c r="DD35" s="365">
        <v>514</v>
      </c>
      <c r="DE35" s="366">
        <v>22</v>
      </c>
      <c r="DF35" s="366"/>
      <c r="DG35" s="366">
        <v>381</v>
      </c>
      <c r="DH35" s="366"/>
      <c r="DI35" s="366">
        <v>114</v>
      </c>
      <c r="DJ35" s="369">
        <v>314</v>
      </c>
      <c r="DK35" s="365">
        <v>1588</v>
      </c>
      <c r="DL35" s="366">
        <v>529</v>
      </c>
      <c r="DM35" s="366"/>
      <c r="DN35" s="366">
        <v>1241</v>
      </c>
      <c r="DO35" s="366"/>
      <c r="DP35" s="366">
        <v>541</v>
      </c>
      <c r="DQ35" s="369">
        <v>266</v>
      </c>
      <c r="DR35" s="365"/>
      <c r="DS35" s="366">
        <v>336</v>
      </c>
      <c r="DT35" s="366"/>
      <c r="DU35" s="366">
        <v>191</v>
      </c>
      <c r="DV35" s="366"/>
      <c r="DW35" s="366">
        <v>2</v>
      </c>
      <c r="DX35" s="369"/>
      <c r="DY35" s="365">
        <v>37</v>
      </c>
      <c r="DZ35" s="366"/>
      <c r="EA35" s="366"/>
      <c r="EB35" s="366">
        <v>456</v>
      </c>
      <c r="EC35" s="366"/>
      <c r="ED35" s="366">
        <v>2</v>
      </c>
      <c r="EE35" s="369"/>
      <c r="EF35" s="365">
        <v>556</v>
      </c>
      <c r="EG35" s="366">
        <v>351</v>
      </c>
      <c r="EH35" s="366"/>
      <c r="EI35" s="366">
        <v>657</v>
      </c>
      <c r="EJ35" s="366"/>
      <c r="EK35" s="366">
        <v>1368</v>
      </c>
      <c r="EL35" s="369">
        <v>5370</v>
      </c>
      <c r="EM35" s="365">
        <v>276</v>
      </c>
      <c r="EN35" s="366"/>
      <c r="EO35" s="366"/>
      <c r="EP35" s="366"/>
      <c r="EQ35" s="366"/>
      <c r="ER35" s="366"/>
      <c r="ES35" s="369"/>
      <c r="ET35" s="365">
        <v>1306</v>
      </c>
      <c r="EU35" s="366"/>
      <c r="EV35" s="366"/>
      <c r="EW35" s="366"/>
      <c r="EX35" s="366"/>
      <c r="EY35" s="366"/>
      <c r="EZ35" s="369">
        <v>20</v>
      </c>
      <c r="FA35" s="365">
        <v>35545</v>
      </c>
      <c r="FB35" s="366"/>
      <c r="FC35" s="366"/>
      <c r="FD35" s="366"/>
      <c r="FE35" s="366"/>
      <c r="FF35" s="366"/>
      <c r="FG35" s="369"/>
      <c r="FH35" s="365">
        <v>291</v>
      </c>
      <c r="FI35" s="366"/>
      <c r="FJ35" s="366"/>
      <c r="FK35" s="366"/>
      <c r="FL35" s="366"/>
      <c r="FM35" s="366"/>
      <c r="FN35" s="369">
        <v>2717</v>
      </c>
      <c r="FO35" s="365">
        <v>1319</v>
      </c>
      <c r="FP35" s="366"/>
      <c r="FQ35" s="366"/>
      <c r="FR35" s="366"/>
      <c r="FS35" s="366"/>
      <c r="FT35" s="366"/>
      <c r="FU35" s="369">
        <v>752</v>
      </c>
      <c r="FV35" s="365">
        <v>292</v>
      </c>
      <c r="FW35" s="366"/>
      <c r="FX35" s="366"/>
      <c r="FY35" s="366">
        <v>29903</v>
      </c>
      <c r="FZ35" s="366"/>
      <c r="GA35" s="366"/>
      <c r="GB35" s="369"/>
      <c r="GC35" s="365"/>
      <c r="GD35" s="366">
        <v>81</v>
      </c>
      <c r="GE35" s="366"/>
      <c r="GF35" s="366"/>
      <c r="GG35" s="366"/>
      <c r="GH35" s="366"/>
      <c r="GI35" s="369">
        <v>14797</v>
      </c>
      <c r="GJ35" s="365">
        <v>676</v>
      </c>
      <c r="GK35" s="366">
        <v>64142</v>
      </c>
      <c r="GL35" s="366"/>
      <c r="GM35" s="366">
        <v>580</v>
      </c>
      <c r="GN35" s="366"/>
      <c r="GO35" s="366"/>
      <c r="GP35" s="369"/>
      <c r="GQ35" s="365"/>
      <c r="GR35" s="366">
        <v>44</v>
      </c>
      <c r="GS35" s="366">
        <v>10012</v>
      </c>
      <c r="GT35" s="366"/>
      <c r="GU35" s="366"/>
      <c r="GV35" s="366"/>
      <c r="GW35" s="369">
        <v>375</v>
      </c>
      <c r="GX35" s="365">
        <v>1100</v>
      </c>
      <c r="GY35" s="366">
        <v>19</v>
      </c>
      <c r="GZ35" s="366"/>
      <c r="HA35" s="366"/>
      <c r="HB35" s="366"/>
      <c r="HC35" s="366"/>
      <c r="HD35" s="369">
        <v>10156</v>
      </c>
      <c r="HE35" s="365">
        <v>1111</v>
      </c>
      <c r="HF35" s="366">
        <v>6173</v>
      </c>
      <c r="HG35" s="366">
        <v>597</v>
      </c>
      <c r="HH35" s="366">
        <v>7707</v>
      </c>
      <c r="HI35" s="366"/>
      <c r="HJ35" s="366"/>
      <c r="HK35" s="369">
        <v>30685</v>
      </c>
      <c r="HL35" s="365"/>
      <c r="HM35" s="366"/>
      <c r="HN35" s="366"/>
      <c r="HO35" s="366"/>
      <c r="HP35" s="366"/>
      <c r="HQ35" s="366"/>
      <c r="HR35" s="369">
        <v>15478</v>
      </c>
      <c r="HS35" s="365">
        <v>25</v>
      </c>
      <c r="HT35" s="366"/>
      <c r="HU35" s="366"/>
      <c r="HV35" s="366"/>
      <c r="HW35" s="366"/>
      <c r="HX35" s="366"/>
      <c r="HY35" s="369">
        <v>7725</v>
      </c>
      <c r="HZ35" s="365"/>
      <c r="IA35" s="366"/>
      <c r="IB35" s="366"/>
      <c r="IC35" s="366"/>
      <c r="ID35" s="366"/>
      <c r="IE35" s="366"/>
      <c r="IF35" s="369">
        <v>7155</v>
      </c>
      <c r="IG35" s="365">
        <v>81</v>
      </c>
      <c r="IH35" s="366">
        <v>24</v>
      </c>
      <c r="II35" s="366"/>
      <c r="IJ35" s="366"/>
      <c r="IK35" s="366"/>
      <c r="IL35" s="366">
        <v>1</v>
      </c>
      <c r="IM35" s="369">
        <v>4469</v>
      </c>
      <c r="IN35" s="365">
        <v>1</v>
      </c>
      <c r="IO35" s="366">
        <v>20</v>
      </c>
      <c r="IP35" s="366"/>
      <c r="IQ35" s="366">
        <v>126</v>
      </c>
      <c r="IR35" s="366"/>
      <c r="IS35" s="366"/>
      <c r="IT35" s="369">
        <v>15636</v>
      </c>
      <c r="IU35" s="365">
        <v>51</v>
      </c>
      <c r="IV35" s="366"/>
      <c r="IW35" s="366"/>
      <c r="IX35" s="366"/>
      <c r="IY35" s="366">
        <v>66</v>
      </c>
      <c r="IZ35" s="366"/>
      <c r="JA35" s="369">
        <v>7362</v>
      </c>
      <c r="JB35" s="365">
        <v>440</v>
      </c>
      <c r="JC35" s="366"/>
      <c r="JD35" s="366"/>
      <c r="JE35" s="366">
        <v>1</v>
      </c>
      <c r="JF35" s="366"/>
      <c r="JG35" s="366">
        <v>6905</v>
      </c>
      <c r="JH35" s="369"/>
      <c r="JI35" s="365">
        <v>13</v>
      </c>
      <c r="JJ35" s="366"/>
      <c r="JK35" s="366"/>
      <c r="JL35" s="366"/>
      <c r="JM35" s="366"/>
      <c r="JN35" s="366"/>
      <c r="JO35" s="369">
        <v>5036</v>
      </c>
      <c r="JP35" s="365">
        <v>257</v>
      </c>
      <c r="JQ35" s="366"/>
      <c r="JR35" s="366"/>
      <c r="JS35" s="366"/>
      <c r="JT35" s="366">
        <v>11440</v>
      </c>
      <c r="JU35" s="366"/>
      <c r="JV35" s="369">
        <v>88</v>
      </c>
      <c r="JW35" s="365">
        <v>187</v>
      </c>
      <c r="JX35" s="366">
        <v>1360</v>
      </c>
      <c r="JY35" s="366"/>
      <c r="JZ35" s="366"/>
      <c r="KA35" s="366"/>
      <c r="KB35" s="366"/>
      <c r="KC35" s="369">
        <v>7301</v>
      </c>
      <c r="KD35" s="365">
        <v>2361</v>
      </c>
      <c r="KE35" s="366">
        <v>492</v>
      </c>
      <c r="KF35" s="366"/>
      <c r="KG35" s="366">
        <v>567</v>
      </c>
      <c r="KH35" s="366">
        <v>7048</v>
      </c>
      <c r="KI35" s="366">
        <v>9260</v>
      </c>
      <c r="KJ35" s="369">
        <v>27587</v>
      </c>
      <c r="KK35" s="365"/>
      <c r="KL35" s="366"/>
      <c r="KM35" s="366"/>
      <c r="KN35" s="366">
        <v>96</v>
      </c>
      <c r="KO35" s="366"/>
      <c r="KP35" s="366">
        <v>197</v>
      </c>
      <c r="KQ35" s="369">
        <v>50</v>
      </c>
      <c r="KR35" s="365">
        <v>1059</v>
      </c>
      <c r="KS35" s="366">
        <v>40</v>
      </c>
      <c r="KT35" s="366"/>
      <c r="KU35" s="366">
        <v>1</v>
      </c>
      <c r="KV35" s="366"/>
      <c r="KW35" s="366">
        <v>733</v>
      </c>
      <c r="KX35" s="369">
        <v>1843</v>
      </c>
      <c r="KY35" s="365">
        <v>2409</v>
      </c>
      <c r="KZ35" s="366">
        <v>114</v>
      </c>
      <c r="LA35" s="366"/>
      <c r="LB35" s="366">
        <v>153</v>
      </c>
      <c r="LC35" s="366"/>
      <c r="LD35" s="366">
        <v>373</v>
      </c>
      <c r="LE35" s="369">
        <v>3197</v>
      </c>
      <c r="LF35" s="365"/>
      <c r="LG35" s="366">
        <v>609</v>
      </c>
      <c r="LH35" s="366"/>
      <c r="LI35" s="366">
        <v>8</v>
      </c>
      <c r="LJ35" s="366"/>
      <c r="LK35" s="366">
        <v>317</v>
      </c>
      <c r="LL35" s="369">
        <v>14</v>
      </c>
      <c r="LM35" s="365">
        <v>1078</v>
      </c>
      <c r="LN35" s="366">
        <v>243</v>
      </c>
      <c r="LO35" s="366"/>
      <c r="LP35" s="366">
        <v>163</v>
      </c>
      <c r="LQ35" s="366"/>
      <c r="LR35" s="366">
        <v>755</v>
      </c>
      <c r="LS35" s="369">
        <v>252</v>
      </c>
      <c r="LT35" s="365">
        <v>113</v>
      </c>
      <c r="LU35" s="366"/>
      <c r="LV35" s="366"/>
      <c r="LW35" s="366"/>
      <c r="LX35" s="366"/>
      <c r="LY35" s="366"/>
      <c r="LZ35" s="369">
        <v>1278</v>
      </c>
      <c r="MA35" s="365">
        <v>304</v>
      </c>
      <c r="MB35" s="366">
        <v>404</v>
      </c>
      <c r="MC35" s="366"/>
      <c r="MD35" s="366">
        <v>17</v>
      </c>
      <c r="ME35" s="366"/>
      <c r="MF35" s="366">
        <v>58</v>
      </c>
      <c r="MG35" s="369">
        <v>327</v>
      </c>
      <c r="MH35" s="365">
        <v>3</v>
      </c>
      <c r="MI35" s="366"/>
      <c r="MJ35" s="366"/>
      <c r="MK35" s="366">
        <v>54</v>
      </c>
      <c r="ML35" s="366"/>
      <c r="MM35" s="366"/>
      <c r="MN35" s="369">
        <v>2</v>
      </c>
      <c r="MO35" s="365">
        <v>327</v>
      </c>
      <c r="MP35" s="366">
        <v>461</v>
      </c>
      <c r="MQ35" s="366"/>
      <c r="MR35" s="366">
        <v>73</v>
      </c>
      <c r="MS35" s="366"/>
      <c r="MT35" s="366">
        <v>2</v>
      </c>
      <c r="MU35" s="369">
        <v>1622</v>
      </c>
      <c r="MV35" s="365">
        <v>56752</v>
      </c>
      <c r="MW35" s="366">
        <v>75538</v>
      </c>
      <c r="MX35" s="366">
        <v>10609</v>
      </c>
      <c r="MY35" s="366">
        <v>44475</v>
      </c>
      <c r="MZ35" s="366">
        <v>18554</v>
      </c>
      <c r="NA35" s="366">
        <v>22598</v>
      </c>
      <c r="NB35" s="369">
        <v>193629</v>
      </c>
    </row>
    <row r="36" spans="2:367" ht="18" customHeight="1" x14ac:dyDescent="0.2">
      <c r="B36" s="944" t="s">
        <v>36</v>
      </c>
      <c r="C36" s="365"/>
      <c r="D36" s="366"/>
      <c r="E36" s="366"/>
      <c r="F36" s="366"/>
      <c r="G36" s="366"/>
      <c r="H36" s="366"/>
      <c r="I36" s="369"/>
      <c r="J36" s="365"/>
      <c r="K36" s="366"/>
      <c r="L36" s="366"/>
      <c r="M36" s="366"/>
      <c r="N36" s="366"/>
      <c r="O36" s="366"/>
      <c r="P36" s="369"/>
      <c r="Q36" s="365"/>
      <c r="R36" s="366"/>
      <c r="S36" s="366"/>
      <c r="T36" s="366"/>
      <c r="U36" s="366"/>
      <c r="V36" s="366"/>
      <c r="W36" s="369"/>
      <c r="X36" s="365"/>
      <c r="Y36" s="366"/>
      <c r="Z36" s="366"/>
      <c r="AA36" s="366"/>
      <c r="AB36" s="366"/>
      <c r="AC36" s="366"/>
      <c r="AD36" s="369"/>
      <c r="AE36" s="365"/>
      <c r="AF36" s="366"/>
      <c r="AG36" s="366"/>
      <c r="AH36" s="366"/>
      <c r="AI36" s="366"/>
      <c r="AJ36" s="366"/>
      <c r="AK36" s="369"/>
      <c r="AL36" s="365"/>
      <c r="AM36" s="366"/>
      <c r="AN36" s="366"/>
      <c r="AO36" s="366"/>
      <c r="AP36" s="366"/>
      <c r="AQ36" s="366"/>
      <c r="AR36" s="369"/>
      <c r="AS36" s="365"/>
      <c r="AT36" s="366"/>
      <c r="AU36" s="366"/>
      <c r="AV36" s="366"/>
      <c r="AW36" s="366"/>
      <c r="AX36" s="366"/>
      <c r="AY36" s="369"/>
      <c r="AZ36" s="365"/>
      <c r="BA36" s="366"/>
      <c r="BB36" s="366"/>
      <c r="BC36" s="366"/>
      <c r="BD36" s="366"/>
      <c r="BE36" s="366"/>
      <c r="BF36" s="369"/>
      <c r="BG36" s="365"/>
      <c r="BH36" s="366"/>
      <c r="BI36" s="366"/>
      <c r="BJ36" s="366"/>
      <c r="BK36" s="366"/>
      <c r="BL36" s="366"/>
      <c r="BM36" s="369"/>
      <c r="BN36" s="365"/>
      <c r="BO36" s="366"/>
      <c r="BP36" s="366"/>
      <c r="BQ36" s="366"/>
      <c r="BR36" s="366"/>
      <c r="BS36" s="366"/>
      <c r="BT36" s="369"/>
      <c r="BU36" s="365"/>
      <c r="BV36" s="366"/>
      <c r="BW36" s="366"/>
      <c r="BX36" s="366"/>
      <c r="BY36" s="366"/>
      <c r="BZ36" s="366"/>
      <c r="CA36" s="369"/>
      <c r="CB36" s="365"/>
      <c r="CC36" s="366"/>
      <c r="CD36" s="366"/>
      <c r="CE36" s="366"/>
      <c r="CF36" s="366"/>
      <c r="CG36" s="366"/>
      <c r="CH36" s="369"/>
      <c r="CI36" s="365"/>
      <c r="CJ36" s="366"/>
      <c r="CK36" s="366"/>
      <c r="CL36" s="366"/>
      <c r="CM36" s="366"/>
      <c r="CN36" s="366"/>
      <c r="CO36" s="369"/>
      <c r="CP36" s="365"/>
      <c r="CQ36" s="366"/>
      <c r="CR36" s="366"/>
      <c r="CS36" s="366"/>
      <c r="CT36" s="366"/>
      <c r="CU36" s="366"/>
      <c r="CV36" s="369"/>
      <c r="CW36" s="365"/>
      <c r="CX36" s="366"/>
      <c r="CY36" s="366"/>
      <c r="CZ36" s="366"/>
      <c r="DA36" s="366"/>
      <c r="DB36" s="366"/>
      <c r="DC36" s="369"/>
      <c r="DD36" s="365"/>
      <c r="DE36" s="366"/>
      <c r="DF36" s="366"/>
      <c r="DG36" s="366"/>
      <c r="DH36" s="366"/>
      <c r="DI36" s="366"/>
      <c r="DJ36" s="369"/>
      <c r="DK36" s="365"/>
      <c r="DL36" s="366"/>
      <c r="DM36" s="366"/>
      <c r="DN36" s="366"/>
      <c r="DO36" s="366"/>
      <c r="DP36" s="366"/>
      <c r="DQ36" s="369"/>
      <c r="DR36" s="365"/>
      <c r="DS36" s="366"/>
      <c r="DT36" s="366"/>
      <c r="DU36" s="366"/>
      <c r="DV36" s="366"/>
      <c r="DW36" s="366"/>
      <c r="DX36" s="369"/>
      <c r="DY36" s="365"/>
      <c r="DZ36" s="366"/>
      <c r="EA36" s="366"/>
      <c r="EB36" s="366"/>
      <c r="EC36" s="366"/>
      <c r="ED36" s="366"/>
      <c r="EE36" s="369"/>
      <c r="EF36" s="365"/>
      <c r="EG36" s="366"/>
      <c r="EH36" s="366"/>
      <c r="EI36" s="366"/>
      <c r="EJ36" s="366"/>
      <c r="EK36" s="366"/>
      <c r="EL36" s="369"/>
      <c r="EM36" s="365"/>
      <c r="EN36" s="366"/>
      <c r="EO36" s="366"/>
      <c r="EP36" s="366"/>
      <c r="EQ36" s="366"/>
      <c r="ER36" s="366"/>
      <c r="ES36" s="369"/>
      <c r="ET36" s="365"/>
      <c r="EU36" s="366"/>
      <c r="EV36" s="366"/>
      <c r="EW36" s="366"/>
      <c r="EX36" s="366"/>
      <c r="EY36" s="366"/>
      <c r="EZ36" s="369"/>
      <c r="FA36" s="365"/>
      <c r="FB36" s="366"/>
      <c r="FC36" s="366"/>
      <c r="FD36" s="366"/>
      <c r="FE36" s="366"/>
      <c r="FF36" s="366"/>
      <c r="FG36" s="369"/>
      <c r="FH36" s="365"/>
      <c r="FI36" s="366"/>
      <c r="FJ36" s="366"/>
      <c r="FK36" s="366"/>
      <c r="FL36" s="366"/>
      <c r="FM36" s="366"/>
      <c r="FN36" s="369"/>
      <c r="FO36" s="365"/>
      <c r="FP36" s="366"/>
      <c r="FQ36" s="366"/>
      <c r="FR36" s="366"/>
      <c r="FS36" s="366"/>
      <c r="FT36" s="366"/>
      <c r="FU36" s="369"/>
      <c r="FV36" s="365"/>
      <c r="FW36" s="366"/>
      <c r="FX36" s="366"/>
      <c r="FY36" s="366"/>
      <c r="FZ36" s="366"/>
      <c r="GA36" s="366"/>
      <c r="GB36" s="369"/>
      <c r="GC36" s="365"/>
      <c r="GD36" s="366"/>
      <c r="GE36" s="366"/>
      <c r="GF36" s="366"/>
      <c r="GG36" s="366"/>
      <c r="GH36" s="366"/>
      <c r="GI36" s="369"/>
      <c r="GJ36" s="365"/>
      <c r="GK36" s="366">
        <v>27</v>
      </c>
      <c r="GL36" s="366"/>
      <c r="GM36" s="366"/>
      <c r="GN36" s="366"/>
      <c r="GO36" s="366"/>
      <c r="GP36" s="369"/>
      <c r="GQ36" s="365"/>
      <c r="GR36" s="366"/>
      <c r="GS36" s="366"/>
      <c r="GT36" s="366"/>
      <c r="GU36" s="366"/>
      <c r="GV36" s="366"/>
      <c r="GW36" s="369"/>
      <c r="GX36" s="365"/>
      <c r="GY36" s="366"/>
      <c r="GZ36" s="366"/>
      <c r="HA36" s="366"/>
      <c r="HB36" s="366"/>
      <c r="HC36" s="366"/>
      <c r="HD36" s="369"/>
      <c r="HE36" s="365"/>
      <c r="HF36" s="366"/>
      <c r="HG36" s="366"/>
      <c r="HH36" s="366"/>
      <c r="HI36" s="366"/>
      <c r="HJ36" s="366"/>
      <c r="HK36" s="369"/>
      <c r="HL36" s="365"/>
      <c r="HM36" s="366"/>
      <c r="HN36" s="366"/>
      <c r="HO36" s="366"/>
      <c r="HP36" s="366"/>
      <c r="HQ36" s="366"/>
      <c r="HR36" s="369"/>
      <c r="HS36" s="365"/>
      <c r="HT36" s="366"/>
      <c r="HU36" s="366"/>
      <c r="HV36" s="366"/>
      <c r="HW36" s="366"/>
      <c r="HX36" s="366"/>
      <c r="HY36" s="369"/>
      <c r="HZ36" s="365"/>
      <c r="IA36" s="366"/>
      <c r="IB36" s="366"/>
      <c r="IC36" s="366"/>
      <c r="ID36" s="366"/>
      <c r="IE36" s="366"/>
      <c r="IF36" s="369"/>
      <c r="IG36" s="365"/>
      <c r="IH36" s="366"/>
      <c r="II36" s="366"/>
      <c r="IJ36" s="366"/>
      <c r="IK36" s="366"/>
      <c r="IL36" s="366"/>
      <c r="IM36" s="369"/>
      <c r="IN36" s="365"/>
      <c r="IO36" s="366"/>
      <c r="IP36" s="366"/>
      <c r="IQ36" s="366"/>
      <c r="IR36" s="366"/>
      <c r="IS36" s="366"/>
      <c r="IT36" s="369"/>
      <c r="IU36" s="365"/>
      <c r="IV36" s="366"/>
      <c r="IW36" s="366"/>
      <c r="IX36" s="366"/>
      <c r="IY36" s="366"/>
      <c r="IZ36" s="366"/>
      <c r="JA36" s="369"/>
      <c r="JB36" s="365"/>
      <c r="JC36" s="366"/>
      <c r="JD36" s="366"/>
      <c r="JE36" s="366"/>
      <c r="JF36" s="366"/>
      <c r="JG36" s="366"/>
      <c r="JH36" s="369"/>
      <c r="JI36" s="365"/>
      <c r="JJ36" s="366"/>
      <c r="JK36" s="366"/>
      <c r="JL36" s="366"/>
      <c r="JM36" s="366"/>
      <c r="JN36" s="366"/>
      <c r="JO36" s="369"/>
      <c r="JP36" s="365"/>
      <c r="JQ36" s="366"/>
      <c r="JR36" s="366"/>
      <c r="JS36" s="366"/>
      <c r="JT36" s="366"/>
      <c r="JU36" s="366"/>
      <c r="JV36" s="369"/>
      <c r="JW36" s="365"/>
      <c r="JX36" s="366"/>
      <c r="JY36" s="366"/>
      <c r="JZ36" s="366"/>
      <c r="KA36" s="366"/>
      <c r="KB36" s="366"/>
      <c r="KC36" s="369"/>
      <c r="KD36" s="365"/>
      <c r="KE36" s="366"/>
      <c r="KF36" s="366"/>
      <c r="KG36" s="366"/>
      <c r="KH36" s="366"/>
      <c r="KI36" s="366"/>
      <c r="KJ36" s="369"/>
      <c r="KK36" s="365"/>
      <c r="KL36" s="366"/>
      <c r="KM36" s="366"/>
      <c r="KN36" s="366"/>
      <c r="KO36" s="366"/>
      <c r="KP36" s="366"/>
      <c r="KQ36" s="369"/>
      <c r="KR36" s="365"/>
      <c r="KS36" s="366"/>
      <c r="KT36" s="366"/>
      <c r="KU36" s="366"/>
      <c r="KV36" s="366"/>
      <c r="KW36" s="366"/>
      <c r="KX36" s="369"/>
      <c r="KY36" s="365"/>
      <c r="KZ36" s="366"/>
      <c r="LA36" s="366"/>
      <c r="LB36" s="366"/>
      <c r="LC36" s="366"/>
      <c r="LD36" s="366"/>
      <c r="LE36" s="369"/>
      <c r="LF36" s="365"/>
      <c r="LG36" s="366"/>
      <c r="LH36" s="366"/>
      <c r="LI36" s="366"/>
      <c r="LJ36" s="366"/>
      <c r="LK36" s="366"/>
      <c r="LL36" s="369"/>
      <c r="LM36" s="365"/>
      <c r="LN36" s="366"/>
      <c r="LO36" s="366"/>
      <c r="LP36" s="366"/>
      <c r="LQ36" s="366"/>
      <c r="LR36" s="366"/>
      <c r="LS36" s="369"/>
      <c r="LT36" s="365"/>
      <c r="LU36" s="366"/>
      <c r="LV36" s="366"/>
      <c r="LW36" s="366"/>
      <c r="LX36" s="366"/>
      <c r="LY36" s="366"/>
      <c r="LZ36" s="369"/>
      <c r="MA36" s="365"/>
      <c r="MB36" s="366"/>
      <c r="MC36" s="366"/>
      <c r="MD36" s="366"/>
      <c r="ME36" s="366"/>
      <c r="MF36" s="366"/>
      <c r="MG36" s="369"/>
      <c r="MH36" s="365"/>
      <c r="MI36" s="366"/>
      <c r="MJ36" s="366"/>
      <c r="MK36" s="366"/>
      <c r="ML36" s="366"/>
      <c r="MM36" s="366"/>
      <c r="MN36" s="369"/>
      <c r="MO36" s="365"/>
      <c r="MP36" s="366"/>
      <c r="MQ36" s="366"/>
      <c r="MR36" s="366"/>
      <c r="MS36" s="366"/>
      <c r="MT36" s="366"/>
      <c r="MU36" s="369"/>
      <c r="MV36" s="365"/>
      <c r="MW36" s="366">
        <v>27</v>
      </c>
      <c r="MX36" s="366"/>
      <c r="MY36" s="366"/>
      <c r="MZ36" s="366"/>
      <c r="NA36" s="366"/>
      <c r="NB36" s="369"/>
    </row>
    <row r="37" spans="2:367" ht="18" customHeight="1" x14ac:dyDescent="0.2">
      <c r="B37" s="944" t="s">
        <v>10</v>
      </c>
      <c r="C37" s="365">
        <v>3</v>
      </c>
      <c r="D37" s="366">
        <v>53</v>
      </c>
      <c r="E37" s="366"/>
      <c r="F37" s="366">
        <v>80</v>
      </c>
      <c r="G37" s="366"/>
      <c r="H37" s="366"/>
      <c r="I37" s="369">
        <v>42558</v>
      </c>
      <c r="J37" s="365">
        <v>174</v>
      </c>
      <c r="K37" s="366"/>
      <c r="L37" s="366"/>
      <c r="M37" s="366">
        <v>3</v>
      </c>
      <c r="N37" s="366"/>
      <c r="O37" s="366"/>
      <c r="P37" s="369">
        <v>40576</v>
      </c>
      <c r="Q37" s="365">
        <v>4</v>
      </c>
      <c r="R37" s="366"/>
      <c r="S37" s="366"/>
      <c r="T37" s="366"/>
      <c r="U37" s="366"/>
      <c r="V37" s="366"/>
      <c r="W37" s="369">
        <v>5429</v>
      </c>
      <c r="X37" s="365">
        <v>19</v>
      </c>
      <c r="Y37" s="366"/>
      <c r="Z37" s="366"/>
      <c r="AA37" s="366"/>
      <c r="AB37" s="366"/>
      <c r="AC37" s="366"/>
      <c r="AD37" s="369">
        <v>2044</v>
      </c>
      <c r="AE37" s="365"/>
      <c r="AF37" s="366"/>
      <c r="AG37" s="366"/>
      <c r="AH37" s="366"/>
      <c r="AI37" s="366"/>
      <c r="AJ37" s="366"/>
      <c r="AK37" s="369">
        <v>7661</v>
      </c>
      <c r="AL37" s="365">
        <v>223</v>
      </c>
      <c r="AM37" s="366"/>
      <c r="AN37" s="366"/>
      <c r="AO37" s="366"/>
      <c r="AP37" s="366"/>
      <c r="AQ37" s="366"/>
      <c r="AR37" s="369">
        <v>5531</v>
      </c>
      <c r="AS37" s="365">
        <v>63</v>
      </c>
      <c r="AT37" s="366"/>
      <c r="AU37" s="366"/>
      <c r="AV37" s="366"/>
      <c r="AW37" s="366"/>
      <c r="AX37" s="366"/>
      <c r="AY37" s="369">
        <v>4949</v>
      </c>
      <c r="AZ37" s="365"/>
      <c r="BA37" s="366"/>
      <c r="BB37" s="366"/>
      <c r="BC37" s="366">
        <v>29</v>
      </c>
      <c r="BD37" s="366"/>
      <c r="BE37" s="366"/>
      <c r="BF37" s="369">
        <v>5695</v>
      </c>
      <c r="BG37" s="365"/>
      <c r="BH37" s="366"/>
      <c r="BI37" s="366"/>
      <c r="BJ37" s="366">
        <v>39</v>
      </c>
      <c r="BK37" s="366"/>
      <c r="BL37" s="366"/>
      <c r="BM37" s="369">
        <v>2373</v>
      </c>
      <c r="BN37" s="365">
        <v>36</v>
      </c>
      <c r="BO37" s="366">
        <v>30</v>
      </c>
      <c r="BP37" s="366"/>
      <c r="BQ37" s="366"/>
      <c r="BR37" s="366"/>
      <c r="BS37" s="366"/>
      <c r="BT37" s="369">
        <v>3495</v>
      </c>
      <c r="BU37" s="365">
        <v>426</v>
      </c>
      <c r="BV37" s="366">
        <v>130</v>
      </c>
      <c r="BW37" s="366"/>
      <c r="BX37" s="366">
        <v>80</v>
      </c>
      <c r="BY37" s="366"/>
      <c r="BZ37" s="366">
        <v>121</v>
      </c>
      <c r="CA37" s="369">
        <v>782</v>
      </c>
      <c r="CB37" s="365">
        <v>292</v>
      </c>
      <c r="CC37" s="366"/>
      <c r="CD37" s="366"/>
      <c r="CE37" s="366">
        <v>122</v>
      </c>
      <c r="CF37" s="366"/>
      <c r="CG37" s="366">
        <v>204</v>
      </c>
      <c r="CH37" s="369">
        <v>1474</v>
      </c>
      <c r="CI37" s="365">
        <v>559</v>
      </c>
      <c r="CJ37" s="366">
        <v>188</v>
      </c>
      <c r="CK37" s="366"/>
      <c r="CL37" s="366">
        <v>11</v>
      </c>
      <c r="CM37" s="366"/>
      <c r="CN37" s="366">
        <v>4308</v>
      </c>
      <c r="CO37" s="369">
        <v>3393</v>
      </c>
      <c r="CP37" s="365"/>
      <c r="CQ37" s="366"/>
      <c r="CR37" s="366"/>
      <c r="CS37" s="366">
        <v>73</v>
      </c>
      <c r="CT37" s="366"/>
      <c r="CU37" s="366">
        <v>23</v>
      </c>
      <c r="CV37" s="369">
        <v>7895</v>
      </c>
      <c r="CW37" s="365"/>
      <c r="CX37" s="366"/>
      <c r="CY37" s="366"/>
      <c r="CZ37" s="366">
        <v>88</v>
      </c>
      <c r="DA37" s="366"/>
      <c r="DB37" s="366">
        <v>365</v>
      </c>
      <c r="DC37" s="369">
        <v>28429</v>
      </c>
      <c r="DD37" s="365">
        <v>236</v>
      </c>
      <c r="DE37" s="366"/>
      <c r="DF37" s="366"/>
      <c r="DG37" s="366">
        <v>147</v>
      </c>
      <c r="DH37" s="366"/>
      <c r="DI37" s="366">
        <v>516</v>
      </c>
      <c r="DJ37" s="369">
        <v>17071</v>
      </c>
      <c r="DK37" s="365">
        <v>143</v>
      </c>
      <c r="DL37" s="366">
        <v>102</v>
      </c>
      <c r="DM37" s="366"/>
      <c r="DN37" s="366">
        <v>233</v>
      </c>
      <c r="DO37" s="366"/>
      <c r="DP37" s="366">
        <v>872</v>
      </c>
      <c r="DQ37" s="369">
        <v>22740</v>
      </c>
      <c r="DR37" s="365"/>
      <c r="DS37" s="366">
        <v>315</v>
      </c>
      <c r="DT37" s="366"/>
      <c r="DU37" s="366">
        <v>1071</v>
      </c>
      <c r="DV37" s="366"/>
      <c r="DW37" s="366">
        <v>266</v>
      </c>
      <c r="DX37" s="369">
        <v>65</v>
      </c>
      <c r="DY37" s="365">
        <v>24</v>
      </c>
      <c r="DZ37" s="366">
        <v>221</v>
      </c>
      <c r="EA37" s="366"/>
      <c r="EB37" s="366">
        <v>600</v>
      </c>
      <c r="EC37" s="366"/>
      <c r="ED37" s="366">
        <v>228</v>
      </c>
      <c r="EE37" s="369">
        <v>80</v>
      </c>
      <c r="EF37" s="365">
        <v>2723</v>
      </c>
      <c r="EG37" s="366">
        <v>3593</v>
      </c>
      <c r="EH37" s="366"/>
      <c r="EI37" s="366">
        <v>2694</v>
      </c>
      <c r="EJ37" s="366">
        <v>40</v>
      </c>
      <c r="EK37" s="366">
        <v>2037</v>
      </c>
      <c r="EL37" s="369">
        <v>6408</v>
      </c>
      <c r="EM37" s="365">
        <v>1949</v>
      </c>
      <c r="EN37" s="366"/>
      <c r="EO37" s="366"/>
      <c r="EP37" s="366"/>
      <c r="EQ37" s="366"/>
      <c r="ER37" s="366"/>
      <c r="ES37" s="369">
        <v>813</v>
      </c>
      <c r="ET37" s="365">
        <v>1725</v>
      </c>
      <c r="EU37" s="366"/>
      <c r="EV37" s="366"/>
      <c r="EW37" s="366"/>
      <c r="EX37" s="366"/>
      <c r="EY37" s="366"/>
      <c r="EZ37" s="369">
        <v>1176</v>
      </c>
      <c r="FA37" s="365">
        <v>21968</v>
      </c>
      <c r="FB37" s="366"/>
      <c r="FC37" s="366"/>
      <c r="FD37" s="366"/>
      <c r="FE37" s="366"/>
      <c r="FF37" s="366"/>
      <c r="FG37" s="369"/>
      <c r="FH37" s="365">
        <v>474</v>
      </c>
      <c r="FI37" s="366"/>
      <c r="FJ37" s="366"/>
      <c r="FK37" s="366"/>
      <c r="FL37" s="366"/>
      <c r="FM37" s="366"/>
      <c r="FN37" s="369">
        <v>3334</v>
      </c>
      <c r="FO37" s="365">
        <v>2087</v>
      </c>
      <c r="FP37" s="366"/>
      <c r="FQ37" s="366"/>
      <c r="FR37" s="366"/>
      <c r="FS37" s="366"/>
      <c r="FT37" s="366"/>
      <c r="FU37" s="369">
        <v>2466</v>
      </c>
      <c r="FV37" s="365">
        <v>41</v>
      </c>
      <c r="FW37" s="366">
        <v>27</v>
      </c>
      <c r="FX37" s="366"/>
      <c r="FY37" s="366">
        <v>50312</v>
      </c>
      <c r="FZ37" s="366"/>
      <c r="GA37" s="366"/>
      <c r="GB37" s="369"/>
      <c r="GC37" s="365">
        <v>1</v>
      </c>
      <c r="GD37" s="366">
        <v>566</v>
      </c>
      <c r="GE37" s="366">
        <v>559</v>
      </c>
      <c r="GF37" s="366">
        <v>4</v>
      </c>
      <c r="GG37" s="366"/>
      <c r="GH37" s="366"/>
      <c r="GI37" s="369">
        <v>12562</v>
      </c>
      <c r="GJ37" s="365">
        <v>78</v>
      </c>
      <c r="GK37" s="366">
        <v>71609</v>
      </c>
      <c r="GL37" s="366"/>
      <c r="GM37" s="366">
        <v>4</v>
      </c>
      <c r="GN37" s="366"/>
      <c r="GO37" s="366"/>
      <c r="GP37" s="369"/>
      <c r="GQ37" s="365">
        <v>50</v>
      </c>
      <c r="GR37" s="366">
        <v>46</v>
      </c>
      <c r="GS37" s="366">
        <v>13141</v>
      </c>
      <c r="GT37" s="366"/>
      <c r="GU37" s="366"/>
      <c r="GV37" s="366"/>
      <c r="GW37" s="369">
        <v>1526</v>
      </c>
      <c r="GX37" s="365"/>
      <c r="GY37" s="366"/>
      <c r="GZ37" s="366"/>
      <c r="HA37" s="366"/>
      <c r="HB37" s="366"/>
      <c r="HC37" s="366"/>
      <c r="HD37" s="369">
        <v>2517</v>
      </c>
      <c r="HE37" s="365">
        <v>816</v>
      </c>
      <c r="HF37" s="366">
        <v>16188</v>
      </c>
      <c r="HG37" s="366">
        <v>1966</v>
      </c>
      <c r="HH37" s="366">
        <v>29504</v>
      </c>
      <c r="HI37" s="366"/>
      <c r="HJ37" s="366"/>
      <c r="HK37" s="369">
        <v>51321</v>
      </c>
      <c r="HL37" s="365">
        <v>16</v>
      </c>
      <c r="HM37" s="366"/>
      <c r="HN37" s="366"/>
      <c r="HO37" s="366"/>
      <c r="HP37" s="366"/>
      <c r="HQ37" s="366"/>
      <c r="HR37" s="369">
        <v>34724</v>
      </c>
      <c r="HS37" s="365">
        <v>60</v>
      </c>
      <c r="HT37" s="366">
        <v>59</v>
      </c>
      <c r="HU37" s="366"/>
      <c r="HV37" s="366">
        <v>21</v>
      </c>
      <c r="HW37" s="366"/>
      <c r="HX37" s="366"/>
      <c r="HY37" s="369">
        <v>18488</v>
      </c>
      <c r="HZ37" s="365"/>
      <c r="IA37" s="366"/>
      <c r="IB37" s="366"/>
      <c r="IC37" s="366"/>
      <c r="ID37" s="366"/>
      <c r="IE37" s="366"/>
      <c r="IF37" s="369">
        <v>15024</v>
      </c>
      <c r="IG37" s="365">
        <v>45</v>
      </c>
      <c r="IH37" s="366"/>
      <c r="II37" s="366"/>
      <c r="IJ37" s="366">
        <v>155</v>
      </c>
      <c r="IK37" s="366"/>
      <c r="IL37" s="366">
        <v>4</v>
      </c>
      <c r="IM37" s="369">
        <v>17288</v>
      </c>
      <c r="IN37" s="365">
        <v>1</v>
      </c>
      <c r="IO37" s="366">
        <v>30</v>
      </c>
      <c r="IP37" s="366"/>
      <c r="IQ37" s="366">
        <v>189</v>
      </c>
      <c r="IR37" s="366"/>
      <c r="IS37" s="366">
        <v>2</v>
      </c>
      <c r="IT37" s="369">
        <v>28784</v>
      </c>
      <c r="IU37" s="365"/>
      <c r="IV37" s="366"/>
      <c r="IW37" s="366"/>
      <c r="IX37" s="366">
        <v>50</v>
      </c>
      <c r="IY37" s="366">
        <v>1301</v>
      </c>
      <c r="IZ37" s="366">
        <v>1</v>
      </c>
      <c r="JA37" s="369">
        <v>23755</v>
      </c>
      <c r="JB37" s="365">
        <v>21</v>
      </c>
      <c r="JC37" s="366"/>
      <c r="JD37" s="366"/>
      <c r="JE37" s="366">
        <v>176</v>
      </c>
      <c r="JF37" s="366"/>
      <c r="JG37" s="366">
        <v>17478</v>
      </c>
      <c r="JH37" s="369">
        <v>256</v>
      </c>
      <c r="JI37" s="365">
        <v>12</v>
      </c>
      <c r="JJ37" s="366">
        <v>9</v>
      </c>
      <c r="JK37" s="366"/>
      <c r="JL37" s="366">
        <v>4</v>
      </c>
      <c r="JM37" s="366"/>
      <c r="JN37" s="366">
        <v>183</v>
      </c>
      <c r="JO37" s="369">
        <v>33619</v>
      </c>
      <c r="JP37" s="365">
        <v>301</v>
      </c>
      <c r="JQ37" s="366"/>
      <c r="JR37" s="366"/>
      <c r="JS37" s="366">
        <v>131</v>
      </c>
      <c r="JT37" s="366">
        <v>38425</v>
      </c>
      <c r="JU37" s="366">
        <v>21</v>
      </c>
      <c r="JV37" s="369">
        <v>190</v>
      </c>
      <c r="JW37" s="365">
        <v>39</v>
      </c>
      <c r="JX37" s="366"/>
      <c r="JY37" s="366"/>
      <c r="JZ37" s="366">
        <v>238</v>
      </c>
      <c r="KA37" s="366"/>
      <c r="KB37" s="366">
        <v>490</v>
      </c>
      <c r="KC37" s="369">
        <v>33044</v>
      </c>
      <c r="KD37" s="365">
        <v>2428</v>
      </c>
      <c r="KE37" s="366">
        <v>280</v>
      </c>
      <c r="KF37" s="366"/>
      <c r="KG37" s="366">
        <v>2200</v>
      </c>
      <c r="KH37" s="366">
        <v>8249</v>
      </c>
      <c r="KI37" s="366">
        <v>18173</v>
      </c>
      <c r="KJ37" s="369">
        <v>54788</v>
      </c>
      <c r="KK37" s="365"/>
      <c r="KL37" s="366"/>
      <c r="KM37" s="366"/>
      <c r="KN37" s="366"/>
      <c r="KO37" s="366"/>
      <c r="KP37" s="366">
        <v>176</v>
      </c>
      <c r="KQ37" s="369">
        <v>430</v>
      </c>
      <c r="KR37" s="365">
        <v>777</v>
      </c>
      <c r="KS37" s="366">
        <v>1769</v>
      </c>
      <c r="KT37" s="366"/>
      <c r="KU37" s="366">
        <v>586</v>
      </c>
      <c r="KV37" s="366"/>
      <c r="KW37" s="366">
        <v>2567</v>
      </c>
      <c r="KX37" s="369">
        <v>2710</v>
      </c>
      <c r="KY37" s="365">
        <v>3450</v>
      </c>
      <c r="KZ37" s="366">
        <v>457</v>
      </c>
      <c r="LA37" s="366"/>
      <c r="LB37" s="366">
        <v>688</v>
      </c>
      <c r="LC37" s="366"/>
      <c r="LD37" s="366">
        <v>2272</v>
      </c>
      <c r="LE37" s="369">
        <v>9913</v>
      </c>
      <c r="LF37" s="365">
        <v>80</v>
      </c>
      <c r="LG37" s="366"/>
      <c r="LH37" s="366"/>
      <c r="LI37" s="366">
        <v>42</v>
      </c>
      <c r="LJ37" s="366"/>
      <c r="LK37" s="366">
        <v>1870</v>
      </c>
      <c r="LL37" s="369">
        <v>1258</v>
      </c>
      <c r="LM37" s="365">
        <v>2404</v>
      </c>
      <c r="LN37" s="366">
        <v>4020</v>
      </c>
      <c r="LO37" s="366"/>
      <c r="LP37" s="366">
        <v>356</v>
      </c>
      <c r="LQ37" s="366"/>
      <c r="LR37" s="366">
        <v>5051</v>
      </c>
      <c r="LS37" s="369">
        <v>2160</v>
      </c>
      <c r="LT37" s="365">
        <v>2</v>
      </c>
      <c r="LU37" s="366"/>
      <c r="LV37" s="366"/>
      <c r="LW37" s="366"/>
      <c r="LX37" s="366"/>
      <c r="LY37" s="366"/>
      <c r="LZ37" s="369">
        <v>1587</v>
      </c>
      <c r="MA37" s="365">
        <v>85</v>
      </c>
      <c r="MB37" s="366"/>
      <c r="MC37" s="366"/>
      <c r="MD37" s="366">
        <v>15</v>
      </c>
      <c r="ME37" s="366"/>
      <c r="MF37" s="366">
        <v>9</v>
      </c>
      <c r="MG37" s="369">
        <v>8515</v>
      </c>
      <c r="MH37" s="365">
        <v>496</v>
      </c>
      <c r="MI37" s="366">
        <v>111</v>
      </c>
      <c r="MJ37" s="366"/>
      <c r="MK37" s="366">
        <v>713</v>
      </c>
      <c r="ML37" s="366"/>
      <c r="MM37" s="366">
        <v>913</v>
      </c>
      <c r="MN37" s="369">
        <v>2059</v>
      </c>
      <c r="MO37" s="365">
        <v>2103</v>
      </c>
      <c r="MP37" s="366">
        <v>432</v>
      </c>
      <c r="MQ37" s="366"/>
      <c r="MR37" s="366">
        <v>1167</v>
      </c>
      <c r="MS37" s="366"/>
      <c r="MT37" s="366">
        <v>305</v>
      </c>
      <c r="MU37" s="369">
        <v>5081</v>
      </c>
      <c r="MV37" s="365">
        <v>46434</v>
      </c>
      <c r="MW37" s="366">
        <v>100235</v>
      </c>
      <c r="MX37" s="366">
        <v>15666</v>
      </c>
      <c r="MY37" s="366">
        <v>91825</v>
      </c>
      <c r="MZ37" s="366">
        <v>48015</v>
      </c>
      <c r="NA37" s="366">
        <v>58455</v>
      </c>
      <c r="NB37" s="369">
        <v>578036</v>
      </c>
      <c r="NC37" s="998"/>
    </row>
    <row r="38" spans="2:367" ht="18" customHeight="1" x14ac:dyDescent="0.2">
      <c r="B38" s="944" t="s">
        <v>37</v>
      </c>
      <c r="C38" s="365"/>
      <c r="D38" s="366"/>
      <c r="E38" s="366"/>
      <c r="F38" s="366"/>
      <c r="G38" s="366"/>
      <c r="H38" s="366"/>
      <c r="I38" s="369"/>
      <c r="J38" s="365"/>
      <c r="K38" s="366"/>
      <c r="L38" s="366"/>
      <c r="M38" s="366"/>
      <c r="N38" s="366"/>
      <c r="O38" s="366"/>
      <c r="P38" s="369"/>
      <c r="Q38" s="365"/>
      <c r="R38" s="366"/>
      <c r="S38" s="366"/>
      <c r="T38" s="366"/>
      <c r="U38" s="366"/>
      <c r="V38" s="366"/>
      <c r="W38" s="369"/>
      <c r="X38" s="365"/>
      <c r="Y38" s="366"/>
      <c r="Z38" s="366"/>
      <c r="AA38" s="366"/>
      <c r="AB38" s="366"/>
      <c r="AC38" s="366"/>
      <c r="AD38" s="369"/>
      <c r="AE38" s="365"/>
      <c r="AF38" s="366"/>
      <c r="AG38" s="366"/>
      <c r="AH38" s="366"/>
      <c r="AI38" s="366"/>
      <c r="AJ38" s="366"/>
      <c r="AK38" s="369"/>
      <c r="AL38" s="365"/>
      <c r="AM38" s="366"/>
      <c r="AN38" s="366"/>
      <c r="AO38" s="366"/>
      <c r="AP38" s="366"/>
      <c r="AQ38" s="366"/>
      <c r="AR38" s="369"/>
      <c r="AS38" s="365"/>
      <c r="AT38" s="366"/>
      <c r="AU38" s="366"/>
      <c r="AV38" s="366"/>
      <c r="AW38" s="366"/>
      <c r="AX38" s="366"/>
      <c r="AY38" s="369"/>
      <c r="AZ38" s="365"/>
      <c r="BA38" s="366"/>
      <c r="BB38" s="366"/>
      <c r="BC38" s="366"/>
      <c r="BD38" s="366"/>
      <c r="BE38" s="366"/>
      <c r="BF38" s="369"/>
      <c r="BG38" s="365"/>
      <c r="BH38" s="366"/>
      <c r="BI38" s="366"/>
      <c r="BJ38" s="366"/>
      <c r="BK38" s="366"/>
      <c r="BL38" s="366"/>
      <c r="BM38" s="369"/>
      <c r="BN38" s="365"/>
      <c r="BO38" s="366"/>
      <c r="BP38" s="366"/>
      <c r="BQ38" s="366"/>
      <c r="BR38" s="366"/>
      <c r="BS38" s="366"/>
      <c r="BT38" s="369"/>
      <c r="BU38" s="365"/>
      <c r="BV38" s="366"/>
      <c r="BW38" s="366"/>
      <c r="BX38" s="366"/>
      <c r="BY38" s="366"/>
      <c r="BZ38" s="366"/>
      <c r="CA38" s="369"/>
      <c r="CB38" s="365"/>
      <c r="CC38" s="366"/>
      <c r="CD38" s="366"/>
      <c r="CE38" s="366"/>
      <c r="CF38" s="366"/>
      <c r="CG38" s="366"/>
      <c r="CH38" s="369"/>
      <c r="CI38" s="365"/>
      <c r="CJ38" s="366"/>
      <c r="CK38" s="366"/>
      <c r="CL38" s="366"/>
      <c r="CM38" s="366"/>
      <c r="CN38" s="366"/>
      <c r="CO38" s="369"/>
      <c r="CP38" s="365"/>
      <c r="CQ38" s="366"/>
      <c r="CR38" s="366"/>
      <c r="CS38" s="366"/>
      <c r="CT38" s="366"/>
      <c r="CU38" s="366"/>
      <c r="CV38" s="369"/>
      <c r="CW38" s="365"/>
      <c r="CX38" s="366"/>
      <c r="CY38" s="366"/>
      <c r="CZ38" s="366"/>
      <c r="DA38" s="366"/>
      <c r="DB38" s="366"/>
      <c r="DC38" s="369"/>
      <c r="DD38" s="365"/>
      <c r="DE38" s="366"/>
      <c r="DF38" s="366"/>
      <c r="DG38" s="366"/>
      <c r="DH38" s="366"/>
      <c r="DI38" s="366"/>
      <c r="DJ38" s="369"/>
      <c r="DK38" s="365"/>
      <c r="DL38" s="366"/>
      <c r="DM38" s="366"/>
      <c r="DN38" s="366"/>
      <c r="DO38" s="366"/>
      <c r="DP38" s="366"/>
      <c r="DQ38" s="369"/>
      <c r="DR38" s="365"/>
      <c r="DS38" s="366"/>
      <c r="DT38" s="366"/>
      <c r="DU38" s="366"/>
      <c r="DV38" s="366"/>
      <c r="DW38" s="366"/>
      <c r="DX38" s="369"/>
      <c r="DY38" s="365"/>
      <c r="DZ38" s="366"/>
      <c r="EA38" s="366"/>
      <c r="EB38" s="366"/>
      <c r="EC38" s="366"/>
      <c r="ED38" s="366"/>
      <c r="EE38" s="369"/>
      <c r="EF38" s="365"/>
      <c r="EG38" s="366"/>
      <c r="EH38" s="366"/>
      <c r="EI38" s="366"/>
      <c r="EJ38" s="366"/>
      <c r="EK38" s="366"/>
      <c r="EL38" s="369"/>
      <c r="EM38" s="365"/>
      <c r="EN38" s="366"/>
      <c r="EO38" s="366"/>
      <c r="EP38" s="366"/>
      <c r="EQ38" s="366"/>
      <c r="ER38" s="366"/>
      <c r="ES38" s="369"/>
      <c r="ET38" s="365">
        <v>22</v>
      </c>
      <c r="EU38" s="366"/>
      <c r="EV38" s="366"/>
      <c r="EW38" s="366"/>
      <c r="EX38" s="366"/>
      <c r="EY38" s="366"/>
      <c r="EZ38" s="369"/>
      <c r="FA38" s="365">
        <v>267</v>
      </c>
      <c r="FB38" s="366"/>
      <c r="FC38" s="366"/>
      <c r="FD38" s="366"/>
      <c r="FE38" s="366"/>
      <c r="FF38" s="366"/>
      <c r="FG38" s="369"/>
      <c r="FH38" s="365"/>
      <c r="FI38" s="366"/>
      <c r="FJ38" s="366"/>
      <c r="FK38" s="366"/>
      <c r="FL38" s="366"/>
      <c r="FM38" s="366"/>
      <c r="FN38" s="369">
        <v>78</v>
      </c>
      <c r="FO38" s="365"/>
      <c r="FP38" s="366"/>
      <c r="FQ38" s="366"/>
      <c r="FR38" s="366"/>
      <c r="FS38" s="366"/>
      <c r="FT38" s="366"/>
      <c r="FU38" s="369"/>
      <c r="FV38" s="365"/>
      <c r="FW38" s="366"/>
      <c r="FX38" s="366"/>
      <c r="FY38" s="366"/>
      <c r="FZ38" s="366"/>
      <c r="GA38" s="366"/>
      <c r="GB38" s="369"/>
      <c r="GC38" s="365"/>
      <c r="GD38" s="366"/>
      <c r="GE38" s="366"/>
      <c r="GF38" s="366"/>
      <c r="GG38" s="366"/>
      <c r="GH38" s="366"/>
      <c r="GI38" s="369"/>
      <c r="GJ38" s="365"/>
      <c r="GK38" s="366"/>
      <c r="GL38" s="366"/>
      <c r="GM38" s="366"/>
      <c r="GN38" s="366"/>
      <c r="GO38" s="366"/>
      <c r="GP38" s="369"/>
      <c r="GQ38" s="365"/>
      <c r="GR38" s="366"/>
      <c r="GS38" s="366"/>
      <c r="GT38" s="366"/>
      <c r="GU38" s="366"/>
      <c r="GV38" s="366"/>
      <c r="GW38" s="369"/>
      <c r="GX38" s="365"/>
      <c r="GY38" s="366"/>
      <c r="GZ38" s="366"/>
      <c r="HA38" s="366"/>
      <c r="HB38" s="366"/>
      <c r="HC38" s="366"/>
      <c r="HD38" s="369"/>
      <c r="HE38" s="365"/>
      <c r="HF38" s="366"/>
      <c r="HG38" s="366"/>
      <c r="HH38" s="366"/>
      <c r="HI38" s="366"/>
      <c r="HJ38" s="366"/>
      <c r="HK38" s="369"/>
      <c r="HL38" s="365"/>
      <c r="HM38" s="366"/>
      <c r="HN38" s="366"/>
      <c r="HO38" s="366"/>
      <c r="HP38" s="366"/>
      <c r="HQ38" s="366"/>
      <c r="HR38" s="369"/>
      <c r="HS38" s="365"/>
      <c r="HT38" s="366"/>
      <c r="HU38" s="366"/>
      <c r="HV38" s="366"/>
      <c r="HW38" s="366"/>
      <c r="HX38" s="366"/>
      <c r="HY38" s="369"/>
      <c r="HZ38" s="365"/>
      <c r="IA38" s="366"/>
      <c r="IB38" s="366"/>
      <c r="IC38" s="366"/>
      <c r="ID38" s="366"/>
      <c r="IE38" s="366"/>
      <c r="IF38" s="369"/>
      <c r="IG38" s="365"/>
      <c r="IH38" s="366"/>
      <c r="II38" s="366"/>
      <c r="IJ38" s="366"/>
      <c r="IK38" s="366"/>
      <c r="IL38" s="366"/>
      <c r="IM38" s="369"/>
      <c r="IN38" s="365"/>
      <c r="IO38" s="366"/>
      <c r="IP38" s="366"/>
      <c r="IQ38" s="366"/>
      <c r="IR38" s="366"/>
      <c r="IS38" s="366"/>
      <c r="IT38" s="369"/>
      <c r="IU38" s="365">
        <v>33</v>
      </c>
      <c r="IV38" s="366"/>
      <c r="IW38" s="366"/>
      <c r="IX38" s="366"/>
      <c r="IY38" s="366"/>
      <c r="IZ38" s="366"/>
      <c r="JA38" s="369"/>
      <c r="JB38" s="365"/>
      <c r="JC38" s="366"/>
      <c r="JD38" s="366"/>
      <c r="JE38" s="366"/>
      <c r="JF38" s="366"/>
      <c r="JG38" s="366"/>
      <c r="JH38" s="369"/>
      <c r="JI38" s="365"/>
      <c r="JJ38" s="366"/>
      <c r="JK38" s="366"/>
      <c r="JL38" s="366"/>
      <c r="JM38" s="366"/>
      <c r="JN38" s="366"/>
      <c r="JO38" s="369"/>
      <c r="JP38" s="365"/>
      <c r="JQ38" s="366"/>
      <c r="JR38" s="366"/>
      <c r="JS38" s="366"/>
      <c r="JT38" s="366"/>
      <c r="JU38" s="366"/>
      <c r="JV38" s="369"/>
      <c r="JW38" s="365"/>
      <c r="JX38" s="366"/>
      <c r="JY38" s="366"/>
      <c r="JZ38" s="366"/>
      <c r="KA38" s="366"/>
      <c r="KB38" s="366"/>
      <c r="KC38" s="369"/>
      <c r="KD38" s="365"/>
      <c r="KE38" s="366"/>
      <c r="KF38" s="366"/>
      <c r="KG38" s="366"/>
      <c r="KH38" s="366"/>
      <c r="KI38" s="366"/>
      <c r="KJ38" s="369"/>
      <c r="KK38" s="365"/>
      <c r="KL38" s="366"/>
      <c r="KM38" s="366"/>
      <c r="KN38" s="366"/>
      <c r="KO38" s="366"/>
      <c r="KP38" s="366"/>
      <c r="KQ38" s="369"/>
      <c r="KR38" s="365"/>
      <c r="KS38" s="366"/>
      <c r="KT38" s="366"/>
      <c r="KU38" s="366"/>
      <c r="KV38" s="366"/>
      <c r="KW38" s="366"/>
      <c r="KX38" s="369"/>
      <c r="KY38" s="365"/>
      <c r="KZ38" s="366"/>
      <c r="LA38" s="366"/>
      <c r="LB38" s="366"/>
      <c r="LC38" s="366"/>
      <c r="LD38" s="366"/>
      <c r="LE38" s="369"/>
      <c r="LF38" s="365"/>
      <c r="LG38" s="366"/>
      <c r="LH38" s="366"/>
      <c r="LI38" s="366"/>
      <c r="LJ38" s="366"/>
      <c r="LK38" s="366"/>
      <c r="LL38" s="369"/>
      <c r="LM38" s="365"/>
      <c r="LN38" s="366"/>
      <c r="LO38" s="366"/>
      <c r="LP38" s="366"/>
      <c r="LQ38" s="366"/>
      <c r="LR38" s="366"/>
      <c r="LS38" s="369"/>
      <c r="LT38" s="365"/>
      <c r="LU38" s="366"/>
      <c r="LV38" s="366"/>
      <c r="LW38" s="366"/>
      <c r="LX38" s="366"/>
      <c r="LY38" s="366"/>
      <c r="LZ38" s="369"/>
      <c r="MA38" s="365"/>
      <c r="MB38" s="366"/>
      <c r="MC38" s="366"/>
      <c r="MD38" s="366"/>
      <c r="ME38" s="366"/>
      <c r="MF38" s="366"/>
      <c r="MG38" s="369"/>
      <c r="MH38" s="365"/>
      <c r="MI38" s="366"/>
      <c r="MJ38" s="366"/>
      <c r="MK38" s="366"/>
      <c r="ML38" s="366"/>
      <c r="MM38" s="366"/>
      <c r="MN38" s="369"/>
      <c r="MO38" s="365"/>
      <c r="MP38" s="366"/>
      <c r="MQ38" s="366"/>
      <c r="MR38" s="366"/>
      <c r="MS38" s="366"/>
      <c r="MT38" s="366"/>
      <c r="MU38" s="369"/>
      <c r="MV38" s="365">
        <v>322</v>
      </c>
      <c r="MW38" s="366"/>
      <c r="MX38" s="366"/>
      <c r="MY38" s="366"/>
      <c r="MZ38" s="366"/>
      <c r="NA38" s="366"/>
      <c r="NB38" s="369">
        <v>78</v>
      </c>
    </row>
    <row r="39" spans="2:367" ht="18" customHeight="1" x14ac:dyDescent="0.2">
      <c r="B39" s="944" t="s">
        <v>24</v>
      </c>
      <c r="C39" s="365">
        <v>125</v>
      </c>
      <c r="D39" s="366"/>
      <c r="E39" s="366"/>
      <c r="F39" s="366"/>
      <c r="G39" s="366"/>
      <c r="H39" s="366"/>
      <c r="I39" s="369"/>
      <c r="J39" s="365"/>
      <c r="K39" s="366"/>
      <c r="L39" s="366"/>
      <c r="M39" s="366"/>
      <c r="N39" s="366"/>
      <c r="O39" s="366"/>
      <c r="P39" s="369"/>
      <c r="Q39" s="365"/>
      <c r="R39" s="366"/>
      <c r="S39" s="366"/>
      <c r="T39" s="366"/>
      <c r="U39" s="366"/>
      <c r="V39" s="366"/>
      <c r="W39" s="369"/>
      <c r="X39" s="365"/>
      <c r="Y39" s="366"/>
      <c r="Z39" s="366"/>
      <c r="AA39" s="366"/>
      <c r="AB39" s="366"/>
      <c r="AC39" s="366"/>
      <c r="AD39" s="369"/>
      <c r="AE39" s="365">
        <v>223</v>
      </c>
      <c r="AF39" s="366"/>
      <c r="AG39" s="366"/>
      <c r="AH39" s="366"/>
      <c r="AI39" s="366"/>
      <c r="AJ39" s="366"/>
      <c r="AK39" s="369"/>
      <c r="AL39" s="365"/>
      <c r="AM39" s="366"/>
      <c r="AN39" s="366"/>
      <c r="AO39" s="366"/>
      <c r="AP39" s="366"/>
      <c r="AQ39" s="366"/>
      <c r="AR39" s="369"/>
      <c r="AS39" s="365"/>
      <c r="AT39" s="366"/>
      <c r="AU39" s="366"/>
      <c r="AV39" s="366"/>
      <c r="AW39" s="366"/>
      <c r="AX39" s="366"/>
      <c r="AY39" s="369"/>
      <c r="AZ39" s="365">
        <v>274</v>
      </c>
      <c r="BA39" s="366"/>
      <c r="BB39" s="366"/>
      <c r="BC39" s="366"/>
      <c r="BD39" s="366"/>
      <c r="BE39" s="366"/>
      <c r="BF39" s="369"/>
      <c r="BG39" s="365"/>
      <c r="BH39" s="366"/>
      <c r="BI39" s="366"/>
      <c r="BJ39" s="366"/>
      <c r="BK39" s="366"/>
      <c r="BL39" s="366"/>
      <c r="BM39" s="369"/>
      <c r="BN39" s="365"/>
      <c r="BO39" s="366"/>
      <c r="BP39" s="366"/>
      <c r="BQ39" s="366"/>
      <c r="BR39" s="366"/>
      <c r="BS39" s="366"/>
      <c r="BT39" s="369"/>
      <c r="BU39" s="365"/>
      <c r="BV39" s="366"/>
      <c r="BW39" s="366"/>
      <c r="BX39" s="366"/>
      <c r="BY39" s="366"/>
      <c r="BZ39" s="366"/>
      <c r="CA39" s="369"/>
      <c r="CB39" s="365"/>
      <c r="CC39" s="366"/>
      <c r="CD39" s="366"/>
      <c r="CE39" s="366"/>
      <c r="CF39" s="366"/>
      <c r="CG39" s="366"/>
      <c r="CH39" s="369"/>
      <c r="CI39" s="365"/>
      <c r="CJ39" s="366"/>
      <c r="CK39" s="366"/>
      <c r="CL39" s="366"/>
      <c r="CM39" s="366"/>
      <c r="CN39" s="366"/>
      <c r="CO39" s="369"/>
      <c r="CP39" s="365"/>
      <c r="CQ39" s="366"/>
      <c r="CR39" s="366"/>
      <c r="CS39" s="366"/>
      <c r="CT39" s="366"/>
      <c r="CU39" s="366"/>
      <c r="CV39" s="369"/>
      <c r="CW39" s="365"/>
      <c r="CX39" s="366"/>
      <c r="CY39" s="366"/>
      <c r="CZ39" s="366"/>
      <c r="DA39" s="366"/>
      <c r="DB39" s="366"/>
      <c r="DC39" s="369"/>
      <c r="DD39" s="365">
        <v>38</v>
      </c>
      <c r="DE39" s="366"/>
      <c r="DF39" s="366"/>
      <c r="DG39" s="366"/>
      <c r="DH39" s="366"/>
      <c r="DI39" s="366"/>
      <c r="DJ39" s="369"/>
      <c r="DK39" s="365"/>
      <c r="DL39" s="366"/>
      <c r="DM39" s="366"/>
      <c r="DN39" s="366"/>
      <c r="DO39" s="366"/>
      <c r="DP39" s="366"/>
      <c r="DQ39" s="369"/>
      <c r="DR39" s="365"/>
      <c r="DS39" s="366"/>
      <c r="DT39" s="366"/>
      <c r="DU39" s="366"/>
      <c r="DV39" s="366"/>
      <c r="DW39" s="366"/>
      <c r="DX39" s="369"/>
      <c r="DY39" s="365"/>
      <c r="DZ39" s="366"/>
      <c r="EA39" s="366"/>
      <c r="EB39" s="366"/>
      <c r="EC39" s="366"/>
      <c r="ED39" s="366"/>
      <c r="EE39" s="369"/>
      <c r="EF39" s="365"/>
      <c r="EG39" s="366"/>
      <c r="EH39" s="366"/>
      <c r="EI39" s="366"/>
      <c r="EJ39" s="366"/>
      <c r="EK39" s="366"/>
      <c r="EL39" s="369"/>
      <c r="EM39" s="365"/>
      <c r="EN39" s="366"/>
      <c r="EO39" s="366"/>
      <c r="EP39" s="366"/>
      <c r="EQ39" s="366"/>
      <c r="ER39" s="366"/>
      <c r="ES39" s="369"/>
      <c r="ET39" s="365"/>
      <c r="EU39" s="366"/>
      <c r="EV39" s="366"/>
      <c r="EW39" s="366"/>
      <c r="EX39" s="366"/>
      <c r="EY39" s="366"/>
      <c r="EZ39" s="369">
        <v>83</v>
      </c>
      <c r="FA39" s="365">
        <v>257</v>
      </c>
      <c r="FB39" s="366"/>
      <c r="FC39" s="366"/>
      <c r="FD39" s="366"/>
      <c r="FE39" s="366"/>
      <c r="FF39" s="366"/>
      <c r="FG39" s="369"/>
      <c r="FH39" s="365">
        <v>776</v>
      </c>
      <c r="FI39" s="366"/>
      <c r="FJ39" s="366"/>
      <c r="FK39" s="366"/>
      <c r="FL39" s="366"/>
      <c r="FM39" s="366"/>
      <c r="FN39" s="369"/>
      <c r="FO39" s="365"/>
      <c r="FP39" s="366"/>
      <c r="FQ39" s="366"/>
      <c r="FR39" s="366"/>
      <c r="FS39" s="366"/>
      <c r="FT39" s="366"/>
      <c r="FU39" s="369"/>
      <c r="FV39" s="365">
        <v>375</v>
      </c>
      <c r="FW39" s="366"/>
      <c r="FX39" s="366"/>
      <c r="FY39" s="366"/>
      <c r="FZ39" s="366"/>
      <c r="GA39" s="366"/>
      <c r="GB39" s="369"/>
      <c r="GC39" s="365">
        <v>381</v>
      </c>
      <c r="GD39" s="366"/>
      <c r="GE39" s="366"/>
      <c r="GF39" s="366"/>
      <c r="GG39" s="366"/>
      <c r="GH39" s="366"/>
      <c r="GI39" s="369"/>
      <c r="GJ39" s="365">
        <v>1357</v>
      </c>
      <c r="GK39" s="366">
        <v>723</v>
      </c>
      <c r="GL39" s="366"/>
      <c r="GM39" s="366"/>
      <c r="GN39" s="366"/>
      <c r="GO39" s="366"/>
      <c r="GP39" s="369"/>
      <c r="GQ39" s="365">
        <v>101</v>
      </c>
      <c r="GR39" s="366"/>
      <c r="GS39" s="366"/>
      <c r="GT39" s="366"/>
      <c r="GU39" s="366"/>
      <c r="GV39" s="366"/>
      <c r="GW39" s="369"/>
      <c r="GX39" s="365"/>
      <c r="GY39" s="366"/>
      <c r="GZ39" s="366"/>
      <c r="HA39" s="366"/>
      <c r="HB39" s="366"/>
      <c r="HC39" s="366"/>
      <c r="HD39" s="369"/>
      <c r="HE39" s="365">
        <v>1019</v>
      </c>
      <c r="HF39" s="366">
        <v>16</v>
      </c>
      <c r="HG39" s="366"/>
      <c r="HH39" s="366"/>
      <c r="HI39" s="366"/>
      <c r="HJ39" s="366"/>
      <c r="HK39" s="369"/>
      <c r="HL39" s="365">
        <v>155</v>
      </c>
      <c r="HM39" s="366">
        <v>68</v>
      </c>
      <c r="HN39" s="366"/>
      <c r="HO39" s="366"/>
      <c r="HP39" s="366"/>
      <c r="HQ39" s="366"/>
      <c r="HR39" s="369"/>
      <c r="HS39" s="365">
        <v>75</v>
      </c>
      <c r="HT39" s="366"/>
      <c r="HU39" s="366"/>
      <c r="HV39" s="366"/>
      <c r="HW39" s="366"/>
      <c r="HX39" s="366"/>
      <c r="HY39" s="369"/>
      <c r="HZ39" s="365"/>
      <c r="IA39" s="366"/>
      <c r="IB39" s="366"/>
      <c r="IC39" s="366"/>
      <c r="ID39" s="366"/>
      <c r="IE39" s="366"/>
      <c r="IF39" s="369"/>
      <c r="IG39" s="365">
        <v>56</v>
      </c>
      <c r="IH39" s="366"/>
      <c r="II39" s="366"/>
      <c r="IJ39" s="366"/>
      <c r="IK39" s="366"/>
      <c r="IL39" s="366"/>
      <c r="IM39" s="369"/>
      <c r="IN39" s="365">
        <v>44</v>
      </c>
      <c r="IO39" s="366"/>
      <c r="IP39" s="366"/>
      <c r="IQ39" s="366"/>
      <c r="IR39" s="366"/>
      <c r="IS39" s="366"/>
      <c r="IT39" s="369"/>
      <c r="IU39" s="365">
        <v>284</v>
      </c>
      <c r="IV39" s="366"/>
      <c r="IW39" s="366"/>
      <c r="IX39" s="366"/>
      <c r="IY39" s="366"/>
      <c r="IZ39" s="366"/>
      <c r="JA39" s="369"/>
      <c r="JB39" s="365">
        <v>144</v>
      </c>
      <c r="JC39" s="366"/>
      <c r="JD39" s="366"/>
      <c r="JE39" s="366"/>
      <c r="JF39" s="366"/>
      <c r="JG39" s="366"/>
      <c r="JH39" s="369"/>
      <c r="JI39" s="365">
        <v>20</v>
      </c>
      <c r="JJ39" s="366"/>
      <c r="JK39" s="366"/>
      <c r="JL39" s="366"/>
      <c r="JM39" s="366"/>
      <c r="JN39" s="366"/>
      <c r="JO39" s="369"/>
      <c r="JP39" s="365">
        <v>845</v>
      </c>
      <c r="JQ39" s="366"/>
      <c r="JR39" s="366"/>
      <c r="JS39" s="366"/>
      <c r="JT39" s="366"/>
      <c r="JU39" s="366"/>
      <c r="JV39" s="369"/>
      <c r="JW39" s="365"/>
      <c r="JX39" s="366"/>
      <c r="JY39" s="366"/>
      <c r="JZ39" s="366"/>
      <c r="KA39" s="366"/>
      <c r="KB39" s="366"/>
      <c r="KC39" s="369"/>
      <c r="KD39" s="365">
        <v>343</v>
      </c>
      <c r="KE39" s="366"/>
      <c r="KF39" s="366"/>
      <c r="KG39" s="366"/>
      <c r="KH39" s="366"/>
      <c r="KI39" s="366"/>
      <c r="KJ39" s="369"/>
      <c r="KK39" s="365"/>
      <c r="KL39" s="366"/>
      <c r="KM39" s="366"/>
      <c r="KN39" s="366"/>
      <c r="KO39" s="366"/>
      <c r="KP39" s="366"/>
      <c r="KQ39" s="369"/>
      <c r="KR39" s="365"/>
      <c r="KS39" s="366"/>
      <c r="KT39" s="366"/>
      <c r="KU39" s="366"/>
      <c r="KV39" s="366"/>
      <c r="KW39" s="366"/>
      <c r="KX39" s="369"/>
      <c r="KY39" s="365"/>
      <c r="KZ39" s="366"/>
      <c r="LA39" s="366"/>
      <c r="LB39" s="366"/>
      <c r="LC39" s="366"/>
      <c r="LD39" s="366"/>
      <c r="LE39" s="369"/>
      <c r="LF39" s="365"/>
      <c r="LG39" s="366"/>
      <c r="LH39" s="366"/>
      <c r="LI39" s="366"/>
      <c r="LJ39" s="366"/>
      <c r="LK39" s="366"/>
      <c r="LL39" s="369"/>
      <c r="LM39" s="365"/>
      <c r="LN39" s="366"/>
      <c r="LO39" s="366"/>
      <c r="LP39" s="366"/>
      <c r="LQ39" s="366"/>
      <c r="LR39" s="366"/>
      <c r="LS39" s="369"/>
      <c r="LT39" s="365"/>
      <c r="LU39" s="366"/>
      <c r="LV39" s="366"/>
      <c r="LW39" s="366"/>
      <c r="LX39" s="366"/>
      <c r="LY39" s="366"/>
      <c r="LZ39" s="369"/>
      <c r="MA39" s="365">
        <v>290</v>
      </c>
      <c r="MB39" s="366"/>
      <c r="MC39" s="366"/>
      <c r="MD39" s="366"/>
      <c r="ME39" s="366"/>
      <c r="MF39" s="366"/>
      <c r="MG39" s="369"/>
      <c r="MH39" s="365"/>
      <c r="MI39" s="366"/>
      <c r="MJ39" s="366"/>
      <c r="MK39" s="366"/>
      <c r="ML39" s="366"/>
      <c r="MM39" s="366"/>
      <c r="MN39" s="369"/>
      <c r="MO39" s="365"/>
      <c r="MP39" s="366"/>
      <c r="MQ39" s="366"/>
      <c r="MR39" s="366"/>
      <c r="MS39" s="366"/>
      <c r="MT39" s="366"/>
      <c r="MU39" s="369"/>
      <c r="MV39" s="365">
        <v>7182</v>
      </c>
      <c r="MW39" s="366">
        <v>807</v>
      </c>
      <c r="MX39" s="366"/>
      <c r="MY39" s="366"/>
      <c r="MZ39" s="366"/>
      <c r="NA39" s="366"/>
      <c r="NB39" s="369">
        <v>83</v>
      </c>
    </row>
    <row r="40" spans="2:367" ht="18" customHeight="1" x14ac:dyDescent="0.2">
      <c r="B40" s="944" t="s">
        <v>67</v>
      </c>
      <c r="C40" s="365"/>
      <c r="D40" s="366"/>
      <c r="E40" s="366"/>
      <c r="F40" s="366"/>
      <c r="G40" s="366"/>
      <c r="H40" s="366"/>
      <c r="I40" s="369"/>
      <c r="J40" s="365"/>
      <c r="K40" s="366"/>
      <c r="L40" s="366"/>
      <c r="M40" s="366"/>
      <c r="N40" s="366"/>
      <c r="O40" s="366"/>
      <c r="P40" s="369"/>
      <c r="Q40" s="365"/>
      <c r="R40" s="366"/>
      <c r="S40" s="366"/>
      <c r="T40" s="366"/>
      <c r="U40" s="366"/>
      <c r="V40" s="366"/>
      <c r="W40" s="369"/>
      <c r="X40" s="365"/>
      <c r="Y40" s="366"/>
      <c r="Z40" s="366"/>
      <c r="AA40" s="366"/>
      <c r="AB40" s="366"/>
      <c r="AC40" s="366"/>
      <c r="AD40" s="369"/>
      <c r="AE40" s="365"/>
      <c r="AF40" s="366"/>
      <c r="AG40" s="366"/>
      <c r="AH40" s="366"/>
      <c r="AI40" s="366"/>
      <c r="AJ40" s="366"/>
      <c r="AK40" s="369"/>
      <c r="AL40" s="365"/>
      <c r="AM40" s="366"/>
      <c r="AN40" s="366"/>
      <c r="AO40" s="366"/>
      <c r="AP40" s="366"/>
      <c r="AQ40" s="366"/>
      <c r="AR40" s="369"/>
      <c r="AS40" s="365"/>
      <c r="AT40" s="366"/>
      <c r="AU40" s="366"/>
      <c r="AV40" s="366"/>
      <c r="AW40" s="366"/>
      <c r="AX40" s="366"/>
      <c r="AY40" s="369"/>
      <c r="AZ40" s="365"/>
      <c r="BA40" s="366"/>
      <c r="BB40" s="366"/>
      <c r="BC40" s="366"/>
      <c r="BD40" s="366"/>
      <c r="BE40" s="366"/>
      <c r="BF40" s="369"/>
      <c r="BG40" s="365"/>
      <c r="BH40" s="366"/>
      <c r="BI40" s="366"/>
      <c r="BJ40" s="366"/>
      <c r="BK40" s="366"/>
      <c r="BL40" s="366"/>
      <c r="BM40" s="369"/>
      <c r="BN40" s="365"/>
      <c r="BO40" s="366"/>
      <c r="BP40" s="366"/>
      <c r="BQ40" s="366"/>
      <c r="BR40" s="366"/>
      <c r="BS40" s="366"/>
      <c r="BT40" s="369"/>
      <c r="BU40" s="365"/>
      <c r="BV40" s="366"/>
      <c r="BW40" s="366"/>
      <c r="BX40" s="366"/>
      <c r="BY40" s="366"/>
      <c r="BZ40" s="366"/>
      <c r="CA40" s="369"/>
      <c r="CB40" s="365"/>
      <c r="CC40" s="366"/>
      <c r="CD40" s="366"/>
      <c r="CE40" s="366"/>
      <c r="CF40" s="366"/>
      <c r="CG40" s="366"/>
      <c r="CH40" s="369"/>
      <c r="CI40" s="365"/>
      <c r="CJ40" s="366"/>
      <c r="CK40" s="366"/>
      <c r="CL40" s="366"/>
      <c r="CM40" s="366"/>
      <c r="CN40" s="366"/>
      <c r="CO40" s="369"/>
      <c r="CP40" s="365"/>
      <c r="CQ40" s="366"/>
      <c r="CR40" s="366"/>
      <c r="CS40" s="366"/>
      <c r="CT40" s="366"/>
      <c r="CU40" s="366"/>
      <c r="CV40" s="369"/>
      <c r="CW40" s="365"/>
      <c r="CX40" s="366"/>
      <c r="CY40" s="366"/>
      <c r="CZ40" s="366"/>
      <c r="DA40" s="366"/>
      <c r="DB40" s="366"/>
      <c r="DC40" s="369"/>
      <c r="DD40" s="365"/>
      <c r="DE40" s="366"/>
      <c r="DF40" s="366"/>
      <c r="DG40" s="366"/>
      <c r="DH40" s="366"/>
      <c r="DI40" s="366"/>
      <c r="DJ40" s="369"/>
      <c r="DK40" s="365"/>
      <c r="DL40" s="366"/>
      <c r="DM40" s="366"/>
      <c r="DN40" s="366"/>
      <c r="DO40" s="366"/>
      <c r="DP40" s="366"/>
      <c r="DQ40" s="369"/>
      <c r="DR40" s="365"/>
      <c r="DS40" s="366"/>
      <c r="DT40" s="366"/>
      <c r="DU40" s="366"/>
      <c r="DV40" s="366"/>
      <c r="DW40" s="366"/>
      <c r="DX40" s="369"/>
      <c r="DY40" s="365"/>
      <c r="DZ40" s="366"/>
      <c r="EA40" s="366"/>
      <c r="EB40" s="366"/>
      <c r="EC40" s="366"/>
      <c r="ED40" s="366"/>
      <c r="EE40" s="369"/>
      <c r="EF40" s="365"/>
      <c r="EG40" s="366"/>
      <c r="EH40" s="366"/>
      <c r="EI40" s="366"/>
      <c r="EJ40" s="366"/>
      <c r="EK40" s="366"/>
      <c r="EL40" s="369"/>
      <c r="EM40" s="365"/>
      <c r="EN40" s="366"/>
      <c r="EO40" s="366"/>
      <c r="EP40" s="366"/>
      <c r="EQ40" s="366"/>
      <c r="ER40" s="366"/>
      <c r="ES40" s="369"/>
      <c r="ET40" s="365"/>
      <c r="EU40" s="366"/>
      <c r="EV40" s="366"/>
      <c r="EW40" s="366"/>
      <c r="EX40" s="366"/>
      <c r="EY40" s="366"/>
      <c r="EZ40" s="369">
        <v>54</v>
      </c>
      <c r="FA40" s="365">
        <v>183</v>
      </c>
      <c r="FB40" s="366"/>
      <c r="FC40" s="366"/>
      <c r="FD40" s="366"/>
      <c r="FE40" s="366"/>
      <c r="FF40" s="366"/>
      <c r="FG40" s="369"/>
      <c r="FH40" s="365">
        <v>631</v>
      </c>
      <c r="FI40" s="366"/>
      <c r="FJ40" s="366"/>
      <c r="FK40" s="366"/>
      <c r="FL40" s="366"/>
      <c r="FM40" s="366"/>
      <c r="FN40" s="369"/>
      <c r="FO40" s="365"/>
      <c r="FP40" s="366"/>
      <c r="FQ40" s="366"/>
      <c r="FR40" s="366"/>
      <c r="FS40" s="366"/>
      <c r="FT40" s="366"/>
      <c r="FU40" s="369"/>
      <c r="FV40" s="365"/>
      <c r="FW40" s="366"/>
      <c r="FX40" s="366"/>
      <c r="FY40" s="366"/>
      <c r="FZ40" s="366"/>
      <c r="GA40" s="366"/>
      <c r="GB40" s="369"/>
      <c r="GC40" s="365"/>
      <c r="GD40" s="366"/>
      <c r="GE40" s="366"/>
      <c r="GF40" s="366"/>
      <c r="GG40" s="366"/>
      <c r="GH40" s="366"/>
      <c r="GI40" s="369"/>
      <c r="GJ40" s="365">
        <v>25</v>
      </c>
      <c r="GK40" s="366"/>
      <c r="GL40" s="366"/>
      <c r="GM40" s="366"/>
      <c r="GN40" s="366"/>
      <c r="GO40" s="366"/>
      <c r="GP40" s="369"/>
      <c r="GQ40" s="365">
        <v>418</v>
      </c>
      <c r="GR40" s="366"/>
      <c r="GS40" s="366"/>
      <c r="GT40" s="366"/>
      <c r="GU40" s="366"/>
      <c r="GV40" s="366"/>
      <c r="GW40" s="369"/>
      <c r="GX40" s="365"/>
      <c r="GY40" s="366"/>
      <c r="GZ40" s="366"/>
      <c r="HA40" s="366"/>
      <c r="HB40" s="366"/>
      <c r="HC40" s="366"/>
      <c r="HD40" s="369"/>
      <c r="HE40" s="365">
        <v>49</v>
      </c>
      <c r="HF40" s="366"/>
      <c r="HG40" s="366"/>
      <c r="HH40" s="366"/>
      <c r="HI40" s="366"/>
      <c r="HJ40" s="366"/>
      <c r="HK40" s="369"/>
      <c r="HL40" s="365">
        <v>105</v>
      </c>
      <c r="HM40" s="366"/>
      <c r="HN40" s="366"/>
      <c r="HO40" s="366"/>
      <c r="HP40" s="366"/>
      <c r="HQ40" s="366"/>
      <c r="HR40" s="369"/>
      <c r="HS40" s="365"/>
      <c r="HT40" s="366"/>
      <c r="HU40" s="366"/>
      <c r="HV40" s="366"/>
      <c r="HW40" s="366"/>
      <c r="HX40" s="366"/>
      <c r="HY40" s="369"/>
      <c r="HZ40" s="365"/>
      <c r="IA40" s="366"/>
      <c r="IB40" s="366"/>
      <c r="IC40" s="366"/>
      <c r="ID40" s="366"/>
      <c r="IE40" s="366"/>
      <c r="IF40" s="369"/>
      <c r="IG40" s="365"/>
      <c r="IH40" s="366"/>
      <c r="II40" s="366"/>
      <c r="IJ40" s="366"/>
      <c r="IK40" s="366"/>
      <c r="IL40" s="366"/>
      <c r="IM40" s="369"/>
      <c r="IN40" s="365">
        <v>95</v>
      </c>
      <c r="IO40" s="366"/>
      <c r="IP40" s="366"/>
      <c r="IQ40" s="366"/>
      <c r="IR40" s="366"/>
      <c r="IS40" s="366"/>
      <c r="IT40" s="369"/>
      <c r="IU40" s="365"/>
      <c r="IV40" s="366"/>
      <c r="IW40" s="366"/>
      <c r="IX40" s="366"/>
      <c r="IY40" s="366"/>
      <c r="IZ40" s="366"/>
      <c r="JA40" s="369"/>
      <c r="JB40" s="365"/>
      <c r="JC40" s="366"/>
      <c r="JD40" s="366"/>
      <c r="JE40" s="366"/>
      <c r="JF40" s="366"/>
      <c r="JG40" s="366"/>
      <c r="JH40" s="369"/>
      <c r="JI40" s="365"/>
      <c r="JJ40" s="366"/>
      <c r="JK40" s="366"/>
      <c r="JL40" s="366"/>
      <c r="JM40" s="366"/>
      <c r="JN40" s="366"/>
      <c r="JO40" s="369"/>
      <c r="JP40" s="365">
        <v>120</v>
      </c>
      <c r="JQ40" s="366"/>
      <c r="JR40" s="366"/>
      <c r="JS40" s="366"/>
      <c r="JT40" s="366"/>
      <c r="JU40" s="366"/>
      <c r="JV40" s="369"/>
      <c r="JW40" s="365">
        <v>90</v>
      </c>
      <c r="JX40" s="366"/>
      <c r="JY40" s="366"/>
      <c r="JZ40" s="366"/>
      <c r="KA40" s="366"/>
      <c r="KB40" s="366"/>
      <c r="KC40" s="369"/>
      <c r="KD40" s="365"/>
      <c r="KE40" s="366"/>
      <c r="KF40" s="366"/>
      <c r="KG40" s="366"/>
      <c r="KH40" s="366"/>
      <c r="KI40" s="366"/>
      <c r="KJ40" s="369"/>
      <c r="KK40" s="365"/>
      <c r="KL40" s="366"/>
      <c r="KM40" s="366"/>
      <c r="KN40" s="366"/>
      <c r="KO40" s="366"/>
      <c r="KP40" s="366"/>
      <c r="KQ40" s="369"/>
      <c r="KR40" s="365"/>
      <c r="KS40" s="366"/>
      <c r="KT40" s="366"/>
      <c r="KU40" s="366"/>
      <c r="KV40" s="366"/>
      <c r="KW40" s="366"/>
      <c r="KX40" s="369"/>
      <c r="KY40" s="365"/>
      <c r="KZ40" s="366"/>
      <c r="LA40" s="366"/>
      <c r="LB40" s="366"/>
      <c r="LC40" s="366"/>
      <c r="LD40" s="366"/>
      <c r="LE40" s="369"/>
      <c r="LF40" s="365"/>
      <c r="LG40" s="366"/>
      <c r="LH40" s="366"/>
      <c r="LI40" s="366"/>
      <c r="LJ40" s="366"/>
      <c r="LK40" s="366"/>
      <c r="LL40" s="369"/>
      <c r="LM40" s="365"/>
      <c r="LN40" s="366"/>
      <c r="LO40" s="366"/>
      <c r="LP40" s="366"/>
      <c r="LQ40" s="366"/>
      <c r="LR40" s="366"/>
      <c r="LS40" s="369"/>
      <c r="LT40" s="365"/>
      <c r="LU40" s="366"/>
      <c r="LV40" s="366"/>
      <c r="LW40" s="366"/>
      <c r="LX40" s="366"/>
      <c r="LY40" s="366"/>
      <c r="LZ40" s="369"/>
      <c r="MA40" s="365"/>
      <c r="MB40" s="366"/>
      <c r="MC40" s="366"/>
      <c r="MD40" s="366"/>
      <c r="ME40" s="366"/>
      <c r="MF40" s="366"/>
      <c r="MG40" s="369"/>
      <c r="MH40" s="365"/>
      <c r="MI40" s="366"/>
      <c r="MJ40" s="366"/>
      <c r="MK40" s="366"/>
      <c r="ML40" s="366"/>
      <c r="MM40" s="366"/>
      <c r="MN40" s="369"/>
      <c r="MO40" s="365"/>
      <c r="MP40" s="366"/>
      <c r="MQ40" s="366"/>
      <c r="MR40" s="366"/>
      <c r="MS40" s="366"/>
      <c r="MT40" s="366"/>
      <c r="MU40" s="369"/>
      <c r="MV40" s="365">
        <v>1716</v>
      </c>
      <c r="MW40" s="366"/>
      <c r="MX40" s="366"/>
      <c r="MY40" s="366"/>
      <c r="MZ40" s="366"/>
      <c r="NA40" s="366"/>
      <c r="NB40" s="369">
        <v>54</v>
      </c>
    </row>
    <row r="41" spans="2:367" ht="18" customHeight="1" x14ac:dyDescent="0.2">
      <c r="B41" s="944" t="s">
        <v>38</v>
      </c>
      <c r="C41" s="365">
        <v>104</v>
      </c>
      <c r="D41" s="366"/>
      <c r="E41" s="366"/>
      <c r="F41" s="366"/>
      <c r="G41" s="366"/>
      <c r="H41" s="366"/>
      <c r="I41" s="369"/>
      <c r="J41" s="365">
        <v>50</v>
      </c>
      <c r="K41" s="366"/>
      <c r="L41" s="366"/>
      <c r="M41" s="366"/>
      <c r="N41" s="366"/>
      <c r="O41" s="366"/>
      <c r="P41" s="369"/>
      <c r="Q41" s="365"/>
      <c r="R41" s="366"/>
      <c r="S41" s="366"/>
      <c r="T41" s="366"/>
      <c r="U41" s="366"/>
      <c r="V41" s="366"/>
      <c r="W41" s="369"/>
      <c r="X41" s="365"/>
      <c r="Y41" s="366"/>
      <c r="Z41" s="366"/>
      <c r="AA41" s="366"/>
      <c r="AB41" s="366"/>
      <c r="AC41" s="366"/>
      <c r="AD41" s="369"/>
      <c r="AE41" s="365">
        <v>43</v>
      </c>
      <c r="AF41" s="366"/>
      <c r="AG41" s="366"/>
      <c r="AH41" s="366"/>
      <c r="AI41" s="366"/>
      <c r="AJ41" s="366"/>
      <c r="AK41" s="369"/>
      <c r="AL41" s="365"/>
      <c r="AM41" s="366"/>
      <c r="AN41" s="366"/>
      <c r="AO41" s="366"/>
      <c r="AP41" s="366"/>
      <c r="AQ41" s="366"/>
      <c r="AR41" s="369"/>
      <c r="AS41" s="365"/>
      <c r="AT41" s="366"/>
      <c r="AU41" s="366"/>
      <c r="AV41" s="366"/>
      <c r="AW41" s="366"/>
      <c r="AX41" s="366"/>
      <c r="AY41" s="369"/>
      <c r="AZ41" s="365"/>
      <c r="BA41" s="366"/>
      <c r="BB41" s="366"/>
      <c r="BC41" s="366"/>
      <c r="BD41" s="366"/>
      <c r="BE41" s="366"/>
      <c r="BF41" s="369"/>
      <c r="BG41" s="365">
        <v>488</v>
      </c>
      <c r="BH41" s="366"/>
      <c r="BI41" s="366"/>
      <c r="BJ41" s="366"/>
      <c r="BK41" s="366"/>
      <c r="BL41" s="366"/>
      <c r="BM41" s="369"/>
      <c r="BN41" s="365">
        <v>591</v>
      </c>
      <c r="BO41" s="366"/>
      <c r="BP41" s="366"/>
      <c r="BQ41" s="366"/>
      <c r="BR41" s="366"/>
      <c r="BS41" s="366"/>
      <c r="BT41" s="369"/>
      <c r="BU41" s="365">
        <v>41</v>
      </c>
      <c r="BV41" s="366"/>
      <c r="BW41" s="366"/>
      <c r="BX41" s="366"/>
      <c r="BY41" s="366"/>
      <c r="BZ41" s="366"/>
      <c r="CA41" s="369"/>
      <c r="CB41" s="365">
        <v>525</v>
      </c>
      <c r="CC41" s="366"/>
      <c r="CD41" s="366"/>
      <c r="CE41" s="366"/>
      <c r="CF41" s="366"/>
      <c r="CG41" s="366"/>
      <c r="CH41" s="369"/>
      <c r="CI41" s="365">
        <v>23</v>
      </c>
      <c r="CJ41" s="366"/>
      <c r="CK41" s="366"/>
      <c r="CL41" s="366"/>
      <c r="CM41" s="366"/>
      <c r="CN41" s="366"/>
      <c r="CO41" s="369"/>
      <c r="CP41" s="365"/>
      <c r="CQ41" s="366"/>
      <c r="CR41" s="366"/>
      <c r="CS41" s="366"/>
      <c r="CT41" s="366"/>
      <c r="CU41" s="366"/>
      <c r="CV41" s="369"/>
      <c r="CW41" s="365">
        <v>650</v>
      </c>
      <c r="CX41" s="366"/>
      <c r="CY41" s="366"/>
      <c r="CZ41" s="366"/>
      <c r="DA41" s="366"/>
      <c r="DB41" s="366"/>
      <c r="DC41" s="369"/>
      <c r="DD41" s="365">
        <v>42</v>
      </c>
      <c r="DE41" s="366"/>
      <c r="DF41" s="366"/>
      <c r="DG41" s="366"/>
      <c r="DH41" s="366"/>
      <c r="DI41" s="366"/>
      <c r="DJ41" s="369"/>
      <c r="DK41" s="365">
        <v>21</v>
      </c>
      <c r="DL41" s="366"/>
      <c r="DM41" s="366"/>
      <c r="DN41" s="366"/>
      <c r="DO41" s="366"/>
      <c r="DP41" s="366"/>
      <c r="DQ41" s="369"/>
      <c r="DR41" s="365">
        <v>80</v>
      </c>
      <c r="DS41" s="366">
        <v>46</v>
      </c>
      <c r="DT41" s="366"/>
      <c r="DU41" s="366"/>
      <c r="DV41" s="366"/>
      <c r="DW41" s="366"/>
      <c r="DX41" s="369"/>
      <c r="DY41" s="365"/>
      <c r="DZ41" s="366">
        <v>72</v>
      </c>
      <c r="EA41" s="366"/>
      <c r="EB41" s="366"/>
      <c r="EC41" s="366"/>
      <c r="ED41" s="366"/>
      <c r="EE41" s="369"/>
      <c r="EF41" s="365">
        <v>76</v>
      </c>
      <c r="EG41" s="366"/>
      <c r="EH41" s="366"/>
      <c r="EI41" s="366"/>
      <c r="EJ41" s="366"/>
      <c r="EK41" s="366"/>
      <c r="EL41" s="369"/>
      <c r="EM41" s="365"/>
      <c r="EN41" s="366"/>
      <c r="EO41" s="366"/>
      <c r="EP41" s="366"/>
      <c r="EQ41" s="366"/>
      <c r="ER41" s="366"/>
      <c r="ES41" s="369"/>
      <c r="ET41" s="365">
        <v>55</v>
      </c>
      <c r="EU41" s="366"/>
      <c r="EV41" s="366"/>
      <c r="EW41" s="366"/>
      <c r="EX41" s="366"/>
      <c r="EY41" s="366"/>
      <c r="EZ41" s="369"/>
      <c r="FA41" s="365">
        <v>3318</v>
      </c>
      <c r="FB41" s="366"/>
      <c r="FC41" s="366"/>
      <c r="FD41" s="366"/>
      <c r="FE41" s="366"/>
      <c r="FF41" s="366"/>
      <c r="FG41" s="369"/>
      <c r="FH41" s="365">
        <v>27</v>
      </c>
      <c r="FI41" s="366"/>
      <c r="FJ41" s="366"/>
      <c r="FK41" s="366"/>
      <c r="FL41" s="366"/>
      <c r="FM41" s="366"/>
      <c r="FN41" s="369">
        <v>1060</v>
      </c>
      <c r="FO41" s="365">
        <v>300</v>
      </c>
      <c r="FP41" s="366"/>
      <c r="FQ41" s="366"/>
      <c r="FR41" s="366"/>
      <c r="FS41" s="366"/>
      <c r="FT41" s="366"/>
      <c r="FU41" s="369">
        <v>435</v>
      </c>
      <c r="FV41" s="365">
        <v>250</v>
      </c>
      <c r="FW41" s="366">
        <v>320</v>
      </c>
      <c r="FX41" s="366"/>
      <c r="FY41" s="366"/>
      <c r="FZ41" s="366"/>
      <c r="GA41" s="366"/>
      <c r="GB41" s="369">
        <v>45</v>
      </c>
      <c r="GC41" s="365">
        <v>102</v>
      </c>
      <c r="GD41" s="366"/>
      <c r="GE41" s="366"/>
      <c r="GF41" s="366"/>
      <c r="GG41" s="366"/>
      <c r="GH41" s="366"/>
      <c r="GI41" s="369">
        <v>664</v>
      </c>
      <c r="GJ41" s="365">
        <v>1353</v>
      </c>
      <c r="GK41" s="366">
        <v>2837</v>
      </c>
      <c r="GL41" s="366"/>
      <c r="GM41" s="366"/>
      <c r="GN41" s="366"/>
      <c r="GO41" s="366"/>
      <c r="GP41" s="369"/>
      <c r="GQ41" s="365">
        <v>135</v>
      </c>
      <c r="GR41" s="366"/>
      <c r="GS41" s="366">
        <v>35</v>
      </c>
      <c r="GT41" s="366"/>
      <c r="GU41" s="366"/>
      <c r="GV41" s="366"/>
      <c r="GW41" s="369"/>
      <c r="GX41" s="365"/>
      <c r="GY41" s="366"/>
      <c r="GZ41" s="366"/>
      <c r="HA41" s="366"/>
      <c r="HB41" s="366"/>
      <c r="HC41" s="366"/>
      <c r="HD41" s="369"/>
      <c r="HE41" s="365">
        <v>1341</v>
      </c>
      <c r="HF41" s="366">
        <v>907</v>
      </c>
      <c r="HG41" s="366">
        <v>114</v>
      </c>
      <c r="HH41" s="366"/>
      <c r="HI41" s="366"/>
      <c r="HJ41" s="366"/>
      <c r="HK41" s="369">
        <v>3112</v>
      </c>
      <c r="HL41" s="365">
        <v>3</v>
      </c>
      <c r="HM41" s="366"/>
      <c r="HN41" s="366"/>
      <c r="HO41" s="366"/>
      <c r="HP41" s="366"/>
      <c r="HQ41" s="366"/>
      <c r="HR41" s="369">
        <v>2187</v>
      </c>
      <c r="HS41" s="365"/>
      <c r="HT41" s="366"/>
      <c r="HU41" s="366"/>
      <c r="HV41" s="366"/>
      <c r="HW41" s="366"/>
      <c r="HX41" s="366"/>
      <c r="HY41" s="369">
        <v>722</v>
      </c>
      <c r="HZ41" s="365"/>
      <c r="IA41" s="366"/>
      <c r="IB41" s="366"/>
      <c r="IC41" s="366"/>
      <c r="ID41" s="366"/>
      <c r="IE41" s="366"/>
      <c r="IF41" s="369">
        <v>300</v>
      </c>
      <c r="IG41" s="365">
        <v>196</v>
      </c>
      <c r="IH41" s="366"/>
      <c r="II41" s="366"/>
      <c r="IJ41" s="366"/>
      <c r="IK41" s="366"/>
      <c r="IL41" s="366"/>
      <c r="IM41" s="369">
        <v>20</v>
      </c>
      <c r="IN41" s="365">
        <v>205</v>
      </c>
      <c r="IO41" s="366"/>
      <c r="IP41" s="366"/>
      <c r="IQ41" s="366"/>
      <c r="IR41" s="366"/>
      <c r="IS41" s="366"/>
      <c r="IT41" s="369">
        <v>2041</v>
      </c>
      <c r="IU41" s="365">
        <v>641</v>
      </c>
      <c r="IV41" s="366">
        <v>20</v>
      </c>
      <c r="IW41" s="366"/>
      <c r="IX41" s="366"/>
      <c r="IY41" s="366"/>
      <c r="IZ41" s="366"/>
      <c r="JA41" s="369">
        <v>26</v>
      </c>
      <c r="JB41" s="365">
        <v>247</v>
      </c>
      <c r="JC41" s="366"/>
      <c r="JD41" s="366"/>
      <c r="JE41" s="366"/>
      <c r="JF41" s="366"/>
      <c r="JG41" s="366"/>
      <c r="JH41" s="369"/>
      <c r="JI41" s="365">
        <v>445</v>
      </c>
      <c r="JJ41" s="366"/>
      <c r="JK41" s="366"/>
      <c r="JL41" s="366"/>
      <c r="JM41" s="366"/>
      <c r="JN41" s="366"/>
      <c r="JO41" s="369">
        <v>403</v>
      </c>
      <c r="JP41" s="365">
        <v>423</v>
      </c>
      <c r="JQ41" s="366">
        <v>190</v>
      </c>
      <c r="JR41" s="366"/>
      <c r="JS41" s="366"/>
      <c r="JT41" s="366"/>
      <c r="JU41" s="366"/>
      <c r="JV41" s="369">
        <v>374</v>
      </c>
      <c r="JW41" s="365">
        <v>400</v>
      </c>
      <c r="JX41" s="366"/>
      <c r="JY41" s="366"/>
      <c r="JZ41" s="366"/>
      <c r="KA41" s="366"/>
      <c r="KB41" s="366"/>
      <c r="KC41" s="369">
        <v>178</v>
      </c>
      <c r="KD41" s="365">
        <v>815</v>
      </c>
      <c r="KE41" s="366">
        <v>59</v>
      </c>
      <c r="KF41" s="366"/>
      <c r="KG41" s="366"/>
      <c r="KH41" s="366"/>
      <c r="KI41" s="366"/>
      <c r="KJ41" s="369">
        <v>3475</v>
      </c>
      <c r="KK41" s="365"/>
      <c r="KL41" s="366"/>
      <c r="KM41" s="366"/>
      <c r="KN41" s="366"/>
      <c r="KO41" s="366"/>
      <c r="KP41" s="366"/>
      <c r="KQ41" s="369"/>
      <c r="KR41" s="365">
        <v>384</v>
      </c>
      <c r="KS41" s="366"/>
      <c r="KT41" s="366"/>
      <c r="KU41" s="366"/>
      <c r="KV41" s="366"/>
      <c r="KW41" s="366"/>
      <c r="KX41" s="369"/>
      <c r="KY41" s="365">
        <v>197</v>
      </c>
      <c r="KZ41" s="366">
        <v>40</v>
      </c>
      <c r="LA41" s="366"/>
      <c r="LB41" s="366"/>
      <c r="LC41" s="366"/>
      <c r="LD41" s="366"/>
      <c r="LE41" s="369">
        <v>90</v>
      </c>
      <c r="LF41" s="365"/>
      <c r="LG41" s="366"/>
      <c r="LH41" s="366"/>
      <c r="LI41" s="366"/>
      <c r="LJ41" s="366"/>
      <c r="LK41" s="366"/>
      <c r="LL41" s="369"/>
      <c r="LM41" s="365"/>
      <c r="LN41" s="366"/>
      <c r="LO41" s="366"/>
      <c r="LP41" s="366"/>
      <c r="LQ41" s="366"/>
      <c r="LR41" s="366"/>
      <c r="LS41" s="369"/>
      <c r="LT41" s="365">
        <v>20</v>
      </c>
      <c r="LU41" s="366"/>
      <c r="LV41" s="366"/>
      <c r="LW41" s="366"/>
      <c r="LX41" s="366"/>
      <c r="LY41" s="366"/>
      <c r="LZ41" s="369"/>
      <c r="MA41" s="365"/>
      <c r="MB41" s="366"/>
      <c r="MC41" s="366"/>
      <c r="MD41" s="366"/>
      <c r="ME41" s="366"/>
      <c r="MF41" s="366"/>
      <c r="MG41" s="369"/>
      <c r="MH41" s="365"/>
      <c r="MI41" s="366"/>
      <c r="MJ41" s="366"/>
      <c r="MK41" s="366"/>
      <c r="ML41" s="366"/>
      <c r="MM41" s="366"/>
      <c r="MN41" s="369"/>
      <c r="MO41" s="365"/>
      <c r="MP41" s="366"/>
      <c r="MQ41" s="366"/>
      <c r="MR41" s="366"/>
      <c r="MS41" s="366"/>
      <c r="MT41" s="366"/>
      <c r="MU41" s="369"/>
      <c r="MV41" s="365">
        <v>13591</v>
      </c>
      <c r="MW41" s="366">
        <v>4491</v>
      </c>
      <c r="MX41" s="366">
        <v>149</v>
      </c>
      <c r="MY41" s="366"/>
      <c r="MZ41" s="366"/>
      <c r="NA41" s="366"/>
      <c r="NB41" s="369">
        <v>15132</v>
      </c>
    </row>
    <row r="42" spans="2:367" ht="18" customHeight="1" x14ac:dyDescent="0.2">
      <c r="B42" s="944" t="s">
        <v>39</v>
      </c>
      <c r="C42" s="365"/>
      <c r="D42" s="366"/>
      <c r="E42" s="366"/>
      <c r="F42" s="366"/>
      <c r="G42" s="366"/>
      <c r="H42" s="366"/>
      <c r="I42" s="369"/>
      <c r="J42" s="365"/>
      <c r="K42" s="366"/>
      <c r="L42" s="366"/>
      <c r="M42" s="366"/>
      <c r="N42" s="366"/>
      <c r="O42" s="366"/>
      <c r="P42" s="369"/>
      <c r="Q42" s="365"/>
      <c r="R42" s="366"/>
      <c r="S42" s="366"/>
      <c r="T42" s="366"/>
      <c r="U42" s="366"/>
      <c r="V42" s="366"/>
      <c r="W42" s="369"/>
      <c r="X42" s="365"/>
      <c r="Y42" s="366"/>
      <c r="Z42" s="366"/>
      <c r="AA42" s="366"/>
      <c r="AB42" s="366"/>
      <c r="AC42" s="366"/>
      <c r="AD42" s="369"/>
      <c r="AE42" s="365"/>
      <c r="AF42" s="366"/>
      <c r="AG42" s="366"/>
      <c r="AH42" s="366"/>
      <c r="AI42" s="366"/>
      <c r="AJ42" s="366"/>
      <c r="AK42" s="369"/>
      <c r="AL42" s="365"/>
      <c r="AM42" s="366"/>
      <c r="AN42" s="366"/>
      <c r="AO42" s="366"/>
      <c r="AP42" s="366"/>
      <c r="AQ42" s="366"/>
      <c r="AR42" s="369"/>
      <c r="AS42" s="365"/>
      <c r="AT42" s="366"/>
      <c r="AU42" s="366"/>
      <c r="AV42" s="366"/>
      <c r="AW42" s="366"/>
      <c r="AX42" s="366"/>
      <c r="AY42" s="369"/>
      <c r="AZ42" s="365"/>
      <c r="BA42" s="366"/>
      <c r="BB42" s="366"/>
      <c r="BC42" s="366"/>
      <c r="BD42" s="366"/>
      <c r="BE42" s="366"/>
      <c r="BF42" s="369"/>
      <c r="BG42" s="365"/>
      <c r="BH42" s="366"/>
      <c r="BI42" s="366"/>
      <c r="BJ42" s="366"/>
      <c r="BK42" s="366"/>
      <c r="BL42" s="366"/>
      <c r="BM42" s="369"/>
      <c r="BN42" s="365"/>
      <c r="BO42" s="366"/>
      <c r="BP42" s="366"/>
      <c r="BQ42" s="366"/>
      <c r="BR42" s="366"/>
      <c r="BS42" s="366"/>
      <c r="BT42" s="369"/>
      <c r="BU42" s="365"/>
      <c r="BV42" s="366"/>
      <c r="BW42" s="366"/>
      <c r="BX42" s="366"/>
      <c r="BY42" s="366"/>
      <c r="BZ42" s="366"/>
      <c r="CA42" s="369"/>
      <c r="CB42" s="365"/>
      <c r="CC42" s="366"/>
      <c r="CD42" s="366"/>
      <c r="CE42" s="366"/>
      <c r="CF42" s="366"/>
      <c r="CG42" s="366"/>
      <c r="CH42" s="369"/>
      <c r="CI42" s="365"/>
      <c r="CJ42" s="366"/>
      <c r="CK42" s="366"/>
      <c r="CL42" s="366"/>
      <c r="CM42" s="366"/>
      <c r="CN42" s="366"/>
      <c r="CO42" s="369"/>
      <c r="CP42" s="365"/>
      <c r="CQ42" s="366"/>
      <c r="CR42" s="366"/>
      <c r="CS42" s="366"/>
      <c r="CT42" s="366"/>
      <c r="CU42" s="366"/>
      <c r="CV42" s="369"/>
      <c r="CW42" s="365"/>
      <c r="CX42" s="366"/>
      <c r="CY42" s="366"/>
      <c r="CZ42" s="366"/>
      <c r="DA42" s="366"/>
      <c r="DB42" s="366"/>
      <c r="DC42" s="369"/>
      <c r="DD42" s="365"/>
      <c r="DE42" s="366"/>
      <c r="DF42" s="366"/>
      <c r="DG42" s="366"/>
      <c r="DH42" s="366"/>
      <c r="DI42" s="366"/>
      <c r="DJ42" s="369"/>
      <c r="DK42" s="365"/>
      <c r="DL42" s="366"/>
      <c r="DM42" s="366"/>
      <c r="DN42" s="366"/>
      <c r="DO42" s="366"/>
      <c r="DP42" s="366"/>
      <c r="DQ42" s="369"/>
      <c r="DR42" s="365"/>
      <c r="DS42" s="366"/>
      <c r="DT42" s="366"/>
      <c r="DU42" s="366"/>
      <c r="DV42" s="366"/>
      <c r="DW42" s="366"/>
      <c r="DX42" s="369"/>
      <c r="DY42" s="365"/>
      <c r="DZ42" s="366"/>
      <c r="EA42" s="366"/>
      <c r="EB42" s="366"/>
      <c r="EC42" s="366"/>
      <c r="ED42" s="366"/>
      <c r="EE42" s="369"/>
      <c r="EF42" s="365"/>
      <c r="EG42" s="366"/>
      <c r="EH42" s="366"/>
      <c r="EI42" s="366"/>
      <c r="EJ42" s="366"/>
      <c r="EK42" s="366"/>
      <c r="EL42" s="369"/>
      <c r="EM42" s="365"/>
      <c r="EN42" s="366"/>
      <c r="EO42" s="366"/>
      <c r="EP42" s="366"/>
      <c r="EQ42" s="366"/>
      <c r="ER42" s="366"/>
      <c r="ES42" s="369"/>
      <c r="ET42" s="365"/>
      <c r="EU42" s="366"/>
      <c r="EV42" s="366"/>
      <c r="EW42" s="366"/>
      <c r="EX42" s="366"/>
      <c r="EY42" s="366"/>
      <c r="EZ42" s="369"/>
      <c r="FA42" s="365">
        <v>440</v>
      </c>
      <c r="FB42" s="366"/>
      <c r="FC42" s="366"/>
      <c r="FD42" s="366"/>
      <c r="FE42" s="366"/>
      <c r="FF42" s="366"/>
      <c r="FG42" s="369"/>
      <c r="FH42" s="365">
        <v>321</v>
      </c>
      <c r="FI42" s="366"/>
      <c r="FJ42" s="366"/>
      <c r="FK42" s="366"/>
      <c r="FL42" s="366"/>
      <c r="FM42" s="366"/>
      <c r="FN42" s="369"/>
      <c r="FO42" s="365">
        <v>111</v>
      </c>
      <c r="FP42" s="366"/>
      <c r="FQ42" s="366"/>
      <c r="FR42" s="366"/>
      <c r="FS42" s="366"/>
      <c r="FT42" s="366"/>
      <c r="FU42" s="369"/>
      <c r="FV42" s="365">
        <v>427</v>
      </c>
      <c r="FW42" s="366"/>
      <c r="FX42" s="366"/>
      <c r="FY42" s="366"/>
      <c r="FZ42" s="366"/>
      <c r="GA42" s="366"/>
      <c r="GB42" s="369"/>
      <c r="GC42" s="365"/>
      <c r="GD42" s="366"/>
      <c r="GE42" s="366"/>
      <c r="GF42" s="366"/>
      <c r="GG42" s="366"/>
      <c r="GH42" s="366"/>
      <c r="GI42" s="369">
        <v>400</v>
      </c>
      <c r="GJ42" s="365">
        <v>301</v>
      </c>
      <c r="GK42" s="366">
        <v>6099</v>
      </c>
      <c r="GL42" s="366"/>
      <c r="GM42" s="366"/>
      <c r="GN42" s="366"/>
      <c r="GO42" s="366"/>
      <c r="GP42" s="369"/>
      <c r="GQ42" s="365">
        <v>20</v>
      </c>
      <c r="GR42" s="366"/>
      <c r="GS42" s="366">
        <v>169</v>
      </c>
      <c r="GT42" s="366"/>
      <c r="GU42" s="366"/>
      <c r="GV42" s="366"/>
      <c r="GW42" s="369"/>
      <c r="GX42" s="365"/>
      <c r="GY42" s="366"/>
      <c r="GZ42" s="366"/>
      <c r="HA42" s="366"/>
      <c r="HB42" s="366"/>
      <c r="HC42" s="366"/>
      <c r="HD42" s="369"/>
      <c r="HE42" s="365">
        <v>556</v>
      </c>
      <c r="HF42" s="366">
        <v>286</v>
      </c>
      <c r="HG42" s="366"/>
      <c r="HH42" s="366"/>
      <c r="HI42" s="366"/>
      <c r="HJ42" s="366"/>
      <c r="HK42" s="369">
        <v>2029</v>
      </c>
      <c r="HL42" s="365"/>
      <c r="HM42" s="366"/>
      <c r="HN42" s="366"/>
      <c r="HO42" s="366"/>
      <c r="HP42" s="366"/>
      <c r="HQ42" s="366"/>
      <c r="HR42" s="369"/>
      <c r="HS42" s="365"/>
      <c r="HT42" s="366">
        <v>20</v>
      </c>
      <c r="HU42" s="366"/>
      <c r="HV42" s="366"/>
      <c r="HW42" s="366"/>
      <c r="HX42" s="366"/>
      <c r="HY42" s="369"/>
      <c r="HZ42" s="365"/>
      <c r="IA42" s="366"/>
      <c r="IB42" s="366"/>
      <c r="IC42" s="366"/>
      <c r="ID42" s="366"/>
      <c r="IE42" s="366"/>
      <c r="IF42" s="369"/>
      <c r="IG42" s="365">
        <v>1905</v>
      </c>
      <c r="IH42" s="366"/>
      <c r="II42" s="366"/>
      <c r="IJ42" s="366"/>
      <c r="IK42" s="366"/>
      <c r="IL42" s="366"/>
      <c r="IM42" s="369"/>
      <c r="IN42" s="365">
        <v>145</v>
      </c>
      <c r="IO42" s="366"/>
      <c r="IP42" s="366"/>
      <c r="IQ42" s="366"/>
      <c r="IR42" s="366"/>
      <c r="IS42" s="366"/>
      <c r="IT42" s="369"/>
      <c r="IU42" s="365"/>
      <c r="IV42" s="366"/>
      <c r="IW42" s="366"/>
      <c r="IX42" s="366"/>
      <c r="IY42" s="366"/>
      <c r="IZ42" s="366"/>
      <c r="JA42" s="369"/>
      <c r="JB42" s="365">
        <v>40</v>
      </c>
      <c r="JC42" s="366"/>
      <c r="JD42" s="366"/>
      <c r="JE42" s="366"/>
      <c r="JF42" s="366"/>
      <c r="JG42" s="366"/>
      <c r="JH42" s="369"/>
      <c r="JI42" s="365">
        <v>6</v>
      </c>
      <c r="JJ42" s="366"/>
      <c r="JK42" s="366"/>
      <c r="JL42" s="366"/>
      <c r="JM42" s="366"/>
      <c r="JN42" s="366"/>
      <c r="JO42" s="369"/>
      <c r="JP42" s="365">
        <v>63</v>
      </c>
      <c r="JQ42" s="366"/>
      <c r="JR42" s="366"/>
      <c r="JS42" s="366"/>
      <c r="JT42" s="366"/>
      <c r="JU42" s="366"/>
      <c r="JV42" s="369"/>
      <c r="JW42" s="365"/>
      <c r="JX42" s="366"/>
      <c r="JY42" s="366"/>
      <c r="JZ42" s="366"/>
      <c r="KA42" s="366"/>
      <c r="KB42" s="366"/>
      <c r="KC42" s="369"/>
      <c r="KD42" s="365">
        <v>50</v>
      </c>
      <c r="KE42" s="366"/>
      <c r="KF42" s="366"/>
      <c r="KG42" s="366"/>
      <c r="KH42" s="366"/>
      <c r="KI42" s="366"/>
      <c r="KJ42" s="369"/>
      <c r="KK42" s="365"/>
      <c r="KL42" s="366"/>
      <c r="KM42" s="366"/>
      <c r="KN42" s="366"/>
      <c r="KO42" s="366"/>
      <c r="KP42" s="366"/>
      <c r="KQ42" s="369"/>
      <c r="KR42" s="365"/>
      <c r="KS42" s="366"/>
      <c r="KT42" s="366"/>
      <c r="KU42" s="366"/>
      <c r="KV42" s="366"/>
      <c r="KW42" s="366"/>
      <c r="KX42" s="369"/>
      <c r="KY42" s="365"/>
      <c r="KZ42" s="366"/>
      <c r="LA42" s="366"/>
      <c r="LB42" s="366"/>
      <c r="LC42" s="366"/>
      <c r="LD42" s="366"/>
      <c r="LE42" s="369"/>
      <c r="LF42" s="365"/>
      <c r="LG42" s="366"/>
      <c r="LH42" s="366"/>
      <c r="LI42" s="366"/>
      <c r="LJ42" s="366"/>
      <c r="LK42" s="366"/>
      <c r="LL42" s="369"/>
      <c r="LM42" s="365"/>
      <c r="LN42" s="366"/>
      <c r="LO42" s="366"/>
      <c r="LP42" s="366"/>
      <c r="LQ42" s="366"/>
      <c r="LR42" s="366"/>
      <c r="LS42" s="369"/>
      <c r="LT42" s="365">
        <v>189</v>
      </c>
      <c r="LU42" s="366"/>
      <c r="LV42" s="366"/>
      <c r="LW42" s="366"/>
      <c r="LX42" s="366"/>
      <c r="LY42" s="366"/>
      <c r="LZ42" s="369"/>
      <c r="MA42" s="365"/>
      <c r="MB42" s="366"/>
      <c r="MC42" s="366"/>
      <c r="MD42" s="366"/>
      <c r="ME42" s="366"/>
      <c r="MF42" s="366"/>
      <c r="MG42" s="369"/>
      <c r="MH42" s="365"/>
      <c r="MI42" s="366"/>
      <c r="MJ42" s="366"/>
      <c r="MK42" s="366"/>
      <c r="ML42" s="366"/>
      <c r="MM42" s="366"/>
      <c r="MN42" s="369"/>
      <c r="MO42" s="365">
        <v>18</v>
      </c>
      <c r="MP42" s="366"/>
      <c r="MQ42" s="366"/>
      <c r="MR42" s="366"/>
      <c r="MS42" s="366"/>
      <c r="MT42" s="366"/>
      <c r="MU42" s="369"/>
      <c r="MV42" s="365">
        <v>4592</v>
      </c>
      <c r="MW42" s="366">
        <v>6405</v>
      </c>
      <c r="MX42" s="366">
        <v>169</v>
      </c>
      <c r="MY42" s="366"/>
      <c r="MZ42" s="366"/>
      <c r="NA42" s="366"/>
      <c r="NB42" s="369">
        <v>2429</v>
      </c>
    </row>
    <row r="43" spans="2:367" ht="18" customHeight="1" x14ac:dyDescent="0.2">
      <c r="B43" s="944" t="s">
        <v>25</v>
      </c>
      <c r="C43" s="365">
        <v>2253</v>
      </c>
      <c r="D43" s="366">
        <v>120</v>
      </c>
      <c r="E43" s="366"/>
      <c r="F43" s="366"/>
      <c r="G43" s="366"/>
      <c r="H43" s="366"/>
      <c r="I43" s="369"/>
      <c r="J43" s="365">
        <v>229</v>
      </c>
      <c r="K43" s="366"/>
      <c r="L43" s="366"/>
      <c r="M43" s="366"/>
      <c r="N43" s="366"/>
      <c r="O43" s="366"/>
      <c r="P43" s="369"/>
      <c r="Q43" s="365"/>
      <c r="R43" s="366"/>
      <c r="S43" s="366"/>
      <c r="T43" s="366"/>
      <c r="U43" s="366"/>
      <c r="V43" s="366"/>
      <c r="W43" s="369"/>
      <c r="X43" s="365">
        <v>2853</v>
      </c>
      <c r="Y43" s="366"/>
      <c r="Z43" s="366"/>
      <c r="AA43" s="366"/>
      <c r="AB43" s="366"/>
      <c r="AC43" s="366"/>
      <c r="AD43" s="369"/>
      <c r="AE43" s="365">
        <v>147</v>
      </c>
      <c r="AF43" s="366"/>
      <c r="AG43" s="366"/>
      <c r="AH43" s="366"/>
      <c r="AI43" s="366"/>
      <c r="AJ43" s="366"/>
      <c r="AK43" s="369"/>
      <c r="AL43" s="365">
        <v>2</v>
      </c>
      <c r="AM43" s="366"/>
      <c r="AN43" s="366"/>
      <c r="AO43" s="366"/>
      <c r="AP43" s="366"/>
      <c r="AQ43" s="366"/>
      <c r="AR43" s="369"/>
      <c r="AS43" s="365">
        <v>2624</v>
      </c>
      <c r="AT43" s="366"/>
      <c r="AU43" s="366"/>
      <c r="AV43" s="366"/>
      <c r="AW43" s="366"/>
      <c r="AX43" s="366"/>
      <c r="AY43" s="369"/>
      <c r="AZ43" s="365"/>
      <c r="BA43" s="366"/>
      <c r="BB43" s="366"/>
      <c r="BC43" s="366"/>
      <c r="BD43" s="366"/>
      <c r="BE43" s="366"/>
      <c r="BF43" s="369"/>
      <c r="BG43" s="365"/>
      <c r="BH43" s="366"/>
      <c r="BI43" s="366"/>
      <c r="BJ43" s="366"/>
      <c r="BK43" s="366"/>
      <c r="BL43" s="366"/>
      <c r="BM43" s="369"/>
      <c r="BN43" s="365">
        <v>2223</v>
      </c>
      <c r="BO43" s="366"/>
      <c r="BP43" s="366"/>
      <c r="BQ43" s="366"/>
      <c r="BR43" s="366"/>
      <c r="BS43" s="366"/>
      <c r="BT43" s="369"/>
      <c r="BU43" s="365"/>
      <c r="BV43" s="366">
        <v>60</v>
      </c>
      <c r="BW43" s="366"/>
      <c r="BX43" s="366"/>
      <c r="BY43" s="366"/>
      <c r="BZ43" s="366"/>
      <c r="CA43" s="369"/>
      <c r="CB43" s="365">
        <v>91</v>
      </c>
      <c r="CC43" s="366">
        <v>76</v>
      </c>
      <c r="CD43" s="366"/>
      <c r="CE43" s="366"/>
      <c r="CF43" s="366"/>
      <c r="CG43" s="366"/>
      <c r="CH43" s="369"/>
      <c r="CI43" s="365">
        <v>31</v>
      </c>
      <c r="CJ43" s="366">
        <v>395</v>
      </c>
      <c r="CK43" s="366"/>
      <c r="CL43" s="366"/>
      <c r="CM43" s="366"/>
      <c r="CN43" s="366"/>
      <c r="CO43" s="369"/>
      <c r="CP43" s="365">
        <v>21</v>
      </c>
      <c r="CQ43" s="366"/>
      <c r="CR43" s="366"/>
      <c r="CS43" s="366"/>
      <c r="CT43" s="366"/>
      <c r="CU43" s="366"/>
      <c r="CV43" s="369"/>
      <c r="CW43" s="365">
        <v>5030</v>
      </c>
      <c r="CX43" s="366">
        <v>2708</v>
      </c>
      <c r="CY43" s="366"/>
      <c r="CZ43" s="366"/>
      <c r="DA43" s="366"/>
      <c r="DB43" s="366"/>
      <c r="DC43" s="369"/>
      <c r="DD43" s="365">
        <v>90</v>
      </c>
      <c r="DE43" s="366"/>
      <c r="DF43" s="366"/>
      <c r="DG43" s="366"/>
      <c r="DH43" s="366"/>
      <c r="DI43" s="366"/>
      <c r="DJ43" s="369"/>
      <c r="DK43" s="365">
        <v>20</v>
      </c>
      <c r="DL43" s="366"/>
      <c r="DM43" s="366"/>
      <c r="DN43" s="366"/>
      <c r="DO43" s="366"/>
      <c r="DP43" s="366"/>
      <c r="DQ43" s="369"/>
      <c r="DR43" s="365"/>
      <c r="DS43" s="366"/>
      <c r="DT43" s="366"/>
      <c r="DU43" s="366"/>
      <c r="DV43" s="366"/>
      <c r="DW43" s="366"/>
      <c r="DX43" s="369"/>
      <c r="DY43" s="365"/>
      <c r="DZ43" s="366"/>
      <c r="EA43" s="366"/>
      <c r="EB43" s="366"/>
      <c r="EC43" s="366"/>
      <c r="ED43" s="366"/>
      <c r="EE43" s="369"/>
      <c r="EF43" s="365">
        <v>1263</v>
      </c>
      <c r="EG43" s="366"/>
      <c r="EH43" s="366"/>
      <c r="EI43" s="366"/>
      <c r="EJ43" s="366"/>
      <c r="EK43" s="366"/>
      <c r="EL43" s="369"/>
      <c r="EM43" s="365"/>
      <c r="EN43" s="366"/>
      <c r="EO43" s="366"/>
      <c r="EP43" s="366"/>
      <c r="EQ43" s="366"/>
      <c r="ER43" s="366"/>
      <c r="ES43" s="369"/>
      <c r="ET43" s="365">
        <v>9</v>
      </c>
      <c r="EU43" s="366"/>
      <c r="EV43" s="366"/>
      <c r="EW43" s="366"/>
      <c r="EX43" s="366"/>
      <c r="EY43" s="366"/>
      <c r="EZ43" s="369"/>
      <c r="FA43" s="365">
        <v>1360</v>
      </c>
      <c r="FB43" s="366"/>
      <c r="FC43" s="366"/>
      <c r="FD43" s="366"/>
      <c r="FE43" s="366"/>
      <c r="FF43" s="366"/>
      <c r="FG43" s="369"/>
      <c r="FH43" s="365">
        <v>1386</v>
      </c>
      <c r="FI43" s="366"/>
      <c r="FJ43" s="366"/>
      <c r="FK43" s="366"/>
      <c r="FL43" s="366"/>
      <c r="FM43" s="366"/>
      <c r="FN43" s="369"/>
      <c r="FO43" s="365">
        <v>405</v>
      </c>
      <c r="FP43" s="366"/>
      <c r="FQ43" s="366"/>
      <c r="FR43" s="366"/>
      <c r="FS43" s="366"/>
      <c r="FT43" s="366"/>
      <c r="FU43" s="369"/>
      <c r="FV43" s="365">
        <v>912</v>
      </c>
      <c r="FW43" s="366"/>
      <c r="FX43" s="366"/>
      <c r="FY43" s="366">
        <v>368</v>
      </c>
      <c r="FZ43" s="366"/>
      <c r="GA43" s="366"/>
      <c r="GB43" s="369"/>
      <c r="GC43" s="365">
        <v>979</v>
      </c>
      <c r="GD43" s="366"/>
      <c r="GE43" s="366"/>
      <c r="GF43" s="366"/>
      <c r="GG43" s="366"/>
      <c r="GH43" s="366"/>
      <c r="GI43" s="369">
        <v>650</v>
      </c>
      <c r="GJ43" s="365">
        <v>300</v>
      </c>
      <c r="GK43" s="366">
        <v>4506</v>
      </c>
      <c r="GL43" s="366"/>
      <c r="GM43" s="366">
        <v>4</v>
      </c>
      <c r="GN43" s="366"/>
      <c r="GO43" s="366"/>
      <c r="GP43" s="369"/>
      <c r="GQ43" s="365">
        <v>153</v>
      </c>
      <c r="GR43" s="366"/>
      <c r="GS43" s="366">
        <v>40</v>
      </c>
      <c r="GT43" s="366"/>
      <c r="GU43" s="366"/>
      <c r="GV43" s="366"/>
      <c r="GW43" s="369"/>
      <c r="GX43" s="365"/>
      <c r="GY43" s="366"/>
      <c r="GZ43" s="366"/>
      <c r="HA43" s="366"/>
      <c r="HB43" s="366"/>
      <c r="HC43" s="366"/>
      <c r="HD43" s="369"/>
      <c r="HE43" s="365">
        <v>1077</v>
      </c>
      <c r="HF43" s="366">
        <v>1669</v>
      </c>
      <c r="HG43" s="366"/>
      <c r="HH43" s="366">
        <v>1509</v>
      </c>
      <c r="HI43" s="366"/>
      <c r="HJ43" s="366"/>
      <c r="HK43" s="369">
        <v>4615</v>
      </c>
      <c r="HL43" s="365">
        <v>8</v>
      </c>
      <c r="HM43" s="366">
        <v>19</v>
      </c>
      <c r="HN43" s="366"/>
      <c r="HO43" s="366"/>
      <c r="HP43" s="366"/>
      <c r="HQ43" s="366"/>
      <c r="HR43" s="369">
        <v>766</v>
      </c>
      <c r="HS43" s="365"/>
      <c r="HT43" s="366">
        <v>141</v>
      </c>
      <c r="HU43" s="366"/>
      <c r="HV43" s="366"/>
      <c r="HW43" s="366"/>
      <c r="HX43" s="366"/>
      <c r="HY43" s="369">
        <v>420</v>
      </c>
      <c r="HZ43" s="365">
        <v>3</v>
      </c>
      <c r="IA43" s="366"/>
      <c r="IB43" s="366"/>
      <c r="IC43" s="366"/>
      <c r="ID43" s="366"/>
      <c r="IE43" s="366"/>
      <c r="IF43" s="369">
        <v>1449</v>
      </c>
      <c r="IG43" s="365">
        <v>498</v>
      </c>
      <c r="IH43" s="366"/>
      <c r="II43" s="366"/>
      <c r="IJ43" s="366"/>
      <c r="IK43" s="366"/>
      <c r="IL43" s="366"/>
      <c r="IM43" s="369">
        <v>156</v>
      </c>
      <c r="IN43" s="365">
        <v>195</v>
      </c>
      <c r="IO43" s="366"/>
      <c r="IP43" s="366"/>
      <c r="IQ43" s="366"/>
      <c r="IR43" s="366"/>
      <c r="IS43" s="366"/>
      <c r="IT43" s="369">
        <v>211</v>
      </c>
      <c r="IU43" s="365">
        <v>254</v>
      </c>
      <c r="IV43" s="366"/>
      <c r="IW43" s="366"/>
      <c r="IX43" s="366"/>
      <c r="IY43" s="366"/>
      <c r="IZ43" s="366"/>
      <c r="JA43" s="369">
        <v>39</v>
      </c>
      <c r="JB43" s="365">
        <v>743</v>
      </c>
      <c r="JC43" s="366">
        <v>9</v>
      </c>
      <c r="JD43" s="366"/>
      <c r="JE43" s="366"/>
      <c r="JF43" s="366"/>
      <c r="JG43" s="366"/>
      <c r="JH43" s="369">
        <v>32</v>
      </c>
      <c r="JI43" s="365">
        <v>255</v>
      </c>
      <c r="JJ43" s="366"/>
      <c r="JK43" s="366"/>
      <c r="JL43" s="366">
        <v>2</v>
      </c>
      <c r="JM43" s="366"/>
      <c r="JN43" s="366"/>
      <c r="JO43" s="369">
        <v>15</v>
      </c>
      <c r="JP43" s="365">
        <v>1451</v>
      </c>
      <c r="JQ43" s="366"/>
      <c r="JR43" s="366"/>
      <c r="JS43" s="366"/>
      <c r="JT43" s="366"/>
      <c r="JU43" s="366"/>
      <c r="JV43" s="369">
        <v>1451</v>
      </c>
      <c r="JW43" s="365">
        <v>339</v>
      </c>
      <c r="JX43" s="366"/>
      <c r="JY43" s="366"/>
      <c r="JZ43" s="366"/>
      <c r="KA43" s="366"/>
      <c r="KB43" s="366"/>
      <c r="KC43" s="369">
        <v>99</v>
      </c>
      <c r="KD43" s="365">
        <v>1494</v>
      </c>
      <c r="KE43" s="366"/>
      <c r="KF43" s="366"/>
      <c r="KG43" s="366"/>
      <c r="KH43" s="366"/>
      <c r="KI43" s="366"/>
      <c r="KJ43" s="369">
        <v>451</v>
      </c>
      <c r="KK43" s="365"/>
      <c r="KL43" s="366"/>
      <c r="KM43" s="366"/>
      <c r="KN43" s="366"/>
      <c r="KO43" s="366"/>
      <c r="KP43" s="366"/>
      <c r="KQ43" s="369"/>
      <c r="KR43" s="365"/>
      <c r="KS43" s="366"/>
      <c r="KT43" s="366"/>
      <c r="KU43" s="366"/>
      <c r="KV43" s="366"/>
      <c r="KW43" s="366"/>
      <c r="KX43" s="369">
        <v>84</v>
      </c>
      <c r="KY43" s="365">
        <v>66</v>
      </c>
      <c r="KZ43" s="366"/>
      <c r="LA43" s="366"/>
      <c r="LB43" s="366"/>
      <c r="LC43" s="366"/>
      <c r="LD43" s="366"/>
      <c r="LE43" s="369">
        <v>14</v>
      </c>
      <c r="LF43" s="365"/>
      <c r="LG43" s="366"/>
      <c r="LH43" s="366"/>
      <c r="LI43" s="366"/>
      <c r="LJ43" s="366"/>
      <c r="LK43" s="366"/>
      <c r="LL43" s="369"/>
      <c r="LM43" s="365">
        <v>31</v>
      </c>
      <c r="LN43" s="366"/>
      <c r="LO43" s="366"/>
      <c r="LP43" s="366"/>
      <c r="LQ43" s="366"/>
      <c r="LR43" s="366"/>
      <c r="LS43" s="369"/>
      <c r="LT43" s="365">
        <v>324</v>
      </c>
      <c r="LU43" s="366"/>
      <c r="LV43" s="366"/>
      <c r="LW43" s="366"/>
      <c r="LX43" s="366"/>
      <c r="LY43" s="366"/>
      <c r="LZ43" s="369"/>
      <c r="MA43" s="365">
        <v>5</v>
      </c>
      <c r="MB43" s="366"/>
      <c r="MC43" s="366"/>
      <c r="MD43" s="366"/>
      <c r="ME43" s="366"/>
      <c r="MF43" s="366"/>
      <c r="MG43" s="369"/>
      <c r="MH43" s="365"/>
      <c r="MI43" s="366"/>
      <c r="MJ43" s="366"/>
      <c r="MK43" s="366"/>
      <c r="ML43" s="366"/>
      <c r="MM43" s="366"/>
      <c r="MN43" s="369"/>
      <c r="MO43" s="365">
        <v>1295</v>
      </c>
      <c r="MP43" s="366"/>
      <c r="MQ43" s="366"/>
      <c r="MR43" s="366"/>
      <c r="MS43" s="366"/>
      <c r="MT43" s="366"/>
      <c r="MU43" s="369"/>
      <c r="MV43" s="365">
        <v>30419</v>
      </c>
      <c r="MW43" s="366">
        <v>9703</v>
      </c>
      <c r="MX43" s="366">
        <v>40</v>
      </c>
      <c r="MY43" s="366">
        <v>1883</v>
      </c>
      <c r="MZ43" s="366"/>
      <c r="NA43" s="366"/>
      <c r="NB43" s="369">
        <v>10452</v>
      </c>
    </row>
    <row r="44" spans="2:367" ht="18" customHeight="1" x14ac:dyDescent="0.2">
      <c r="B44" s="944" t="s">
        <v>82</v>
      </c>
      <c r="C44" s="365"/>
      <c r="D44" s="366"/>
      <c r="E44" s="366"/>
      <c r="F44" s="366"/>
      <c r="G44" s="366"/>
      <c r="H44" s="366"/>
      <c r="I44" s="369"/>
      <c r="J44" s="365"/>
      <c r="K44" s="366"/>
      <c r="L44" s="366"/>
      <c r="M44" s="366"/>
      <c r="N44" s="366"/>
      <c r="O44" s="366"/>
      <c r="P44" s="369"/>
      <c r="Q44" s="365"/>
      <c r="R44" s="366"/>
      <c r="S44" s="366"/>
      <c r="T44" s="366"/>
      <c r="U44" s="366"/>
      <c r="V44" s="366"/>
      <c r="W44" s="369"/>
      <c r="X44" s="365">
        <v>18</v>
      </c>
      <c r="Y44" s="366"/>
      <c r="Z44" s="366"/>
      <c r="AA44" s="366"/>
      <c r="AB44" s="366"/>
      <c r="AC44" s="366"/>
      <c r="AD44" s="369"/>
      <c r="AE44" s="365"/>
      <c r="AF44" s="366"/>
      <c r="AG44" s="366"/>
      <c r="AH44" s="366"/>
      <c r="AI44" s="366"/>
      <c r="AJ44" s="366"/>
      <c r="AK44" s="369"/>
      <c r="AL44" s="365"/>
      <c r="AM44" s="366"/>
      <c r="AN44" s="366"/>
      <c r="AO44" s="366"/>
      <c r="AP44" s="366"/>
      <c r="AQ44" s="366"/>
      <c r="AR44" s="369"/>
      <c r="AS44" s="365"/>
      <c r="AT44" s="366"/>
      <c r="AU44" s="366"/>
      <c r="AV44" s="366"/>
      <c r="AW44" s="366"/>
      <c r="AX44" s="366"/>
      <c r="AY44" s="369"/>
      <c r="AZ44" s="365"/>
      <c r="BA44" s="366"/>
      <c r="BB44" s="366"/>
      <c r="BC44" s="366"/>
      <c r="BD44" s="366"/>
      <c r="BE44" s="366"/>
      <c r="BF44" s="369"/>
      <c r="BG44" s="365"/>
      <c r="BH44" s="366"/>
      <c r="BI44" s="366"/>
      <c r="BJ44" s="366"/>
      <c r="BK44" s="366"/>
      <c r="BL44" s="366"/>
      <c r="BM44" s="369"/>
      <c r="BN44" s="365"/>
      <c r="BO44" s="366"/>
      <c r="BP44" s="366"/>
      <c r="BQ44" s="366"/>
      <c r="BR44" s="366"/>
      <c r="BS44" s="366"/>
      <c r="BT44" s="369"/>
      <c r="BU44" s="365"/>
      <c r="BV44" s="366"/>
      <c r="BW44" s="366"/>
      <c r="BX44" s="366"/>
      <c r="BY44" s="366"/>
      <c r="BZ44" s="366"/>
      <c r="CA44" s="369"/>
      <c r="CB44" s="365"/>
      <c r="CC44" s="366"/>
      <c r="CD44" s="366"/>
      <c r="CE44" s="366"/>
      <c r="CF44" s="366"/>
      <c r="CG44" s="366"/>
      <c r="CH44" s="369"/>
      <c r="CI44" s="365"/>
      <c r="CJ44" s="366"/>
      <c r="CK44" s="366"/>
      <c r="CL44" s="366"/>
      <c r="CM44" s="366"/>
      <c r="CN44" s="366"/>
      <c r="CO44" s="369"/>
      <c r="CP44" s="365"/>
      <c r="CQ44" s="366"/>
      <c r="CR44" s="366"/>
      <c r="CS44" s="366"/>
      <c r="CT44" s="366"/>
      <c r="CU44" s="366"/>
      <c r="CV44" s="369"/>
      <c r="CW44" s="365"/>
      <c r="CX44" s="366"/>
      <c r="CY44" s="366"/>
      <c r="CZ44" s="366"/>
      <c r="DA44" s="366"/>
      <c r="DB44" s="366"/>
      <c r="DC44" s="369"/>
      <c r="DD44" s="365"/>
      <c r="DE44" s="366"/>
      <c r="DF44" s="366"/>
      <c r="DG44" s="366"/>
      <c r="DH44" s="366"/>
      <c r="DI44" s="366"/>
      <c r="DJ44" s="369"/>
      <c r="DK44" s="365"/>
      <c r="DL44" s="366"/>
      <c r="DM44" s="366"/>
      <c r="DN44" s="366"/>
      <c r="DO44" s="366"/>
      <c r="DP44" s="366"/>
      <c r="DQ44" s="369"/>
      <c r="DR44" s="365"/>
      <c r="DS44" s="366"/>
      <c r="DT44" s="366"/>
      <c r="DU44" s="366"/>
      <c r="DV44" s="366"/>
      <c r="DW44" s="366"/>
      <c r="DX44" s="369"/>
      <c r="DY44" s="365"/>
      <c r="DZ44" s="366"/>
      <c r="EA44" s="366"/>
      <c r="EB44" s="366"/>
      <c r="EC44" s="366"/>
      <c r="ED44" s="366"/>
      <c r="EE44" s="369"/>
      <c r="EF44" s="365"/>
      <c r="EG44" s="366"/>
      <c r="EH44" s="366"/>
      <c r="EI44" s="366"/>
      <c r="EJ44" s="366"/>
      <c r="EK44" s="366"/>
      <c r="EL44" s="369"/>
      <c r="EM44" s="365"/>
      <c r="EN44" s="366"/>
      <c r="EO44" s="366"/>
      <c r="EP44" s="366"/>
      <c r="EQ44" s="366"/>
      <c r="ER44" s="366"/>
      <c r="ES44" s="369"/>
      <c r="ET44" s="365"/>
      <c r="EU44" s="366"/>
      <c r="EV44" s="366"/>
      <c r="EW44" s="366"/>
      <c r="EX44" s="366"/>
      <c r="EY44" s="366"/>
      <c r="EZ44" s="369"/>
      <c r="FA44" s="365">
        <v>119</v>
      </c>
      <c r="FB44" s="366"/>
      <c r="FC44" s="366"/>
      <c r="FD44" s="366"/>
      <c r="FE44" s="366"/>
      <c r="FF44" s="366"/>
      <c r="FG44" s="369"/>
      <c r="FH44" s="365">
        <v>85</v>
      </c>
      <c r="FI44" s="366"/>
      <c r="FJ44" s="366"/>
      <c r="FK44" s="366"/>
      <c r="FL44" s="366"/>
      <c r="FM44" s="366"/>
      <c r="FN44" s="369"/>
      <c r="FO44" s="365"/>
      <c r="FP44" s="366"/>
      <c r="FQ44" s="366"/>
      <c r="FR44" s="366"/>
      <c r="FS44" s="366"/>
      <c r="FT44" s="366"/>
      <c r="FU44" s="369"/>
      <c r="FV44" s="365">
        <v>420</v>
      </c>
      <c r="FW44" s="366"/>
      <c r="FX44" s="366"/>
      <c r="FY44" s="366"/>
      <c r="FZ44" s="366"/>
      <c r="GA44" s="366"/>
      <c r="GB44" s="369"/>
      <c r="GC44" s="365">
        <v>31</v>
      </c>
      <c r="GD44" s="366"/>
      <c r="GE44" s="366"/>
      <c r="GF44" s="366"/>
      <c r="GG44" s="366"/>
      <c r="GH44" s="366"/>
      <c r="GI44" s="369"/>
      <c r="GJ44" s="365"/>
      <c r="GK44" s="366"/>
      <c r="GL44" s="366"/>
      <c r="GM44" s="366"/>
      <c r="GN44" s="366"/>
      <c r="GO44" s="366"/>
      <c r="GP44" s="369"/>
      <c r="GQ44" s="365"/>
      <c r="GR44" s="366"/>
      <c r="GS44" s="366"/>
      <c r="GT44" s="366"/>
      <c r="GU44" s="366"/>
      <c r="GV44" s="366"/>
      <c r="GW44" s="369"/>
      <c r="GX44" s="365"/>
      <c r="GY44" s="366"/>
      <c r="GZ44" s="366"/>
      <c r="HA44" s="366"/>
      <c r="HB44" s="366"/>
      <c r="HC44" s="366"/>
      <c r="HD44" s="369"/>
      <c r="HE44" s="365">
        <v>214</v>
      </c>
      <c r="HF44" s="366"/>
      <c r="HG44" s="366"/>
      <c r="HH44" s="366"/>
      <c r="HI44" s="366"/>
      <c r="HJ44" s="366"/>
      <c r="HK44" s="369"/>
      <c r="HL44" s="365"/>
      <c r="HM44" s="366"/>
      <c r="HN44" s="366"/>
      <c r="HO44" s="366"/>
      <c r="HP44" s="366"/>
      <c r="HQ44" s="366"/>
      <c r="HR44" s="369"/>
      <c r="HS44" s="365"/>
      <c r="HT44" s="366"/>
      <c r="HU44" s="366"/>
      <c r="HV44" s="366"/>
      <c r="HW44" s="366"/>
      <c r="HX44" s="366"/>
      <c r="HY44" s="369"/>
      <c r="HZ44" s="365"/>
      <c r="IA44" s="366"/>
      <c r="IB44" s="366"/>
      <c r="IC44" s="366"/>
      <c r="ID44" s="366"/>
      <c r="IE44" s="366"/>
      <c r="IF44" s="369"/>
      <c r="IG44" s="365"/>
      <c r="IH44" s="366"/>
      <c r="II44" s="366"/>
      <c r="IJ44" s="366"/>
      <c r="IK44" s="366"/>
      <c r="IL44" s="366"/>
      <c r="IM44" s="369"/>
      <c r="IN44" s="365">
        <v>9</v>
      </c>
      <c r="IO44" s="366"/>
      <c r="IP44" s="366"/>
      <c r="IQ44" s="366"/>
      <c r="IR44" s="366"/>
      <c r="IS44" s="366"/>
      <c r="IT44" s="369"/>
      <c r="IU44" s="365">
        <v>250</v>
      </c>
      <c r="IV44" s="366"/>
      <c r="IW44" s="366"/>
      <c r="IX44" s="366"/>
      <c r="IY44" s="366"/>
      <c r="IZ44" s="366"/>
      <c r="JA44" s="369"/>
      <c r="JB44" s="365"/>
      <c r="JC44" s="366"/>
      <c r="JD44" s="366"/>
      <c r="JE44" s="366"/>
      <c r="JF44" s="366"/>
      <c r="JG44" s="366"/>
      <c r="JH44" s="369"/>
      <c r="JI44" s="365"/>
      <c r="JJ44" s="366"/>
      <c r="JK44" s="366"/>
      <c r="JL44" s="366"/>
      <c r="JM44" s="366"/>
      <c r="JN44" s="366"/>
      <c r="JO44" s="369"/>
      <c r="JP44" s="365">
        <v>12</v>
      </c>
      <c r="JQ44" s="366"/>
      <c r="JR44" s="366"/>
      <c r="JS44" s="366"/>
      <c r="JT44" s="366"/>
      <c r="JU44" s="366"/>
      <c r="JV44" s="369"/>
      <c r="JW44" s="365"/>
      <c r="JX44" s="366"/>
      <c r="JY44" s="366"/>
      <c r="JZ44" s="366"/>
      <c r="KA44" s="366"/>
      <c r="KB44" s="366"/>
      <c r="KC44" s="369"/>
      <c r="KD44" s="365"/>
      <c r="KE44" s="366"/>
      <c r="KF44" s="366"/>
      <c r="KG44" s="366"/>
      <c r="KH44" s="366"/>
      <c r="KI44" s="366"/>
      <c r="KJ44" s="369"/>
      <c r="KK44" s="365"/>
      <c r="KL44" s="366"/>
      <c r="KM44" s="366"/>
      <c r="KN44" s="366"/>
      <c r="KO44" s="366"/>
      <c r="KP44" s="366"/>
      <c r="KQ44" s="369"/>
      <c r="KR44" s="365"/>
      <c r="KS44" s="366"/>
      <c r="KT44" s="366"/>
      <c r="KU44" s="366"/>
      <c r="KV44" s="366"/>
      <c r="KW44" s="366"/>
      <c r="KX44" s="369"/>
      <c r="KY44" s="365"/>
      <c r="KZ44" s="366"/>
      <c r="LA44" s="366"/>
      <c r="LB44" s="366"/>
      <c r="LC44" s="366"/>
      <c r="LD44" s="366"/>
      <c r="LE44" s="369"/>
      <c r="LF44" s="365"/>
      <c r="LG44" s="366"/>
      <c r="LH44" s="366"/>
      <c r="LI44" s="366"/>
      <c r="LJ44" s="366"/>
      <c r="LK44" s="366"/>
      <c r="LL44" s="369"/>
      <c r="LM44" s="365"/>
      <c r="LN44" s="366"/>
      <c r="LO44" s="366"/>
      <c r="LP44" s="366"/>
      <c r="LQ44" s="366"/>
      <c r="LR44" s="366"/>
      <c r="LS44" s="369"/>
      <c r="LT44" s="365"/>
      <c r="LU44" s="366"/>
      <c r="LV44" s="366"/>
      <c r="LW44" s="366"/>
      <c r="LX44" s="366"/>
      <c r="LY44" s="366"/>
      <c r="LZ44" s="369"/>
      <c r="MA44" s="365"/>
      <c r="MB44" s="366"/>
      <c r="MC44" s="366"/>
      <c r="MD44" s="366"/>
      <c r="ME44" s="366"/>
      <c r="MF44" s="366"/>
      <c r="MG44" s="369"/>
      <c r="MH44" s="365"/>
      <c r="MI44" s="366"/>
      <c r="MJ44" s="366"/>
      <c r="MK44" s="366"/>
      <c r="ML44" s="366"/>
      <c r="MM44" s="366"/>
      <c r="MN44" s="369"/>
      <c r="MO44" s="365">
        <v>24</v>
      </c>
      <c r="MP44" s="366"/>
      <c r="MQ44" s="366"/>
      <c r="MR44" s="366"/>
      <c r="MS44" s="366"/>
      <c r="MT44" s="366"/>
      <c r="MU44" s="369"/>
      <c r="MV44" s="365">
        <v>1182</v>
      </c>
      <c r="MW44" s="366"/>
      <c r="MX44" s="366"/>
      <c r="MY44" s="366"/>
      <c r="MZ44" s="366"/>
      <c r="NA44" s="366"/>
      <c r="NB44" s="369"/>
    </row>
    <row r="45" spans="2:367" ht="18" customHeight="1" x14ac:dyDescent="0.2">
      <c r="B45" s="944" t="s">
        <v>11</v>
      </c>
      <c r="C45" s="365"/>
      <c r="D45" s="366"/>
      <c r="E45" s="366"/>
      <c r="F45" s="366"/>
      <c r="G45" s="366"/>
      <c r="H45" s="366"/>
      <c r="I45" s="369"/>
      <c r="J45" s="365"/>
      <c r="K45" s="366"/>
      <c r="L45" s="366"/>
      <c r="M45" s="366"/>
      <c r="N45" s="366"/>
      <c r="O45" s="366"/>
      <c r="P45" s="369"/>
      <c r="Q45" s="365"/>
      <c r="R45" s="366"/>
      <c r="S45" s="366"/>
      <c r="T45" s="366"/>
      <c r="U45" s="366"/>
      <c r="V45" s="366"/>
      <c r="W45" s="369"/>
      <c r="X45" s="365"/>
      <c r="Y45" s="366"/>
      <c r="Z45" s="366"/>
      <c r="AA45" s="366"/>
      <c r="AB45" s="366"/>
      <c r="AC45" s="366"/>
      <c r="AD45" s="369"/>
      <c r="AE45" s="365"/>
      <c r="AF45" s="366"/>
      <c r="AG45" s="366"/>
      <c r="AH45" s="366"/>
      <c r="AI45" s="366"/>
      <c r="AJ45" s="366"/>
      <c r="AK45" s="369"/>
      <c r="AL45" s="365"/>
      <c r="AM45" s="366"/>
      <c r="AN45" s="366"/>
      <c r="AO45" s="366"/>
      <c r="AP45" s="366"/>
      <c r="AQ45" s="366"/>
      <c r="AR45" s="369"/>
      <c r="AS45" s="365"/>
      <c r="AT45" s="366"/>
      <c r="AU45" s="366"/>
      <c r="AV45" s="366"/>
      <c r="AW45" s="366"/>
      <c r="AX45" s="366"/>
      <c r="AY45" s="369"/>
      <c r="AZ45" s="365"/>
      <c r="BA45" s="366"/>
      <c r="BB45" s="366"/>
      <c r="BC45" s="366"/>
      <c r="BD45" s="366"/>
      <c r="BE45" s="366"/>
      <c r="BF45" s="369"/>
      <c r="BG45" s="365"/>
      <c r="BH45" s="366"/>
      <c r="BI45" s="366"/>
      <c r="BJ45" s="366"/>
      <c r="BK45" s="366"/>
      <c r="BL45" s="366"/>
      <c r="BM45" s="369"/>
      <c r="BN45" s="365"/>
      <c r="BO45" s="366"/>
      <c r="BP45" s="366"/>
      <c r="BQ45" s="366"/>
      <c r="BR45" s="366"/>
      <c r="BS45" s="366"/>
      <c r="BT45" s="369"/>
      <c r="BU45" s="365"/>
      <c r="BV45" s="366"/>
      <c r="BW45" s="366"/>
      <c r="BX45" s="366"/>
      <c r="BY45" s="366"/>
      <c r="BZ45" s="366"/>
      <c r="CA45" s="369"/>
      <c r="CB45" s="365"/>
      <c r="CC45" s="366"/>
      <c r="CD45" s="366"/>
      <c r="CE45" s="366"/>
      <c r="CF45" s="366"/>
      <c r="CG45" s="366"/>
      <c r="CH45" s="369"/>
      <c r="CI45" s="365"/>
      <c r="CJ45" s="366"/>
      <c r="CK45" s="366"/>
      <c r="CL45" s="366"/>
      <c r="CM45" s="366"/>
      <c r="CN45" s="366"/>
      <c r="CO45" s="369"/>
      <c r="CP45" s="365"/>
      <c r="CQ45" s="366"/>
      <c r="CR45" s="366"/>
      <c r="CS45" s="366"/>
      <c r="CT45" s="366"/>
      <c r="CU45" s="366"/>
      <c r="CV45" s="369"/>
      <c r="CW45" s="365"/>
      <c r="CX45" s="366"/>
      <c r="CY45" s="366"/>
      <c r="CZ45" s="366"/>
      <c r="DA45" s="366"/>
      <c r="DB45" s="366"/>
      <c r="DC45" s="369"/>
      <c r="DD45" s="365"/>
      <c r="DE45" s="366"/>
      <c r="DF45" s="366"/>
      <c r="DG45" s="366"/>
      <c r="DH45" s="366"/>
      <c r="DI45" s="366"/>
      <c r="DJ45" s="369"/>
      <c r="DK45" s="365"/>
      <c r="DL45" s="366"/>
      <c r="DM45" s="366"/>
      <c r="DN45" s="366"/>
      <c r="DO45" s="366"/>
      <c r="DP45" s="366"/>
      <c r="DQ45" s="369"/>
      <c r="DR45" s="365"/>
      <c r="DS45" s="366"/>
      <c r="DT45" s="366"/>
      <c r="DU45" s="366"/>
      <c r="DV45" s="366"/>
      <c r="DW45" s="366"/>
      <c r="DX45" s="369"/>
      <c r="DY45" s="365"/>
      <c r="DZ45" s="366"/>
      <c r="EA45" s="366"/>
      <c r="EB45" s="366"/>
      <c r="EC45" s="366"/>
      <c r="ED45" s="366"/>
      <c r="EE45" s="369"/>
      <c r="EF45" s="365"/>
      <c r="EG45" s="366"/>
      <c r="EH45" s="366"/>
      <c r="EI45" s="366"/>
      <c r="EJ45" s="366"/>
      <c r="EK45" s="366"/>
      <c r="EL45" s="369"/>
      <c r="EM45" s="365"/>
      <c r="EN45" s="366"/>
      <c r="EO45" s="366"/>
      <c r="EP45" s="366"/>
      <c r="EQ45" s="366"/>
      <c r="ER45" s="366"/>
      <c r="ES45" s="369"/>
      <c r="ET45" s="365"/>
      <c r="EU45" s="366"/>
      <c r="EV45" s="366"/>
      <c r="EW45" s="366"/>
      <c r="EX45" s="366"/>
      <c r="EY45" s="366"/>
      <c r="EZ45" s="369"/>
      <c r="FA45" s="365">
        <v>4605</v>
      </c>
      <c r="FB45" s="366"/>
      <c r="FC45" s="366"/>
      <c r="FD45" s="366"/>
      <c r="FE45" s="366"/>
      <c r="FF45" s="366"/>
      <c r="FG45" s="369"/>
      <c r="FH45" s="365"/>
      <c r="FI45" s="366"/>
      <c r="FJ45" s="366"/>
      <c r="FK45" s="366"/>
      <c r="FL45" s="366"/>
      <c r="FM45" s="366"/>
      <c r="FN45" s="369"/>
      <c r="FO45" s="365">
        <v>1</v>
      </c>
      <c r="FP45" s="366"/>
      <c r="FQ45" s="366"/>
      <c r="FR45" s="366"/>
      <c r="FS45" s="366"/>
      <c r="FT45" s="366"/>
      <c r="FU45" s="369"/>
      <c r="FV45" s="365"/>
      <c r="FW45" s="366"/>
      <c r="FX45" s="366"/>
      <c r="FY45" s="366"/>
      <c r="FZ45" s="366"/>
      <c r="GA45" s="366"/>
      <c r="GB45" s="369"/>
      <c r="GC45" s="365"/>
      <c r="GD45" s="366"/>
      <c r="GE45" s="366">
        <v>6</v>
      </c>
      <c r="GF45" s="366"/>
      <c r="GG45" s="366"/>
      <c r="GH45" s="366"/>
      <c r="GI45" s="369"/>
      <c r="GJ45" s="365"/>
      <c r="GK45" s="366"/>
      <c r="GL45" s="366"/>
      <c r="GM45" s="366"/>
      <c r="GN45" s="366"/>
      <c r="GO45" s="366"/>
      <c r="GP45" s="369">
        <v>2</v>
      </c>
      <c r="GQ45" s="365"/>
      <c r="GR45" s="366"/>
      <c r="GS45" s="366">
        <v>469</v>
      </c>
      <c r="GT45" s="366"/>
      <c r="GU45" s="366"/>
      <c r="GV45" s="366"/>
      <c r="GW45" s="369">
        <v>20</v>
      </c>
      <c r="GX45" s="365"/>
      <c r="GY45" s="366"/>
      <c r="GZ45" s="366"/>
      <c r="HA45" s="366"/>
      <c r="HB45" s="366"/>
      <c r="HC45" s="366"/>
      <c r="HD45" s="369"/>
      <c r="HE45" s="365">
        <v>15</v>
      </c>
      <c r="HF45" s="366"/>
      <c r="HG45" s="366">
        <v>25</v>
      </c>
      <c r="HH45" s="366"/>
      <c r="HI45" s="366"/>
      <c r="HJ45" s="366"/>
      <c r="HK45" s="369">
        <v>2351</v>
      </c>
      <c r="HL45" s="365"/>
      <c r="HM45" s="366"/>
      <c r="HN45" s="366"/>
      <c r="HO45" s="366"/>
      <c r="HP45" s="366"/>
      <c r="HQ45" s="366"/>
      <c r="HR45" s="369"/>
      <c r="HS45" s="365"/>
      <c r="HT45" s="366"/>
      <c r="HU45" s="366"/>
      <c r="HV45" s="366"/>
      <c r="HW45" s="366"/>
      <c r="HX45" s="366"/>
      <c r="HY45" s="369"/>
      <c r="HZ45" s="365"/>
      <c r="IA45" s="366"/>
      <c r="IB45" s="366"/>
      <c r="IC45" s="366"/>
      <c r="ID45" s="366"/>
      <c r="IE45" s="366"/>
      <c r="IF45" s="369"/>
      <c r="IG45" s="365"/>
      <c r="IH45" s="366"/>
      <c r="II45" s="366"/>
      <c r="IJ45" s="366"/>
      <c r="IK45" s="366"/>
      <c r="IL45" s="366"/>
      <c r="IM45" s="369"/>
      <c r="IN45" s="365"/>
      <c r="IO45" s="366"/>
      <c r="IP45" s="366"/>
      <c r="IQ45" s="366"/>
      <c r="IR45" s="366"/>
      <c r="IS45" s="366"/>
      <c r="IT45" s="369"/>
      <c r="IU45" s="365">
        <v>24</v>
      </c>
      <c r="IV45" s="366"/>
      <c r="IW45" s="366"/>
      <c r="IX45" s="366"/>
      <c r="IY45" s="366"/>
      <c r="IZ45" s="366"/>
      <c r="JA45" s="369"/>
      <c r="JB45" s="365"/>
      <c r="JC45" s="366"/>
      <c r="JD45" s="366"/>
      <c r="JE45" s="366"/>
      <c r="JF45" s="366"/>
      <c r="JG45" s="366"/>
      <c r="JH45" s="369"/>
      <c r="JI45" s="365"/>
      <c r="JJ45" s="366"/>
      <c r="JK45" s="366"/>
      <c r="JL45" s="366"/>
      <c r="JM45" s="366"/>
      <c r="JN45" s="366"/>
      <c r="JO45" s="369"/>
      <c r="JP45" s="365"/>
      <c r="JQ45" s="366"/>
      <c r="JR45" s="366"/>
      <c r="JS45" s="366"/>
      <c r="JT45" s="366"/>
      <c r="JU45" s="366"/>
      <c r="JV45" s="369"/>
      <c r="JW45" s="365"/>
      <c r="JX45" s="366"/>
      <c r="JY45" s="366"/>
      <c r="JZ45" s="366"/>
      <c r="KA45" s="366"/>
      <c r="KB45" s="366"/>
      <c r="KC45" s="369"/>
      <c r="KD45" s="365"/>
      <c r="KE45" s="366"/>
      <c r="KF45" s="366"/>
      <c r="KG45" s="366"/>
      <c r="KH45" s="366"/>
      <c r="KI45" s="366"/>
      <c r="KJ45" s="369"/>
      <c r="KK45" s="365"/>
      <c r="KL45" s="366"/>
      <c r="KM45" s="366"/>
      <c r="KN45" s="366"/>
      <c r="KO45" s="366"/>
      <c r="KP45" s="366"/>
      <c r="KQ45" s="369">
        <v>1511</v>
      </c>
      <c r="KR45" s="365"/>
      <c r="KS45" s="366"/>
      <c r="KT45" s="366"/>
      <c r="KU45" s="366"/>
      <c r="KV45" s="366"/>
      <c r="KW45" s="366"/>
      <c r="KX45" s="369"/>
      <c r="KY45" s="365"/>
      <c r="KZ45" s="366"/>
      <c r="LA45" s="366"/>
      <c r="LB45" s="366"/>
      <c r="LC45" s="366"/>
      <c r="LD45" s="366"/>
      <c r="LE45" s="369"/>
      <c r="LF45" s="365"/>
      <c r="LG45" s="366"/>
      <c r="LH45" s="366"/>
      <c r="LI45" s="366"/>
      <c r="LJ45" s="366"/>
      <c r="LK45" s="366"/>
      <c r="LL45" s="369"/>
      <c r="LM45" s="365"/>
      <c r="LN45" s="366"/>
      <c r="LO45" s="366"/>
      <c r="LP45" s="366"/>
      <c r="LQ45" s="366"/>
      <c r="LR45" s="366"/>
      <c r="LS45" s="369"/>
      <c r="LT45" s="365"/>
      <c r="LU45" s="366"/>
      <c r="LV45" s="366"/>
      <c r="LW45" s="366"/>
      <c r="LX45" s="366"/>
      <c r="LY45" s="366"/>
      <c r="LZ45" s="369"/>
      <c r="MA45" s="365"/>
      <c r="MB45" s="366"/>
      <c r="MC45" s="366"/>
      <c r="MD45" s="366"/>
      <c r="ME45" s="366"/>
      <c r="MF45" s="366"/>
      <c r="MG45" s="369"/>
      <c r="MH45" s="365"/>
      <c r="MI45" s="366"/>
      <c r="MJ45" s="366"/>
      <c r="MK45" s="366"/>
      <c r="ML45" s="366"/>
      <c r="MM45" s="366"/>
      <c r="MN45" s="369"/>
      <c r="MO45" s="365"/>
      <c r="MP45" s="366"/>
      <c r="MQ45" s="366"/>
      <c r="MR45" s="366"/>
      <c r="MS45" s="366"/>
      <c r="MT45" s="366"/>
      <c r="MU45" s="369"/>
      <c r="MV45" s="365">
        <v>4645</v>
      </c>
      <c r="MW45" s="366"/>
      <c r="MX45" s="366">
        <v>500</v>
      </c>
      <c r="MY45" s="366"/>
      <c r="MZ45" s="366"/>
      <c r="NA45" s="366"/>
      <c r="NB45" s="369">
        <v>3884</v>
      </c>
    </row>
    <row r="46" spans="2:367" ht="18" customHeight="1" x14ac:dyDescent="0.2">
      <c r="B46" s="944" t="s">
        <v>1</v>
      </c>
      <c r="C46" s="365">
        <v>396</v>
      </c>
      <c r="D46" s="366"/>
      <c r="E46" s="366"/>
      <c r="F46" s="366"/>
      <c r="G46" s="366"/>
      <c r="H46" s="366"/>
      <c r="I46" s="369"/>
      <c r="J46" s="365">
        <v>393</v>
      </c>
      <c r="K46" s="366"/>
      <c r="L46" s="366"/>
      <c r="M46" s="366"/>
      <c r="N46" s="366"/>
      <c r="O46" s="366"/>
      <c r="P46" s="369"/>
      <c r="Q46" s="365">
        <v>36</v>
      </c>
      <c r="R46" s="366"/>
      <c r="S46" s="366"/>
      <c r="T46" s="366"/>
      <c r="U46" s="366"/>
      <c r="V46" s="366"/>
      <c r="W46" s="369"/>
      <c r="X46" s="365"/>
      <c r="Y46" s="366"/>
      <c r="Z46" s="366"/>
      <c r="AA46" s="366"/>
      <c r="AB46" s="366"/>
      <c r="AC46" s="366"/>
      <c r="AD46" s="369"/>
      <c r="AE46" s="365">
        <v>89</v>
      </c>
      <c r="AF46" s="366"/>
      <c r="AG46" s="366"/>
      <c r="AH46" s="366"/>
      <c r="AI46" s="366"/>
      <c r="AJ46" s="366"/>
      <c r="AK46" s="369"/>
      <c r="AL46" s="365">
        <v>209</v>
      </c>
      <c r="AM46" s="366"/>
      <c r="AN46" s="366"/>
      <c r="AO46" s="366"/>
      <c r="AP46" s="366"/>
      <c r="AQ46" s="366"/>
      <c r="AR46" s="369"/>
      <c r="AS46" s="365">
        <v>190</v>
      </c>
      <c r="AT46" s="366"/>
      <c r="AU46" s="366"/>
      <c r="AV46" s="366"/>
      <c r="AW46" s="366"/>
      <c r="AX46" s="366"/>
      <c r="AY46" s="369"/>
      <c r="AZ46" s="365">
        <v>211</v>
      </c>
      <c r="BA46" s="366"/>
      <c r="BB46" s="366"/>
      <c r="BC46" s="366"/>
      <c r="BD46" s="366"/>
      <c r="BE46" s="366"/>
      <c r="BF46" s="369"/>
      <c r="BG46" s="365"/>
      <c r="BH46" s="366"/>
      <c r="BI46" s="366"/>
      <c r="BJ46" s="366"/>
      <c r="BK46" s="366"/>
      <c r="BL46" s="366"/>
      <c r="BM46" s="369"/>
      <c r="BN46" s="365">
        <v>150</v>
      </c>
      <c r="BO46" s="366"/>
      <c r="BP46" s="366"/>
      <c r="BQ46" s="366"/>
      <c r="BR46" s="366"/>
      <c r="BS46" s="366"/>
      <c r="BT46" s="369"/>
      <c r="BU46" s="365">
        <v>60</v>
      </c>
      <c r="BV46" s="366"/>
      <c r="BW46" s="366"/>
      <c r="BX46" s="366"/>
      <c r="BY46" s="366"/>
      <c r="BZ46" s="366"/>
      <c r="CA46" s="369"/>
      <c r="CB46" s="365">
        <v>59</v>
      </c>
      <c r="CC46" s="366"/>
      <c r="CD46" s="366"/>
      <c r="CE46" s="366"/>
      <c r="CF46" s="366"/>
      <c r="CG46" s="366"/>
      <c r="CH46" s="369"/>
      <c r="CI46" s="365">
        <v>37</v>
      </c>
      <c r="CJ46" s="366"/>
      <c r="CK46" s="366"/>
      <c r="CL46" s="366"/>
      <c r="CM46" s="366"/>
      <c r="CN46" s="366"/>
      <c r="CO46" s="369"/>
      <c r="CP46" s="365">
        <v>64</v>
      </c>
      <c r="CQ46" s="366"/>
      <c r="CR46" s="366"/>
      <c r="CS46" s="366"/>
      <c r="CT46" s="366"/>
      <c r="CU46" s="366"/>
      <c r="CV46" s="369">
        <v>40</v>
      </c>
      <c r="CW46" s="365">
        <v>486</v>
      </c>
      <c r="CX46" s="366"/>
      <c r="CY46" s="366"/>
      <c r="CZ46" s="366">
        <v>10</v>
      </c>
      <c r="DA46" s="366"/>
      <c r="DB46" s="366"/>
      <c r="DC46" s="369">
        <v>266</v>
      </c>
      <c r="DD46" s="365">
        <v>564</v>
      </c>
      <c r="DE46" s="366"/>
      <c r="DF46" s="366"/>
      <c r="DG46" s="366"/>
      <c r="DH46" s="366"/>
      <c r="DI46" s="366"/>
      <c r="DJ46" s="369"/>
      <c r="DK46" s="365">
        <v>115</v>
      </c>
      <c r="DL46" s="366"/>
      <c r="DM46" s="366"/>
      <c r="DN46" s="366"/>
      <c r="DO46" s="366"/>
      <c r="DP46" s="366"/>
      <c r="DQ46" s="369"/>
      <c r="DR46" s="365">
        <v>192</v>
      </c>
      <c r="DS46" s="366">
        <v>64</v>
      </c>
      <c r="DT46" s="366"/>
      <c r="DU46" s="366"/>
      <c r="DV46" s="366"/>
      <c r="DW46" s="366"/>
      <c r="DX46" s="369"/>
      <c r="DY46" s="365"/>
      <c r="DZ46" s="366"/>
      <c r="EA46" s="366"/>
      <c r="EB46" s="366"/>
      <c r="EC46" s="366"/>
      <c r="ED46" s="366"/>
      <c r="EE46" s="369"/>
      <c r="EF46" s="365">
        <v>376</v>
      </c>
      <c r="EG46" s="366">
        <v>26</v>
      </c>
      <c r="EH46" s="366"/>
      <c r="EI46" s="366"/>
      <c r="EJ46" s="366"/>
      <c r="EK46" s="366"/>
      <c r="EL46" s="369">
        <v>176</v>
      </c>
      <c r="EM46" s="365"/>
      <c r="EN46" s="366"/>
      <c r="EO46" s="366"/>
      <c r="EP46" s="366"/>
      <c r="EQ46" s="366"/>
      <c r="ER46" s="366"/>
      <c r="ES46" s="369"/>
      <c r="ET46" s="365"/>
      <c r="EU46" s="366"/>
      <c r="EV46" s="366"/>
      <c r="EW46" s="366"/>
      <c r="EX46" s="366"/>
      <c r="EY46" s="366"/>
      <c r="EZ46" s="369"/>
      <c r="FA46" s="365">
        <v>2945</v>
      </c>
      <c r="FB46" s="366"/>
      <c r="FC46" s="366"/>
      <c r="FD46" s="366"/>
      <c r="FE46" s="366"/>
      <c r="FF46" s="366"/>
      <c r="FG46" s="369"/>
      <c r="FH46" s="365">
        <v>22</v>
      </c>
      <c r="FI46" s="366"/>
      <c r="FJ46" s="366"/>
      <c r="FK46" s="366"/>
      <c r="FL46" s="366"/>
      <c r="FM46" s="366"/>
      <c r="FN46" s="369"/>
      <c r="FO46" s="365">
        <v>436</v>
      </c>
      <c r="FP46" s="366"/>
      <c r="FQ46" s="366"/>
      <c r="FR46" s="366"/>
      <c r="FS46" s="366"/>
      <c r="FT46" s="366"/>
      <c r="FU46" s="369"/>
      <c r="FV46" s="365">
        <v>44</v>
      </c>
      <c r="FW46" s="366"/>
      <c r="FX46" s="366"/>
      <c r="FY46" s="366">
        <v>1217</v>
      </c>
      <c r="FZ46" s="366"/>
      <c r="GA46" s="366"/>
      <c r="GB46" s="369"/>
      <c r="GC46" s="365">
        <v>1568</v>
      </c>
      <c r="GD46" s="366"/>
      <c r="GE46" s="366"/>
      <c r="GF46" s="366"/>
      <c r="GG46" s="366"/>
      <c r="GH46" s="366"/>
      <c r="GI46" s="369"/>
      <c r="GJ46" s="365">
        <v>1000</v>
      </c>
      <c r="GK46" s="366">
        <v>8294</v>
      </c>
      <c r="GL46" s="366"/>
      <c r="GM46" s="366">
        <v>379</v>
      </c>
      <c r="GN46" s="366"/>
      <c r="GO46" s="366"/>
      <c r="GP46" s="369"/>
      <c r="GQ46" s="365">
        <v>1006</v>
      </c>
      <c r="GR46" s="366"/>
      <c r="GS46" s="366"/>
      <c r="GT46" s="366"/>
      <c r="GU46" s="366"/>
      <c r="GV46" s="366"/>
      <c r="GW46" s="369"/>
      <c r="GX46" s="365"/>
      <c r="GY46" s="366"/>
      <c r="GZ46" s="366"/>
      <c r="HA46" s="366">
        <v>178</v>
      </c>
      <c r="HB46" s="366"/>
      <c r="HC46" s="366"/>
      <c r="HD46" s="369"/>
      <c r="HE46" s="365">
        <v>1476</v>
      </c>
      <c r="HF46" s="366">
        <v>4339</v>
      </c>
      <c r="HG46" s="366"/>
      <c r="HH46" s="366">
        <v>2019</v>
      </c>
      <c r="HI46" s="366"/>
      <c r="HJ46" s="366"/>
      <c r="HK46" s="369"/>
      <c r="HL46" s="365"/>
      <c r="HM46" s="366"/>
      <c r="HN46" s="366"/>
      <c r="HO46" s="366"/>
      <c r="HP46" s="366"/>
      <c r="HQ46" s="366"/>
      <c r="HR46" s="369">
        <v>1836</v>
      </c>
      <c r="HS46" s="365"/>
      <c r="HT46" s="366"/>
      <c r="HU46" s="366"/>
      <c r="HV46" s="366"/>
      <c r="HW46" s="366"/>
      <c r="HX46" s="366"/>
      <c r="HY46" s="369">
        <v>1602</v>
      </c>
      <c r="HZ46" s="365"/>
      <c r="IA46" s="366"/>
      <c r="IB46" s="366"/>
      <c r="IC46" s="366"/>
      <c r="ID46" s="366"/>
      <c r="IE46" s="366"/>
      <c r="IF46" s="369">
        <v>2837</v>
      </c>
      <c r="IG46" s="365"/>
      <c r="IH46" s="366"/>
      <c r="II46" s="366"/>
      <c r="IJ46" s="366"/>
      <c r="IK46" s="366"/>
      <c r="IL46" s="366"/>
      <c r="IM46" s="369">
        <v>264</v>
      </c>
      <c r="IN46" s="365">
        <v>164</v>
      </c>
      <c r="IO46" s="366"/>
      <c r="IP46" s="366"/>
      <c r="IQ46" s="366"/>
      <c r="IR46" s="366"/>
      <c r="IS46" s="366"/>
      <c r="IT46" s="369">
        <v>454</v>
      </c>
      <c r="IU46" s="365">
        <v>20</v>
      </c>
      <c r="IV46" s="366"/>
      <c r="IW46" s="366"/>
      <c r="IX46" s="366"/>
      <c r="IY46" s="366">
        <v>131</v>
      </c>
      <c r="IZ46" s="366"/>
      <c r="JA46" s="369">
        <v>918</v>
      </c>
      <c r="JB46" s="365">
        <v>379</v>
      </c>
      <c r="JC46" s="366"/>
      <c r="JD46" s="366"/>
      <c r="JE46" s="366">
        <v>15</v>
      </c>
      <c r="JF46" s="366"/>
      <c r="JG46" s="366"/>
      <c r="JH46" s="369">
        <v>901</v>
      </c>
      <c r="JI46" s="365"/>
      <c r="JJ46" s="366"/>
      <c r="JK46" s="366"/>
      <c r="JL46" s="366">
        <v>108</v>
      </c>
      <c r="JM46" s="366"/>
      <c r="JN46" s="366"/>
      <c r="JO46" s="369">
        <v>536</v>
      </c>
      <c r="JP46" s="365">
        <v>50</v>
      </c>
      <c r="JQ46" s="366"/>
      <c r="JR46" s="366"/>
      <c r="JS46" s="366"/>
      <c r="JT46" s="366">
        <v>567</v>
      </c>
      <c r="JU46" s="366"/>
      <c r="JV46" s="369"/>
      <c r="JW46" s="365">
        <v>695</v>
      </c>
      <c r="JX46" s="366"/>
      <c r="JY46" s="366"/>
      <c r="JZ46" s="366"/>
      <c r="KA46" s="366"/>
      <c r="KB46" s="366"/>
      <c r="KC46" s="369">
        <v>300</v>
      </c>
      <c r="KD46" s="365">
        <v>820</v>
      </c>
      <c r="KE46" s="366"/>
      <c r="KF46" s="366"/>
      <c r="KG46" s="366">
        <v>834</v>
      </c>
      <c r="KH46" s="366">
        <v>68</v>
      </c>
      <c r="KI46" s="366"/>
      <c r="KJ46" s="369">
        <v>5075</v>
      </c>
      <c r="KK46" s="365"/>
      <c r="KL46" s="366"/>
      <c r="KM46" s="366"/>
      <c r="KN46" s="366"/>
      <c r="KO46" s="366"/>
      <c r="KP46" s="366"/>
      <c r="KQ46" s="369"/>
      <c r="KR46" s="365">
        <v>16</v>
      </c>
      <c r="KS46" s="366"/>
      <c r="KT46" s="366"/>
      <c r="KU46" s="366"/>
      <c r="KV46" s="366"/>
      <c r="KW46" s="366"/>
      <c r="KX46" s="369"/>
      <c r="KY46" s="365">
        <v>305</v>
      </c>
      <c r="KZ46" s="366"/>
      <c r="LA46" s="366"/>
      <c r="LB46" s="366"/>
      <c r="LC46" s="366"/>
      <c r="LD46" s="366"/>
      <c r="LE46" s="369">
        <v>54</v>
      </c>
      <c r="LF46" s="365"/>
      <c r="LG46" s="366">
        <v>44</v>
      </c>
      <c r="LH46" s="366"/>
      <c r="LI46" s="366"/>
      <c r="LJ46" s="366"/>
      <c r="LK46" s="366"/>
      <c r="LL46" s="369"/>
      <c r="LM46" s="365">
        <v>79</v>
      </c>
      <c r="LN46" s="366"/>
      <c r="LO46" s="366"/>
      <c r="LP46" s="366"/>
      <c r="LQ46" s="366"/>
      <c r="LR46" s="366"/>
      <c r="LS46" s="369"/>
      <c r="LT46" s="365">
        <v>150</v>
      </c>
      <c r="LU46" s="366"/>
      <c r="LV46" s="366"/>
      <c r="LW46" s="366"/>
      <c r="LX46" s="366"/>
      <c r="LY46" s="366"/>
      <c r="LZ46" s="369"/>
      <c r="MA46" s="365">
        <v>136</v>
      </c>
      <c r="MB46" s="366"/>
      <c r="MC46" s="366"/>
      <c r="MD46" s="366"/>
      <c r="ME46" s="366"/>
      <c r="MF46" s="366"/>
      <c r="MG46" s="369"/>
      <c r="MH46" s="365">
        <v>203</v>
      </c>
      <c r="MI46" s="366"/>
      <c r="MJ46" s="366"/>
      <c r="MK46" s="366"/>
      <c r="ML46" s="366"/>
      <c r="MM46" s="366"/>
      <c r="MN46" s="369"/>
      <c r="MO46" s="365">
        <v>692</v>
      </c>
      <c r="MP46" s="366"/>
      <c r="MQ46" s="366"/>
      <c r="MR46" s="366"/>
      <c r="MS46" s="366"/>
      <c r="MT46" s="366"/>
      <c r="MU46" s="369"/>
      <c r="MV46" s="365">
        <v>15833</v>
      </c>
      <c r="MW46" s="366">
        <v>12767</v>
      </c>
      <c r="MX46" s="366"/>
      <c r="MY46" s="366">
        <v>4760</v>
      </c>
      <c r="MZ46" s="366">
        <v>766</v>
      </c>
      <c r="NA46" s="366"/>
      <c r="NB46" s="369">
        <v>15259</v>
      </c>
    </row>
    <row r="47" spans="2:367" ht="18" customHeight="1" x14ac:dyDescent="0.2">
      <c r="B47" s="944" t="s">
        <v>26</v>
      </c>
      <c r="C47" s="365">
        <v>22</v>
      </c>
      <c r="D47" s="366"/>
      <c r="E47" s="366"/>
      <c r="F47" s="366"/>
      <c r="G47" s="366"/>
      <c r="H47" s="366"/>
      <c r="I47" s="369">
        <v>50</v>
      </c>
      <c r="J47" s="365"/>
      <c r="K47" s="366"/>
      <c r="L47" s="366"/>
      <c r="M47" s="366"/>
      <c r="N47" s="366"/>
      <c r="O47" s="366"/>
      <c r="P47" s="369">
        <v>120</v>
      </c>
      <c r="Q47" s="365"/>
      <c r="R47" s="366"/>
      <c r="S47" s="366"/>
      <c r="T47" s="366"/>
      <c r="U47" s="366"/>
      <c r="V47" s="366"/>
      <c r="W47" s="369"/>
      <c r="X47" s="365"/>
      <c r="Y47" s="366"/>
      <c r="Z47" s="366"/>
      <c r="AA47" s="366"/>
      <c r="AB47" s="366"/>
      <c r="AC47" s="366"/>
      <c r="AD47" s="369"/>
      <c r="AE47" s="365"/>
      <c r="AF47" s="366"/>
      <c r="AG47" s="366"/>
      <c r="AH47" s="366"/>
      <c r="AI47" s="366"/>
      <c r="AJ47" s="366"/>
      <c r="AK47" s="369">
        <v>17</v>
      </c>
      <c r="AL47" s="365">
        <v>117</v>
      </c>
      <c r="AM47" s="366"/>
      <c r="AN47" s="366"/>
      <c r="AO47" s="366"/>
      <c r="AP47" s="366"/>
      <c r="AQ47" s="366"/>
      <c r="AR47" s="369"/>
      <c r="AS47" s="365">
        <v>22</v>
      </c>
      <c r="AT47" s="366"/>
      <c r="AU47" s="366"/>
      <c r="AV47" s="366"/>
      <c r="AW47" s="366"/>
      <c r="AX47" s="366"/>
      <c r="AY47" s="369"/>
      <c r="AZ47" s="365"/>
      <c r="BA47" s="366"/>
      <c r="BB47" s="366"/>
      <c r="BC47" s="366"/>
      <c r="BD47" s="366"/>
      <c r="BE47" s="366"/>
      <c r="BF47" s="369"/>
      <c r="BG47" s="365"/>
      <c r="BH47" s="366"/>
      <c r="BI47" s="366"/>
      <c r="BJ47" s="366"/>
      <c r="BK47" s="366"/>
      <c r="BL47" s="366"/>
      <c r="BM47" s="369"/>
      <c r="BN47" s="365"/>
      <c r="BO47" s="366"/>
      <c r="BP47" s="366"/>
      <c r="BQ47" s="366"/>
      <c r="BR47" s="366"/>
      <c r="BS47" s="366"/>
      <c r="BT47" s="369"/>
      <c r="BU47" s="365"/>
      <c r="BV47" s="366"/>
      <c r="BW47" s="366"/>
      <c r="BX47" s="366"/>
      <c r="BY47" s="366"/>
      <c r="BZ47" s="366"/>
      <c r="CA47" s="369"/>
      <c r="CB47" s="365"/>
      <c r="CC47" s="366"/>
      <c r="CD47" s="366"/>
      <c r="CE47" s="366"/>
      <c r="CF47" s="366"/>
      <c r="CG47" s="366"/>
      <c r="CH47" s="369"/>
      <c r="CI47" s="365"/>
      <c r="CJ47" s="366"/>
      <c r="CK47" s="366"/>
      <c r="CL47" s="366"/>
      <c r="CM47" s="366"/>
      <c r="CN47" s="366"/>
      <c r="CO47" s="369"/>
      <c r="CP47" s="365"/>
      <c r="CQ47" s="366"/>
      <c r="CR47" s="366"/>
      <c r="CS47" s="366"/>
      <c r="CT47" s="366"/>
      <c r="CU47" s="366"/>
      <c r="CV47" s="369">
        <v>113</v>
      </c>
      <c r="CW47" s="365">
        <v>148</v>
      </c>
      <c r="CX47" s="366"/>
      <c r="CY47" s="366"/>
      <c r="CZ47" s="366"/>
      <c r="DA47" s="366"/>
      <c r="DB47" s="366"/>
      <c r="DC47" s="369">
        <v>58</v>
      </c>
      <c r="DD47" s="365"/>
      <c r="DE47" s="366"/>
      <c r="DF47" s="366"/>
      <c r="DG47" s="366"/>
      <c r="DH47" s="366"/>
      <c r="DI47" s="366"/>
      <c r="DJ47" s="369">
        <v>8</v>
      </c>
      <c r="DK47" s="365"/>
      <c r="DL47" s="366"/>
      <c r="DM47" s="366"/>
      <c r="DN47" s="366">
        <v>53</v>
      </c>
      <c r="DO47" s="366"/>
      <c r="DP47" s="366"/>
      <c r="DQ47" s="369">
        <v>62</v>
      </c>
      <c r="DR47" s="365"/>
      <c r="DS47" s="366"/>
      <c r="DT47" s="366"/>
      <c r="DU47" s="366"/>
      <c r="DV47" s="366"/>
      <c r="DW47" s="366"/>
      <c r="DX47" s="369"/>
      <c r="DY47" s="365">
        <v>114</v>
      </c>
      <c r="DZ47" s="366"/>
      <c r="EA47" s="366"/>
      <c r="EB47" s="366"/>
      <c r="EC47" s="366"/>
      <c r="ED47" s="366"/>
      <c r="EE47" s="369"/>
      <c r="EF47" s="365"/>
      <c r="EG47" s="366"/>
      <c r="EH47" s="366"/>
      <c r="EI47" s="366"/>
      <c r="EJ47" s="366"/>
      <c r="EK47" s="366"/>
      <c r="EL47" s="369"/>
      <c r="EM47" s="365"/>
      <c r="EN47" s="366"/>
      <c r="EO47" s="366"/>
      <c r="EP47" s="366"/>
      <c r="EQ47" s="366"/>
      <c r="ER47" s="366"/>
      <c r="ES47" s="369"/>
      <c r="ET47" s="365"/>
      <c r="EU47" s="366"/>
      <c r="EV47" s="366"/>
      <c r="EW47" s="366"/>
      <c r="EX47" s="366"/>
      <c r="EY47" s="366"/>
      <c r="EZ47" s="369"/>
      <c r="FA47" s="365">
        <v>1349</v>
      </c>
      <c r="FB47" s="366"/>
      <c r="FC47" s="366"/>
      <c r="FD47" s="366"/>
      <c r="FE47" s="366"/>
      <c r="FF47" s="366"/>
      <c r="FG47" s="369"/>
      <c r="FH47" s="365">
        <v>599</v>
      </c>
      <c r="FI47" s="366"/>
      <c r="FJ47" s="366"/>
      <c r="FK47" s="366"/>
      <c r="FL47" s="366"/>
      <c r="FM47" s="366"/>
      <c r="FN47" s="369"/>
      <c r="FO47" s="365"/>
      <c r="FP47" s="366"/>
      <c r="FQ47" s="366"/>
      <c r="FR47" s="366"/>
      <c r="FS47" s="366"/>
      <c r="FT47" s="366"/>
      <c r="FU47" s="369"/>
      <c r="FV47" s="365">
        <v>2966</v>
      </c>
      <c r="FW47" s="366"/>
      <c r="FX47" s="366"/>
      <c r="FY47" s="366">
        <v>165</v>
      </c>
      <c r="FZ47" s="366"/>
      <c r="GA47" s="366"/>
      <c r="GB47" s="369">
        <v>12</v>
      </c>
      <c r="GC47" s="365">
        <v>35</v>
      </c>
      <c r="GD47" s="366"/>
      <c r="GE47" s="366"/>
      <c r="GF47" s="366"/>
      <c r="GG47" s="366"/>
      <c r="GH47" s="366"/>
      <c r="GI47" s="369"/>
      <c r="GJ47" s="365">
        <v>1572</v>
      </c>
      <c r="GK47" s="366">
        <v>3632</v>
      </c>
      <c r="GL47" s="366"/>
      <c r="GM47" s="366">
        <v>78</v>
      </c>
      <c r="GN47" s="366"/>
      <c r="GO47" s="366"/>
      <c r="GP47" s="369"/>
      <c r="GQ47" s="365">
        <v>30</v>
      </c>
      <c r="GR47" s="366"/>
      <c r="GS47" s="366"/>
      <c r="GT47" s="366"/>
      <c r="GU47" s="366"/>
      <c r="GV47" s="366"/>
      <c r="GW47" s="369"/>
      <c r="GX47" s="365"/>
      <c r="GY47" s="366"/>
      <c r="GZ47" s="366"/>
      <c r="HA47" s="366"/>
      <c r="HB47" s="366"/>
      <c r="HC47" s="366"/>
      <c r="HD47" s="369"/>
      <c r="HE47" s="365">
        <v>691</v>
      </c>
      <c r="HF47" s="366">
        <v>4048</v>
      </c>
      <c r="HG47" s="366"/>
      <c r="HH47" s="366">
        <v>24</v>
      </c>
      <c r="HI47" s="366"/>
      <c r="HJ47" s="366"/>
      <c r="HK47" s="369">
        <v>72</v>
      </c>
      <c r="HL47" s="365"/>
      <c r="HM47" s="366"/>
      <c r="HN47" s="366"/>
      <c r="HO47" s="366"/>
      <c r="HP47" s="366"/>
      <c r="HQ47" s="366"/>
      <c r="HR47" s="369">
        <v>415</v>
      </c>
      <c r="HS47" s="365"/>
      <c r="HT47" s="366"/>
      <c r="HU47" s="366"/>
      <c r="HV47" s="366"/>
      <c r="HW47" s="366"/>
      <c r="HX47" s="366"/>
      <c r="HY47" s="369">
        <v>65</v>
      </c>
      <c r="HZ47" s="365"/>
      <c r="IA47" s="366"/>
      <c r="IB47" s="366"/>
      <c r="IC47" s="366"/>
      <c r="ID47" s="366"/>
      <c r="IE47" s="366"/>
      <c r="IF47" s="369">
        <v>570</v>
      </c>
      <c r="IG47" s="365">
        <v>101</v>
      </c>
      <c r="IH47" s="366"/>
      <c r="II47" s="366"/>
      <c r="IJ47" s="366"/>
      <c r="IK47" s="366"/>
      <c r="IL47" s="366"/>
      <c r="IM47" s="369">
        <v>21</v>
      </c>
      <c r="IN47" s="365"/>
      <c r="IO47" s="366"/>
      <c r="IP47" s="366"/>
      <c r="IQ47" s="366"/>
      <c r="IR47" s="366"/>
      <c r="IS47" s="366"/>
      <c r="IT47" s="369">
        <v>101</v>
      </c>
      <c r="IU47" s="365"/>
      <c r="IV47" s="366"/>
      <c r="IW47" s="366"/>
      <c r="IX47" s="366"/>
      <c r="IY47" s="366"/>
      <c r="IZ47" s="366"/>
      <c r="JA47" s="369"/>
      <c r="JB47" s="365"/>
      <c r="JC47" s="366"/>
      <c r="JD47" s="366"/>
      <c r="JE47" s="366"/>
      <c r="JF47" s="366"/>
      <c r="JG47" s="366"/>
      <c r="JH47" s="369">
        <v>163</v>
      </c>
      <c r="JI47" s="365">
        <v>355</v>
      </c>
      <c r="JJ47" s="366"/>
      <c r="JK47" s="366"/>
      <c r="JL47" s="366"/>
      <c r="JM47" s="366"/>
      <c r="JN47" s="366"/>
      <c r="JO47" s="369">
        <v>203</v>
      </c>
      <c r="JP47" s="365">
        <v>25</v>
      </c>
      <c r="JQ47" s="366"/>
      <c r="JR47" s="366"/>
      <c r="JS47" s="366"/>
      <c r="JT47" s="366"/>
      <c r="JU47" s="366"/>
      <c r="JV47" s="369"/>
      <c r="JW47" s="365">
        <v>286</v>
      </c>
      <c r="JX47" s="366"/>
      <c r="JY47" s="366"/>
      <c r="JZ47" s="366"/>
      <c r="KA47" s="366"/>
      <c r="KB47" s="366"/>
      <c r="KC47" s="369">
        <v>282</v>
      </c>
      <c r="KD47" s="365">
        <v>3057</v>
      </c>
      <c r="KE47" s="366"/>
      <c r="KF47" s="366"/>
      <c r="KG47" s="366"/>
      <c r="KH47" s="366"/>
      <c r="KI47" s="366"/>
      <c r="KJ47" s="369">
        <v>977</v>
      </c>
      <c r="KK47" s="365"/>
      <c r="KL47" s="366"/>
      <c r="KM47" s="366"/>
      <c r="KN47" s="366"/>
      <c r="KO47" s="366"/>
      <c r="KP47" s="366"/>
      <c r="KQ47" s="369"/>
      <c r="KR47" s="365"/>
      <c r="KS47" s="366"/>
      <c r="KT47" s="366"/>
      <c r="KU47" s="366"/>
      <c r="KV47" s="366"/>
      <c r="KW47" s="366"/>
      <c r="KX47" s="369"/>
      <c r="KY47" s="365">
        <v>157</v>
      </c>
      <c r="KZ47" s="366"/>
      <c r="LA47" s="366"/>
      <c r="LB47" s="366"/>
      <c r="LC47" s="366"/>
      <c r="LD47" s="366"/>
      <c r="LE47" s="369">
        <v>84</v>
      </c>
      <c r="LF47" s="365"/>
      <c r="LG47" s="366"/>
      <c r="LH47" s="366"/>
      <c r="LI47" s="366"/>
      <c r="LJ47" s="366"/>
      <c r="LK47" s="366"/>
      <c r="LL47" s="369"/>
      <c r="LM47" s="365"/>
      <c r="LN47" s="366"/>
      <c r="LO47" s="366"/>
      <c r="LP47" s="366"/>
      <c r="LQ47" s="366"/>
      <c r="LR47" s="366"/>
      <c r="LS47" s="369"/>
      <c r="LT47" s="365"/>
      <c r="LU47" s="366"/>
      <c r="LV47" s="366"/>
      <c r="LW47" s="366"/>
      <c r="LX47" s="366"/>
      <c r="LY47" s="366"/>
      <c r="LZ47" s="369">
        <v>50</v>
      </c>
      <c r="MA47" s="365">
        <v>186</v>
      </c>
      <c r="MB47" s="366"/>
      <c r="MC47" s="366"/>
      <c r="MD47" s="366"/>
      <c r="ME47" s="366"/>
      <c r="MF47" s="366"/>
      <c r="MG47" s="369">
        <v>321</v>
      </c>
      <c r="MH47" s="365"/>
      <c r="MI47" s="366"/>
      <c r="MJ47" s="366"/>
      <c r="MK47" s="366"/>
      <c r="ML47" s="366"/>
      <c r="MM47" s="366"/>
      <c r="MN47" s="369"/>
      <c r="MO47" s="365">
        <v>66</v>
      </c>
      <c r="MP47" s="366"/>
      <c r="MQ47" s="366"/>
      <c r="MR47" s="366"/>
      <c r="MS47" s="366"/>
      <c r="MT47" s="366"/>
      <c r="MU47" s="369">
        <v>8</v>
      </c>
      <c r="MV47" s="365">
        <v>11898</v>
      </c>
      <c r="MW47" s="366">
        <v>7680</v>
      </c>
      <c r="MX47" s="366"/>
      <c r="MY47" s="366">
        <v>320</v>
      </c>
      <c r="MZ47" s="366"/>
      <c r="NA47" s="366"/>
      <c r="NB47" s="369">
        <v>3772</v>
      </c>
    </row>
    <row r="48" spans="2:367" ht="18" customHeight="1" x14ac:dyDescent="0.2">
      <c r="B48" s="944" t="s">
        <v>40</v>
      </c>
      <c r="C48" s="365"/>
      <c r="D48" s="366"/>
      <c r="E48" s="366"/>
      <c r="F48" s="366"/>
      <c r="G48" s="366"/>
      <c r="H48" s="366"/>
      <c r="I48" s="369"/>
      <c r="J48" s="365"/>
      <c r="K48" s="366"/>
      <c r="L48" s="366"/>
      <c r="M48" s="366"/>
      <c r="N48" s="366"/>
      <c r="O48" s="366"/>
      <c r="P48" s="369"/>
      <c r="Q48" s="365"/>
      <c r="R48" s="366"/>
      <c r="S48" s="366"/>
      <c r="T48" s="366"/>
      <c r="U48" s="366"/>
      <c r="V48" s="366"/>
      <c r="W48" s="369"/>
      <c r="X48" s="365"/>
      <c r="Y48" s="366"/>
      <c r="Z48" s="366"/>
      <c r="AA48" s="366"/>
      <c r="AB48" s="366"/>
      <c r="AC48" s="366"/>
      <c r="AD48" s="369"/>
      <c r="AE48" s="365"/>
      <c r="AF48" s="366"/>
      <c r="AG48" s="366"/>
      <c r="AH48" s="366"/>
      <c r="AI48" s="366"/>
      <c r="AJ48" s="366"/>
      <c r="AK48" s="369"/>
      <c r="AL48" s="365"/>
      <c r="AM48" s="366"/>
      <c r="AN48" s="366"/>
      <c r="AO48" s="366"/>
      <c r="AP48" s="366"/>
      <c r="AQ48" s="366"/>
      <c r="AR48" s="369"/>
      <c r="AS48" s="365">
        <v>484</v>
      </c>
      <c r="AT48" s="366"/>
      <c r="AU48" s="366"/>
      <c r="AV48" s="366"/>
      <c r="AW48" s="366"/>
      <c r="AX48" s="366"/>
      <c r="AY48" s="369"/>
      <c r="AZ48" s="365"/>
      <c r="BA48" s="366"/>
      <c r="BB48" s="366"/>
      <c r="BC48" s="366"/>
      <c r="BD48" s="366"/>
      <c r="BE48" s="366"/>
      <c r="BF48" s="369"/>
      <c r="BG48" s="365"/>
      <c r="BH48" s="366"/>
      <c r="BI48" s="366"/>
      <c r="BJ48" s="366"/>
      <c r="BK48" s="366"/>
      <c r="BL48" s="366"/>
      <c r="BM48" s="369"/>
      <c r="BN48" s="365"/>
      <c r="BO48" s="366"/>
      <c r="BP48" s="366"/>
      <c r="BQ48" s="366"/>
      <c r="BR48" s="366"/>
      <c r="BS48" s="366"/>
      <c r="BT48" s="369"/>
      <c r="BU48" s="365"/>
      <c r="BV48" s="366"/>
      <c r="BW48" s="366"/>
      <c r="BX48" s="366"/>
      <c r="BY48" s="366"/>
      <c r="BZ48" s="366"/>
      <c r="CA48" s="369"/>
      <c r="CB48" s="365">
        <v>784</v>
      </c>
      <c r="CC48" s="366"/>
      <c r="CD48" s="366"/>
      <c r="CE48" s="366"/>
      <c r="CF48" s="366"/>
      <c r="CG48" s="366"/>
      <c r="CH48" s="369"/>
      <c r="CI48" s="365"/>
      <c r="CJ48" s="366"/>
      <c r="CK48" s="366"/>
      <c r="CL48" s="366"/>
      <c r="CM48" s="366"/>
      <c r="CN48" s="366"/>
      <c r="CO48" s="369"/>
      <c r="CP48" s="365">
        <v>3079</v>
      </c>
      <c r="CQ48" s="366"/>
      <c r="CR48" s="366"/>
      <c r="CS48" s="366"/>
      <c r="CT48" s="366"/>
      <c r="CU48" s="366"/>
      <c r="CV48" s="369"/>
      <c r="CW48" s="365"/>
      <c r="CX48" s="366"/>
      <c r="CY48" s="366"/>
      <c r="CZ48" s="366"/>
      <c r="DA48" s="366"/>
      <c r="DB48" s="366"/>
      <c r="DC48" s="369"/>
      <c r="DD48" s="365">
        <v>52</v>
      </c>
      <c r="DE48" s="366"/>
      <c r="DF48" s="366"/>
      <c r="DG48" s="366"/>
      <c r="DH48" s="366"/>
      <c r="DI48" s="366"/>
      <c r="DJ48" s="369"/>
      <c r="DK48" s="365"/>
      <c r="DL48" s="366"/>
      <c r="DM48" s="366"/>
      <c r="DN48" s="366"/>
      <c r="DO48" s="366"/>
      <c r="DP48" s="366"/>
      <c r="DQ48" s="369"/>
      <c r="DR48" s="365"/>
      <c r="DS48" s="366"/>
      <c r="DT48" s="366"/>
      <c r="DU48" s="366"/>
      <c r="DV48" s="366"/>
      <c r="DW48" s="366"/>
      <c r="DX48" s="369"/>
      <c r="DY48" s="365"/>
      <c r="DZ48" s="366"/>
      <c r="EA48" s="366"/>
      <c r="EB48" s="366"/>
      <c r="EC48" s="366"/>
      <c r="ED48" s="366"/>
      <c r="EE48" s="369"/>
      <c r="EF48" s="365">
        <v>19</v>
      </c>
      <c r="EG48" s="366"/>
      <c r="EH48" s="366"/>
      <c r="EI48" s="366"/>
      <c r="EJ48" s="366"/>
      <c r="EK48" s="366"/>
      <c r="EL48" s="369"/>
      <c r="EM48" s="365"/>
      <c r="EN48" s="366"/>
      <c r="EO48" s="366"/>
      <c r="EP48" s="366"/>
      <c r="EQ48" s="366"/>
      <c r="ER48" s="366"/>
      <c r="ES48" s="369"/>
      <c r="ET48" s="365"/>
      <c r="EU48" s="366"/>
      <c r="EV48" s="366"/>
      <c r="EW48" s="366"/>
      <c r="EX48" s="366"/>
      <c r="EY48" s="366"/>
      <c r="EZ48" s="369"/>
      <c r="FA48" s="365">
        <v>21</v>
      </c>
      <c r="FB48" s="366"/>
      <c r="FC48" s="366"/>
      <c r="FD48" s="366"/>
      <c r="FE48" s="366"/>
      <c r="FF48" s="366"/>
      <c r="FG48" s="369"/>
      <c r="FH48" s="365"/>
      <c r="FI48" s="366"/>
      <c r="FJ48" s="366"/>
      <c r="FK48" s="366"/>
      <c r="FL48" s="366"/>
      <c r="FM48" s="366"/>
      <c r="FN48" s="369"/>
      <c r="FO48" s="365"/>
      <c r="FP48" s="366"/>
      <c r="FQ48" s="366"/>
      <c r="FR48" s="366"/>
      <c r="FS48" s="366"/>
      <c r="FT48" s="366"/>
      <c r="FU48" s="369"/>
      <c r="FV48" s="365"/>
      <c r="FW48" s="366"/>
      <c r="FX48" s="366"/>
      <c r="FY48" s="366"/>
      <c r="FZ48" s="366"/>
      <c r="GA48" s="366"/>
      <c r="GB48" s="369"/>
      <c r="GC48" s="365"/>
      <c r="GD48" s="366"/>
      <c r="GE48" s="366"/>
      <c r="GF48" s="366"/>
      <c r="GG48" s="366"/>
      <c r="GH48" s="366"/>
      <c r="GI48" s="369"/>
      <c r="GJ48" s="365"/>
      <c r="GK48" s="366">
        <v>799</v>
      </c>
      <c r="GL48" s="366"/>
      <c r="GM48" s="366"/>
      <c r="GN48" s="366"/>
      <c r="GO48" s="366"/>
      <c r="GP48" s="369"/>
      <c r="GQ48" s="365"/>
      <c r="GR48" s="366"/>
      <c r="GS48" s="366"/>
      <c r="GT48" s="366"/>
      <c r="GU48" s="366"/>
      <c r="GV48" s="366"/>
      <c r="GW48" s="369"/>
      <c r="GX48" s="365"/>
      <c r="GY48" s="366"/>
      <c r="GZ48" s="366"/>
      <c r="HA48" s="366"/>
      <c r="HB48" s="366"/>
      <c r="HC48" s="366"/>
      <c r="HD48" s="369"/>
      <c r="HE48" s="365"/>
      <c r="HF48" s="366">
        <v>2021</v>
      </c>
      <c r="HG48" s="366"/>
      <c r="HH48" s="366"/>
      <c r="HI48" s="366"/>
      <c r="HJ48" s="366"/>
      <c r="HK48" s="369">
        <v>9846</v>
      </c>
      <c r="HL48" s="365"/>
      <c r="HM48" s="366"/>
      <c r="HN48" s="366"/>
      <c r="HO48" s="366"/>
      <c r="HP48" s="366"/>
      <c r="HQ48" s="366"/>
      <c r="HR48" s="369">
        <v>1818</v>
      </c>
      <c r="HS48" s="365"/>
      <c r="HT48" s="366"/>
      <c r="HU48" s="366"/>
      <c r="HV48" s="366"/>
      <c r="HW48" s="366"/>
      <c r="HX48" s="366"/>
      <c r="HY48" s="369"/>
      <c r="HZ48" s="365"/>
      <c r="IA48" s="366"/>
      <c r="IB48" s="366"/>
      <c r="IC48" s="366"/>
      <c r="ID48" s="366"/>
      <c r="IE48" s="366"/>
      <c r="IF48" s="369"/>
      <c r="IG48" s="365"/>
      <c r="IH48" s="366"/>
      <c r="II48" s="366"/>
      <c r="IJ48" s="366"/>
      <c r="IK48" s="366"/>
      <c r="IL48" s="366"/>
      <c r="IM48" s="369">
        <v>171</v>
      </c>
      <c r="IN48" s="365"/>
      <c r="IO48" s="366"/>
      <c r="IP48" s="366"/>
      <c r="IQ48" s="366"/>
      <c r="IR48" s="366"/>
      <c r="IS48" s="366"/>
      <c r="IT48" s="369"/>
      <c r="IU48" s="365"/>
      <c r="IV48" s="366"/>
      <c r="IW48" s="366"/>
      <c r="IX48" s="366"/>
      <c r="IY48" s="366"/>
      <c r="IZ48" s="366"/>
      <c r="JA48" s="369"/>
      <c r="JB48" s="365"/>
      <c r="JC48" s="366"/>
      <c r="JD48" s="366"/>
      <c r="JE48" s="366"/>
      <c r="JF48" s="366"/>
      <c r="JG48" s="366"/>
      <c r="JH48" s="369"/>
      <c r="JI48" s="365"/>
      <c r="JJ48" s="366"/>
      <c r="JK48" s="366"/>
      <c r="JL48" s="366"/>
      <c r="JM48" s="366"/>
      <c r="JN48" s="366"/>
      <c r="JO48" s="369">
        <v>16</v>
      </c>
      <c r="JP48" s="365"/>
      <c r="JQ48" s="366"/>
      <c r="JR48" s="366"/>
      <c r="JS48" s="366"/>
      <c r="JT48" s="366"/>
      <c r="JU48" s="366"/>
      <c r="JV48" s="369">
        <v>70</v>
      </c>
      <c r="JW48" s="365"/>
      <c r="JX48" s="366"/>
      <c r="JY48" s="366"/>
      <c r="JZ48" s="366"/>
      <c r="KA48" s="366"/>
      <c r="KB48" s="366"/>
      <c r="KC48" s="369"/>
      <c r="KD48" s="365"/>
      <c r="KE48" s="366"/>
      <c r="KF48" s="366"/>
      <c r="KG48" s="366"/>
      <c r="KH48" s="366"/>
      <c r="KI48" s="366"/>
      <c r="KJ48" s="369"/>
      <c r="KK48" s="365"/>
      <c r="KL48" s="366"/>
      <c r="KM48" s="366"/>
      <c r="KN48" s="366"/>
      <c r="KO48" s="366"/>
      <c r="KP48" s="366"/>
      <c r="KQ48" s="369"/>
      <c r="KR48" s="365"/>
      <c r="KS48" s="366"/>
      <c r="KT48" s="366"/>
      <c r="KU48" s="366"/>
      <c r="KV48" s="366"/>
      <c r="KW48" s="366"/>
      <c r="KX48" s="369"/>
      <c r="KY48" s="365"/>
      <c r="KZ48" s="366"/>
      <c r="LA48" s="366"/>
      <c r="LB48" s="366"/>
      <c r="LC48" s="366"/>
      <c r="LD48" s="366"/>
      <c r="LE48" s="369"/>
      <c r="LF48" s="365"/>
      <c r="LG48" s="366"/>
      <c r="LH48" s="366"/>
      <c r="LI48" s="366"/>
      <c r="LJ48" s="366"/>
      <c r="LK48" s="366"/>
      <c r="LL48" s="369"/>
      <c r="LM48" s="365"/>
      <c r="LN48" s="366"/>
      <c r="LO48" s="366"/>
      <c r="LP48" s="366"/>
      <c r="LQ48" s="366"/>
      <c r="LR48" s="366"/>
      <c r="LS48" s="369"/>
      <c r="LT48" s="365">
        <v>62</v>
      </c>
      <c r="LU48" s="366"/>
      <c r="LV48" s="366"/>
      <c r="LW48" s="366"/>
      <c r="LX48" s="366"/>
      <c r="LY48" s="366"/>
      <c r="LZ48" s="369"/>
      <c r="MA48" s="365"/>
      <c r="MB48" s="366"/>
      <c r="MC48" s="366"/>
      <c r="MD48" s="366"/>
      <c r="ME48" s="366"/>
      <c r="MF48" s="366"/>
      <c r="MG48" s="369"/>
      <c r="MH48" s="365"/>
      <c r="MI48" s="366"/>
      <c r="MJ48" s="366"/>
      <c r="MK48" s="366"/>
      <c r="ML48" s="366"/>
      <c r="MM48" s="366"/>
      <c r="MN48" s="369"/>
      <c r="MO48" s="365">
        <v>2145</v>
      </c>
      <c r="MP48" s="366"/>
      <c r="MQ48" s="366"/>
      <c r="MR48" s="366"/>
      <c r="MS48" s="366"/>
      <c r="MT48" s="366"/>
      <c r="MU48" s="369"/>
      <c r="MV48" s="365">
        <v>6646</v>
      </c>
      <c r="MW48" s="366">
        <v>2820</v>
      </c>
      <c r="MX48" s="366"/>
      <c r="MY48" s="366"/>
      <c r="MZ48" s="366"/>
      <c r="NA48" s="366"/>
      <c r="NB48" s="369">
        <v>11921</v>
      </c>
    </row>
    <row r="49" spans="2:366" ht="18" customHeight="1" x14ac:dyDescent="0.2">
      <c r="B49" s="944" t="s">
        <v>41</v>
      </c>
      <c r="C49" s="365">
        <v>146</v>
      </c>
      <c r="D49" s="366"/>
      <c r="E49" s="366"/>
      <c r="F49" s="366"/>
      <c r="G49" s="366"/>
      <c r="H49" s="366"/>
      <c r="I49" s="369"/>
      <c r="J49" s="365"/>
      <c r="K49" s="366"/>
      <c r="L49" s="366"/>
      <c r="M49" s="366"/>
      <c r="N49" s="366"/>
      <c r="O49" s="366"/>
      <c r="P49" s="369"/>
      <c r="Q49" s="365"/>
      <c r="R49" s="366"/>
      <c r="S49" s="366"/>
      <c r="T49" s="366"/>
      <c r="U49" s="366"/>
      <c r="V49" s="366"/>
      <c r="W49" s="369"/>
      <c r="X49" s="365">
        <v>57</v>
      </c>
      <c r="Y49" s="366"/>
      <c r="Z49" s="366"/>
      <c r="AA49" s="366"/>
      <c r="AB49" s="366"/>
      <c r="AC49" s="366"/>
      <c r="AD49" s="369"/>
      <c r="AE49" s="365"/>
      <c r="AF49" s="366"/>
      <c r="AG49" s="366"/>
      <c r="AH49" s="366"/>
      <c r="AI49" s="366"/>
      <c r="AJ49" s="366"/>
      <c r="AK49" s="369"/>
      <c r="AL49" s="365"/>
      <c r="AM49" s="366"/>
      <c r="AN49" s="366"/>
      <c r="AO49" s="366"/>
      <c r="AP49" s="366"/>
      <c r="AQ49" s="366"/>
      <c r="AR49" s="369"/>
      <c r="AS49" s="365"/>
      <c r="AT49" s="366"/>
      <c r="AU49" s="366"/>
      <c r="AV49" s="366"/>
      <c r="AW49" s="366"/>
      <c r="AX49" s="366"/>
      <c r="AY49" s="369"/>
      <c r="AZ49" s="365">
        <v>215</v>
      </c>
      <c r="BA49" s="366"/>
      <c r="BB49" s="366"/>
      <c r="BC49" s="366"/>
      <c r="BD49" s="366"/>
      <c r="BE49" s="366"/>
      <c r="BF49" s="369"/>
      <c r="BG49" s="365"/>
      <c r="BH49" s="366"/>
      <c r="BI49" s="366"/>
      <c r="BJ49" s="366"/>
      <c r="BK49" s="366"/>
      <c r="BL49" s="366"/>
      <c r="BM49" s="369"/>
      <c r="BN49" s="365"/>
      <c r="BO49" s="366"/>
      <c r="BP49" s="366"/>
      <c r="BQ49" s="366"/>
      <c r="BR49" s="366"/>
      <c r="BS49" s="366"/>
      <c r="BT49" s="369"/>
      <c r="BU49" s="365"/>
      <c r="BV49" s="366"/>
      <c r="BW49" s="366"/>
      <c r="BX49" s="366"/>
      <c r="BY49" s="366"/>
      <c r="BZ49" s="366"/>
      <c r="CA49" s="369"/>
      <c r="CB49" s="365"/>
      <c r="CC49" s="366"/>
      <c r="CD49" s="366"/>
      <c r="CE49" s="366"/>
      <c r="CF49" s="366"/>
      <c r="CG49" s="366"/>
      <c r="CH49" s="369"/>
      <c r="CI49" s="365"/>
      <c r="CJ49" s="366"/>
      <c r="CK49" s="366"/>
      <c r="CL49" s="366"/>
      <c r="CM49" s="366"/>
      <c r="CN49" s="366"/>
      <c r="CO49" s="369"/>
      <c r="CP49" s="365"/>
      <c r="CQ49" s="366"/>
      <c r="CR49" s="366"/>
      <c r="CS49" s="366"/>
      <c r="CT49" s="366"/>
      <c r="CU49" s="366"/>
      <c r="CV49" s="369"/>
      <c r="CW49" s="365">
        <v>349</v>
      </c>
      <c r="CX49" s="366"/>
      <c r="CY49" s="366"/>
      <c r="CZ49" s="366"/>
      <c r="DA49" s="366"/>
      <c r="DB49" s="366"/>
      <c r="DC49" s="369"/>
      <c r="DD49" s="365">
        <v>336</v>
      </c>
      <c r="DE49" s="366"/>
      <c r="DF49" s="366"/>
      <c r="DG49" s="366"/>
      <c r="DH49" s="366"/>
      <c r="DI49" s="366"/>
      <c r="DJ49" s="369"/>
      <c r="DK49" s="365">
        <v>77</v>
      </c>
      <c r="DL49" s="366"/>
      <c r="DM49" s="366"/>
      <c r="DN49" s="366"/>
      <c r="DO49" s="366"/>
      <c r="DP49" s="366"/>
      <c r="DQ49" s="369"/>
      <c r="DR49" s="365"/>
      <c r="DS49" s="366"/>
      <c r="DT49" s="366"/>
      <c r="DU49" s="366"/>
      <c r="DV49" s="366"/>
      <c r="DW49" s="366"/>
      <c r="DX49" s="369"/>
      <c r="DY49" s="365"/>
      <c r="DZ49" s="366"/>
      <c r="EA49" s="366"/>
      <c r="EB49" s="366"/>
      <c r="EC49" s="366"/>
      <c r="ED49" s="366"/>
      <c r="EE49" s="369"/>
      <c r="EF49" s="365">
        <v>220</v>
      </c>
      <c r="EG49" s="366"/>
      <c r="EH49" s="366"/>
      <c r="EI49" s="366"/>
      <c r="EJ49" s="366"/>
      <c r="EK49" s="366"/>
      <c r="EL49" s="369"/>
      <c r="EM49" s="365">
        <v>180</v>
      </c>
      <c r="EN49" s="366"/>
      <c r="EO49" s="366"/>
      <c r="EP49" s="366"/>
      <c r="EQ49" s="366"/>
      <c r="ER49" s="366"/>
      <c r="ES49" s="369"/>
      <c r="ET49" s="365"/>
      <c r="EU49" s="366"/>
      <c r="EV49" s="366"/>
      <c r="EW49" s="366"/>
      <c r="EX49" s="366"/>
      <c r="EY49" s="366"/>
      <c r="EZ49" s="369"/>
      <c r="FA49" s="365">
        <v>3212</v>
      </c>
      <c r="FB49" s="366"/>
      <c r="FC49" s="366"/>
      <c r="FD49" s="366"/>
      <c r="FE49" s="366"/>
      <c r="FF49" s="366"/>
      <c r="FG49" s="369"/>
      <c r="FH49" s="365"/>
      <c r="FI49" s="366"/>
      <c r="FJ49" s="366"/>
      <c r="FK49" s="366"/>
      <c r="FL49" s="366"/>
      <c r="FM49" s="366"/>
      <c r="FN49" s="369"/>
      <c r="FO49" s="365">
        <v>22</v>
      </c>
      <c r="FP49" s="366"/>
      <c r="FQ49" s="366"/>
      <c r="FR49" s="366"/>
      <c r="FS49" s="366"/>
      <c r="FT49" s="366"/>
      <c r="FU49" s="369"/>
      <c r="FV49" s="365">
        <v>1808</v>
      </c>
      <c r="FW49" s="366"/>
      <c r="FX49" s="366"/>
      <c r="FY49" s="366"/>
      <c r="FZ49" s="366"/>
      <c r="GA49" s="366"/>
      <c r="GB49" s="369"/>
      <c r="GC49" s="365"/>
      <c r="GD49" s="366"/>
      <c r="GE49" s="366"/>
      <c r="GF49" s="366"/>
      <c r="GG49" s="366"/>
      <c r="GH49" s="366"/>
      <c r="GI49" s="369"/>
      <c r="GJ49" s="365"/>
      <c r="GK49" s="366"/>
      <c r="GL49" s="366"/>
      <c r="GM49" s="366"/>
      <c r="GN49" s="366"/>
      <c r="GO49" s="366"/>
      <c r="GP49" s="369"/>
      <c r="GQ49" s="365"/>
      <c r="GR49" s="366"/>
      <c r="GS49" s="366"/>
      <c r="GT49" s="366"/>
      <c r="GU49" s="366"/>
      <c r="GV49" s="366"/>
      <c r="GW49" s="369"/>
      <c r="GX49" s="365"/>
      <c r="GY49" s="366"/>
      <c r="GZ49" s="366"/>
      <c r="HA49" s="366"/>
      <c r="HB49" s="366"/>
      <c r="HC49" s="366"/>
      <c r="HD49" s="369"/>
      <c r="HE49" s="365">
        <v>207</v>
      </c>
      <c r="HF49" s="366"/>
      <c r="HG49" s="366"/>
      <c r="HH49" s="366"/>
      <c r="HI49" s="366"/>
      <c r="HJ49" s="366"/>
      <c r="HK49" s="369"/>
      <c r="HL49" s="365"/>
      <c r="HM49" s="366"/>
      <c r="HN49" s="366"/>
      <c r="HO49" s="366"/>
      <c r="HP49" s="366"/>
      <c r="HQ49" s="366"/>
      <c r="HR49" s="369"/>
      <c r="HS49" s="365"/>
      <c r="HT49" s="366"/>
      <c r="HU49" s="366"/>
      <c r="HV49" s="366"/>
      <c r="HW49" s="366"/>
      <c r="HX49" s="366"/>
      <c r="HY49" s="369"/>
      <c r="HZ49" s="365">
        <v>184</v>
      </c>
      <c r="IA49" s="366"/>
      <c r="IB49" s="366"/>
      <c r="IC49" s="366"/>
      <c r="ID49" s="366"/>
      <c r="IE49" s="366"/>
      <c r="IF49" s="369"/>
      <c r="IG49" s="365">
        <v>60</v>
      </c>
      <c r="IH49" s="366"/>
      <c r="II49" s="366"/>
      <c r="IJ49" s="366"/>
      <c r="IK49" s="366"/>
      <c r="IL49" s="366"/>
      <c r="IM49" s="369"/>
      <c r="IN49" s="365">
        <v>40</v>
      </c>
      <c r="IO49" s="366"/>
      <c r="IP49" s="366"/>
      <c r="IQ49" s="366"/>
      <c r="IR49" s="366"/>
      <c r="IS49" s="366"/>
      <c r="IT49" s="369"/>
      <c r="IU49" s="365"/>
      <c r="IV49" s="366"/>
      <c r="IW49" s="366"/>
      <c r="IX49" s="366"/>
      <c r="IY49" s="366"/>
      <c r="IZ49" s="366"/>
      <c r="JA49" s="369"/>
      <c r="JB49" s="365"/>
      <c r="JC49" s="366"/>
      <c r="JD49" s="366"/>
      <c r="JE49" s="366"/>
      <c r="JF49" s="366"/>
      <c r="JG49" s="366"/>
      <c r="JH49" s="369"/>
      <c r="JI49" s="365">
        <v>180</v>
      </c>
      <c r="JJ49" s="366"/>
      <c r="JK49" s="366"/>
      <c r="JL49" s="366"/>
      <c r="JM49" s="366"/>
      <c r="JN49" s="366"/>
      <c r="JO49" s="369"/>
      <c r="JP49" s="365"/>
      <c r="JQ49" s="366"/>
      <c r="JR49" s="366"/>
      <c r="JS49" s="366"/>
      <c r="JT49" s="366"/>
      <c r="JU49" s="366"/>
      <c r="JV49" s="369"/>
      <c r="JW49" s="365">
        <v>189</v>
      </c>
      <c r="JX49" s="366"/>
      <c r="JY49" s="366"/>
      <c r="JZ49" s="366"/>
      <c r="KA49" s="366"/>
      <c r="KB49" s="366"/>
      <c r="KC49" s="369"/>
      <c r="KD49" s="365">
        <v>476</v>
      </c>
      <c r="KE49" s="366"/>
      <c r="KF49" s="366"/>
      <c r="KG49" s="366"/>
      <c r="KH49" s="366"/>
      <c r="KI49" s="366"/>
      <c r="KJ49" s="369"/>
      <c r="KK49" s="365"/>
      <c r="KL49" s="366"/>
      <c r="KM49" s="366"/>
      <c r="KN49" s="366"/>
      <c r="KO49" s="366"/>
      <c r="KP49" s="366"/>
      <c r="KQ49" s="369"/>
      <c r="KR49" s="365"/>
      <c r="KS49" s="366"/>
      <c r="KT49" s="366"/>
      <c r="KU49" s="366"/>
      <c r="KV49" s="366"/>
      <c r="KW49" s="366"/>
      <c r="KX49" s="369"/>
      <c r="KY49" s="365">
        <v>300</v>
      </c>
      <c r="KZ49" s="366"/>
      <c r="LA49" s="366"/>
      <c r="LB49" s="366"/>
      <c r="LC49" s="366"/>
      <c r="LD49" s="366"/>
      <c r="LE49" s="369"/>
      <c r="LF49" s="365"/>
      <c r="LG49" s="366"/>
      <c r="LH49" s="366"/>
      <c r="LI49" s="366"/>
      <c r="LJ49" s="366"/>
      <c r="LK49" s="366"/>
      <c r="LL49" s="369"/>
      <c r="LM49" s="365"/>
      <c r="LN49" s="366"/>
      <c r="LO49" s="366"/>
      <c r="LP49" s="366"/>
      <c r="LQ49" s="366"/>
      <c r="LR49" s="366"/>
      <c r="LS49" s="369"/>
      <c r="LT49" s="365"/>
      <c r="LU49" s="366"/>
      <c r="LV49" s="366"/>
      <c r="LW49" s="366"/>
      <c r="LX49" s="366"/>
      <c r="LY49" s="366"/>
      <c r="LZ49" s="369"/>
      <c r="MA49" s="365"/>
      <c r="MB49" s="366"/>
      <c r="MC49" s="366"/>
      <c r="MD49" s="366"/>
      <c r="ME49" s="366"/>
      <c r="MF49" s="366"/>
      <c r="MG49" s="369"/>
      <c r="MH49" s="365"/>
      <c r="MI49" s="366"/>
      <c r="MJ49" s="366"/>
      <c r="MK49" s="366"/>
      <c r="ML49" s="366"/>
      <c r="MM49" s="366"/>
      <c r="MN49" s="369"/>
      <c r="MO49" s="365"/>
      <c r="MP49" s="366"/>
      <c r="MQ49" s="366"/>
      <c r="MR49" s="366"/>
      <c r="MS49" s="366"/>
      <c r="MT49" s="366"/>
      <c r="MU49" s="369"/>
      <c r="MV49" s="365">
        <v>8258</v>
      </c>
      <c r="MW49" s="366"/>
      <c r="MX49" s="366"/>
      <c r="MY49" s="366"/>
      <c r="MZ49" s="366"/>
      <c r="NA49" s="366"/>
      <c r="NB49" s="369"/>
    </row>
    <row r="50" spans="2:366" ht="18" customHeight="1" x14ac:dyDescent="0.2">
      <c r="B50" s="944" t="s">
        <v>69</v>
      </c>
      <c r="C50" s="365"/>
      <c r="D50" s="366"/>
      <c r="E50" s="366"/>
      <c r="F50" s="366"/>
      <c r="G50" s="366"/>
      <c r="H50" s="366"/>
      <c r="I50" s="369"/>
      <c r="J50" s="365"/>
      <c r="K50" s="366"/>
      <c r="L50" s="366"/>
      <c r="M50" s="366"/>
      <c r="N50" s="366"/>
      <c r="O50" s="366"/>
      <c r="P50" s="369"/>
      <c r="Q50" s="365"/>
      <c r="R50" s="366"/>
      <c r="S50" s="366"/>
      <c r="T50" s="366"/>
      <c r="U50" s="366"/>
      <c r="V50" s="366"/>
      <c r="W50" s="369"/>
      <c r="X50" s="365"/>
      <c r="Y50" s="366"/>
      <c r="Z50" s="366"/>
      <c r="AA50" s="366"/>
      <c r="AB50" s="366"/>
      <c r="AC50" s="366"/>
      <c r="AD50" s="369"/>
      <c r="AE50" s="365"/>
      <c r="AF50" s="366"/>
      <c r="AG50" s="366"/>
      <c r="AH50" s="366"/>
      <c r="AI50" s="366"/>
      <c r="AJ50" s="366"/>
      <c r="AK50" s="369"/>
      <c r="AL50" s="365"/>
      <c r="AM50" s="366"/>
      <c r="AN50" s="366"/>
      <c r="AO50" s="366"/>
      <c r="AP50" s="366"/>
      <c r="AQ50" s="366"/>
      <c r="AR50" s="369"/>
      <c r="AS50" s="365"/>
      <c r="AT50" s="366"/>
      <c r="AU50" s="366"/>
      <c r="AV50" s="366"/>
      <c r="AW50" s="366"/>
      <c r="AX50" s="366"/>
      <c r="AY50" s="369"/>
      <c r="AZ50" s="365"/>
      <c r="BA50" s="366"/>
      <c r="BB50" s="366"/>
      <c r="BC50" s="366"/>
      <c r="BD50" s="366"/>
      <c r="BE50" s="366"/>
      <c r="BF50" s="369"/>
      <c r="BG50" s="365"/>
      <c r="BH50" s="366"/>
      <c r="BI50" s="366"/>
      <c r="BJ50" s="366"/>
      <c r="BK50" s="366"/>
      <c r="BL50" s="366"/>
      <c r="BM50" s="369"/>
      <c r="BN50" s="365"/>
      <c r="BO50" s="366"/>
      <c r="BP50" s="366"/>
      <c r="BQ50" s="366"/>
      <c r="BR50" s="366"/>
      <c r="BS50" s="366"/>
      <c r="BT50" s="369"/>
      <c r="BU50" s="365"/>
      <c r="BV50" s="366"/>
      <c r="BW50" s="366"/>
      <c r="BX50" s="366"/>
      <c r="BY50" s="366"/>
      <c r="BZ50" s="366"/>
      <c r="CA50" s="369"/>
      <c r="CB50" s="365"/>
      <c r="CC50" s="366"/>
      <c r="CD50" s="366"/>
      <c r="CE50" s="366"/>
      <c r="CF50" s="366"/>
      <c r="CG50" s="366"/>
      <c r="CH50" s="369"/>
      <c r="CI50" s="365"/>
      <c r="CJ50" s="366"/>
      <c r="CK50" s="366"/>
      <c r="CL50" s="366"/>
      <c r="CM50" s="366"/>
      <c r="CN50" s="366"/>
      <c r="CO50" s="369"/>
      <c r="CP50" s="365"/>
      <c r="CQ50" s="366"/>
      <c r="CR50" s="366"/>
      <c r="CS50" s="366"/>
      <c r="CT50" s="366"/>
      <c r="CU50" s="366"/>
      <c r="CV50" s="369"/>
      <c r="CW50" s="365"/>
      <c r="CX50" s="366"/>
      <c r="CY50" s="366"/>
      <c r="CZ50" s="366"/>
      <c r="DA50" s="366"/>
      <c r="DB50" s="366"/>
      <c r="DC50" s="369"/>
      <c r="DD50" s="365"/>
      <c r="DE50" s="366"/>
      <c r="DF50" s="366"/>
      <c r="DG50" s="366"/>
      <c r="DH50" s="366"/>
      <c r="DI50" s="366"/>
      <c r="DJ50" s="369"/>
      <c r="DK50" s="365"/>
      <c r="DL50" s="366"/>
      <c r="DM50" s="366"/>
      <c r="DN50" s="366"/>
      <c r="DO50" s="366"/>
      <c r="DP50" s="366"/>
      <c r="DQ50" s="369"/>
      <c r="DR50" s="365"/>
      <c r="DS50" s="366"/>
      <c r="DT50" s="366"/>
      <c r="DU50" s="366"/>
      <c r="DV50" s="366"/>
      <c r="DW50" s="366"/>
      <c r="DX50" s="369"/>
      <c r="DY50" s="365"/>
      <c r="DZ50" s="366"/>
      <c r="EA50" s="366"/>
      <c r="EB50" s="366"/>
      <c r="EC50" s="366"/>
      <c r="ED50" s="366"/>
      <c r="EE50" s="369"/>
      <c r="EF50" s="365"/>
      <c r="EG50" s="366"/>
      <c r="EH50" s="366"/>
      <c r="EI50" s="366"/>
      <c r="EJ50" s="366"/>
      <c r="EK50" s="366"/>
      <c r="EL50" s="369"/>
      <c r="EM50" s="365"/>
      <c r="EN50" s="366"/>
      <c r="EO50" s="366"/>
      <c r="EP50" s="366"/>
      <c r="EQ50" s="366"/>
      <c r="ER50" s="366"/>
      <c r="ES50" s="369"/>
      <c r="ET50" s="365"/>
      <c r="EU50" s="366"/>
      <c r="EV50" s="366"/>
      <c r="EW50" s="366"/>
      <c r="EX50" s="366"/>
      <c r="EY50" s="366"/>
      <c r="EZ50" s="369"/>
      <c r="FA50" s="365">
        <v>1066</v>
      </c>
      <c r="FB50" s="366"/>
      <c r="FC50" s="366"/>
      <c r="FD50" s="366"/>
      <c r="FE50" s="366"/>
      <c r="FF50" s="366"/>
      <c r="FG50" s="369"/>
      <c r="FH50" s="365">
        <v>97</v>
      </c>
      <c r="FI50" s="366"/>
      <c r="FJ50" s="366"/>
      <c r="FK50" s="366"/>
      <c r="FL50" s="366"/>
      <c r="FM50" s="366"/>
      <c r="FN50" s="369"/>
      <c r="FO50" s="365"/>
      <c r="FP50" s="366"/>
      <c r="FQ50" s="366"/>
      <c r="FR50" s="366"/>
      <c r="FS50" s="366"/>
      <c r="FT50" s="366"/>
      <c r="FU50" s="369"/>
      <c r="FV50" s="365">
        <v>182</v>
      </c>
      <c r="FW50" s="366"/>
      <c r="FX50" s="366"/>
      <c r="FY50" s="366"/>
      <c r="FZ50" s="366"/>
      <c r="GA50" s="366"/>
      <c r="GB50" s="369"/>
      <c r="GC50" s="365"/>
      <c r="GD50" s="366"/>
      <c r="GE50" s="366"/>
      <c r="GF50" s="366"/>
      <c r="GG50" s="366"/>
      <c r="GH50" s="366"/>
      <c r="GI50" s="369"/>
      <c r="GJ50" s="365">
        <v>977</v>
      </c>
      <c r="GK50" s="366"/>
      <c r="GL50" s="366"/>
      <c r="GM50" s="366"/>
      <c r="GN50" s="366"/>
      <c r="GO50" s="366"/>
      <c r="GP50" s="369"/>
      <c r="GQ50" s="365">
        <v>88</v>
      </c>
      <c r="GR50" s="366"/>
      <c r="GS50" s="366"/>
      <c r="GT50" s="366"/>
      <c r="GU50" s="366"/>
      <c r="GV50" s="366"/>
      <c r="GW50" s="369"/>
      <c r="GX50" s="365"/>
      <c r="GY50" s="366"/>
      <c r="GZ50" s="366"/>
      <c r="HA50" s="366"/>
      <c r="HB50" s="366"/>
      <c r="HC50" s="366"/>
      <c r="HD50" s="369"/>
      <c r="HE50" s="365">
        <v>474</v>
      </c>
      <c r="HF50" s="366"/>
      <c r="HG50" s="366"/>
      <c r="HH50" s="366"/>
      <c r="HI50" s="366"/>
      <c r="HJ50" s="366"/>
      <c r="HK50" s="369"/>
      <c r="HL50" s="365"/>
      <c r="HM50" s="366"/>
      <c r="HN50" s="366"/>
      <c r="HO50" s="366"/>
      <c r="HP50" s="366"/>
      <c r="HQ50" s="366"/>
      <c r="HR50" s="369"/>
      <c r="HS50" s="365"/>
      <c r="HT50" s="366"/>
      <c r="HU50" s="366"/>
      <c r="HV50" s="366"/>
      <c r="HW50" s="366"/>
      <c r="HX50" s="366"/>
      <c r="HY50" s="369"/>
      <c r="HZ50" s="365"/>
      <c r="IA50" s="366"/>
      <c r="IB50" s="366"/>
      <c r="IC50" s="366"/>
      <c r="ID50" s="366"/>
      <c r="IE50" s="366"/>
      <c r="IF50" s="369"/>
      <c r="IG50" s="365">
        <v>69</v>
      </c>
      <c r="IH50" s="366"/>
      <c r="II50" s="366"/>
      <c r="IJ50" s="366"/>
      <c r="IK50" s="366"/>
      <c r="IL50" s="366"/>
      <c r="IM50" s="369"/>
      <c r="IN50" s="365">
        <v>304</v>
      </c>
      <c r="IO50" s="366"/>
      <c r="IP50" s="366"/>
      <c r="IQ50" s="366"/>
      <c r="IR50" s="366"/>
      <c r="IS50" s="366"/>
      <c r="IT50" s="369"/>
      <c r="IU50" s="365">
        <v>14</v>
      </c>
      <c r="IV50" s="366"/>
      <c r="IW50" s="366"/>
      <c r="IX50" s="366"/>
      <c r="IY50" s="366"/>
      <c r="IZ50" s="366"/>
      <c r="JA50" s="369"/>
      <c r="JB50" s="365">
        <v>2</v>
      </c>
      <c r="JC50" s="366"/>
      <c r="JD50" s="366"/>
      <c r="JE50" s="366"/>
      <c r="JF50" s="366"/>
      <c r="JG50" s="366"/>
      <c r="JH50" s="369"/>
      <c r="JI50" s="365"/>
      <c r="JJ50" s="366"/>
      <c r="JK50" s="366"/>
      <c r="JL50" s="366"/>
      <c r="JM50" s="366"/>
      <c r="JN50" s="366"/>
      <c r="JO50" s="369"/>
      <c r="JP50" s="365">
        <v>789</v>
      </c>
      <c r="JQ50" s="366"/>
      <c r="JR50" s="366"/>
      <c r="JS50" s="366"/>
      <c r="JT50" s="366"/>
      <c r="JU50" s="366"/>
      <c r="JV50" s="369"/>
      <c r="JW50" s="365">
        <v>122</v>
      </c>
      <c r="JX50" s="366"/>
      <c r="JY50" s="366"/>
      <c r="JZ50" s="366"/>
      <c r="KA50" s="366"/>
      <c r="KB50" s="366"/>
      <c r="KC50" s="369"/>
      <c r="KD50" s="365">
        <v>165</v>
      </c>
      <c r="KE50" s="366"/>
      <c r="KF50" s="366"/>
      <c r="KG50" s="366"/>
      <c r="KH50" s="366"/>
      <c r="KI50" s="366"/>
      <c r="KJ50" s="369"/>
      <c r="KK50" s="365"/>
      <c r="KL50" s="366"/>
      <c r="KM50" s="366"/>
      <c r="KN50" s="366"/>
      <c r="KO50" s="366"/>
      <c r="KP50" s="366"/>
      <c r="KQ50" s="369"/>
      <c r="KR50" s="365"/>
      <c r="KS50" s="366"/>
      <c r="KT50" s="366"/>
      <c r="KU50" s="366"/>
      <c r="KV50" s="366"/>
      <c r="KW50" s="366"/>
      <c r="KX50" s="369"/>
      <c r="KY50" s="365"/>
      <c r="KZ50" s="366"/>
      <c r="LA50" s="366"/>
      <c r="LB50" s="366"/>
      <c r="LC50" s="366"/>
      <c r="LD50" s="366"/>
      <c r="LE50" s="369"/>
      <c r="LF50" s="365"/>
      <c r="LG50" s="366"/>
      <c r="LH50" s="366"/>
      <c r="LI50" s="366"/>
      <c r="LJ50" s="366"/>
      <c r="LK50" s="366"/>
      <c r="LL50" s="369"/>
      <c r="LM50" s="365"/>
      <c r="LN50" s="366"/>
      <c r="LO50" s="366"/>
      <c r="LP50" s="366"/>
      <c r="LQ50" s="366"/>
      <c r="LR50" s="366"/>
      <c r="LS50" s="369"/>
      <c r="LT50" s="365"/>
      <c r="LU50" s="366"/>
      <c r="LV50" s="366"/>
      <c r="LW50" s="366"/>
      <c r="LX50" s="366"/>
      <c r="LY50" s="366"/>
      <c r="LZ50" s="369"/>
      <c r="MA50" s="365"/>
      <c r="MB50" s="366"/>
      <c r="MC50" s="366"/>
      <c r="MD50" s="366"/>
      <c r="ME50" s="366"/>
      <c r="MF50" s="366"/>
      <c r="MG50" s="369"/>
      <c r="MH50" s="365"/>
      <c r="MI50" s="366"/>
      <c r="MJ50" s="366"/>
      <c r="MK50" s="366"/>
      <c r="ML50" s="366"/>
      <c r="MM50" s="366"/>
      <c r="MN50" s="369"/>
      <c r="MO50" s="365"/>
      <c r="MP50" s="366"/>
      <c r="MQ50" s="366"/>
      <c r="MR50" s="366"/>
      <c r="MS50" s="366"/>
      <c r="MT50" s="366"/>
      <c r="MU50" s="369"/>
      <c r="MV50" s="365">
        <v>4349</v>
      </c>
      <c r="MW50" s="366"/>
      <c r="MX50" s="366"/>
      <c r="MY50" s="366"/>
      <c r="MZ50" s="366"/>
      <c r="NA50" s="366"/>
      <c r="NB50" s="369"/>
    </row>
    <row r="51" spans="2:366" ht="18" customHeight="1" x14ac:dyDescent="0.2">
      <c r="B51" s="944" t="s">
        <v>42</v>
      </c>
      <c r="C51" s="365">
        <v>23</v>
      </c>
      <c r="D51" s="366"/>
      <c r="E51" s="366"/>
      <c r="F51" s="366"/>
      <c r="G51" s="366"/>
      <c r="H51" s="366"/>
      <c r="I51" s="369"/>
      <c r="J51" s="365"/>
      <c r="K51" s="366"/>
      <c r="L51" s="366"/>
      <c r="M51" s="366"/>
      <c r="N51" s="366"/>
      <c r="O51" s="366"/>
      <c r="P51" s="369"/>
      <c r="Q51" s="365"/>
      <c r="R51" s="366"/>
      <c r="S51" s="366"/>
      <c r="T51" s="366"/>
      <c r="U51" s="366"/>
      <c r="V51" s="366"/>
      <c r="W51" s="369"/>
      <c r="X51" s="365"/>
      <c r="Y51" s="366"/>
      <c r="Z51" s="366"/>
      <c r="AA51" s="366"/>
      <c r="AB51" s="366"/>
      <c r="AC51" s="366"/>
      <c r="AD51" s="369"/>
      <c r="AE51" s="365"/>
      <c r="AF51" s="366"/>
      <c r="AG51" s="366"/>
      <c r="AH51" s="366"/>
      <c r="AI51" s="366"/>
      <c r="AJ51" s="366"/>
      <c r="AK51" s="369"/>
      <c r="AL51" s="365"/>
      <c r="AM51" s="366"/>
      <c r="AN51" s="366"/>
      <c r="AO51" s="366"/>
      <c r="AP51" s="366"/>
      <c r="AQ51" s="366"/>
      <c r="AR51" s="369"/>
      <c r="AS51" s="365">
        <v>22</v>
      </c>
      <c r="AT51" s="366"/>
      <c r="AU51" s="366"/>
      <c r="AV51" s="366"/>
      <c r="AW51" s="366"/>
      <c r="AX51" s="366"/>
      <c r="AY51" s="369"/>
      <c r="AZ51" s="365"/>
      <c r="BA51" s="366"/>
      <c r="BB51" s="366"/>
      <c r="BC51" s="366"/>
      <c r="BD51" s="366"/>
      <c r="BE51" s="366"/>
      <c r="BF51" s="369"/>
      <c r="BG51" s="365"/>
      <c r="BH51" s="366"/>
      <c r="BI51" s="366"/>
      <c r="BJ51" s="366"/>
      <c r="BK51" s="366"/>
      <c r="BL51" s="366"/>
      <c r="BM51" s="369"/>
      <c r="BN51" s="365"/>
      <c r="BO51" s="366"/>
      <c r="BP51" s="366"/>
      <c r="BQ51" s="366"/>
      <c r="BR51" s="366"/>
      <c r="BS51" s="366"/>
      <c r="BT51" s="369"/>
      <c r="BU51" s="365"/>
      <c r="BV51" s="366"/>
      <c r="BW51" s="366"/>
      <c r="BX51" s="366"/>
      <c r="BY51" s="366"/>
      <c r="BZ51" s="366"/>
      <c r="CA51" s="369"/>
      <c r="CB51" s="365">
        <v>20</v>
      </c>
      <c r="CC51" s="366"/>
      <c r="CD51" s="366"/>
      <c r="CE51" s="366"/>
      <c r="CF51" s="366"/>
      <c r="CG51" s="366"/>
      <c r="CH51" s="369"/>
      <c r="CI51" s="365"/>
      <c r="CJ51" s="366"/>
      <c r="CK51" s="366"/>
      <c r="CL51" s="366"/>
      <c r="CM51" s="366"/>
      <c r="CN51" s="366"/>
      <c r="CO51" s="369"/>
      <c r="CP51" s="365">
        <v>27</v>
      </c>
      <c r="CQ51" s="366"/>
      <c r="CR51" s="366"/>
      <c r="CS51" s="366"/>
      <c r="CT51" s="366"/>
      <c r="CU51" s="366"/>
      <c r="CV51" s="369"/>
      <c r="CW51" s="365"/>
      <c r="CX51" s="366"/>
      <c r="CY51" s="366"/>
      <c r="CZ51" s="366"/>
      <c r="DA51" s="366"/>
      <c r="DB51" s="366"/>
      <c r="DC51" s="369"/>
      <c r="DD51" s="365">
        <v>172</v>
      </c>
      <c r="DE51" s="366"/>
      <c r="DF51" s="366"/>
      <c r="DG51" s="366"/>
      <c r="DH51" s="366"/>
      <c r="DI51" s="366"/>
      <c r="DJ51" s="369"/>
      <c r="DK51" s="365">
        <v>62</v>
      </c>
      <c r="DL51" s="366"/>
      <c r="DM51" s="366"/>
      <c r="DN51" s="366"/>
      <c r="DO51" s="366"/>
      <c r="DP51" s="366"/>
      <c r="DQ51" s="369"/>
      <c r="DR51" s="365"/>
      <c r="DS51" s="366"/>
      <c r="DT51" s="366"/>
      <c r="DU51" s="366"/>
      <c r="DV51" s="366"/>
      <c r="DW51" s="366"/>
      <c r="DX51" s="369"/>
      <c r="DY51" s="365">
        <v>90</v>
      </c>
      <c r="DZ51" s="366"/>
      <c r="EA51" s="366"/>
      <c r="EB51" s="366"/>
      <c r="EC51" s="366"/>
      <c r="ED51" s="366"/>
      <c r="EE51" s="369"/>
      <c r="EF51" s="365"/>
      <c r="EG51" s="366"/>
      <c r="EH51" s="366"/>
      <c r="EI51" s="366"/>
      <c r="EJ51" s="366"/>
      <c r="EK51" s="366"/>
      <c r="EL51" s="369"/>
      <c r="EM51" s="365"/>
      <c r="EN51" s="366"/>
      <c r="EO51" s="366"/>
      <c r="EP51" s="366"/>
      <c r="EQ51" s="366"/>
      <c r="ER51" s="366"/>
      <c r="ES51" s="369"/>
      <c r="ET51" s="365"/>
      <c r="EU51" s="366"/>
      <c r="EV51" s="366"/>
      <c r="EW51" s="366"/>
      <c r="EX51" s="366"/>
      <c r="EY51" s="366"/>
      <c r="EZ51" s="369"/>
      <c r="FA51" s="365">
        <v>1240</v>
      </c>
      <c r="FB51" s="366"/>
      <c r="FC51" s="366"/>
      <c r="FD51" s="366"/>
      <c r="FE51" s="366"/>
      <c r="FF51" s="366"/>
      <c r="FG51" s="369"/>
      <c r="FH51" s="365">
        <v>91</v>
      </c>
      <c r="FI51" s="366"/>
      <c r="FJ51" s="366"/>
      <c r="FK51" s="366"/>
      <c r="FL51" s="366"/>
      <c r="FM51" s="366"/>
      <c r="FN51" s="369"/>
      <c r="FO51" s="365">
        <v>15</v>
      </c>
      <c r="FP51" s="366"/>
      <c r="FQ51" s="366"/>
      <c r="FR51" s="366"/>
      <c r="FS51" s="366"/>
      <c r="FT51" s="366"/>
      <c r="FU51" s="369"/>
      <c r="FV51" s="365">
        <v>593</v>
      </c>
      <c r="FW51" s="366"/>
      <c r="FX51" s="366"/>
      <c r="FY51" s="366"/>
      <c r="FZ51" s="366"/>
      <c r="GA51" s="366"/>
      <c r="GB51" s="369"/>
      <c r="GC51" s="365">
        <v>192</v>
      </c>
      <c r="GD51" s="366"/>
      <c r="GE51" s="366"/>
      <c r="GF51" s="366"/>
      <c r="GG51" s="366"/>
      <c r="GH51" s="366"/>
      <c r="GI51" s="369"/>
      <c r="GJ51" s="365">
        <v>691</v>
      </c>
      <c r="GK51" s="366">
        <v>1424</v>
      </c>
      <c r="GL51" s="366"/>
      <c r="GM51" s="366"/>
      <c r="GN51" s="366"/>
      <c r="GO51" s="366"/>
      <c r="GP51" s="369"/>
      <c r="GQ51" s="365">
        <v>123</v>
      </c>
      <c r="GR51" s="366"/>
      <c r="GS51" s="366"/>
      <c r="GT51" s="366"/>
      <c r="GU51" s="366"/>
      <c r="GV51" s="366"/>
      <c r="GW51" s="369"/>
      <c r="GX51" s="365">
        <v>765</v>
      </c>
      <c r="GY51" s="366"/>
      <c r="GZ51" s="366"/>
      <c r="HA51" s="366"/>
      <c r="HB51" s="366"/>
      <c r="HC51" s="366"/>
      <c r="HD51" s="369"/>
      <c r="HE51" s="365">
        <v>2394</v>
      </c>
      <c r="HF51" s="366">
        <v>54</v>
      </c>
      <c r="HG51" s="366"/>
      <c r="HH51" s="366"/>
      <c r="HI51" s="366"/>
      <c r="HJ51" s="366"/>
      <c r="HK51" s="369">
        <v>57</v>
      </c>
      <c r="HL51" s="365"/>
      <c r="HM51" s="366">
        <v>112</v>
      </c>
      <c r="HN51" s="366"/>
      <c r="HO51" s="366"/>
      <c r="HP51" s="366"/>
      <c r="HQ51" s="366"/>
      <c r="HR51" s="369"/>
      <c r="HS51" s="365"/>
      <c r="HT51" s="366">
        <v>53</v>
      </c>
      <c r="HU51" s="366"/>
      <c r="HV51" s="366"/>
      <c r="HW51" s="366"/>
      <c r="HX51" s="366"/>
      <c r="HY51" s="369"/>
      <c r="HZ51" s="365"/>
      <c r="IA51" s="366"/>
      <c r="IB51" s="366"/>
      <c r="IC51" s="366"/>
      <c r="ID51" s="366"/>
      <c r="IE51" s="366"/>
      <c r="IF51" s="369"/>
      <c r="IG51" s="365">
        <v>24</v>
      </c>
      <c r="IH51" s="366"/>
      <c r="II51" s="366"/>
      <c r="IJ51" s="366"/>
      <c r="IK51" s="366"/>
      <c r="IL51" s="366"/>
      <c r="IM51" s="369">
        <v>360</v>
      </c>
      <c r="IN51" s="365">
        <v>20</v>
      </c>
      <c r="IO51" s="366"/>
      <c r="IP51" s="366"/>
      <c r="IQ51" s="366"/>
      <c r="IR51" s="366"/>
      <c r="IS51" s="366"/>
      <c r="IT51" s="369"/>
      <c r="IU51" s="365">
        <v>681</v>
      </c>
      <c r="IV51" s="366"/>
      <c r="IW51" s="366"/>
      <c r="IX51" s="366"/>
      <c r="IY51" s="366"/>
      <c r="IZ51" s="366"/>
      <c r="JA51" s="369"/>
      <c r="JB51" s="365">
        <v>216</v>
      </c>
      <c r="JC51" s="366"/>
      <c r="JD51" s="366"/>
      <c r="JE51" s="366"/>
      <c r="JF51" s="366"/>
      <c r="JG51" s="366"/>
      <c r="JH51" s="369"/>
      <c r="JI51" s="365">
        <v>150</v>
      </c>
      <c r="JJ51" s="366"/>
      <c r="JK51" s="366"/>
      <c r="JL51" s="366"/>
      <c r="JM51" s="366"/>
      <c r="JN51" s="366"/>
      <c r="JO51" s="369"/>
      <c r="JP51" s="365">
        <v>196</v>
      </c>
      <c r="JQ51" s="366"/>
      <c r="JR51" s="366"/>
      <c r="JS51" s="366"/>
      <c r="JT51" s="366"/>
      <c r="JU51" s="366"/>
      <c r="JV51" s="369"/>
      <c r="JW51" s="365">
        <v>262</v>
      </c>
      <c r="JX51" s="366"/>
      <c r="JY51" s="366"/>
      <c r="JZ51" s="366"/>
      <c r="KA51" s="366"/>
      <c r="KB51" s="366"/>
      <c r="KC51" s="369"/>
      <c r="KD51" s="365">
        <v>95</v>
      </c>
      <c r="KE51" s="366"/>
      <c r="KF51" s="366"/>
      <c r="KG51" s="366"/>
      <c r="KH51" s="366"/>
      <c r="KI51" s="366"/>
      <c r="KJ51" s="369"/>
      <c r="KK51" s="365"/>
      <c r="KL51" s="366"/>
      <c r="KM51" s="366"/>
      <c r="KN51" s="366"/>
      <c r="KO51" s="366"/>
      <c r="KP51" s="366"/>
      <c r="KQ51" s="369"/>
      <c r="KR51" s="365"/>
      <c r="KS51" s="366"/>
      <c r="KT51" s="366"/>
      <c r="KU51" s="366"/>
      <c r="KV51" s="366"/>
      <c r="KW51" s="366"/>
      <c r="KX51" s="369"/>
      <c r="KY51" s="365"/>
      <c r="KZ51" s="366"/>
      <c r="LA51" s="366"/>
      <c r="LB51" s="366"/>
      <c r="LC51" s="366"/>
      <c r="LD51" s="366"/>
      <c r="LE51" s="369"/>
      <c r="LF51" s="365"/>
      <c r="LG51" s="366"/>
      <c r="LH51" s="366"/>
      <c r="LI51" s="366"/>
      <c r="LJ51" s="366"/>
      <c r="LK51" s="366"/>
      <c r="LL51" s="369"/>
      <c r="LM51" s="365"/>
      <c r="LN51" s="366"/>
      <c r="LO51" s="366"/>
      <c r="LP51" s="366"/>
      <c r="LQ51" s="366"/>
      <c r="LR51" s="366"/>
      <c r="LS51" s="369"/>
      <c r="LT51" s="365"/>
      <c r="LU51" s="366"/>
      <c r="LV51" s="366"/>
      <c r="LW51" s="366"/>
      <c r="LX51" s="366"/>
      <c r="LY51" s="366"/>
      <c r="LZ51" s="369"/>
      <c r="MA51" s="365">
        <v>28</v>
      </c>
      <c r="MB51" s="366"/>
      <c r="MC51" s="366"/>
      <c r="MD51" s="366"/>
      <c r="ME51" s="366"/>
      <c r="MF51" s="366"/>
      <c r="MG51" s="369"/>
      <c r="MH51" s="365"/>
      <c r="MI51" s="366"/>
      <c r="MJ51" s="366"/>
      <c r="MK51" s="366"/>
      <c r="ML51" s="366"/>
      <c r="MM51" s="366"/>
      <c r="MN51" s="369"/>
      <c r="MO51" s="365"/>
      <c r="MP51" s="366"/>
      <c r="MQ51" s="366"/>
      <c r="MR51" s="366"/>
      <c r="MS51" s="366"/>
      <c r="MT51" s="366"/>
      <c r="MU51" s="369"/>
      <c r="MV51" s="365">
        <v>8192</v>
      </c>
      <c r="MW51" s="366">
        <v>1643</v>
      </c>
      <c r="MX51" s="366"/>
      <c r="MY51" s="366"/>
      <c r="MZ51" s="366"/>
      <c r="NA51" s="366"/>
      <c r="NB51" s="369">
        <v>417</v>
      </c>
    </row>
    <row r="52" spans="2:366" ht="18" customHeight="1" x14ac:dyDescent="0.2">
      <c r="B52" s="944" t="s">
        <v>43</v>
      </c>
      <c r="C52" s="365">
        <v>1459</v>
      </c>
      <c r="D52" s="366"/>
      <c r="E52" s="366"/>
      <c r="F52" s="366"/>
      <c r="G52" s="366"/>
      <c r="H52" s="366"/>
      <c r="I52" s="369"/>
      <c r="J52" s="365">
        <v>39</v>
      </c>
      <c r="K52" s="366"/>
      <c r="L52" s="366"/>
      <c r="M52" s="366"/>
      <c r="N52" s="366"/>
      <c r="O52" s="366"/>
      <c r="P52" s="369">
        <v>21</v>
      </c>
      <c r="Q52" s="365"/>
      <c r="R52" s="366"/>
      <c r="S52" s="366"/>
      <c r="T52" s="366"/>
      <c r="U52" s="366"/>
      <c r="V52" s="366"/>
      <c r="W52" s="369"/>
      <c r="X52" s="365"/>
      <c r="Y52" s="366"/>
      <c r="Z52" s="366"/>
      <c r="AA52" s="366"/>
      <c r="AB52" s="366"/>
      <c r="AC52" s="366"/>
      <c r="AD52" s="369"/>
      <c r="AE52" s="365">
        <v>839</v>
      </c>
      <c r="AF52" s="366"/>
      <c r="AG52" s="366"/>
      <c r="AH52" s="366"/>
      <c r="AI52" s="366"/>
      <c r="AJ52" s="366"/>
      <c r="AK52" s="369"/>
      <c r="AL52" s="365"/>
      <c r="AM52" s="366"/>
      <c r="AN52" s="366"/>
      <c r="AO52" s="366"/>
      <c r="AP52" s="366"/>
      <c r="AQ52" s="366"/>
      <c r="AR52" s="369"/>
      <c r="AS52" s="365">
        <v>275</v>
      </c>
      <c r="AT52" s="366"/>
      <c r="AU52" s="366"/>
      <c r="AV52" s="366"/>
      <c r="AW52" s="366"/>
      <c r="AX52" s="366"/>
      <c r="AY52" s="369"/>
      <c r="AZ52" s="365">
        <v>207</v>
      </c>
      <c r="BA52" s="366"/>
      <c r="BB52" s="366"/>
      <c r="BC52" s="366"/>
      <c r="BD52" s="366"/>
      <c r="BE52" s="366"/>
      <c r="BF52" s="369"/>
      <c r="BG52" s="365"/>
      <c r="BH52" s="366"/>
      <c r="BI52" s="366"/>
      <c r="BJ52" s="366"/>
      <c r="BK52" s="366"/>
      <c r="BL52" s="366"/>
      <c r="BM52" s="369"/>
      <c r="BN52" s="365"/>
      <c r="BO52" s="366"/>
      <c r="BP52" s="366"/>
      <c r="BQ52" s="366"/>
      <c r="BR52" s="366"/>
      <c r="BS52" s="366"/>
      <c r="BT52" s="369"/>
      <c r="BU52" s="365"/>
      <c r="BV52" s="366"/>
      <c r="BW52" s="366"/>
      <c r="BX52" s="366"/>
      <c r="BY52" s="366"/>
      <c r="BZ52" s="366"/>
      <c r="CA52" s="369"/>
      <c r="CB52" s="365">
        <v>136</v>
      </c>
      <c r="CC52" s="366"/>
      <c r="CD52" s="366"/>
      <c r="CE52" s="366"/>
      <c r="CF52" s="366"/>
      <c r="CG52" s="366"/>
      <c r="CH52" s="369"/>
      <c r="CI52" s="365"/>
      <c r="CJ52" s="366"/>
      <c r="CK52" s="366"/>
      <c r="CL52" s="366"/>
      <c r="CM52" s="366"/>
      <c r="CN52" s="366"/>
      <c r="CO52" s="369"/>
      <c r="CP52" s="365"/>
      <c r="CQ52" s="366"/>
      <c r="CR52" s="366"/>
      <c r="CS52" s="366"/>
      <c r="CT52" s="366"/>
      <c r="CU52" s="366"/>
      <c r="CV52" s="369">
        <v>66</v>
      </c>
      <c r="CW52" s="365"/>
      <c r="CX52" s="366"/>
      <c r="CY52" s="366"/>
      <c r="CZ52" s="366"/>
      <c r="DA52" s="366"/>
      <c r="DB52" s="366"/>
      <c r="DC52" s="369">
        <v>57</v>
      </c>
      <c r="DD52" s="365"/>
      <c r="DE52" s="366"/>
      <c r="DF52" s="366"/>
      <c r="DG52" s="366"/>
      <c r="DH52" s="366"/>
      <c r="DI52" s="366"/>
      <c r="DJ52" s="369"/>
      <c r="DK52" s="365">
        <v>457</v>
      </c>
      <c r="DL52" s="366"/>
      <c r="DM52" s="366"/>
      <c r="DN52" s="366"/>
      <c r="DO52" s="366"/>
      <c r="DP52" s="366"/>
      <c r="DQ52" s="369"/>
      <c r="DR52" s="365"/>
      <c r="DS52" s="366"/>
      <c r="DT52" s="366"/>
      <c r="DU52" s="366"/>
      <c r="DV52" s="366"/>
      <c r="DW52" s="366"/>
      <c r="DX52" s="369"/>
      <c r="DY52" s="365"/>
      <c r="DZ52" s="366"/>
      <c r="EA52" s="366"/>
      <c r="EB52" s="366"/>
      <c r="EC52" s="366"/>
      <c r="ED52" s="366"/>
      <c r="EE52" s="369"/>
      <c r="EF52" s="365">
        <v>136</v>
      </c>
      <c r="EG52" s="366"/>
      <c r="EH52" s="366"/>
      <c r="EI52" s="366"/>
      <c r="EJ52" s="366"/>
      <c r="EK52" s="366"/>
      <c r="EL52" s="369"/>
      <c r="EM52" s="365">
        <v>60</v>
      </c>
      <c r="EN52" s="366"/>
      <c r="EO52" s="366"/>
      <c r="EP52" s="366"/>
      <c r="EQ52" s="366"/>
      <c r="ER52" s="366"/>
      <c r="ES52" s="369"/>
      <c r="ET52" s="365"/>
      <c r="EU52" s="366"/>
      <c r="EV52" s="366"/>
      <c r="EW52" s="366"/>
      <c r="EX52" s="366"/>
      <c r="EY52" s="366"/>
      <c r="EZ52" s="369"/>
      <c r="FA52" s="365">
        <v>896</v>
      </c>
      <c r="FB52" s="366"/>
      <c r="FC52" s="366"/>
      <c r="FD52" s="366"/>
      <c r="FE52" s="366"/>
      <c r="FF52" s="366"/>
      <c r="FG52" s="369"/>
      <c r="FH52" s="365"/>
      <c r="FI52" s="366"/>
      <c r="FJ52" s="366"/>
      <c r="FK52" s="366"/>
      <c r="FL52" s="366"/>
      <c r="FM52" s="366"/>
      <c r="FN52" s="369"/>
      <c r="FO52" s="365">
        <v>65</v>
      </c>
      <c r="FP52" s="366"/>
      <c r="FQ52" s="366"/>
      <c r="FR52" s="366"/>
      <c r="FS52" s="366"/>
      <c r="FT52" s="366"/>
      <c r="FU52" s="369"/>
      <c r="FV52" s="365">
        <v>240</v>
      </c>
      <c r="FW52" s="366"/>
      <c r="FX52" s="366"/>
      <c r="FY52" s="366"/>
      <c r="FZ52" s="366"/>
      <c r="GA52" s="366"/>
      <c r="GB52" s="369">
        <v>28</v>
      </c>
      <c r="GC52" s="365"/>
      <c r="GD52" s="366"/>
      <c r="GE52" s="366"/>
      <c r="GF52" s="366"/>
      <c r="GG52" s="366"/>
      <c r="GH52" s="366"/>
      <c r="GI52" s="369"/>
      <c r="GJ52" s="365">
        <v>1140</v>
      </c>
      <c r="GK52" s="366">
        <v>3584</v>
      </c>
      <c r="GL52" s="366"/>
      <c r="GM52" s="366"/>
      <c r="GN52" s="366"/>
      <c r="GO52" s="366"/>
      <c r="GP52" s="369"/>
      <c r="GQ52" s="365">
        <v>296</v>
      </c>
      <c r="GR52" s="366"/>
      <c r="GS52" s="366"/>
      <c r="GT52" s="366"/>
      <c r="GU52" s="366"/>
      <c r="GV52" s="366"/>
      <c r="GW52" s="369"/>
      <c r="GX52" s="365"/>
      <c r="GY52" s="366"/>
      <c r="GZ52" s="366"/>
      <c r="HA52" s="366"/>
      <c r="HB52" s="366"/>
      <c r="HC52" s="366"/>
      <c r="HD52" s="369"/>
      <c r="HE52" s="365">
        <v>1080</v>
      </c>
      <c r="HF52" s="366">
        <v>570</v>
      </c>
      <c r="HG52" s="366"/>
      <c r="HH52" s="366"/>
      <c r="HI52" s="366"/>
      <c r="HJ52" s="366"/>
      <c r="HK52" s="369"/>
      <c r="HL52" s="365">
        <v>1</v>
      </c>
      <c r="HM52" s="366"/>
      <c r="HN52" s="366"/>
      <c r="HO52" s="366"/>
      <c r="HP52" s="366"/>
      <c r="HQ52" s="366"/>
      <c r="HR52" s="369">
        <v>2422</v>
      </c>
      <c r="HS52" s="365"/>
      <c r="HT52" s="366"/>
      <c r="HU52" s="366"/>
      <c r="HV52" s="366"/>
      <c r="HW52" s="366"/>
      <c r="HX52" s="366"/>
      <c r="HY52" s="369">
        <v>354</v>
      </c>
      <c r="HZ52" s="365"/>
      <c r="IA52" s="366"/>
      <c r="IB52" s="366"/>
      <c r="IC52" s="366"/>
      <c r="ID52" s="366"/>
      <c r="IE52" s="366"/>
      <c r="IF52" s="369">
        <v>435</v>
      </c>
      <c r="IG52" s="365"/>
      <c r="IH52" s="366"/>
      <c r="II52" s="366"/>
      <c r="IJ52" s="366"/>
      <c r="IK52" s="366"/>
      <c r="IL52" s="366"/>
      <c r="IM52" s="369"/>
      <c r="IN52" s="365"/>
      <c r="IO52" s="366"/>
      <c r="IP52" s="366"/>
      <c r="IQ52" s="366"/>
      <c r="IR52" s="366"/>
      <c r="IS52" s="366"/>
      <c r="IT52" s="369"/>
      <c r="IU52" s="365">
        <v>480</v>
      </c>
      <c r="IV52" s="366"/>
      <c r="IW52" s="366"/>
      <c r="IX52" s="366"/>
      <c r="IY52" s="366"/>
      <c r="IZ52" s="366"/>
      <c r="JA52" s="369"/>
      <c r="JB52" s="365"/>
      <c r="JC52" s="366"/>
      <c r="JD52" s="366"/>
      <c r="JE52" s="366"/>
      <c r="JF52" s="366"/>
      <c r="JG52" s="366"/>
      <c r="JH52" s="369"/>
      <c r="JI52" s="365">
        <v>33</v>
      </c>
      <c r="JJ52" s="366"/>
      <c r="JK52" s="366"/>
      <c r="JL52" s="366"/>
      <c r="JM52" s="366"/>
      <c r="JN52" s="366"/>
      <c r="JO52" s="369">
        <v>57</v>
      </c>
      <c r="JP52" s="365">
        <v>51</v>
      </c>
      <c r="JQ52" s="366"/>
      <c r="JR52" s="366"/>
      <c r="JS52" s="366"/>
      <c r="JT52" s="366"/>
      <c r="JU52" s="366"/>
      <c r="JV52" s="369"/>
      <c r="JW52" s="365">
        <v>1014</v>
      </c>
      <c r="JX52" s="366"/>
      <c r="JY52" s="366"/>
      <c r="JZ52" s="366"/>
      <c r="KA52" s="366"/>
      <c r="KB52" s="366"/>
      <c r="KC52" s="369">
        <v>84</v>
      </c>
      <c r="KD52" s="365">
        <v>562</v>
      </c>
      <c r="KE52" s="366"/>
      <c r="KF52" s="366"/>
      <c r="KG52" s="366"/>
      <c r="KH52" s="366"/>
      <c r="KI52" s="366"/>
      <c r="KJ52" s="369">
        <v>164</v>
      </c>
      <c r="KK52" s="365"/>
      <c r="KL52" s="366"/>
      <c r="KM52" s="366"/>
      <c r="KN52" s="366"/>
      <c r="KO52" s="366"/>
      <c r="KP52" s="366"/>
      <c r="KQ52" s="369"/>
      <c r="KR52" s="365"/>
      <c r="KS52" s="366"/>
      <c r="KT52" s="366"/>
      <c r="KU52" s="366"/>
      <c r="KV52" s="366"/>
      <c r="KW52" s="366"/>
      <c r="KX52" s="369"/>
      <c r="KY52" s="365">
        <v>244</v>
      </c>
      <c r="KZ52" s="366"/>
      <c r="LA52" s="366"/>
      <c r="LB52" s="366"/>
      <c r="LC52" s="366"/>
      <c r="LD52" s="366"/>
      <c r="LE52" s="369">
        <v>360</v>
      </c>
      <c r="LF52" s="365"/>
      <c r="LG52" s="366"/>
      <c r="LH52" s="366"/>
      <c r="LI52" s="366"/>
      <c r="LJ52" s="366"/>
      <c r="LK52" s="366"/>
      <c r="LL52" s="369"/>
      <c r="LM52" s="365"/>
      <c r="LN52" s="366"/>
      <c r="LO52" s="366"/>
      <c r="LP52" s="366"/>
      <c r="LQ52" s="366"/>
      <c r="LR52" s="366"/>
      <c r="LS52" s="369"/>
      <c r="LT52" s="365"/>
      <c r="LU52" s="366"/>
      <c r="LV52" s="366"/>
      <c r="LW52" s="366"/>
      <c r="LX52" s="366"/>
      <c r="LY52" s="366"/>
      <c r="LZ52" s="369"/>
      <c r="MA52" s="365"/>
      <c r="MB52" s="366"/>
      <c r="MC52" s="366"/>
      <c r="MD52" s="366"/>
      <c r="ME52" s="366"/>
      <c r="MF52" s="366"/>
      <c r="MG52" s="369"/>
      <c r="MH52" s="365"/>
      <c r="MI52" s="366"/>
      <c r="MJ52" s="366"/>
      <c r="MK52" s="366"/>
      <c r="ML52" s="366"/>
      <c r="MM52" s="366"/>
      <c r="MN52" s="369"/>
      <c r="MO52" s="365">
        <v>41</v>
      </c>
      <c r="MP52" s="366"/>
      <c r="MQ52" s="366"/>
      <c r="MR52" s="366"/>
      <c r="MS52" s="366"/>
      <c r="MT52" s="366"/>
      <c r="MU52" s="369"/>
      <c r="MV52" s="365">
        <v>9751</v>
      </c>
      <c r="MW52" s="366">
        <v>4154</v>
      </c>
      <c r="MX52" s="366"/>
      <c r="MY52" s="366"/>
      <c r="MZ52" s="366"/>
      <c r="NA52" s="366"/>
      <c r="NB52" s="369">
        <v>4048</v>
      </c>
    </row>
    <row r="53" spans="2:366" ht="18" customHeight="1" x14ac:dyDescent="0.2">
      <c r="B53" s="944" t="s">
        <v>27</v>
      </c>
      <c r="C53" s="365">
        <v>61</v>
      </c>
      <c r="D53" s="366"/>
      <c r="E53" s="366"/>
      <c r="F53" s="366"/>
      <c r="G53" s="366"/>
      <c r="H53" s="366"/>
      <c r="I53" s="369"/>
      <c r="J53" s="365"/>
      <c r="K53" s="366"/>
      <c r="L53" s="366"/>
      <c r="M53" s="366"/>
      <c r="N53" s="366"/>
      <c r="O53" s="366"/>
      <c r="P53" s="369"/>
      <c r="Q53" s="365"/>
      <c r="R53" s="366"/>
      <c r="S53" s="366"/>
      <c r="T53" s="366"/>
      <c r="U53" s="366"/>
      <c r="V53" s="366"/>
      <c r="W53" s="369"/>
      <c r="X53" s="365"/>
      <c r="Y53" s="366"/>
      <c r="Z53" s="366"/>
      <c r="AA53" s="366"/>
      <c r="AB53" s="366"/>
      <c r="AC53" s="366"/>
      <c r="AD53" s="369"/>
      <c r="AE53" s="365"/>
      <c r="AF53" s="366"/>
      <c r="AG53" s="366"/>
      <c r="AH53" s="366"/>
      <c r="AI53" s="366"/>
      <c r="AJ53" s="366"/>
      <c r="AK53" s="369"/>
      <c r="AL53" s="365"/>
      <c r="AM53" s="366"/>
      <c r="AN53" s="366"/>
      <c r="AO53" s="366"/>
      <c r="AP53" s="366"/>
      <c r="AQ53" s="366"/>
      <c r="AR53" s="369"/>
      <c r="AS53" s="365"/>
      <c r="AT53" s="366"/>
      <c r="AU53" s="366"/>
      <c r="AV53" s="366"/>
      <c r="AW53" s="366"/>
      <c r="AX53" s="366"/>
      <c r="AY53" s="369"/>
      <c r="AZ53" s="365"/>
      <c r="BA53" s="366"/>
      <c r="BB53" s="366"/>
      <c r="BC53" s="366"/>
      <c r="BD53" s="366"/>
      <c r="BE53" s="366"/>
      <c r="BF53" s="369"/>
      <c r="BG53" s="365"/>
      <c r="BH53" s="366"/>
      <c r="BI53" s="366"/>
      <c r="BJ53" s="366"/>
      <c r="BK53" s="366"/>
      <c r="BL53" s="366"/>
      <c r="BM53" s="369"/>
      <c r="BN53" s="365"/>
      <c r="BO53" s="366"/>
      <c r="BP53" s="366"/>
      <c r="BQ53" s="366"/>
      <c r="BR53" s="366"/>
      <c r="BS53" s="366"/>
      <c r="BT53" s="369"/>
      <c r="BU53" s="365"/>
      <c r="BV53" s="366"/>
      <c r="BW53" s="366"/>
      <c r="BX53" s="366"/>
      <c r="BY53" s="366"/>
      <c r="BZ53" s="366"/>
      <c r="CA53" s="369"/>
      <c r="CB53" s="365"/>
      <c r="CC53" s="366"/>
      <c r="CD53" s="366"/>
      <c r="CE53" s="366"/>
      <c r="CF53" s="366"/>
      <c r="CG53" s="366"/>
      <c r="CH53" s="369"/>
      <c r="CI53" s="365"/>
      <c r="CJ53" s="366"/>
      <c r="CK53" s="366"/>
      <c r="CL53" s="366"/>
      <c r="CM53" s="366"/>
      <c r="CN53" s="366"/>
      <c r="CO53" s="369"/>
      <c r="CP53" s="365"/>
      <c r="CQ53" s="366"/>
      <c r="CR53" s="366"/>
      <c r="CS53" s="366"/>
      <c r="CT53" s="366"/>
      <c r="CU53" s="366"/>
      <c r="CV53" s="369"/>
      <c r="CW53" s="365"/>
      <c r="CX53" s="366"/>
      <c r="CY53" s="366"/>
      <c r="CZ53" s="366"/>
      <c r="DA53" s="366"/>
      <c r="DB53" s="366"/>
      <c r="DC53" s="369"/>
      <c r="DD53" s="365"/>
      <c r="DE53" s="366"/>
      <c r="DF53" s="366"/>
      <c r="DG53" s="366"/>
      <c r="DH53" s="366"/>
      <c r="DI53" s="366"/>
      <c r="DJ53" s="369"/>
      <c r="DK53" s="365"/>
      <c r="DL53" s="366"/>
      <c r="DM53" s="366"/>
      <c r="DN53" s="366"/>
      <c r="DO53" s="366"/>
      <c r="DP53" s="366"/>
      <c r="DQ53" s="369"/>
      <c r="DR53" s="365"/>
      <c r="DS53" s="366"/>
      <c r="DT53" s="366"/>
      <c r="DU53" s="366"/>
      <c r="DV53" s="366"/>
      <c r="DW53" s="366"/>
      <c r="DX53" s="369"/>
      <c r="DY53" s="365"/>
      <c r="DZ53" s="366"/>
      <c r="EA53" s="366"/>
      <c r="EB53" s="366"/>
      <c r="EC53" s="366"/>
      <c r="ED53" s="366"/>
      <c r="EE53" s="369"/>
      <c r="EF53" s="365"/>
      <c r="EG53" s="366"/>
      <c r="EH53" s="366"/>
      <c r="EI53" s="366"/>
      <c r="EJ53" s="366"/>
      <c r="EK53" s="366"/>
      <c r="EL53" s="369"/>
      <c r="EM53" s="365"/>
      <c r="EN53" s="366"/>
      <c r="EO53" s="366"/>
      <c r="EP53" s="366"/>
      <c r="EQ53" s="366"/>
      <c r="ER53" s="366"/>
      <c r="ES53" s="369"/>
      <c r="ET53" s="365"/>
      <c r="EU53" s="366"/>
      <c r="EV53" s="366"/>
      <c r="EW53" s="366"/>
      <c r="EX53" s="366"/>
      <c r="EY53" s="366"/>
      <c r="EZ53" s="369"/>
      <c r="FA53" s="365">
        <v>2155</v>
      </c>
      <c r="FB53" s="366"/>
      <c r="FC53" s="366"/>
      <c r="FD53" s="366"/>
      <c r="FE53" s="366"/>
      <c r="FF53" s="366"/>
      <c r="FG53" s="369"/>
      <c r="FH53" s="365">
        <v>80</v>
      </c>
      <c r="FI53" s="366"/>
      <c r="FJ53" s="366"/>
      <c r="FK53" s="366"/>
      <c r="FL53" s="366"/>
      <c r="FM53" s="366"/>
      <c r="FN53" s="369"/>
      <c r="FO53" s="365">
        <v>140</v>
      </c>
      <c r="FP53" s="366"/>
      <c r="FQ53" s="366"/>
      <c r="FR53" s="366"/>
      <c r="FS53" s="366"/>
      <c r="FT53" s="366"/>
      <c r="FU53" s="369"/>
      <c r="FV53" s="365">
        <v>161</v>
      </c>
      <c r="FW53" s="366"/>
      <c r="FX53" s="366"/>
      <c r="FY53" s="366"/>
      <c r="FZ53" s="366"/>
      <c r="GA53" s="366"/>
      <c r="GB53" s="369"/>
      <c r="GC53" s="365">
        <v>1595</v>
      </c>
      <c r="GD53" s="366"/>
      <c r="GE53" s="366"/>
      <c r="GF53" s="366"/>
      <c r="GG53" s="366"/>
      <c r="GH53" s="366"/>
      <c r="GI53" s="369"/>
      <c r="GJ53" s="365">
        <v>1348</v>
      </c>
      <c r="GK53" s="366"/>
      <c r="GL53" s="366"/>
      <c r="GM53" s="366"/>
      <c r="GN53" s="366"/>
      <c r="GO53" s="366"/>
      <c r="GP53" s="369"/>
      <c r="GQ53" s="365">
        <v>3867</v>
      </c>
      <c r="GR53" s="366"/>
      <c r="GS53" s="366"/>
      <c r="GT53" s="366"/>
      <c r="GU53" s="366"/>
      <c r="GV53" s="366"/>
      <c r="GW53" s="369"/>
      <c r="GX53" s="365"/>
      <c r="GY53" s="366"/>
      <c r="GZ53" s="366"/>
      <c r="HA53" s="366"/>
      <c r="HB53" s="366"/>
      <c r="HC53" s="366"/>
      <c r="HD53" s="369"/>
      <c r="HE53" s="365">
        <v>2696</v>
      </c>
      <c r="HF53" s="366"/>
      <c r="HG53" s="366"/>
      <c r="HH53" s="366"/>
      <c r="HI53" s="366"/>
      <c r="HJ53" s="366"/>
      <c r="HK53" s="369"/>
      <c r="HL53" s="365"/>
      <c r="HM53" s="366"/>
      <c r="HN53" s="366"/>
      <c r="HO53" s="366"/>
      <c r="HP53" s="366"/>
      <c r="HQ53" s="366"/>
      <c r="HR53" s="369"/>
      <c r="HS53" s="365"/>
      <c r="HT53" s="366"/>
      <c r="HU53" s="366"/>
      <c r="HV53" s="366"/>
      <c r="HW53" s="366"/>
      <c r="HX53" s="366"/>
      <c r="HY53" s="369"/>
      <c r="HZ53" s="365">
        <v>80</v>
      </c>
      <c r="IA53" s="366"/>
      <c r="IB53" s="366"/>
      <c r="IC53" s="366"/>
      <c r="ID53" s="366"/>
      <c r="IE53" s="366"/>
      <c r="IF53" s="369"/>
      <c r="IG53" s="365"/>
      <c r="IH53" s="366"/>
      <c r="II53" s="366"/>
      <c r="IJ53" s="366"/>
      <c r="IK53" s="366"/>
      <c r="IL53" s="366"/>
      <c r="IM53" s="369"/>
      <c r="IN53" s="365">
        <v>66</v>
      </c>
      <c r="IO53" s="366"/>
      <c r="IP53" s="366"/>
      <c r="IQ53" s="366"/>
      <c r="IR53" s="366"/>
      <c r="IS53" s="366"/>
      <c r="IT53" s="369"/>
      <c r="IU53" s="365">
        <v>88</v>
      </c>
      <c r="IV53" s="366"/>
      <c r="IW53" s="366"/>
      <c r="IX53" s="366"/>
      <c r="IY53" s="366"/>
      <c r="IZ53" s="366"/>
      <c r="JA53" s="369"/>
      <c r="JB53" s="365">
        <v>3</v>
      </c>
      <c r="JC53" s="366"/>
      <c r="JD53" s="366"/>
      <c r="JE53" s="366"/>
      <c r="JF53" s="366"/>
      <c r="JG53" s="366"/>
      <c r="JH53" s="369"/>
      <c r="JI53" s="365">
        <v>20</v>
      </c>
      <c r="JJ53" s="366"/>
      <c r="JK53" s="366"/>
      <c r="JL53" s="366"/>
      <c r="JM53" s="366"/>
      <c r="JN53" s="366"/>
      <c r="JO53" s="369"/>
      <c r="JP53" s="365">
        <v>154</v>
      </c>
      <c r="JQ53" s="366"/>
      <c r="JR53" s="366"/>
      <c r="JS53" s="366"/>
      <c r="JT53" s="366"/>
      <c r="JU53" s="366"/>
      <c r="JV53" s="369"/>
      <c r="JW53" s="365"/>
      <c r="JX53" s="366"/>
      <c r="JY53" s="366"/>
      <c r="JZ53" s="366"/>
      <c r="KA53" s="366"/>
      <c r="KB53" s="366"/>
      <c r="KC53" s="369"/>
      <c r="KD53" s="365">
        <v>558</v>
      </c>
      <c r="KE53" s="366"/>
      <c r="KF53" s="366"/>
      <c r="KG53" s="366"/>
      <c r="KH53" s="366"/>
      <c r="KI53" s="366"/>
      <c r="KJ53" s="369"/>
      <c r="KK53" s="365"/>
      <c r="KL53" s="366"/>
      <c r="KM53" s="366"/>
      <c r="KN53" s="366"/>
      <c r="KO53" s="366"/>
      <c r="KP53" s="366"/>
      <c r="KQ53" s="369"/>
      <c r="KR53" s="365"/>
      <c r="KS53" s="366"/>
      <c r="KT53" s="366"/>
      <c r="KU53" s="366"/>
      <c r="KV53" s="366"/>
      <c r="KW53" s="366"/>
      <c r="KX53" s="369"/>
      <c r="KY53" s="365"/>
      <c r="KZ53" s="366"/>
      <c r="LA53" s="366"/>
      <c r="LB53" s="366"/>
      <c r="LC53" s="366"/>
      <c r="LD53" s="366"/>
      <c r="LE53" s="369"/>
      <c r="LF53" s="365"/>
      <c r="LG53" s="366"/>
      <c r="LH53" s="366"/>
      <c r="LI53" s="366"/>
      <c r="LJ53" s="366"/>
      <c r="LK53" s="366"/>
      <c r="LL53" s="369"/>
      <c r="LM53" s="365"/>
      <c r="LN53" s="366"/>
      <c r="LO53" s="366"/>
      <c r="LP53" s="366"/>
      <c r="LQ53" s="366"/>
      <c r="LR53" s="366"/>
      <c r="LS53" s="369"/>
      <c r="LT53" s="365"/>
      <c r="LU53" s="366"/>
      <c r="LV53" s="366"/>
      <c r="LW53" s="366"/>
      <c r="LX53" s="366"/>
      <c r="LY53" s="366"/>
      <c r="LZ53" s="369"/>
      <c r="MA53" s="365">
        <v>111</v>
      </c>
      <c r="MB53" s="366"/>
      <c r="MC53" s="366"/>
      <c r="MD53" s="366"/>
      <c r="ME53" s="366"/>
      <c r="MF53" s="366"/>
      <c r="MG53" s="369"/>
      <c r="MH53" s="365"/>
      <c r="MI53" s="366"/>
      <c r="MJ53" s="366"/>
      <c r="MK53" s="366"/>
      <c r="ML53" s="366"/>
      <c r="MM53" s="366"/>
      <c r="MN53" s="369"/>
      <c r="MO53" s="365">
        <v>22</v>
      </c>
      <c r="MP53" s="366"/>
      <c r="MQ53" s="366"/>
      <c r="MR53" s="366"/>
      <c r="MS53" s="366"/>
      <c r="MT53" s="366"/>
      <c r="MU53" s="369"/>
      <c r="MV53" s="365">
        <v>13205</v>
      </c>
      <c r="MW53" s="366"/>
      <c r="MX53" s="366"/>
      <c r="MY53" s="366"/>
      <c r="MZ53" s="366"/>
      <c r="NA53" s="366"/>
      <c r="NB53" s="369"/>
    </row>
    <row r="54" spans="2:366" ht="18" customHeight="1" x14ac:dyDescent="0.2">
      <c r="B54" s="944" t="s">
        <v>44</v>
      </c>
      <c r="C54" s="365"/>
      <c r="D54" s="366"/>
      <c r="E54" s="366"/>
      <c r="F54" s="366"/>
      <c r="G54" s="366"/>
      <c r="H54" s="366"/>
      <c r="I54" s="369"/>
      <c r="J54" s="365"/>
      <c r="K54" s="366"/>
      <c r="L54" s="366"/>
      <c r="M54" s="366"/>
      <c r="N54" s="366"/>
      <c r="O54" s="366"/>
      <c r="P54" s="369"/>
      <c r="Q54" s="365"/>
      <c r="R54" s="366"/>
      <c r="S54" s="366"/>
      <c r="T54" s="366"/>
      <c r="U54" s="366"/>
      <c r="V54" s="366"/>
      <c r="W54" s="369"/>
      <c r="X54" s="365"/>
      <c r="Y54" s="366"/>
      <c r="Z54" s="366"/>
      <c r="AA54" s="366"/>
      <c r="AB54" s="366"/>
      <c r="AC54" s="366"/>
      <c r="AD54" s="369"/>
      <c r="AE54" s="365"/>
      <c r="AF54" s="366"/>
      <c r="AG54" s="366"/>
      <c r="AH54" s="366"/>
      <c r="AI54" s="366"/>
      <c r="AJ54" s="366"/>
      <c r="AK54" s="369"/>
      <c r="AL54" s="365"/>
      <c r="AM54" s="366"/>
      <c r="AN54" s="366"/>
      <c r="AO54" s="366"/>
      <c r="AP54" s="366"/>
      <c r="AQ54" s="366"/>
      <c r="AR54" s="369"/>
      <c r="AS54" s="365"/>
      <c r="AT54" s="366"/>
      <c r="AU54" s="366"/>
      <c r="AV54" s="366"/>
      <c r="AW54" s="366"/>
      <c r="AX54" s="366"/>
      <c r="AY54" s="369"/>
      <c r="AZ54" s="365"/>
      <c r="BA54" s="366"/>
      <c r="BB54" s="366"/>
      <c r="BC54" s="366"/>
      <c r="BD54" s="366"/>
      <c r="BE54" s="366"/>
      <c r="BF54" s="369"/>
      <c r="BG54" s="365"/>
      <c r="BH54" s="366"/>
      <c r="BI54" s="366"/>
      <c r="BJ54" s="366"/>
      <c r="BK54" s="366"/>
      <c r="BL54" s="366"/>
      <c r="BM54" s="369"/>
      <c r="BN54" s="365"/>
      <c r="BO54" s="366"/>
      <c r="BP54" s="366"/>
      <c r="BQ54" s="366"/>
      <c r="BR54" s="366"/>
      <c r="BS54" s="366"/>
      <c r="BT54" s="369"/>
      <c r="BU54" s="365"/>
      <c r="BV54" s="366"/>
      <c r="BW54" s="366"/>
      <c r="BX54" s="366"/>
      <c r="BY54" s="366"/>
      <c r="BZ54" s="366"/>
      <c r="CA54" s="369"/>
      <c r="CB54" s="365"/>
      <c r="CC54" s="366"/>
      <c r="CD54" s="366"/>
      <c r="CE54" s="366"/>
      <c r="CF54" s="366"/>
      <c r="CG54" s="366"/>
      <c r="CH54" s="369"/>
      <c r="CI54" s="365"/>
      <c r="CJ54" s="366"/>
      <c r="CK54" s="366"/>
      <c r="CL54" s="366"/>
      <c r="CM54" s="366"/>
      <c r="CN54" s="366"/>
      <c r="CO54" s="369"/>
      <c r="CP54" s="365"/>
      <c r="CQ54" s="366"/>
      <c r="CR54" s="366"/>
      <c r="CS54" s="366"/>
      <c r="CT54" s="366"/>
      <c r="CU54" s="366"/>
      <c r="CV54" s="369"/>
      <c r="CW54" s="365"/>
      <c r="CX54" s="366"/>
      <c r="CY54" s="366"/>
      <c r="CZ54" s="366"/>
      <c r="DA54" s="366"/>
      <c r="DB54" s="366"/>
      <c r="DC54" s="369"/>
      <c r="DD54" s="365">
        <v>38</v>
      </c>
      <c r="DE54" s="366"/>
      <c r="DF54" s="366"/>
      <c r="DG54" s="366"/>
      <c r="DH54" s="366"/>
      <c r="DI54" s="366"/>
      <c r="DJ54" s="369"/>
      <c r="DK54" s="365">
        <v>614</v>
      </c>
      <c r="DL54" s="366"/>
      <c r="DM54" s="366"/>
      <c r="DN54" s="366"/>
      <c r="DO54" s="366"/>
      <c r="DP54" s="366"/>
      <c r="DQ54" s="369"/>
      <c r="DR54" s="365"/>
      <c r="DS54" s="366"/>
      <c r="DT54" s="366"/>
      <c r="DU54" s="366"/>
      <c r="DV54" s="366"/>
      <c r="DW54" s="366"/>
      <c r="DX54" s="369"/>
      <c r="DY54" s="365"/>
      <c r="DZ54" s="366"/>
      <c r="EA54" s="366"/>
      <c r="EB54" s="366"/>
      <c r="EC54" s="366"/>
      <c r="ED54" s="366"/>
      <c r="EE54" s="369"/>
      <c r="EF54" s="365"/>
      <c r="EG54" s="366"/>
      <c r="EH54" s="366"/>
      <c r="EI54" s="366"/>
      <c r="EJ54" s="366"/>
      <c r="EK54" s="366"/>
      <c r="EL54" s="369"/>
      <c r="EM54" s="365">
        <v>203</v>
      </c>
      <c r="EN54" s="366"/>
      <c r="EO54" s="366"/>
      <c r="EP54" s="366"/>
      <c r="EQ54" s="366"/>
      <c r="ER54" s="366"/>
      <c r="ES54" s="369"/>
      <c r="ET54" s="365">
        <v>195</v>
      </c>
      <c r="EU54" s="366"/>
      <c r="EV54" s="366"/>
      <c r="EW54" s="366"/>
      <c r="EX54" s="366"/>
      <c r="EY54" s="366"/>
      <c r="EZ54" s="369"/>
      <c r="FA54" s="365">
        <v>2887</v>
      </c>
      <c r="FB54" s="366"/>
      <c r="FC54" s="366"/>
      <c r="FD54" s="366"/>
      <c r="FE54" s="366"/>
      <c r="FF54" s="366"/>
      <c r="FG54" s="369"/>
      <c r="FH54" s="365">
        <v>1912</v>
      </c>
      <c r="FI54" s="366"/>
      <c r="FJ54" s="366"/>
      <c r="FK54" s="366"/>
      <c r="FL54" s="366"/>
      <c r="FM54" s="366"/>
      <c r="FN54" s="369"/>
      <c r="FO54" s="365"/>
      <c r="FP54" s="366"/>
      <c r="FQ54" s="366"/>
      <c r="FR54" s="366"/>
      <c r="FS54" s="366"/>
      <c r="FT54" s="366"/>
      <c r="FU54" s="369"/>
      <c r="FV54" s="365">
        <v>97</v>
      </c>
      <c r="FW54" s="366"/>
      <c r="FX54" s="366"/>
      <c r="FY54" s="366"/>
      <c r="FZ54" s="366"/>
      <c r="GA54" s="366"/>
      <c r="GB54" s="369"/>
      <c r="GC54" s="365">
        <v>148</v>
      </c>
      <c r="GD54" s="366"/>
      <c r="GE54" s="366"/>
      <c r="GF54" s="366"/>
      <c r="GG54" s="366"/>
      <c r="GH54" s="366"/>
      <c r="GI54" s="369"/>
      <c r="GJ54" s="365">
        <v>3017</v>
      </c>
      <c r="GK54" s="366"/>
      <c r="GL54" s="366"/>
      <c r="GM54" s="366"/>
      <c r="GN54" s="366"/>
      <c r="GO54" s="366"/>
      <c r="GP54" s="369"/>
      <c r="GQ54" s="365">
        <v>1712</v>
      </c>
      <c r="GR54" s="366"/>
      <c r="GS54" s="366"/>
      <c r="GT54" s="366"/>
      <c r="GU54" s="366"/>
      <c r="GV54" s="366"/>
      <c r="GW54" s="369"/>
      <c r="GX54" s="365"/>
      <c r="GY54" s="366"/>
      <c r="GZ54" s="366"/>
      <c r="HA54" s="366"/>
      <c r="HB54" s="366"/>
      <c r="HC54" s="366"/>
      <c r="HD54" s="369"/>
      <c r="HE54" s="365">
        <v>13230</v>
      </c>
      <c r="HF54" s="366"/>
      <c r="HG54" s="366"/>
      <c r="HH54" s="366"/>
      <c r="HI54" s="366"/>
      <c r="HJ54" s="366"/>
      <c r="HK54" s="369"/>
      <c r="HL54" s="365"/>
      <c r="HM54" s="366"/>
      <c r="HN54" s="366"/>
      <c r="HO54" s="366"/>
      <c r="HP54" s="366"/>
      <c r="HQ54" s="366"/>
      <c r="HR54" s="369"/>
      <c r="HS54" s="365"/>
      <c r="HT54" s="366"/>
      <c r="HU54" s="366"/>
      <c r="HV54" s="366"/>
      <c r="HW54" s="366"/>
      <c r="HX54" s="366"/>
      <c r="HY54" s="369"/>
      <c r="HZ54" s="365"/>
      <c r="IA54" s="366"/>
      <c r="IB54" s="366"/>
      <c r="IC54" s="366"/>
      <c r="ID54" s="366"/>
      <c r="IE54" s="366"/>
      <c r="IF54" s="369"/>
      <c r="IG54" s="365">
        <v>52</v>
      </c>
      <c r="IH54" s="366"/>
      <c r="II54" s="366"/>
      <c r="IJ54" s="366"/>
      <c r="IK54" s="366"/>
      <c r="IL54" s="366"/>
      <c r="IM54" s="369"/>
      <c r="IN54" s="365">
        <v>309</v>
      </c>
      <c r="IO54" s="366"/>
      <c r="IP54" s="366"/>
      <c r="IQ54" s="366"/>
      <c r="IR54" s="366"/>
      <c r="IS54" s="366"/>
      <c r="IT54" s="369"/>
      <c r="IU54" s="365">
        <v>120</v>
      </c>
      <c r="IV54" s="366"/>
      <c r="IW54" s="366"/>
      <c r="IX54" s="366"/>
      <c r="IY54" s="366"/>
      <c r="IZ54" s="366"/>
      <c r="JA54" s="369"/>
      <c r="JB54" s="365"/>
      <c r="JC54" s="366"/>
      <c r="JD54" s="366"/>
      <c r="JE54" s="366"/>
      <c r="JF54" s="366"/>
      <c r="JG54" s="366"/>
      <c r="JH54" s="369"/>
      <c r="JI54" s="365">
        <v>98</v>
      </c>
      <c r="JJ54" s="366"/>
      <c r="JK54" s="366"/>
      <c r="JL54" s="366"/>
      <c r="JM54" s="366"/>
      <c r="JN54" s="366"/>
      <c r="JO54" s="369"/>
      <c r="JP54" s="365">
        <v>339</v>
      </c>
      <c r="JQ54" s="366"/>
      <c r="JR54" s="366"/>
      <c r="JS54" s="366"/>
      <c r="JT54" s="366"/>
      <c r="JU54" s="366"/>
      <c r="JV54" s="369"/>
      <c r="JW54" s="365">
        <v>287</v>
      </c>
      <c r="JX54" s="366"/>
      <c r="JY54" s="366"/>
      <c r="JZ54" s="366"/>
      <c r="KA54" s="366"/>
      <c r="KB54" s="366"/>
      <c r="KC54" s="369"/>
      <c r="KD54" s="365">
        <v>74</v>
      </c>
      <c r="KE54" s="366"/>
      <c r="KF54" s="366"/>
      <c r="KG54" s="366"/>
      <c r="KH54" s="366"/>
      <c r="KI54" s="366"/>
      <c r="KJ54" s="369"/>
      <c r="KK54" s="365"/>
      <c r="KL54" s="366"/>
      <c r="KM54" s="366"/>
      <c r="KN54" s="366"/>
      <c r="KO54" s="366"/>
      <c r="KP54" s="366"/>
      <c r="KQ54" s="369"/>
      <c r="KR54" s="365"/>
      <c r="KS54" s="366"/>
      <c r="KT54" s="366"/>
      <c r="KU54" s="366"/>
      <c r="KV54" s="366"/>
      <c r="KW54" s="366"/>
      <c r="KX54" s="369"/>
      <c r="KY54" s="365"/>
      <c r="KZ54" s="366"/>
      <c r="LA54" s="366"/>
      <c r="LB54" s="366"/>
      <c r="LC54" s="366"/>
      <c r="LD54" s="366"/>
      <c r="LE54" s="369"/>
      <c r="LF54" s="365"/>
      <c r="LG54" s="366"/>
      <c r="LH54" s="366"/>
      <c r="LI54" s="366"/>
      <c r="LJ54" s="366"/>
      <c r="LK54" s="366"/>
      <c r="LL54" s="369"/>
      <c r="LM54" s="365"/>
      <c r="LN54" s="366"/>
      <c r="LO54" s="366"/>
      <c r="LP54" s="366"/>
      <c r="LQ54" s="366"/>
      <c r="LR54" s="366"/>
      <c r="LS54" s="369"/>
      <c r="LT54" s="365"/>
      <c r="LU54" s="366"/>
      <c r="LV54" s="366"/>
      <c r="LW54" s="366"/>
      <c r="LX54" s="366"/>
      <c r="LY54" s="366"/>
      <c r="LZ54" s="369"/>
      <c r="MA54" s="365"/>
      <c r="MB54" s="366"/>
      <c r="MC54" s="366"/>
      <c r="MD54" s="366"/>
      <c r="ME54" s="366"/>
      <c r="MF54" s="366"/>
      <c r="MG54" s="369"/>
      <c r="MH54" s="365"/>
      <c r="MI54" s="366"/>
      <c r="MJ54" s="366"/>
      <c r="MK54" s="366"/>
      <c r="ML54" s="366"/>
      <c r="MM54" s="366"/>
      <c r="MN54" s="369"/>
      <c r="MO54" s="365"/>
      <c r="MP54" s="366"/>
      <c r="MQ54" s="366"/>
      <c r="MR54" s="366"/>
      <c r="MS54" s="366"/>
      <c r="MT54" s="366"/>
      <c r="MU54" s="369"/>
      <c r="MV54" s="365">
        <v>25332</v>
      </c>
      <c r="MW54" s="366"/>
      <c r="MX54" s="366"/>
      <c r="MY54" s="366"/>
      <c r="MZ54" s="366"/>
      <c r="NA54" s="366"/>
      <c r="NB54" s="369"/>
    </row>
    <row r="55" spans="2:366" ht="18" customHeight="1" x14ac:dyDescent="0.2">
      <c r="B55" s="944" t="s">
        <v>45</v>
      </c>
      <c r="C55" s="365">
        <v>308</v>
      </c>
      <c r="D55" s="366"/>
      <c r="E55" s="366"/>
      <c r="F55" s="366"/>
      <c r="G55" s="366"/>
      <c r="H55" s="366"/>
      <c r="I55" s="369"/>
      <c r="J55" s="365">
        <v>74</v>
      </c>
      <c r="K55" s="366"/>
      <c r="L55" s="366"/>
      <c r="M55" s="366"/>
      <c r="N55" s="366"/>
      <c r="O55" s="366"/>
      <c r="P55" s="369"/>
      <c r="Q55" s="365"/>
      <c r="R55" s="366"/>
      <c r="S55" s="366"/>
      <c r="T55" s="366"/>
      <c r="U55" s="366"/>
      <c r="V55" s="366"/>
      <c r="W55" s="369"/>
      <c r="X55" s="365"/>
      <c r="Y55" s="366"/>
      <c r="Z55" s="366"/>
      <c r="AA55" s="366"/>
      <c r="AB55" s="366"/>
      <c r="AC55" s="366"/>
      <c r="AD55" s="369"/>
      <c r="AE55" s="365"/>
      <c r="AF55" s="366"/>
      <c r="AG55" s="366"/>
      <c r="AH55" s="366"/>
      <c r="AI55" s="366"/>
      <c r="AJ55" s="366"/>
      <c r="AK55" s="369"/>
      <c r="AL55" s="365"/>
      <c r="AM55" s="366"/>
      <c r="AN55" s="366"/>
      <c r="AO55" s="366"/>
      <c r="AP55" s="366"/>
      <c r="AQ55" s="366"/>
      <c r="AR55" s="369"/>
      <c r="AS55" s="365">
        <v>132</v>
      </c>
      <c r="AT55" s="366"/>
      <c r="AU55" s="366"/>
      <c r="AV55" s="366"/>
      <c r="AW55" s="366"/>
      <c r="AX55" s="366"/>
      <c r="AY55" s="369"/>
      <c r="AZ55" s="365"/>
      <c r="BA55" s="366"/>
      <c r="BB55" s="366"/>
      <c r="BC55" s="366"/>
      <c r="BD55" s="366"/>
      <c r="BE55" s="366"/>
      <c r="BF55" s="369"/>
      <c r="BG55" s="365"/>
      <c r="BH55" s="366"/>
      <c r="BI55" s="366"/>
      <c r="BJ55" s="366"/>
      <c r="BK55" s="366"/>
      <c r="BL55" s="366"/>
      <c r="BM55" s="369"/>
      <c r="BN55" s="365"/>
      <c r="BO55" s="366"/>
      <c r="BP55" s="366"/>
      <c r="BQ55" s="366"/>
      <c r="BR55" s="366"/>
      <c r="BS55" s="366"/>
      <c r="BT55" s="369"/>
      <c r="BU55" s="365"/>
      <c r="BV55" s="366"/>
      <c r="BW55" s="366"/>
      <c r="BX55" s="366"/>
      <c r="BY55" s="366"/>
      <c r="BZ55" s="366"/>
      <c r="CA55" s="369"/>
      <c r="CB55" s="365">
        <v>46</v>
      </c>
      <c r="CC55" s="366"/>
      <c r="CD55" s="366"/>
      <c r="CE55" s="366"/>
      <c r="CF55" s="366"/>
      <c r="CG55" s="366"/>
      <c r="CH55" s="369"/>
      <c r="CI55" s="365"/>
      <c r="CJ55" s="366"/>
      <c r="CK55" s="366"/>
      <c r="CL55" s="366"/>
      <c r="CM55" s="366"/>
      <c r="CN55" s="366"/>
      <c r="CO55" s="369"/>
      <c r="CP55" s="365"/>
      <c r="CQ55" s="366"/>
      <c r="CR55" s="366"/>
      <c r="CS55" s="366"/>
      <c r="CT55" s="366"/>
      <c r="CU55" s="366"/>
      <c r="CV55" s="369"/>
      <c r="CW55" s="365"/>
      <c r="CX55" s="366"/>
      <c r="CY55" s="366"/>
      <c r="CZ55" s="366"/>
      <c r="DA55" s="366"/>
      <c r="DB55" s="366"/>
      <c r="DC55" s="369"/>
      <c r="DD55" s="365"/>
      <c r="DE55" s="366"/>
      <c r="DF55" s="366"/>
      <c r="DG55" s="366"/>
      <c r="DH55" s="366"/>
      <c r="DI55" s="366"/>
      <c r="DJ55" s="369"/>
      <c r="DK55" s="365"/>
      <c r="DL55" s="366"/>
      <c r="DM55" s="366"/>
      <c r="DN55" s="366"/>
      <c r="DO55" s="366"/>
      <c r="DP55" s="366"/>
      <c r="DQ55" s="369"/>
      <c r="DR55" s="365"/>
      <c r="DS55" s="366"/>
      <c r="DT55" s="366"/>
      <c r="DU55" s="366"/>
      <c r="DV55" s="366"/>
      <c r="DW55" s="366"/>
      <c r="DX55" s="369"/>
      <c r="DY55" s="365"/>
      <c r="DZ55" s="366"/>
      <c r="EA55" s="366"/>
      <c r="EB55" s="366"/>
      <c r="EC55" s="366"/>
      <c r="ED55" s="366"/>
      <c r="EE55" s="369"/>
      <c r="EF55" s="365"/>
      <c r="EG55" s="366"/>
      <c r="EH55" s="366"/>
      <c r="EI55" s="366"/>
      <c r="EJ55" s="366"/>
      <c r="EK55" s="366"/>
      <c r="EL55" s="369"/>
      <c r="EM55" s="365"/>
      <c r="EN55" s="366"/>
      <c r="EO55" s="366"/>
      <c r="EP55" s="366"/>
      <c r="EQ55" s="366"/>
      <c r="ER55" s="366"/>
      <c r="ES55" s="369"/>
      <c r="ET55" s="365"/>
      <c r="EU55" s="366"/>
      <c r="EV55" s="366"/>
      <c r="EW55" s="366"/>
      <c r="EX55" s="366"/>
      <c r="EY55" s="366"/>
      <c r="EZ55" s="369"/>
      <c r="FA55" s="365">
        <v>948</v>
      </c>
      <c r="FB55" s="366"/>
      <c r="FC55" s="366"/>
      <c r="FD55" s="366"/>
      <c r="FE55" s="366"/>
      <c r="FF55" s="366"/>
      <c r="FG55" s="369"/>
      <c r="FH55" s="365">
        <v>80</v>
      </c>
      <c r="FI55" s="366"/>
      <c r="FJ55" s="366"/>
      <c r="FK55" s="366"/>
      <c r="FL55" s="366"/>
      <c r="FM55" s="366"/>
      <c r="FN55" s="369"/>
      <c r="FO55" s="365"/>
      <c r="FP55" s="366"/>
      <c r="FQ55" s="366"/>
      <c r="FR55" s="366"/>
      <c r="FS55" s="366"/>
      <c r="FT55" s="366"/>
      <c r="FU55" s="369"/>
      <c r="FV55" s="365"/>
      <c r="FW55" s="366"/>
      <c r="FX55" s="366"/>
      <c r="FY55" s="366"/>
      <c r="FZ55" s="366"/>
      <c r="GA55" s="366"/>
      <c r="GB55" s="369"/>
      <c r="GC55" s="365">
        <v>40</v>
      </c>
      <c r="GD55" s="366"/>
      <c r="GE55" s="366"/>
      <c r="GF55" s="366"/>
      <c r="GG55" s="366"/>
      <c r="GH55" s="366"/>
      <c r="GI55" s="369"/>
      <c r="GJ55" s="365">
        <v>342</v>
      </c>
      <c r="GK55" s="366"/>
      <c r="GL55" s="366"/>
      <c r="GM55" s="366"/>
      <c r="GN55" s="366"/>
      <c r="GO55" s="366"/>
      <c r="GP55" s="369"/>
      <c r="GQ55" s="365"/>
      <c r="GR55" s="366"/>
      <c r="GS55" s="366"/>
      <c r="GT55" s="366"/>
      <c r="GU55" s="366"/>
      <c r="GV55" s="366"/>
      <c r="GW55" s="369"/>
      <c r="GX55" s="365"/>
      <c r="GY55" s="366"/>
      <c r="GZ55" s="366"/>
      <c r="HA55" s="366"/>
      <c r="HB55" s="366"/>
      <c r="HC55" s="366"/>
      <c r="HD55" s="369"/>
      <c r="HE55" s="365">
        <v>154</v>
      </c>
      <c r="HF55" s="366"/>
      <c r="HG55" s="366"/>
      <c r="HH55" s="366"/>
      <c r="HI55" s="366"/>
      <c r="HJ55" s="366"/>
      <c r="HK55" s="369"/>
      <c r="HL55" s="365"/>
      <c r="HM55" s="366"/>
      <c r="HN55" s="366"/>
      <c r="HO55" s="366"/>
      <c r="HP55" s="366"/>
      <c r="HQ55" s="366"/>
      <c r="HR55" s="369"/>
      <c r="HS55" s="365"/>
      <c r="HT55" s="366"/>
      <c r="HU55" s="366"/>
      <c r="HV55" s="366"/>
      <c r="HW55" s="366"/>
      <c r="HX55" s="366"/>
      <c r="HY55" s="369"/>
      <c r="HZ55" s="365">
        <v>50</v>
      </c>
      <c r="IA55" s="366"/>
      <c r="IB55" s="366"/>
      <c r="IC55" s="366"/>
      <c r="ID55" s="366"/>
      <c r="IE55" s="366"/>
      <c r="IF55" s="369"/>
      <c r="IG55" s="365"/>
      <c r="IH55" s="366"/>
      <c r="II55" s="366"/>
      <c r="IJ55" s="366"/>
      <c r="IK55" s="366"/>
      <c r="IL55" s="366"/>
      <c r="IM55" s="369"/>
      <c r="IN55" s="365">
        <v>90</v>
      </c>
      <c r="IO55" s="366"/>
      <c r="IP55" s="366"/>
      <c r="IQ55" s="366"/>
      <c r="IR55" s="366"/>
      <c r="IS55" s="366"/>
      <c r="IT55" s="369"/>
      <c r="IU55" s="365">
        <v>160</v>
      </c>
      <c r="IV55" s="366"/>
      <c r="IW55" s="366"/>
      <c r="IX55" s="366"/>
      <c r="IY55" s="366"/>
      <c r="IZ55" s="366"/>
      <c r="JA55" s="369"/>
      <c r="JB55" s="365">
        <v>58</v>
      </c>
      <c r="JC55" s="366"/>
      <c r="JD55" s="366"/>
      <c r="JE55" s="366"/>
      <c r="JF55" s="366"/>
      <c r="JG55" s="366"/>
      <c r="JH55" s="369"/>
      <c r="JI55" s="365">
        <v>110</v>
      </c>
      <c r="JJ55" s="366"/>
      <c r="JK55" s="366"/>
      <c r="JL55" s="366"/>
      <c r="JM55" s="366"/>
      <c r="JN55" s="366"/>
      <c r="JO55" s="369"/>
      <c r="JP55" s="365">
        <v>550</v>
      </c>
      <c r="JQ55" s="366"/>
      <c r="JR55" s="366"/>
      <c r="JS55" s="366"/>
      <c r="JT55" s="366"/>
      <c r="JU55" s="366"/>
      <c r="JV55" s="369"/>
      <c r="JW55" s="365">
        <v>159</v>
      </c>
      <c r="JX55" s="366"/>
      <c r="JY55" s="366"/>
      <c r="JZ55" s="366"/>
      <c r="KA55" s="366"/>
      <c r="KB55" s="366"/>
      <c r="KC55" s="369"/>
      <c r="KD55" s="365">
        <v>76</v>
      </c>
      <c r="KE55" s="366"/>
      <c r="KF55" s="366"/>
      <c r="KG55" s="366"/>
      <c r="KH55" s="366"/>
      <c r="KI55" s="366"/>
      <c r="KJ55" s="369"/>
      <c r="KK55" s="365"/>
      <c r="KL55" s="366"/>
      <c r="KM55" s="366"/>
      <c r="KN55" s="366"/>
      <c r="KO55" s="366"/>
      <c r="KP55" s="366"/>
      <c r="KQ55" s="369"/>
      <c r="KR55" s="365"/>
      <c r="KS55" s="366"/>
      <c r="KT55" s="366"/>
      <c r="KU55" s="366"/>
      <c r="KV55" s="366"/>
      <c r="KW55" s="366"/>
      <c r="KX55" s="369"/>
      <c r="KY55" s="365"/>
      <c r="KZ55" s="366"/>
      <c r="LA55" s="366"/>
      <c r="LB55" s="366"/>
      <c r="LC55" s="366"/>
      <c r="LD55" s="366"/>
      <c r="LE55" s="369"/>
      <c r="LF55" s="365"/>
      <c r="LG55" s="366"/>
      <c r="LH55" s="366"/>
      <c r="LI55" s="366"/>
      <c r="LJ55" s="366"/>
      <c r="LK55" s="366"/>
      <c r="LL55" s="369"/>
      <c r="LM55" s="365"/>
      <c r="LN55" s="366"/>
      <c r="LO55" s="366"/>
      <c r="LP55" s="366"/>
      <c r="LQ55" s="366"/>
      <c r="LR55" s="366"/>
      <c r="LS55" s="369"/>
      <c r="LT55" s="365"/>
      <c r="LU55" s="366"/>
      <c r="LV55" s="366"/>
      <c r="LW55" s="366"/>
      <c r="LX55" s="366"/>
      <c r="LY55" s="366"/>
      <c r="LZ55" s="369"/>
      <c r="MA55" s="365"/>
      <c r="MB55" s="366"/>
      <c r="MC55" s="366"/>
      <c r="MD55" s="366"/>
      <c r="ME55" s="366"/>
      <c r="MF55" s="366"/>
      <c r="MG55" s="369"/>
      <c r="MH55" s="365"/>
      <c r="MI55" s="366"/>
      <c r="MJ55" s="366"/>
      <c r="MK55" s="366"/>
      <c r="ML55" s="366"/>
      <c r="MM55" s="366"/>
      <c r="MN55" s="369"/>
      <c r="MO55" s="365"/>
      <c r="MP55" s="366"/>
      <c r="MQ55" s="366"/>
      <c r="MR55" s="366"/>
      <c r="MS55" s="366"/>
      <c r="MT55" s="366"/>
      <c r="MU55" s="369"/>
      <c r="MV55" s="365">
        <v>3377</v>
      </c>
      <c r="MW55" s="366"/>
      <c r="MX55" s="366"/>
      <c r="MY55" s="366"/>
      <c r="MZ55" s="366"/>
      <c r="NA55" s="366"/>
      <c r="NB55" s="369"/>
    </row>
    <row r="56" spans="2:366" ht="18" customHeight="1" x14ac:dyDescent="0.2">
      <c r="B56" s="944" t="s">
        <v>16</v>
      </c>
      <c r="C56" s="365">
        <v>368</v>
      </c>
      <c r="D56" s="366"/>
      <c r="E56" s="366"/>
      <c r="F56" s="366">
        <v>306</v>
      </c>
      <c r="G56" s="366"/>
      <c r="H56" s="366"/>
      <c r="I56" s="369">
        <v>153</v>
      </c>
      <c r="J56" s="365">
        <v>522</v>
      </c>
      <c r="K56" s="366"/>
      <c r="L56" s="366"/>
      <c r="M56" s="366"/>
      <c r="N56" s="366"/>
      <c r="O56" s="366"/>
      <c r="P56" s="369">
        <v>377</v>
      </c>
      <c r="Q56" s="365"/>
      <c r="R56" s="366"/>
      <c r="S56" s="366"/>
      <c r="T56" s="366"/>
      <c r="U56" s="366"/>
      <c r="V56" s="366"/>
      <c r="W56" s="369"/>
      <c r="X56" s="365">
        <v>308</v>
      </c>
      <c r="Y56" s="366"/>
      <c r="Z56" s="366"/>
      <c r="AA56" s="366"/>
      <c r="AB56" s="366"/>
      <c r="AC56" s="366"/>
      <c r="AD56" s="369"/>
      <c r="AE56" s="365">
        <v>597</v>
      </c>
      <c r="AF56" s="366"/>
      <c r="AG56" s="366"/>
      <c r="AH56" s="366"/>
      <c r="AI56" s="366"/>
      <c r="AJ56" s="366"/>
      <c r="AK56" s="369">
        <v>23</v>
      </c>
      <c r="AL56" s="365">
        <v>157</v>
      </c>
      <c r="AM56" s="366"/>
      <c r="AN56" s="366"/>
      <c r="AO56" s="366">
        <v>62</v>
      </c>
      <c r="AP56" s="366"/>
      <c r="AQ56" s="366"/>
      <c r="AR56" s="369"/>
      <c r="AS56" s="365">
        <v>251</v>
      </c>
      <c r="AT56" s="366"/>
      <c r="AU56" s="366"/>
      <c r="AV56" s="366"/>
      <c r="AW56" s="366"/>
      <c r="AX56" s="366"/>
      <c r="AY56" s="369">
        <v>142</v>
      </c>
      <c r="AZ56" s="365">
        <v>82</v>
      </c>
      <c r="BA56" s="366"/>
      <c r="BB56" s="366"/>
      <c r="BC56" s="366"/>
      <c r="BD56" s="366"/>
      <c r="BE56" s="366"/>
      <c r="BF56" s="369"/>
      <c r="BG56" s="365"/>
      <c r="BH56" s="366"/>
      <c r="BI56" s="366"/>
      <c r="BJ56" s="366"/>
      <c r="BK56" s="366"/>
      <c r="BL56" s="366"/>
      <c r="BM56" s="369">
        <v>97</v>
      </c>
      <c r="BN56" s="365">
        <v>96</v>
      </c>
      <c r="BO56" s="366"/>
      <c r="BP56" s="366"/>
      <c r="BQ56" s="366">
        <v>417</v>
      </c>
      <c r="BR56" s="366"/>
      <c r="BS56" s="366"/>
      <c r="BT56" s="369">
        <v>118</v>
      </c>
      <c r="BU56" s="365">
        <v>579</v>
      </c>
      <c r="BV56" s="366">
        <v>101</v>
      </c>
      <c r="BW56" s="366"/>
      <c r="BX56" s="366">
        <v>158</v>
      </c>
      <c r="BY56" s="366"/>
      <c r="BZ56" s="366">
        <v>158</v>
      </c>
      <c r="CA56" s="369">
        <v>554</v>
      </c>
      <c r="CB56" s="365">
        <v>252</v>
      </c>
      <c r="CC56" s="366"/>
      <c r="CD56" s="366"/>
      <c r="CE56" s="366"/>
      <c r="CF56" s="366"/>
      <c r="CG56" s="366">
        <v>151</v>
      </c>
      <c r="CH56" s="369"/>
      <c r="CI56" s="365">
        <v>2430</v>
      </c>
      <c r="CJ56" s="366">
        <v>102</v>
      </c>
      <c r="CK56" s="366"/>
      <c r="CL56" s="366">
        <v>468</v>
      </c>
      <c r="CM56" s="366"/>
      <c r="CN56" s="366">
        <v>266</v>
      </c>
      <c r="CO56" s="369"/>
      <c r="CP56" s="365">
        <v>73</v>
      </c>
      <c r="CQ56" s="366">
        <v>6</v>
      </c>
      <c r="CR56" s="366"/>
      <c r="CS56" s="366">
        <v>385</v>
      </c>
      <c r="CT56" s="366"/>
      <c r="CU56" s="366"/>
      <c r="CV56" s="369">
        <v>115</v>
      </c>
      <c r="CW56" s="365">
        <v>501</v>
      </c>
      <c r="CX56" s="366">
        <v>51</v>
      </c>
      <c r="CY56" s="366"/>
      <c r="CZ56" s="366">
        <v>270</v>
      </c>
      <c r="DA56" s="366"/>
      <c r="DB56" s="366"/>
      <c r="DC56" s="369">
        <v>191</v>
      </c>
      <c r="DD56" s="365">
        <v>713</v>
      </c>
      <c r="DE56" s="366">
        <v>30</v>
      </c>
      <c r="DF56" s="366"/>
      <c r="DG56" s="366">
        <v>18</v>
      </c>
      <c r="DH56" s="366"/>
      <c r="DI56" s="366"/>
      <c r="DJ56" s="369">
        <v>305</v>
      </c>
      <c r="DK56" s="365">
        <v>1316</v>
      </c>
      <c r="DL56" s="366">
        <v>1018</v>
      </c>
      <c r="DM56" s="366"/>
      <c r="DN56" s="366">
        <v>20</v>
      </c>
      <c r="DO56" s="366"/>
      <c r="DP56" s="366"/>
      <c r="DQ56" s="369">
        <v>2582</v>
      </c>
      <c r="DR56" s="365">
        <v>60</v>
      </c>
      <c r="DS56" s="366"/>
      <c r="DT56" s="366"/>
      <c r="DU56" s="366"/>
      <c r="DV56" s="366"/>
      <c r="DW56" s="366"/>
      <c r="DX56" s="369"/>
      <c r="DY56" s="365">
        <v>311</v>
      </c>
      <c r="DZ56" s="366"/>
      <c r="EA56" s="366"/>
      <c r="EB56" s="366">
        <v>9</v>
      </c>
      <c r="EC56" s="366"/>
      <c r="ED56" s="366"/>
      <c r="EE56" s="369"/>
      <c r="EF56" s="365">
        <v>1092</v>
      </c>
      <c r="EG56" s="366">
        <v>1302</v>
      </c>
      <c r="EH56" s="366"/>
      <c r="EI56" s="366">
        <v>131</v>
      </c>
      <c r="EJ56" s="366"/>
      <c r="EK56" s="366"/>
      <c r="EL56" s="369">
        <v>1004</v>
      </c>
      <c r="EM56" s="365">
        <v>76</v>
      </c>
      <c r="EN56" s="366"/>
      <c r="EO56" s="366"/>
      <c r="EP56" s="366"/>
      <c r="EQ56" s="366"/>
      <c r="ER56" s="366"/>
      <c r="ES56" s="369">
        <v>52</v>
      </c>
      <c r="ET56" s="365">
        <v>102</v>
      </c>
      <c r="EU56" s="366"/>
      <c r="EV56" s="366"/>
      <c r="EW56" s="366"/>
      <c r="EX56" s="366"/>
      <c r="EY56" s="366"/>
      <c r="EZ56" s="369"/>
      <c r="FA56" s="365">
        <v>9246</v>
      </c>
      <c r="FB56" s="366"/>
      <c r="FC56" s="366"/>
      <c r="FD56" s="366"/>
      <c r="FE56" s="366"/>
      <c r="FF56" s="366"/>
      <c r="FG56" s="369"/>
      <c r="FH56" s="365">
        <v>93</v>
      </c>
      <c r="FI56" s="366"/>
      <c r="FJ56" s="366"/>
      <c r="FK56" s="366"/>
      <c r="FL56" s="366"/>
      <c r="FM56" s="366"/>
      <c r="FN56" s="369">
        <v>13</v>
      </c>
      <c r="FO56" s="365">
        <v>1368</v>
      </c>
      <c r="FP56" s="366"/>
      <c r="FQ56" s="366"/>
      <c r="FR56" s="366"/>
      <c r="FS56" s="366"/>
      <c r="FT56" s="366"/>
      <c r="FU56" s="369">
        <v>74</v>
      </c>
      <c r="FV56" s="365">
        <v>127</v>
      </c>
      <c r="FW56" s="366"/>
      <c r="FX56" s="366"/>
      <c r="FY56" s="366">
        <v>5905</v>
      </c>
      <c r="FZ56" s="366"/>
      <c r="GA56" s="366"/>
      <c r="GB56" s="369"/>
      <c r="GC56" s="365">
        <v>618</v>
      </c>
      <c r="GD56" s="366">
        <v>200</v>
      </c>
      <c r="GE56" s="366"/>
      <c r="GF56" s="366"/>
      <c r="GG56" s="366"/>
      <c r="GH56" s="366"/>
      <c r="GI56" s="369">
        <v>8829</v>
      </c>
      <c r="GJ56" s="365">
        <v>80</v>
      </c>
      <c r="GK56" s="366">
        <v>29955</v>
      </c>
      <c r="GL56" s="366"/>
      <c r="GM56" s="366"/>
      <c r="GN56" s="366"/>
      <c r="GO56" s="366"/>
      <c r="GP56" s="369"/>
      <c r="GQ56" s="365">
        <v>53</v>
      </c>
      <c r="GR56" s="366">
        <v>4</v>
      </c>
      <c r="GS56" s="366">
        <v>2710</v>
      </c>
      <c r="GT56" s="366"/>
      <c r="GU56" s="366"/>
      <c r="GV56" s="366"/>
      <c r="GW56" s="369"/>
      <c r="GX56" s="365"/>
      <c r="GY56" s="366"/>
      <c r="GZ56" s="366"/>
      <c r="HA56" s="366">
        <v>45</v>
      </c>
      <c r="HB56" s="366"/>
      <c r="HC56" s="366"/>
      <c r="HD56" s="369">
        <v>893</v>
      </c>
      <c r="HE56" s="365">
        <v>535</v>
      </c>
      <c r="HF56" s="366">
        <v>2718</v>
      </c>
      <c r="HG56" s="366">
        <v>1036</v>
      </c>
      <c r="HH56" s="366">
        <v>7650</v>
      </c>
      <c r="HI56" s="366"/>
      <c r="HJ56" s="366"/>
      <c r="HK56" s="369">
        <v>16445</v>
      </c>
      <c r="HL56" s="365"/>
      <c r="HM56" s="366"/>
      <c r="HN56" s="366"/>
      <c r="HO56" s="366"/>
      <c r="HP56" s="366"/>
      <c r="HQ56" s="366"/>
      <c r="HR56" s="369">
        <v>8863</v>
      </c>
      <c r="HS56" s="365">
        <v>2</v>
      </c>
      <c r="HT56" s="366"/>
      <c r="HU56" s="366"/>
      <c r="HV56" s="366"/>
      <c r="HW56" s="366"/>
      <c r="HX56" s="366"/>
      <c r="HY56" s="369">
        <v>2266</v>
      </c>
      <c r="HZ56" s="365"/>
      <c r="IA56" s="366"/>
      <c r="IB56" s="366"/>
      <c r="IC56" s="366"/>
      <c r="ID56" s="366"/>
      <c r="IE56" s="366"/>
      <c r="IF56" s="369">
        <v>4618</v>
      </c>
      <c r="IG56" s="365">
        <v>7</v>
      </c>
      <c r="IH56" s="366">
        <v>543</v>
      </c>
      <c r="II56" s="366"/>
      <c r="IJ56" s="366">
        <v>18</v>
      </c>
      <c r="IK56" s="366"/>
      <c r="IL56" s="366"/>
      <c r="IM56" s="369">
        <v>2903</v>
      </c>
      <c r="IN56" s="365">
        <v>203</v>
      </c>
      <c r="IO56" s="366"/>
      <c r="IP56" s="366"/>
      <c r="IQ56" s="366"/>
      <c r="IR56" s="366"/>
      <c r="IS56" s="366"/>
      <c r="IT56" s="369">
        <v>1163</v>
      </c>
      <c r="IU56" s="365"/>
      <c r="IV56" s="366"/>
      <c r="IW56" s="366"/>
      <c r="IX56" s="366"/>
      <c r="IY56" s="366">
        <v>251</v>
      </c>
      <c r="IZ56" s="366"/>
      <c r="JA56" s="369">
        <v>1709</v>
      </c>
      <c r="JB56" s="365">
        <v>1506</v>
      </c>
      <c r="JC56" s="366"/>
      <c r="JD56" s="366"/>
      <c r="JE56" s="366">
        <v>452</v>
      </c>
      <c r="JF56" s="366"/>
      <c r="JG56" s="366"/>
      <c r="JH56" s="369">
        <v>1387</v>
      </c>
      <c r="JI56" s="365">
        <v>118</v>
      </c>
      <c r="JJ56" s="366"/>
      <c r="JK56" s="366"/>
      <c r="JL56" s="366">
        <v>2269</v>
      </c>
      <c r="JM56" s="366"/>
      <c r="JN56" s="366"/>
      <c r="JO56" s="369">
        <v>633</v>
      </c>
      <c r="JP56" s="365">
        <v>23</v>
      </c>
      <c r="JQ56" s="366"/>
      <c r="JR56" s="366"/>
      <c r="JS56" s="366"/>
      <c r="JT56" s="366">
        <v>6658</v>
      </c>
      <c r="JU56" s="366"/>
      <c r="JV56" s="369">
        <v>29</v>
      </c>
      <c r="JW56" s="365">
        <v>754</v>
      </c>
      <c r="JX56" s="366"/>
      <c r="JY56" s="366"/>
      <c r="JZ56" s="366">
        <v>3102</v>
      </c>
      <c r="KA56" s="366"/>
      <c r="KB56" s="366"/>
      <c r="KC56" s="369">
        <v>597</v>
      </c>
      <c r="KD56" s="365">
        <v>1885</v>
      </c>
      <c r="KE56" s="366">
        <v>177</v>
      </c>
      <c r="KF56" s="366"/>
      <c r="KG56" s="366">
        <v>2338</v>
      </c>
      <c r="KH56" s="366">
        <v>602</v>
      </c>
      <c r="KI56" s="366">
        <v>670</v>
      </c>
      <c r="KJ56" s="369">
        <v>11781</v>
      </c>
      <c r="KK56" s="365">
        <v>83</v>
      </c>
      <c r="KL56" s="366"/>
      <c r="KM56" s="366"/>
      <c r="KN56" s="366"/>
      <c r="KO56" s="366"/>
      <c r="KP56" s="366"/>
      <c r="KQ56" s="369"/>
      <c r="KR56" s="365">
        <v>83</v>
      </c>
      <c r="KS56" s="366">
        <v>14</v>
      </c>
      <c r="KT56" s="366"/>
      <c r="KU56" s="366"/>
      <c r="KV56" s="366"/>
      <c r="KW56" s="366"/>
      <c r="KX56" s="369">
        <v>574</v>
      </c>
      <c r="KY56" s="365">
        <v>333</v>
      </c>
      <c r="KZ56" s="366">
        <v>42</v>
      </c>
      <c r="LA56" s="366"/>
      <c r="LB56" s="366"/>
      <c r="LC56" s="366"/>
      <c r="LD56" s="366">
        <v>231</v>
      </c>
      <c r="LE56" s="369">
        <v>1322</v>
      </c>
      <c r="LF56" s="365">
        <v>47</v>
      </c>
      <c r="LG56" s="366"/>
      <c r="LH56" s="366"/>
      <c r="LI56" s="366">
        <v>4</v>
      </c>
      <c r="LJ56" s="366"/>
      <c r="LK56" s="366"/>
      <c r="LL56" s="369">
        <v>37</v>
      </c>
      <c r="LM56" s="365">
        <v>1148</v>
      </c>
      <c r="LN56" s="366"/>
      <c r="LO56" s="366"/>
      <c r="LP56" s="366"/>
      <c r="LQ56" s="366"/>
      <c r="LR56" s="366"/>
      <c r="LS56" s="369">
        <v>114</v>
      </c>
      <c r="LT56" s="365">
        <v>85</v>
      </c>
      <c r="LU56" s="366"/>
      <c r="LV56" s="366"/>
      <c r="LW56" s="366">
        <v>360</v>
      </c>
      <c r="LX56" s="366"/>
      <c r="LY56" s="366"/>
      <c r="LZ56" s="369"/>
      <c r="MA56" s="365">
        <v>359</v>
      </c>
      <c r="MB56" s="366"/>
      <c r="MC56" s="366"/>
      <c r="MD56" s="366">
        <v>22</v>
      </c>
      <c r="ME56" s="366"/>
      <c r="MF56" s="366"/>
      <c r="MG56" s="369"/>
      <c r="MH56" s="365">
        <v>33</v>
      </c>
      <c r="MI56" s="366">
        <v>26</v>
      </c>
      <c r="MJ56" s="366"/>
      <c r="MK56" s="366">
        <v>73</v>
      </c>
      <c r="ML56" s="366"/>
      <c r="MM56" s="366"/>
      <c r="MN56" s="369"/>
      <c r="MO56" s="365">
        <v>9440</v>
      </c>
      <c r="MP56" s="366"/>
      <c r="MQ56" s="366"/>
      <c r="MR56" s="366">
        <v>300</v>
      </c>
      <c r="MS56" s="366"/>
      <c r="MT56" s="366"/>
      <c r="MU56" s="369">
        <v>168</v>
      </c>
      <c r="MV56" s="365">
        <v>38115</v>
      </c>
      <c r="MW56" s="366">
        <v>36289</v>
      </c>
      <c r="MX56" s="366">
        <v>3746</v>
      </c>
      <c r="MY56" s="366">
        <v>24782</v>
      </c>
      <c r="MZ56" s="366">
        <v>7511</v>
      </c>
      <c r="NA56" s="366">
        <v>1476</v>
      </c>
      <c r="NB56" s="369">
        <v>70131</v>
      </c>
    </row>
    <row r="57" spans="2:366" ht="18" customHeight="1" x14ac:dyDescent="0.2">
      <c r="B57" s="944" t="s">
        <v>12</v>
      </c>
      <c r="C57" s="365">
        <v>1083</v>
      </c>
      <c r="D57" s="366"/>
      <c r="E57" s="366"/>
      <c r="F57" s="366"/>
      <c r="G57" s="366"/>
      <c r="H57" s="366"/>
      <c r="I57" s="369">
        <v>22835</v>
      </c>
      <c r="J57" s="365">
        <v>533</v>
      </c>
      <c r="K57" s="366"/>
      <c r="L57" s="366"/>
      <c r="M57" s="366"/>
      <c r="N57" s="366"/>
      <c r="O57" s="366"/>
      <c r="P57" s="369">
        <v>6</v>
      </c>
      <c r="Q57" s="365">
        <v>15</v>
      </c>
      <c r="R57" s="366"/>
      <c r="S57" s="366"/>
      <c r="T57" s="366"/>
      <c r="U57" s="366"/>
      <c r="V57" s="366"/>
      <c r="W57" s="369">
        <v>203</v>
      </c>
      <c r="X57" s="365">
        <v>5937</v>
      </c>
      <c r="Y57" s="366"/>
      <c r="Z57" s="366"/>
      <c r="AA57" s="366"/>
      <c r="AB57" s="366"/>
      <c r="AC57" s="366"/>
      <c r="AD57" s="369">
        <v>55</v>
      </c>
      <c r="AE57" s="365">
        <v>815</v>
      </c>
      <c r="AF57" s="366"/>
      <c r="AG57" s="366"/>
      <c r="AH57" s="366"/>
      <c r="AI57" s="366"/>
      <c r="AJ57" s="366"/>
      <c r="AK57" s="369">
        <v>55</v>
      </c>
      <c r="AL57" s="365">
        <v>790</v>
      </c>
      <c r="AM57" s="366"/>
      <c r="AN57" s="366"/>
      <c r="AO57" s="366"/>
      <c r="AP57" s="366"/>
      <c r="AQ57" s="366"/>
      <c r="AR57" s="369"/>
      <c r="AS57" s="365">
        <v>366</v>
      </c>
      <c r="AT57" s="366"/>
      <c r="AU57" s="366"/>
      <c r="AV57" s="366"/>
      <c r="AW57" s="366"/>
      <c r="AX57" s="366"/>
      <c r="AY57" s="369">
        <v>521</v>
      </c>
      <c r="AZ57" s="365">
        <v>107</v>
      </c>
      <c r="BA57" s="366"/>
      <c r="BB57" s="366"/>
      <c r="BC57" s="366"/>
      <c r="BD57" s="366"/>
      <c r="BE57" s="366"/>
      <c r="BF57" s="369">
        <v>50</v>
      </c>
      <c r="BG57" s="365">
        <v>1426</v>
      </c>
      <c r="BH57" s="366"/>
      <c r="BI57" s="366"/>
      <c r="BJ57" s="366"/>
      <c r="BK57" s="366"/>
      <c r="BL57" s="366"/>
      <c r="BM57" s="369">
        <v>110</v>
      </c>
      <c r="BN57" s="365">
        <v>1810</v>
      </c>
      <c r="BO57" s="366"/>
      <c r="BP57" s="366"/>
      <c r="BQ57" s="366"/>
      <c r="BR57" s="366"/>
      <c r="BS57" s="366"/>
      <c r="BT57" s="369">
        <v>119</v>
      </c>
      <c r="BU57" s="365">
        <v>156</v>
      </c>
      <c r="BV57" s="366">
        <v>20</v>
      </c>
      <c r="BW57" s="366"/>
      <c r="BX57" s="366">
        <v>662</v>
      </c>
      <c r="BY57" s="366"/>
      <c r="BZ57" s="366">
        <v>550</v>
      </c>
      <c r="CA57" s="369"/>
      <c r="CB57" s="365">
        <v>102</v>
      </c>
      <c r="CC57" s="366">
        <v>84</v>
      </c>
      <c r="CD57" s="366"/>
      <c r="CE57" s="366">
        <v>335</v>
      </c>
      <c r="CF57" s="366"/>
      <c r="CG57" s="366">
        <v>984</v>
      </c>
      <c r="CH57" s="369"/>
      <c r="CI57" s="365">
        <v>960</v>
      </c>
      <c r="CJ57" s="366"/>
      <c r="CK57" s="366"/>
      <c r="CL57" s="366">
        <v>1744</v>
      </c>
      <c r="CM57" s="366"/>
      <c r="CN57" s="366">
        <v>493</v>
      </c>
      <c r="CO57" s="369">
        <v>491</v>
      </c>
      <c r="CP57" s="365">
        <v>276</v>
      </c>
      <c r="CQ57" s="366"/>
      <c r="CR57" s="366"/>
      <c r="CS57" s="366">
        <v>643</v>
      </c>
      <c r="CT57" s="366"/>
      <c r="CU57" s="366"/>
      <c r="CV57" s="369">
        <v>282</v>
      </c>
      <c r="CW57" s="365">
        <v>1962</v>
      </c>
      <c r="CX57" s="366">
        <v>39</v>
      </c>
      <c r="CY57" s="366"/>
      <c r="CZ57" s="366">
        <v>4146</v>
      </c>
      <c r="DA57" s="366"/>
      <c r="DB57" s="366"/>
      <c r="DC57" s="369">
        <v>4103</v>
      </c>
      <c r="DD57" s="365">
        <v>3878</v>
      </c>
      <c r="DE57" s="366"/>
      <c r="DF57" s="366"/>
      <c r="DG57" s="366">
        <v>708</v>
      </c>
      <c r="DH57" s="366"/>
      <c r="DI57" s="366"/>
      <c r="DJ57" s="369">
        <v>168</v>
      </c>
      <c r="DK57" s="365">
        <v>9739</v>
      </c>
      <c r="DL57" s="366">
        <v>440</v>
      </c>
      <c r="DM57" s="366"/>
      <c r="DN57" s="366">
        <v>7277</v>
      </c>
      <c r="DO57" s="366"/>
      <c r="DP57" s="366">
        <v>8</v>
      </c>
      <c r="DQ57" s="369">
        <v>7162</v>
      </c>
      <c r="DR57" s="365">
        <v>250</v>
      </c>
      <c r="DS57" s="366"/>
      <c r="DT57" s="366"/>
      <c r="DU57" s="366">
        <v>122</v>
      </c>
      <c r="DV57" s="366"/>
      <c r="DW57" s="366"/>
      <c r="DX57" s="369"/>
      <c r="DY57" s="365">
        <v>91</v>
      </c>
      <c r="DZ57" s="366">
        <v>70</v>
      </c>
      <c r="EA57" s="366"/>
      <c r="EB57" s="366">
        <v>517</v>
      </c>
      <c r="EC57" s="366"/>
      <c r="ED57" s="366"/>
      <c r="EE57" s="369"/>
      <c r="EF57" s="365">
        <v>10101</v>
      </c>
      <c r="EG57" s="366">
        <v>10</v>
      </c>
      <c r="EH57" s="366"/>
      <c r="EI57" s="366">
        <v>8826</v>
      </c>
      <c r="EJ57" s="366"/>
      <c r="EK57" s="366">
        <v>1017</v>
      </c>
      <c r="EL57" s="369">
        <v>8477</v>
      </c>
      <c r="EM57" s="365">
        <v>232</v>
      </c>
      <c r="EN57" s="366"/>
      <c r="EO57" s="366"/>
      <c r="EP57" s="366"/>
      <c r="EQ57" s="366"/>
      <c r="ER57" s="366"/>
      <c r="ES57" s="369"/>
      <c r="ET57" s="365">
        <v>1707</v>
      </c>
      <c r="EU57" s="366"/>
      <c r="EV57" s="366"/>
      <c r="EW57" s="366"/>
      <c r="EX57" s="366"/>
      <c r="EY57" s="366"/>
      <c r="EZ57" s="369"/>
      <c r="FA57" s="365">
        <v>10079</v>
      </c>
      <c r="FB57" s="366"/>
      <c r="FC57" s="366"/>
      <c r="FD57" s="366"/>
      <c r="FE57" s="366"/>
      <c r="FF57" s="366"/>
      <c r="FG57" s="369"/>
      <c r="FH57" s="365">
        <v>264</v>
      </c>
      <c r="FI57" s="366"/>
      <c r="FJ57" s="366"/>
      <c r="FK57" s="366"/>
      <c r="FL57" s="366"/>
      <c r="FM57" s="366"/>
      <c r="FN57" s="369"/>
      <c r="FO57" s="365">
        <v>669</v>
      </c>
      <c r="FP57" s="366"/>
      <c r="FQ57" s="366"/>
      <c r="FR57" s="366"/>
      <c r="FS57" s="366"/>
      <c r="FT57" s="366"/>
      <c r="FU57" s="369">
        <v>400</v>
      </c>
      <c r="FV57" s="365">
        <v>70</v>
      </c>
      <c r="FW57" s="366"/>
      <c r="FX57" s="366"/>
      <c r="FY57" s="366">
        <v>7214</v>
      </c>
      <c r="FZ57" s="366"/>
      <c r="GA57" s="366"/>
      <c r="GB57" s="369"/>
      <c r="GC57" s="365">
        <v>429</v>
      </c>
      <c r="GD57" s="366"/>
      <c r="GE57" s="366"/>
      <c r="GF57" s="366"/>
      <c r="GG57" s="366"/>
      <c r="GH57" s="366"/>
      <c r="GI57" s="369">
        <v>4530</v>
      </c>
      <c r="GJ57" s="365"/>
      <c r="GK57" s="366">
        <v>20032</v>
      </c>
      <c r="GL57" s="366"/>
      <c r="GM57" s="366"/>
      <c r="GN57" s="366"/>
      <c r="GO57" s="366"/>
      <c r="GP57" s="369"/>
      <c r="GQ57" s="365">
        <v>10</v>
      </c>
      <c r="GR57" s="366"/>
      <c r="GS57" s="366">
        <v>5594</v>
      </c>
      <c r="GT57" s="366"/>
      <c r="GU57" s="366"/>
      <c r="GV57" s="366"/>
      <c r="GW57" s="369"/>
      <c r="GX57" s="365"/>
      <c r="GY57" s="366"/>
      <c r="GZ57" s="366"/>
      <c r="HA57" s="366"/>
      <c r="HB57" s="366"/>
      <c r="HC57" s="366"/>
      <c r="HD57" s="369">
        <v>2435</v>
      </c>
      <c r="HE57" s="365">
        <v>124</v>
      </c>
      <c r="HF57" s="366">
        <v>5429</v>
      </c>
      <c r="HG57" s="366">
        <v>462</v>
      </c>
      <c r="HH57" s="366">
        <v>2160</v>
      </c>
      <c r="HI57" s="366"/>
      <c r="HJ57" s="366"/>
      <c r="HK57" s="369">
        <v>11676</v>
      </c>
      <c r="HL57" s="365"/>
      <c r="HM57" s="366"/>
      <c r="HN57" s="366"/>
      <c r="HO57" s="366"/>
      <c r="HP57" s="366"/>
      <c r="HQ57" s="366"/>
      <c r="HR57" s="369">
        <v>5002</v>
      </c>
      <c r="HS57" s="365"/>
      <c r="HT57" s="366"/>
      <c r="HU57" s="366"/>
      <c r="HV57" s="366"/>
      <c r="HW57" s="366"/>
      <c r="HX57" s="366"/>
      <c r="HY57" s="369">
        <v>1278</v>
      </c>
      <c r="HZ57" s="365"/>
      <c r="IA57" s="366"/>
      <c r="IB57" s="366"/>
      <c r="IC57" s="366"/>
      <c r="ID57" s="366"/>
      <c r="IE57" s="366"/>
      <c r="IF57" s="369">
        <v>9867</v>
      </c>
      <c r="IG57" s="365">
        <v>5</v>
      </c>
      <c r="IH57" s="366">
        <v>137</v>
      </c>
      <c r="II57" s="366"/>
      <c r="IJ57" s="366"/>
      <c r="IK57" s="366"/>
      <c r="IL57" s="366"/>
      <c r="IM57" s="369">
        <v>1516</v>
      </c>
      <c r="IN57" s="365">
        <v>379</v>
      </c>
      <c r="IO57" s="366"/>
      <c r="IP57" s="366"/>
      <c r="IQ57" s="366"/>
      <c r="IR57" s="366"/>
      <c r="IS57" s="366"/>
      <c r="IT57" s="369">
        <v>1367</v>
      </c>
      <c r="IU57" s="365">
        <v>103</v>
      </c>
      <c r="IV57" s="366">
        <v>521</v>
      </c>
      <c r="IW57" s="366"/>
      <c r="IX57" s="366">
        <v>4</v>
      </c>
      <c r="IY57" s="366">
        <v>1372</v>
      </c>
      <c r="IZ57" s="366"/>
      <c r="JA57" s="369">
        <v>2054</v>
      </c>
      <c r="JB57" s="365">
        <v>150</v>
      </c>
      <c r="JC57" s="366"/>
      <c r="JD57" s="366"/>
      <c r="JE57" s="366">
        <v>120</v>
      </c>
      <c r="JF57" s="366"/>
      <c r="JG57" s="366">
        <v>4077</v>
      </c>
      <c r="JH57" s="369">
        <v>104</v>
      </c>
      <c r="JI57" s="365">
        <v>380</v>
      </c>
      <c r="JJ57" s="366"/>
      <c r="JK57" s="366"/>
      <c r="JL57" s="366"/>
      <c r="JM57" s="366"/>
      <c r="JN57" s="366"/>
      <c r="JO57" s="369">
        <v>4357</v>
      </c>
      <c r="JP57" s="365">
        <v>323</v>
      </c>
      <c r="JQ57" s="366"/>
      <c r="JR57" s="366"/>
      <c r="JS57" s="366">
        <v>144</v>
      </c>
      <c r="JT57" s="366">
        <v>1838</v>
      </c>
      <c r="JU57" s="366"/>
      <c r="JV57" s="369">
        <v>188</v>
      </c>
      <c r="JW57" s="365">
        <v>24</v>
      </c>
      <c r="JX57" s="366"/>
      <c r="JY57" s="366"/>
      <c r="JZ57" s="366">
        <v>303</v>
      </c>
      <c r="KA57" s="366"/>
      <c r="KB57" s="366"/>
      <c r="KC57" s="369">
        <v>1870</v>
      </c>
      <c r="KD57" s="365">
        <v>1571</v>
      </c>
      <c r="KE57" s="366">
        <v>98</v>
      </c>
      <c r="KF57" s="366"/>
      <c r="KG57" s="366">
        <v>281</v>
      </c>
      <c r="KH57" s="366">
        <v>1552</v>
      </c>
      <c r="KI57" s="366">
        <v>1573</v>
      </c>
      <c r="KJ57" s="369">
        <v>7160</v>
      </c>
      <c r="KK57" s="365">
        <v>79</v>
      </c>
      <c r="KL57" s="366"/>
      <c r="KM57" s="366"/>
      <c r="KN57" s="366"/>
      <c r="KO57" s="366"/>
      <c r="KP57" s="366"/>
      <c r="KQ57" s="369"/>
      <c r="KR57" s="365">
        <v>9875</v>
      </c>
      <c r="KS57" s="366"/>
      <c r="KT57" s="366"/>
      <c r="KU57" s="366"/>
      <c r="KV57" s="366"/>
      <c r="KW57" s="366">
        <v>915</v>
      </c>
      <c r="KX57" s="369">
        <v>1917</v>
      </c>
      <c r="KY57" s="365">
        <v>29106</v>
      </c>
      <c r="KZ57" s="366"/>
      <c r="LA57" s="366"/>
      <c r="LB57" s="366">
        <v>68</v>
      </c>
      <c r="LC57" s="366"/>
      <c r="LD57" s="366">
        <v>2232</v>
      </c>
      <c r="LE57" s="369">
        <v>5934</v>
      </c>
      <c r="LF57" s="365">
        <v>232</v>
      </c>
      <c r="LG57" s="366">
        <v>247</v>
      </c>
      <c r="LH57" s="366"/>
      <c r="LI57" s="366"/>
      <c r="LJ57" s="366"/>
      <c r="LK57" s="366"/>
      <c r="LL57" s="369">
        <v>1528</v>
      </c>
      <c r="LM57" s="365">
        <v>646</v>
      </c>
      <c r="LN57" s="366"/>
      <c r="LO57" s="366"/>
      <c r="LP57" s="366">
        <v>8298</v>
      </c>
      <c r="LQ57" s="366"/>
      <c r="LR57" s="366"/>
      <c r="LS57" s="369">
        <v>1812</v>
      </c>
      <c r="LT57" s="365">
        <v>1769</v>
      </c>
      <c r="LU57" s="366"/>
      <c r="LV57" s="366"/>
      <c r="LW57" s="366"/>
      <c r="LX57" s="366"/>
      <c r="LY57" s="366"/>
      <c r="LZ57" s="369">
        <v>38</v>
      </c>
      <c r="MA57" s="365">
        <v>1365</v>
      </c>
      <c r="MB57" s="366"/>
      <c r="MC57" s="366"/>
      <c r="MD57" s="366">
        <v>95</v>
      </c>
      <c r="ME57" s="366"/>
      <c r="MF57" s="366"/>
      <c r="MG57" s="369">
        <v>1017</v>
      </c>
      <c r="MH57" s="365">
        <v>322</v>
      </c>
      <c r="MI57" s="366"/>
      <c r="MJ57" s="366"/>
      <c r="MK57" s="366">
        <v>110</v>
      </c>
      <c r="ML57" s="366"/>
      <c r="MM57" s="366"/>
      <c r="MN57" s="369">
        <v>413</v>
      </c>
      <c r="MO57" s="365">
        <v>3527</v>
      </c>
      <c r="MP57" s="366"/>
      <c r="MQ57" s="366"/>
      <c r="MR57" s="366">
        <v>6353</v>
      </c>
      <c r="MS57" s="366"/>
      <c r="MT57" s="366"/>
      <c r="MU57" s="369">
        <v>2770</v>
      </c>
      <c r="MV57" s="365">
        <v>103837</v>
      </c>
      <c r="MW57" s="366">
        <v>27127</v>
      </c>
      <c r="MX57" s="366">
        <v>6056</v>
      </c>
      <c r="MY57" s="366">
        <v>50130</v>
      </c>
      <c r="MZ57" s="366">
        <v>4762</v>
      </c>
      <c r="NA57" s="366">
        <v>11849</v>
      </c>
      <c r="NB57" s="369">
        <v>113870</v>
      </c>
    </row>
    <row r="58" spans="2:366" ht="18" customHeight="1" x14ac:dyDescent="0.2">
      <c r="B58" s="944" t="s">
        <v>83</v>
      </c>
      <c r="C58" s="365"/>
      <c r="D58" s="366"/>
      <c r="E58" s="366"/>
      <c r="F58" s="366"/>
      <c r="G58" s="366"/>
      <c r="H58" s="366"/>
      <c r="I58" s="369"/>
      <c r="J58" s="365"/>
      <c r="K58" s="366"/>
      <c r="L58" s="366"/>
      <c r="M58" s="366"/>
      <c r="N58" s="366"/>
      <c r="O58" s="366"/>
      <c r="P58" s="369"/>
      <c r="Q58" s="365"/>
      <c r="R58" s="366"/>
      <c r="S58" s="366"/>
      <c r="T58" s="366"/>
      <c r="U58" s="366"/>
      <c r="V58" s="366"/>
      <c r="W58" s="369"/>
      <c r="X58" s="365"/>
      <c r="Y58" s="366"/>
      <c r="Z58" s="366"/>
      <c r="AA58" s="366"/>
      <c r="AB58" s="366"/>
      <c r="AC58" s="366"/>
      <c r="AD58" s="369"/>
      <c r="AE58" s="365"/>
      <c r="AF58" s="366"/>
      <c r="AG58" s="366"/>
      <c r="AH58" s="366"/>
      <c r="AI58" s="366"/>
      <c r="AJ58" s="366"/>
      <c r="AK58" s="369"/>
      <c r="AL58" s="365"/>
      <c r="AM58" s="366"/>
      <c r="AN58" s="366"/>
      <c r="AO58" s="366"/>
      <c r="AP58" s="366"/>
      <c r="AQ58" s="366"/>
      <c r="AR58" s="369"/>
      <c r="AS58" s="365"/>
      <c r="AT58" s="366"/>
      <c r="AU58" s="366"/>
      <c r="AV58" s="366"/>
      <c r="AW58" s="366"/>
      <c r="AX58" s="366"/>
      <c r="AY58" s="369"/>
      <c r="AZ58" s="365"/>
      <c r="BA58" s="366"/>
      <c r="BB58" s="366"/>
      <c r="BC58" s="366"/>
      <c r="BD58" s="366"/>
      <c r="BE58" s="366"/>
      <c r="BF58" s="369"/>
      <c r="BG58" s="365"/>
      <c r="BH58" s="366"/>
      <c r="BI58" s="366"/>
      <c r="BJ58" s="366"/>
      <c r="BK58" s="366"/>
      <c r="BL58" s="366"/>
      <c r="BM58" s="369"/>
      <c r="BN58" s="365"/>
      <c r="BO58" s="366"/>
      <c r="BP58" s="366"/>
      <c r="BQ58" s="366"/>
      <c r="BR58" s="366"/>
      <c r="BS58" s="366"/>
      <c r="BT58" s="369"/>
      <c r="BU58" s="365"/>
      <c r="BV58" s="366"/>
      <c r="BW58" s="366"/>
      <c r="BX58" s="366"/>
      <c r="BY58" s="366"/>
      <c r="BZ58" s="366"/>
      <c r="CA58" s="369"/>
      <c r="CB58" s="365"/>
      <c r="CC58" s="366"/>
      <c r="CD58" s="366"/>
      <c r="CE58" s="366"/>
      <c r="CF58" s="366"/>
      <c r="CG58" s="366"/>
      <c r="CH58" s="369"/>
      <c r="CI58" s="365"/>
      <c r="CJ58" s="366"/>
      <c r="CK58" s="366"/>
      <c r="CL58" s="366"/>
      <c r="CM58" s="366"/>
      <c r="CN58" s="366"/>
      <c r="CO58" s="369"/>
      <c r="CP58" s="365"/>
      <c r="CQ58" s="366"/>
      <c r="CR58" s="366"/>
      <c r="CS58" s="366"/>
      <c r="CT58" s="366"/>
      <c r="CU58" s="366"/>
      <c r="CV58" s="369"/>
      <c r="CW58" s="365"/>
      <c r="CX58" s="366"/>
      <c r="CY58" s="366"/>
      <c r="CZ58" s="366"/>
      <c r="DA58" s="366"/>
      <c r="DB58" s="366"/>
      <c r="DC58" s="369"/>
      <c r="DD58" s="365"/>
      <c r="DE58" s="366"/>
      <c r="DF58" s="366"/>
      <c r="DG58" s="366"/>
      <c r="DH58" s="366"/>
      <c r="DI58" s="366"/>
      <c r="DJ58" s="369"/>
      <c r="DK58" s="365"/>
      <c r="DL58" s="366"/>
      <c r="DM58" s="366"/>
      <c r="DN58" s="366"/>
      <c r="DO58" s="366"/>
      <c r="DP58" s="366"/>
      <c r="DQ58" s="369"/>
      <c r="DR58" s="365"/>
      <c r="DS58" s="366"/>
      <c r="DT58" s="366"/>
      <c r="DU58" s="366"/>
      <c r="DV58" s="366"/>
      <c r="DW58" s="366"/>
      <c r="DX58" s="369"/>
      <c r="DY58" s="365"/>
      <c r="DZ58" s="366"/>
      <c r="EA58" s="366"/>
      <c r="EB58" s="366"/>
      <c r="EC58" s="366"/>
      <c r="ED58" s="366"/>
      <c r="EE58" s="369"/>
      <c r="EF58" s="365"/>
      <c r="EG58" s="366"/>
      <c r="EH58" s="366"/>
      <c r="EI58" s="366"/>
      <c r="EJ58" s="366"/>
      <c r="EK58" s="366"/>
      <c r="EL58" s="369"/>
      <c r="EM58" s="365"/>
      <c r="EN58" s="366"/>
      <c r="EO58" s="366"/>
      <c r="EP58" s="366"/>
      <c r="EQ58" s="366"/>
      <c r="ER58" s="366"/>
      <c r="ES58" s="369"/>
      <c r="ET58" s="365"/>
      <c r="EU58" s="366"/>
      <c r="EV58" s="366"/>
      <c r="EW58" s="366"/>
      <c r="EX58" s="366"/>
      <c r="EY58" s="366"/>
      <c r="EZ58" s="369"/>
      <c r="FA58" s="365">
        <v>516</v>
      </c>
      <c r="FB58" s="366"/>
      <c r="FC58" s="366"/>
      <c r="FD58" s="366"/>
      <c r="FE58" s="366"/>
      <c r="FF58" s="366"/>
      <c r="FG58" s="369"/>
      <c r="FH58" s="365"/>
      <c r="FI58" s="366"/>
      <c r="FJ58" s="366"/>
      <c r="FK58" s="366"/>
      <c r="FL58" s="366"/>
      <c r="FM58" s="366"/>
      <c r="FN58" s="369"/>
      <c r="FO58" s="365"/>
      <c r="FP58" s="366"/>
      <c r="FQ58" s="366"/>
      <c r="FR58" s="366"/>
      <c r="FS58" s="366"/>
      <c r="FT58" s="366"/>
      <c r="FU58" s="369"/>
      <c r="FV58" s="365"/>
      <c r="FW58" s="366"/>
      <c r="FX58" s="366"/>
      <c r="FY58" s="366"/>
      <c r="FZ58" s="366"/>
      <c r="GA58" s="366"/>
      <c r="GB58" s="369"/>
      <c r="GC58" s="365"/>
      <c r="GD58" s="366"/>
      <c r="GE58" s="366"/>
      <c r="GF58" s="366"/>
      <c r="GG58" s="366"/>
      <c r="GH58" s="366"/>
      <c r="GI58" s="369"/>
      <c r="GJ58" s="365"/>
      <c r="GK58" s="366">
        <v>221</v>
      </c>
      <c r="GL58" s="366"/>
      <c r="GM58" s="366"/>
      <c r="GN58" s="366"/>
      <c r="GO58" s="366"/>
      <c r="GP58" s="369"/>
      <c r="GQ58" s="365"/>
      <c r="GR58" s="366"/>
      <c r="GS58" s="366"/>
      <c r="GT58" s="366"/>
      <c r="GU58" s="366"/>
      <c r="GV58" s="366"/>
      <c r="GW58" s="369"/>
      <c r="GX58" s="365"/>
      <c r="GY58" s="366"/>
      <c r="GZ58" s="366"/>
      <c r="HA58" s="366"/>
      <c r="HB58" s="366"/>
      <c r="HC58" s="366"/>
      <c r="HD58" s="369"/>
      <c r="HE58" s="365"/>
      <c r="HF58" s="366"/>
      <c r="HG58" s="366"/>
      <c r="HH58" s="366"/>
      <c r="HI58" s="366"/>
      <c r="HJ58" s="366"/>
      <c r="HK58" s="369"/>
      <c r="HL58" s="365"/>
      <c r="HM58" s="366"/>
      <c r="HN58" s="366"/>
      <c r="HO58" s="366"/>
      <c r="HP58" s="366"/>
      <c r="HQ58" s="366"/>
      <c r="HR58" s="369"/>
      <c r="HS58" s="365"/>
      <c r="HT58" s="366"/>
      <c r="HU58" s="366"/>
      <c r="HV58" s="366"/>
      <c r="HW58" s="366"/>
      <c r="HX58" s="366"/>
      <c r="HY58" s="369"/>
      <c r="HZ58" s="365"/>
      <c r="IA58" s="366"/>
      <c r="IB58" s="366"/>
      <c r="IC58" s="366"/>
      <c r="ID58" s="366"/>
      <c r="IE58" s="366"/>
      <c r="IF58" s="369"/>
      <c r="IG58" s="365"/>
      <c r="IH58" s="366"/>
      <c r="II58" s="366"/>
      <c r="IJ58" s="366"/>
      <c r="IK58" s="366"/>
      <c r="IL58" s="366"/>
      <c r="IM58" s="369"/>
      <c r="IN58" s="365"/>
      <c r="IO58" s="366"/>
      <c r="IP58" s="366"/>
      <c r="IQ58" s="366"/>
      <c r="IR58" s="366"/>
      <c r="IS58" s="366"/>
      <c r="IT58" s="369"/>
      <c r="IU58" s="365"/>
      <c r="IV58" s="366"/>
      <c r="IW58" s="366"/>
      <c r="IX58" s="366"/>
      <c r="IY58" s="366"/>
      <c r="IZ58" s="366"/>
      <c r="JA58" s="369"/>
      <c r="JB58" s="365"/>
      <c r="JC58" s="366"/>
      <c r="JD58" s="366"/>
      <c r="JE58" s="366"/>
      <c r="JF58" s="366"/>
      <c r="JG58" s="366"/>
      <c r="JH58" s="369"/>
      <c r="JI58" s="365">
        <v>93</v>
      </c>
      <c r="JJ58" s="366"/>
      <c r="JK58" s="366"/>
      <c r="JL58" s="366"/>
      <c r="JM58" s="366"/>
      <c r="JN58" s="366"/>
      <c r="JO58" s="369"/>
      <c r="JP58" s="365"/>
      <c r="JQ58" s="366"/>
      <c r="JR58" s="366"/>
      <c r="JS58" s="366"/>
      <c r="JT58" s="366"/>
      <c r="JU58" s="366"/>
      <c r="JV58" s="369"/>
      <c r="JW58" s="365"/>
      <c r="JX58" s="366"/>
      <c r="JY58" s="366"/>
      <c r="JZ58" s="366"/>
      <c r="KA58" s="366"/>
      <c r="KB58" s="366"/>
      <c r="KC58" s="369"/>
      <c r="KD58" s="365"/>
      <c r="KE58" s="366"/>
      <c r="KF58" s="366"/>
      <c r="KG58" s="366"/>
      <c r="KH58" s="366"/>
      <c r="KI58" s="366"/>
      <c r="KJ58" s="369"/>
      <c r="KK58" s="365"/>
      <c r="KL58" s="366"/>
      <c r="KM58" s="366"/>
      <c r="KN58" s="366"/>
      <c r="KO58" s="366"/>
      <c r="KP58" s="366"/>
      <c r="KQ58" s="369"/>
      <c r="KR58" s="365"/>
      <c r="KS58" s="366"/>
      <c r="KT58" s="366"/>
      <c r="KU58" s="366"/>
      <c r="KV58" s="366"/>
      <c r="KW58" s="366"/>
      <c r="KX58" s="369"/>
      <c r="KY58" s="365"/>
      <c r="KZ58" s="366"/>
      <c r="LA58" s="366"/>
      <c r="LB58" s="366"/>
      <c r="LC58" s="366"/>
      <c r="LD58" s="366"/>
      <c r="LE58" s="369"/>
      <c r="LF58" s="365"/>
      <c r="LG58" s="366"/>
      <c r="LH58" s="366"/>
      <c r="LI58" s="366"/>
      <c r="LJ58" s="366"/>
      <c r="LK58" s="366"/>
      <c r="LL58" s="369"/>
      <c r="LM58" s="365"/>
      <c r="LN58" s="366"/>
      <c r="LO58" s="366"/>
      <c r="LP58" s="366"/>
      <c r="LQ58" s="366"/>
      <c r="LR58" s="366"/>
      <c r="LS58" s="369"/>
      <c r="LT58" s="365"/>
      <c r="LU58" s="366"/>
      <c r="LV58" s="366"/>
      <c r="LW58" s="366"/>
      <c r="LX58" s="366"/>
      <c r="LY58" s="366"/>
      <c r="LZ58" s="369"/>
      <c r="MA58" s="365"/>
      <c r="MB58" s="366"/>
      <c r="MC58" s="366"/>
      <c r="MD58" s="366"/>
      <c r="ME58" s="366"/>
      <c r="MF58" s="366"/>
      <c r="MG58" s="369"/>
      <c r="MH58" s="365"/>
      <c r="MI58" s="366"/>
      <c r="MJ58" s="366"/>
      <c r="MK58" s="366"/>
      <c r="ML58" s="366"/>
      <c r="MM58" s="366"/>
      <c r="MN58" s="369"/>
      <c r="MO58" s="365"/>
      <c r="MP58" s="366"/>
      <c r="MQ58" s="366"/>
      <c r="MR58" s="366"/>
      <c r="MS58" s="366"/>
      <c r="MT58" s="366"/>
      <c r="MU58" s="369"/>
      <c r="MV58" s="365">
        <v>609</v>
      </c>
      <c r="MW58" s="366">
        <v>221</v>
      </c>
      <c r="MX58" s="366"/>
      <c r="MY58" s="366"/>
      <c r="MZ58" s="366"/>
      <c r="NA58" s="366"/>
      <c r="NB58" s="369"/>
    </row>
    <row r="59" spans="2:366" ht="18" customHeight="1" x14ac:dyDescent="0.2">
      <c r="B59" s="944" t="s">
        <v>46</v>
      </c>
      <c r="C59" s="365"/>
      <c r="D59" s="366"/>
      <c r="E59" s="366"/>
      <c r="F59" s="366"/>
      <c r="G59" s="366"/>
      <c r="H59" s="366"/>
      <c r="I59" s="369"/>
      <c r="J59" s="365"/>
      <c r="K59" s="366"/>
      <c r="L59" s="366"/>
      <c r="M59" s="366"/>
      <c r="N59" s="366"/>
      <c r="O59" s="366"/>
      <c r="P59" s="369"/>
      <c r="Q59" s="365"/>
      <c r="R59" s="366"/>
      <c r="S59" s="366"/>
      <c r="T59" s="366"/>
      <c r="U59" s="366"/>
      <c r="V59" s="366"/>
      <c r="W59" s="369"/>
      <c r="X59" s="365"/>
      <c r="Y59" s="366"/>
      <c r="Z59" s="366"/>
      <c r="AA59" s="366"/>
      <c r="AB59" s="366"/>
      <c r="AC59" s="366"/>
      <c r="AD59" s="369"/>
      <c r="AE59" s="365"/>
      <c r="AF59" s="366"/>
      <c r="AG59" s="366"/>
      <c r="AH59" s="366"/>
      <c r="AI59" s="366"/>
      <c r="AJ59" s="366"/>
      <c r="AK59" s="369"/>
      <c r="AL59" s="365"/>
      <c r="AM59" s="366"/>
      <c r="AN59" s="366"/>
      <c r="AO59" s="366"/>
      <c r="AP59" s="366"/>
      <c r="AQ59" s="366"/>
      <c r="AR59" s="369"/>
      <c r="AS59" s="365"/>
      <c r="AT59" s="366"/>
      <c r="AU59" s="366"/>
      <c r="AV59" s="366"/>
      <c r="AW59" s="366"/>
      <c r="AX59" s="366"/>
      <c r="AY59" s="369"/>
      <c r="AZ59" s="365"/>
      <c r="BA59" s="366"/>
      <c r="BB59" s="366"/>
      <c r="BC59" s="366"/>
      <c r="BD59" s="366"/>
      <c r="BE59" s="366"/>
      <c r="BF59" s="369"/>
      <c r="BG59" s="365"/>
      <c r="BH59" s="366"/>
      <c r="BI59" s="366"/>
      <c r="BJ59" s="366"/>
      <c r="BK59" s="366"/>
      <c r="BL59" s="366"/>
      <c r="BM59" s="369"/>
      <c r="BN59" s="365"/>
      <c r="BO59" s="366"/>
      <c r="BP59" s="366"/>
      <c r="BQ59" s="366"/>
      <c r="BR59" s="366"/>
      <c r="BS59" s="366"/>
      <c r="BT59" s="369"/>
      <c r="BU59" s="365"/>
      <c r="BV59" s="366"/>
      <c r="BW59" s="366"/>
      <c r="BX59" s="366"/>
      <c r="BY59" s="366"/>
      <c r="BZ59" s="366"/>
      <c r="CA59" s="369"/>
      <c r="CB59" s="365"/>
      <c r="CC59" s="366"/>
      <c r="CD59" s="366"/>
      <c r="CE59" s="366"/>
      <c r="CF59" s="366"/>
      <c r="CG59" s="366"/>
      <c r="CH59" s="369"/>
      <c r="CI59" s="365"/>
      <c r="CJ59" s="366"/>
      <c r="CK59" s="366"/>
      <c r="CL59" s="366"/>
      <c r="CM59" s="366"/>
      <c r="CN59" s="366"/>
      <c r="CO59" s="369"/>
      <c r="CP59" s="365"/>
      <c r="CQ59" s="366"/>
      <c r="CR59" s="366"/>
      <c r="CS59" s="366"/>
      <c r="CT59" s="366"/>
      <c r="CU59" s="366"/>
      <c r="CV59" s="369"/>
      <c r="CW59" s="365"/>
      <c r="CX59" s="366"/>
      <c r="CY59" s="366"/>
      <c r="CZ59" s="366"/>
      <c r="DA59" s="366"/>
      <c r="DB59" s="366"/>
      <c r="DC59" s="369"/>
      <c r="DD59" s="365"/>
      <c r="DE59" s="366"/>
      <c r="DF59" s="366"/>
      <c r="DG59" s="366"/>
      <c r="DH59" s="366"/>
      <c r="DI59" s="366"/>
      <c r="DJ59" s="369"/>
      <c r="DK59" s="365"/>
      <c r="DL59" s="366"/>
      <c r="DM59" s="366"/>
      <c r="DN59" s="366"/>
      <c r="DO59" s="366"/>
      <c r="DP59" s="366"/>
      <c r="DQ59" s="369"/>
      <c r="DR59" s="365"/>
      <c r="DS59" s="366"/>
      <c r="DT59" s="366"/>
      <c r="DU59" s="366"/>
      <c r="DV59" s="366"/>
      <c r="DW59" s="366"/>
      <c r="DX59" s="369"/>
      <c r="DY59" s="365"/>
      <c r="DZ59" s="366"/>
      <c r="EA59" s="366"/>
      <c r="EB59" s="366"/>
      <c r="EC59" s="366"/>
      <c r="ED59" s="366"/>
      <c r="EE59" s="369"/>
      <c r="EF59" s="365"/>
      <c r="EG59" s="366"/>
      <c r="EH59" s="366"/>
      <c r="EI59" s="366"/>
      <c r="EJ59" s="366"/>
      <c r="EK59" s="366"/>
      <c r="EL59" s="369"/>
      <c r="EM59" s="365"/>
      <c r="EN59" s="366"/>
      <c r="EO59" s="366"/>
      <c r="EP59" s="366"/>
      <c r="EQ59" s="366"/>
      <c r="ER59" s="366"/>
      <c r="ES59" s="369"/>
      <c r="ET59" s="365">
        <v>30</v>
      </c>
      <c r="EU59" s="366"/>
      <c r="EV59" s="366"/>
      <c r="EW59" s="366"/>
      <c r="EX59" s="366"/>
      <c r="EY59" s="366"/>
      <c r="EZ59" s="369"/>
      <c r="FA59" s="365">
        <v>403</v>
      </c>
      <c r="FB59" s="366"/>
      <c r="FC59" s="366"/>
      <c r="FD59" s="366"/>
      <c r="FE59" s="366"/>
      <c r="FF59" s="366"/>
      <c r="FG59" s="369"/>
      <c r="FH59" s="365">
        <v>40</v>
      </c>
      <c r="FI59" s="366"/>
      <c r="FJ59" s="366"/>
      <c r="FK59" s="366"/>
      <c r="FL59" s="366"/>
      <c r="FM59" s="366"/>
      <c r="FN59" s="369"/>
      <c r="FO59" s="365">
        <v>508</v>
      </c>
      <c r="FP59" s="366"/>
      <c r="FQ59" s="366"/>
      <c r="FR59" s="366"/>
      <c r="FS59" s="366"/>
      <c r="FT59" s="366"/>
      <c r="FU59" s="369"/>
      <c r="FV59" s="365"/>
      <c r="FW59" s="366"/>
      <c r="FX59" s="366"/>
      <c r="FY59" s="366">
        <v>72</v>
      </c>
      <c r="FZ59" s="366"/>
      <c r="GA59" s="366"/>
      <c r="GB59" s="369"/>
      <c r="GC59" s="365"/>
      <c r="GD59" s="366"/>
      <c r="GE59" s="366"/>
      <c r="GF59" s="366"/>
      <c r="GG59" s="366"/>
      <c r="GH59" s="366"/>
      <c r="GI59" s="369"/>
      <c r="GJ59" s="365">
        <v>1285</v>
      </c>
      <c r="GK59" s="366">
        <v>136</v>
      </c>
      <c r="GL59" s="366"/>
      <c r="GM59" s="366"/>
      <c r="GN59" s="366"/>
      <c r="GO59" s="366"/>
      <c r="GP59" s="369"/>
      <c r="GQ59" s="365">
        <v>280</v>
      </c>
      <c r="GR59" s="366"/>
      <c r="GS59" s="366"/>
      <c r="GT59" s="366"/>
      <c r="GU59" s="366"/>
      <c r="GV59" s="366"/>
      <c r="GW59" s="369"/>
      <c r="GX59" s="365"/>
      <c r="GY59" s="366"/>
      <c r="GZ59" s="366"/>
      <c r="HA59" s="366"/>
      <c r="HB59" s="366"/>
      <c r="HC59" s="366"/>
      <c r="HD59" s="369"/>
      <c r="HE59" s="365">
        <v>32</v>
      </c>
      <c r="HF59" s="366"/>
      <c r="HG59" s="366"/>
      <c r="HH59" s="366"/>
      <c r="HI59" s="366"/>
      <c r="HJ59" s="366"/>
      <c r="HK59" s="369">
        <v>56</v>
      </c>
      <c r="HL59" s="365"/>
      <c r="HM59" s="366"/>
      <c r="HN59" s="366"/>
      <c r="HO59" s="366"/>
      <c r="HP59" s="366"/>
      <c r="HQ59" s="366"/>
      <c r="HR59" s="369"/>
      <c r="HS59" s="365"/>
      <c r="HT59" s="366"/>
      <c r="HU59" s="366"/>
      <c r="HV59" s="366"/>
      <c r="HW59" s="366"/>
      <c r="HX59" s="366"/>
      <c r="HY59" s="369"/>
      <c r="HZ59" s="365"/>
      <c r="IA59" s="366"/>
      <c r="IB59" s="366"/>
      <c r="IC59" s="366"/>
      <c r="ID59" s="366"/>
      <c r="IE59" s="366"/>
      <c r="IF59" s="369"/>
      <c r="IG59" s="365"/>
      <c r="IH59" s="366"/>
      <c r="II59" s="366"/>
      <c r="IJ59" s="366"/>
      <c r="IK59" s="366"/>
      <c r="IL59" s="366"/>
      <c r="IM59" s="369"/>
      <c r="IN59" s="365">
        <v>201</v>
      </c>
      <c r="IO59" s="366"/>
      <c r="IP59" s="366"/>
      <c r="IQ59" s="366"/>
      <c r="IR59" s="366"/>
      <c r="IS59" s="366"/>
      <c r="IT59" s="369"/>
      <c r="IU59" s="365">
        <v>22</v>
      </c>
      <c r="IV59" s="366"/>
      <c r="IW59" s="366"/>
      <c r="IX59" s="366"/>
      <c r="IY59" s="366"/>
      <c r="IZ59" s="366"/>
      <c r="JA59" s="369"/>
      <c r="JB59" s="365">
        <v>291</v>
      </c>
      <c r="JC59" s="366"/>
      <c r="JD59" s="366"/>
      <c r="JE59" s="366"/>
      <c r="JF59" s="366"/>
      <c r="JG59" s="366"/>
      <c r="JH59" s="369"/>
      <c r="JI59" s="365">
        <v>100</v>
      </c>
      <c r="JJ59" s="366"/>
      <c r="JK59" s="366"/>
      <c r="JL59" s="366"/>
      <c r="JM59" s="366"/>
      <c r="JN59" s="366"/>
      <c r="JO59" s="369"/>
      <c r="JP59" s="365"/>
      <c r="JQ59" s="366"/>
      <c r="JR59" s="366"/>
      <c r="JS59" s="366"/>
      <c r="JT59" s="366"/>
      <c r="JU59" s="366"/>
      <c r="JV59" s="369"/>
      <c r="JW59" s="365">
        <v>49</v>
      </c>
      <c r="JX59" s="366"/>
      <c r="JY59" s="366"/>
      <c r="JZ59" s="366"/>
      <c r="KA59" s="366"/>
      <c r="KB59" s="366"/>
      <c r="KC59" s="369"/>
      <c r="KD59" s="365">
        <v>628</v>
      </c>
      <c r="KE59" s="366"/>
      <c r="KF59" s="366"/>
      <c r="KG59" s="366"/>
      <c r="KH59" s="366"/>
      <c r="KI59" s="366"/>
      <c r="KJ59" s="369"/>
      <c r="KK59" s="365"/>
      <c r="KL59" s="366"/>
      <c r="KM59" s="366"/>
      <c r="KN59" s="366"/>
      <c r="KO59" s="366"/>
      <c r="KP59" s="366"/>
      <c r="KQ59" s="369"/>
      <c r="KR59" s="365"/>
      <c r="KS59" s="366"/>
      <c r="KT59" s="366"/>
      <c r="KU59" s="366"/>
      <c r="KV59" s="366"/>
      <c r="KW59" s="366"/>
      <c r="KX59" s="369"/>
      <c r="KY59" s="365"/>
      <c r="KZ59" s="366"/>
      <c r="LA59" s="366"/>
      <c r="LB59" s="366"/>
      <c r="LC59" s="366"/>
      <c r="LD59" s="366"/>
      <c r="LE59" s="369"/>
      <c r="LF59" s="365"/>
      <c r="LG59" s="366"/>
      <c r="LH59" s="366"/>
      <c r="LI59" s="366"/>
      <c r="LJ59" s="366"/>
      <c r="LK59" s="366"/>
      <c r="LL59" s="369"/>
      <c r="LM59" s="365"/>
      <c r="LN59" s="366"/>
      <c r="LO59" s="366"/>
      <c r="LP59" s="366"/>
      <c r="LQ59" s="366"/>
      <c r="LR59" s="366"/>
      <c r="LS59" s="369"/>
      <c r="LT59" s="365"/>
      <c r="LU59" s="366"/>
      <c r="LV59" s="366"/>
      <c r="LW59" s="366"/>
      <c r="LX59" s="366"/>
      <c r="LY59" s="366"/>
      <c r="LZ59" s="369"/>
      <c r="MA59" s="365"/>
      <c r="MB59" s="366"/>
      <c r="MC59" s="366"/>
      <c r="MD59" s="366"/>
      <c r="ME59" s="366"/>
      <c r="MF59" s="366"/>
      <c r="MG59" s="369"/>
      <c r="MH59" s="365"/>
      <c r="MI59" s="366"/>
      <c r="MJ59" s="366"/>
      <c r="MK59" s="366"/>
      <c r="ML59" s="366"/>
      <c r="MM59" s="366"/>
      <c r="MN59" s="369"/>
      <c r="MO59" s="365"/>
      <c r="MP59" s="366"/>
      <c r="MQ59" s="366"/>
      <c r="MR59" s="366"/>
      <c r="MS59" s="366"/>
      <c r="MT59" s="366"/>
      <c r="MU59" s="369"/>
      <c r="MV59" s="365">
        <v>3869</v>
      </c>
      <c r="MW59" s="366">
        <v>136</v>
      </c>
      <c r="MX59" s="366"/>
      <c r="MY59" s="366">
        <v>72</v>
      </c>
      <c r="MZ59" s="366"/>
      <c r="NA59" s="366"/>
      <c r="NB59" s="369">
        <v>56</v>
      </c>
    </row>
    <row r="60" spans="2:366" ht="18" customHeight="1" x14ac:dyDescent="0.2">
      <c r="B60" s="944" t="s">
        <v>47</v>
      </c>
      <c r="C60" s="365"/>
      <c r="D60" s="366"/>
      <c r="E60" s="366"/>
      <c r="F60" s="366"/>
      <c r="G60" s="366"/>
      <c r="H60" s="366"/>
      <c r="I60" s="369"/>
      <c r="J60" s="365"/>
      <c r="K60" s="366"/>
      <c r="L60" s="366"/>
      <c r="M60" s="366"/>
      <c r="N60" s="366"/>
      <c r="O60" s="366"/>
      <c r="P60" s="369"/>
      <c r="Q60" s="365"/>
      <c r="R60" s="366"/>
      <c r="S60" s="366"/>
      <c r="T60" s="366"/>
      <c r="U60" s="366"/>
      <c r="V60" s="366"/>
      <c r="W60" s="369"/>
      <c r="X60" s="365"/>
      <c r="Y60" s="366"/>
      <c r="Z60" s="366"/>
      <c r="AA60" s="366"/>
      <c r="AB60" s="366"/>
      <c r="AC60" s="366"/>
      <c r="AD60" s="369"/>
      <c r="AE60" s="365"/>
      <c r="AF60" s="366"/>
      <c r="AG60" s="366"/>
      <c r="AH60" s="366"/>
      <c r="AI60" s="366"/>
      <c r="AJ60" s="366"/>
      <c r="AK60" s="369"/>
      <c r="AL60" s="365"/>
      <c r="AM60" s="366"/>
      <c r="AN60" s="366"/>
      <c r="AO60" s="366"/>
      <c r="AP60" s="366"/>
      <c r="AQ60" s="366"/>
      <c r="AR60" s="369"/>
      <c r="AS60" s="365"/>
      <c r="AT60" s="366"/>
      <c r="AU60" s="366"/>
      <c r="AV60" s="366"/>
      <c r="AW60" s="366"/>
      <c r="AX60" s="366"/>
      <c r="AY60" s="369"/>
      <c r="AZ60" s="365"/>
      <c r="BA60" s="366"/>
      <c r="BB60" s="366"/>
      <c r="BC60" s="366"/>
      <c r="BD60" s="366"/>
      <c r="BE60" s="366"/>
      <c r="BF60" s="369"/>
      <c r="BG60" s="365"/>
      <c r="BH60" s="366"/>
      <c r="BI60" s="366"/>
      <c r="BJ60" s="366"/>
      <c r="BK60" s="366"/>
      <c r="BL60" s="366"/>
      <c r="BM60" s="369"/>
      <c r="BN60" s="365"/>
      <c r="BO60" s="366"/>
      <c r="BP60" s="366"/>
      <c r="BQ60" s="366"/>
      <c r="BR60" s="366"/>
      <c r="BS60" s="366"/>
      <c r="BT60" s="369"/>
      <c r="BU60" s="365"/>
      <c r="BV60" s="366"/>
      <c r="BW60" s="366"/>
      <c r="BX60" s="366"/>
      <c r="BY60" s="366"/>
      <c r="BZ60" s="366"/>
      <c r="CA60" s="369"/>
      <c r="CB60" s="365"/>
      <c r="CC60" s="366"/>
      <c r="CD60" s="366"/>
      <c r="CE60" s="366"/>
      <c r="CF60" s="366"/>
      <c r="CG60" s="366"/>
      <c r="CH60" s="369"/>
      <c r="CI60" s="365"/>
      <c r="CJ60" s="366"/>
      <c r="CK60" s="366"/>
      <c r="CL60" s="366"/>
      <c r="CM60" s="366"/>
      <c r="CN60" s="366"/>
      <c r="CO60" s="369"/>
      <c r="CP60" s="365"/>
      <c r="CQ60" s="366"/>
      <c r="CR60" s="366"/>
      <c r="CS60" s="366"/>
      <c r="CT60" s="366"/>
      <c r="CU60" s="366"/>
      <c r="CV60" s="369"/>
      <c r="CW60" s="365"/>
      <c r="CX60" s="366"/>
      <c r="CY60" s="366"/>
      <c r="CZ60" s="366"/>
      <c r="DA60" s="366"/>
      <c r="DB60" s="366"/>
      <c r="DC60" s="369"/>
      <c r="DD60" s="365"/>
      <c r="DE60" s="366"/>
      <c r="DF60" s="366"/>
      <c r="DG60" s="366"/>
      <c r="DH60" s="366"/>
      <c r="DI60" s="366"/>
      <c r="DJ60" s="369"/>
      <c r="DK60" s="365"/>
      <c r="DL60" s="366"/>
      <c r="DM60" s="366"/>
      <c r="DN60" s="366"/>
      <c r="DO60" s="366"/>
      <c r="DP60" s="366"/>
      <c r="DQ60" s="369"/>
      <c r="DR60" s="365"/>
      <c r="DS60" s="366"/>
      <c r="DT60" s="366"/>
      <c r="DU60" s="366"/>
      <c r="DV60" s="366"/>
      <c r="DW60" s="366"/>
      <c r="DX60" s="369"/>
      <c r="DY60" s="365"/>
      <c r="DZ60" s="366"/>
      <c r="EA60" s="366"/>
      <c r="EB60" s="366"/>
      <c r="EC60" s="366"/>
      <c r="ED60" s="366"/>
      <c r="EE60" s="369"/>
      <c r="EF60" s="365"/>
      <c r="EG60" s="366"/>
      <c r="EH60" s="366"/>
      <c r="EI60" s="366"/>
      <c r="EJ60" s="366"/>
      <c r="EK60" s="366"/>
      <c r="EL60" s="369"/>
      <c r="EM60" s="365"/>
      <c r="EN60" s="366"/>
      <c r="EO60" s="366"/>
      <c r="EP60" s="366"/>
      <c r="EQ60" s="366"/>
      <c r="ER60" s="366"/>
      <c r="ES60" s="369"/>
      <c r="ET60" s="365"/>
      <c r="EU60" s="366"/>
      <c r="EV60" s="366"/>
      <c r="EW60" s="366"/>
      <c r="EX60" s="366"/>
      <c r="EY60" s="366"/>
      <c r="EZ60" s="369"/>
      <c r="FA60" s="365">
        <v>150</v>
      </c>
      <c r="FB60" s="366"/>
      <c r="FC60" s="366"/>
      <c r="FD60" s="366"/>
      <c r="FE60" s="366"/>
      <c r="FF60" s="366"/>
      <c r="FG60" s="369"/>
      <c r="FH60" s="365">
        <v>10</v>
      </c>
      <c r="FI60" s="366"/>
      <c r="FJ60" s="366"/>
      <c r="FK60" s="366"/>
      <c r="FL60" s="366"/>
      <c r="FM60" s="366"/>
      <c r="FN60" s="369"/>
      <c r="FO60" s="365"/>
      <c r="FP60" s="366"/>
      <c r="FQ60" s="366"/>
      <c r="FR60" s="366"/>
      <c r="FS60" s="366"/>
      <c r="FT60" s="366"/>
      <c r="FU60" s="369"/>
      <c r="FV60" s="365"/>
      <c r="FW60" s="366"/>
      <c r="FX60" s="366"/>
      <c r="FY60" s="366"/>
      <c r="FZ60" s="366"/>
      <c r="GA60" s="366"/>
      <c r="GB60" s="369"/>
      <c r="GC60" s="365"/>
      <c r="GD60" s="366"/>
      <c r="GE60" s="366"/>
      <c r="GF60" s="366"/>
      <c r="GG60" s="366"/>
      <c r="GH60" s="366"/>
      <c r="GI60" s="369"/>
      <c r="GJ60" s="365">
        <v>5</v>
      </c>
      <c r="GK60" s="366"/>
      <c r="GL60" s="366"/>
      <c r="GM60" s="366"/>
      <c r="GN60" s="366"/>
      <c r="GO60" s="366"/>
      <c r="GP60" s="369"/>
      <c r="GQ60" s="365">
        <v>125</v>
      </c>
      <c r="GR60" s="366"/>
      <c r="GS60" s="366"/>
      <c r="GT60" s="366"/>
      <c r="GU60" s="366"/>
      <c r="GV60" s="366"/>
      <c r="GW60" s="369"/>
      <c r="GX60" s="365"/>
      <c r="GY60" s="366"/>
      <c r="GZ60" s="366"/>
      <c r="HA60" s="366"/>
      <c r="HB60" s="366"/>
      <c r="HC60" s="366"/>
      <c r="HD60" s="369"/>
      <c r="HE60" s="365"/>
      <c r="HF60" s="366"/>
      <c r="HG60" s="366"/>
      <c r="HH60" s="366"/>
      <c r="HI60" s="366"/>
      <c r="HJ60" s="366"/>
      <c r="HK60" s="369"/>
      <c r="HL60" s="365"/>
      <c r="HM60" s="366"/>
      <c r="HN60" s="366"/>
      <c r="HO60" s="366"/>
      <c r="HP60" s="366"/>
      <c r="HQ60" s="366"/>
      <c r="HR60" s="369"/>
      <c r="HS60" s="365"/>
      <c r="HT60" s="366"/>
      <c r="HU60" s="366"/>
      <c r="HV60" s="366"/>
      <c r="HW60" s="366"/>
      <c r="HX60" s="366"/>
      <c r="HY60" s="369"/>
      <c r="HZ60" s="365"/>
      <c r="IA60" s="366"/>
      <c r="IB60" s="366"/>
      <c r="IC60" s="366"/>
      <c r="ID60" s="366"/>
      <c r="IE60" s="366"/>
      <c r="IF60" s="369"/>
      <c r="IG60" s="365"/>
      <c r="IH60" s="366"/>
      <c r="II60" s="366"/>
      <c r="IJ60" s="366"/>
      <c r="IK60" s="366"/>
      <c r="IL60" s="366"/>
      <c r="IM60" s="369"/>
      <c r="IN60" s="365">
        <v>22</v>
      </c>
      <c r="IO60" s="366"/>
      <c r="IP60" s="366"/>
      <c r="IQ60" s="366"/>
      <c r="IR60" s="366"/>
      <c r="IS60" s="366"/>
      <c r="IT60" s="369"/>
      <c r="IU60" s="365"/>
      <c r="IV60" s="366"/>
      <c r="IW60" s="366"/>
      <c r="IX60" s="366"/>
      <c r="IY60" s="366"/>
      <c r="IZ60" s="366"/>
      <c r="JA60" s="369"/>
      <c r="JB60" s="365"/>
      <c r="JC60" s="366"/>
      <c r="JD60" s="366"/>
      <c r="JE60" s="366"/>
      <c r="JF60" s="366"/>
      <c r="JG60" s="366"/>
      <c r="JH60" s="369"/>
      <c r="JI60" s="365"/>
      <c r="JJ60" s="366"/>
      <c r="JK60" s="366"/>
      <c r="JL60" s="366"/>
      <c r="JM60" s="366"/>
      <c r="JN60" s="366"/>
      <c r="JO60" s="369"/>
      <c r="JP60" s="365">
        <v>241</v>
      </c>
      <c r="JQ60" s="366"/>
      <c r="JR60" s="366"/>
      <c r="JS60" s="366"/>
      <c r="JT60" s="366"/>
      <c r="JU60" s="366"/>
      <c r="JV60" s="369"/>
      <c r="JW60" s="365">
        <v>14</v>
      </c>
      <c r="JX60" s="366"/>
      <c r="JY60" s="366"/>
      <c r="JZ60" s="366"/>
      <c r="KA60" s="366"/>
      <c r="KB60" s="366"/>
      <c r="KC60" s="369"/>
      <c r="KD60" s="365"/>
      <c r="KE60" s="366"/>
      <c r="KF60" s="366"/>
      <c r="KG60" s="366"/>
      <c r="KH60" s="366"/>
      <c r="KI60" s="366"/>
      <c r="KJ60" s="369"/>
      <c r="KK60" s="365"/>
      <c r="KL60" s="366"/>
      <c r="KM60" s="366"/>
      <c r="KN60" s="366"/>
      <c r="KO60" s="366"/>
      <c r="KP60" s="366"/>
      <c r="KQ60" s="369"/>
      <c r="KR60" s="365"/>
      <c r="KS60" s="366"/>
      <c r="KT60" s="366"/>
      <c r="KU60" s="366"/>
      <c r="KV60" s="366"/>
      <c r="KW60" s="366"/>
      <c r="KX60" s="369"/>
      <c r="KY60" s="365"/>
      <c r="KZ60" s="366"/>
      <c r="LA60" s="366"/>
      <c r="LB60" s="366"/>
      <c r="LC60" s="366"/>
      <c r="LD60" s="366"/>
      <c r="LE60" s="369"/>
      <c r="LF60" s="365"/>
      <c r="LG60" s="366"/>
      <c r="LH60" s="366"/>
      <c r="LI60" s="366"/>
      <c r="LJ60" s="366"/>
      <c r="LK60" s="366"/>
      <c r="LL60" s="369"/>
      <c r="LM60" s="365"/>
      <c r="LN60" s="366"/>
      <c r="LO60" s="366"/>
      <c r="LP60" s="366"/>
      <c r="LQ60" s="366"/>
      <c r="LR60" s="366"/>
      <c r="LS60" s="369"/>
      <c r="LT60" s="365"/>
      <c r="LU60" s="366"/>
      <c r="LV60" s="366"/>
      <c r="LW60" s="366"/>
      <c r="LX60" s="366"/>
      <c r="LY60" s="366"/>
      <c r="LZ60" s="369"/>
      <c r="MA60" s="365"/>
      <c r="MB60" s="366"/>
      <c r="MC60" s="366"/>
      <c r="MD60" s="366"/>
      <c r="ME60" s="366"/>
      <c r="MF60" s="366"/>
      <c r="MG60" s="369"/>
      <c r="MH60" s="365"/>
      <c r="MI60" s="366"/>
      <c r="MJ60" s="366"/>
      <c r="MK60" s="366"/>
      <c r="ML60" s="366"/>
      <c r="MM60" s="366"/>
      <c r="MN60" s="369"/>
      <c r="MO60" s="365"/>
      <c r="MP60" s="366"/>
      <c r="MQ60" s="366"/>
      <c r="MR60" s="366"/>
      <c r="MS60" s="366"/>
      <c r="MT60" s="366"/>
      <c r="MU60" s="369"/>
      <c r="MV60" s="365">
        <v>567</v>
      </c>
      <c r="MW60" s="366"/>
      <c r="MX60" s="366"/>
      <c r="MY60" s="366"/>
      <c r="MZ60" s="366"/>
      <c r="NA60" s="366"/>
      <c r="NB60" s="369"/>
    </row>
    <row r="61" spans="2:366" ht="18" customHeight="1" x14ac:dyDescent="0.2">
      <c r="B61" s="944" t="s">
        <v>70</v>
      </c>
      <c r="C61" s="365"/>
      <c r="D61" s="366"/>
      <c r="E61" s="366"/>
      <c r="F61" s="366"/>
      <c r="G61" s="366"/>
      <c r="H61" s="366"/>
      <c r="I61" s="369"/>
      <c r="J61" s="365"/>
      <c r="K61" s="366"/>
      <c r="L61" s="366"/>
      <c r="M61" s="366"/>
      <c r="N61" s="366"/>
      <c r="O61" s="366"/>
      <c r="P61" s="369"/>
      <c r="Q61" s="365"/>
      <c r="R61" s="366"/>
      <c r="S61" s="366"/>
      <c r="T61" s="366"/>
      <c r="U61" s="366"/>
      <c r="V61" s="366"/>
      <c r="W61" s="369"/>
      <c r="X61" s="365"/>
      <c r="Y61" s="366"/>
      <c r="Z61" s="366"/>
      <c r="AA61" s="366"/>
      <c r="AB61" s="366"/>
      <c r="AC61" s="366"/>
      <c r="AD61" s="369"/>
      <c r="AE61" s="365"/>
      <c r="AF61" s="366"/>
      <c r="AG61" s="366"/>
      <c r="AH61" s="366"/>
      <c r="AI61" s="366"/>
      <c r="AJ61" s="366"/>
      <c r="AK61" s="369"/>
      <c r="AL61" s="365"/>
      <c r="AM61" s="366"/>
      <c r="AN61" s="366"/>
      <c r="AO61" s="366"/>
      <c r="AP61" s="366"/>
      <c r="AQ61" s="366"/>
      <c r="AR61" s="369"/>
      <c r="AS61" s="365"/>
      <c r="AT61" s="366"/>
      <c r="AU61" s="366"/>
      <c r="AV61" s="366"/>
      <c r="AW61" s="366"/>
      <c r="AX61" s="366"/>
      <c r="AY61" s="369"/>
      <c r="AZ61" s="365"/>
      <c r="BA61" s="366"/>
      <c r="BB61" s="366"/>
      <c r="BC61" s="366"/>
      <c r="BD61" s="366"/>
      <c r="BE61" s="366"/>
      <c r="BF61" s="369"/>
      <c r="BG61" s="365"/>
      <c r="BH61" s="366"/>
      <c r="BI61" s="366"/>
      <c r="BJ61" s="366"/>
      <c r="BK61" s="366"/>
      <c r="BL61" s="366"/>
      <c r="BM61" s="369"/>
      <c r="BN61" s="365"/>
      <c r="BO61" s="366"/>
      <c r="BP61" s="366"/>
      <c r="BQ61" s="366"/>
      <c r="BR61" s="366"/>
      <c r="BS61" s="366"/>
      <c r="BT61" s="369"/>
      <c r="BU61" s="365"/>
      <c r="BV61" s="366"/>
      <c r="BW61" s="366"/>
      <c r="BX61" s="366"/>
      <c r="BY61" s="366"/>
      <c r="BZ61" s="366"/>
      <c r="CA61" s="369"/>
      <c r="CB61" s="365"/>
      <c r="CC61" s="366"/>
      <c r="CD61" s="366"/>
      <c r="CE61" s="366"/>
      <c r="CF61" s="366"/>
      <c r="CG61" s="366"/>
      <c r="CH61" s="369"/>
      <c r="CI61" s="365"/>
      <c r="CJ61" s="366"/>
      <c r="CK61" s="366"/>
      <c r="CL61" s="366"/>
      <c r="CM61" s="366"/>
      <c r="CN61" s="366"/>
      <c r="CO61" s="369"/>
      <c r="CP61" s="365">
        <v>5</v>
      </c>
      <c r="CQ61" s="366"/>
      <c r="CR61" s="366"/>
      <c r="CS61" s="366"/>
      <c r="CT61" s="366"/>
      <c r="CU61" s="366"/>
      <c r="CV61" s="369"/>
      <c r="CW61" s="365"/>
      <c r="CX61" s="366"/>
      <c r="CY61" s="366"/>
      <c r="CZ61" s="366"/>
      <c r="DA61" s="366"/>
      <c r="DB61" s="366"/>
      <c r="DC61" s="369"/>
      <c r="DD61" s="365"/>
      <c r="DE61" s="366"/>
      <c r="DF61" s="366"/>
      <c r="DG61" s="366"/>
      <c r="DH61" s="366"/>
      <c r="DI61" s="366"/>
      <c r="DJ61" s="369"/>
      <c r="DK61" s="365"/>
      <c r="DL61" s="366"/>
      <c r="DM61" s="366"/>
      <c r="DN61" s="366"/>
      <c r="DO61" s="366"/>
      <c r="DP61" s="366"/>
      <c r="DQ61" s="369"/>
      <c r="DR61" s="365"/>
      <c r="DS61" s="366"/>
      <c r="DT61" s="366"/>
      <c r="DU61" s="366"/>
      <c r="DV61" s="366"/>
      <c r="DW61" s="366"/>
      <c r="DX61" s="369"/>
      <c r="DY61" s="365"/>
      <c r="DZ61" s="366"/>
      <c r="EA61" s="366"/>
      <c r="EB61" s="366"/>
      <c r="EC61" s="366"/>
      <c r="ED61" s="366"/>
      <c r="EE61" s="369"/>
      <c r="EF61" s="365"/>
      <c r="EG61" s="366"/>
      <c r="EH61" s="366"/>
      <c r="EI61" s="366"/>
      <c r="EJ61" s="366"/>
      <c r="EK61" s="366"/>
      <c r="EL61" s="369"/>
      <c r="EM61" s="365"/>
      <c r="EN61" s="366"/>
      <c r="EO61" s="366"/>
      <c r="EP61" s="366"/>
      <c r="EQ61" s="366"/>
      <c r="ER61" s="366"/>
      <c r="ES61" s="369"/>
      <c r="ET61" s="365"/>
      <c r="EU61" s="366"/>
      <c r="EV61" s="366"/>
      <c r="EW61" s="366"/>
      <c r="EX61" s="366"/>
      <c r="EY61" s="366"/>
      <c r="EZ61" s="369"/>
      <c r="FA61" s="365">
        <v>93</v>
      </c>
      <c r="FB61" s="366"/>
      <c r="FC61" s="366"/>
      <c r="FD61" s="366"/>
      <c r="FE61" s="366"/>
      <c r="FF61" s="366"/>
      <c r="FG61" s="369"/>
      <c r="FH61" s="365">
        <v>150</v>
      </c>
      <c r="FI61" s="366"/>
      <c r="FJ61" s="366"/>
      <c r="FK61" s="366"/>
      <c r="FL61" s="366"/>
      <c r="FM61" s="366"/>
      <c r="FN61" s="369"/>
      <c r="FO61" s="365">
        <v>375</v>
      </c>
      <c r="FP61" s="366"/>
      <c r="FQ61" s="366"/>
      <c r="FR61" s="366"/>
      <c r="FS61" s="366"/>
      <c r="FT61" s="366"/>
      <c r="FU61" s="369"/>
      <c r="FV61" s="365">
        <v>43</v>
      </c>
      <c r="FW61" s="366"/>
      <c r="FX61" s="366"/>
      <c r="FY61" s="366"/>
      <c r="FZ61" s="366"/>
      <c r="GA61" s="366"/>
      <c r="GB61" s="369"/>
      <c r="GC61" s="365">
        <v>21</v>
      </c>
      <c r="GD61" s="366"/>
      <c r="GE61" s="366"/>
      <c r="GF61" s="366"/>
      <c r="GG61" s="366"/>
      <c r="GH61" s="366"/>
      <c r="GI61" s="369"/>
      <c r="GJ61" s="365">
        <v>1946</v>
      </c>
      <c r="GK61" s="366"/>
      <c r="GL61" s="366"/>
      <c r="GM61" s="366"/>
      <c r="GN61" s="366"/>
      <c r="GO61" s="366"/>
      <c r="GP61" s="369"/>
      <c r="GQ61" s="365"/>
      <c r="GR61" s="366"/>
      <c r="GS61" s="366"/>
      <c r="GT61" s="366"/>
      <c r="GU61" s="366"/>
      <c r="GV61" s="366"/>
      <c r="GW61" s="369"/>
      <c r="GX61" s="365"/>
      <c r="GY61" s="366"/>
      <c r="GZ61" s="366"/>
      <c r="HA61" s="366"/>
      <c r="HB61" s="366"/>
      <c r="HC61" s="366"/>
      <c r="HD61" s="369"/>
      <c r="HE61" s="365">
        <v>431</v>
      </c>
      <c r="HF61" s="366"/>
      <c r="HG61" s="366"/>
      <c r="HH61" s="366"/>
      <c r="HI61" s="366"/>
      <c r="HJ61" s="366"/>
      <c r="HK61" s="369">
        <v>521</v>
      </c>
      <c r="HL61" s="365"/>
      <c r="HM61" s="366"/>
      <c r="HN61" s="366"/>
      <c r="HO61" s="366"/>
      <c r="HP61" s="366"/>
      <c r="HQ61" s="366"/>
      <c r="HR61" s="369"/>
      <c r="HS61" s="365"/>
      <c r="HT61" s="366"/>
      <c r="HU61" s="366"/>
      <c r="HV61" s="366"/>
      <c r="HW61" s="366"/>
      <c r="HX61" s="366"/>
      <c r="HY61" s="369"/>
      <c r="HZ61" s="365"/>
      <c r="IA61" s="366"/>
      <c r="IB61" s="366"/>
      <c r="IC61" s="366"/>
      <c r="ID61" s="366"/>
      <c r="IE61" s="366"/>
      <c r="IF61" s="369"/>
      <c r="IG61" s="365"/>
      <c r="IH61" s="366"/>
      <c r="II61" s="366"/>
      <c r="IJ61" s="366"/>
      <c r="IK61" s="366"/>
      <c r="IL61" s="366"/>
      <c r="IM61" s="369"/>
      <c r="IN61" s="365">
        <v>55</v>
      </c>
      <c r="IO61" s="366"/>
      <c r="IP61" s="366"/>
      <c r="IQ61" s="366"/>
      <c r="IR61" s="366"/>
      <c r="IS61" s="366"/>
      <c r="IT61" s="369"/>
      <c r="IU61" s="365"/>
      <c r="IV61" s="366"/>
      <c r="IW61" s="366"/>
      <c r="IX61" s="366"/>
      <c r="IY61" s="366"/>
      <c r="IZ61" s="366"/>
      <c r="JA61" s="369"/>
      <c r="JB61" s="365"/>
      <c r="JC61" s="366">
        <v>24</v>
      </c>
      <c r="JD61" s="366"/>
      <c r="JE61" s="366"/>
      <c r="JF61" s="366"/>
      <c r="JG61" s="366"/>
      <c r="JH61" s="369"/>
      <c r="JI61" s="365">
        <v>30</v>
      </c>
      <c r="JJ61" s="366"/>
      <c r="JK61" s="366"/>
      <c r="JL61" s="366"/>
      <c r="JM61" s="366"/>
      <c r="JN61" s="366"/>
      <c r="JO61" s="369"/>
      <c r="JP61" s="365"/>
      <c r="JQ61" s="366"/>
      <c r="JR61" s="366"/>
      <c r="JS61" s="366"/>
      <c r="JT61" s="366"/>
      <c r="JU61" s="366"/>
      <c r="JV61" s="369"/>
      <c r="JW61" s="365">
        <v>28</v>
      </c>
      <c r="JX61" s="366"/>
      <c r="JY61" s="366"/>
      <c r="JZ61" s="366"/>
      <c r="KA61" s="366"/>
      <c r="KB61" s="366"/>
      <c r="KC61" s="369"/>
      <c r="KD61" s="365">
        <v>39</v>
      </c>
      <c r="KE61" s="366"/>
      <c r="KF61" s="366"/>
      <c r="KG61" s="366"/>
      <c r="KH61" s="366"/>
      <c r="KI61" s="366"/>
      <c r="KJ61" s="369"/>
      <c r="KK61" s="365"/>
      <c r="KL61" s="366"/>
      <c r="KM61" s="366"/>
      <c r="KN61" s="366"/>
      <c r="KO61" s="366"/>
      <c r="KP61" s="366"/>
      <c r="KQ61" s="369"/>
      <c r="KR61" s="365"/>
      <c r="KS61" s="366"/>
      <c r="KT61" s="366"/>
      <c r="KU61" s="366"/>
      <c r="KV61" s="366"/>
      <c r="KW61" s="366"/>
      <c r="KX61" s="369"/>
      <c r="KY61" s="365"/>
      <c r="KZ61" s="366"/>
      <c r="LA61" s="366"/>
      <c r="LB61" s="366"/>
      <c r="LC61" s="366"/>
      <c r="LD61" s="366"/>
      <c r="LE61" s="369"/>
      <c r="LF61" s="365"/>
      <c r="LG61" s="366"/>
      <c r="LH61" s="366"/>
      <c r="LI61" s="366"/>
      <c r="LJ61" s="366"/>
      <c r="LK61" s="366"/>
      <c r="LL61" s="369"/>
      <c r="LM61" s="365"/>
      <c r="LN61" s="366"/>
      <c r="LO61" s="366"/>
      <c r="LP61" s="366"/>
      <c r="LQ61" s="366"/>
      <c r="LR61" s="366"/>
      <c r="LS61" s="369"/>
      <c r="LT61" s="365"/>
      <c r="LU61" s="366"/>
      <c r="LV61" s="366"/>
      <c r="LW61" s="366"/>
      <c r="LX61" s="366"/>
      <c r="LY61" s="366"/>
      <c r="LZ61" s="369"/>
      <c r="MA61" s="365"/>
      <c r="MB61" s="366"/>
      <c r="MC61" s="366"/>
      <c r="MD61" s="366"/>
      <c r="ME61" s="366"/>
      <c r="MF61" s="366"/>
      <c r="MG61" s="369"/>
      <c r="MH61" s="365"/>
      <c r="MI61" s="366"/>
      <c r="MJ61" s="366"/>
      <c r="MK61" s="366"/>
      <c r="ML61" s="366"/>
      <c r="MM61" s="366"/>
      <c r="MN61" s="369"/>
      <c r="MO61" s="365">
        <v>5</v>
      </c>
      <c r="MP61" s="366"/>
      <c r="MQ61" s="366"/>
      <c r="MR61" s="366"/>
      <c r="MS61" s="366"/>
      <c r="MT61" s="366"/>
      <c r="MU61" s="369"/>
      <c r="MV61" s="365">
        <v>3221</v>
      </c>
      <c r="MW61" s="366">
        <v>24</v>
      </c>
      <c r="MX61" s="366"/>
      <c r="MY61" s="366"/>
      <c r="MZ61" s="366"/>
      <c r="NA61" s="366"/>
      <c r="NB61" s="369">
        <v>521</v>
      </c>
    </row>
    <row r="62" spans="2:366" ht="18" customHeight="1" x14ac:dyDescent="0.2">
      <c r="B62" s="944" t="s">
        <v>71</v>
      </c>
      <c r="C62" s="365"/>
      <c r="D62" s="366"/>
      <c r="E62" s="366"/>
      <c r="F62" s="366"/>
      <c r="G62" s="366"/>
      <c r="H62" s="366"/>
      <c r="I62" s="369"/>
      <c r="J62" s="365"/>
      <c r="K62" s="366"/>
      <c r="L62" s="366"/>
      <c r="M62" s="366"/>
      <c r="N62" s="366"/>
      <c r="O62" s="366"/>
      <c r="P62" s="369"/>
      <c r="Q62" s="365"/>
      <c r="R62" s="366"/>
      <c r="S62" s="366"/>
      <c r="T62" s="366"/>
      <c r="U62" s="366"/>
      <c r="V62" s="366"/>
      <c r="W62" s="369"/>
      <c r="X62" s="365"/>
      <c r="Y62" s="366"/>
      <c r="Z62" s="366"/>
      <c r="AA62" s="366"/>
      <c r="AB62" s="366"/>
      <c r="AC62" s="366"/>
      <c r="AD62" s="369"/>
      <c r="AE62" s="365">
        <v>210</v>
      </c>
      <c r="AF62" s="366"/>
      <c r="AG62" s="366"/>
      <c r="AH62" s="366"/>
      <c r="AI62" s="366"/>
      <c r="AJ62" s="366"/>
      <c r="AK62" s="369"/>
      <c r="AL62" s="365"/>
      <c r="AM62" s="366"/>
      <c r="AN62" s="366"/>
      <c r="AO62" s="366"/>
      <c r="AP62" s="366"/>
      <c r="AQ62" s="366"/>
      <c r="AR62" s="369"/>
      <c r="AS62" s="365"/>
      <c r="AT62" s="366"/>
      <c r="AU62" s="366"/>
      <c r="AV62" s="366"/>
      <c r="AW62" s="366"/>
      <c r="AX62" s="366"/>
      <c r="AY62" s="369"/>
      <c r="AZ62" s="365"/>
      <c r="BA62" s="366"/>
      <c r="BB62" s="366"/>
      <c r="BC62" s="366"/>
      <c r="BD62" s="366"/>
      <c r="BE62" s="366"/>
      <c r="BF62" s="369"/>
      <c r="BG62" s="365"/>
      <c r="BH62" s="366"/>
      <c r="BI62" s="366"/>
      <c r="BJ62" s="366"/>
      <c r="BK62" s="366"/>
      <c r="BL62" s="366"/>
      <c r="BM62" s="369"/>
      <c r="BN62" s="365"/>
      <c r="BO62" s="366"/>
      <c r="BP62" s="366"/>
      <c r="BQ62" s="366"/>
      <c r="BR62" s="366"/>
      <c r="BS62" s="366"/>
      <c r="BT62" s="369"/>
      <c r="BU62" s="365"/>
      <c r="BV62" s="366"/>
      <c r="BW62" s="366"/>
      <c r="BX62" s="366"/>
      <c r="BY62" s="366"/>
      <c r="BZ62" s="366"/>
      <c r="CA62" s="369"/>
      <c r="CB62" s="365"/>
      <c r="CC62" s="366"/>
      <c r="CD62" s="366"/>
      <c r="CE62" s="366"/>
      <c r="CF62" s="366"/>
      <c r="CG62" s="366"/>
      <c r="CH62" s="369"/>
      <c r="CI62" s="365"/>
      <c r="CJ62" s="366"/>
      <c r="CK62" s="366"/>
      <c r="CL62" s="366"/>
      <c r="CM62" s="366"/>
      <c r="CN62" s="366"/>
      <c r="CO62" s="369"/>
      <c r="CP62" s="365"/>
      <c r="CQ62" s="366"/>
      <c r="CR62" s="366"/>
      <c r="CS62" s="366"/>
      <c r="CT62" s="366"/>
      <c r="CU62" s="366"/>
      <c r="CV62" s="369"/>
      <c r="CW62" s="365"/>
      <c r="CX62" s="366"/>
      <c r="CY62" s="366"/>
      <c r="CZ62" s="366"/>
      <c r="DA62" s="366"/>
      <c r="DB62" s="366"/>
      <c r="DC62" s="369"/>
      <c r="DD62" s="365"/>
      <c r="DE62" s="366"/>
      <c r="DF62" s="366"/>
      <c r="DG62" s="366"/>
      <c r="DH62" s="366"/>
      <c r="DI62" s="366"/>
      <c r="DJ62" s="369"/>
      <c r="DK62" s="365"/>
      <c r="DL62" s="366"/>
      <c r="DM62" s="366"/>
      <c r="DN62" s="366"/>
      <c r="DO62" s="366"/>
      <c r="DP62" s="366"/>
      <c r="DQ62" s="369"/>
      <c r="DR62" s="365"/>
      <c r="DS62" s="366"/>
      <c r="DT62" s="366"/>
      <c r="DU62" s="366"/>
      <c r="DV62" s="366"/>
      <c r="DW62" s="366"/>
      <c r="DX62" s="369"/>
      <c r="DY62" s="365"/>
      <c r="DZ62" s="366"/>
      <c r="EA62" s="366"/>
      <c r="EB62" s="366"/>
      <c r="EC62" s="366"/>
      <c r="ED62" s="366"/>
      <c r="EE62" s="369"/>
      <c r="EF62" s="365"/>
      <c r="EG62" s="366"/>
      <c r="EH62" s="366"/>
      <c r="EI62" s="366"/>
      <c r="EJ62" s="366"/>
      <c r="EK62" s="366"/>
      <c r="EL62" s="369"/>
      <c r="EM62" s="365"/>
      <c r="EN62" s="366"/>
      <c r="EO62" s="366"/>
      <c r="EP62" s="366"/>
      <c r="EQ62" s="366"/>
      <c r="ER62" s="366"/>
      <c r="ES62" s="369"/>
      <c r="ET62" s="365"/>
      <c r="EU62" s="366"/>
      <c r="EV62" s="366"/>
      <c r="EW62" s="366"/>
      <c r="EX62" s="366"/>
      <c r="EY62" s="366"/>
      <c r="EZ62" s="369"/>
      <c r="FA62" s="365">
        <v>116</v>
      </c>
      <c r="FB62" s="366"/>
      <c r="FC62" s="366"/>
      <c r="FD62" s="366"/>
      <c r="FE62" s="366"/>
      <c r="FF62" s="366"/>
      <c r="FG62" s="369"/>
      <c r="FH62" s="365"/>
      <c r="FI62" s="366"/>
      <c r="FJ62" s="366"/>
      <c r="FK62" s="366"/>
      <c r="FL62" s="366"/>
      <c r="FM62" s="366"/>
      <c r="FN62" s="369"/>
      <c r="FO62" s="365">
        <v>257</v>
      </c>
      <c r="FP62" s="366"/>
      <c r="FQ62" s="366"/>
      <c r="FR62" s="366"/>
      <c r="FS62" s="366"/>
      <c r="FT62" s="366"/>
      <c r="FU62" s="369"/>
      <c r="FV62" s="365">
        <v>23</v>
      </c>
      <c r="FW62" s="366"/>
      <c r="FX62" s="366"/>
      <c r="FY62" s="366"/>
      <c r="FZ62" s="366"/>
      <c r="GA62" s="366"/>
      <c r="GB62" s="369"/>
      <c r="GC62" s="365"/>
      <c r="GD62" s="366"/>
      <c r="GE62" s="366"/>
      <c r="GF62" s="366"/>
      <c r="GG62" s="366"/>
      <c r="GH62" s="366"/>
      <c r="GI62" s="369"/>
      <c r="GJ62" s="365">
        <v>382</v>
      </c>
      <c r="GK62" s="366"/>
      <c r="GL62" s="366"/>
      <c r="GM62" s="366"/>
      <c r="GN62" s="366"/>
      <c r="GO62" s="366"/>
      <c r="GP62" s="369"/>
      <c r="GQ62" s="365">
        <v>49</v>
      </c>
      <c r="GR62" s="366"/>
      <c r="GS62" s="366"/>
      <c r="GT62" s="366"/>
      <c r="GU62" s="366"/>
      <c r="GV62" s="366"/>
      <c r="GW62" s="369"/>
      <c r="GX62" s="365"/>
      <c r="GY62" s="366"/>
      <c r="GZ62" s="366"/>
      <c r="HA62" s="366"/>
      <c r="HB62" s="366"/>
      <c r="HC62" s="366"/>
      <c r="HD62" s="369"/>
      <c r="HE62" s="365">
        <v>348</v>
      </c>
      <c r="HF62" s="366"/>
      <c r="HG62" s="366"/>
      <c r="HH62" s="366"/>
      <c r="HI62" s="366"/>
      <c r="HJ62" s="366"/>
      <c r="HK62" s="369"/>
      <c r="HL62" s="365"/>
      <c r="HM62" s="366"/>
      <c r="HN62" s="366"/>
      <c r="HO62" s="366"/>
      <c r="HP62" s="366"/>
      <c r="HQ62" s="366"/>
      <c r="HR62" s="369"/>
      <c r="HS62" s="365"/>
      <c r="HT62" s="366"/>
      <c r="HU62" s="366"/>
      <c r="HV62" s="366"/>
      <c r="HW62" s="366"/>
      <c r="HX62" s="366"/>
      <c r="HY62" s="369"/>
      <c r="HZ62" s="365"/>
      <c r="IA62" s="366"/>
      <c r="IB62" s="366"/>
      <c r="IC62" s="366"/>
      <c r="ID62" s="366"/>
      <c r="IE62" s="366"/>
      <c r="IF62" s="369"/>
      <c r="IG62" s="365"/>
      <c r="IH62" s="366"/>
      <c r="II62" s="366"/>
      <c r="IJ62" s="366"/>
      <c r="IK62" s="366"/>
      <c r="IL62" s="366"/>
      <c r="IM62" s="369"/>
      <c r="IN62" s="365">
        <v>25</v>
      </c>
      <c r="IO62" s="366"/>
      <c r="IP62" s="366"/>
      <c r="IQ62" s="366"/>
      <c r="IR62" s="366"/>
      <c r="IS62" s="366"/>
      <c r="IT62" s="369"/>
      <c r="IU62" s="365"/>
      <c r="IV62" s="366"/>
      <c r="IW62" s="366"/>
      <c r="IX62" s="366"/>
      <c r="IY62" s="366"/>
      <c r="IZ62" s="366"/>
      <c r="JA62" s="369"/>
      <c r="JB62" s="365">
        <v>36</v>
      </c>
      <c r="JC62" s="366"/>
      <c r="JD62" s="366"/>
      <c r="JE62" s="366"/>
      <c r="JF62" s="366"/>
      <c r="JG62" s="366"/>
      <c r="JH62" s="369"/>
      <c r="JI62" s="365">
        <v>89</v>
      </c>
      <c r="JJ62" s="366"/>
      <c r="JK62" s="366"/>
      <c r="JL62" s="366"/>
      <c r="JM62" s="366"/>
      <c r="JN62" s="366"/>
      <c r="JO62" s="369"/>
      <c r="JP62" s="365">
        <v>15</v>
      </c>
      <c r="JQ62" s="366"/>
      <c r="JR62" s="366"/>
      <c r="JS62" s="366"/>
      <c r="JT62" s="366"/>
      <c r="JU62" s="366"/>
      <c r="JV62" s="369"/>
      <c r="JW62" s="365">
        <v>6</v>
      </c>
      <c r="JX62" s="366"/>
      <c r="JY62" s="366"/>
      <c r="JZ62" s="366"/>
      <c r="KA62" s="366"/>
      <c r="KB62" s="366"/>
      <c r="KC62" s="369"/>
      <c r="KD62" s="365">
        <v>174</v>
      </c>
      <c r="KE62" s="366"/>
      <c r="KF62" s="366"/>
      <c r="KG62" s="366"/>
      <c r="KH62" s="366"/>
      <c r="KI62" s="366"/>
      <c r="KJ62" s="369"/>
      <c r="KK62" s="365"/>
      <c r="KL62" s="366"/>
      <c r="KM62" s="366"/>
      <c r="KN62" s="366"/>
      <c r="KO62" s="366"/>
      <c r="KP62" s="366"/>
      <c r="KQ62" s="369"/>
      <c r="KR62" s="365"/>
      <c r="KS62" s="366"/>
      <c r="KT62" s="366"/>
      <c r="KU62" s="366"/>
      <c r="KV62" s="366"/>
      <c r="KW62" s="366"/>
      <c r="KX62" s="369"/>
      <c r="KY62" s="365"/>
      <c r="KZ62" s="366"/>
      <c r="LA62" s="366"/>
      <c r="LB62" s="366"/>
      <c r="LC62" s="366"/>
      <c r="LD62" s="366"/>
      <c r="LE62" s="369"/>
      <c r="LF62" s="365"/>
      <c r="LG62" s="366"/>
      <c r="LH62" s="366"/>
      <c r="LI62" s="366"/>
      <c r="LJ62" s="366"/>
      <c r="LK62" s="366"/>
      <c r="LL62" s="369"/>
      <c r="LM62" s="365"/>
      <c r="LN62" s="366"/>
      <c r="LO62" s="366"/>
      <c r="LP62" s="366"/>
      <c r="LQ62" s="366"/>
      <c r="LR62" s="366"/>
      <c r="LS62" s="369"/>
      <c r="LT62" s="365"/>
      <c r="LU62" s="366"/>
      <c r="LV62" s="366"/>
      <c r="LW62" s="366"/>
      <c r="LX62" s="366"/>
      <c r="LY62" s="366"/>
      <c r="LZ62" s="369"/>
      <c r="MA62" s="365"/>
      <c r="MB62" s="366"/>
      <c r="MC62" s="366"/>
      <c r="MD62" s="366"/>
      <c r="ME62" s="366"/>
      <c r="MF62" s="366"/>
      <c r="MG62" s="369"/>
      <c r="MH62" s="365"/>
      <c r="MI62" s="366"/>
      <c r="MJ62" s="366"/>
      <c r="MK62" s="366"/>
      <c r="ML62" s="366"/>
      <c r="MM62" s="366"/>
      <c r="MN62" s="369"/>
      <c r="MO62" s="365"/>
      <c r="MP62" s="366"/>
      <c r="MQ62" s="366"/>
      <c r="MR62" s="366"/>
      <c r="MS62" s="366"/>
      <c r="MT62" s="366"/>
      <c r="MU62" s="369"/>
      <c r="MV62" s="365">
        <v>1730</v>
      </c>
      <c r="MW62" s="366"/>
      <c r="MX62" s="366"/>
      <c r="MY62" s="366"/>
      <c r="MZ62" s="366"/>
      <c r="NA62" s="366"/>
      <c r="NB62" s="369"/>
    </row>
    <row r="63" spans="2:366" ht="18" customHeight="1" x14ac:dyDescent="0.2">
      <c r="B63" s="944" t="s">
        <v>48</v>
      </c>
      <c r="C63" s="365">
        <v>3651</v>
      </c>
      <c r="D63" s="366"/>
      <c r="E63" s="366"/>
      <c r="F63" s="366"/>
      <c r="G63" s="366"/>
      <c r="H63" s="366"/>
      <c r="I63" s="369"/>
      <c r="J63" s="365"/>
      <c r="K63" s="366"/>
      <c r="L63" s="366"/>
      <c r="M63" s="366"/>
      <c r="N63" s="366"/>
      <c r="O63" s="366"/>
      <c r="P63" s="369"/>
      <c r="Q63" s="365"/>
      <c r="R63" s="366"/>
      <c r="S63" s="366"/>
      <c r="T63" s="366"/>
      <c r="U63" s="366"/>
      <c r="V63" s="366"/>
      <c r="W63" s="369"/>
      <c r="X63" s="365"/>
      <c r="Y63" s="366"/>
      <c r="Z63" s="366"/>
      <c r="AA63" s="366"/>
      <c r="AB63" s="366"/>
      <c r="AC63" s="366"/>
      <c r="AD63" s="369"/>
      <c r="AE63" s="365"/>
      <c r="AF63" s="366"/>
      <c r="AG63" s="366"/>
      <c r="AH63" s="366"/>
      <c r="AI63" s="366"/>
      <c r="AJ63" s="366"/>
      <c r="AK63" s="369"/>
      <c r="AL63" s="365"/>
      <c r="AM63" s="366"/>
      <c r="AN63" s="366"/>
      <c r="AO63" s="366"/>
      <c r="AP63" s="366"/>
      <c r="AQ63" s="366"/>
      <c r="AR63" s="369"/>
      <c r="AS63" s="365">
        <v>25</v>
      </c>
      <c r="AT63" s="366"/>
      <c r="AU63" s="366"/>
      <c r="AV63" s="366"/>
      <c r="AW63" s="366"/>
      <c r="AX63" s="366"/>
      <c r="AY63" s="369"/>
      <c r="AZ63" s="365"/>
      <c r="BA63" s="366"/>
      <c r="BB63" s="366"/>
      <c r="BC63" s="366"/>
      <c r="BD63" s="366"/>
      <c r="BE63" s="366"/>
      <c r="BF63" s="369"/>
      <c r="BG63" s="365"/>
      <c r="BH63" s="366"/>
      <c r="BI63" s="366"/>
      <c r="BJ63" s="366"/>
      <c r="BK63" s="366"/>
      <c r="BL63" s="366"/>
      <c r="BM63" s="369"/>
      <c r="BN63" s="365">
        <v>25</v>
      </c>
      <c r="BO63" s="366"/>
      <c r="BP63" s="366"/>
      <c r="BQ63" s="366"/>
      <c r="BR63" s="366"/>
      <c r="BS63" s="366"/>
      <c r="BT63" s="369"/>
      <c r="BU63" s="365"/>
      <c r="BV63" s="366"/>
      <c r="BW63" s="366"/>
      <c r="BX63" s="366"/>
      <c r="BY63" s="366"/>
      <c r="BZ63" s="366"/>
      <c r="CA63" s="369"/>
      <c r="CB63" s="365"/>
      <c r="CC63" s="366"/>
      <c r="CD63" s="366"/>
      <c r="CE63" s="366"/>
      <c r="CF63" s="366"/>
      <c r="CG63" s="366"/>
      <c r="CH63" s="369"/>
      <c r="CI63" s="365">
        <v>80</v>
      </c>
      <c r="CJ63" s="366"/>
      <c r="CK63" s="366"/>
      <c r="CL63" s="366"/>
      <c r="CM63" s="366"/>
      <c r="CN63" s="366"/>
      <c r="CO63" s="369"/>
      <c r="CP63" s="365"/>
      <c r="CQ63" s="366"/>
      <c r="CR63" s="366"/>
      <c r="CS63" s="366"/>
      <c r="CT63" s="366"/>
      <c r="CU63" s="366"/>
      <c r="CV63" s="369"/>
      <c r="CW63" s="365">
        <v>5041</v>
      </c>
      <c r="CX63" s="366"/>
      <c r="CY63" s="366"/>
      <c r="CZ63" s="366"/>
      <c r="DA63" s="366"/>
      <c r="DB63" s="366"/>
      <c r="DC63" s="369"/>
      <c r="DD63" s="365"/>
      <c r="DE63" s="366"/>
      <c r="DF63" s="366"/>
      <c r="DG63" s="366"/>
      <c r="DH63" s="366"/>
      <c r="DI63" s="366"/>
      <c r="DJ63" s="369"/>
      <c r="DK63" s="365">
        <v>116</v>
      </c>
      <c r="DL63" s="366"/>
      <c r="DM63" s="366"/>
      <c r="DN63" s="366"/>
      <c r="DO63" s="366"/>
      <c r="DP63" s="366"/>
      <c r="DQ63" s="369"/>
      <c r="DR63" s="365"/>
      <c r="DS63" s="366"/>
      <c r="DT63" s="366"/>
      <c r="DU63" s="366"/>
      <c r="DV63" s="366"/>
      <c r="DW63" s="366"/>
      <c r="DX63" s="369"/>
      <c r="DY63" s="365"/>
      <c r="DZ63" s="366"/>
      <c r="EA63" s="366"/>
      <c r="EB63" s="366"/>
      <c r="EC63" s="366"/>
      <c r="ED63" s="366"/>
      <c r="EE63" s="369"/>
      <c r="EF63" s="365">
        <v>65</v>
      </c>
      <c r="EG63" s="366"/>
      <c r="EH63" s="366"/>
      <c r="EI63" s="366"/>
      <c r="EJ63" s="366"/>
      <c r="EK63" s="366"/>
      <c r="EL63" s="369"/>
      <c r="EM63" s="365">
        <v>112</v>
      </c>
      <c r="EN63" s="366"/>
      <c r="EO63" s="366"/>
      <c r="EP63" s="366"/>
      <c r="EQ63" s="366"/>
      <c r="ER63" s="366"/>
      <c r="ES63" s="369"/>
      <c r="ET63" s="365"/>
      <c r="EU63" s="366"/>
      <c r="EV63" s="366"/>
      <c r="EW63" s="366"/>
      <c r="EX63" s="366"/>
      <c r="EY63" s="366"/>
      <c r="EZ63" s="369"/>
      <c r="FA63" s="365">
        <v>1554</v>
      </c>
      <c r="FB63" s="366"/>
      <c r="FC63" s="366"/>
      <c r="FD63" s="366"/>
      <c r="FE63" s="366"/>
      <c r="FF63" s="366"/>
      <c r="FG63" s="369"/>
      <c r="FH63" s="365">
        <v>52</v>
      </c>
      <c r="FI63" s="366"/>
      <c r="FJ63" s="366"/>
      <c r="FK63" s="366"/>
      <c r="FL63" s="366"/>
      <c r="FM63" s="366"/>
      <c r="FN63" s="369"/>
      <c r="FO63" s="365"/>
      <c r="FP63" s="366"/>
      <c r="FQ63" s="366"/>
      <c r="FR63" s="366"/>
      <c r="FS63" s="366"/>
      <c r="FT63" s="366"/>
      <c r="FU63" s="369"/>
      <c r="FV63" s="365">
        <v>34</v>
      </c>
      <c r="FW63" s="366"/>
      <c r="FX63" s="366"/>
      <c r="FY63" s="366"/>
      <c r="FZ63" s="366"/>
      <c r="GA63" s="366"/>
      <c r="GB63" s="369"/>
      <c r="GC63" s="365">
        <v>58</v>
      </c>
      <c r="GD63" s="366"/>
      <c r="GE63" s="366"/>
      <c r="GF63" s="366"/>
      <c r="GG63" s="366"/>
      <c r="GH63" s="366"/>
      <c r="GI63" s="369"/>
      <c r="GJ63" s="365">
        <v>287</v>
      </c>
      <c r="GK63" s="366">
        <v>5042</v>
      </c>
      <c r="GL63" s="366"/>
      <c r="GM63" s="366"/>
      <c r="GN63" s="366"/>
      <c r="GO63" s="366"/>
      <c r="GP63" s="369"/>
      <c r="GQ63" s="365">
        <v>58</v>
      </c>
      <c r="GR63" s="366">
        <v>29</v>
      </c>
      <c r="GS63" s="366"/>
      <c r="GT63" s="366"/>
      <c r="GU63" s="366"/>
      <c r="GV63" s="366"/>
      <c r="GW63" s="369"/>
      <c r="GX63" s="365"/>
      <c r="GY63" s="366"/>
      <c r="GZ63" s="366"/>
      <c r="HA63" s="366"/>
      <c r="HB63" s="366"/>
      <c r="HC63" s="366"/>
      <c r="HD63" s="369"/>
      <c r="HE63" s="365">
        <v>1962</v>
      </c>
      <c r="HF63" s="366">
        <v>1664</v>
      </c>
      <c r="HG63" s="366"/>
      <c r="HH63" s="366"/>
      <c r="HI63" s="366"/>
      <c r="HJ63" s="366"/>
      <c r="HK63" s="369"/>
      <c r="HL63" s="365">
        <v>396</v>
      </c>
      <c r="HM63" s="366"/>
      <c r="HN63" s="366"/>
      <c r="HO63" s="366"/>
      <c r="HP63" s="366"/>
      <c r="HQ63" s="366"/>
      <c r="HR63" s="369"/>
      <c r="HS63" s="365">
        <v>1231</v>
      </c>
      <c r="HT63" s="366"/>
      <c r="HU63" s="366"/>
      <c r="HV63" s="366"/>
      <c r="HW63" s="366"/>
      <c r="HX63" s="366"/>
      <c r="HY63" s="369"/>
      <c r="HZ63" s="365">
        <v>220</v>
      </c>
      <c r="IA63" s="366"/>
      <c r="IB63" s="366"/>
      <c r="IC63" s="366"/>
      <c r="ID63" s="366"/>
      <c r="IE63" s="366"/>
      <c r="IF63" s="369"/>
      <c r="IG63" s="365"/>
      <c r="IH63" s="366"/>
      <c r="II63" s="366"/>
      <c r="IJ63" s="366"/>
      <c r="IK63" s="366"/>
      <c r="IL63" s="366"/>
      <c r="IM63" s="369"/>
      <c r="IN63" s="365">
        <v>229</v>
      </c>
      <c r="IO63" s="366"/>
      <c r="IP63" s="366"/>
      <c r="IQ63" s="366"/>
      <c r="IR63" s="366"/>
      <c r="IS63" s="366"/>
      <c r="IT63" s="369"/>
      <c r="IU63" s="365">
        <v>794</v>
      </c>
      <c r="IV63" s="366"/>
      <c r="IW63" s="366"/>
      <c r="IX63" s="366"/>
      <c r="IY63" s="366"/>
      <c r="IZ63" s="366"/>
      <c r="JA63" s="369"/>
      <c r="JB63" s="365">
        <v>831</v>
      </c>
      <c r="JC63" s="366">
        <v>100</v>
      </c>
      <c r="JD63" s="366"/>
      <c r="JE63" s="366"/>
      <c r="JF63" s="366"/>
      <c r="JG63" s="366"/>
      <c r="JH63" s="369"/>
      <c r="JI63" s="365">
        <v>20</v>
      </c>
      <c r="JJ63" s="366">
        <v>20</v>
      </c>
      <c r="JK63" s="366"/>
      <c r="JL63" s="366"/>
      <c r="JM63" s="366"/>
      <c r="JN63" s="366"/>
      <c r="JO63" s="369"/>
      <c r="JP63" s="365">
        <v>616</v>
      </c>
      <c r="JQ63" s="366"/>
      <c r="JR63" s="366"/>
      <c r="JS63" s="366"/>
      <c r="JT63" s="366"/>
      <c r="JU63" s="366"/>
      <c r="JV63" s="369"/>
      <c r="JW63" s="365">
        <v>1216</v>
      </c>
      <c r="JX63" s="366"/>
      <c r="JY63" s="366"/>
      <c r="JZ63" s="366"/>
      <c r="KA63" s="366"/>
      <c r="KB63" s="366"/>
      <c r="KC63" s="369"/>
      <c r="KD63" s="365">
        <v>373</v>
      </c>
      <c r="KE63" s="366"/>
      <c r="KF63" s="366"/>
      <c r="KG63" s="366"/>
      <c r="KH63" s="366"/>
      <c r="KI63" s="366"/>
      <c r="KJ63" s="369"/>
      <c r="KK63" s="365"/>
      <c r="KL63" s="366"/>
      <c r="KM63" s="366"/>
      <c r="KN63" s="366"/>
      <c r="KO63" s="366"/>
      <c r="KP63" s="366"/>
      <c r="KQ63" s="369"/>
      <c r="KR63" s="365">
        <v>6</v>
      </c>
      <c r="KS63" s="366"/>
      <c r="KT63" s="366"/>
      <c r="KU63" s="366"/>
      <c r="KV63" s="366"/>
      <c r="KW63" s="366"/>
      <c r="KX63" s="369"/>
      <c r="KY63" s="365">
        <v>253</v>
      </c>
      <c r="KZ63" s="366"/>
      <c r="LA63" s="366"/>
      <c r="LB63" s="366"/>
      <c r="LC63" s="366"/>
      <c r="LD63" s="366"/>
      <c r="LE63" s="369"/>
      <c r="LF63" s="365"/>
      <c r="LG63" s="366"/>
      <c r="LH63" s="366"/>
      <c r="LI63" s="366"/>
      <c r="LJ63" s="366"/>
      <c r="LK63" s="366"/>
      <c r="LL63" s="369"/>
      <c r="LM63" s="365"/>
      <c r="LN63" s="366"/>
      <c r="LO63" s="366"/>
      <c r="LP63" s="366"/>
      <c r="LQ63" s="366"/>
      <c r="LR63" s="366"/>
      <c r="LS63" s="369"/>
      <c r="LT63" s="365">
        <v>327</v>
      </c>
      <c r="LU63" s="366"/>
      <c r="LV63" s="366"/>
      <c r="LW63" s="366"/>
      <c r="LX63" s="366"/>
      <c r="LY63" s="366"/>
      <c r="LZ63" s="369"/>
      <c r="MA63" s="365">
        <v>63</v>
      </c>
      <c r="MB63" s="366"/>
      <c r="MC63" s="366"/>
      <c r="MD63" s="366"/>
      <c r="ME63" s="366"/>
      <c r="MF63" s="366"/>
      <c r="MG63" s="369"/>
      <c r="MH63" s="365"/>
      <c r="MI63" s="366"/>
      <c r="MJ63" s="366"/>
      <c r="MK63" s="366"/>
      <c r="ML63" s="366"/>
      <c r="MM63" s="366"/>
      <c r="MN63" s="369"/>
      <c r="MO63" s="365">
        <v>30</v>
      </c>
      <c r="MP63" s="366"/>
      <c r="MQ63" s="366"/>
      <c r="MR63" s="366"/>
      <c r="MS63" s="366"/>
      <c r="MT63" s="366"/>
      <c r="MU63" s="369"/>
      <c r="MV63" s="365">
        <v>19725</v>
      </c>
      <c r="MW63" s="366">
        <v>6855</v>
      </c>
      <c r="MX63" s="366"/>
      <c r="MY63" s="366"/>
      <c r="MZ63" s="366"/>
      <c r="NA63" s="366"/>
      <c r="NB63" s="369"/>
    </row>
    <row r="64" spans="2:366" ht="18" customHeight="1" x14ac:dyDescent="0.2">
      <c r="B64" s="944" t="s">
        <v>49</v>
      </c>
      <c r="C64" s="365">
        <v>408</v>
      </c>
      <c r="D64" s="366"/>
      <c r="E64" s="366"/>
      <c r="F64" s="366"/>
      <c r="G64" s="366"/>
      <c r="H64" s="366"/>
      <c r="I64" s="369"/>
      <c r="J64" s="365">
        <v>9</v>
      </c>
      <c r="K64" s="366"/>
      <c r="L64" s="366"/>
      <c r="M64" s="366"/>
      <c r="N64" s="366"/>
      <c r="O64" s="366"/>
      <c r="P64" s="369"/>
      <c r="Q64" s="365"/>
      <c r="R64" s="366"/>
      <c r="S64" s="366"/>
      <c r="T64" s="366"/>
      <c r="U64" s="366"/>
      <c r="V64" s="366"/>
      <c r="W64" s="369"/>
      <c r="X64" s="365"/>
      <c r="Y64" s="366"/>
      <c r="Z64" s="366"/>
      <c r="AA64" s="366"/>
      <c r="AB64" s="366"/>
      <c r="AC64" s="366"/>
      <c r="AD64" s="369"/>
      <c r="AE64" s="365">
        <v>22</v>
      </c>
      <c r="AF64" s="366"/>
      <c r="AG64" s="366"/>
      <c r="AH64" s="366"/>
      <c r="AI64" s="366"/>
      <c r="AJ64" s="366"/>
      <c r="AK64" s="369"/>
      <c r="AL64" s="365"/>
      <c r="AM64" s="366"/>
      <c r="AN64" s="366"/>
      <c r="AO64" s="366"/>
      <c r="AP64" s="366"/>
      <c r="AQ64" s="366"/>
      <c r="AR64" s="369"/>
      <c r="AS64" s="365"/>
      <c r="AT64" s="366"/>
      <c r="AU64" s="366"/>
      <c r="AV64" s="366"/>
      <c r="AW64" s="366"/>
      <c r="AX64" s="366"/>
      <c r="AY64" s="369"/>
      <c r="AZ64" s="365"/>
      <c r="BA64" s="366"/>
      <c r="BB64" s="366"/>
      <c r="BC64" s="366"/>
      <c r="BD64" s="366"/>
      <c r="BE64" s="366"/>
      <c r="BF64" s="369"/>
      <c r="BG64" s="365"/>
      <c r="BH64" s="366"/>
      <c r="BI64" s="366"/>
      <c r="BJ64" s="366"/>
      <c r="BK64" s="366"/>
      <c r="BL64" s="366"/>
      <c r="BM64" s="369"/>
      <c r="BN64" s="365">
        <v>19</v>
      </c>
      <c r="BO64" s="366"/>
      <c r="BP64" s="366"/>
      <c r="BQ64" s="366"/>
      <c r="BR64" s="366"/>
      <c r="BS64" s="366"/>
      <c r="BT64" s="369"/>
      <c r="BU64" s="365">
        <v>32</v>
      </c>
      <c r="BV64" s="366"/>
      <c r="BW64" s="366"/>
      <c r="BX64" s="366"/>
      <c r="BY64" s="366"/>
      <c r="BZ64" s="366"/>
      <c r="CA64" s="369"/>
      <c r="CB64" s="365">
        <v>12</v>
      </c>
      <c r="CC64" s="366"/>
      <c r="CD64" s="366"/>
      <c r="CE64" s="366"/>
      <c r="CF64" s="366"/>
      <c r="CG64" s="366"/>
      <c r="CH64" s="369"/>
      <c r="CI64" s="365"/>
      <c r="CJ64" s="366"/>
      <c r="CK64" s="366"/>
      <c r="CL64" s="366"/>
      <c r="CM64" s="366"/>
      <c r="CN64" s="366"/>
      <c r="CO64" s="369"/>
      <c r="CP64" s="365">
        <v>27</v>
      </c>
      <c r="CQ64" s="366"/>
      <c r="CR64" s="366"/>
      <c r="CS64" s="366"/>
      <c r="CT64" s="366"/>
      <c r="CU64" s="366"/>
      <c r="CV64" s="369"/>
      <c r="CW64" s="365">
        <v>147</v>
      </c>
      <c r="CX64" s="366"/>
      <c r="CY64" s="366"/>
      <c r="CZ64" s="366"/>
      <c r="DA64" s="366"/>
      <c r="DB64" s="366"/>
      <c r="DC64" s="369"/>
      <c r="DD64" s="365">
        <v>152</v>
      </c>
      <c r="DE64" s="366"/>
      <c r="DF64" s="366"/>
      <c r="DG64" s="366"/>
      <c r="DH64" s="366"/>
      <c r="DI64" s="366"/>
      <c r="DJ64" s="369"/>
      <c r="DK64" s="365"/>
      <c r="DL64" s="366"/>
      <c r="DM64" s="366"/>
      <c r="DN64" s="366"/>
      <c r="DO64" s="366"/>
      <c r="DP64" s="366"/>
      <c r="DQ64" s="369"/>
      <c r="DR64" s="365">
        <v>171</v>
      </c>
      <c r="DS64" s="366"/>
      <c r="DT64" s="366"/>
      <c r="DU64" s="366"/>
      <c r="DV64" s="366"/>
      <c r="DW64" s="366"/>
      <c r="DX64" s="369"/>
      <c r="DY64" s="365"/>
      <c r="DZ64" s="366"/>
      <c r="EA64" s="366"/>
      <c r="EB64" s="366"/>
      <c r="EC64" s="366"/>
      <c r="ED64" s="366"/>
      <c r="EE64" s="369"/>
      <c r="EF64" s="365">
        <v>58</v>
      </c>
      <c r="EG64" s="366"/>
      <c r="EH64" s="366"/>
      <c r="EI64" s="366"/>
      <c r="EJ64" s="366"/>
      <c r="EK64" s="366"/>
      <c r="EL64" s="369"/>
      <c r="EM64" s="365"/>
      <c r="EN64" s="366"/>
      <c r="EO64" s="366"/>
      <c r="EP64" s="366"/>
      <c r="EQ64" s="366"/>
      <c r="ER64" s="366"/>
      <c r="ES64" s="369"/>
      <c r="ET64" s="365"/>
      <c r="EU64" s="366"/>
      <c r="EV64" s="366"/>
      <c r="EW64" s="366"/>
      <c r="EX64" s="366"/>
      <c r="EY64" s="366"/>
      <c r="EZ64" s="369"/>
      <c r="FA64" s="365">
        <v>877</v>
      </c>
      <c r="FB64" s="366"/>
      <c r="FC64" s="366"/>
      <c r="FD64" s="366"/>
      <c r="FE64" s="366"/>
      <c r="FF64" s="366"/>
      <c r="FG64" s="369"/>
      <c r="FH64" s="365"/>
      <c r="FI64" s="366"/>
      <c r="FJ64" s="366"/>
      <c r="FK64" s="366"/>
      <c r="FL64" s="366"/>
      <c r="FM64" s="366"/>
      <c r="FN64" s="369"/>
      <c r="FO64" s="365">
        <v>50</v>
      </c>
      <c r="FP64" s="366"/>
      <c r="FQ64" s="366"/>
      <c r="FR64" s="366"/>
      <c r="FS64" s="366"/>
      <c r="FT64" s="366"/>
      <c r="FU64" s="369"/>
      <c r="FV64" s="365">
        <v>601</v>
      </c>
      <c r="FW64" s="366">
        <v>33</v>
      </c>
      <c r="FX64" s="366"/>
      <c r="FY64" s="366"/>
      <c r="FZ64" s="366"/>
      <c r="GA64" s="366"/>
      <c r="GB64" s="369"/>
      <c r="GC64" s="365">
        <v>60</v>
      </c>
      <c r="GD64" s="366"/>
      <c r="GE64" s="366"/>
      <c r="GF64" s="366"/>
      <c r="GG64" s="366"/>
      <c r="GH64" s="366"/>
      <c r="GI64" s="369"/>
      <c r="GJ64" s="365">
        <v>3054</v>
      </c>
      <c r="GK64" s="366">
        <v>806</v>
      </c>
      <c r="GL64" s="366"/>
      <c r="GM64" s="366"/>
      <c r="GN64" s="366"/>
      <c r="GO64" s="366"/>
      <c r="GP64" s="369"/>
      <c r="GQ64" s="365">
        <v>330</v>
      </c>
      <c r="GR64" s="366"/>
      <c r="GS64" s="366"/>
      <c r="GT64" s="366"/>
      <c r="GU64" s="366"/>
      <c r="GV64" s="366"/>
      <c r="GW64" s="369"/>
      <c r="GX64" s="365"/>
      <c r="GY64" s="366"/>
      <c r="GZ64" s="366"/>
      <c r="HA64" s="366"/>
      <c r="HB64" s="366"/>
      <c r="HC64" s="366"/>
      <c r="HD64" s="369"/>
      <c r="HE64" s="365">
        <v>1728</v>
      </c>
      <c r="HF64" s="366"/>
      <c r="HG64" s="366"/>
      <c r="HH64" s="366"/>
      <c r="HI64" s="366"/>
      <c r="HJ64" s="366"/>
      <c r="HK64" s="369">
        <v>257</v>
      </c>
      <c r="HL64" s="365">
        <v>718</v>
      </c>
      <c r="HM64" s="366"/>
      <c r="HN64" s="366"/>
      <c r="HO64" s="366"/>
      <c r="HP64" s="366"/>
      <c r="HQ64" s="366"/>
      <c r="HR64" s="369"/>
      <c r="HS64" s="365">
        <v>317</v>
      </c>
      <c r="HT64" s="366"/>
      <c r="HU64" s="366"/>
      <c r="HV64" s="366"/>
      <c r="HW64" s="366"/>
      <c r="HX64" s="366"/>
      <c r="HY64" s="369"/>
      <c r="HZ64" s="365">
        <v>272</v>
      </c>
      <c r="IA64" s="366"/>
      <c r="IB64" s="366"/>
      <c r="IC64" s="366"/>
      <c r="ID64" s="366"/>
      <c r="IE64" s="366"/>
      <c r="IF64" s="369"/>
      <c r="IG64" s="365">
        <v>549</v>
      </c>
      <c r="IH64" s="366"/>
      <c r="II64" s="366"/>
      <c r="IJ64" s="366"/>
      <c r="IK64" s="366"/>
      <c r="IL64" s="366"/>
      <c r="IM64" s="369"/>
      <c r="IN64" s="365"/>
      <c r="IO64" s="366"/>
      <c r="IP64" s="366"/>
      <c r="IQ64" s="366"/>
      <c r="IR64" s="366"/>
      <c r="IS64" s="366"/>
      <c r="IT64" s="369"/>
      <c r="IU64" s="365">
        <v>647</v>
      </c>
      <c r="IV64" s="366"/>
      <c r="IW64" s="366"/>
      <c r="IX64" s="366"/>
      <c r="IY64" s="366"/>
      <c r="IZ64" s="366"/>
      <c r="JA64" s="369"/>
      <c r="JB64" s="365">
        <v>33</v>
      </c>
      <c r="JC64" s="366"/>
      <c r="JD64" s="366"/>
      <c r="JE64" s="366"/>
      <c r="JF64" s="366"/>
      <c r="JG64" s="366"/>
      <c r="JH64" s="369"/>
      <c r="JI64" s="365">
        <v>38</v>
      </c>
      <c r="JJ64" s="366"/>
      <c r="JK64" s="366"/>
      <c r="JL64" s="366"/>
      <c r="JM64" s="366"/>
      <c r="JN64" s="366"/>
      <c r="JO64" s="369"/>
      <c r="JP64" s="365">
        <v>26</v>
      </c>
      <c r="JQ64" s="366"/>
      <c r="JR64" s="366"/>
      <c r="JS64" s="366"/>
      <c r="JT64" s="366"/>
      <c r="JU64" s="366"/>
      <c r="JV64" s="369"/>
      <c r="JW64" s="365">
        <v>585</v>
      </c>
      <c r="JX64" s="366"/>
      <c r="JY64" s="366"/>
      <c r="JZ64" s="366"/>
      <c r="KA64" s="366"/>
      <c r="KB64" s="366"/>
      <c r="KC64" s="369"/>
      <c r="KD64" s="365">
        <v>501</v>
      </c>
      <c r="KE64" s="366">
        <v>18</v>
      </c>
      <c r="KF64" s="366"/>
      <c r="KG64" s="366"/>
      <c r="KH64" s="366"/>
      <c r="KI64" s="366"/>
      <c r="KJ64" s="369"/>
      <c r="KK64" s="365"/>
      <c r="KL64" s="366"/>
      <c r="KM64" s="366"/>
      <c r="KN64" s="366"/>
      <c r="KO64" s="366"/>
      <c r="KP64" s="366"/>
      <c r="KQ64" s="369"/>
      <c r="KR64" s="365">
        <v>19</v>
      </c>
      <c r="KS64" s="366"/>
      <c r="KT64" s="366"/>
      <c r="KU64" s="366"/>
      <c r="KV64" s="366"/>
      <c r="KW64" s="366"/>
      <c r="KX64" s="369"/>
      <c r="KY64" s="365"/>
      <c r="KZ64" s="366"/>
      <c r="LA64" s="366"/>
      <c r="LB64" s="366"/>
      <c r="LC64" s="366"/>
      <c r="LD64" s="366"/>
      <c r="LE64" s="369"/>
      <c r="LF64" s="365"/>
      <c r="LG64" s="366"/>
      <c r="LH64" s="366"/>
      <c r="LI64" s="366"/>
      <c r="LJ64" s="366"/>
      <c r="LK64" s="366"/>
      <c r="LL64" s="369"/>
      <c r="LM64" s="365"/>
      <c r="LN64" s="366"/>
      <c r="LO64" s="366"/>
      <c r="LP64" s="366"/>
      <c r="LQ64" s="366"/>
      <c r="LR64" s="366"/>
      <c r="LS64" s="369"/>
      <c r="LT64" s="365"/>
      <c r="LU64" s="366"/>
      <c r="LV64" s="366"/>
      <c r="LW64" s="366"/>
      <c r="LX64" s="366"/>
      <c r="LY64" s="366"/>
      <c r="LZ64" s="369"/>
      <c r="MA64" s="365"/>
      <c r="MB64" s="366"/>
      <c r="MC64" s="366"/>
      <c r="MD64" s="366"/>
      <c r="ME64" s="366"/>
      <c r="MF64" s="366"/>
      <c r="MG64" s="369"/>
      <c r="MH64" s="365">
        <v>32</v>
      </c>
      <c r="MI64" s="366"/>
      <c r="MJ64" s="366"/>
      <c r="MK64" s="366"/>
      <c r="ML64" s="366"/>
      <c r="MM64" s="366"/>
      <c r="MN64" s="369"/>
      <c r="MO64" s="365"/>
      <c r="MP64" s="366"/>
      <c r="MQ64" s="366"/>
      <c r="MR64" s="366"/>
      <c r="MS64" s="366"/>
      <c r="MT64" s="366"/>
      <c r="MU64" s="369"/>
      <c r="MV64" s="365">
        <v>11494</v>
      </c>
      <c r="MW64" s="366">
        <v>857</v>
      </c>
      <c r="MX64" s="366"/>
      <c r="MY64" s="366"/>
      <c r="MZ64" s="366"/>
      <c r="NA64" s="366"/>
      <c r="NB64" s="369">
        <v>257</v>
      </c>
    </row>
    <row r="65" spans="2:366" ht="18" customHeight="1" x14ac:dyDescent="0.2">
      <c r="B65" s="944" t="s">
        <v>72</v>
      </c>
      <c r="C65" s="365"/>
      <c r="D65" s="366"/>
      <c r="E65" s="366"/>
      <c r="F65" s="366"/>
      <c r="G65" s="366"/>
      <c r="H65" s="366"/>
      <c r="I65" s="369"/>
      <c r="J65" s="365"/>
      <c r="K65" s="366"/>
      <c r="L65" s="366"/>
      <c r="M65" s="366"/>
      <c r="N65" s="366"/>
      <c r="O65" s="366"/>
      <c r="P65" s="369"/>
      <c r="Q65" s="365"/>
      <c r="R65" s="366"/>
      <c r="S65" s="366"/>
      <c r="T65" s="366"/>
      <c r="U65" s="366"/>
      <c r="V65" s="366"/>
      <c r="W65" s="369"/>
      <c r="X65" s="365"/>
      <c r="Y65" s="366"/>
      <c r="Z65" s="366"/>
      <c r="AA65" s="366"/>
      <c r="AB65" s="366"/>
      <c r="AC65" s="366"/>
      <c r="AD65" s="369"/>
      <c r="AE65" s="365"/>
      <c r="AF65" s="366"/>
      <c r="AG65" s="366"/>
      <c r="AH65" s="366"/>
      <c r="AI65" s="366"/>
      <c r="AJ65" s="366"/>
      <c r="AK65" s="369"/>
      <c r="AL65" s="365"/>
      <c r="AM65" s="366"/>
      <c r="AN65" s="366"/>
      <c r="AO65" s="366"/>
      <c r="AP65" s="366"/>
      <c r="AQ65" s="366"/>
      <c r="AR65" s="369"/>
      <c r="AS65" s="365"/>
      <c r="AT65" s="366"/>
      <c r="AU65" s="366"/>
      <c r="AV65" s="366"/>
      <c r="AW65" s="366"/>
      <c r="AX65" s="366"/>
      <c r="AY65" s="369"/>
      <c r="AZ65" s="365"/>
      <c r="BA65" s="366"/>
      <c r="BB65" s="366"/>
      <c r="BC65" s="366"/>
      <c r="BD65" s="366"/>
      <c r="BE65" s="366"/>
      <c r="BF65" s="369"/>
      <c r="BG65" s="365"/>
      <c r="BH65" s="366"/>
      <c r="BI65" s="366"/>
      <c r="BJ65" s="366"/>
      <c r="BK65" s="366"/>
      <c r="BL65" s="366"/>
      <c r="BM65" s="369"/>
      <c r="BN65" s="365"/>
      <c r="BO65" s="366"/>
      <c r="BP65" s="366"/>
      <c r="BQ65" s="366"/>
      <c r="BR65" s="366"/>
      <c r="BS65" s="366"/>
      <c r="BT65" s="369"/>
      <c r="BU65" s="365"/>
      <c r="BV65" s="366"/>
      <c r="BW65" s="366"/>
      <c r="BX65" s="366"/>
      <c r="BY65" s="366"/>
      <c r="BZ65" s="366"/>
      <c r="CA65" s="369"/>
      <c r="CB65" s="365"/>
      <c r="CC65" s="366"/>
      <c r="CD65" s="366"/>
      <c r="CE65" s="366"/>
      <c r="CF65" s="366"/>
      <c r="CG65" s="366"/>
      <c r="CH65" s="369"/>
      <c r="CI65" s="365"/>
      <c r="CJ65" s="366"/>
      <c r="CK65" s="366"/>
      <c r="CL65" s="366"/>
      <c r="CM65" s="366"/>
      <c r="CN65" s="366"/>
      <c r="CO65" s="369"/>
      <c r="CP65" s="365"/>
      <c r="CQ65" s="366"/>
      <c r="CR65" s="366"/>
      <c r="CS65" s="366"/>
      <c r="CT65" s="366"/>
      <c r="CU65" s="366"/>
      <c r="CV65" s="369"/>
      <c r="CW65" s="365"/>
      <c r="CX65" s="366"/>
      <c r="CY65" s="366"/>
      <c r="CZ65" s="366"/>
      <c r="DA65" s="366"/>
      <c r="DB65" s="366"/>
      <c r="DC65" s="369"/>
      <c r="DD65" s="365"/>
      <c r="DE65" s="366"/>
      <c r="DF65" s="366"/>
      <c r="DG65" s="366"/>
      <c r="DH65" s="366"/>
      <c r="DI65" s="366"/>
      <c r="DJ65" s="369"/>
      <c r="DK65" s="365"/>
      <c r="DL65" s="366"/>
      <c r="DM65" s="366"/>
      <c r="DN65" s="366"/>
      <c r="DO65" s="366"/>
      <c r="DP65" s="366"/>
      <c r="DQ65" s="369"/>
      <c r="DR65" s="365"/>
      <c r="DS65" s="366"/>
      <c r="DT65" s="366"/>
      <c r="DU65" s="366"/>
      <c r="DV65" s="366"/>
      <c r="DW65" s="366"/>
      <c r="DX65" s="369"/>
      <c r="DY65" s="365"/>
      <c r="DZ65" s="366"/>
      <c r="EA65" s="366"/>
      <c r="EB65" s="366"/>
      <c r="EC65" s="366"/>
      <c r="ED65" s="366"/>
      <c r="EE65" s="369"/>
      <c r="EF65" s="365"/>
      <c r="EG65" s="366"/>
      <c r="EH65" s="366"/>
      <c r="EI65" s="366"/>
      <c r="EJ65" s="366"/>
      <c r="EK65" s="366"/>
      <c r="EL65" s="369"/>
      <c r="EM65" s="365"/>
      <c r="EN65" s="366"/>
      <c r="EO65" s="366"/>
      <c r="EP65" s="366"/>
      <c r="EQ65" s="366"/>
      <c r="ER65" s="366"/>
      <c r="ES65" s="369"/>
      <c r="ET65" s="365"/>
      <c r="EU65" s="366"/>
      <c r="EV65" s="366"/>
      <c r="EW65" s="366"/>
      <c r="EX65" s="366"/>
      <c r="EY65" s="366"/>
      <c r="EZ65" s="369"/>
      <c r="FA65" s="365">
        <v>285</v>
      </c>
      <c r="FB65" s="366"/>
      <c r="FC65" s="366"/>
      <c r="FD65" s="366"/>
      <c r="FE65" s="366"/>
      <c r="FF65" s="366"/>
      <c r="FG65" s="369"/>
      <c r="FH65" s="365">
        <v>12</v>
      </c>
      <c r="FI65" s="366"/>
      <c r="FJ65" s="366"/>
      <c r="FK65" s="366"/>
      <c r="FL65" s="366"/>
      <c r="FM65" s="366"/>
      <c r="FN65" s="369"/>
      <c r="FO65" s="365"/>
      <c r="FP65" s="366"/>
      <c r="FQ65" s="366"/>
      <c r="FR65" s="366"/>
      <c r="FS65" s="366"/>
      <c r="FT65" s="366"/>
      <c r="FU65" s="369"/>
      <c r="FV65" s="365"/>
      <c r="FW65" s="366"/>
      <c r="FX65" s="366"/>
      <c r="FY65" s="366"/>
      <c r="FZ65" s="366"/>
      <c r="GA65" s="366"/>
      <c r="GB65" s="369"/>
      <c r="GC65" s="365">
        <v>31</v>
      </c>
      <c r="GD65" s="366"/>
      <c r="GE65" s="366"/>
      <c r="GF65" s="366"/>
      <c r="GG65" s="366"/>
      <c r="GH65" s="366"/>
      <c r="GI65" s="369"/>
      <c r="GJ65" s="365">
        <v>305</v>
      </c>
      <c r="GK65" s="366"/>
      <c r="GL65" s="366"/>
      <c r="GM65" s="366"/>
      <c r="GN65" s="366"/>
      <c r="GO65" s="366"/>
      <c r="GP65" s="369"/>
      <c r="GQ65" s="365"/>
      <c r="GR65" s="366"/>
      <c r="GS65" s="366"/>
      <c r="GT65" s="366"/>
      <c r="GU65" s="366"/>
      <c r="GV65" s="366"/>
      <c r="GW65" s="369"/>
      <c r="GX65" s="365"/>
      <c r="GY65" s="366"/>
      <c r="GZ65" s="366"/>
      <c r="HA65" s="366"/>
      <c r="HB65" s="366"/>
      <c r="HC65" s="366"/>
      <c r="HD65" s="369"/>
      <c r="HE65" s="365">
        <v>48</v>
      </c>
      <c r="HF65" s="366"/>
      <c r="HG65" s="366"/>
      <c r="HH65" s="366"/>
      <c r="HI65" s="366"/>
      <c r="HJ65" s="366"/>
      <c r="HK65" s="369"/>
      <c r="HL65" s="365"/>
      <c r="HM65" s="366"/>
      <c r="HN65" s="366"/>
      <c r="HO65" s="366"/>
      <c r="HP65" s="366"/>
      <c r="HQ65" s="366"/>
      <c r="HR65" s="369"/>
      <c r="HS65" s="365"/>
      <c r="HT65" s="366"/>
      <c r="HU65" s="366"/>
      <c r="HV65" s="366"/>
      <c r="HW65" s="366"/>
      <c r="HX65" s="366"/>
      <c r="HY65" s="369"/>
      <c r="HZ65" s="365"/>
      <c r="IA65" s="366"/>
      <c r="IB65" s="366"/>
      <c r="IC65" s="366"/>
      <c r="ID65" s="366"/>
      <c r="IE65" s="366"/>
      <c r="IF65" s="369"/>
      <c r="IG65" s="365"/>
      <c r="IH65" s="366"/>
      <c r="II65" s="366"/>
      <c r="IJ65" s="366"/>
      <c r="IK65" s="366"/>
      <c r="IL65" s="366"/>
      <c r="IM65" s="369"/>
      <c r="IN65" s="365"/>
      <c r="IO65" s="366"/>
      <c r="IP65" s="366"/>
      <c r="IQ65" s="366"/>
      <c r="IR65" s="366"/>
      <c r="IS65" s="366"/>
      <c r="IT65" s="369"/>
      <c r="IU65" s="365"/>
      <c r="IV65" s="366"/>
      <c r="IW65" s="366"/>
      <c r="IX65" s="366"/>
      <c r="IY65" s="366"/>
      <c r="IZ65" s="366"/>
      <c r="JA65" s="369"/>
      <c r="JB65" s="365"/>
      <c r="JC65" s="366"/>
      <c r="JD65" s="366"/>
      <c r="JE65" s="366"/>
      <c r="JF65" s="366"/>
      <c r="JG65" s="366"/>
      <c r="JH65" s="369"/>
      <c r="JI65" s="365"/>
      <c r="JJ65" s="366"/>
      <c r="JK65" s="366"/>
      <c r="JL65" s="366"/>
      <c r="JM65" s="366"/>
      <c r="JN65" s="366"/>
      <c r="JO65" s="369"/>
      <c r="JP65" s="365"/>
      <c r="JQ65" s="366"/>
      <c r="JR65" s="366"/>
      <c r="JS65" s="366"/>
      <c r="JT65" s="366"/>
      <c r="JU65" s="366"/>
      <c r="JV65" s="369"/>
      <c r="JW65" s="365"/>
      <c r="JX65" s="366"/>
      <c r="JY65" s="366"/>
      <c r="JZ65" s="366"/>
      <c r="KA65" s="366"/>
      <c r="KB65" s="366"/>
      <c r="KC65" s="369"/>
      <c r="KD65" s="365"/>
      <c r="KE65" s="366"/>
      <c r="KF65" s="366"/>
      <c r="KG65" s="366"/>
      <c r="KH65" s="366"/>
      <c r="KI65" s="366"/>
      <c r="KJ65" s="369"/>
      <c r="KK65" s="365"/>
      <c r="KL65" s="366"/>
      <c r="KM65" s="366"/>
      <c r="KN65" s="366"/>
      <c r="KO65" s="366"/>
      <c r="KP65" s="366"/>
      <c r="KQ65" s="369"/>
      <c r="KR65" s="365"/>
      <c r="KS65" s="366"/>
      <c r="KT65" s="366"/>
      <c r="KU65" s="366"/>
      <c r="KV65" s="366"/>
      <c r="KW65" s="366"/>
      <c r="KX65" s="369"/>
      <c r="KY65" s="365">
        <v>226</v>
      </c>
      <c r="KZ65" s="366"/>
      <c r="LA65" s="366"/>
      <c r="LB65" s="366"/>
      <c r="LC65" s="366"/>
      <c r="LD65" s="366"/>
      <c r="LE65" s="369"/>
      <c r="LF65" s="365"/>
      <c r="LG65" s="366"/>
      <c r="LH65" s="366"/>
      <c r="LI65" s="366"/>
      <c r="LJ65" s="366"/>
      <c r="LK65" s="366"/>
      <c r="LL65" s="369"/>
      <c r="LM65" s="365">
        <v>113</v>
      </c>
      <c r="LN65" s="366"/>
      <c r="LO65" s="366"/>
      <c r="LP65" s="366"/>
      <c r="LQ65" s="366"/>
      <c r="LR65" s="366"/>
      <c r="LS65" s="369"/>
      <c r="LT65" s="365"/>
      <c r="LU65" s="366"/>
      <c r="LV65" s="366"/>
      <c r="LW65" s="366"/>
      <c r="LX65" s="366"/>
      <c r="LY65" s="366"/>
      <c r="LZ65" s="369"/>
      <c r="MA65" s="365"/>
      <c r="MB65" s="366"/>
      <c r="MC65" s="366"/>
      <c r="MD65" s="366"/>
      <c r="ME65" s="366"/>
      <c r="MF65" s="366"/>
      <c r="MG65" s="369"/>
      <c r="MH65" s="365"/>
      <c r="MI65" s="366"/>
      <c r="MJ65" s="366"/>
      <c r="MK65" s="366"/>
      <c r="ML65" s="366"/>
      <c r="MM65" s="366"/>
      <c r="MN65" s="369"/>
      <c r="MO65" s="365"/>
      <c r="MP65" s="366"/>
      <c r="MQ65" s="366"/>
      <c r="MR65" s="366"/>
      <c r="MS65" s="366"/>
      <c r="MT65" s="366"/>
      <c r="MU65" s="369"/>
      <c r="MV65" s="365">
        <v>1020</v>
      </c>
      <c r="MW65" s="366"/>
      <c r="MX65" s="366"/>
      <c r="MY65" s="366"/>
      <c r="MZ65" s="366"/>
      <c r="NA65" s="366"/>
      <c r="NB65" s="369"/>
    </row>
    <row r="66" spans="2:366" ht="18" customHeight="1" x14ac:dyDescent="0.2">
      <c r="B66" s="944" t="s">
        <v>84</v>
      </c>
      <c r="C66" s="365"/>
      <c r="D66" s="366"/>
      <c r="E66" s="366"/>
      <c r="F66" s="366"/>
      <c r="G66" s="366"/>
      <c r="H66" s="366"/>
      <c r="I66" s="369"/>
      <c r="J66" s="365"/>
      <c r="K66" s="366"/>
      <c r="L66" s="366"/>
      <c r="M66" s="366"/>
      <c r="N66" s="366"/>
      <c r="O66" s="366"/>
      <c r="P66" s="369"/>
      <c r="Q66" s="365"/>
      <c r="R66" s="366"/>
      <c r="S66" s="366"/>
      <c r="T66" s="366"/>
      <c r="U66" s="366"/>
      <c r="V66" s="366"/>
      <c r="W66" s="369"/>
      <c r="X66" s="365"/>
      <c r="Y66" s="366"/>
      <c r="Z66" s="366"/>
      <c r="AA66" s="366"/>
      <c r="AB66" s="366"/>
      <c r="AC66" s="366"/>
      <c r="AD66" s="369"/>
      <c r="AE66" s="365"/>
      <c r="AF66" s="366"/>
      <c r="AG66" s="366"/>
      <c r="AH66" s="366"/>
      <c r="AI66" s="366"/>
      <c r="AJ66" s="366"/>
      <c r="AK66" s="369"/>
      <c r="AL66" s="365"/>
      <c r="AM66" s="366"/>
      <c r="AN66" s="366"/>
      <c r="AO66" s="366"/>
      <c r="AP66" s="366"/>
      <c r="AQ66" s="366"/>
      <c r="AR66" s="369"/>
      <c r="AS66" s="365"/>
      <c r="AT66" s="366"/>
      <c r="AU66" s="366"/>
      <c r="AV66" s="366"/>
      <c r="AW66" s="366"/>
      <c r="AX66" s="366"/>
      <c r="AY66" s="369"/>
      <c r="AZ66" s="365"/>
      <c r="BA66" s="366"/>
      <c r="BB66" s="366"/>
      <c r="BC66" s="366"/>
      <c r="BD66" s="366"/>
      <c r="BE66" s="366"/>
      <c r="BF66" s="369"/>
      <c r="BG66" s="365"/>
      <c r="BH66" s="366"/>
      <c r="BI66" s="366"/>
      <c r="BJ66" s="366"/>
      <c r="BK66" s="366"/>
      <c r="BL66" s="366"/>
      <c r="BM66" s="369"/>
      <c r="BN66" s="365"/>
      <c r="BO66" s="366"/>
      <c r="BP66" s="366"/>
      <c r="BQ66" s="366"/>
      <c r="BR66" s="366"/>
      <c r="BS66" s="366"/>
      <c r="BT66" s="369"/>
      <c r="BU66" s="365"/>
      <c r="BV66" s="366"/>
      <c r="BW66" s="366"/>
      <c r="BX66" s="366"/>
      <c r="BY66" s="366"/>
      <c r="BZ66" s="366"/>
      <c r="CA66" s="369"/>
      <c r="CB66" s="365"/>
      <c r="CC66" s="366"/>
      <c r="CD66" s="366"/>
      <c r="CE66" s="366"/>
      <c r="CF66" s="366"/>
      <c r="CG66" s="366"/>
      <c r="CH66" s="369"/>
      <c r="CI66" s="365"/>
      <c r="CJ66" s="366"/>
      <c r="CK66" s="366"/>
      <c r="CL66" s="366"/>
      <c r="CM66" s="366"/>
      <c r="CN66" s="366"/>
      <c r="CO66" s="369"/>
      <c r="CP66" s="365">
        <v>27</v>
      </c>
      <c r="CQ66" s="366"/>
      <c r="CR66" s="366"/>
      <c r="CS66" s="366"/>
      <c r="CT66" s="366"/>
      <c r="CU66" s="366"/>
      <c r="CV66" s="369"/>
      <c r="CW66" s="365"/>
      <c r="CX66" s="366"/>
      <c r="CY66" s="366"/>
      <c r="CZ66" s="366"/>
      <c r="DA66" s="366"/>
      <c r="DB66" s="366"/>
      <c r="DC66" s="369"/>
      <c r="DD66" s="365"/>
      <c r="DE66" s="366"/>
      <c r="DF66" s="366"/>
      <c r="DG66" s="366"/>
      <c r="DH66" s="366"/>
      <c r="DI66" s="366"/>
      <c r="DJ66" s="369"/>
      <c r="DK66" s="365"/>
      <c r="DL66" s="366"/>
      <c r="DM66" s="366"/>
      <c r="DN66" s="366"/>
      <c r="DO66" s="366"/>
      <c r="DP66" s="366"/>
      <c r="DQ66" s="369"/>
      <c r="DR66" s="365"/>
      <c r="DS66" s="366"/>
      <c r="DT66" s="366"/>
      <c r="DU66" s="366"/>
      <c r="DV66" s="366"/>
      <c r="DW66" s="366"/>
      <c r="DX66" s="369"/>
      <c r="DY66" s="365"/>
      <c r="DZ66" s="366"/>
      <c r="EA66" s="366"/>
      <c r="EB66" s="366"/>
      <c r="EC66" s="366"/>
      <c r="ED66" s="366"/>
      <c r="EE66" s="369"/>
      <c r="EF66" s="365"/>
      <c r="EG66" s="366"/>
      <c r="EH66" s="366"/>
      <c r="EI66" s="366"/>
      <c r="EJ66" s="366"/>
      <c r="EK66" s="366"/>
      <c r="EL66" s="369"/>
      <c r="EM66" s="365"/>
      <c r="EN66" s="366"/>
      <c r="EO66" s="366"/>
      <c r="EP66" s="366"/>
      <c r="EQ66" s="366"/>
      <c r="ER66" s="366"/>
      <c r="ES66" s="369"/>
      <c r="ET66" s="365"/>
      <c r="EU66" s="366"/>
      <c r="EV66" s="366"/>
      <c r="EW66" s="366"/>
      <c r="EX66" s="366"/>
      <c r="EY66" s="366"/>
      <c r="EZ66" s="369"/>
      <c r="FA66" s="365">
        <v>154</v>
      </c>
      <c r="FB66" s="366"/>
      <c r="FC66" s="366"/>
      <c r="FD66" s="366"/>
      <c r="FE66" s="366"/>
      <c r="FF66" s="366"/>
      <c r="FG66" s="369"/>
      <c r="FH66" s="365">
        <v>45</v>
      </c>
      <c r="FI66" s="366"/>
      <c r="FJ66" s="366"/>
      <c r="FK66" s="366"/>
      <c r="FL66" s="366"/>
      <c r="FM66" s="366"/>
      <c r="FN66" s="369"/>
      <c r="FO66" s="365">
        <v>180</v>
      </c>
      <c r="FP66" s="366"/>
      <c r="FQ66" s="366"/>
      <c r="FR66" s="366"/>
      <c r="FS66" s="366"/>
      <c r="FT66" s="366"/>
      <c r="FU66" s="369"/>
      <c r="FV66" s="365">
        <v>24</v>
      </c>
      <c r="FW66" s="366"/>
      <c r="FX66" s="366"/>
      <c r="FY66" s="366"/>
      <c r="FZ66" s="366"/>
      <c r="GA66" s="366"/>
      <c r="GB66" s="369"/>
      <c r="GC66" s="365">
        <v>277</v>
      </c>
      <c r="GD66" s="366"/>
      <c r="GE66" s="366"/>
      <c r="GF66" s="366"/>
      <c r="GG66" s="366"/>
      <c r="GH66" s="366"/>
      <c r="GI66" s="369"/>
      <c r="GJ66" s="365">
        <v>24</v>
      </c>
      <c r="GK66" s="366">
        <v>693</v>
      </c>
      <c r="GL66" s="366"/>
      <c r="GM66" s="366"/>
      <c r="GN66" s="366"/>
      <c r="GO66" s="366"/>
      <c r="GP66" s="369"/>
      <c r="GQ66" s="365">
        <v>1490</v>
      </c>
      <c r="GR66" s="366"/>
      <c r="GS66" s="366"/>
      <c r="GT66" s="366"/>
      <c r="GU66" s="366"/>
      <c r="GV66" s="366"/>
      <c r="GW66" s="369"/>
      <c r="GX66" s="365"/>
      <c r="GY66" s="366"/>
      <c r="GZ66" s="366"/>
      <c r="HA66" s="366"/>
      <c r="HB66" s="366"/>
      <c r="HC66" s="366"/>
      <c r="HD66" s="369"/>
      <c r="HE66" s="365">
        <v>1314</v>
      </c>
      <c r="HF66" s="366"/>
      <c r="HG66" s="366"/>
      <c r="HH66" s="366"/>
      <c r="HI66" s="366"/>
      <c r="HJ66" s="366"/>
      <c r="HK66" s="369"/>
      <c r="HL66" s="365"/>
      <c r="HM66" s="366"/>
      <c r="HN66" s="366"/>
      <c r="HO66" s="366"/>
      <c r="HP66" s="366"/>
      <c r="HQ66" s="366"/>
      <c r="HR66" s="369"/>
      <c r="HS66" s="365"/>
      <c r="HT66" s="366"/>
      <c r="HU66" s="366"/>
      <c r="HV66" s="366"/>
      <c r="HW66" s="366"/>
      <c r="HX66" s="366"/>
      <c r="HY66" s="369"/>
      <c r="HZ66" s="365"/>
      <c r="IA66" s="366"/>
      <c r="IB66" s="366"/>
      <c r="IC66" s="366"/>
      <c r="ID66" s="366"/>
      <c r="IE66" s="366"/>
      <c r="IF66" s="369"/>
      <c r="IG66" s="365">
        <v>77</v>
      </c>
      <c r="IH66" s="366"/>
      <c r="II66" s="366"/>
      <c r="IJ66" s="366"/>
      <c r="IK66" s="366"/>
      <c r="IL66" s="366"/>
      <c r="IM66" s="369"/>
      <c r="IN66" s="365">
        <v>115</v>
      </c>
      <c r="IO66" s="366"/>
      <c r="IP66" s="366"/>
      <c r="IQ66" s="366"/>
      <c r="IR66" s="366"/>
      <c r="IS66" s="366"/>
      <c r="IT66" s="369"/>
      <c r="IU66" s="365">
        <v>24</v>
      </c>
      <c r="IV66" s="366"/>
      <c r="IW66" s="366"/>
      <c r="IX66" s="366"/>
      <c r="IY66" s="366"/>
      <c r="IZ66" s="366"/>
      <c r="JA66" s="369"/>
      <c r="JB66" s="365">
        <v>25</v>
      </c>
      <c r="JC66" s="366"/>
      <c r="JD66" s="366"/>
      <c r="JE66" s="366"/>
      <c r="JF66" s="366"/>
      <c r="JG66" s="366"/>
      <c r="JH66" s="369"/>
      <c r="JI66" s="365">
        <v>15</v>
      </c>
      <c r="JJ66" s="366">
        <v>23</v>
      </c>
      <c r="JK66" s="366"/>
      <c r="JL66" s="366"/>
      <c r="JM66" s="366"/>
      <c r="JN66" s="366"/>
      <c r="JO66" s="369"/>
      <c r="JP66" s="365"/>
      <c r="JQ66" s="366"/>
      <c r="JR66" s="366"/>
      <c r="JS66" s="366"/>
      <c r="JT66" s="366"/>
      <c r="JU66" s="366"/>
      <c r="JV66" s="369"/>
      <c r="JW66" s="365">
        <v>20</v>
      </c>
      <c r="JX66" s="366"/>
      <c r="JY66" s="366"/>
      <c r="JZ66" s="366"/>
      <c r="KA66" s="366"/>
      <c r="KB66" s="366"/>
      <c r="KC66" s="369"/>
      <c r="KD66" s="365">
        <v>134</v>
      </c>
      <c r="KE66" s="366"/>
      <c r="KF66" s="366"/>
      <c r="KG66" s="366"/>
      <c r="KH66" s="366"/>
      <c r="KI66" s="366"/>
      <c r="KJ66" s="369"/>
      <c r="KK66" s="365"/>
      <c r="KL66" s="366"/>
      <c r="KM66" s="366"/>
      <c r="KN66" s="366"/>
      <c r="KO66" s="366"/>
      <c r="KP66" s="366"/>
      <c r="KQ66" s="369"/>
      <c r="KR66" s="365"/>
      <c r="KS66" s="366"/>
      <c r="KT66" s="366"/>
      <c r="KU66" s="366"/>
      <c r="KV66" s="366"/>
      <c r="KW66" s="366"/>
      <c r="KX66" s="369"/>
      <c r="KY66" s="365"/>
      <c r="KZ66" s="366"/>
      <c r="LA66" s="366"/>
      <c r="LB66" s="366"/>
      <c r="LC66" s="366"/>
      <c r="LD66" s="366"/>
      <c r="LE66" s="369"/>
      <c r="LF66" s="365"/>
      <c r="LG66" s="366"/>
      <c r="LH66" s="366"/>
      <c r="LI66" s="366"/>
      <c r="LJ66" s="366"/>
      <c r="LK66" s="366"/>
      <c r="LL66" s="369"/>
      <c r="LM66" s="365"/>
      <c r="LN66" s="366"/>
      <c r="LO66" s="366"/>
      <c r="LP66" s="366"/>
      <c r="LQ66" s="366"/>
      <c r="LR66" s="366"/>
      <c r="LS66" s="369"/>
      <c r="LT66" s="365"/>
      <c r="LU66" s="366"/>
      <c r="LV66" s="366"/>
      <c r="LW66" s="366"/>
      <c r="LX66" s="366"/>
      <c r="LY66" s="366"/>
      <c r="LZ66" s="369"/>
      <c r="MA66" s="365"/>
      <c r="MB66" s="366"/>
      <c r="MC66" s="366"/>
      <c r="MD66" s="366"/>
      <c r="ME66" s="366"/>
      <c r="MF66" s="366"/>
      <c r="MG66" s="369"/>
      <c r="MH66" s="365"/>
      <c r="MI66" s="366"/>
      <c r="MJ66" s="366"/>
      <c r="MK66" s="366"/>
      <c r="ML66" s="366"/>
      <c r="MM66" s="366"/>
      <c r="MN66" s="369"/>
      <c r="MO66" s="365"/>
      <c r="MP66" s="366"/>
      <c r="MQ66" s="366"/>
      <c r="MR66" s="366"/>
      <c r="MS66" s="366"/>
      <c r="MT66" s="366"/>
      <c r="MU66" s="369"/>
      <c r="MV66" s="365">
        <v>3945</v>
      </c>
      <c r="MW66" s="366">
        <v>716</v>
      </c>
      <c r="MX66" s="366"/>
      <c r="MY66" s="366"/>
      <c r="MZ66" s="366"/>
      <c r="NA66" s="366"/>
      <c r="NB66" s="369"/>
    </row>
    <row r="67" spans="2:366" ht="18" customHeight="1" x14ac:dyDescent="0.2">
      <c r="B67" s="944" t="s">
        <v>20</v>
      </c>
      <c r="C67" s="365">
        <v>126</v>
      </c>
      <c r="D67" s="366"/>
      <c r="E67" s="366"/>
      <c r="F67" s="366"/>
      <c r="G67" s="366"/>
      <c r="H67" s="366"/>
      <c r="I67" s="369"/>
      <c r="J67" s="365"/>
      <c r="K67" s="366"/>
      <c r="L67" s="366"/>
      <c r="M67" s="366"/>
      <c r="N67" s="366"/>
      <c r="O67" s="366"/>
      <c r="P67" s="369"/>
      <c r="Q67" s="365"/>
      <c r="R67" s="366"/>
      <c r="S67" s="366"/>
      <c r="T67" s="366"/>
      <c r="U67" s="366"/>
      <c r="V67" s="366"/>
      <c r="W67" s="369"/>
      <c r="X67" s="365"/>
      <c r="Y67" s="366"/>
      <c r="Z67" s="366"/>
      <c r="AA67" s="366"/>
      <c r="AB67" s="366"/>
      <c r="AC67" s="366"/>
      <c r="AD67" s="369"/>
      <c r="AE67" s="365"/>
      <c r="AF67" s="366"/>
      <c r="AG67" s="366"/>
      <c r="AH67" s="366"/>
      <c r="AI67" s="366"/>
      <c r="AJ67" s="366"/>
      <c r="AK67" s="369"/>
      <c r="AL67" s="365"/>
      <c r="AM67" s="366"/>
      <c r="AN67" s="366"/>
      <c r="AO67" s="366"/>
      <c r="AP67" s="366"/>
      <c r="AQ67" s="366"/>
      <c r="AR67" s="369"/>
      <c r="AS67" s="365"/>
      <c r="AT67" s="366"/>
      <c r="AU67" s="366"/>
      <c r="AV67" s="366"/>
      <c r="AW67" s="366"/>
      <c r="AX67" s="366"/>
      <c r="AY67" s="369"/>
      <c r="AZ67" s="365"/>
      <c r="BA67" s="366"/>
      <c r="BB67" s="366"/>
      <c r="BC67" s="366"/>
      <c r="BD67" s="366"/>
      <c r="BE67" s="366"/>
      <c r="BF67" s="369"/>
      <c r="BG67" s="365"/>
      <c r="BH67" s="366"/>
      <c r="BI67" s="366"/>
      <c r="BJ67" s="366"/>
      <c r="BK67" s="366"/>
      <c r="BL67" s="366"/>
      <c r="BM67" s="369"/>
      <c r="BN67" s="365"/>
      <c r="BO67" s="366"/>
      <c r="BP67" s="366"/>
      <c r="BQ67" s="366"/>
      <c r="BR67" s="366"/>
      <c r="BS67" s="366"/>
      <c r="BT67" s="369"/>
      <c r="BU67" s="365"/>
      <c r="BV67" s="366"/>
      <c r="BW67" s="366"/>
      <c r="BX67" s="366"/>
      <c r="BY67" s="366"/>
      <c r="BZ67" s="366"/>
      <c r="CA67" s="369"/>
      <c r="CB67" s="365"/>
      <c r="CC67" s="366"/>
      <c r="CD67" s="366"/>
      <c r="CE67" s="366"/>
      <c r="CF67" s="366"/>
      <c r="CG67" s="366"/>
      <c r="CH67" s="369"/>
      <c r="CI67" s="365"/>
      <c r="CJ67" s="366"/>
      <c r="CK67" s="366"/>
      <c r="CL67" s="366"/>
      <c r="CM67" s="366"/>
      <c r="CN67" s="366"/>
      <c r="CO67" s="369"/>
      <c r="CP67" s="365"/>
      <c r="CQ67" s="366"/>
      <c r="CR67" s="366"/>
      <c r="CS67" s="366"/>
      <c r="CT67" s="366"/>
      <c r="CU67" s="366"/>
      <c r="CV67" s="369"/>
      <c r="CW67" s="365"/>
      <c r="CX67" s="366"/>
      <c r="CY67" s="366"/>
      <c r="CZ67" s="366"/>
      <c r="DA67" s="366"/>
      <c r="DB67" s="366"/>
      <c r="DC67" s="369"/>
      <c r="DD67" s="365">
        <v>307</v>
      </c>
      <c r="DE67" s="366"/>
      <c r="DF67" s="366"/>
      <c r="DG67" s="366"/>
      <c r="DH67" s="366"/>
      <c r="DI67" s="366"/>
      <c r="DJ67" s="369"/>
      <c r="DK67" s="365">
        <v>41</v>
      </c>
      <c r="DL67" s="366"/>
      <c r="DM67" s="366"/>
      <c r="DN67" s="366"/>
      <c r="DO67" s="366"/>
      <c r="DP67" s="366"/>
      <c r="DQ67" s="369"/>
      <c r="DR67" s="365"/>
      <c r="DS67" s="366"/>
      <c r="DT67" s="366"/>
      <c r="DU67" s="366"/>
      <c r="DV67" s="366"/>
      <c r="DW67" s="366"/>
      <c r="DX67" s="369"/>
      <c r="DY67" s="365"/>
      <c r="DZ67" s="366"/>
      <c r="EA67" s="366"/>
      <c r="EB67" s="366"/>
      <c r="EC67" s="366"/>
      <c r="ED67" s="366"/>
      <c r="EE67" s="369"/>
      <c r="EF67" s="365"/>
      <c r="EG67" s="366"/>
      <c r="EH67" s="366"/>
      <c r="EI67" s="366"/>
      <c r="EJ67" s="366"/>
      <c r="EK67" s="366"/>
      <c r="EL67" s="369"/>
      <c r="EM67" s="365"/>
      <c r="EN67" s="366"/>
      <c r="EO67" s="366"/>
      <c r="EP67" s="366"/>
      <c r="EQ67" s="366"/>
      <c r="ER67" s="366"/>
      <c r="ES67" s="369"/>
      <c r="ET67" s="365"/>
      <c r="EU67" s="366"/>
      <c r="EV67" s="366"/>
      <c r="EW67" s="366"/>
      <c r="EX67" s="366"/>
      <c r="EY67" s="366"/>
      <c r="EZ67" s="369"/>
      <c r="FA67" s="365">
        <v>563</v>
      </c>
      <c r="FB67" s="366"/>
      <c r="FC67" s="366"/>
      <c r="FD67" s="366"/>
      <c r="FE67" s="366"/>
      <c r="FF67" s="366"/>
      <c r="FG67" s="369"/>
      <c r="FH67" s="365">
        <v>410</v>
      </c>
      <c r="FI67" s="366"/>
      <c r="FJ67" s="366"/>
      <c r="FK67" s="366"/>
      <c r="FL67" s="366"/>
      <c r="FM67" s="366"/>
      <c r="FN67" s="369"/>
      <c r="FO67" s="365">
        <v>265</v>
      </c>
      <c r="FP67" s="366"/>
      <c r="FQ67" s="366"/>
      <c r="FR67" s="366"/>
      <c r="FS67" s="366"/>
      <c r="FT67" s="366"/>
      <c r="FU67" s="369"/>
      <c r="FV67" s="365">
        <v>425</v>
      </c>
      <c r="FW67" s="366"/>
      <c r="FX67" s="366"/>
      <c r="FY67" s="366"/>
      <c r="FZ67" s="366"/>
      <c r="GA67" s="366"/>
      <c r="GB67" s="369">
        <v>71</v>
      </c>
      <c r="GC67" s="365">
        <v>73</v>
      </c>
      <c r="GD67" s="366"/>
      <c r="GE67" s="366"/>
      <c r="GF67" s="366"/>
      <c r="GG67" s="366"/>
      <c r="GH67" s="366"/>
      <c r="GI67" s="369"/>
      <c r="GJ67" s="365">
        <v>188</v>
      </c>
      <c r="GK67" s="366">
        <v>584</v>
      </c>
      <c r="GL67" s="366"/>
      <c r="GM67" s="366"/>
      <c r="GN67" s="366"/>
      <c r="GO67" s="366"/>
      <c r="GP67" s="369"/>
      <c r="GQ67" s="365">
        <v>26</v>
      </c>
      <c r="GR67" s="366"/>
      <c r="GS67" s="366">
        <v>134</v>
      </c>
      <c r="GT67" s="366"/>
      <c r="GU67" s="366"/>
      <c r="GV67" s="366"/>
      <c r="GW67" s="369"/>
      <c r="GX67" s="365"/>
      <c r="GY67" s="366"/>
      <c r="GZ67" s="366"/>
      <c r="HA67" s="366"/>
      <c r="HB67" s="366"/>
      <c r="HC67" s="366"/>
      <c r="HD67" s="369"/>
      <c r="HE67" s="365">
        <v>151</v>
      </c>
      <c r="HF67" s="366">
        <v>241</v>
      </c>
      <c r="HG67" s="366"/>
      <c r="HH67" s="366"/>
      <c r="HI67" s="366"/>
      <c r="HJ67" s="366"/>
      <c r="HK67" s="369"/>
      <c r="HL67" s="365">
        <v>175</v>
      </c>
      <c r="HM67" s="366"/>
      <c r="HN67" s="366"/>
      <c r="HO67" s="366"/>
      <c r="HP67" s="366"/>
      <c r="HQ67" s="366"/>
      <c r="HR67" s="369">
        <v>122</v>
      </c>
      <c r="HS67" s="365">
        <v>201</v>
      </c>
      <c r="HT67" s="366"/>
      <c r="HU67" s="366"/>
      <c r="HV67" s="366"/>
      <c r="HW67" s="366"/>
      <c r="HX67" s="366"/>
      <c r="HY67" s="369">
        <v>298</v>
      </c>
      <c r="HZ67" s="365">
        <v>1258</v>
      </c>
      <c r="IA67" s="366"/>
      <c r="IB67" s="366"/>
      <c r="IC67" s="366"/>
      <c r="ID67" s="366"/>
      <c r="IE67" s="366"/>
      <c r="IF67" s="369">
        <v>160</v>
      </c>
      <c r="IG67" s="365">
        <v>36</v>
      </c>
      <c r="IH67" s="366"/>
      <c r="II67" s="366"/>
      <c r="IJ67" s="366"/>
      <c r="IK67" s="366"/>
      <c r="IL67" s="366"/>
      <c r="IM67" s="369">
        <v>12</v>
      </c>
      <c r="IN67" s="365">
        <v>35</v>
      </c>
      <c r="IO67" s="366"/>
      <c r="IP67" s="366"/>
      <c r="IQ67" s="366"/>
      <c r="IR67" s="366"/>
      <c r="IS67" s="366"/>
      <c r="IT67" s="369">
        <v>158</v>
      </c>
      <c r="IU67" s="365"/>
      <c r="IV67" s="366"/>
      <c r="IW67" s="366"/>
      <c r="IX67" s="366"/>
      <c r="IY67" s="366"/>
      <c r="IZ67" s="366"/>
      <c r="JA67" s="369"/>
      <c r="JB67" s="365">
        <v>190</v>
      </c>
      <c r="JC67" s="366"/>
      <c r="JD67" s="366"/>
      <c r="JE67" s="366"/>
      <c r="JF67" s="366"/>
      <c r="JG67" s="366"/>
      <c r="JH67" s="369"/>
      <c r="JI67" s="365">
        <v>52</v>
      </c>
      <c r="JJ67" s="366"/>
      <c r="JK67" s="366"/>
      <c r="JL67" s="366"/>
      <c r="JM67" s="366"/>
      <c r="JN67" s="366"/>
      <c r="JO67" s="369"/>
      <c r="JP67" s="365"/>
      <c r="JQ67" s="366"/>
      <c r="JR67" s="366"/>
      <c r="JS67" s="366"/>
      <c r="JT67" s="366"/>
      <c r="JU67" s="366"/>
      <c r="JV67" s="369"/>
      <c r="JW67" s="365"/>
      <c r="JX67" s="366"/>
      <c r="JY67" s="366"/>
      <c r="JZ67" s="366"/>
      <c r="KA67" s="366"/>
      <c r="KB67" s="366"/>
      <c r="KC67" s="369"/>
      <c r="KD67" s="365">
        <v>872</v>
      </c>
      <c r="KE67" s="366"/>
      <c r="KF67" s="366"/>
      <c r="KG67" s="366"/>
      <c r="KH67" s="366"/>
      <c r="KI67" s="366"/>
      <c r="KJ67" s="369">
        <v>281</v>
      </c>
      <c r="KK67" s="365"/>
      <c r="KL67" s="366"/>
      <c r="KM67" s="366"/>
      <c r="KN67" s="366"/>
      <c r="KO67" s="366"/>
      <c r="KP67" s="366"/>
      <c r="KQ67" s="369"/>
      <c r="KR67" s="365"/>
      <c r="KS67" s="366"/>
      <c r="KT67" s="366"/>
      <c r="KU67" s="366"/>
      <c r="KV67" s="366"/>
      <c r="KW67" s="366"/>
      <c r="KX67" s="369"/>
      <c r="KY67" s="365">
        <v>69</v>
      </c>
      <c r="KZ67" s="366"/>
      <c r="LA67" s="366"/>
      <c r="LB67" s="366"/>
      <c r="LC67" s="366"/>
      <c r="LD67" s="366"/>
      <c r="LE67" s="369"/>
      <c r="LF67" s="365"/>
      <c r="LG67" s="366"/>
      <c r="LH67" s="366"/>
      <c r="LI67" s="366"/>
      <c r="LJ67" s="366"/>
      <c r="LK67" s="366"/>
      <c r="LL67" s="369"/>
      <c r="LM67" s="365"/>
      <c r="LN67" s="366"/>
      <c r="LO67" s="366"/>
      <c r="LP67" s="366"/>
      <c r="LQ67" s="366"/>
      <c r="LR67" s="366"/>
      <c r="LS67" s="369"/>
      <c r="LT67" s="365"/>
      <c r="LU67" s="366"/>
      <c r="LV67" s="366"/>
      <c r="LW67" s="366"/>
      <c r="LX67" s="366"/>
      <c r="LY67" s="366"/>
      <c r="LZ67" s="369"/>
      <c r="MA67" s="365"/>
      <c r="MB67" s="366"/>
      <c r="MC67" s="366"/>
      <c r="MD67" s="366"/>
      <c r="ME67" s="366"/>
      <c r="MF67" s="366"/>
      <c r="MG67" s="369"/>
      <c r="MH67" s="365"/>
      <c r="MI67" s="366"/>
      <c r="MJ67" s="366"/>
      <c r="MK67" s="366"/>
      <c r="ML67" s="366"/>
      <c r="MM67" s="366"/>
      <c r="MN67" s="369"/>
      <c r="MO67" s="365"/>
      <c r="MP67" s="366"/>
      <c r="MQ67" s="366"/>
      <c r="MR67" s="366"/>
      <c r="MS67" s="366"/>
      <c r="MT67" s="366"/>
      <c r="MU67" s="369"/>
      <c r="MV67" s="365">
        <v>5463</v>
      </c>
      <c r="MW67" s="366">
        <v>825</v>
      </c>
      <c r="MX67" s="366">
        <v>134</v>
      </c>
      <c r="MY67" s="366"/>
      <c r="MZ67" s="366"/>
      <c r="NA67" s="366"/>
      <c r="NB67" s="369">
        <v>1102</v>
      </c>
    </row>
    <row r="68" spans="2:366" ht="18" customHeight="1" x14ac:dyDescent="0.2">
      <c r="B68" s="945" t="s">
        <v>28</v>
      </c>
      <c r="C68" s="911"/>
      <c r="D68" s="912"/>
      <c r="E68" s="912"/>
      <c r="F68" s="912"/>
      <c r="G68" s="912"/>
      <c r="H68" s="912"/>
      <c r="I68" s="947"/>
      <c r="J68" s="911"/>
      <c r="K68" s="912"/>
      <c r="L68" s="912"/>
      <c r="M68" s="912"/>
      <c r="N68" s="912"/>
      <c r="O68" s="912"/>
      <c r="P68" s="947">
        <v>61</v>
      </c>
      <c r="Q68" s="911"/>
      <c r="R68" s="912"/>
      <c r="S68" s="912"/>
      <c r="T68" s="912"/>
      <c r="U68" s="912"/>
      <c r="V68" s="912"/>
      <c r="W68" s="947"/>
      <c r="X68" s="911"/>
      <c r="Y68" s="912"/>
      <c r="Z68" s="912"/>
      <c r="AA68" s="912"/>
      <c r="AB68" s="912"/>
      <c r="AC68" s="912"/>
      <c r="AD68" s="947"/>
      <c r="AE68" s="911"/>
      <c r="AF68" s="912"/>
      <c r="AG68" s="912"/>
      <c r="AH68" s="912"/>
      <c r="AI68" s="912"/>
      <c r="AJ68" s="912"/>
      <c r="AK68" s="947"/>
      <c r="AL68" s="911"/>
      <c r="AM68" s="912"/>
      <c r="AN68" s="912"/>
      <c r="AO68" s="912"/>
      <c r="AP68" s="912"/>
      <c r="AQ68" s="912"/>
      <c r="AR68" s="947"/>
      <c r="AS68" s="911"/>
      <c r="AT68" s="912">
        <v>19</v>
      </c>
      <c r="AU68" s="912"/>
      <c r="AV68" s="912"/>
      <c r="AW68" s="912"/>
      <c r="AX68" s="912"/>
      <c r="AY68" s="947"/>
      <c r="AZ68" s="911"/>
      <c r="BA68" s="912"/>
      <c r="BB68" s="912"/>
      <c r="BC68" s="912"/>
      <c r="BD68" s="912"/>
      <c r="BE68" s="912"/>
      <c r="BF68" s="947"/>
      <c r="BG68" s="911"/>
      <c r="BH68" s="912"/>
      <c r="BI68" s="912"/>
      <c r="BJ68" s="912"/>
      <c r="BK68" s="912"/>
      <c r="BL68" s="912"/>
      <c r="BM68" s="947"/>
      <c r="BN68" s="911"/>
      <c r="BO68" s="912"/>
      <c r="BP68" s="912"/>
      <c r="BQ68" s="912"/>
      <c r="BR68" s="912"/>
      <c r="BS68" s="912"/>
      <c r="BT68" s="947"/>
      <c r="BU68" s="911"/>
      <c r="BV68" s="912"/>
      <c r="BW68" s="912"/>
      <c r="BX68" s="912"/>
      <c r="BY68" s="912"/>
      <c r="BZ68" s="912"/>
      <c r="CA68" s="947"/>
      <c r="CB68" s="911">
        <v>25</v>
      </c>
      <c r="CC68" s="912"/>
      <c r="CD68" s="912"/>
      <c r="CE68" s="912"/>
      <c r="CF68" s="912"/>
      <c r="CG68" s="912"/>
      <c r="CH68" s="947">
        <v>1</v>
      </c>
      <c r="CI68" s="911"/>
      <c r="CJ68" s="912"/>
      <c r="CK68" s="912"/>
      <c r="CL68" s="912"/>
      <c r="CM68" s="912"/>
      <c r="CN68" s="912"/>
      <c r="CO68" s="947">
        <v>20</v>
      </c>
      <c r="CP68" s="911"/>
      <c r="CQ68" s="912"/>
      <c r="CR68" s="912"/>
      <c r="CS68" s="912"/>
      <c r="CT68" s="912"/>
      <c r="CU68" s="912"/>
      <c r="CV68" s="947"/>
      <c r="CW68" s="911"/>
      <c r="CX68" s="912"/>
      <c r="CY68" s="912"/>
      <c r="CZ68" s="912"/>
      <c r="DA68" s="912"/>
      <c r="DB68" s="912"/>
      <c r="DC68" s="947"/>
      <c r="DD68" s="911"/>
      <c r="DE68" s="912"/>
      <c r="DF68" s="912"/>
      <c r="DG68" s="912"/>
      <c r="DH68" s="912"/>
      <c r="DI68" s="912"/>
      <c r="DJ68" s="947"/>
      <c r="DK68" s="911"/>
      <c r="DL68" s="912"/>
      <c r="DM68" s="912"/>
      <c r="DN68" s="912"/>
      <c r="DO68" s="912"/>
      <c r="DP68" s="912"/>
      <c r="DQ68" s="947"/>
      <c r="DR68" s="911"/>
      <c r="DS68" s="912"/>
      <c r="DT68" s="912"/>
      <c r="DU68" s="912"/>
      <c r="DV68" s="912"/>
      <c r="DW68" s="912"/>
      <c r="DX68" s="947"/>
      <c r="DY68" s="911"/>
      <c r="DZ68" s="912"/>
      <c r="EA68" s="912"/>
      <c r="EB68" s="912"/>
      <c r="EC68" s="912"/>
      <c r="ED68" s="912"/>
      <c r="EE68" s="947"/>
      <c r="EF68" s="911"/>
      <c r="EG68" s="912"/>
      <c r="EH68" s="912"/>
      <c r="EI68" s="912"/>
      <c r="EJ68" s="912"/>
      <c r="EK68" s="912"/>
      <c r="EL68" s="947"/>
      <c r="EM68" s="911"/>
      <c r="EN68" s="912"/>
      <c r="EO68" s="912"/>
      <c r="EP68" s="912"/>
      <c r="EQ68" s="912"/>
      <c r="ER68" s="912"/>
      <c r="ES68" s="947"/>
      <c r="ET68" s="911"/>
      <c r="EU68" s="912"/>
      <c r="EV68" s="912"/>
      <c r="EW68" s="912"/>
      <c r="EX68" s="912"/>
      <c r="EY68" s="912"/>
      <c r="EZ68" s="947"/>
      <c r="FA68" s="911">
        <v>93</v>
      </c>
      <c r="FB68" s="912">
        <v>6</v>
      </c>
      <c r="FC68" s="912"/>
      <c r="FD68" s="912"/>
      <c r="FE68" s="912"/>
      <c r="FF68" s="912"/>
      <c r="FG68" s="947"/>
      <c r="FH68" s="911"/>
      <c r="FI68" s="912"/>
      <c r="FJ68" s="912"/>
      <c r="FK68" s="912"/>
      <c r="FL68" s="912"/>
      <c r="FM68" s="912"/>
      <c r="FN68" s="947"/>
      <c r="FO68" s="911">
        <v>1020</v>
      </c>
      <c r="FP68" s="912"/>
      <c r="FQ68" s="912"/>
      <c r="FR68" s="912"/>
      <c r="FS68" s="912"/>
      <c r="FT68" s="912"/>
      <c r="FU68" s="947"/>
      <c r="FV68" s="911">
        <v>7</v>
      </c>
      <c r="FW68" s="912">
        <v>111</v>
      </c>
      <c r="FX68" s="912"/>
      <c r="FY68" s="912">
        <v>25</v>
      </c>
      <c r="FZ68" s="912"/>
      <c r="GA68" s="912"/>
      <c r="GB68" s="947">
        <v>53</v>
      </c>
      <c r="GC68" s="911"/>
      <c r="GD68" s="912"/>
      <c r="GE68" s="912"/>
      <c r="GF68" s="912"/>
      <c r="GG68" s="912"/>
      <c r="GH68" s="912"/>
      <c r="GI68" s="947"/>
      <c r="GJ68" s="911">
        <v>247</v>
      </c>
      <c r="GK68" s="912">
        <v>1775</v>
      </c>
      <c r="GL68" s="912"/>
      <c r="GM68" s="912"/>
      <c r="GN68" s="912"/>
      <c r="GO68" s="912"/>
      <c r="GP68" s="947"/>
      <c r="GQ68" s="911"/>
      <c r="GR68" s="912"/>
      <c r="GS68" s="912"/>
      <c r="GT68" s="912"/>
      <c r="GU68" s="912"/>
      <c r="GV68" s="912"/>
      <c r="GW68" s="947"/>
      <c r="GX68" s="911"/>
      <c r="GY68" s="912"/>
      <c r="GZ68" s="912"/>
      <c r="HA68" s="912"/>
      <c r="HB68" s="912"/>
      <c r="HC68" s="912"/>
      <c r="HD68" s="947"/>
      <c r="HE68" s="911"/>
      <c r="HF68" s="912">
        <v>2471</v>
      </c>
      <c r="HG68" s="912">
        <v>19</v>
      </c>
      <c r="HH68" s="912"/>
      <c r="HI68" s="912"/>
      <c r="HJ68" s="912"/>
      <c r="HK68" s="947"/>
      <c r="HL68" s="911">
        <v>544</v>
      </c>
      <c r="HM68" s="912"/>
      <c r="HN68" s="912"/>
      <c r="HO68" s="912"/>
      <c r="HP68" s="912"/>
      <c r="HQ68" s="912"/>
      <c r="HR68" s="947">
        <v>626</v>
      </c>
      <c r="HS68" s="911">
        <v>122</v>
      </c>
      <c r="HT68" s="912"/>
      <c r="HU68" s="912"/>
      <c r="HV68" s="912">
        <v>10</v>
      </c>
      <c r="HW68" s="912"/>
      <c r="HX68" s="912"/>
      <c r="HY68" s="947"/>
      <c r="HZ68" s="911">
        <v>1259</v>
      </c>
      <c r="IA68" s="912"/>
      <c r="IB68" s="912"/>
      <c r="IC68" s="912"/>
      <c r="ID68" s="912"/>
      <c r="IE68" s="912"/>
      <c r="IF68" s="947">
        <v>463</v>
      </c>
      <c r="IG68" s="911">
        <v>117</v>
      </c>
      <c r="IH68" s="912"/>
      <c r="II68" s="912"/>
      <c r="IJ68" s="912"/>
      <c r="IK68" s="912"/>
      <c r="IL68" s="912"/>
      <c r="IM68" s="947"/>
      <c r="IN68" s="911">
        <v>56</v>
      </c>
      <c r="IO68" s="912"/>
      <c r="IP68" s="912"/>
      <c r="IQ68" s="912"/>
      <c r="IR68" s="912"/>
      <c r="IS68" s="912"/>
      <c r="IT68" s="947"/>
      <c r="IU68" s="911">
        <v>1312</v>
      </c>
      <c r="IV68" s="912"/>
      <c r="IW68" s="912"/>
      <c r="IX68" s="912"/>
      <c r="IY68" s="912"/>
      <c r="IZ68" s="912"/>
      <c r="JA68" s="947"/>
      <c r="JB68" s="911"/>
      <c r="JC68" s="912"/>
      <c r="JD68" s="912"/>
      <c r="JE68" s="912"/>
      <c r="JF68" s="912"/>
      <c r="JG68" s="912"/>
      <c r="JH68" s="947"/>
      <c r="JI68" s="911">
        <v>193</v>
      </c>
      <c r="JJ68" s="912">
        <v>26</v>
      </c>
      <c r="JK68" s="912"/>
      <c r="JL68" s="912"/>
      <c r="JM68" s="912"/>
      <c r="JN68" s="912"/>
      <c r="JO68" s="947"/>
      <c r="JP68" s="911">
        <v>387</v>
      </c>
      <c r="JQ68" s="912"/>
      <c r="JR68" s="912"/>
      <c r="JS68" s="912"/>
      <c r="JT68" s="912"/>
      <c r="JU68" s="912"/>
      <c r="JV68" s="947"/>
      <c r="JW68" s="911">
        <v>347</v>
      </c>
      <c r="JX68" s="912"/>
      <c r="JY68" s="912"/>
      <c r="JZ68" s="912"/>
      <c r="KA68" s="912"/>
      <c r="KB68" s="912"/>
      <c r="KC68" s="947"/>
      <c r="KD68" s="911">
        <v>21</v>
      </c>
      <c r="KE68" s="912"/>
      <c r="KF68" s="912"/>
      <c r="KG68" s="912"/>
      <c r="KH68" s="912"/>
      <c r="KI68" s="912"/>
      <c r="KJ68" s="947"/>
      <c r="KK68" s="911"/>
      <c r="KL68" s="912"/>
      <c r="KM68" s="912"/>
      <c r="KN68" s="912"/>
      <c r="KO68" s="912"/>
      <c r="KP68" s="912"/>
      <c r="KQ68" s="947"/>
      <c r="KR68" s="911"/>
      <c r="KS68" s="912"/>
      <c r="KT68" s="912"/>
      <c r="KU68" s="912"/>
      <c r="KV68" s="912"/>
      <c r="KW68" s="912"/>
      <c r="KX68" s="947"/>
      <c r="KY68" s="911">
        <v>83</v>
      </c>
      <c r="KZ68" s="912">
        <v>59</v>
      </c>
      <c r="LA68" s="912"/>
      <c r="LB68" s="912"/>
      <c r="LC68" s="912"/>
      <c r="LD68" s="912"/>
      <c r="LE68" s="947"/>
      <c r="LF68" s="911"/>
      <c r="LG68" s="912"/>
      <c r="LH68" s="912"/>
      <c r="LI68" s="912"/>
      <c r="LJ68" s="912"/>
      <c r="LK68" s="912"/>
      <c r="LL68" s="947"/>
      <c r="LM68" s="911"/>
      <c r="LN68" s="912"/>
      <c r="LO68" s="912"/>
      <c r="LP68" s="912"/>
      <c r="LQ68" s="912"/>
      <c r="LR68" s="912"/>
      <c r="LS68" s="947"/>
      <c r="LT68" s="911"/>
      <c r="LU68" s="912"/>
      <c r="LV68" s="912"/>
      <c r="LW68" s="912"/>
      <c r="LX68" s="912"/>
      <c r="LY68" s="912"/>
      <c r="LZ68" s="947"/>
      <c r="MA68" s="911"/>
      <c r="MB68" s="912"/>
      <c r="MC68" s="912"/>
      <c r="MD68" s="912"/>
      <c r="ME68" s="912"/>
      <c r="MF68" s="912"/>
      <c r="MG68" s="947"/>
      <c r="MH68" s="911"/>
      <c r="MI68" s="912"/>
      <c r="MJ68" s="912"/>
      <c r="MK68" s="912"/>
      <c r="ML68" s="912"/>
      <c r="MM68" s="912"/>
      <c r="MN68" s="947"/>
      <c r="MO68" s="911"/>
      <c r="MP68" s="912"/>
      <c r="MQ68" s="912"/>
      <c r="MR68" s="912"/>
      <c r="MS68" s="912"/>
      <c r="MT68" s="912"/>
      <c r="MU68" s="947"/>
      <c r="MV68" s="911">
        <v>5833</v>
      </c>
      <c r="MW68" s="912">
        <v>4467</v>
      </c>
      <c r="MX68" s="912">
        <v>19</v>
      </c>
      <c r="MY68" s="912">
        <v>35</v>
      </c>
      <c r="MZ68" s="912"/>
      <c r="NA68" s="912"/>
      <c r="NB68" s="947">
        <v>1224</v>
      </c>
    </row>
    <row r="69" spans="2:366" ht="18" customHeight="1" thickBot="1" x14ac:dyDescent="0.25">
      <c r="B69" s="946" t="s">
        <v>13</v>
      </c>
      <c r="C69" s="948">
        <v>12834</v>
      </c>
      <c r="D69" s="949">
        <v>645</v>
      </c>
      <c r="E69" s="949">
        <v>0</v>
      </c>
      <c r="F69" s="949">
        <v>942</v>
      </c>
      <c r="G69" s="949">
        <v>0</v>
      </c>
      <c r="H69" s="949">
        <v>0</v>
      </c>
      <c r="I69" s="950">
        <v>323291</v>
      </c>
      <c r="J69" s="948">
        <v>2854</v>
      </c>
      <c r="K69" s="949">
        <v>0</v>
      </c>
      <c r="L69" s="949">
        <v>0</v>
      </c>
      <c r="M69" s="949">
        <v>5</v>
      </c>
      <c r="N69" s="949">
        <v>0</v>
      </c>
      <c r="O69" s="949">
        <v>0</v>
      </c>
      <c r="P69" s="950">
        <v>170222</v>
      </c>
      <c r="Q69" s="948">
        <v>184</v>
      </c>
      <c r="R69" s="949">
        <v>0</v>
      </c>
      <c r="S69" s="949">
        <v>0</v>
      </c>
      <c r="T69" s="949">
        <v>0</v>
      </c>
      <c r="U69" s="949">
        <v>0</v>
      </c>
      <c r="V69" s="949">
        <v>0</v>
      </c>
      <c r="W69" s="950">
        <v>16780</v>
      </c>
      <c r="X69" s="948">
        <v>13869</v>
      </c>
      <c r="Y69" s="949">
        <v>65</v>
      </c>
      <c r="Z69" s="949">
        <v>0</v>
      </c>
      <c r="AA69" s="949">
        <v>503</v>
      </c>
      <c r="AB69" s="949">
        <v>0</v>
      </c>
      <c r="AC69" s="949">
        <v>10</v>
      </c>
      <c r="AD69" s="950">
        <v>38934</v>
      </c>
      <c r="AE69" s="948">
        <v>5007</v>
      </c>
      <c r="AF69" s="949">
        <v>38</v>
      </c>
      <c r="AG69" s="949">
        <v>0</v>
      </c>
      <c r="AH69" s="949">
        <v>0</v>
      </c>
      <c r="AI69" s="949">
        <v>0</v>
      </c>
      <c r="AJ69" s="949">
        <v>0</v>
      </c>
      <c r="AK69" s="950">
        <v>86638</v>
      </c>
      <c r="AL69" s="948">
        <v>2734</v>
      </c>
      <c r="AM69" s="949">
        <v>0</v>
      </c>
      <c r="AN69" s="949">
        <v>0</v>
      </c>
      <c r="AO69" s="949">
        <v>63</v>
      </c>
      <c r="AP69" s="949">
        <v>0</v>
      </c>
      <c r="AQ69" s="949">
        <v>0</v>
      </c>
      <c r="AR69" s="950">
        <v>50908</v>
      </c>
      <c r="AS69" s="948">
        <v>5523</v>
      </c>
      <c r="AT69" s="949">
        <v>35</v>
      </c>
      <c r="AU69" s="949">
        <v>0</v>
      </c>
      <c r="AV69" s="949">
        <v>44</v>
      </c>
      <c r="AW69" s="949">
        <v>0</v>
      </c>
      <c r="AX69" s="949">
        <v>59</v>
      </c>
      <c r="AY69" s="950">
        <v>24531</v>
      </c>
      <c r="AZ69" s="948">
        <v>3691</v>
      </c>
      <c r="BA69" s="949">
        <v>0</v>
      </c>
      <c r="BB69" s="949">
        <v>0</v>
      </c>
      <c r="BC69" s="949">
        <v>4949</v>
      </c>
      <c r="BD69" s="949">
        <v>0</v>
      </c>
      <c r="BE69" s="949">
        <v>73</v>
      </c>
      <c r="BF69" s="950">
        <v>30820</v>
      </c>
      <c r="BG69" s="948">
        <v>2310</v>
      </c>
      <c r="BH69" s="949">
        <v>166</v>
      </c>
      <c r="BI69" s="949">
        <v>0</v>
      </c>
      <c r="BJ69" s="949">
        <v>306</v>
      </c>
      <c r="BK69" s="949">
        <v>0</v>
      </c>
      <c r="BL69" s="949">
        <v>0</v>
      </c>
      <c r="BM69" s="950">
        <v>11767</v>
      </c>
      <c r="BN69" s="948">
        <v>6499</v>
      </c>
      <c r="BO69" s="949">
        <v>30</v>
      </c>
      <c r="BP69" s="949">
        <v>0</v>
      </c>
      <c r="BQ69" s="949">
        <v>1251</v>
      </c>
      <c r="BR69" s="949">
        <v>0</v>
      </c>
      <c r="BS69" s="949">
        <v>241</v>
      </c>
      <c r="BT69" s="950">
        <v>22172</v>
      </c>
      <c r="BU69" s="948">
        <v>2662</v>
      </c>
      <c r="BV69" s="949">
        <v>509</v>
      </c>
      <c r="BW69" s="949">
        <v>0</v>
      </c>
      <c r="BX69" s="949">
        <v>6317</v>
      </c>
      <c r="BY69" s="949">
        <v>0</v>
      </c>
      <c r="BZ69" s="949">
        <v>4310</v>
      </c>
      <c r="CA69" s="950">
        <v>14128</v>
      </c>
      <c r="CB69" s="948">
        <v>5055</v>
      </c>
      <c r="CC69" s="949">
        <v>2241</v>
      </c>
      <c r="CD69" s="949">
        <v>0</v>
      </c>
      <c r="CE69" s="949">
        <v>6371</v>
      </c>
      <c r="CF69" s="949">
        <v>0</v>
      </c>
      <c r="CG69" s="949">
        <v>2598</v>
      </c>
      <c r="CH69" s="950">
        <v>17113</v>
      </c>
      <c r="CI69" s="948">
        <v>9453</v>
      </c>
      <c r="CJ69" s="949">
        <v>1175</v>
      </c>
      <c r="CK69" s="949">
        <v>0</v>
      </c>
      <c r="CL69" s="949">
        <v>5016</v>
      </c>
      <c r="CM69" s="949">
        <v>0</v>
      </c>
      <c r="CN69" s="949">
        <v>15455</v>
      </c>
      <c r="CO69" s="950">
        <v>13939</v>
      </c>
      <c r="CP69" s="948">
        <v>7026</v>
      </c>
      <c r="CQ69" s="949">
        <v>22</v>
      </c>
      <c r="CR69" s="949">
        <v>0</v>
      </c>
      <c r="CS69" s="949">
        <v>1753</v>
      </c>
      <c r="CT69" s="949">
        <v>0</v>
      </c>
      <c r="CU69" s="949">
        <v>1239</v>
      </c>
      <c r="CV69" s="950">
        <v>31004</v>
      </c>
      <c r="CW69" s="948">
        <v>15718</v>
      </c>
      <c r="CX69" s="949">
        <v>2818</v>
      </c>
      <c r="CY69" s="949">
        <v>0</v>
      </c>
      <c r="CZ69" s="949">
        <v>7785</v>
      </c>
      <c r="DA69" s="949">
        <v>0</v>
      </c>
      <c r="DB69" s="949">
        <v>2000</v>
      </c>
      <c r="DC69" s="950">
        <v>152340</v>
      </c>
      <c r="DD69" s="948">
        <v>8550</v>
      </c>
      <c r="DE69" s="949">
        <v>52</v>
      </c>
      <c r="DF69" s="949">
        <v>0</v>
      </c>
      <c r="DG69" s="949">
        <v>1369</v>
      </c>
      <c r="DH69" s="949">
        <v>0</v>
      </c>
      <c r="DI69" s="949">
        <v>1368</v>
      </c>
      <c r="DJ69" s="950">
        <v>80813</v>
      </c>
      <c r="DK69" s="948">
        <v>19734</v>
      </c>
      <c r="DL69" s="949">
        <v>2677</v>
      </c>
      <c r="DM69" s="949">
        <v>49</v>
      </c>
      <c r="DN69" s="949">
        <v>13377</v>
      </c>
      <c r="DO69" s="949">
        <v>0</v>
      </c>
      <c r="DP69" s="949">
        <v>3596</v>
      </c>
      <c r="DQ69" s="950">
        <v>178828</v>
      </c>
      <c r="DR69" s="948">
        <v>1555</v>
      </c>
      <c r="DS69" s="949">
        <v>1693</v>
      </c>
      <c r="DT69" s="949">
        <v>0</v>
      </c>
      <c r="DU69" s="949">
        <v>4179</v>
      </c>
      <c r="DV69" s="949">
        <v>0</v>
      </c>
      <c r="DW69" s="949">
        <v>5994</v>
      </c>
      <c r="DX69" s="950">
        <v>1464</v>
      </c>
      <c r="DY69" s="948">
        <v>892</v>
      </c>
      <c r="DZ69" s="949">
        <v>2965</v>
      </c>
      <c r="EA69" s="949">
        <v>0</v>
      </c>
      <c r="EB69" s="949">
        <v>6646</v>
      </c>
      <c r="EC69" s="949">
        <v>0</v>
      </c>
      <c r="ED69" s="949">
        <v>2425</v>
      </c>
      <c r="EE69" s="950">
        <v>244</v>
      </c>
      <c r="EF69" s="948">
        <v>35186</v>
      </c>
      <c r="EG69" s="949">
        <v>26396</v>
      </c>
      <c r="EH69" s="949">
        <v>0</v>
      </c>
      <c r="EI69" s="949">
        <v>19715</v>
      </c>
      <c r="EJ69" s="949">
        <v>40</v>
      </c>
      <c r="EK69" s="949">
        <v>19182</v>
      </c>
      <c r="EL69" s="950">
        <v>55180</v>
      </c>
      <c r="EM69" s="948">
        <v>6663</v>
      </c>
      <c r="EN69" s="949">
        <v>10</v>
      </c>
      <c r="EO69" s="949">
        <v>0</v>
      </c>
      <c r="EP69" s="949">
        <v>0</v>
      </c>
      <c r="EQ69" s="949">
        <v>0</v>
      </c>
      <c r="ER69" s="949">
        <v>0</v>
      </c>
      <c r="ES69" s="950">
        <v>4804</v>
      </c>
      <c r="ET69" s="948">
        <v>15824</v>
      </c>
      <c r="EU69" s="949">
        <v>0</v>
      </c>
      <c r="EV69" s="949">
        <v>0</v>
      </c>
      <c r="EW69" s="949">
        <v>0</v>
      </c>
      <c r="EX69" s="949">
        <v>0</v>
      </c>
      <c r="EY69" s="949">
        <v>0</v>
      </c>
      <c r="EZ69" s="950">
        <v>5535</v>
      </c>
      <c r="FA69" s="948">
        <v>261122</v>
      </c>
      <c r="FB69" s="949">
        <v>7</v>
      </c>
      <c r="FC69" s="949">
        <v>0</v>
      </c>
      <c r="FD69" s="949">
        <v>0</v>
      </c>
      <c r="FE69" s="949">
        <v>0</v>
      </c>
      <c r="FF69" s="949">
        <v>0</v>
      </c>
      <c r="FG69" s="950">
        <v>0</v>
      </c>
      <c r="FH69" s="948">
        <v>15408</v>
      </c>
      <c r="FI69" s="949">
        <v>0</v>
      </c>
      <c r="FJ69" s="949">
        <v>0</v>
      </c>
      <c r="FK69" s="949">
        <v>0</v>
      </c>
      <c r="FL69" s="949">
        <v>0</v>
      </c>
      <c r="FM69" s="949">
        <v>0</v>
      </c>
      <c r="FN69" s="950">
        <v>25009</v>
      </c>
      <c r="FO69" s="948">
        <v>22830</v>
      </c>
      <c r="FP69" s="949">
        <v>4</v>
      </c>
      <c r="FQ69" s="949">
        <v>0</v>
      </c>
      <c r="FR69" s="949">
        <v>0</v>
      </c>
      <c r="FS69" s="949">
        <v>0</v>
      </c>
      <c r="FT69" s="949">
        <v>0</v>
      </c>
      <c r="FU69" s="950">
        <v>22111</v>
      </c>
      <c r="FV69" s="948">
        <v>23152</v>
      </c>
      <c r="FW69" s="949">
        <v>1133</v>
      </c>
      <c r="FX69" s="949">
        <v>0</v>
      </c>
      <c r="FY69" s="949">
        <v>280047</v>
      </c>
      <c r="FZ69" s="949">
        <v>0</v>
      </c>
      <c r="GA69" s="949">
        <v>0</v>
      </c>
      <c r="GB69" s="950">
        <v>655</v>
      </c>
      <c r="GC69" s="948">
        <v>12432</v>
      </c>
      <c r="GD69" s="949">
        <v>2487</v>
      </c>
      <c r="GE69" s="949">
        <v>577</v>
      </c>
      <c r="GF69" s="949">
        <v>44</v>
      </c>
      <c r="GG69" s="949">
        <v>0</v>
      </c>
      <c r="GH69" s="949">
        <v>0</v>
      </c>
      <c r="GI69" s="950">
        <v>155417</v>
      </c>
      <c r="GJ69" s="948">
        <v>37898</v>
      </c>
      <c r="GK69" s="949">
        <v>632847</v>
      </c>
      <c r="GL69" s="949">
        <v>83</v>
      </c>
      <c r="GM69" s="949">
        <v>2040</v>
      </c>
      <c r="GN69" s="949">
        <v>0</v>
      </c>
      <c r="GO69" s="949">
        <v>0</v>
      </c>
      <c r="GP69" s="950">
        <v>352</v>
      </c>
      <c r="GQ69" s="948">
        <v>16705</v>
      </c>
      <c r="GR69" s="949">
        <v>413</v>
      </c>
      <c r="GS69" s="949">
        <v>84910</v>
      </c>
      <c r="GT69" s="949">
        <v>0</v>
      </c>
      <c r="GU69" s="949">
        <v>0</v>
      </c>
      <c r="GV69" s="949">
        <v>0</v>
      </c>
      <c r="GW69" s="950">
        <v>3789</v>
      </c>
      <c r="GX69" s="948">
        <v>2469</v>
      </c>
      <c r="GY69" s="949">
        <v>6412</v>
      </c>
      <c r="GZ69" s="949">
        <v>0</v>
      </c>
      <c r="HA69" s="949">
        <v>298</v>
      </c>
      <c r="HB69" s="949">
        <v>0</v>
      </c>
      <c r="HC69" s="949">
        <v>0</v>
      </c>
      <c r="HD69" s="950">
        <v>36331</v>
      </c>
      <c r="HE69" s="948">
        <v>57264</v>
      </c>
      <c r="HF69" s="949">
        <v>131685</v>
      </c>
      <c r="HG69" s="949">
        <v>17225</v>
      </c>
      <c r="HH69" s="949">
        <v>167243</v>
      </c>
      <c r="HI69" s="949">
        <v>0</v>
      </c>
      <c r="HJ69" s="949">
        <v>0</v>
      </c>
      <c r="HK69" s="950">
        <v>406541</v>
      </c>
      <c r="HL69" s="948">
        <v>5813</v>
      </c>
      <c r="HM69" s="949">
        <v>247</v>
      </c>
      <c r="HN69" s="949">
        <v>0</v>
      </c>
      <c r="HO69" s="949">
        <v>1</v>
      </c>
      <c r="HP69" s="949">
        <v>0</v>
      </c>
      <c r="HQ69" s="949">
        <v>0</v>
      </c>
      <c r="HR69" s="950">
        <v>174195</v>
      </c>
      <c r="HS69" s="948">
        <v>10032</v>
      </c>
      <c r="HT69" s="949">
        <v>273</v>
      </c>
      <c r="HU69" s="949">
        <v>0</v>
      </c>
      <c r="HV69" s="949">
        <v>34</v>
      </c>
      <c r="HW69" s="949">
        <v>0</v>
      </c>
      <c r="HX69" s="949">
        <v>0</v>
      </c>
      <c r="HY69" s="950">
        <v>88354</v>
      </c>
      <c r="HZ69" s="948">
        <v>4396</v>
      </c>
      <c r="IA69" s="949">
        <v>145</v>
      </c>
      <c r="IB69" s="949">
        <v>0</v>
      </c>
      <c r="IC69" s="949">
        <v>0</v>
      </c>
      <c r="ID69" s="949">
        <v>0</v>
      </c>
      <c r="IE69" s="949">
        <v>0</v>
      </c>
      <c r="IF69" s="950">
        <v>102687</v>
      </c>
      <c r="IG69" s="948">
        <v>7864</v>
      </c>
      <c r="IH69" s="949">
        <v>1398</v>
      </c>
      <c r="II69" s="949">
        <v>1</v>
      </c>
      <c r="IJ69" s="949">
        <v>286</v>
      </c>
      <c r="IK69" s="949">
        <v>0</v>
      </c>
      <c r="IL69" s="949">
        <v>37</v>
      </c>
      <c r="IM69" s="950">
        <v>96114</v>
      </c>
      <c r="IN69" s="948">
        <v>10422</v>
      </c>
      <c r="IO69" s="949">
        <v>116</v>
      </c>
      <c r="IP69" s="949">
        <v>0</v>
      </c>
      <c r="IQ69" s="949">
        <v>786</v>
      </c>
      <c r="IR69" s="949">
        <v>0</v>
      </c>
      <c r="IS69" s="949">
        <v>23</v>
      </c>
      <c r="IT69" s="950">
        <v>114584</v>
      </c>
      <c r="IU69" s="948">
        <v>13568</v>
      </c>
      <c r="IV69" s="949">
        <v>584</v>
      </c>
      <c r="IW69" s="949">
        <v>0</v>
      </c>
      <c r="IX69" s="949">
        <v>348</v>
      </c>
      <c r="IY69" s="949">
        <v>19213</v>
      </c>
      <c r="IZ69" s="949">
        <v>1114</v>
      </c>
      <c r="JA69" s="950">
        <v>101053</v>
      </c>
      <c r="JB69" s="948">
        <v>7269</v>
      </c>
      <c r="JC69" s="949">
        <v>208</v>
      </c>
      <c r="JD69" s="949">
        <v>1</v>
      </c>
      <c r="JE69" s="949">
        <v>766</v>
      </c>
      <c r="JF69" s="949">
        <v>0</v>
      </c>
      <c r="JG69" s="949">
        <v>79015</v>
      </c>
      <c r="JH69" s="950">
        <v>3612</v>
      </c>
      <c r="JI69" s="948">
        <v>11718</v>
      </c>
      <c r="JJ69" s="949">
        <v>713</v>
      </c>
      <c r="JK69" s="949">
        <v>0</v>
      </c>
      <c r="JL69" s="949">
        <v>2498</v>
      </c>
      <c r="JM69" s="949">
        <v>0</v>
      </c>
      <c r="JN69" s="949">
        <v>829</v>
      </c>
      <c r="JO69" s="950">
        <v>118642</v>
      </c>
      <c r="JP69" s="948">
        <v>13122</v>
      </c>
      <c r="JQ69" s="949">
        <v>879</v>
      </c>
      <c r="JR69" s="949">
        <v>0</v>
      </c>
      <c r="JS69" s="949">
        <v>491</v>
      </c>
      <c r="JT69" s="949">
        <v>269239</v>
      </c>
      <c r="JU69" s="949">
        <v>21</v>
      </c>
      <c r="JV69" s="950">
        <v>8075</v>
      </c>
      <c r="JW69" s="948">
        <v>14434</v>
      </c>
      <c r="JX69" s="949">
        <v>1440</v>
      </c>
      <c r="JY69" s="949">
        <v>0</v>
      </c>
      <c r="JZ69" s="949">
        <v>4348</v>
      </c>
      <c r="KA69" s="949">
        <v>0</v>
      </c>
      <c r="KB69" s="949">
        <v>3636</v>
      </c>
      <c r="KC69" s="950">
        <v>201851</v>
      </c>
      <c r="KD69" s="948">
        <v>46796</v>
      </c>
      <c r="KE69" s="949">
        <v>3654</v>
      </c>
      <c r="KF69" s="949">
        <v>0</v>
      </c>
      <c r="KG69" s="949">
        <v>15516</v>
      </c>
      <c r="KH69" s="949">
        <v>56482</v>
      </c>
      <c r="KI69" s="949">
        <v>101824</v>
      </c>
      <c r="KJ69" s="950">
        <v>290160</v>
      </c>
      <c r="KK69" s="948">
        <v>167</v>
      </c>
      <c r="KL69" s="949">
        <v>0</v>
      </c>
      <c r="KM69" s="949">
        <v>0</v>
      </c>
      <c r="KN69" s="949">
        <v>122</v>
      </c>
      <c r="KO69" s="949">
        <v>0</v>
      </c>
      <c r="KP69" s="949">
        <v>704</v>
      </c>
      <c r="KQ69" s="950">
        <v>3586</v>
      </c>
      <c r="KR69" s="948">
        <v>19099</v>
      </c>
      <c r="KS69" s="949">
        <v>17472</v>
      </c>
      <c r="KT69" s="949">
        <v>0</v>
      </c>
      <c r="KU69" s="949">
        <v>6201</v>
      </c>
      <c r="KV69" s="949">
        <v>0</v>
      </c>
      <c r="KW69" s="949">
        <v>23874</v>
      </c>
      <c r="KX69" s="950">
        <v>47321</v>
      </c>
      <c r="KY69" s="948">
        <v>70120</v>
      </c>
      <c r="KZ69" s="949">
        <v>13542</v>
      </c>
      <c r="LA69" s="949">
        <v>0</v>
      </c>
      <c r="LB69" s="949">
        <v>10570</v>
      </c>
      <c r="LC69" s="949">
        <v>0</v>
      </c>
      <c r="LD69" s="949">
        <v>41898</v>
      </c>
      <c r="LE69" s="950">
        <v>87442</v>
      </c>
      <c r="LF69" s="948">
        <v>3908</v>
      </c>
      <c r="LG69" s="949">
        <v>4299</v>
      </c>
      <c r="LH69" s="949">
        <v>0</v>
      </c>
      <c r="LI69" s="949">
        <v>3301</v>
      </c>
      <c r="LJ69" s="949">
        <v>0</v>
      </c>
      <c r="LK69" s="949">
        <v>33846</v>
      </c>
      <c r="LL69" s="950">
        <v>18443</v>
      </c>
      <c r="LM69" s="948">
        <v>9911</v>
      </c>
      <c r="LN69" s="949">
        <v>13302</v>
      </c>
      <c r="LO69" s="949">
        <v>84</v>
      </c>
      <c r="LP69" s="949">
        <v>9701</v>
      </c>
      <c r="LQ69" s="949">
        <v>0</v>
      </c>
      <c r="LR69" s="949">
        <v>31871</v>
      </c>
      <c r="LS69" s="950">
        <v>11482</v>
      </c>
      <c r="LT69" s="948">
        <v>4820</v>
      </c>
      <c r="LU69" s="949">
        <v>0</v>
      </c>
      <c r="LV69" s="949">
        <v>0</v>
      </c>
      <c r="LW69" s="949">
        <v>985</v>
      </c>
      <c r="LX69" s="949">
        <v>0</v>
      </c>
      <c r="LY69" s="949">
        <v>312</v>
      </c>
      <c r="LZ69" s="950">
        <v>54352</v>
      </c>
      <c r="MA69" s="948">
        <v>4875</v>
      </c>
      <c r="MB69" s="949">
        <v>3913</v>
      </c>
      <c r="MC69" s="949">
        <v>0</v>
      </c>
      <c r="MD69" s="949">
        <v>545</v>
      </c>
      <c r="ME69" s="949">
        <v>0</v>
      </c>
      <c r="MF69" s="949">
        <v>179</v>
      </c>
      <c r="MG69" s="950">
        <v>56326</v>
      </c>
      <c r="MH69" s="948">
        <v>6463</v>
      </c>
      <c r="MI69" s="949">
        <v>169</v>
      </c>
      <c r="MJ69" s="949">
        <v>0</v>
      </c>
      <c r="MK69" s="949">
        <v>5969</v>
      </c>
      <c r="ML69" s="949">
        <v>0</v>
      </c>
      <c r="MM69" s="949">
        <v>3456</v>
      </c>
      <c r="MN69" s="950">
        <v>19024</v>
      </c>
      <c r="MO69" s="948">
        <v>36530</v>
      </c>
      <c r="MP69" s="949">
        <v>2728</v>
      </c>
      <c r="MQ69" s="949">
        <v>0</v>
      </c>
      <c r="MR69" s="949">
        <v>22525</v>
      </c>
      <c r="MS69" s="949">
        <v>0</v>
      </c>
      <c r="MT69" s="949">
        <v>6136</v>
      </c>
      <c r="MU69" s="950">
        <v>78929</v>
      </c>
      <c r="MV69" s="948">
        <v>934430</v>
      </c>
      <c r="MW69" s="949">
        <v>881607</v>
      </c>
      <c r="MX69" s="949">
        <v>102930</v>
      </c>
      <c r="MY69" s="949">
        <v>615256</v>
      </c>
      <c r="MZ69" s="949">
        <v>344974</v>
      </c>
      <c r="NA69" s="949">
        <v>387325</v>
      </c>
      <c r="NB69" s="950">
        <v>3657892</v>
      </c>
    </row>
    <row r="71" spans="2:366" ht="18" customHeight="1" x14ac:dyDescent="0.2">
      <c r="CV71" s="999"/>
    </row>
  </sheetData>
  <mergeCells count="145">
    <mergeCell ref="MV6:NB6"/>
    <mergeCell ref="HE6:HK6"/>
    <mergeCell ref="HL6:HR6"/>
    <mergeCell ref="HS6:HY6"/>
    <mergeCell ref="HZ6:IF6"/>
    <mergeCell ref="IG6:IM6"/>
    <mergeCell ref="IN6:IT6"/>
    <mergeCell ref="IU6:JA6"/>
    <mergeCell ref="JB6:JH6"/>
    <mergeCell ref="JI6:JO6"/>
    <mergeCell ref="JP6:JV6"/>
    <mergeCell ref="JW6:KC6"/>
    <mergeCell ref="KD6:KJ6"/>
    <mergeCell ref="KK6:KQ6"/>
    <mergeCell ref="KR6:KX6"/>
    <mergeCell ref="KY6:LE6"/>
    <mergeCell ref="LF6:LL6"/>
    <mergeCell ref="LM6:LS6"/>
    <mergeCell ref="LT6:LZ6"/>
    <mergeCell ref="MA6:MG6"/>
    <mergeCell ref="MH6:MN6"/>
    <mergeCell ref="MO6:MU6"/>
    <mergeCell ref="MH4:MN5"/>
    <mergeCell ref="MO4:MU5"/>
    <mergeCell ref="C6:I6"/>
    <mergeCell ref="J6:P6"/>
    <mergeCell ref="Q6:W6"/>
    <mergeCell ref="X6:AD6"/>
    <mergeCell ref="AE6:AK6"/>
    <mergeCell ref="AL6:AR6"/>
    <mergeCell ref="AS6:AY6"/>
    <mergeCell ref="AZ6:BF6"/>
    <mergeCell ref="BG6:BM6"/>
    <mergeCell ref="BN6:BT6"/>
    <mergeCell ref="BU6:CA6"/>
    <mergeCell ref="CB6:CH6"/>
    <mergeCell ref="CI6:CO6"/>
    <mergeCell ref="CP6:CV6"/>
    <mergeCell ref="CW6:DC6"/>
    <mergeCell ref="DD6:DJ6"/>
    <mergeCell ref="DK6:DQ6"/>
    <mergeCell ref="DR6:DX6"/>
    <mergeCell ref="GQ4:GW4"/>
    <mergeCell ref="GX4:HD4"/>
    <mergeCell ref="C4:I5"/>
    <mergeCell ref="J4:P5"/>
    <mergeCell ref="MV4:NB5"/>
    <mergeCell ref="EM5:ES5"/>
    <mergeCell ref="ET5:EZ5"/>
    <mergeCell ref="FA5:FG5"/>
    <mergeCell ref="FH5:FN5"/>
    <mergeCell ref="FO5:FU5"/>
    <mergeCell ref="FV5:GB5"/>
    <mergeCell ref="GC5:GI5"/>
    <mergeCell ref="GJ5:GP5"/>
    <mergeCell ref="GQ5:GW5"/>
    <mergeCell ref="GX5:HD5"/>
    <mergeCell ref="HE5:HK5"/>
    <mergeCell ref="HL5:HR5"/>
    <mergeCell ref="HS5:HY5"/>
    <mergeCell ref="HZ5:IF5"/>
    <mergeCell ref="KK4:KQ5"/>
    <mergeCell ref="KR4:KX5"/>
    <mergeCell ref="KY4:LE5"/>
    <mergeCell ref="LF4:LL5"/>
    <mergeCell ref="LM4:LS5"/>
    <mergeCell ref="LT4:LZ5"/>
    <mergeCell ref="MA4:MG5"/>
    <mergeCell ref="HE4:HK4"/>
    <mergeCell ref="HL4:HR4"/>
    <mergeCell ref="Q4:W5"/>
    <mergeCell ref="X4:AD5"/>
    <mergeCell ref="AE4:AK5"/>
    <mergeCell ref="AL4:AR5"/>
    <mergeCell ref="AS4:AY5"/>
    <mergeCell ref="AZ4:BF5"/>
    <mergeCell ref="BG4:BM5"/>
    <mergeCell ref="GQ6:GW6"/>
    <mergeCell ref="GX6:HD6"/>
    <mergeCell ref="CP4:CV5"/>
    <mergeCell ref="CW4:DC5"/>
    <mergeCell ref="DD4:DJ5"/>
    <mergeCell ref="DK4:DQ5"/>
    <mergeCell ref="DR4:DX5"/>
    <mergeCell ref="HS4:HY4"/>
    <mergeCell ref="HZ4:IF4"/>
    <mergeCell ref="IG4:IM5"/>
    <mergeCell ref="IN4:IT5"/>
    <mergeCell ref="DY6:EE6"/>
    <mergeCell ref="EF6:EL6"/>
    <mergeCell ref="EM6:ES6"/>
    <mergeCell ref="ET6:EZ6"/>
    <mergeCell ref="FA6:FG6"/>
    <mergeCell ref="FH6:FN6"/>
    <mergeCell ref="FO6:FU6"/>
    <mergeCell ref="FV6:GB6"/>
    <mergeCell ref="GC6:GI6"/>
    <mergeCell ref="ET4:EZ4"/>
    <mergeCell ref="FA4:FG4"/>
    <mergeCell ref="FH4:FN4"/>
    <mergeCell ref="FO4:FU4"/>
    <mergeCell ref="FV4:GB4"/>
    <mergeCell ref="GC4:GI4"/>
    <mergeCell ref="GJ4:GP4"/>
    <mergeCell ref="DY4:EE5"/>
    <mergeCell ref="EF4:EL5"/>
    <mergeCell ref="EM4:ES4"/>
    <mergeCell ref="GJ6:GP6"/>
    <mergeCell ref="B4:B6"/>
    <mergeCell ref="HS2:IF2"/>
    <mergeCell ref="IG2:IT2"/>
    <mergeCell ref="IU2:JH2"/>
    <mergeCell ref="JI2:JV2"/>
    <mergeCell ref="JW2:KJ2"/>
    <mergeCell ref="KK2:KX2"/>
    <mergeCell ref="KY2:LL2"/>
    <mergeCell ref="LM2:LZ2"/>
    <mergeCell ref="C2:P2"/>
    <mergeCell ref="Q2:AD2"/>
    <mergeCell ref="AE2:AR2"/>
    <mergeCell ref="AS2:BF2"/>
    <mergeCell ref="BG2:BT2"/>
    <mergeCell ref="IU4:JA5"/>
    <mergeCell ref="JB4:JH5"/>
    <mergeCell ref="JI4:JO5"/>
    <mergeCell ref="JP4:JV5"/>
    <mergeCell ref="JW4:KC5"/>
    <mergeCell ref="KD4:KJ5"/>
    <mergeCell ref="BN4:BT5"/>
    <mergeCell ref="BU4:CA5"/>
    <mergeCell ref="CB4:CH5"/>
    <mergeCell ref="CI4:CO5"/>
    <mergeCell ref="MA2:MN2"/>
    <mergeCell ref="MO2:NB2"/>
    <mergeCell ref="BU2:CH2"/>
    <mergeCell ref="CI2:CV2"/>
    <mergeCell ref="CW2:DJ2"/>
    <mergeCell ref="DK2:DX2"/>
    <mergeCell ref="DY2:EL2"/>
    <mergeCell ref="EM2:EZ2"/>
    <mergeCell ref="FA2:FN2"/>
    <mergeCell ref="FO2:GB2"/>
    <mergeCell ref="GC2:GP2"/>
    <mergeCell ref="GQ2:HD2"/>
    <mergeCell ref="HE2:HR2"/>
  </mergeCells>
  <phoneticPr fontId="9"/>
  <printOptions horizontalCentered="1"/>
  <pageMargins left="0.78740157480314965" right="0.78740157480314965" top="0.59055118110236227" bottom="0.78740157480314965" header="0.51181102362204722" footer="0.51181102362204722"/>
  <pageSetup paperSize="9" scale="57" orientation="portrait" r:id="rId1"/>
  <headerFooter scaleWithDoc="0" alignWithMargins="0">
    <oddFooter>&amp;C&amp;P</oddFooter>
  </headerFooter>
  <colBreaks count="25" manualBreakCount="25">
    <brk id="16" max="1048575" man="1"/>
    <brk id="30" max="68" man="1"/>
    <brk id="44" max="68" man="1"/>
    <brk id="58" max="68" man="1"/>
    <brk id="72" max="68" man="1"/>
    <brk id="86" max="68" man="1"/>
    <brk id="100" max="68" man="1"/>
    <brk id="114" max="68" man="1"/>
    <brk id="128" max="68" man="1"/>
    <brk id="142" max="68" man="1"/>
    <brk id="156" max="68" man="1"/>
    <brk id="170" max="68" man="1"/>
    <brk id="184" max="68" man="1"/>
    <brk id="198" max="68" man="1"/>
    <brk id="212" max="68" man="1"/>
    <brk id="226" max="68" man="1"/>
    <brk id="240" max="68" man="1"/>
    <brk id="254" max="68" man="1"/>
    <brk id="268" max="68" man="1"/>
    <brk id="282" max="68" man="1"/>
    <brk id="296" max="68" man="1"/>
    <brk id="310" max="68" man="1"/>
    <brk id="324" max="68" man="1"/>
    <brk id="338" max="68" man="1"/>
    <brk id="352" max="68"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B72"/>
  <sheetViews>
    <sheetView view="pageBreakPreview" topLeftCell="A25" zoomScale="85" zoomScaleNormal="100" zoomScaleSheetLayoutView="85" workbookViewId="0">
      <selection activeCell="M141" sqref="M141"/>
    </sheetView>
  </sheetViews>
  <sheetFormatPr defaultColWidth="7.19921875" defaultRowHeight="18" customHeight="1" x14ac:dyDescent="0.2"/>
  <cols>
    <col min="1" max="1" width="2.19921875" style="935" customWidth="1"/>
    <col min="2" max="2" width="9.19921875" style="935" customWidth="1"/>
    <col min="3" max="30" width="7.19921875" style="935"/>
    <col min="31" max="352" width="7.19921875" style="997"/>
    <col min="353" max="359" width="6.796875" style="997" customWidth="1"/>
    <col min="360" max="360" width="8.69921875" style="997" customWidth="1"/>
    <col min="361" max="365" width="7.19921875" style="997"/>
    <col min="366" max="366" width="8.69921875" style="997" customWidth="1"/>
    <col min="367" max="16384" width="7.19921875" style="997"/>
  </cols>
  <sheetData>
    <row r="1" spans="1:366" ht="15" customHeight="1" x14ac:dyDescent="0.2"/>
    <row r="2" spans="1:366" ht="24" customHeight="1" x14ac:dyDescent="0.2">
      <c r="A2" s="936"/>
      <c r="B2" s="937"/>
      <c r="C2" s="1434" t="s">
        <v>1642</v>
      </c>
      <c r="D2" s="1434"/>
      <c r="E2" s="1434"/>
      <c r="F2" s="1434"/>
      <c r="G2" s="1434"/>
      <c r="H2" s="1434"/>
      <c r="I2" s="1434"/>
      <c r="J2" s="1434"/>
      <c r="K2" s="1434"/>
      <c r="L2" s="1434"/>
      <c r="M2" s="1434"/>
      <c r="N2" s="1434"/>
      <c r="O2" s="1434"/>
      <c r="P2" s="1434"/>
      <c r="Q2" s="1434" t="s">
        <v>1643</v>
      </c>
      <c r="R2" s="1434"/>
      <c r="S2" s="1434"/>
      <c r="T2" s="1434"/>
      <c r="U2" s="1434"/>
      <c r="V2" s="1434"/>
      <c r="W2" s="1434"/>
      <c r="X2" s="1434"/>
      <c r="Y2" s="1434"/>
      <c r="Z2" s="1434"/>
      <c r="AA2" s="1434"/>
      <c r="AB2" s="1434"/>
      <c r="AC2" s="1434"/>
      <c r="AD2" s="1434"/>
      <c r="AE2" s="1434" t="s">
        <v>1644</v>
      </c>
      <c r="AF2" s="1434"/>
      <c r="AG2" s="1434"/>
      <c r="AH2" s="1434"/>
      <c r="AI2" s="1434"/>
      <c r="AJ2" s="1434"/>
      <c r="AK2" s="1434"/>
      <c r="AL2" s="1434"/>
      <c r="AM2" s="1434"/>
      <c r="AN2" s="1434"/>
      <c r="AO2" s="1434"/>
      <c r="AP2" s="1434"/>
      <c r="AQ2" s="1434"/>
      <c r="AR2" s="1434"/>
      <c r="AS2" s="1434" t="s">
        <v>1645</v>
      </c>
      <c r="AT2" s="1434"/>
      <c r="AU2" s="1434"/>
      <c r="AV2" s="1434"/>
      <c r="AW2" s="1434"/>
      <c r="AX2" s="1434"/>
      <c r="AY2" s="1434"/>
      <c r="AZ2" s="1434"/>
      <c r="BA2" s="1434"/>
      <c r="BB2" s="1434"/>
      <c r="BC2" s="1434"/>
      <c r="BD2" s="1434"/>
      <c r="BE2" s="1434"/>
      <c r="BF2" s="1434"/>
      <c r="BG2" s="1434" t="s">
        <v>1646</v>
      </c>
      <c r="BH2" s="1434"/>
      <c r="BI2" s="1434"/>
      <c r="BJ2" s="1434"/>
      <c r="BK2" s="1434"/>
      <c r="BL2" s="1434"/>
      <c r="BM2" s="1434"/>
      <c r="BN2" s="1434"/>
      <c r="BO2" s="1434"/>
      <c r="BP2" s="1434"/>
      <c r="BQ2" s="1434"/>
      <c r="BR2" s="1434"/>
      <c r="BS2" s="1434"/>
      <c r="BT2" s="1434"/>
      <c r="BU2" s="1434" t="s">
        <v>1647</v>
      </c>
      <c r="BV2" s="1434"/>
      <c r="BW2" s="1434"/>
      <c r="BX2" s="1434"/>
      <c r="BY2" s="1434"/>
      <c r="BZ2" s="1434"/>
      <c r="CA2" s="1434"/>
      <c r="CB2" s="1434"/>
      <c r="CC2" s="1434"/>
      <c r="CD2" s="1434"/>
      <c r="CE2" s="1434"/>
      <c r="CF2" s="1434"/>
      <c r="CG2" s="1434"/>
      <c r="CH2" s="1434"/>
      <c r="CI2" s="1434" t="s">
        <v>1648</v>
      </c>
      <c r="CJ2" s="1434"/>
      <c r="CK2" s="1434"/>
      <c r="CL2" s="1434"/>
      <c r="CM2" s="1434"/>
      <c r="CN2" s="1434"/>
      <c r="CO2" s="1434"/>
      <c r="CP2" s="1434"/>
      <c r="CQ2" s="1434"/>
      <c r="CR2" s="1434"/>
      <c r="CS2" s="1434"/>
      <c r="CT2" s="1434"/>
      <c r="CU2" s="1434"/>
      <c r="CV2" s="1434"/>
      <c r="CW2" s="1434" t="s">
        <v>1649</v>
      </c>
      <c r="CX2" s="1434"/>
      <c r="CY2" s="1434"/>
      <c r="CZ2" s="1434"/>
      <c r="DA2" s="1434"/>
      <c r="DB2" s="1434"/>
      <c r="DC2" s="1434"/>
      <c r="DD2" s="1434"/>
      <c r="DE2" s="1434"/>
      <c r="DF2" s="1434"/>
      <c r="DG2" s="1434"/>
      <c r="DH2" s="1434"/>
      <c r="DI2" s="1434"/>
      <c r="DJ2" s="1434"/>
      <c r="DK2" s="1434" t="s">
        <v>1650</v>
      </c>
      <c r="DL2" s="1434"/>
      <c r="DM2" s="1434"/>
      <c r="DN2" s="1434"/>
      <c r="DO2" s="1434"/>
      <c r="DP2" s="1434"/>
      <c r="DQ2" s="1434"/>
      <c r="DR2" s="1434"/>
      <c r="DS2" s="1434"/>
      <c r="DT2" s="1434"/>
      <c r="DU2" s="1434"/>
      <c r="DV2" s="1434"/>
      <c r="DW2" s="1434"/>
      <c r="DX2" s="1434"/>
      <c r="DY2" s="1434" t="s">
        <v>1651</v>
      </c>
      <c r="DZ2" s="1434"/>
      <c r="EA2" s="1434"/>
      <c r="EB2" s="1434"/>
      <c r="EC2" s="1434"/>
      <c r="ED2" s="1434"/>
      <c r="EE2" s="1434"/>
      <c r="EF2" s="1434"/>
      <c r="EG2" s="1434"/>
      <c r="EH2" s="1434"/>
      <c r="EI2" s="1434"/>
      <c r="EJ2" s="1434"/>
      <c r="EK2" s="1434"/>
      <c r="EL2" s="1434"/>
      <c r="EM2" s="1434" t="s">
        <v>1652</v>
      </c>
      <c r="EN2" s="1434"/>
      <c r="EO2" s="1434"/>
      <c r="EP2" s="1434"/>
      <c r="EQ2" s="1434"/>
      <c r="ER2" s="1434"/>
      <c r="ES2" s="1434"/>
      <c r="ET2" s="1434"/>
      <c r="EU2" s="1434"/>
      <c r="EV2" s="1434"/>
      <c r="EW2" s="1434"/>
      <c r="EX2" s="1434"/>
      <c r="EY2" s="1434"/>
      <c r="EZ2" s="1434"/>
      <c r="FA2" s="1434" t="s">
        <v>1653</v>
      </c>
      <c r="FB2" s="1434"/>
      <c r="FC2" s="1434"/>
      <c r="FD2" s="1434"/>
      <c r="FE2" s="1434"/>
      <c r="FF2" s="1434"/>
      <c r="FG2" s="1434"/>
      <c r="FH2" s="1434"/>
      <c r="FI2" s="1434"/>
      <c r="FJ2" s="1434"/>
      <c r="FK2" s="1434"/>
      <c r="FL2" s="1434"/>
      <c r="FM2" s="1434"/>
      <c r="FN2" s="1434"/>
      <c r="FO2" s="1434" t="s">
        <v>1654</v>
      </c>
      <c r="FP2" s="1434"/>
      <c r="FQ2" s="1434"/>
      <c r="FR2" s="1434"/>
      <c r="FS2" s="1434"/>
      <c r="FT2" s="1434"/>
      <c r="FU2" s="1434"/>
      <c r="FV2" s="1434"/>
      <c r="FW2" s="1434"/>
      <c r="FX2" s="1434"/>
      <c r="FY2" s="1434"/>
      <c r="FZ2" s="1434"/>
      <c r="GA2" s="1434"/>
      <c r="GB2" s="1434"/>
      <c r="GC2" s="1434" t="s">
        <v>1655</v>
      </c>
      <c r="GD2" s="1434"/>
      <c r="GE2" s="1434"/>
      <c r="GF2" s="1434"/>
      <c r="GG2" s="1434"/>
      <c r="GH2" s="1434"/>
      <c r="GI2" s="1434"/>
      <c r="GJ2" s="1434"/>
      <c r="GK2" s="1434"/>
      <c r="GL2" s="1434"/>
      <c r="GM2" s="1434"/>
      <c r="GN2" s="1434"/>
      <c r="GO2" s="1434"/>
      <c r="GP2" s="1434"/>
      <c r="GQ2" s="1434" t="s">
        <v>1656</v>
      </c>
      <c r="GR2" s="1434"/>
      <c r="GS2" s="1434"/>
      <c r="GT2" s="1434"/>
      <c r="GU2" s="1434"/>
      <c r="GV2" s="1434"/>
      <c r="GW2" s="1434"/>
      <c r="GX2" s="1434"/>
      <c r="GY2" s="1434"/>
      <c r="GZ2" s="1434"/>
      <c r="HA2" s="1434"/>
      <c r="HB2" s="1434"/>
      <c r="HC2" s="1434"/>
      <c r="HD2" s="1434"/>
      <c r="HE2" s="1434" t="s">
        <v>1657</v>
      </c>
      <c r="HF2" s="1434"/>
      <c r="HG2" s="1434"/>
      <c r="HH2" s="1434"/>
      <c r="HI2" s="1434"/>
      <c r="HJ2" s="1434"/>
      <c r="HK2" s="1434"/>
      <c r="HL2" s="1434"/>
      <c r="HM2" s="1434"/>
      <c r="HN2" s="1434"/>
      <c r="HO2" s="1434"/>
      <c r="HP2" s="1434"/>
      <c r="HQ2" s="1434"/>
      <c r="HR2" s="1434"/>
      <c r="HS2" s="1434" t="s">
        <v>1658</v>
      </c>
      <c r="HT2" s="1434"/>
      <c r="HU2" s="1434"/>
      <c r="HV2" s="1434"/>
      <c r="HW2" s="1434"/>
      <c r="HX2" s="1434"/>
      <c r="HY2" s="1434"/>
      <c r="HZ2" s="1434"/>
      <c r="IA2" s="1434"/>
      <c r="IB2" s="1434"/>
      <c r="IC2" s="1434"/>
      <c r="ID2" s="1434"/>
      <c r="IE2" s="1434"/>
      <c r="IF2" s="1434"/>
      <c r="IG2" s="1434" t="s">
        <v>1659</v>
      </c>
      <c r="IH2" s="1434"/>
      <c r="II2" s="1434"/>
      <c r="IJ2" s="1434"/>
      <c r="IK2" s="1434"/>
      <c r="IL2" s="1434"/>
      <c r="IM2" s="1434"/>
      <c r="IN2" s="1434"/>
      <c r="IO2" s="1434"/>
      <c r="IP2" s="1434"/>
      <c r="IQ2" s="1434"/>
      <c r="IR2" s="1434"/>
      <c r="IS2" s="1434"/>
      <c r="IT2" s="1434"/>
      <c r="IU2" s="1434" t="s">
        <v>1660</v>
      </c>
      <c r="IV2" s="1434"/>
      <c r="IW2" s="1434"/>
      <c r="IX2" s="1434"/>
      <c r="IY2" s="1434"/>
      <c r="IZ2" s="1434"/>
      <c r="JA2" s="1434"/>
      <c r="JB2" s="1434"/>
      <c r="JC2" s="1434"/>
      <c r="JD2" s="1434"/>
      <c r="JE2" s="1434"/>
      <c r="JF2" s="1434"/>
      <c r="JG2" s="1434"/>
      <c r="JH2" s="1434"/>
      <c r="JI2" s="1434" t="s">
        <v>1661</v>
      </c>
      <c r="JJ2" s="1434"/>
      <c r="JK2" s="1434"/>
      <c r="JL2" s="1434"/>
      <c r="JM2" s="1434"/>
      <c r="JN2" s="1434"/>
      <c r="JO2" s="1434"/>
      <c r="JP2" s="1434"/>
      <c r="JQ2" s="1434"/>
      <c r="JR2" s="1434"/>
      <c r="JS2" s="1434"/>
      <c r="JT2" s="1434"/>
      <c r="JU2" s="1434"/>
      <c r="JV2" s="1434"/>
      <c r="JW2" s="1434" t="s">
        <v>1662</v>
      </c>
      <c r="JX2" s="1434"/>
      <c r="JY2" s="1434"/>
      <c r="JZ2" s="1434"/>
      <c r="KA2" s="1434"/>
      <c r="KB2" s="1434"/>
      <c r="KC2" s="1434"/>
      <c r="KD2" s="1434"/>
      <c r="KE2" s="1434"/>
      <c r="KF2" s="1434"/>
      <c r="KG2" s="1434"/>
      <c r="KH2" s="1434"/>
      <c r="KI2" s="1434"/>
      <c r="KJ2" s="1434"/>
      <c r="KK2" s="1434" t="s">
        <v>1663</v>
      </c>
      <c r="KL2" s="1434"/>
      <c r="KM2" s="1434"/>
      <c r="KN2" s="1434"/>
      <c r="KO2" s="1434"/>
      <c r="KP2" s="1434"/>
      <c r="KQ2" s="1434"/>
      <c r="KR2" s="1434"/>
      <c r="KS2" s="1434"/>
      <c r="KT2" s="1434"/>
      <c r="KU2" s="1434"/>
      <c r="KV2" s="1434"/>
      <c r="KW2" s="1434"/>
      <c r="KX2" s="1434"/>
      <c r="KY2" s="1434" t="s">
        <v>1664</v>
      </c>
      <c r="KZ2" s="1434"/>
      <c r="LA2" s="1434"/>
      <c r="LB2" s="1434"/>
      <c r="LC2" s="1434"/>
      <c r="LD2" s="1434"/>
      <c r="LE2" s="1434"/>
      <c r="LF2" s="1434"/>
      <c r="LG2" s="1434"/>
      <c r="LH2" s="1434"/>
      <c r="LI2" s="1434"/>
      <c r="LJ2" s="1434"/>
      <c r="LK2" s="1434"/>
      <c r="LL2" s="1434"/>
      <c r="LM2" s="1434" t="s">
        <v>1665</v>
      </c>
      <c r="LN2" s="1434"/>
      <c r="LO2" s="1434"/>
      <c r="LP2" s="1434"/>
      <c r="LQ2" s="1434"/>
      <c r="LR2" s="1434"/>
      <c r="LS2" s="1434"/>
      <c r="LT2" s="1434"/>
      <c r="LU2" s="1434"/>
      <c r="LV2" s="1434"/>
      <c r="LW2" s="1434"/>
      <c r="LX2" s="1434"/>
      <c r="LY2" s="1434"/>
      <c r="LZ2" s="1434"/>
      <c r="MA2" s="1434" t="s">
        <v>1666</v>
      </c>
      <c r="MB2" s="1434"/>
      <c r="MC2" s="1434"/>
      <c r="MD2" s="1434"/>
      <c r="ME2" s="1434"/>
      <c r="MF2" s="1434"/>
      <c r="MG2" s="1434"/>
      <c r="MH2" s="1434"/>
      <c r="MI2" s="1434"/>
      <c r="MJ2" s="1434"/>
      <c r="MK2" s="1434"/>
      <c r="ML2" s="1434"/>
      <c r="MM2" s="1434"/>
      <c r="MN2" s="1434"/>
      <c r="MO2" s="1434" t="s">
        <v>1667</v>
      </c>
      <c r="MP2" s="1434"/>
      <c r="MQ2" s="1434"/>
      <c r="MR2" s="1434"/>
      <c r="MS2" s="1434"/>
      <c r="MT2" s="1434"/>
      <c r="MU2" s="1434"/>
      <c r="MV2" s="1434"/>
      <c r="MW2" s="1434"/>
      <c r="MX2" s="1434"/>
      <c r="MY2" s="1434"/>
      <c r="MZ2" s="1434"/>
      <c r="NA2" s="1434"/>
      <c r="NB2" s="1434"/>
    </row>
    <row r="3" spans="1:366" ht="15" customHeight="1" thickBot="1" x14ac:dyDescent="0.25">
      <c r="I3" s="938"/>
      <c r="P3" s="938" t="s">
        <v>1668</v>
      </c>
      <c r="W3" s="938"/>
      <c r="AD3" s="938" t="s">
        <v>1560</v>
      </c>
    </row>
    <row r="4" spans="1:366" ht="18" customHeight="1" x14ac:dyDescent="0.2">
      <c r="B4" s="1435" t="s">
        <v>1253</v>
      </c>
      <c r="C4" s="1437" t="s">
        <v>1562</v>
      </c>
      <c r="D4" s="1438"/>
      <c r="E4" s="1438"/>
      <c r="F4" s="1438"/>
      <c r="G4" s="1438"/>
      <c r="H4" s="1438"/>
      <c r="I4" s="1439"/>
      <c r="J4" s="1437" t="s">
        <v>1561</v>
      </c>
      <c r="K4" s="1438"/>
      <c r="L4" s="1438"/>
      <c r="M4" s="1438"/>
      <c r="N4" s="1438"/>
      <c r="O4" s="1438"/>
      <c r="P4" s="1439"/>
      <c r="Q4" s="1437" t="s">
        <v>1561</v>
      </c>
      <c r="R4" s="1438"/>
      <c r="S4" s="1438"/>
      <c r="T4" s="1438"/>
      <c r="U4" s="1438"/>
      <c r="V4" s="1438"/>
      <c r="W4" s="1439"/>
      <c r="X4" s="1437" t="s">
        <v>1563</v>
      </c>
      <c r="Y4" s="1438"/>
      <c r="Z4" s="1438"/>
      <c r="AA4" s="1438"/>
      <c r="AB4" s="1438"/>
      <c r="AC4" s="1438"/>
      <c r="AD4" s="1439"/>
      <c r="AE4" s="1437" t="s">
        <v>1669</v>
      </c>
      <c r="AF4" s="1438"/>
      <c r="AG4" s="1438"/>
      <c r="AH4" s="1438"/>
      <c r="AI4" s="1438"/>
      <c r="AJ4" s="1438"/>
      <c r="AK4" s="1439"/>
      <c r="AL4" s="1437" t="s">
        <v>1563</v>
      </c>
      <c r="AM4" s="1438"/>
      <c r="AN4" s="1438"/>
      <c r="AO4" s="1438"/>
      <c r="AP4" s="1438"/>
      <c r="AQ4" s="1438"/>
      <c r="AR4" s="1439"/>
      <c r="AS4" s="1437" t="s">
        <v>1564</v>
      </c>
      <c r="AT4" s="1438"/>
      <c r="AU4" s="1438"/>
      <c r="AV4" s="1438"/>
      <c r="AW4" s="1438"/>
      <c r="AX4" s="1438"/>
      <c r="AY4" s="1439"/>
      <c r="AZ4" s="1437" t="s">
        <v>1564</v>
      </c>
      <c r="BA4" s="1438"/>
      <c r="BB4" s="1438"/>
      <c r="BC4" s="1438"/>
      <c r="BD4" s="1438"/>
      <c r="BE4" s="1438"/>
      <c r="BF4" s="1439"/>
      <c r="BG4" s="1437" t="s">
        <v>1564</v>
      </c>
      <c r="BH4" s="1438"/>
      <c r="BI4" s="1438"/>
      <c r="BJ4" s="1438"/>
      <c r="BK4" s="1438"/>
      <c r="BL4" s="1438"/>
      <c r="BM4" s="1439"/>
      <c r="BN4" s="1437" t="s">
        <v>1564</v>
      </c>
      <c r="BO4" s="1438"/>
      <c r="BP4" s="1438"/>
      <c r="BQ4" s="1438"/>
      <c r="BR4" s="1438"/>
      <c r="BS4" s="1438"/>
      <c r="BT4" s="1439"/>
      <c r="BU4" s="1437" t="s">
        <v>1566</v>
      </c>
      <c r="BV4" s="1438"/>
      <c r="BW4" s="1438"/>
      <c r="BX4" s="1438"/>
      <c r="BY4" s="1438"/>
      <c r="BZ4" s="1438"/>
      <c r="CA4" s="1439"/>
      <c r="CB4" s="1437" t="s">
        <v>1566</v>
      </c>
      <c r="CC4" s="1438"/>
      <c r="CD4" s="1438"/>
      <c r="CE4" s="1438"/>
      <c r="CF4" s="1438"/>
      <c r="CG4" s="1438"/>
      <c r="CH4" s="1439"/>
      <c r="CI4" s="1437" t="s">
        <v>1566</v>
      </c>
      <c r="CJ4" s="1438"/>
      <c r="CK4" s="1438"/>
      <c r="CL4" s="1438"/>
      <c r="CM4" s="1438"/>
      <c r="CN4" s="1438"/>
      <c r="CO4" s="1439"/>
      <c r="CP4" s="1437" t="s">
        <v>1569</v>
      </c>
      <c r="CQ4" s="1438"/>
      <c r="CR4" s="1438"/>
      <c r="CS4" s="1438"/>
      <c r="CT4" s="1438"/>
      <c r="CU4" s="1438"/>
      <c r="CV4" s="1439"/>
      <c r="CW4" s="1437" t="s">
        <v>1568</v>
      </c>
      <c r="CX4" s="1438"/>
      <c r="CY4" s="1438"/>
      <c r="CZ4" s="1438"/>
      <c r="DA4" s="1438"/>
      <c r="DB4" s="1438"/>
      <c r="DC4" s="1439"/>
      <c r="DD4" s="1437" t="s">
        <v>1569</v>
      </c>
      <c r="DE4" s="1438"/>
      <c r="DF4" s="1438"/>
      <c r="DG4" s="1438"/>
      <c r="DH4" s="1438"/>
      <c r="DI4" s="1438"/>
      <c r="DJ4" s="1439"/>
      <c r="DK4" s="1437" t="s">
        <v>1568</v>
      </c>
      <c r="DL4" s="1438"/>
      <c r="DM4" s="1438"/>
      <c r="DN4" s="1438"/>
      <c r="DO4" s="1438"/>
      <c r="DP4" s="1438"/>
      <c r="DQ4" s="1439"/>
      <c r="DR4" s="1437" t="s">
        <v>1571</v>
      </c>
      <c r="DS4" s="1438"/>
      <c r="DT4" s="1438"/>
      <c r="DU4" s="1438"/>
      <c r="DV4" s="1438"/>
      <c r="DW4" s="1438"/>
      <c r="DX4" s="1439"/>
      <c r="DY4" s="1437" t="s">
        <v>1570</v>
      </c>
      <c r="DZ4" s="1438"/>
      <c r="EA4" s="1438"/>
      <c r="EB4" s="1438"/>
      <c r="EC4" s="1438"/>
      <c r="ED4" s="1438"/>
      <c r="EE4" s="1439"/>
      <c r="EF4" s="1437" t="s">
        <v>1571</v>
      </c>
      <c r="EG4" s="1438"/>
      <c r="EH4" s="1438"/>
      <c r="EI4" s="1438"/>
      <c r="EJ4" s="1438"/>
      <c r="EK4" s="1438"/>
      <c r="EL4" s="1439"/>
      <c r="EM4" s="1443" t="s">
        <v>1247</v>
      </c>
      <c r="EN4" s="1444"/>
      <c r="EO4" s="1444"/>
      <c r="EP4" s="1444"/>
      <c r="EQ4" s="1444"/>
      <c r="ER4" s="1444"/>
      <c r="ES4" s="1445"/>
      <c r="ET4" s="1443" t="s">
        <v>1247</v>
      </c>
      <c r="EU4" s="1444"/>
      <c r="EV4" s="1444"/>
      <c r="EW4" s="1444"/>
      <c r="EX4" s="1444"/>
      <c r="EY4" s="1444"/>
      <c r="EZ4" s="1445"/>
      <c r="FA4" s="1443" t="s">
        <v>1247</v>
      </c>
      <c r="FB4" s="1444"/>
      <c r="FC4" s="1444"/>
      <c r="FD4" s="1444"/>
      <c r="FE4" s="1444"/>
      <c r="FF4" s="1444"/>
      <c r="FG4" s="1445"/>
      <c r="FH4" s="1443" t="s">
        <v>1247</v>
      </c>
      <c r="FI4" s="1444"/>
      <c r="FJ4" s="1444"/>
      <c r="FK4" s="1444"/>
      <c r="FL4" s="1444"/>
      <c r="FM4" s="1444"/>
      <c r="FN4" s="1445"/>
      <c r="FO4" s="1443" t="s">
        <v>1247</v>
      </c>
      <c r="FP4" s="1444"/>
      <c r="FQ4" s="1444"/>
      <c r="FR4" s="1444"/>
      <c r="FS4" s="1444"/>
      <c r="FT4" s="1444"/>
      <c r="FU4" s="1445"/>
      <c r="FV4" s="1443" t="s">
        <v>1247</v>
      </c>
      <c r="FW4" s="1444"/>
      <c r="FX4" s="1444"/>
      <c r="FY4" s="1444"/>
      <c r="FZ4" s="1444"/>
      <c r="GA4" s="1444"/>
      <c r="GB4" s="1445"/>
      <c r="GC4" s="1443" t="s">
        <v>1247</v>
      </c>
      <c r="GD4" s="1444"/>
      <c r="GE4" s="1444"/>
      <c r="GF4" s="1444"/>
      <c r="GG4" s="1444"/>
      <c r="GH4" s="1444"/>
      <c r="GI4" s="1445"/>
      <c r="GJ4" s="1443" t="s">
        <v>1247</v>
      </c>
      <c r="GK4" s="1444"/>
      <c r="GL4" s="1444"/>
      <c r="GM4" s="1444"/>
      <c r="GN4" s="1444"/>
      <c r="GO4" s="1444"/>
      <c r="GP4" s="1445"/>
      <c r="GQ4" s="1443" t="s">
        <v>1247</v>
      </c>
      <c r="GR4" s="1444"/>
      <c r="GS4" s="1444"/>
      <c r="GT4" s="1444"/>
      <c r="GU4" s="1444"/>
      <c r="GV4" s="1444"/>
      <c r="GW4" s="1445"/>
      <c r="GX4" s="1443" t="s">
        <v>1247</v>
      </c>
      <c r="GY4" s="1444"/>
      <c r="GZ4" s="1444"/>
      <c r="HA4" s="1444"/>
      <c r="HB4" s="1444"/>
      <c r="HC4" s="1444"/>
      <c r="HD4" s="1445"/>
      <c r="HE4" s="1443" t="s">
        <v>1247</v>
      </c>
      <c r="HF4" s="1444"/>
      <c r="HG4" s="1444"/>
      <c r="HH4" s="1444"/>
      <c r="HI4" s="1444"/>
      <c r="HJ4" s="1444"/>
      <c r="HK4" s="1445"/>
      <c r="HL4" s="1443" t="s">
        <v>1247</v>
      </c>
      <c r="HM4" s="1444"/>
      <c r="HN4" s="1444"/>
      <c r="HO4" s="1444"/>
      <c r="HP4" s="1444"/>
      <c r="HQ4" s="1444"/>
      <c r="HR4" s="1445"/>
      <c r="HS4" s="1443" t="s">
        <v>1247</v>
      </c>
      <c r="HT4" s="1444"/>
      <c r="HU4" s="1444"/>
      <c r="HV4" s="1444"/>
      <c r="HW4" s="1444"/>
      <c r="HX4" s="1444"/>
      <c r="HY4" s="1445"/>
      <c r="HZ4" s="1443" t="s">
        <v>1247</v>
      </c>
      <c r="IA4" s="1444"/>
      <c r="IB4" s="1444"/>
      <c r="IC4" s="1444"/>
      <c r="ID4" s="1444"/>
      <c r="IE4" s="1444"/>
      <c r="IF4" s="1445"/>
      <c r="IG4" s="1437" t="s">
        <v>1573</v>
      </c>
      <c r="IH4" s="1438"/>
      <c r="II4" s="1438"/>
      <c r="IJ4" s="1438"/>
      <c r="IK4" s="1438"/>
      <c r="IL4" s="1438"/>
      <c r="IM4" s="1439"/>
      <c r="IN4" s="1437" t="s">
        <v>1573</v>
      </c>
      <c r="IO4" s="1438"/>
      <c r="IP4" s="1438"/>
      <c r="IQ4" s="1438"/>
      <c r="IR4" s="1438"/>
      <c r="IS4" s="1438"/>
      <c r="IT4" s="1439"/>
      <c r="IU4" s="1437" t="s">
        <v>1573</v>
      </c>
      <c r="IV4" s="1438"/>
      <c r="IW4" s="1438"/>
      <c r="IX4" s="1438"/>
      <c r="IY4" s="1438"/>
      <c r="IZ4" s="1438"/>
      <c r="JA4" s="1439"/>
      <c r="JB4" s="1437" t="s">
        <v>1572</v>
      </c>
      <c r="JC4" s="1438"/>
      <c r="JD4" s="1438"/>
      <c r="JE4" s="1438"/>
      <c r="JF4" s="1438"/>
      <c r="JG4" s="1438"/>
      <c r="JH4" s="1439"/>
      <c r="JI4" s="1437" t="s">
        <v>1573</v>
      </c>
      <c r="JJ4" s="1438"/>
      <c r="JK4" s="1438"/>
      <c r="JL4" s="1438"/>
      <c r="JM4" s="1438"/>
      <c r="JN4" s="1438"/>
      <c r="JO4" s="1439"/>
      <c r="JP4" s="1437" t="s">
        <v>1572</v>
      </c>
      <c r="JQ4" s="1438"/>
      <c r="JR4" s="1438"/>
      <c r="JS4" s="1438"/>
      <c r="JT4" s="1438"/>
      <c r="JU4" s="1438"/>
      <c r="JV4" s="1439"/>
      <c r="JW4" s="1437" t="s">
        <v>1572</v>
      </c>
      <c r="JX4" s="1438"/>
      <c r="JY4" s="1438"/>
      <c r="JZ4" s="1438"/>
      <c r="KA4" s="1438"/>
      <c r="KB4" s="1438"/>
      <c r="KC4" s="1439"/>
      <c r="KD4" s="1437" t="s">
        <v>1572</v>
      </c>
      <c r="KE4" s="1438"/>
      <c r="KF4" s="1438"/>
      <c r="KG4" s="1438"/>
      <c r="KH4" s="1438"/>
      <c r="KI4" s="1438"/>
      <c r="KJ4" s="1439"/>
      <c r="KK4" s="1437" t="s">
        <v>1573</v>
      </c>
      <c r="KL4" s="1438"/>
      <c r="KM4" s="1438"/>
      <c r="KN4" s="1438"/>
      <c r="KO4" s="1438"/>
      <c r="KP4" s="1438"/>
      <c r="KQ4" s="1439"/>
      <c r="KR4" s="1437" t="s">
        <v>1670</v>
      </c>
      <c r="KS4" s="1438"/>
      <c r="KT4" s="1438"/>
      <c r="KU4" s="1438"/>
      <c r="KV4" s="1438"/>
      <c r="KW4" s="1438"/>
      <c r="KX4" s="1439"/>
      <c r="KY4" s="1437" t="s">
        <v>1670</v>
      </c>
      <c r="KZ4" s="1438"/>
      <c r="LA4" s="1438"/>
      <c r="LB4" s="1438"/>
      <c r="LC4" s="1438"/>
      <c r="LD4" s="1438"/>
      <c r="LE4" s="1439"/>
      <c r="LF4" s="1437" t="s">
        <v>1575</v>
      </c>
      <c r="LG4" s="1438"/>
      <c r="LH4" s="1438"/>
      <c r="LI4" s="1438"/>
      <c r="LJ4" s="1438"/>
      <c r="LK4" s="1438"/>
      <c r="LL4" s="1439"/>
      <c r="LM4" s="1437" t="s">
        <v>1575</v>
      </c>
      <c r="LN4" s="1438"/>
      <c r="LO4" s="1438"/>
      <c r="LP4" s="1438"/>
      <c r="LQ4" s="1438"/>
      <c r="LR4" s="1438"/>
      <c r="LS4" s="1439"/>
      <c r="LT4" s="1437" t="s">
        <v>1577</v>
      </c>
      <c r="LU4" s="1438"/>
      <c r="LV4" s="1438"/>
      <c r="LW4" s="1438"/>
      <c r="LX4" s="1438"/>
      <c r="LY4" s="1438"/>
      <c r="LZ4" s="1439"/>
      <c r="MA4" s="1437" t="s">
        <v>1577</v>
      </c>
      <c r="MB4" s="1438"/>
      <c r="MC4" s="1438"/>
      <c r="MD4" s="1438"/>
      <c r="ME4" s="1438"/>
      <c r="MF4" s="1438"/>
      <c r="MG4" s="1439"/>
      <c r="MH4" s="1437" t="s">
        <v>1578</v>
      </c>
      <c r="MI4" s="1438"/>
      <c r="MJ4" s="1438"/>
      <c r="MK4" s="1438"/>
      <c r="ML4" s="1438"/>
      <c r="MM4" s="1438"/>
      <c r="MN4" s="1439"/>
      <c r="MO4" s="1437" t="s">
        <v>1579</v>
      </c>
      <c r="MP4" s="1438"/>
      <c r="MQ4" s="1438"/>
      <c r="MR4" s="1438"/>
      <c r="MS4" s="1438"/>
      <c r="MT4" s="1438"/>
      <c r="MU4" s="1439"/>
      <c r="MV4" s="1437"/>
      <c r="MW4" s="1438"/>
      <c r="MX4" s="1438"/>
      <c r="MY4" s="1438"/>
      <c r="MZ4" s="1438"/>
      <c r="NA4" s="1438"/>
      <c r="NB4" s="1439"/>
    </row>
    <row r="5" spans="1:366" ht="18" customHeight="1" x14ac:dyDescent="0.2">
      <c r="B5" s="1436"/>
      <c r="C5" s="1440"/>
      <c r="D5" s="1441"/>
      <c r="E5" s="1441"/>
      <c r="F5" s="1441"/>
      <c r="G5" s="1441"/>
      <c r="H5" s="1441"/>
      <c r="I5" s="1442"/>
      <c r="J5" s="1440"/>
      <c r="K5" s="1441"/>
      <c r="L5" s="1441"/>
      <c r="M5" s="1441"/>
      <c r="N5" s="1441"/>
      <c r="O5" s="1441"/>
      <c r="P5" s="1442"/>
      <c r="Q5" s="1440"/>
      <c r="R5" s="1441"/>
      <c r="S5" s="1441"/>
      <c r="T5" s="1441"/>
      <c r="U5" s="1441"/>
      <c r="V5" s="1441"/>
      <c r="W5" s="1442"/>
      <c r="X5" s="1440"/>
      <c r="Y5" s="1441"/>
      <c r="Z5" s="1441"/>
      <c r="AA5" s="1441"/>
      <c r="AB5" s="1441"/>
      <c r="AC5" s="1441"/>
      <c r="AD5" s="1442"/>
      <c r="AE5" s="1440"/>
      <c r="AF5" s="1441"/>
      <c r="AG5" s="1441"/>
      <c r="AH5" s="1441"/>
      <c r="AI5" s="1441"/>
      <c r="AJ5" s="1441"/>
      <c r="AK5" s="1442"/>
      <c r="AL5" s="1440"/>
      <c r="AM5" s="1441"/>
      <c r="AN5" s="1441"/>
      <c r="AO5" s="1441"/>
      <c r="AP5" s="1441"/>
      <c r="AQ5" s="1441"/>
      <c r="AR5" s="1442"/>
      <c r="AS5" s="1440"/>
      <c r="AT5" s="1441"/>
      <c r="AU5" s="1441"/>
      <c r="AV5" s="1441"/>
      <c r="AW5" s="1441"/>
      <c r="AX5" s="1441"/>
      <c r="AY5" s="1442"/>
      <c r="AZ5" s="1440"/>
      <c r="BA5" s="1441"/>
      <c r="BB5" s="1441"/>
      <c r="BC5" s="1441"/>
      <c r="BD5" s="1441"/>
      <c r="BE5" s="1441"/>
      <c r="BF5" s="1442"/>
      <c r="BG5" s="1440"/>
      <c r="BH5" s="1441"/>
      <c r="BI5" s="1441"/>
      <c r="BJ5" s="1441"/>
      <c r="BK5" s="1441"/>
      <c r="BL5" s="1441"/>
      <c r="BM5" s="1442"/>
      <c r="BN5" s="1440"/>
      <c r="BO5" s="1441"/>
      <c r="BP5" s="1441"/>
      <c r="BQ5" s="1441"/>
      <c r="BR5" s="1441"/>
      <c r="BS5" s="1441"/>
      <c r="BT5" s="1442"/>
      <c r="BU5" s="1440"/>
      <c r="BV5" s="1441"/>
      <c r="BW5" s="1441"/>
      <c r="BX5" s="1441"/>
      <c r="BY5" s="1441"/>
      <c r="BZ5" s="1441"/>
      <c r="CA5" s="1442"/>
      <c r="CB5" s="1440"/>
      <c r="CC5" s="1441"/>
      <c r="CD5" s="1441"/>
      <c r="CE5" s="1441"/>
      <c r="CF5" s="1441"/>
      <c r="CG5" s="1441"/>
      <c r="CH5" s="1442"/>
      <c r="CI5" s="1440"/>
      <c r="CJ5" s="1441"/>
      <c r="CK5" s="1441"/>
      <c r="CL5" s="1441"/>
      <c r="CM5" s="1441"/>
      <c r="CN5" s="1441"/>
      <c r="CO5" s="1442"/>
      <c r="CP5" s="1440"/>
      <c r="CQ5" s="1441"/>
      <c r="CR5" s="1441"/>
      <c r="CS5" s="1441"/>
      <c r="CT5" s="1441"/>
      <c r="CU5" s="1441"/>
      <c r="CV5" s="1442"/>
      <c r="CW5" s="1440"/>
      <c r="CX5" s="1441"/>
      <c r="CY5" s="1441"/>
      <c r="CZ5" s="1441"/>
      <c r="DA5" s="1441"/>
      <c r="DB5" s="1441"/>
      <c r="DC5" s="1442"/>
      <c r="DD5" s="1440"/>
      <c r="DE5" s="1441"/>
      <c r="DF5" s="1441"/>
      <c r="DG5" s="1441"/>
      <c r="DH5" s="1441"/>
      <c r="DI5" s="1441"/>
      <c r="DJ5" s="1442"/>
      <c r="DK5" s="1440"/>
      <c r="DL5" s="1441"/>
      <c r="DM5" s="1441"/>
      <c r="DN5" s="1441"/>
      <c r="DO5" s="1441"/>
      <c r="DP5" s="1441"/>
      <c r="DQ5" s="1442"/>
      <c r="DR5" s="1440"/>
      <c r="DS5" s="1441"/>
      <c r="DT5" s="1441"/>
      <c r="DU5" s="1441"/>
      <c r="DV5" s="1441"/>
      <c r="DW5" s="1441"/>
      <c r="DX5" s="1442"/>
      <c r="DY5" s="1440"/>
      <c r="DZ5" s="1441"/>
      <c r="EA5" s="1441"/>
      <c r="EB5" s="1441"/>
      <c r="EC5" s="1441"/>
      <c r="ED5" s="1441"/>
      <c r="EE5" s="1442"/>
      <c r="EF5" s="1440"/>
      <c r="EG5" s="1441"/>
      <c r="EH5" s="1441"/>
      <c r="EI5" s="1441"/>
      <c r="EJ5" s="1441"/>
      <c r="EK5" s="1441"/>
      <c r="EL5" s="1442"/>
      <c r="EM5" s="1449" t="s">
        <v>1580</v>
      </c>
      <c r="EN5" s="1450"/>
      <c r="EO5" s="1450"/>
      <c r="EP5" s="1450"/>
      <c r="EQ5" s="1450"/>
      <c r="ER5" s="1450"/>
      <c r="ES5" s="1451"/>
      <c r="ET5" s="1449" t="s">
        <v>1580</v>
      </c>
      <c r="EU5" s="1450"/>
      <c r="EV5" s="1450"/>
      <c r="EW5" s="1450"/>
      <c r="EX5" s="1450"/>
      <c r="EY5" s="1450"/>
      <c r="EZ5" s="1451"/>
      <c r="FA5" s="1452" t="s">
        <v>1248</v>
      </c>
      <c r="FB5" s="1453"/>
      <c r="FC5" s="1453"/>
      <c r="FD5" s="1453"/>
      <c r="FE5" s="1453"/>
      <c r="FF5" s="1453"/>
      <c r="FG5" s="1454"/>
      <c r="FH5" s="1452" t="s">
        <v>1248</v>
      </c>
      <c r="FI5" s="1453"/>
      <c r="FJ5" s="1453"/>
      <c r="FK5" s="1453"/>
      <c r="FL5" s="1453"/>
      <c r="FM5" s="1453"/>
      <c r="FN5" s="1454"/>
      <c r="FO5" s="1452" t="s">
        <v>1248</v>
      </c>
      <c r="FP5" s="1453"/>
      <c r="FQ5" s="1453"/>
      <c r="FR5" s="1453"/>
      <c r="FS5" s="1453"/>
      <c r="FT5" s="1453"/>
      <c r="FU5" s="1454"/>
      <c r="FV5" s="1452" t="s">
        <v>1249</v>
      </c>
      <c r="FW5" s="1453"/>
      <c r="FX5" s="1453"/>
      <c r="FY5" s="1453"/>
      <c r="FZ5" s="1453"/>
      <c r="GA5" s="1453"/>
      <c r="GB5" s="1454"/>
      <c r="GC5" s="1452" t="s">
        <v>1249</v>
      </c>
      <c r="GD5" s="1453"/>
      <c r="GE5" s="1453"/>
      <c r="GF5" s="1453"/>
      <c r="GG5" s="1453"/>
      <c r="GH5" s="1453"/>
      <c r="GI5" s="1454"/>
      <c r="GJ5" s="1452" t="s">
        <v>1249</v>
      </c>
      <c r="GK5" s="1453"/>
      <c r="GL5" s="1453"/>
      <c r="GM5" s="1453"/>
      <c r="GN5" s="1453"/>
      <c r="GO5" s="1453"/>
      <c r="GP5" s="1454"/>
      <c r="GQ5" s="1452" t="s">
        <v>1249</v>
      </c>
      <c r="GR5" s="1453"/>
      <c r="GS5" s="1453"/>
      <c r="GT5" s="1453"/>
      <c r="GU5" s="1453"/>
      <c r="GV5" s="1453"/>
      <c r="GW5" s="1454"/>
      <c r="GX5" s="1452" t="s">
        <v>1249</v>
      </c>
      <c r="GY5" s="1453"/>
      <c r="GZ5" s="1453"/>
      <c r="HA5" s="1453"/>
      <c r="HB5" s="1453"/>
      <c r="HC5" s="1453"/>
      <c r="HD5" s="1454"/>
      <c r="HE5" s="1452" t="s">
        <v>1249</v>
      </c>
      <c r="HF5" s="1453"/>
      <c r="HG5" s="1453"/>
      <c r="HH5" s="1453"/>
      <c r="HI5" s="1453"/>
      <c r="HJ5" s="1453"/>
      <c r="HK5" s="1454"/>
      <c r="HL5" s="1452" t="s">
        <v>1250</v>
      </c>
      <c r="HM5" s="1453"/>
      <c r="HN5" s="1453"/>
      <c r="HO5" s="1453"/>
      <c r="HP5" s="1453"/>
      <c r="HQ5" s="1453"/>
      <c r="HR5" s="1454"/>
      <c r="HS5" s="1452" t="s">
        <v>1250</v>
      </c>
      <c r="HT5" s="1453"/>
      <c r="HU5" s="1453"/>
      <c r="HV5" s="1453"/>
      <c r="HW5" s="1453"/>
      <c r="HX5" s="1453"/>
      <c r="HY5" s="1454"/>
      <c r="HZ5" s="1452" t="s">
        <v>1250</v>
      </c>
      <c r="IA5" s="1453"/>
      <c r="IB5" s="1453"/>
      <c r="IC5" s="1453"/>
      <c r="ID5" s="1453"/>
      <c r="IE5" s="1453"/>
      <c r="IF5" s="1454"/>
      <c r="IG5" s="1440"/>
      <c r="IH5" s="1441"/>
      <c r="II5" s="1441"/>
      <c r="IJ5" s="1441"/>
      <c r="IK5" s="1441"/>
      <c r="IL5" s="1441"/>
      <c r="IM5" s="1442"/>
      <c r="IN5" s="1440"/>
      <c r="IO5" s="1441"/>
      <c r="IP5" s="1441"/>
      <c r="IQ5" s="1441"/>
      <c r="IR5" s="1441"/>
      <c r="IS5" s="1441"/>
      <c r="IT5" s="1442"/>
      <c r="IU5" s="1440"/>
      <c r="IV5" s="1441"/>
      <c r="IW5" s="1441"/>
      <c r="IX5" s="1441"/>
      <c r="IY5" s="1441"/>
      <c r="IZ5" s="1441"/>
      <c r="JA5" s="1442"/>
      <c r="JB5" s="1440"/>
      <c r="JC5" s="1441"/>
      <c r="JD5" s="1441"/>
      <c r="JE5" s="1441"/>
      <c r="JF5" s="1441"/>
      <c r="JG5" s="1441"/>
      <c r="JH5" s="1442"/>
      <c r="JI5" s="1440"/>
      <c r="JJ5" s="1441"/>
      <c r="JK5" s="1441"/>
      <c r="JL5" s="1441"/>
      <c r="JM5" s="1441"/>
      <c r="JN5" s="1441"/>
      <c r="JO5" s="1442"/>
      <c r="JP5" s="1440"/>
      <c r="JQ5" s="1441"/>
      <c r="JR5" s="1441"/>
      <c r="JS5" s="1441"/>
      <c r="JT5" s="1441"/>
      <c r="JU5" s="1441"/>
      <c r="JV5" s="1442"/>
      <c r="JW5" s="1440"/>
      <c r="JX5" s="1441"/>
      <c r="JY5" s="1441"/>
      <c r="JZ5" s="1441"/>
      <c r="KA5" s="1441"/>
      <c r="KB5" s="1441"/>
      <c r="KC5" s="1442"/>
      <c r="KD5" s="1440"/>
      <c r="KE5" s="1441"/>
      <c r="KF5" s="1441"/>
      <c r="KG5" s="1441"/>
      <c r="KH5" s="1441"/>
      <c r="KI5" s="1441"/>
      <c r="KJ5" s="1442"/>
      <c r="KK5" s="1440"/>
      <c r="KL5" s="1441"/>
      <c r="KM5" s="1441"/>
      <c r="KN5" s="1441"/>
      <c r="KO5" s="1441"/>
      <c r="KP5" s="1441"/>
      <c r="KQ5" s="1442"/>
      <c r="KR5" s="1440"/>
      <c r="KS5" s="1441"/>
      <c r="KT5" s="1441"/>
      <c r="KU5" s="1441"/>
      <c r="KV5" s="1441"/>
      <c r="KW5" s="1441"/>
      <c r="KX5" s="1442"/>
      <c r="KY5" s="1440"/>
      <c r="KZ5" s="1441"/>
      <c r="LA5" s="1441"/>
      <c r="LB5" s="1441"/>
      <c r="LC5" s="1441"/>
      <c r="LD5" s="1441"/>
      <c r="LE5" s="1442"/>
      <c r="LF5" s="1440"/>
      <c r="LG5" s="1441"/>
      <c r="LH5" s="1441"/>
      <c r="LI5" s="1441"/>
      <c r="LJ5" s="1441"/>
      <c r="LK5" s="1441"/>
      <c r="LL5" s="1442"/>
      <c r="LM5" s="1440"/>
      <c r="LN5" s="1441"/>
      <c r="LO5" s="1441"/>
      <c r="LP5" s="1441"/>
      <c r="LQ5" s="1441"/>
      <c r="LR5" s="1441"/>
      <c r="LS5" s="1442"/>
      <c r="LT5" s="1440"/>
      <c r="LU5" s="1441"/>
      <c r="LV5" s="1441"/>
      <c r="LW5" s="1441"/>
      <c r="LX5" s="1441"/>
      <c r="LY5" s="1441"/>
      <c r="LZ5" s="1442"/>
      <c r="MA5" s="1440"/>
      <c r="MB5" s="1441"/>
      <c r="MC5" s="1441"/>
      <c r="MD5" s="1441"/>
      <c r="ME5" s="1441"/>
      <c r="MF5" s="1441"/>
      <c r="MG5" s="1442"/>
      <c r="MH5" s="1440"/>
      <c r="MI5" s="1441"/>
      <c r="MJ5" s="1441"/>
      <c r="MK5" s="1441"/>
      <c r="ML5" s="1441"/>
      <c r="MM5" s="1441"/>
      <c r="MN5" s="1442"/>
      <c r="MO5" s="1440"/>
      <c r="MP5" s="1441"/>
      <c r="MQ5" s="1441"/>
      <c r="MR5" s="1441"/>
      <c r="MS5" s="1441"/>
      <c r="MT5" s="1441"/>
      <c r="MU5" s="1442"/>
      <c r="MV5" s="1440"/>
      <c r="MW5" s="1441"/>
      <c r="MX5" s="1441"/>
      <c r="MY5" s="1441"/>
      <c r="MZ5" s="1441"/>
      <c r="NA5" s="1441"/>
      <c r="NB5" s="1442"/>
    </row>
    <row r="6" spans="1:366" ht="18" customHeight="1" x14ac:dyDescent="0.2">
      <c r="B6" s="1436"/>
      <c r="C6" s="1446" t="s">
        <v>1581</v>
      </c>
      <c r="D6" s="1447"/>
      <c r="E6" s="1447"/>
      <c r="F6" s="1447"/>
      <c r="G6" s="1447"/>
      <c r="H6" s="1447"/>
      <c r="I6" s="1448"/>
      <c r="J6" s="1446" t="s">
        <v>1671</v>
      </c>
      <c r="K6" s="1447"/>
      <c r="L6" s="1447"/>
      <c r="M6" s="1447"/>
      <c r="N6" s="1447"/>
      <c r="O6" s="1447"/>
      <c r="P6" s="1448"/>
      <c r="Q6" s="1446" t="s">
        <v>1672</v>
      </c>
      <c r="R6" s="1447"/>
      <c r="S6" s="1447"/>
      <c r="T6" s="1447"/>
      <c r="U6" s="1447"/>
      <c r="V6" s="1447"/>
      <c r="W6" s="1448"/>
      <c r="X6" s="1446" t="s">
        <v>1673</v>
      </c>
      <c r="Y6" s="1447"/>
      <c r="Z6" s="1447"/>
      <c r="AA6" s="1447"/>
      <c r="AB6" s="1447"/>
      <c r="AC6" s="1447"/>
      <c r="AD6" s="1448"/>
      <c r="AE6" s="1446" t="s">
        <v>1674</v>
      </c>
      <c r="AF6" s="1447"/>
      <c r="AG6" s="1447"/>
      <c r="AH6" s="1447"/>
      <c r="AI6" s="1447"/>
      <c r="AJ6" s="1447"/>
      <c r="AK6" s="1448"/>
      <c r="AL6" s="1446" t="s">
        <v>1586</v>
      </c>
      <c r="AM6" s="1447"/>
      <c r="AN6" s="1447"/>
      <c r="AO6" s="1447"/>
      <c r="AP6" s="1447"/>
      <c r="AQ6" s="1447"/>
      <c r="AR6" s="1448"/>
      <c r="AS6" s="1446" t="s">
        <v>1675</v>
      </c>
      <c r="AT6" s="1447"/>
      <c r="AU6" s="1447"/>
      <c r="AV6" s="1447"/>
      <c r="AW6" s="1447"/>
      <c r="AX6" s="1447"/>
      <c r="AY6" s="1448"/>
      <c r="AZ6" s="1446" t="s">
        <v>1588</v>
      </c>
      <c r="BA6" s="1447"/>
      <c r="BB6" s="1447"/>
      <c r="BC6" s="1447"/>
      <c r="BD6" s="1447"/>
      <c r="BE6" s="1447"/>
      <c r="BF6" s="1448"/>
      <c r="BG6" s="1446" t="s">
        <v>1676</v>
      </c>
      <c r="BH6" s="1447"/>
      <c r="BI6" s="1447"/>
      <c r="BJ6" s="1447"/>
      <c r="BK6" s="1447"/>
      <c r="BL6" s="1447"/>
      <c r="BM6" s="1448"/>
      <c r="BN6" s="1446" t="s">
        <v>1677</v>
      </c>
      <c r="BO6" s="1447"/>
      <c r="BP6" s="1447"/>
      <c r="BQ6" s="1447"/>
      <c r="BR6" s="1447"/>
      <c r="BS6" s="1447"/>
      <c r="BT6" s="1448"/>
      <c r="BU6" s="1446" t="s">
        <v>1678</v>
      </c>
      <c r="BV6" s="1447"/>
      <c r="BW6" s="1447"/>
      <c r="BX6" s="1447"/>
      <c r="BY6" s="1447"/>
      <c r="BZ6" s="1447"/>
      <c r="CA6" s="1448"/>
      <c r="CB6" s="1446" t="s">
        <v>1679</v>
      </c>
      <c r="CC6" s="1447"/>
      <c r="CD6" s="1447"/>
      <c r="CE6" s="1447"/>
      <c r="CF6" s="1447"/>
      <c r="CG6" s="1447"/>
      <c r="CH6" s="1448"/>
      <c r="CI6" s="1446" t="s">
        <v>1680</v>
      </c>
      <c r="CJ6" s="1447"/>
      <c r="CK6" s="1447"/>
      <c r="CL6" s="1447"/>
      <c r="CM6" s="1447"/>
      <c r="CN6" s="1447"/>
      <c r="CO6" s="1448"/>
      <c r="CP6" s="1446" t="s">
        <v>1594</v>
      </c>
      <c r="CQ6" s="1447"/>
      <c r="CR6" s="1447"/>
      <c r="CS6" s="1447"/>
      <c r="CT6" s="1447"/>
      <c r="CU6" s="1447"/>
      <c r="CV6" s="1448"/>
      <c r="CW6" s="1446" t="s">
        <v>1681</v>
      </c>
      <c r="CX6" s="1447"/>
      <c r="CY6" s="1447"/>
      <c r="CZ6" s="1447"/>
      <c r="DA6" s="1447"/>
      <c r="DB6" s="1447"/>
      <c r="DC6" s="1448"/>
      <c r="DD6" s="1446" t="s">
        <v>1682</v>
      </c>
      <c r="DE6" s="1447"/>
      <c r="DF6" s="1447"/>
      <c r="DG6" s="1447"/>
      <c r="DH6" s="1447"/>
      <c r="DI6" s="1447"/>
      <c r="DJ6" s="1448"/>
      <c r="DK6" s="1446" t="s">
        <v>1597</v>
      </c>
      <c r="DL6" s="1447"/>
      <c r="DM6" s="1447"/>
      <c r="DN6" s="1447"/>
      <c r="DO6" s="1447"/>
      <c r="DP6" s="1447"/>
      <c r="DQ6" s="1448"/>
      <c r="DR6" s="1446" t="s">
        <v>1683</v>
      </c>
      <c r="DS6" s="1447"/>
      <c r="DT6" s="1447"/>
      <c r="DU6" s="1447"/>
      <c r="DV6" s="1447"/>
      <c r="DW6" s="1447"/>
      <c r="DX6" s="1448"/>
      <c r="DY6" s="1446" t="s">
        <v>1599</v>
      </c>
      <c r="DZ6" s="1447"/>
      <c r="EA6" s="1447"/>
      <c r="EB6" s="1447"/>
      <c r="EC6" s="1447"/>
      <c r="ED6" s="1447"/>
      <c r="EE6" s="1448"/>
      <c r="EF6" s="1446" t="s">
        <v>1684</v>
      </c>
      <c r="EG6" s="1447"/>
      <c r="EH6" s="1447"/>
      <c r="EI6" s="1447"/>
      <c r="EJ6" s="1447"/>
      <c r="EK6" s="1447"/>
      <c r="EL6" s="1448"/>
      <c r="EM6" s="1446" t="s">
        <v>1601</v>
      </c>
      <c r="EN6" s="1447"/>
      <c r="EO6" s="1447"/>
      <c r="EP6" s="1447"/>
      <c r="EQ6" s="1447"/>
      <c r="ER6" s="1447"/>
      <c r="ES6" s="1448"/>
      <c r="ET6" s="1446" t="s">
        <v>1685</v>
      </c>
      <c r="EU6" s="1447"/>
      <c r="EV6" s="1447"/>
      <c r="EW6" s="1447"/>
      <c r="EX6" s="1447"/>
      <c r="EY6" s="1447"/>
      <c r="EZ6" s="1448"/>
      <c r="FA6" s="1446" t="s">
        <v>1686</v>
      </c>
      <c r="FB6" s="1447"/>
      <c r="FC6" s="1447"/>
      <c r="FD6" s="1447"/>
      <c r="FE6" s="1447"/>
      <c r="FF6" s="1447"/>
      <c r="FG6" s="1448"/>
      <c r="FH6" s="1446" t="s">
        <v>1687</v>
      </c>
      <c r="FI6" s="1447"/>
      <c r="FJ6" s="1447"/>
      <c r="FK6" s="1447"/>
      <c r="FL6" s="1447"/>
      <c r="FM6" s="1447"/>
      <c r="FN6" s="1448"/>
      <c r="FO6" s="1446" t="s">
        <v>1605</v>
      </c>
      <c r="FP6" s="1447"/>
      <c r="FQ6" s="1447"/>
      <c r="FR6" s="1447"/>
      <c r="FS6" s="1447"/>
      <c r="FT6" s="1447"/>
      <c r="FU6" s="1448"/>
      <c r="FV6" s="1446" t="s">
        <v>1606</v>
      </c>
      <c r="FW6" s="1447"/>
      <c r="FX6" s="1447"/>
      <c r="FY6" s="1447"/>
      <c r="FZ6" s="1447"/>
      <c r="GA6" s="1447"/>
      <c r="GB6" s="1448"/>
      <c r="GC6" s="1446" t="s">
        <v>1607</v>
      </c>
      <c r="GD6" s="1447"/>
      <c r="GE6" s="1447"/>
      <c r="GF6" s="1447"/>
      <c r="GG6" s="1447"/>
      <c r="GH6" s="1447"/>
      <c r="GI6" s="1448"/>
      <c r="GJ6" s="1446" t="s">
        <v>1608</v>
      </c>
      <c r="GK6" s="1447"/>
      <c r="GL6" s="1447"/>
      <c r="GM6" s="1447"/>
      <c r="GN6" s="1447"/>
      <c r="GO6" s="1447"/>
      <c r="GP6" s="1448"/>
      <c r="GQ6" s="1446" t="s">
        <v>1609</v>
      </c>
      <c r="GR6" s="1447"/>
      <c r="GS6" s="1447"/>
      <c r="GT6" s="1447"/>
      <c r="GU6" s="1447"/>
      <c r="GV6" s="1447"/>
      <c r="GW6" s="1448"/>
      <c r="GX6" s="1446" t="s">
        <v>1610</v>
      </c>
      <c r="GY6" s="1447"/>
      <c r="GZ6" s="1447"/>
      <c r="HA6" s="1447"/>
      <c r="HB6" s="1447"/>
      <c r="HC6" s="1447"/>
      <c r="HD6" s="1448"/>
      <c r="HE6" s="1446" t="s">
        <v>1688</v>
      </c>
      <c r="HF6" s="1447"/>
      <c r="HG6" s="1447"/>
      <c r="HH6" s="1447"/>
      <c r="HI6" s="1447"/>
      <c r="HJ6" s="1447"/>
      <c r="HK6" s="1448"/>
      <c r="HL6" s="1446" t="s">
        <v>1689</v>
      </c>
      <c r="HM6" s="1447"/>
      <c r="HN6" s="1447"/>
      <c r="HO6" s="1447"/>
      <c r="HP6" s="1447"/>
      <c r="HQ6" s="1447"/>
      <c r="HR6" s="1448"/>
      <c r="HS6" s="1446" t="s">
        <v>1690</v>
      </c>
      <c r="HT6" s="1447"/>
      <c r="HU6" s="1447"/>
      <c r="HV6" s="1447"/>
      <c r="HW6" s="1447"/>
      <c r="HX6" s="1447"/>
      <c r="HY6" s="1448"/>
      <c r="HZ6" s="1446" t="s">
        <v>1691</v>
      </c>
      <c r="IA6" s="1447"/>
      <c r="IB6" s="1447"/>
      <c r="IC6" s="1447"/>
      <c r="ID6" s="1447"/>
      <c r="IE6" s="1447"/>
      <c r="IF6" s="1448"/>
      <c r="IG6" s="1446" t="s">
        <v>1692</v>
      </c>
      <c r="IH6" s="1447"/>
      <c r="II6" s="1447"/>
      <c r="IJ6" s="1447"/>
      <c r="IK6" s="1447"/>
      <c r="IL6" s="1447"/>
      <c r="IM6" s="1448"/>
      <c r="IN6" s="1446" t="s">
        <v>1616</v>
      </c>
      <c r="IO6" s="1447"/>
      <c r="IP6" s="1447"/>
      <c r="IQ6" s="1447"/>
      <c r="IR6" s="1447"/>
      <c r="IS6" s="1447"/>
      <c r="IT6" s="1448"/>
      <c r="IU6" s="1446" t="s">
        <v>1617</v>
      </c>
      <c r="IV6" s="1447"/>
      <c r="IW6" s="1447"/>
      <c r="IX6" s="1447"/>
      <c r="IY6" s="1447"/>
      <c r="IZ6" s="1447"/>
      <c r="JA6" s="1448"/>
      <c r="JB6" s="1446" t="s">
        <v>1693</v>
      </c>
      <c r="JC6" s="1447"/>
      <c r="JD6" s="1447"/>
      <c r="JE6" s="1447"/>
      <c r="JF6" s="1447"/>
      <c r="JG6" s="1447"/>
      <c r="JH6" s="1448"/>
      <c r="JI6" s="1446" t="s">
        <v>1694</v>
      </c>
      <c r="JJ6" s="1447"/>
      <c r="JK6" s="1447"/>
      <c r="JL6" s="1447"/>
      <c r="JM6" s="1447"/>
      <c r="JN6" s="1447"/>
      <c r="JO6" s="1448"/>
      <c r="JP6" s="1446" t="s">
        <v>1695</v>
      </c>
      <c r="JQ6" s="1447"/>
      <c r="JR6" s="1447"/>
      <c r="JS6" s="1447"/>
      <c r="JT6" s="1447"/>
      <c r="JU6" s="1447"/>
      <c r="JV6" s="1448"/>
      <c r="JW6" s="1446" t="s">
        <v>1696</v>
      </c>
      <c r="JX6" s="1447"/>
      <c r="JY6" s="1447"/>
      <c r="JZ6" s="1447"/>
      <c r="KA6" s="1447"/>
      <c r="KB6" s="1447"/>
      <c r="KC6" s="1448"/>
      <c r="KD6" s="1446" t="s">
        <v>1622</v>
      </c>
      <c r="KE6" s="1447"/>
      <c r="KF6" s="1447"/>
      <c r="KG6" s="1447"/>
      <c r="KH6" s="1447"/>
      <c r="KI6" s="1447"/>
      <c r="KJ6" s="1448"/>
      <c r="KK6" s="1446" t="s">
        <v>1697</v>
      </c>
      <c r="KL6" s="1447"/>
      <c r="KM6" s="1447"/>
      <c r="KN6" s="1447"/>
      <c r="KO6" s="1447"/>
      <c r="KP6" s="1447"/>
      <c r="KQ6" s="1448"/>
      <c r="KR6" s="1446" t="s">
        <v>1698</v>
      </c>
      <c r="KS6" s="1447"/>
      <c r="KT6" s="1447"/>
      <c r="KU6" s="1447"/>
      <c r="KV6" s="1447"/>
      <c r="KW6" s="1447"/>
      <c r="KX6" s="1448"/>
      <c r="KY6" s="1446" t="s">
        <v>1625</v>
      </c>
      <c r="KZ6" s="1447"/>
      <c r="LA6" s="1447"/>
      <c r="LB6" s="1447"/>
      <c r="LC6" s="1447"/>
      <c r="LD6" s="1447"/>
      <c r="LE6" s="1448"/>
      <c r="LF6" s="1446" t="s">
        <v>1626</v>
      </c>
      <c r="LG6" s="1447"/>
      <c r="LH6" s="1447"/>
      <c r="LI6" s="1447"/>
      <c r="LJ6" s="1447"/>
      <c r="LK6" s="1447"/>
      <c r="LL6" s="1448"/>
      <c r="LM6" s="1446" t="s">
        <v>1627</v>
      </c>
      <c r="LN6" s="1447"/>
      <c r="LO6" s="1447"/>
      <c r="LP6" s="1447"/>
      <c r="LQ6" s="1447"/>
      <c r="LR6" s="1447"/>
      <c r="LS6" s="1448"/>
      <c r="LT6" s="1446" t="s">
        <v>1699</v>
      </c>
      <c r="LU6" s="1447"/>
      <c r="LV6" s="1447"/>
      <c r="LW6" s="1447"/>
      <c r="LX6" s="1447"/>
      <c r="LY6" s="1447"/>
      <c r="LZ6" s="1448"/>
      <c r="MA6" s="1446" t="s">
        <v>1700</v>
      </c>
      <c r="MB6" s="1447"/>
      <c r="MC6" s="1447"/>
      <c r="MD6" s="1447"/>
      <c r="ME6" s="1447"/>
      <c r="MF6" s="1447"/>
      <c r="MG6" s="1448"/>
      <c r="MH6" s="1446" t="s">
        <v>1630</v>
      </c>
      <c r="MI6" s="1447"/>
      <c r="MJ6" s="1447"/>
      <c r="MK6" s="1447"/>
      <c r="ML6" s="1447"/>
      <c r="MM6" s="1447"/>
      <c r="MN6" s="1448"/>
      <c r="MO6" s="1446" t="s">
        <v>1631</v>
      </c>
      <c r="MP6" s="1447"/>
      <c r="MQ6" s="1447"/>
      <c r="MR6" s="1447"/>
      <c r="MS6" s="1447"/>
      <c r="MT6" s="1447"/>
      <c r="MU6" s="1448"/>
      <c r="MV6" s="1446"/>
      <c r="MW6" s="1447"/>
      <c r="MX6" s="1447"/>
      <c r="MY6" s="1447"/>
      <c r="MZ6" s="1447"/>
      <c r="NA6" s="1447"/>
      <c r="NB6" s="1448"/>
    </row>
    <row r="7" spans="1:366" ht="30" customHeight="1" thickBot="1" x14ac:dyDescent="0.25">
      <c r="B7" s="939" t="s">
        <v>1252</v>
      </c>
      <c r="C7" s="940" t="s">
        <v>1632</v>
      </c>
      <c r="D7" s="941" t="s">
        <v>1633</v>
      </c>
      <c r="E7" s="941" t="s">
        <v>1634</v>
      </c>
      <c r="F7" s="941" t="s">
        <v>1635</v>
      </c>
      <c r="G7" s="941" t="s">
        <v>1638</v>
      </c>
      <c r="H7" s="941" t="s">
        <v>1637</v>
      </c>
      <c r="I7" s="942" t="s">
        <v>582</v>
      </c>
      <c r="J7" s="940" t="s">
        <v>1632</v>
      </c>
      <c r="K7" s="941" t="s">
        <v>1633</v>
      </c>
      <c r="L7" s="941" t="s">
        <v>1634</v>
      </c>
      <c r="M7" s="941" t="s">
        <v>1635</v>
      </c>
      <c r="N7" s="941" t="s">
        <v>1638</v>
      </c>
      <c r="O7" s="941" t="s">
        <v>1637</v>
      </c>
      <c r="P7" s="942" t="s">
        <v>582</v>
      </c>
      <c r="Q7" s="940" t="s">
        <v>1632</v>
      </c>
      <c r="R7" s="941" t="s">
        <v>1633</v>
      </c>
      <c r="S7" s="941" t="s">
        <v>1634</v>
      </c>
      <c r="T7" s="941" t="s">
        <v>1635</v>
      </c>
      <c r="U7" s="941" t="s">
        <v>1638</v>
      </c>
      <c r="V7" s="941" t="s">
        <v>1637</v>
      </c>
      <c r="W7" s="942" t="s">
        <v>582</v>
      </c>
      <c r="X7" s="940" t="s">
        <v>1632</v>
      </c>
      <c r="Y7" s="941" t="s">
        <v>1633</v>
      </c>
      <c r="Z7" s="941" t="s">
        <v>1634</v>
      </c>
      <c r="AA7" s="941" t="s">
        <v>1635</v>
      </c>
      <c r="AB7" s="941" t="s">
        <v>1638</v>
      </c>
      <c r="AC7" s="941" t="s">
        <v>1637</v>
      </c>
      <c r="AD7" s="942" t="s">
        <v>582</v>
      </c>
      <c r="AE7" s="940" t="s">
        <v>1632</v>
      </c>
      <c r="AF7" s="941" t="s">
        <v>1633</v>
      </c>
      <c r="AG7" s="941" t="s">
        <v>1634</v>
      </c>
      <c r="AH7" s="941" t="s">
        <v>1635</v>
      </c>
      <c r="AI7" s="941" t="s">
        <v>1638</v>
      </c>
      <c r="AJ7" s="941" t="s">
        <v>1637</v>
      </c>
      <c r="AK7" s="942" t="s">
        <v>582</v>
      </c>
      <c r="AL7" s="940" t="s">
        <v>1632</v>
      </c>
      <c r="AM7" s="941" t="s">
        <v>1633</v>
      </c>
      <c r="AN7" s="941" t="s">
        <v>1634</v>
      </c>
      <c r="AO7" s="941" t="s">
        <v>1635</v>
      </c>
      <c r="AP7" s="941" t="s">
        <v>1638</v>
      </c>
      <c r="AQ7" s="941" t="s">
        <v>1640</v>
      </c>
      <c r="AR7" s="942" t="s">
        <v>582</v>
      </c>
      <c r="AS7" s="940" t="s">
        <v>1632</v>
      </c>
      <c r="AT7" s="941" t="s">
        <v>1633</v>
      </c>
      <c r="AU7" s="941" t="s">
        <v>1634</v>
      </c>
      <c r="AV7" s="941" t="s">
        <v>1635</v>
      </c>
      <c r="AW7" s="941" t="s">
        <v>1636</v>
      </c>
      <c r="AX7" s="941" t="s">
        <v>1637</v>
      </c>
      <c r="AY7" s="942" t="s">
        <v>582</v>
      </c>
      <c r="AZ7" s="940" t="s">
        <v>1632</v>
      </c>
      <c r="BA7" s="941" t="s">
        <v>1633</v>
      </c>
      <c r="BB7" s="941" t="s">
        <v>1634</v>
      </c>
      <c r="BC7" s="941" t="s">
        <v>1635</v>
      </c>
      <c r="BD7" s="941" t="s">
        <v>1638</v>
      </c>
      <c r="BE7" s="941" t="s">
        <v>1637</v>
      </c>
      <c r="BF7" s="942" t="s">
        <v>582</v>
      </c>
      <c r="BG7" s="940" t="s">
        <v>1632</v>
      </c>
      <c r="BH7" s="941" t="s">
        <v>1633</v>
      </c>
      <c r="BI7" s="941" t="s">
        <v>1634</v>
      </c>
      <c r="BJ7" s="941" t="s">
        <v>1635</v>
      </c>
      <c r="BK7" s="941" t="s">
        <v>1638</v>
      </c>
      <c r="BL7" s="941" t="s">
        <v>1637</v>
      </c>
      <c r="BM7" s="942" t="s">
        <v>582</v>
      </c>
      <c r="BN7" s="940" t="s">
        <v>1632</v>
      </c>
      <c r="BO7" s="941" t="s">
        <v>1633</v>
      </c>
      <c r="BP7" s="941" t="s">
        <v>1634</v>
      </c>
      <c r="BQ7" s="941" t="s">
        <v>1635</v>
      </c>
      <c r="BR7" s="941" t="s">
        <v>1638</v>
      </c>
      <c r="BS7" s="941" t="s">
        <v>1637</v>
      </c>
      <c r="BT7" s="942" t="s">
        <v>582</v>
      </c>
      <c r="BU7" s="940" t="s">
        <v>1632</v>
      </c>
      <c r="BV7" s="941" t="s">
        <v>1633</v>
      </c>
      <c r="BW7" s="941" t="s">
        <v>1634</v>
      </c>
      <c r="BX7" s="941" t="s">
        <v>1635</v>
      </c>
      <c r="BY7" s="941" t="s">
        <v>1638</v>
      </c>
      <c r="BZ7" s="941" t="s">
        <v>1637</v>
      </c>
      <c r="CA7" s="942" t="s">
        <v>582</v>
      </c>
      <c r="CB7" s="940" t="s">
        <v>1632</v>
      </c>
      <c r="CC7" s="941" t="s">
        <v>1633</v>
      </c>
      <c r="CD7" s="941" t="s">
        <v>1634</v>
      </c>
      <c r="CE7" s="941" t="s">
        <v>1635</v>
      </c>
      <c r="CF7" s="941" t="s">
        <v>1638</v>
      </c>
      <c r="CG7" s="941" t="s">
        <v>1637</v>
      </c>
      <c r="CH7" s="942" t="s">
        <v>582</v>
      </c>
      <c r="CI7" s="940" t="s">
        <v>1632</v>
      </c>
      <c r="CJ7" s="941" t="s">
        <v>1633</v>
      </c>
      <c r="CK7" s="941" t="s">
        <v>1634</v>
      </c>
      <c r="CL7" s="941" t="s">
        <v>1635</v>
      </c>
      <c r="CM7" s="941" t="s">
        <v>1636</v>
      </c>
      <c r="CN7" s="941" t="s">
        <v>1637</v>
      </c>
      <c r="CO7" s="942" t="s">
        <v>582</v>
      </c>
      <c r="CP7" s="940" t="s">
        <v>1632</v>
      </c>
      <c r="CQ7" s="941" t="s">
        <v>1633</v>
      </c>
      <c r="CR7" s="941" t="s">
        <v>1634</v>
      </c>
      <c r="CS7" s="941" t="s">
        <v>1635</v>
      </c>
      <c r="CT7" s="941" t="s">
        <v>1638</v>
      </c>
      <c r="CU7" s="941" t="s">
        <v>1637</v>
      </c>
      <c r="CV7" s="942" t="s">
        <v>582</v>
      </c>
      <c r="CW7" s="940" t="s">
        <v>1632</v>
      </c>
      <c r="CX7" s="941" t="s">
        <v>1633</v>
      </c>
      <c r="CY7" s="941" t="s">
        <v>1634</v>
      </c>
      <c r="CZ7" s="941" t="s">
        <v>1635</v>
      </c>
      <c r="DA7" s="941" t="s">
        <v>1638</v>
      </c>
      <c r="DB7" s="941" t="s">
        <v>1637</v>
      </c>
      <c r="DC7" s="942" t="s">
        <v>582</v>
      </c>
      <c r="DD7" s="940" t="s">
        <v>1632</v>
      </c>
      <c r="DE7" s="941" t="s">
        <v>1633</v>
      </c>
      <c r="DF7" s="941" t="s">
        <v>1634</v>
      </c>
      <c r="DG7" s="941" t="s">
        <v>1635</v>
      </c>
      <c r="DH7" s="941" t="s">
        <v>1638</v>
      </c>
      <c r="DI7" s="941" t="s">
        <v>1637</v>
      </c>
      <c r="DJ7" s="942" t="s">
        <v>582</v>
      </c>
      <c r="DK7" s="940" t="s">
        <v>1632</v>
      </c>
      <c r="DL7" s="941" t="s">
        <v>1633</v>
      </c>
      <c r="DM7" s="941" t="s">
        <v>1634</v>
      </c>
      <c r="DN7" s="941" t="s">
        <v>1635</v>
      </c>
      <c r="DO7" s="941" t="s">
        <v>1638</v>
      </c>
      <c r="DP7" s="941" t="s">
        <v>1637</v>
      </c>
      <c r="DQ7" s="942" t="s">
        <v>582</v>
      </c>
      <c r="DR7" s="940" t="s">
        <v>1632</v>
      </c>
      <c r="DS7" s="941" t="s">
        <v>1633</v>
      </c>
      <c r="DT7" s="941" t="s">
        <v>1634</v>
      </c>
      <c r="DU7" s="941" t="s">
        <v>1635</v>
      </c>
      <c r="DV7" s="941" t="s">
        <v>1638</v>
      </c>
      <c r="DW7" s="941" t="s">
        <v>1637</v>
      </c>
      <c r="DX7" s="942" t="s">
        <v>582</v>
      </c>
      <c r="DY7" s="940" t="s">
        <v>1632</v>
      </c>
      <c r="DZ7" s="941" t="s">
        <v>1633</v>
      </c>
      <c r="EA7" s="941" t="s">
        <v>1634</v>
      </c>
      <c r="EB7" s="941" t="s">
        <v>1635</v>
      </c>
      <c r="EC7" s="941" t="s">
        <v>1638</v>
      </c>
      <c r="ED7" s="941" t="s">
        <v>1637</v>
      </c>
      <c r="EE7" s="942" t="s">
        <v>582</v>
      </c>
      <c r="EF7" s="940" t="s">
        <v>1632</v>
      </c>
      <c r="EG7" s="941" t="s">
        <v>1633</v>
      </c>
      <c r="EH7" s="941" t="s">
        <v>1634</v>
      </c>
      <c r="EI7" s="941" t="s">
        <v>1635</v>
      </c>
      <c r="EJ7" s="941" t="s">
        <v>1638</v>
      </c>
      <c r="EK7" s="941" t="s">
        <v>1637</v>
      </c>
      <c r="EL7" s="942" t="s">
        <v>582</v>
      </c>
      <c r="EM7" s="940" t="s">
        <v>1632</v>
      </c>
      <c r="EN7" s="941" t="s">
        <v>1633</v>
      </c>
      <c r="EO7" s="941" t="s">
        <v>1634</v>
      </c>
      <c r="EP7" s="941" t="s">
        <v>1635</v>
      </c>
      <c r="EQ7" s="941" t="s">
        <v>1638</v>
      </c>
      <c r="ER7" s="941" t="s">
        <v>1637</v>
      </c>
      <c r="ES7" s="942" t="s">
        <v>582</v>
      </c>
      <c r="ET7" s="940" t="s">
        <v>1632</v>
      </c>
      <c r="EU7" s="941" t="s">
        <v>1633</v>
      </c>
      <c r="EV7" s="941" t="s">
        <v>1634</v>
      </c>
      <c r="EW7" s="941" t="s">
        <v>1635</v>
      </c>
      <c r="EX7" s="941" t="s">
        <v>1638</v>
      </c>
      <c r="EY7" s="941" t="s">
        <v>1637</v>
      </c>
      <c r="EZ7" s="942" t="s">
        <v>582</v>
      </c>
      <c r="FA7" s="940" t="s">
        <v>1632</v>
      </c>
      <c r="FB7" s="941" t="s">
        <v>1633</v>
      </c>
      <c r="FC7" s="941" t="s">
        <v>1634</v>
      </c>
      <c r="FD7" s="941" t="s">
        <v>1635</v>
      </c>
      <c r="FE7" s="941" t="s">
        <v>1638</v>
      </c>
      <c r="FF7" s="941" t="s">
        <v>1637</v>
      </c>
      <c r="FG7" s="942" t="s">
        <v>582</v>
      </c>
      <c r="FH7" s="940" t="s">
        <v>1632</v>
      </c>
      <c r="FI7" s="941" t="s">
        <v>1633</v>
      </c>
      <c r="FJ7" s="941" t="s">
        <v>1634</v>
      </c>
      <c r="FK7" s="941" t="s">
        <v>1635</v>
      </c>
      <c r="FL7" s="941" t="s">
        <v>1638</v>
      </c>
      <c r="FM7" s="941" t="s">
        <v>1637</v>
      </c>
      <c r="FN7" s="942" t="s">
        <v>582</v>
      </c>
      <c r="FO7" s="940" t="s">
        <v>1632</v>
      </c>
      <c r="FP7" s="941" t="s">
        <v>1633</v>
      </c>
      <c r="FQ7" s="941" t="s">
        <v>1634</v>
      </c>
      <c r="FR7" s="941" t="s">
        <v>1635</v>
      </c>
      <c r="FS7" s="941" t="s">
        <v>1638</v>
      </c>
      <c r="FT7" s="941" t="s">
        <v>1637</v>
      </c>
      <c r="FU7" s="942" t="s">
        <v>582</v>
      </c>
      <c r="FV7" s="940" t="s">
        <v>1632</v>
      </c>
      <c r="FW7" s="941" t="s">
        <v>1633</v>
      </c>
      <c r="FX7" s="941" t="s">
        <v>1634</v>
      </c>
      <c r="FY7" s="941" t="s">
        <v>1635</v>
      </c>
      <c r="FZ7" s="941" t="s">
        <v>1638</v>
      </c>
      <c r="GA7" s="941" t="s">
        <v>1637</v>
      </c>
      <c r="GB7" s="942" t="s">
        <v>582</v>
      </c>
      <c r="GC7" s="940" t="s">
        <v>1632</v>
      </c>
      <c r="GD7" s="941" t="s">
        <v>1633</v>
      </c>
      <c r="GE7" s="941" t="s">
        <v>1634</v>
      </c>
      <c r="GF7" s="941" t="s">
        <v>1635</v>
      </c>
      <c r="GG7" s="941" t="s">
        <v>1638</v>
      </c>
      <c r="GH7" s="941" t="s">
        <v>1637</v>
      </c>
      <c r="GI7" s="942" t="s">
        <v>582</v>
      </c>
      <c r="GJ7" s="940" t="s">
        <v>1632</v>
      </c>
      <c r="GK7" s="941" t="s">
        <v>1633</v>
      </c>
      <c r="GL7" s="941" t="s">
        <v>1634</v>
      </c>
      <c r="GM7" s="941" t="s">
        <v>1635</v>
      </c>
      <c r="GN7" s="941" t="s">
        <v>1638</v>
      </c>
      <c r="GO7" s="941" t="s">
        <v>1637</v>
      </c>
      <c r="GP7" s="942" t="s">
        <v>582</v>
      </c>
      <c r="GQ7" s="940" t="s">
        <v>1632</v>
      </c>
      <c r="GR7" s="941" t="s">
        <v>1633</v>
      </c>
      <c r="GS7" s="941" t="s">
        <v>1634</v>
      </c>
      <c r="GT7" s="941" t="s">
        <v>1635</v>
      </c>
      <c r="GU7" s="941" t="s">
        <v>1638</v>
      </c>
      <c r="GV7" s="941" t="s">
        <v>1637</v>
      </c>
      <c r="GW7" s="942" t="s">
        <v>582</v>
      </c>
      <c r="GX7" s="940" t="s">
        <v>1632</v>
      </c>
      <c r="GY7" s="941" t="s">
        <v>1633</v>
      </c>
      <c r="GZ7" s="941" t="s">
        <v>1634</v>
      </c>
      <c r="HA7" s="941" t="s">
        <v>1635</v>
      </c>
      <c r="HB7" s="941" t="s">
        <v>1638</v>
      </c>
      <c r="HC7" s="941" t="s">
        <v>1637</v>
      </c>
      <c r="HD7" s="942" t="s">
        <v>582</v>
      </c>
      <c r="HE7" s="940" t="s">
        <v>1632</v>
      </c>
      <c r="HF7" s="941" t="s">
        <v>1633</v>
      </c>
      <c r="HG7" s="941" t="s">
        <v>1634</v>
      </c>
      <c r="HH7" s="941" t="s">
        <v>1635</v>
      </c>
      <c r="HI7" s="941" t="s">
        <v>1638</v>
      </c>
      <c r="HJ7" s="941" t="s">
        <v>1637</v>
      </c>
      <c r="HK7" s="942" t="s">
        <v>582</v>
      </c>
      <c r="HL7" s="940" t="s">
        <v>1632</v>
      </c>
      <c r="HM7" s="941" t="s">
        <v>1633</v>
      </c>
      <c r="HN7" s="941" t="s">
        <v>1634</v>
      </c>
      <c r="HO7" s="941" t="s">
        <v>1635</v>
      </c>
      <c r="HP7" s="941" t="s">
        <v>1638</v>
      </c>
      <c r="HQ7" s="941" t="s">
        <v>1637</v>
      </c>
      <c r="HR7" s="942" t="s">
        <v>582</v>
      </c>
      <c r="HS7" s="940" t="s">
        <v>1632</v>
      </c>
      <c r="HT7" s="941" t="s">
        <v>1633</v>
      </c>
      <c r="HU7" s="941" t="s">
        <v>1634</v>
      </c>
      <c r="HV7" s="941" t="s">
        <v>1635</v>
      </c>
      <c r="HW7" s="941" t="s">
        <v>1638</v>
      </c>
      <c r="HX7" s="941" t="s">
        <v>1637</v>
      </c>
      <c r="HY7" s="942" t="s">
        <v>582</v>
      </c>
      <c r="HZ7" s="940" t="s">
        <v>1632</v>
      </c>
      <c r="IA7" s="941" t="s">
        <v>1633</v>
      </c>
      <c r="IB7" s="941" t="s">
        <v>1634</v>
      </c>
      <c r="IC7" s="941" t="s">
        <v>1635</v>
      </c>
      <c r="ID7" s="941" t="s">
        <v>1638</v>
      </c>
      <c r="IE7" s="941" t="s">
        <v>1637</v>
      </c>
      <c r="IF7" s="942" t="s">
        <v>582</v>
      </c>
      <c r="IG7" s="940" t="s">
        <v>1632</v>
      </c>
      <c r="IH7" s="941" t="s">
        <v>1633</v>
      </c>
      <c r="II7" s="941" t="s">
        <v>1634</v>
      </c>
      <c r="IJ7" s="941" t="s">
        <v>1635</v>
      </c>
      <c r="IK7" s="941" t="s">
        <v>1638</v>
      </c>
      <c r="IL7" s="941" t="s">
        <v>1637</v>
      </c>
      <c r="IM7" s="942" t="s">
        <v>582</v>
      </c>
      <c r="IN7" s="940" t="s">
        <v>1632</v>
      </c>
      <c r="IO7" s="941" t="s">
        <v>1633</v>
      </c>
      <c r="IP7" s="941" t="s">
        <v>1634</v>
      </c>
      <c r="IQ7" s="941" t="s">
        <v>1635</v>
      </c>
      <c r="IR7" s="941" t="s">
        <v>1638</v>
      </c>
      <c r="IS7" s="941" t="s">
        <v>1637</v>
      </c>
      <c r="IT7" s="942" t="s">
        <v>582</v>
      </c>
      <c r="IU7" s="940" t="s">
        <v>1632</v>
      </c>
      <c r="IV7" s="941" t="s">
        <v>1633</v>
      </c>
      <c r="IW7" s="941" t="s">
        <v>1634</v>
      </c>
      <c r="IX7" s="941" t="s">
        <v>1635</v>
      </c>
      <c r="IY7" s="941" t="s">
        <v>1638</v>
      </c>
      <c r="IZ7" s="941" t="s">
        <v>1637</v>
      </c>
      <c r="JA7" s="942" t="s">
        <v>582</v>
      </c>
      <c r="JB7" s="940" t="s">
        <v>1632</v>
      </c>
      <c r="JC7" s="941" t="s">
        <v>1633</v>
      </c>
      <c r="JD7" s="941" t="s">
        <v>1634</v>
      </c>
      <c r="JE7" s="941" t="s">
        <v>1635</v>
      </c>
      <c r="JF7" s="941" t="s">
        <v>1638</v>
      </c>
      <c r="JG7" s="941" t="s">
        <v>1637</v>
      </c>
      <c r="JH7" s="942" t="s">
        <v>582</v>
      </c>
      <c r="JI7" s="940" t="s">
        <v>1632</v>
      </c>
      <c r="JJ7" s="941" t="s">
        <v>1633</v>
      </c>
      <c r="JK7" s="941" t="s">
        <v>1634</v>
      </c>
      <c r="JL7" s="941" t="s">
        <v>1635</v>
      </c>
      <c r="JM7" s="941" t="s">
        <v>1638</v>
      </c>
      <c r="JN7" s="941" t="s">
        <v>1637</v>
      </c>
      <c r="JO7" s="942" t="s">
        <v>582</v>
      </c>
      <c r="JP7" s="940" t="s">
        <v>1632</v>
      </c>
      <c r="JQ7" s="941" t="s">
        <v>1633</v>
      </c>
      <c r="JR7" s="941" t="s">
        <v>1634</v>
      </c>
      <c r="JS7" s="941" t="s">
        <v>1635</v>
      </c>
      <c r="JT7" s="941" t="s">
        <v>1638</v>
      </c>
      <c r="JU7" s="941" t="s">
        <v>1637</v>
      </c>
      <c r="JV7" s="942" t="s">
        <v>582</v>
      </c>
      <c r="JW7" s="940" t="s">
        <v>1632</v>
      </c>
      <c r="JX7" s="941" t="s">
        <v>1633</v>
      </c>
      <c r="JY7" s="941" t="s">
        <v>1634</v>
      </c>
      <c r="JZ7" s="941" t="s">
        <v>1635</v>
      </c>
      <c r="KA7" s="941" t="s">
        <v>1638</v>
      </c>
      <c r="KB7" s="941" t="s">
        <v>1637</v>
      </c>
      <c r="KC7" s="942" t="s">
        <v>582</v>
      </c>
      <c r="KD7" s="940" t="s">
        <v>1632</v>
      </c>
      <c r="KE7" s="941" t="s">
        <v>1633</v>
      </c>
      <c r="KF7" s="941" t="s">
        <v>1634</v>
      </c>
      <c r="KG7" s="941" t="s">
        <v>1635</v>
      </c>
      <c r="KH7" s="941" t="s">
        <v>1638</v>
      </c>
      <c r="KI7" s="941" t="s">
        <v>1637</v>
      </c>
      <c r="KJ7" s="942" t="s">
        <v>582</v>
      </c>
      <c r="KK7" s="940" t="s">
        <v>1632</v>
      </c>
      <c r="KL7" s="941" t="s">
        <v>1633</v>
      </c>
      <c r="KM7" s="941" t="s">
        <v>1634</v>
      </c>
      <c r="KN7" s="941" t="s">
        <v>1635</v>
      </c>
      <c r="KO7" s="941" t="s">
        <v>1638</v>
      </c>
      <c r="KP7" s="941" t="s">
        <v>1637</v>
      </c>
      <c r="KQ7" s="942" t="s">
        <v>582</v>
      </c>
      <c r="KR7" s="940" t="s">
        <v>1632</v>
      </c>
      <c r="KS7" s="941" t="s">
        <v>1633</v>
      </c>
      <c r="KT7" s="941" t="s">
        <v>1634</v>
      </c>
      <c r="KU7" s="941" t="s">
        <v>1635</v>
      </c>
      <c r="KV7" s="941" t="s">
        <v>1638</v>
      </c>
      <c r="KW7" s="941" t="s">
        <v>1637</v>
      </c>
      <c r="KX7" s="942" t="s">
        <v>582</v>
      </c>
      <c r="KY7" s="940" t="s">
        <v>1632</v>
      </c>
      <c r="KZ7" s="941" t="s">
        <v>1633</v>
      </c>
      <c r="LA7" s="941" t="s">
        <v>1634</v>
      </c>
      <c r="LB7" s="941" t="s">
        <v>1635</v>
      </c>
      <c r="LC7" s="941" t="s">
        <v>1638</v>
      </c>
      <c r="LD7" s="941" t="s">
        <v>1637</v>
      </c>
      <c r="LE7" s="942" t="s">
        <v>582</v>
      </c>
      <c r="LF7" s="940" t="s">
        <v>1632</v>
      </c>
      <c r="LG7" s="941" t="s">
        <v>1633</v>
      </c>
      <c r="LH7" s="941" t="s">
        <v>1634</v>
      </c>
      <c r="LI7" s="941" t="s">
        <v>1635</v>
      </c>
      <c r="LJ7" s="941" t="s">
        <v>1638</v>
      </c>
      <c r="LK7" s="941" t="s">
        <v>1637</v>
      </c>
      <c r="LL7" s="942" t="s">
        <v>582</v>
      </c>
      <c r="LM7" s="940" t="s">
        <v>1632</v>
      </c>
      <c r="LN7" s="941" t="s">
        <v>1633</v>
      </c>
      <c r="LO7" s="941" t="s">
        <v>1634</v>
      </c>
      <c r="LP7" s="941" t="s">
        <v>1635</v>
      </c>
      <c r="LQ7" s="941" t="s">
        <v>1638</v>
      </c>
      <c r="LR7" s="941" t="s">
        <v>1637</v>
      </c>
      <c r="LS7" s="942" t="s">
        <v>582</v>
      </c>
      <c r="LT7" s="940" t="s">
        <v>1632</v>
      </c>
      <c r="LU7" s="941" t="s">
        <v>1633</v>
      </c>
      <c r="LV7" s="941" t="s">
        <v>1634</v>
      </c>
      <c r="LW7" s="941" t="s">
        <v>1635</v>
      </c>
      <c r="LX7" s="941" t="s">
        <v>1638</v>
      </c>
      <c r="LY7" s="941" t="s">
        <v>1637</v>
      </c>
      <c r="LZ7" s="942" t="s">
        <v>582</v>
      </c>
      <c r="MA7" s="940" t="s">
        <v>1632</v>
      </c>
      <c r="MB7" s="941" t="s">
        <v>1633</v>
      </c>
      <c r="MC7" s="941" t="s">
        <v>1634</v>
      </c>
      <c r="MD7" s="941" t="s">
        <v>1635</v>
      </c>
      <c r="ME7" s="941" t="s">
        <v>1638</v>
      </c>
      <c r="MF7" s="941" t="s">
        <v>1637</v>
      </c>
      <c r="MG7" s="942" t="s">
        <v>582</v>
      </c>
      <c r="MH7" s="940" t="s">
        <v>1632</v>
      </c>
      <c r="MI7" s="941" t="s">
        <v>1633</v>
      </c>
      <c r="MJ7" s="941" t="s">
        <v>1634</v>
      </c>
      <c r="MK7" s="941" t="s">
        <v>1635</v>
      </c>
      <c r="ML7" s="941" t="s">
        <v>1638</v>
      </c>
      <c r="MM7" s="941" t="s">
        <v>1637</v>
      </c>
      <c r="MN7" s="942" t="s">
        <v>582</v>
      </c>
      <c r="MO7" s="940" t="s">
        <v>1632</v>
      </c>
      <c r="MP7" s="941" t="s">
        <v>1633</v>
      </c>
      <c r="MQ7" s="941" t="s">
        <v>1634</v>
      </c>
      <c r="MR7" s="941" t="s">
        <v>1635</v>
      </c>
      <c r="MS7" s="941" t="s">
        <v>1638</v>
      </c>
      <c r="MT7" s="941" t="s">
        <v>1637</v>
      </c>
      <c r="MU7" s="942" t="s">
        <v>582</v>
      </c>
      <c r="MV7" s="940" t="s">
        <v>1632</v>
      </c>
      <c r="MW7" s="941" t="s">
        <v>1633</v>
      </c>
      <c r="MX7" s="941" t="s">
        <v>1634</v>
      </c>
      <c r="MY7" s="941" t="s">
        <v>1635</v>
      </c>
      <c r="MZ7" s="941" t="s">
        <v>1638</v>
      </c>
      <c r="NA7" s="941" t="s">
        <v>1637</v>
      </c>
      <c r="NB7" s="942" t="s">
        <v>582</v>
      </c>
    </row>
    <row r="8" spans="1:366" ht="18" customHeight="1" x14ac:dyDescent="0.2">
      <c r="B8" s="943" t="s">
        <v>60</v>
      </c>
      <c r="C8" s="360"/>
      <c r="D8" s="361"/>
      <c r="E8" s="361"/>
      <c r="F8" s="361"/>
      <c r="G8" s="361"/>
      <c r="H8" s="361"/>
      <c r="I8" s="364"/>
      <c r="J8" s="360"/>
      <c r="K8" s="361"/>
      <c r="L8" s="361"/>
      <c r="M8" s="361"/>
      <c r="N8" s="361"/>
      <c r="O8" s="361"/>
      <c r="P8" s="364"/>
      <c r="Q8" s="360"/>
      <c r="R8" s="361"/>
      <c r="S8" s="361"/>
      <c r="T8" s="361"/>
      <c r="U8" s="361"/>
      <c r="V8" s="361"/>
      <c r="W8" s="364"/>
      <c r="X8" s="360"/>
      <c r="Y8" s="361"/>
      <c r="Z8" s="361"/>
      <c r="AA8" s="361"/>
      <c r="AB8" s="361"/>
      <c r="AC8" s="361"/>
      <c r="AD8" s="364"/>
      <c r="AE8" s="360"/>
      <c r="AF8" s="361"/>
      <c r="AG8" s="361"/>
      <c r="AH8" s="361"/>
      <c r="AI8" s="361"/>
      <c r="AJ8" s="361"/>
      <c r="AK8" s="364"/>
      <c r="AL8" s="360"/>
      <c r="AM8" s="361"/>
      <c r="AN8" s="361"/>
      <c r="AO8" s="361"/>
      <c r="AP8" s="361"/>
      <c r="AQ8" s="361"/>
      <c r="AR8" s="364"/>
      <c r="AS8" s="360"/>
      <c r="AT8" s="361"/>
      <c r="AU8" s="361"/>
      <c r="AV8" s="361"/>
      <c r="AW8" s="361"/>
      <c r="AX8" s="361"/>
      <c r="AY8" s="364"/>
      <c r="AZ8" s="360"/>
      <c r="BA8" s="361"/>
      <c r="BB8" s="361"/>
      <c r="BC8" s="361"/>
      <c r="BD8" s="361"/>
      <c r="BE8" s="361"/>
      <c r="BF8" s="364"/>
      <c r="BG8" s="360"/>
      <c r="BH8" s="361"/>
      <c r="BI8" s="361"/>
      <c r="BJ8" s="361"/>
      <c r="BK8" s="361"/>
      <c r="BL8" s="361"/>
      <c r="BM8" s="364"/>
      <c r="BN8" s="360"/>
      <c r="BO8" s="361"/>
      <c r="BP8" s="361"/>
      <c r="BQ8" s="361"/>
      <c r="BR8" s="361"/>
      <c r="BS8" s="361"/>
      <c r="BT8" s="364"/>
      <c r="BU8" s="360"/>
      <c r="BV8" s="361"/>
      <c r="BW8" s="361"/>
      <c r="BX8" s="361"/>
      <c r="BY8" s="361"/>
      <c r="BZ8" s="361"/>
      <c r="CA8" s="364"/>
      <c r="CB8" s="360"/>
      <c r="CC8" s="361"/>
      <c r="CD8" s="361"/>
      <c r="CE8" s="361"/>
      <c r="CF8" s="361"/>
      <c r="CG8" s="361"/>
      <c r="CH8" s="364"/>
      <c r="CI8" s="360"/>
      <c r="CJ8" s="361"/>
      <c r="CK8" s="361"/>
      <c r="CL8" s="361"/>
      <c r="CM8" s="361"/>
      <c r="CN8" s="361"/>
      <c r="CO8" s="364"/>
      <c r="CP8" s="360"/>
      <c r="CQ8" s="361"/>
      <c r="CR8" s="361"/>
      <c r="CS8" s="361"/>
      <c r="CT8" s="361"/>
      <c r="CU8" s="361"/>
      <c r="CV8" s="364"/>
      <c r="CW8" s="360"/>
      <c r="CX8" s="361"/>
      <c r="CY8" s="361"/>
      <c r="CZ8" s="361"/>
      <c r="DA8" s="361"/>
      <c r="DB8" s="361"/>
      <c r="DC8" s="364"/>
      <c r="DD8" s="360"/>
      <c r="DE8" s="361"/>
      <c r="DF8" s="361"/>
      <c r="DG8" s="361"/>
      <c r="DH8" s="361"/>
      <c r="DI8" s="361"/>
      <c r="DJ8" s="364"/>
      <c r="DK8" s="360"/>
      <c r="DL8" s="361"/>
      <c r="DM8" s="361"/>
      <c r="DN8" s="361"/>
      <c r="DO8" s="361"/>
      <c r="DP8" s="361"/>
      <c r="DQ8" s="364"/>
      <c r="DR8" s="360"/>
      <c r="DS8" s="361"/>
      <c r="DT8" s="361"/>
      <c r="DU8" s="361"/>
      <c r="DV8" s="361"/>
      <c r="DW8" s="361"/>
      <c r="DX8" s="364"/>
      <c r="DY8" s="360">
        <v>21</v>
      </c>
      <c r="DZ8" s="361"/>
      <c r="EA8" s="361"/>
      <c r="EB8" s="361"/>
      <c r="EC8" s="361"/>
      <c r="ED8" s="361"/>
      <c r="EE8" s="364"/>
      <c r="EF8" s="360"/>
      <c r="EG8" s="361"/>
      <c r="EH8" s="361"/>
      <c r="EI8" s="361"/>
      <c r="EJ8" s="361"/>
      <c r="EK8" s="361"/>
      <c r="EL8" s="364"/>
      <c r="EM8" s="360"/>
      <c r="EN8" s="361"/>
      <c r="EO8" s="361"/>
      <c r="EP8" s="361"/>
      <c r="EQ8" s="361"/>
      <c r="ER8" s="361"/>
      <c r="ES8" s="364"/>
      <c r="ET8" s="360"/>
      <c r="EU8" s="361"/>
      <c r="EV8" s="361"/>
      <c r="EW8" s="361"/>
      <c r="EX8" s="361"/>
      <c r="EY8" s="361"/>
      <c r="EZ8" s="364"/>
      <c r="FA8" s="360">
        <v>40</v>
      </c>
      <c r="FB8" s="361"/>
      <c r="FC8" s="361"/>
      <c r="FD8" s="361"/>
      <c r="FE8" s="361"/>
      <c r="FF8" s="361"/>
      <c r="FG8" s="364"/>
      <c r="FH8" s="360"/>
      <c r="FI8" s="361"/>
      <c r="FJ8" s="361"/>
      <c r="FK8" s="361"/>
      <c r="FL8" s="361"/>
      <c r="FM8" s="361"/>
      <c r="FN8" s="364"/>
      <c r="FO8" s="360"/>
      <c r="FP8" s="361"/>
      <c r="FQ8" s="361"/>
      <c r="FR8" s="361"/>
      <c r="FS8" s="361"/>
      <c r="FT8" s="361"/>
      <c r="FU8" s="364"/>
      <c r="FV8" s="360"/>
      <c r="FW8" s="361"/>
      <c r="FX8" s="361"/>
      <c r="FY8" s="361"/>
      <c r="FZ8" s="361"/>
      <c r="GA8" s="361"/>
      <c r="GB8" s="364"/>
      <c r="GC8" s="360"/>
      <c r="GD8" s="361"/>
      <c r="GE8" s="361"/>
      <c r="GF8" s="361"/>
      <c r="GG8" s="361"/>
      <c r="GH8" s="361"/>
      <c r="GI8" s="364"/>
      <c r="GJ8" s="360"/>
      <c r="GK8" s="361"/>
      <c r="GL8" s="361"/>
      <c r="GM8" s="361"/>
      <c r="GN8" s="361"/>
      <c r="GO8" s="361"/>
      <c r="GP8" s="364"/>
      <c r="GQ8" s="360"/>
      <c r="GR8" s="361"/>
      <c r="GS8" s="361"/>
      <c r="GT8" s="361"/>
      <c r="GU8" s="361"/>
      <c r="GV8" s="361"/>
      <c r="GW8" s="364"/>
      <c r="GX8" s="360"/>
      <c r="GY8" s="361"/>
      <c r="GZ8" s="361"/>
      <c r="HA8" s="361"/>
      <c r="HB8" s="361"/>
      <c r="HC8" s="361"/>
      <c r="HD8" s="364"/>
      <c r="HE8" s="360">
        <v>320</v>
      </c>
      <c r="HF8" s="361"/>
      <c r="HG8" s="361"/>
      <c r="HH8" s="361"/>
      <c r="HI8" s="361"/>
      <c r="HJ8" s="361"/>
      <c r="HK8" s="364"/>
      <c r="HL8" s="360"/>
      <c r="HM8" s="361"/>
      <c r="HN8" s="361"/>
      <c r="HO8" s="361"/>
      <c r="HP8" s="361"/>
      <c r="HQ8" s="361"/>
      <c r="HR8" s="364"/>
      <c r="HS8" s="360"/>
      <c r="HT8" s="361"/>
      <c r="HU8" s="361"/>
      <c r="HV8" s="361"/>
      <c r="HW8" s="361"/>
      <c r="HX8" s="361"/>
      <c r="HY8" s="364"/>
      <c r="HZ8" s="360"/>
      <c r="IA8" s="361"/>
      <c r="IB8" s="361"/>
      <c r="IC8" s="361"/>
      <c r="ID8" s="361"/>
      <c r="IE8" s="361"/>
      <c r="IF8" s="364"/>
      <c r="IG8" s="360"/>
      <c r="IH8" s="361"/>
      <c r="II8" s="361"/>
      <c r="IJ8" s="361"/>
      <c r="IK8" s="361"/>
      <c r="IL8" s="361"/>
      <c r="IM8" s="364"/>
      <c r="IN8" s="360"/>
      <c r="IO8" s="361"/>
      <c r="IP8" s="361"/>
      <c r="IQ8" s="361"/>
      <c r="IR8" s="361"/>
      <c r="IS8" s="361"/>
      <c r="IT8" s="364"/>
      <c r="IU8" s="360"/>
      <c r="IV8" s="361"/>
      <c r="IW8" s="361"/>
      <c r="IX8" s="361"/>
      <c r="IY8" s="361"/>
      <c r="IZ8" s="361"/>
      <c r="JA8" s="364"/>
      <c r="JB8" s="360"/>
      <c r="JC8" s="361"/>
      <c r="JD8" s="361"/>
      <c r="JE8" s="361"/>
      <c r="JF8" s="361"/>
      <c r="JG8" s="361"/>
      <c r="JH8" s="364"/>
      <c r="JI8" s="360"/>
      <c r="JJ8" s="361"/>
      <c r="JK8" s="361"/>
      <c r="JL8" s="361"/>
      <c r="JM8" s="361"/>
      <c r="JN8" s="361"/>
      <c r="JO8" s="364"/>
      <c r="JP8" s="360"/>
      <c r="JQ8" s="361"/>
      <c r="JR8" s="361"/>
      <c r="JS8" s="361"/>
      <c r="JT8" s="361"/>
      <c r="JU8" s="361"/>
      <c r="JV8" s="364"/>
      <c r="JW8" s="360"/>
      <c r="JX8" s="361"/>
      <c r="JY8" s="361"/>
      <c r="JZ8" s="361"/>
      <c r="KA8" s="361"/>
      <c r="KB8" s="361"/>
      <c r="KC8" s="364"/>
      <c r="KD8" s="360">
        <v>799</v>
      </c>
      <c r="KE8" s="361"/>
      <c r="KF8" s="361"/>
      <c r="KG8" s="361"/>
      <c r="KH8" s="361"/>
      <c r="KI8" s="361"/>
      <c r="KJ8" s="364"/>
      <c r="KK8" s="360"/>
      <c r="KL8" s="361"/>
      <c r="KM8" s="361"/>
      <c r="KN8" s="361"/>
      <c r="KO8" s="361"/>
      <c r="KP8" s="361"/>
      <c r="KQ8" s="364"/>
      <c r="KR8" s="360"/>
      <c r="KS8" s="361"/>
      <c r="KT8" s="361"/>
      <c r="KU8" s="361"/>
      <c r="KV8" s="361"/>
      <c r="KW8" s="361"/>
      <c r="KX8" s="364"/>
      <c r="KY8" s="360"/>
      <c r="KZ8" s="361"/>
      <c r="LA8" s="361"/>
      <c r="LB8" s="361"/>
      <c r="LC8" s="361"/>
      <c r="LD8" s="361"/>
      <c r="LE8" s="364"/>
      <c r="LF8" s="360">
        <v>221</v>
      </c>
      <c r="LG8" s="361"/>
      <c r="LH8" s="361"/>
      <c r="LI8" s="361"/>
      <c r="LJ8" s="361"/>
      <c r="LK8" s="361"/>
      <c r="LL8" s="364"/>
      <c r="LM8" s="360"/>
      <c r="LN8" s="361"/>
      <c r="LO8" s="361"/>
      <c r="LP8" s="361"/>
      <c r="LQ8" s="361"/>
      <c r="LR8" s="361"/>
      <c r="LS8" s="364"/>
      <c r="LT8" s="360">
        <v>21</v>
      </c>
      <c r="LU8" s="361"/>
      <c r="LV8" s="361"/>
      <c r="LW8" s="361"/>
      <c r="LX8" s="361"/>
      <c r="LY8" s="361"/>
      <c r="LZ8" s="364"/>
      <c r="MA8" s="360">
        <v>40</v>
      </c>
      <c r="MB8" s="361"/>
      <c r="MC8" s="361"/>
      <c r="MD8" s="361"/>
      <c r="ME8" s="361"/>
      <c r="MF8" s="361"/>
      <c r="MG8" s="364"/>
      <c r="MH8" s="360"/>
      <c r="MI8" s="361"/>
      <c r="MJ8" s="361"/>
      <c r="MK8" s="361"/>
      <c r="ML8" s="361"/>
      <c r="MM8" s="361"/>
      <c r="MN8" s="364"/>
      <c r="MO8" s="360">
        <v>231</v>
      </c>
      <c r="MP8" s="361"/>
      <c r="MQ8" s="361"/>
      <c r="MR8" s="361"/>
      <c r="MS8" s="361"/>
      <c r="MT8" s="361"/>
      <c r="MU8" s="364"/>
      <c r="MV8" s="360">
        <v>1693</v>
      </c>
      <c r="MW8" s="361"/>
      <c r="MX8" s="361"/>
      <c r="MY8" s="361"/>
      <c r="MZ8" s="361"/>
      <c r="NA8" s="361"/>
      <c r="NB8" s="364"/>
    </row>
    <row r="9" spans="1:366" ht="18" customHeight="1" x14ac:dyDescent="0.2">
      <c r="B9" s="944" t="s">
        <v>19</v>
      </c>
      <c r="C9" s="365">
        <v>1449</v>
      </c>
      <c r="D9" s="366"/>
      <c r="E9" s="366"/>
      <c r="F9" s="366"/>
      <c r="G9" s="366"/>
      <c r="H9" s="366"/>
      <c r="I9" s="369"/>
      <c r="J9" s="365">
        <v>373</v>
      </c>
      <c r="K9" s="366"/>
      <c r="L9" s="366"/>
      <c r="M9" s="366"/>
      <c r="N9" s="366"/>
      <c r="O9" s="366"/>
      <c r="P9" s="369"/>
      <c r="Q9" s="365">
        <v>118</v>
      </c>
      <c r="R9" s="366"/>
      <c r="S9" s="366"/>
      <c r="T9" s="366"/>
      <c r="U9" s="366"/>
      <c r="V9" s="366"/>
      <c r="W9" s="369"/>
      <c r="X9" s="365">
        <v>4393</v>
      </c>
      <c r="Y9" s="366"/>
      <c r="Z9" s="366">
        <v>40</v>
      </c>
      <c r="AA9" s="366"/>
      <c r="AB9" s="366"/>
      <c r="AC9" s="366"/>
      <c r="AD9" s="369">
        <v>5848</v>
      </c>
      <c r="AE9" s="365">
        <v>1763</v>
      </c>
      <c r="AF9" s="366"/>
      <c r="AG9" s="366"/>
      <c r="AH9" s="366"/>
      <c r="AI9" s="366"/>
      <c r="AJ9" s="366"/>
      <c r="AK9" s="369"/>
      <c r="AL9" s="365">
        <v>1157</v>
      </c>
      <c r="AM9" s="366"/>
      <c r="AN9" s="366"/>
      <c r="AO9" s="366"/>
      <c r="AP9" s="366"/>
      <c r="AQ9" s="366"/>
      <c r="AR9" s="369">
        <v>6642</v>
      </c>
      <c r="AS9" s="365">
        <v>167</v>
      </c>
      <c r="AT9" s="366"/>
      <c r="AU9" s="366"/>
      <c r="AV9" s="366"/>
      <c r="AW9" s="366"/>
      <c r="AX9" s="366"/>
      <c r="AY9" s="369"/>
      <c r="AZ9" s="365"/>
      <c r="BA9" s="366"/>
      <c r="BB9" s="366"/>
      <c r="BC9" s="366"/>
      <c r="BD9" s="366"/>
      <c r="BE9" s="366"/>
      <c r="BF9" s="369"/>
      <c r="BG9" s="365">
        <v>66</v>
      </c>
      <c r="BH9" s="366"/>
      <c r="BI9" s="366"/>
      <c r="BJ9" s="366"/>
      <c r="BK9" s="366"/>
      <c r="BL9" s="366"/>
      <c r="BM9" s="369"/>
      <c r="BN9" s="365">
        <v>204</v>
      </c>
      <c r="BO9" s="366"/>
      <c r="BP9" s="366"/>
      <c r="BQ9" s="366"/>
      <c r="BR9" s="366"/>
      <c r="BS9" s="366"/>
      <c r="BT9" s="369"/>
      <c r="BU9" s="365">
        <v>367</v>
      </c>
      <c r="BV9" s="366"/>
      <c r="BW9" s="366"/>
      <c r="BX9" s="366"/>
      <c r="BY9" s="366"/>
      <c r="BZ9" s="366"/>
      <c r="CA9" s="369"/>
      <c r="CB9" s="365">
        <v>879</v>
      </c>
      <c r="CC9" s="366"/>
      <c r="CD9" s="366"/>
      <c r="CE9" s="366"/>
      <c r="CF9" s="366"/>
      <c r="CG9" s="366"/>
      <c r="CH9" s="369"/>
      <c r="CI9" s="365">
        <v>1497</v>
      </c>
      <c r="CJ9" s="366"/>
      <c r="CK9" s="366"/>
      <c r="CL9" s="366"/>
      <c r="CM9" s="366"/>
      <c r="CN9" s="366"/>
      <c r="CO9" s="369"/>
      <c r="CP9" s="365">
        <v>63</v>
      </c>
      <c r="CQ9" s="366"/>
      <c r="CR9" s="366"/>
      <c r="CS9" s="366"/>
      <c r="CT9" s="366"/>
      <c r="CU9" s="366"/>
      <c r="CV9" s="369"/>
      <c r="CW9" s="365">
        <v>1226</v>
      </c>
      <c r="CX9" s="366"/>
      <c r="CY9" s="366"/>
      <c r="CZ9" s="366"/>
      <c r="DA9" s="366"/>
      <c r="DB9" s="366"/>
      <c r="DC9" s="369"/>
      <c r="DD9" s="365">
        <v>3497</v>
      </c>
      <c r="DE9" s="366"/>
      <c r="DF9" s="366"/>
      <c r="DG9" s="366"/>
      <c r="DH9" s="366"/>
      <c r="DI9" s="366"/>
      <c r="DJ9" s="369"/>
      <c r="DK9" s="365">
        <v>4817</v>
      </c>
      <c r="DL9" s="366"/>
      <c r="DM9" s="366"/>
      <c r="DN9" s="366"/>
      <c r="DO9" s="366"/>
      <c r="DP9" s="366"/>
      <c r="DQ9" s="369"/>
      <c r="DR9" s="365">
        <v>208</v>
      </c>
      <c r="DS9" s="366"/>
      <c r="DT9" s="366"/>
      <c r="DU9" s="366"/>
      <c r="DV9" s="366"/>
      <c r="DW9" s="366"/>
      <c r="DX9" s="369"/>
      <c r="DY9" s="365">
        <v>13</v>
      </c>
      <c r="DZ9" s="366"/>
      <c r="EA9" s="366"/>
      <c r="EB9" s="366"/>
      <c r="EC9" s="366"/>
      <c r="ED9" s="366"/>
      <c r="EE9" s="369"/>
      <c r="EF9" s="365">
        <v>2013</v>
      </c>
      <c r="EG9" s="366"/>
      <c r="EH9" s="366"/>
      <c r="EI9" s="366"/>
      <c r="EJ9" s="366"/>
      <c r="EK9" s="366"/>
      <c r="EL9" s="369"/>
      <c r="EM9" s="365"/>
      <c r="EN9" s="366"/>
      <c r="EO9" s="366"/>
      <c r="EP9" s="366"/>
      <c r="EQ9" s="366"/>
      <c r="ER9" s="366"/>
      <c r="ES9" s="369">
        <v>222</v>
      </c>
      <c r="ET9" s="365"/>
      <c r="EU9" s="366"/>
      <c r="EV9" s="366"/>
      <c r="EW9" s="366"/>
      <c r="EX9" s="366"/>
      <c r="EY9" s="366"/>
      <c r="EZ9" s="369">
        <v>306</v>
      </c>
      <c r="FA9" s="365">
        <v>8421</v>
      </c>
      <c r="FB9" s="366"/>
      <c r="FC9" s="366"/>
      <c r="FD9" s="366"/>
      <c r="FE9" s="366"/>
      <c r="FF9" s="366"/>
      <c r="FG9" s="369"/>
      <c r="FH9" s="365">
        <v>178</v>
      </c>
      <c r="FI9" s="366"/>
      <c r="FJ9" s="366"/>
      <c r="FK9" s="366"/>
      <c r="FL9" s="366"/>
      <c r="FM9" s="366"/>
      <c r="FN9" s="369"/>
      <c r="FO9" s="365">
        <v>19</v>
      </c>
      <c r="FP9" s="366"/>
      <c r="FQ9" s="366"/>
      <c r="FR9" s="366"/>
      <c r="FS9" s="366"/>
      <c r="FT9" s="366"/>
      <c r="FU9" s="369"/>
      <c r="FV9" s="365">
        <v>848</v>
      </c>
      <c r="FW9" s="366"/>
      <c r="FX9" s="366"/>
      <c r="FY9" s="366"/>
      <c r="FZ9" s="366"/>
      <c r="GA9" s="366"/>
      <c r="GB9" s="369"/>
      <c r="GC9" s="365">
        <v>808</v>
      </c>
      <c r="GD9" s="366"/>
      <c r="GE9" s="366"/>
      <c r="GF9" s="366"/>
      <c r="GG9" s="366"/>
      <c r="GH9" s="366"/>
      <c r="GI9" s="369">
        <v>378</v>
      </c>
      <c r="GJ9" s="365">
        <v>2270</v>
      </c>
      <c r="GK9" s="366">
        <v>2253</v>
      </c>
      <c r="GL9" s="366">
        <v>60</v>
      </c>
      <c r="GM9" s="366"/>
      <c r="GN9" s="366"/>
      <c r="GO9" s="366"/>
      <c r="GP9" s="369">
        <v>149</v>
      </c>
      <c r="GQ9" s="365">
        <v>1441</v>
      </c>
      <c r="GR9" s="366"/>
      <c r="GS9" s="366">
        <v>2282</v>
      </c>
      <c r="GT9" s="366"/>
      <c r="GU9" s="366"/>
      <c r="GV9" s="366"/>
      <c r="GW9" s="369"/>
      <c r="GX9" s="365">
        <v>624</v>
      </c>
      <c r="GY9" s="366"/>
      <c r="GZ9" s="366"/>
      <c r="HA9" s="366"/>
      <c r="HB9" s="366"/>
      <c r="HC9" s="366"/>
      <c r="HD9" s="369"/>
      <c r="HE9" s="365">
        <v>6166</v>
      </c>
      <c r="HF9" s="366">
        <v>223</v>
      </c>
      <c r="HG9" s="366">
        <v>50</v>
      </c>
      <c r="HH9" s="366"/>
      <c r="HI9" s="366"/>
      <c r="HJ9" s="366"/>
      <c r="HK9" s="369">
        <v>2451</v>
      </c>
      <c r="HL9" s="365">
        <v>76</v>
      </c>
      <c r="HM9" s="366"/>
      <c r="HN9" s="366"/>
      <c r="HO9" s="366"/>
      <c r="HP9" s="366"/>
      <c r="HQ9" s="366"/>
      <c r="HR9" s="369"/>
      <c r="HS9" s="365">
        <v>177</v>
      </c>
      <c r="HT9" s="366"/>
      <c r="HU9" s="366"/>
      <c r="HV9" s="366"/>
      <c r="HW9" s="366"/>
      <c r="HX9" s="366"/>
      <c r="HY9" s="369"/>
      <c r="HZ9" s="365">
        <v>123</v>
      </c>
      <c r="IA9" s="366"/>
      <c r="IB9" s="366"/>
      <c r="IC9" s="366"/>
      <c r="ID9" s="366"/>
      <c r="IE9" s="366"/>
      <c r="IF9" s="369"/>
      <c r="IG9" s="365">
        <v>117</v>
      </c>
      <c r="IH9" s="366"/>
      <c r="II9" s="366"/>
      <c r="IJ9" s="366"/>
      <c r="IK9" s="366"/>
      <c r="IL9" s="366"/>
      <c r="IM9" s="369"/>
      <c r="IN9" s="365">
        <v>1522</v>
      </c>
      <c r="IO9" s="366"/>
      <c r="IP9" s="366">
        <v>20</v>
      </c>
      <c r="IQ9" s="366"/>
      <c r="IR9" s="366"/>
      <c r="IS9" s="366"/>
      <c r="IT9" s="369"/>
      <c r="IU9" s="365">
        <v>1708</v>
      </c>
      <c r="IV9" s="366"/>
      <c r="IW9" s="366"/>
      <c r="IX9" s="366"/>
      <c r="IY9" s="366"/>
      <c r="IZ9" s="366"/>
      <c r="JA9" s="369"/>
      <c r="JB9" s="365">
        <v>204</v>
      </c>
      <c r="JC9" s="366"/>
      <c r="JD9" s="366"/>
      <c r="JE9" s="366"/>
      <c r="JF9" s="366"/>
      <c r="JG9" s="366"/>
      <c r="JH9" s="369"/>
      <c r="JI9" s="365">
        <v>516</v>
      </c>
      <c r="JJ9" s="366"/>
      <c r="JK9" s="366"/>
      <c r="JL9" s="366"/>
      <c r="JM9" s="366"/>
      <c r="JN9" s="366"/>
      <c r="JO9" s="369"/>
      <c r="JP9" s="365">
        <v>2753</v>
      </c>
      <c r="JQ9" s="366"/>
      <c r="JR9" s="366"/>
      <c r="JS9" s="366"/>
      <c r="JT9" s="366"/>
      <c r="JU9" s="366"/>
      <c r="JV9" s="369"/>
      <c r="JW9" s="365">
        <v>292</v>
      </c>
      <c r="JX9" s="366"/>
      <c r="JY9" s="366"/>
      <c r="JZ9" s="366"/>
      <c r="KA9" s="366"/>
      <c r="KB9" s="366"/>
      <c r="KC9" s="369"/>
      <c r="KD9" s="365">
        <v>2472</v>
      </c>
      <c r="KE9" s="366"/>
      <c r="KF9" s="366"/>
      <c r="KG9" s="366"/>
      <c r="KH9" s="366"/>
      <c r="KI9" s="366"/>
      <c r="KJ9" s="369"/>
      <c r="KK9" s="365"/>
      <c r="KL9" s="366"/>
      <c r="KM9" s="366"/>
      <c r="KN9" s="366"/>
      <c r="KO9" s="366"/>
      <c r="KP9" s="366"/>
      <c r="KQ9" s="369"/>
      <c r="KR9" s="365">
        <v>96</v>
      </c>
      <c r="KS9" s="366"/>
      <c r="KT9" s="366"/>
      <c r="KU9" s="366"/>
      <c r="KV9" s="366"/>
      <c r="KW9" s="366"/>
      <c r="KX9" s="369"/>
      <c r="KY9" s="365">
        <v>250</v>
      </c>
      <c r="KZ9" s="366"/>
      <c r="LA9" s="366"/>
      <c r="LB9" s="366"/>
      <c r="LC9" s="366"/>
      <c r="LD9" s="366"/>
      <c r="LE9" s="369"/>
      <c r="LF9" s="365"/>
      <c r="LG9" s="366"/>
      <c r="LH9" s="366"/>
      <c r="LI9" s="366"/>
      <c r="LJ9" s="366"/>
      <c r="LK9" s="366"/>
      <c r="LL9" s="369"/>
      <c r="LM9" s="365"/>
      <c r="LN9" s="366"/>
      <c r="LO9" s="366"/>
      <c r="LP9" s="366"/>
      <c r="LQ9" s="366"/>
      <c r="LR9" s="366"/>
      <c r="LS9" s="369"/>
      <c r="LT9" s="365"/>
      <c r="LU9" s="366"/>
      <c r="LV9" s="366"/>
      <c r="LW9" s="366"/>
      <c r="LX9" s="366"/>
      <c r="LY9" s="366"/>
      <c r="LZ9" s="369"/>
      <c r="MA9" s="365"/>
      <c r="MB9" s="366"/>
      <c r="MC9" s="366"/>
      <c r="MD9" s="366"/>
      <c r="ME9" s="366"/>
      <c r="MF9" s="366"/>
      <c r="MG9" s="369"/>
      <c r="MH9" s="365">
        <v>335</v>
      </c>
      <c r="MI9" s="366"/>
      <c r="MJ9" s="366"/>
      <c r="MK9" s="366"/>
      <c r="ML9" s="366"/>
      <c r="MM9" s="366"/>
      <c r="MN9" s="369"/>
      <c r="MO9" s="365">
        <v>805</v>
      </c>
      <c r="MP9" s="366"/>
      <c r="MQ9" s="366"/>
      <c r="MR9" s="366"/>
      <c r="MS9" s="366"/>
      <c r="MT9" s="366"/>
      <c r="MU9" s="369"/>
      <c r="MV9" s="365">
        <v>56491</v>
      </c>
      <c r="MW9" s="366">
        <v>2476</v>
      </c>
      <c r="MX9" s="366">
        <v>2452</v>
      </c>
      <c r="MY9" s="366"/>
      <c r="MZ9" s="366"/>
      <c r="NA9" s="366"/>
      <c r="NB9" s="369">
        <v>15996</v>
      </c>
    </row>
    <row r="10" spans="1:366" ht="18" customHeight="1" x14ac:dyDescent="0.2">
      <c r="B10" s="944" t="s">
        <v>79</v>
      </c>
      <c r="C10" s="365"/>
      <c r="D10" s="366"/>
      <c r="E10" s="366"/>
      <c r="F10" s="366"/>
      <c r="G10" s="366"/>
      <c r="H10" s="366"/>
      <c r="I10" s="369"/>
      <c r="J10" s="365"/>
      <c r="K10" s="366"/>
      <c r="L10" s="366"/>
      <c r="M10" s="366"/>
      <c r="N10" s="366"/>
      <c r="O10" s="366"/>
      <c r="P10" s="369"/>
      <c r="Q10" s="365"/>
      <c r="R10" s="366"/>
      <c r="S10" s="366"/>
      <c r="T10" s="366"/>
      <c r="U10" s="366"/>
      <c r="V10" s="366"/>
      <c r="W10" s="369"/>
      <c r="X10" s="365"/>
      <c r="Y10" s="366"/>
      <c r="Z10" s="366"/>
      <c r="AA10" s="366"/>
      <c r="AB10" s="366"/>
      <c r="AC10" s="366"/>
      <c r="AD10" s="369"/>
      <c r="AE10" s="365"/>
      <c r="AF10" s="366"/>
      <c r="AG10" s="366"/>
      <c r="AH10" s="366"/>
      <c r="AI10" s="366"/>
      <c r="AJ10" s="366"/>
      <c r="AK10" s="369"/>
      <c r="AL10" s="365"/>
      <c r="AM10" s="366"/>
      <c r="AN10" s="366"/>
      <c r="AO10" s="366"/>
      <c r="AP10" s="366"/>
      <c r="AQ10" s="366"/>
      <c r="AR10" s="369"/>
      <c r="AS10" s="365"/>
      <c r="AT10" s="366"/>
      <c r="AU10" s="366"/>
      <c r="AV10" s="366"/>
      <c r="AW10" s="366"/>
      <c r="AX10" s="366"/>
      <c r="AY10" s="369"/>
      <c r="AZ10" s="365"/>
      <c r="BA10" s="366"/>
      <c r="BB10" s="366"/>
      <c r="BC10" s="366"/>
      <c r="BD10" s="366"/>
      <c r="BE10" s="366"/>
      <c r="BF10" s="369"/>
      <c r="BG10" s="365"/>
      <c r="BH10" s="366"/>
      <c r="BI10" s="366"/>
      <c r="BJ10" s="366"/>
      <c r="BK10" s="366"/>
      <c r="BL10" s="366"/>
      <c r="BM10" s="369"/>
      <c r="BN10" s="365"/>
      <c r="BO10" s="366"/>
      <c r="BP10" s="366"/>
      <c r="BQ10" s="366"/>
      <c r="BR10" s="366"/>
      <c r="BS10" s="366"/>
      <c r="BT10" s="369"/>
      <c r="BU10" s="365"/>
      <c r="BV10" s="366"/>
      <c r="BW10" s="366"/>
      <c r="BX10" s="366"/>
      <c r="BY10" s="366"/>
      <c r="BZ10" s="366"/>
      <c r="CA10" s="369"/>
      <c r="CB10" s="365"/>
      <c r="CC10" s="366"/>
      <c r="CD10" s="366"/>
      <c r="CE10" s="366"/>
      <c r="CF10" s="366"/>
      <c r="CG10" s="366"/>
      <c r="CH10" s="369"/>
      <c r="CI10" s="365">
        <v>42</v>
      </c>
      <c r="CJ10" s="366"/>
      <c r="CK10" s="366"/>
      <c r="CL10" s="366"/>
      <c r="CM10" s="366"/>
      <c r="CN10" s="366"/>
      <c r="CO10" s="369"/>
      <c r="CP10" s="365"/>
      <c r="CQ10" s="366"/>
      <c r="CR10" s="366"/>
      <c r="CS10" s="366"/>
      <c r="CT10" s="366"/>
      <c r="CU10" s="366"/>
      <c r="CV10" s="369"/>
      <c r="CW10" s="365"/>
      <c r="CX10" s="366"/>
      <c r="CY10" s="366"/>
      <c r="CZ10" s="366"/>
      <c r="DA10" s="366"/>
      <c r="DB10" s="366"/>
      <c r="DC10" s="369"/>
      <c r="DD10" s="365"/>
      <c r="DE10" s="366"/>
      <c r="DF10" s="366"/>
      <c r="DG10" s="366"/>
      <c r="DH10" s="366"/>
      <c r="DI10" s="366"/>
      <c r="DJ10" s="369"/>
      <c r="DK10" s="365">
        <v>104</v>
      </c>
      <c r="DL10" s="366"/>
      <c r="DM10" s="366"/>
      <c r="DN10" s="366"/>
      <c r="DO10" s="366"/>
      <c r="DP10" s="366"/>
      <c r="DQ10" s="369"/>
      <c r="DR10" s="365"/>
      <c r="DS10" s="366"/>
      <c r="DT10" s="366"/>
      <c r="DU10" s="366"/>
      <c r="DV10" s="366"/>
      <c r="DW10" s="366"/>
      <c r="DX10" s="369"/>
      <c r="DY10" s="365"/>
      <c r="DZ10" s="366"/>
      <c r="EA10" s="366"/>
      <c r="EB10" s="366"/>
      <c r="EC10" s="366"/>
      <c r="ED10" s="366"/>
      <c r="EE10" s="369"/>
      <c r="EF10" s="365"/>
      <c r="EG10" s="366"/>
      <c r="EH10" s="366"/>
      <c r="EI10" s="366"/>
      <c r="EJ10" s="366"/>
      <c r="EK10" s="366"/>
      <c r="EL10" s="369"/>
      <c r="EM10" s="365"/>
      <c r="EN10" s="366"/>
      <c r="EO10" s="366"/>
      <c r="EP10" s="366"/>
      <c r="EQ10" s="366"/>
      <c r="ER10" s="366"/>
      <c r="ES10" s="369"/>
      <c r="ET10" s="365"/>
      <c r="EU10" s="366"/>
      <c r="EV10" s="366"/>
      <c r="EW10" s="366"/>
      <c r="EX10" s="366"/>
      <c r="EY10" s="366"/>
      <c r="EZ10" s="369"/>
      <c r="FA10" s="365">
        <v>353</v>
      </c>
      <c r="FB10" s="366"/>
      <c r="FC10" s="366"/>
      <c r="FD10" s="366"/>
      <c r="FE10" s="366"/>
      <c r="FF10" s="366"/>
      <c r="FG10" s="369"/>
      <c r="FH10" s="365"/>
      <c r="FI10" s="366"/>
      <c r="FJ10" s="366"/>
      <c r="FK10" s="366"/>
      <c r="FL10" s="366"/>
      <c r="FM10" s="366"/>
      <c r="FN10" s="369"/>
      <c r="FO10" s="365"/>
      <c r="FP10" s="366"/>
      <c r="FQ10" s="366"/>
      <c r="FR10" s="366"/>
      <c r="FS10" s="366"/>
      <c r="FT10" s="366"/>
      <c r="FU10" s="369"/>
      <c r="FV10" s="365"/>
      <c r="FW10" s="366"/>
      <c r="FX10" s="366"/>
      <c r="FY10" s="366"/>
      <c r="FZ10" s="366"/>
      <c r="GA10" s="366"/>
      <c r="GB10" s="369"/>
      <c r="GC10" s="365">
        <v>21</v>
      </c>
      <c r="GD10" s="366"/>
      <c r="GE10" s="366"/>
      <c r="GF10" s="366"/>
      <c r="GG10" s="366"/>
      <c r="GH10" s="366"/>
      <c r="GI10" s="369"/>
      <c r="GJ10" s="365">
        <v>21</v>
      </c>
      <c r="GK10" s="366">
        <v>36</v>
      </c>
      <c r="GL10" s="366"/>
      <c r="GM10" s="366"/>
      <c r="GN10" s="366"/>
      <c r="GO10" s="366"/>
      <c r="GP10" s="369"/>
      <c r="GQ10" s="365">
        <v>87</v>
      </c>
      <c r="GR10" s="366"/>
      <c r="GS10" s="366"/>
      <c r="GT10" s="366"/>
      <c r="GU10" s="366"/>
      <c r="GV10" s="366"/>
      <c r="GW10" s="369"/>
      <c r="GX10" s="365"/>
      <c r="GY10" s="366"/>
      <c r="GZ10" s="366"/>
      <c r="HA10" s="366"/>
      <c r="HB10" s="366"/>
      <c r="HC10" s="366"/>
      <c r="HD10" s="369"/>
      <c r="HE10" s="365">
        <v>41</v>
      </c>
      <c r="HF10" s="366"/>
      <c r="HG10" s="366"/>
      <c r="HH10" s="366"/>
      <c r="HI10" s="366"/>
      <c r="HJ10" s="366"/>
      <c r="HK10" s="369">
        <v>85</v>
      </c>
      <c r="HL10" s="365"/>
      <c r="HM10" s="366"/>
      <c r="HN10" s="366"/>
      <c r="HO10" s="366"/>
      <c r="HP10" s="366"/>
      <c r="HQ10" s="366"/>
      <c r="HR10" s="369"/>
      <c r="HS10" s="365"/>
      <c r="HT10" s="366"/>
      <c r="HU10" s="366"/>
      <c r="HV10" s="366"/>
      <c r="HW10" s="366"/>
      <c r="HX10" s="366"/>
      <c r="HY10" s="369"/>
      <c r="HZ10" s="365"/>
      <c r="IA10" s="366"/>
      <c r="IB10" s="366"/>
      <c r="IC10" s="366"/>
      <c r="ID10" s="366"/>
      <c r="IE10" s="366"/>
      <c r="IF10" s="369"/>
      <c r="IG10" s="365"/>
      <c r="IH10" s="366"/>
      <c r="II10" s="366"/>
      <c r="IJ10" s="366"/>
      <c r="IK10" s="366"/>
      <c r="IL10" s="366"/>
      <c r="IM10" s="369"/>
      <c r="IN10" s="365"/>
      <c r="IO10" s="366"/>
      <c r="IP10" s="366"/>
      <c r="IQ10" s="366"/>
      <c r="IR10" s="366"/>
      <c r="IS10" s="366"/>
      <c r="IT10" s="369"/>
      <c r="IU10" s="365"/>
      <c r="IV10" s="366"/>
      <c r="IW10" s="366"/>
      <c r="IX10" s="366"/>
      <c r="IY10" s="366"/>
      <c r="IZ10" s="366"/>
      <c r="JA10" s="369"/>
      <c r="JB10" s="365"/>
      <c r="JC10" s="366"/>
      <c r="JD10" s="366"/>
      <c r="JE10" s="366"/>
      <c r="JF10" s="366"/>
      <c r="JG10" s="366"/>
      <c r="JH10" s="369"/>
      <c r="JI10" s="365"/>
      <c r="JJ10" s="366"/>
      <c r="JK10" s="366"/>
      <c r="JL10" s="366"/>
      <c r="JM10" s="366"/>
      <c r="JN10" s="366"/>
      <c r="JO10" s="369"/>
      <c r="JP10" s="365">
        <v>40</v>
      </c>
      <c r="JQ10" s="366"/>
      <c r="JR10" s="366"/>
      <c r="JS10" s="366"/>
      <c r="JT10" s="366"/>
      <c r="JU10" s="366"/>
      <c r="JV10" s="369"/>
      <c r="JW10" s="365"/>
      <c r="JX10" s="366"/>
      <c r="JY10" s="366"/>
      <c r="JZ10" s="366"/>
      <c r="KA10" s="366"/>
      <c r="KB10" s="366"/>
      <c r="KC10" s="369"/>
      <c r="KD10" s="365"/>
      <c r="KE10" s="366"/>
      <c r="KF10" s="366"/>
      <c r="KG10" s="366"/>
      <c r="KH10" s="366"/>
      <c r="KI10" s="366"/>
      <c r="KJ10" s="369"/>
      <c r="KK10" s="365"/>
      <c r="KL10" s="366"/>
      <c r="KM10" s="366"/>
      <c r="KN10" s="366"/>
      <c r="KO10" s="366"/>
      <c r="KP10" s="366"/>
      <c r="KQ10" s="369"/>
      <c r="KR10" s="365"/>
      <c r="KS10" s="366"/>
      <c r="KT10" s="366"/>
      <c r="KU10" s="366"/>
      <c r="KV10" s="366"/>
      <c r="KW10" s="366"/>
      <c r="KX10" s="369"/>
      <c r="KY10" s="365"/>
      <c r="KZ10" s="366"/>
      <c r="LA10" s="366"/>
      <c r="LB10" s="366"/>
      <c r="LC10" s="366"/>
      <c r="LD10" s="366"/>
      <c r="LE10" s="369"/>
      <c r="LF10" s="365"/>
      <c r="LG10" s="366"/>
      <c r="LH10" s="366"/>
      <c r="LI10" s="366"/>
      <c r="LJ10" s="366"/>
      <c r="LK10" s="366"/>
      <c r="LL10" s="369"/>
      <c r="LM10" s="365"/>
      <c r="LN10" s="366"/>
      <c r="LO10" s="366"/>
      <c r="LP10" s="366"/>
      <c r="LQ10" s="366"/>
      <c r="LR10" s="366"/>
      <c r="LS10" s="369"/>
      <c r="LT10" s="365"/>
      <c r="LU10" s="366"/>
      <c r="LV10" s="366"/>
      <c r="LW10" s="366"/>
      <c r="LX10" s="366"/>
      <c r="LY10" s="366"/>
      <c r="LZ10" s="369"/>
      <c r="MA10" s="365"/>
      <c r="MB10" s="366"/>
      <c r="MC10" s="366"/>
      <c r="MD10" s="366"/>
      <c r="ME10" s="366"/>
      <c r="MF10" s="366"/>
      <c r="MG10" s="369"/>
      <c r="MH10" s="365"/>
      <c r="MI10" s="366"/>
      <c r="MJ10" s="366"/>
      <c r="MK10" s="366"/>
      <c r="ML10" s="366"/>
      <c r="MM10" s="366"/>
      <c r="MN10" s="369"/>
      <c r="MO10" s="365"/>
      <c r="MP10" s="366"/>
      <c r="MQ10" s="366"/>
      <c r="MR10" s="366"/>
      <c r="MS10" s="366"/>
      <c r="MT10" s="366"/>
      <c r="MU10" s="369"/>
      <c r="MV10" s="365">
        <v>709</v>
      </c>
      <c r="MW10" s="366">
        <v>36</v>
      </c>
      <c r="MX10" s="366"/>
      <c r="MY10" s="366"/>
      <c r="MZ10" s="366"/>
      <c r="NA10" s="366"/>
      <c r="NB10" s="369">
        <v>85</v>
      </c>
    </row>
    <row r="11" spans="1:366" ht="18" customHeight="1" x14ac:dyDescent="0.2">
      <c r="B11" s="944" t="s">
        <v>61</v>
      </c>
      <c r="C11" s="365"/>
      <c r="D11" s="366"/>
      <c r="E11" s="366"/>
      <c r="F11" s="366"/>
      <c r="G11" s="366"/>
      <c r="H11" s="366"/>
      <c r="I11" s="369"/>
      <c r="J11" s="365"/>
      <c r="K11" s="366"/>
      <c r="L11" s="366"/>
      <c r="M11" s="366"/>
      <c r="N11" s="366"/>
      <c r="O11" s="366"/>
      <c r="P11" s="369"/>
      <c r="Q11" s="365"/>
      <c r="R11" s="366"/>
      <c r="S11" s="366"/>
      <c r="T11" s="366"/>
      <c r="U11" s="366"/>
      <c r="V11" s="366"/>
      <c r="W11" s="369"/>
      <c r="X11" s="365"/>
      <c r="Y11" s="366"/>
      <c r="Z11" s="366"/>
      <c r="AA11" s="366"/>
      <c r="AB11" s="366"/>
      <c r="AC11" s="366"/>
      <c r="AD11" s="369"/>
      <c r="AE11" s="365"/>
      <c r="AF11" s="366"/>
      <c r="AG11" s="366"/>
      <c r="AH11" s="366"/>
      <c r="AI11" s="366"/>
      <c r="AJ11" s="366"/>
      <c r="AK11" s="369"/>
      <c r="AL11" s="365"/>
      <c r="AM11" s="366"/>
      <c r="AN11" s="366"/>
      <c r="AO11" s="366"/>
      <c r="AP11" s="366"/>
      <c r="AQ11" s="366"/>
      <c r="AR11" s="369"/>
      <c r="AS11" s="365"/>
      <c r="AT11" s="366"/>
      <c r="AU11" s="366"/>
      <c r="AV11" s="366"/>
      <c r="AW11" s="366"/>
      <c r="AX11" s="366"/>
      <c r="AY11" s="369"/>
      <c r="AZ11" s="365"/>
      <c r="BA11" s="366"/>
      <c r="BB11" s="366"/>
      <c r="BC11" s="366"/>
      <c r="BD11" s="366"/>
      <c r="BE11" s="366"/>
      <c r="BF11" s="369"/>
      <c r="BG11" s="365"/>
      <c r="BH11" s="366"/>
      <c r="BI11" s="366"/>
      <c r="BJ11" s="366"/>
      <c r="BK11" s="366"/>
      <c r="BL11" s="366"/>
      <c r="BM11" s="369"/>
      <c r="BN11" s="365"/>
      <c r="BO11" s="366"/>
      <c r="BP11" s="366"/>
      <c r="BQ11" s="366"/>
      <c r="BR11" s="366"/>
      <c r="BS11" s="366"/>
      <c r="BT11" s="369"/>
      <c r="BU11" s="365"/>
      <c r="BV11" s="366"/>
      <c r="BW11" s="366"/>
      <c r="BX11" s="366"/>
      <c r="BY11" s="366"/>
      <c r="BZ11" s="366"/>
      <c r="CA11" s="369"/>
      <c r="CB11" s="365"/>
      <c r="CC11" s="366"/>
      <c r="CD11" s="366"/>
      <c r="CE11" s="366"/>
      <c r="CF11" s="366"/>
      <c r="CG11" s="366"/>
      <c r="CH11" s="369"/>
      <c r="CI11" s="365"/>
      <c r="CJ11" s="366"/>
      <c r="CK11" s="366"/>
      <c r="CL11" s="366"/>
      <c r="CM11" s="366"/>
      <c r="CN11" s="366"/>
      <c r="CO11" s="369"/>
      <c r="CP11" s="365"/>
      <c r="CQ11" s="366"/>
      <c r="CR11" s="366"/>
      <c r="CS11" s="366"/>
      <c r="CT11" s="366"/>
      <c r="CU11" s="366"/>
      <c r="CV11" s="369"/>
      <c r="CW11" s="365"/>
      <c r="CX11" s="366"/>
      <c r="CY11" s="366"/>
      <c r="CZ11" s="366"/>
      <c r="DA11" s="366"/>
      <c r="DB11" s="366"/>
      <c r="DC11" s="369"/>
      <c r="DD11" s="365"/>
      <c r="DE11" s="366"/>
      <c r="DF11" s="366"/>
      <c r="DG11" s="366"/>
      <c r="DH11" s="366"/>
      <c r="DI11" s="366"/>
      <c r="DJ11" s="369"/>
      <c r="DK11" s="365"/>
      <c r="DL11" s="366"/>
      <c r="DM11" s="366"/>
      <c r="DN11" s="366"/>
      <c r="DO11" s="366"/>
      <c r="DP11" s="366"/>
      <c r="DQ11" s="369"/>
      <c r="DR11" s="365"/>
      <c r="DS11" s="366"/>
      <c r="DT11" s="366"/>
      <c r="DU11" s="366"/>
      <c r="DV11" s="366"/>
      <c r="DW11" s="366"/>
      <c r="DX11" s="369"/>
      <c r="DY11" s="365"/>
      <c r="DZ11" s="366"/>
      <c r="EA11" s="366"/>
      <c r="EB11" s="366"/>
      <c r="EC11" s="366"/>
      <c r="ED11" s="366"/>
      <c r="EE11" s="369"/>
      <c r="EF11" s="365"/>
      <c r="EG11" s="366"/>
      <c r="EH11" s="366"/>
      <c r="EI11" s="366"/>
      <c r="EJ11" s="366"/>
      <c r="EK11" s="366"/>
      <c r="EL11" s="369"/>
      <c r="EM11" s="365"/>
      <c r="EN11" s="366"/>
      <c r="EO11" s="366"/>
      <c r="EP11" s="366"/>
      <c r="EQ11" s="366"/>
      <c r="ER11" s="366"/>
      <c r="ES11" s="369"/>
      <c r="ET11" s="365"/>
      <c r="EU11" s="366"/>
      <c r="EV11" s="366"/>
      <c r="EW11" s="366"/>
      <c r="EX11" s="366"/>
      <c r="EY11" s="366"/>
      <c r="EZ11" s="369"/>
      <c r="FA11" s="365"/>
      <c r="FB11" s="366"/>
      <c r="FC11" s="366"/>
      <c r="FD11" s="366"/>
      <c r="FE11" s="366"/>
      <c r="FF11" s="366"/>
      <c r="FG11" s="369"/>
      <c r="FH11" s="365"/>
      <c r="FI11" s="366"/>
      <c r="FJ11" s="366"/>
      <c r="FK11" s="366"/>
      <c r="FL11" s="366"/>
      <c r="FM11" s="366"/>
      <c r="FN11" s="369"/>
      <c r="FO11" s="365"/>
      <c r="FP11" s="366"/>
      <c r="FQ11" s="366"/>
      <c r="FR11" s="366"/>
      <c r="FS11" s="366"/>
      <c r="FT11" s="366"/>
      <c r="FU11" s="369"/>
      <c r="FV11" s="365"/>
      <c r="FW11" s="366"/>
      <c r="FX11" s="366"/>
      <c r="FY11" s="366"/>
      <c r="FZ11" s="366"/>
      <c r="GA11" s="366"/>
      <c r="GB11" s="369"/>
      <c r="GC11" s="365"/>
      <c r="GD11" s="366">
        <v>73</v>
      </c>
      <c r="GE11" s="366"/>
      <c r="GF11" s="366"/>
      <c r="GG11" s="366"/>
      <c r="GH11" s="366"/>
      <c r="GI11" s="369"/>
      <c r="GJ11" s="365"/>
      <c r="GK11" s="366">
        <v>5712</v>
      </c>
      <c r="GL11" s="366"/>
      <c r="GM11" s="366"/>
      <c r="GN11" s="366"/>
      <c r="GO11" s="366"/>
      <c r="GP11" s="369"/>
      <c r="GQ11" s="365"/>
      <c r="GR11" s="366">
        <v>1719</v>
      </c>
      <c r="GS11" s="366"/>
      <c r="GT11" s="366"/>
      <c r="GU11" s="366"/>
      <c r="GV11" s="366"/>
      <c r="GW11" s="369"/>
      <c r="GX11" s="365"/>
      <c r="GY11" s="366">
        <v>5</v>
      </c>
      <c r="GZ11" s="366"/>
      <c r="HA11" s="366"/>
      <c r="HB11" s="366"/>
      <c r="HC11" s="366"/>
      <c r="HD11" s="369"/>
      <c r="HE11" s="365"/>
      <c r="HF11" s="366">
        <v>3274</v>
      </c>
      <c r="HG11" s="366"/>
      <c r="HH11" s="366"/>
      <c r="HI11" s="366"/>
      <c r="HJ11" s="366"/>
      <c r="HK11" s="369"/>
      <c r="HL11" s="365"/>
      <c r="HM11" s="366"/>
      <c r="HN11" s="366"/>
      <c r="HO11" s="366"/>
      <c r="HP11" s="366"/>
      <c r="HQ11" s="366"/>
      <c r="HR11" s="369"/>
      <c r="HS11" s="365"/>
      <c r="HT11" s="366"/>
      <c r="HU11" s="366"/>
      <c r="HV11" s="366"/>
      <c r="HW11" s="366"/>
      <c r="HX11" s="366"/>
      <c r="HY11" s="369"/>
      <c r="HZ11" s="365"/>
      <c r="IA11" s="366"/>
      <c r="IB11" s="366"/>
      <c r="IC11" s="366"/>
      <c r="ID11" s="366"/>
      <c r="IE11" s="366"/>
      <c r="IF11" s="369"/>
      <c r="IG11" s="365"/>
      <c r="IH11" s="366"/>
      <c r="II11" s="366"/>
      <c r="IJ11" s="366"/>
      <c r="IK11" s="366"/>
      <c r="IL11" s="366"/>
      <c r="IM11" s="369"/>
      <c r="IN11" s="365"/>
      <c r="IO11" s="366"/>
      <c r="IP11" s="366"/>
      <c r="IQ11" s="366"/>
      <c r="IR11" s="366"/>
      <c r="IS11" s="366"/>
      <c r="IT11" s="369"/>
      <c r="IU11" s="365"/>
      <c r="IV11" s="366"/>
      <c r="IW11" s="366"/>
      <c r="IX11" s="366"/>
      <c r="IY11" s="366"/>
      <c r="IZ11" s="366"/>
      <c r="JA11" s="369"/>
      <c r="JB11" s="365"/>
      <c r="JC11" s="366"/>
      <c r="JD11" s="366"/>
      <c r="JE11" s="366"/>
      <c r="JF11" s="366"/>
      <c r="JG11" s="366"/>
      <c r="JH11" s="369"/>
      <c r="JI11" s="365"/>
      <c r="JJ11" s="366"/>
      <c r="JK11" s="366"/>
      <c r="JL11" s="366"/>
      <c r="JM11" s="366"/>
      <c r="JN11" s="366"/>
      <c r="JO11" s="369"/>
      <c r="JP11" s="365"/>
      <c r="JQ11" s="366"/>
      <c r="JR11" s="366"/>
      <c r="JS11" s="366"/>
      <c r="JT11" s="366"/>
      <c r="JU11" s="366"/>
      <c r="JV11" s="369"/>
      <c r="JW11" s="365"/>
      <c r="JX11" s="366"/>
      <c r="JY11" s="366"/>
      <c r="JZ11" s="366"/>
      <c r="KA11" s="366"/>
      <c r="KB11" s="366"/>
      <c r="KC11" s="369"/>
      <c r="KD11" s="365"/>
      <c r="KE11" s="366"/>
      <c r="KF11" s="366"/>
      <c r="KG11" s="366"/>
      <c r="KH11" s="366"/>
      <c r="KI11" s="366"/>
      <c r="KJ11" s="369"/>
      <c r="KK11" s="365"/>
      <c r="KL11" s="366"/>
      <c r="KM11" s="366"/>
      <c r="KN11" s="366"/>
      <c r="KO11" s="366"/>
      <c r="KP11" s="366"/>
      <c r="KQ11" s="369"/>
      <c r="KR11" s="365"/>
      <c r="KS11" s="366"/>
      <c r="KT11" s="366"/>
      <c r="KU11" s="366"/>
      <c r="KV11" s="366"/>
      <c r="KW11" s="366"/>
      <c r="KX11" s="369"/>
      <c r="KY11" s="365"/>
      <c r="KZ11" s="366"/>
      <c r="LA11" s="366"/>
      <c r="LB11" s="366"/>
      <c r="LC11" s="366"/>
      <c r="LD11" s="366"/>
      <c r="LE11" s="369"/>
      <c r="LF11" s="365"/>
      <c r="LG11" s="366"/>
      <c r="LH11" s="366"/>
      <c r="LI11" s="366"/>
      <c r="LJ11" s="366"/>
      <c r="LK11" s="366"/>
      <c r="LL11" s="369"/>
      <c r="LM11" s="365"/>
      <c r="LN11" s="366"/>
      <c r="LO11" s="366"/>
      <c r="LP11" s="366"/>
      <c r="LQ11" s="366"/>
      <c r="LR11" s="366"/>
      <c r="LS11" s="369"/>
      <c r="LT11" s="365"/>
      <c r="LU11" s="366"/>
      <c r="LV11" s="366"/>
      <c r="LW11" s="366"/>
      <c r="LX11" s="366"/>
      <c r="LY11" s="366"/>
      <c r="LZ11" s="369"/>
      <c r="MA11" s="365"/>
      <c r="MB11" s="366"/>
      <c r="MC11" s="366"/>
      <c r="MD11" s="366"/>
      <c r="ME11" s="366"/>
      <c r="MF11" s="366"/>
      <c r="MG11" s="369"/>
      <c r="MH11" s="365"/>
      <c r="MI11" s="366"/>
      <c r="MJ11" s="366"/>
      <c r="MK11" s="366"/>
      <c r="ML11" s="366"/>
      <c r="MM11" s="366"/>
      <c r="MN11" s="369"/>
      <c r="MO11" s="365"/>
      <c r="MP11" s="366"/>
      <c r="MQ11" s="366"/>
      <c r="MR11" s="366"/>
      <c r="MS11" s="366"/>
      <c r="MT11" s="366"/>
      <c r="MU11" s="369"/>
      <c r="MV11" s="365"/>
      <c r="MW11" s="366">
        <v>10783</v>
      </c>
      <c r="MX11" s="366"/>
      <c r="MY11" s="366"/>
      <c r="MZ11" s="366"/>
      <c r="NA11" s="366"/>
      <c r="NB11" s="369"/>
    </row>
    <row r="12" spans="1:366" ht="18" customHeight="1" x14ac:dyDescent="0.2">
      <c r="B12" s="944" t="s">
        <v>62</v>
      </c>
      <c r="C12" s="365">
        <v>272</v>
      </c>
      <c r="D12" s="366"/>
      <c r="E12" s="366"/>
      <c r="F12" s="366"/>
      <c r="G12" s="366"/>
      <c r="H12" s="366"/>
      <c r="I12" s="369"/>
      <c r="J12" s="365"/>
      <c r="K12" s="366"/>
      <c r="L12" s="366"/>
      <c r="M12" s="366"/>
      <c r="N12" s="366"/>
      <c r="O12" s="366"/>
      <c r="P12" s="369"/>
      <c r="Q12" s="365"/>
      <c r="R12" s="366"/>
      <c r="S12" s="366"/>
      <c r="T12" s="366"/>
      <c r="U12" s="366"/>
      <c r="V12" s="366"/>
      <c r="W12" s="369"/>
      <c r="X12" s="365">
        <v>306</v>
      </c>
      <c r="Y12" s="366"/>
      <c r="Z12" s="366"/>
      <c r="AA12" s="366"/>
      <c r="AB12" s="366"/>
      <c r="AC12" s="366"/>
      <c r="AD12" s="369"/>
      <c r="AE12" s="365">
        <v>366</v>
      </c>
      <c r="AF12" s="366"/>
      <c r="AG12" s="366"/>
      <c r="AH12" s="366"/>
      <c r="AI12" s="366"/>
      <c r="AJ12" s="366"/>
      <c r="AK12" s="369"/>
      <c r="AL12" s="365">
        <v>131</v>
      </c>
      <c r="AM12" s="366"/>
      <c r="AN12" s="366"/>
      <c r="AO12" s="366"/>
      <c r="AP12" s="366"/>
      <c r="AQ12" s="366"/>
      <c r="AR12" s="369"/>
      <c r="AS12" s="365">
        <v>12</v>
      </c>
      <c r="AT12" s="366"/>
      <c r="AU12" s="366"/>
      <c r="AV12" s="366"/>
      <c r="AW12" s="366"/>
      <c r="AX12" s="366"/>
      <c r="AY12" s="369"/>
      <c r="AZ12" s="365"/>
      <c r="BA12" s="366"/>
      <c r="BB12" s="366"/>
      <c r="BC12" s="366"/>
      <c r="BD12" s="366"/>
      <c r="BE12" s="366"/>
      <c r="BF12" s="369"/>
      <c r="BG12" s="365"/>
      <c r="BH12" s="366"/>
      <c r="BI12" s="366"/>
      <c r="BJ12" s="366"/>
      <c r="BK12" s="366"/>
      <c r="BL12" s="366"/>
      <c r="BM12" s="369"/>
      <c r="BN12" s="365"/>
      <c r="BO12" s="366"/>
      <c r="BP12" s="366"/>
      <c r="BQ12" s="366"/>
      <c r="BR12" s="366"/>
      <c r="BS12" s="366"/>
      <c r="BT12" s="369"/>
      <c r="BU12" s="365"/>
      <c r="BV12" s="366"/>
      <c r="BW12" s="366"/>
      <c r="BX12" s="366"/>
      <c r="BY12" s="366"/>
      <c r="BZ12" s="366"/>
      <c r="CA12" s="369"/>
      <c r="CB12" s="365"/>
      <c r="CC12" s="366"/>
      <c r="CD12" s="366"/>
      <c r="CE12" s="366"/>
      <c r="CF12" s="366"/>
      <c r="CG12" s="366"/>
      <c r="CH12" s="369"/>
      <c r="CI12" s="365">
        <v>21</v>
      </c>
      <c r="CJ12" s="366"/>
      <c r="CK12" s="366"/>
      <c r="CL12" s="366"/>
      <c r="CM12" s="366"/>
      <c r="CN12" s="366"/>
      <c r="CO12" s="369"/>
      <c r="CP12" s="365">
        <v>598</v>
      </c>
      <c r="CQ12" s="366"/>
      <c r="CR12" s="366"/>
      <c r="CS12" s="366"/>
      <c r="CT12" s="366"/>
      <c r="CU12" s="366"/>
      <c r="CV12" s="369"/>
      <c r="CW12" s="365"/>
      <c r="CX12" s="366"/>
      <c r="CY12" s="366"/>
      <c r="CZ12" s="366"/>
      <c r="DA12" s="366"/>
      <c r="DB12" s="366"/>
      <c r="DC12" s="369"/>
      <c r="DD12" s="365">
        <v>1006</v>
      </c>
      <c r="DE12" s="366"/>
      <c r="DF12" s="366"/>
      <c r="DG12" s="366"/>
      <c r="DH12" s="366"/>
      <c r="DI12" s="366"/>
      <c r="DJ12" s="369"/>
      <c r="DK12" s="365">
        <v>16</v>
      </c>
      <c r="DL12" s="366"/>
      <c r="DM12" s="366"/>
      <c r="DN12" s="366"/>
      <c r="DO12" s="366"/>
      <c r="DP12" s="366"/>
      <c r="DQ12" s="369"/>
      <c r="DR12" s="365"/>
      <c r="DS12" s="366"/>
      <c r="DT12" s="366"/>
      <c r="DU12" s="366"/>
      <c r="DV12" s="366"/>
      <c r="DW12" s="366"/>
      <c r="DX12" s="369"/>
      <c r="DY12" s="365"/>
      <c r="DZ12" s="366"/>
      <c r="EA12" s="366"/>
      <c r="EB12" s="366"/>
      <c r="EC12" s="366"/>
      <c r="ED12" s="366"/>
      <c r="EE12" s="369"/>
      <c r="EF12" s="365"/>
      <c r="EG12" s="366"/>
      <c r="EH12" s="366"/>
      <c r="EI12" s="366"/>
      <c r="EJ12" s="366"/>
      <c r="EK12" s="366"/>
      <c r="EL12" s="369"/>
      <c r="EM12" s="365"/>
      <c r="EN12" s="366"/>
      <c r="EO12" s="366"/>
      <c r="EP12" s="366"/>
      <c r="EQ12" s="366"/>
      <c r="ER12" s="366"/>
      <c r="ES12" s="369"/>
      <c r="ET12" s="365"/>
      <c r="EU12" s="366"/>
      <c r="EV12" s="366"/>
      <c r="EW12" s="366"/>
      <c r="EX12" s="366"/>
      <c r="EY12" s="366"/>
      <c r="EZ12" s="369"/>
      <c r="FA12" s="365">
        <v>930</v>
      </c>
      <c r="FB12" s="366"/>
      <c r="FC12" s="366"/>
      <c r="FD12" s="366"/>
      <c r="FE12" s="366"/>
      <c r="FF12" s="366"/>
      <c r="FG12" s="369"/>
      <c r="FH12" s="365"/>
      <c r="FI12" s="366"/>
      <c r="FJ12" s="366"/>
      <c r="FK12" s="366"/>
      <c r="FL12" s="366"/>
      <c r="FM12" s="366"/>
      <c r="FN12" s="369"/>
      <c r="FO12" s="365"/>
      <c r="FP12" s="366"/>
      <c r="FQ12" s="366"/>
      <c r="FR12" s="366"/>
      <c r="FS12" s="366"/>
      <c r="FT12" s="366"/>
      <c r="FU12" s="369"/>
      <c r="FV12" s="365"/>
      <c r="FW12" s="366"/>
      <c r="FX12" s="366"/>
      <c r="FY12" s="366"/>
      <c r="FZ12" s="366"/>
      <c r="GA12" s="366"/>
      <c r="GB12" s="369"/>
      <c r="GC12" s="365">
        <v>249</v>
      </c>
      <c r="GD12" s="366"/>
      <c r="GE12" s="366"/>
      <c r="GF12" s="366"/>
      <c r="GG12" s="366"/>
      <c r="GH12" s="366"/>
      <c r="GI12" s="369">
        <v>528</v>
      </c>
      <c r="GJ12" s="365">
        <v>2177</v>
      </c>
      <c r="GK12" s="366"/>
      <c r="GL12" s="366"/>
      <c r="GM12" s="366"/>
      <c r="GN12" s="366"/>
      <c r="GO12" s="366"/>
      <c r="GP12" s="369"/>
      <c r="GQ12" s="365">
        <v>66</v>
      </c>
      <c r="GR12" s="366"/>
      <c r="GS12" s="366">
        <v>150</v>
      </c>
      <c r="GT12" s="366"/>
      <c r="GU12" s="366"/>
      <c r="GV12" s="366"/>
      <c r="GW12" s="369"/>
      <c r="GX12" s="365"/>
      <c r="GY12" s="366"/>
      <c r="GZ12" s="366"/>
      <c r="HA12" s="366"/>
      <c r="HB12" s="366"/>
      <c r="HC12" s="366"/>
      <c r="HD12" s="369"/>
      <c r="HE12" s="365">
        <v>241</v>
      </c>
      <c r="HF12" s="366"/>
      <c r="HG12" s="366"/>
      <c r="HH12" s="366"/>
      <c r="HI12" s="366"/>
      <c r="HJ12" s="366"/>
      <c r="HK12" s="369">
        <v>692</v>
      </c>
      <c r="HL12" s="365"/>
      <c r="HM12" s="366"/>
      <c r="HN12" s="366"/>
      <c r="HO12" s="366"/>
      <c r="HP12" s="366"/>
      <c r="HQ12" s="366"/>
      <c r="HR12" s="369"/>
      <c r="HS12" s="365"/>
      <c r="HT12" s="366"/>
      <c r="HU12" s="366"/>
      <c r="HV12" s="366"/>
      <c r="HW12" s="366"/>
      <c r="HX12" s="366"/>
      <c r="HY12" s="369"/>
      <c r="HZ12" s="365"/>
      <c r="IA12" s="366"/>
      <c r="IB12" s="366"/>
      <c r="IC12" s="366"/>
      <c r="ID12" s="366"/>
      <c r="IE12" s="366"/>
      <c r="IF12" s="369"/>
      <c r="IG12" s="365"/>
      <c r="IH12" s="366"/>
      <c r="II12" s="366"/>
      <c r="IJ12" s="366"/>
      <c r="IK12" s="366"/>
      <c r="IL12" s="366"/>
      <c r="IM12" s="369"/>
      <c r="IN12" s="365">
        <v>54</v>
      </c>
      <c r="IO12" s="366"/>
      <c r="IP12" s="366"/>
      <c r="IQ12" s="366"/>
      <c r="IR12" s="366"/>
      <c r="IS12" s="366"/>
      <c r="IT12" s="369"/>
      <c r="IU12" s="365">
        <v>221</v>
      </c>
      <c r="IV12" s="366"/>
      <c r="IW12" s="366"/>
      <c r="IX12" s="366"/>
      <c r="IY12" s="366"/>
      <c r="IZ12" s="366"/>
      <c r="JA12" s="369"/>
      <c r="JB12" s="365"/>
      <c r="JC12" s="366"/>
      <c r="JD12" s="366"/>
      <c r="JE12" s="366"/>
      <c r="JF12" s="366"/>
      <c r="JG12" s="366"/>
      <c r="JH12" s="369"/>
      <c r="JI12" s="365"/>
      <c r="JJ12" s="366"/>
      <c r="JK12" s="366"/>
      <c r="JL12" s="366"/>
      <c r="JM12" s="366"/>
      <c r="JN12" s="366"/>
      <c r="JO12" s="369"/>
      <c r="JP12" s="365"/>
      <c r="JQ12" s="366"/>
      <c r="JR12" s="366"/>
      <c r="JS12" s="366"/>
      <c r="JT12" s="366"/>
      <c r="JU12" s="366"/>
      <c r="JV12" s="369"/>
      <c r="JW12" s="365">
        <v>26</v>
      </c>
      <c r="JX12" s="366"/>
      <c r="JY12" s="366"/>
      <c r="JZ12" s="366"/>
      <c r="KA12" s="366"/>
      <c r="KB12" s="366"/>
      <c r="KC12" s="369"/>
      <c r="KD12" s="365">
        <v>154</v>
      </c>
      <c r="KE12" s="366"/>
      <c r="KF12" s="366"/>
      <c r="KG12" s="366"/>
      <c r="KH12" s="366"/>
      <c r="KI12" s="366"/>
      <c r="KJ12" s="369"/>
      <c r="KK12" s="365"/>
      <c r="KL12" s="366"/>
      <c r="KM12" s="366"/>
      <c r="KN12" s="366"/>
      <c r="KO12" s="366"/>
      <c r="KP12" s="366"/>
      <c r="KQ12" s="369"/>
      <c r="KR12" s="365"/>
      <c r="KS12" s="366"/>
      <c r="KT12" s="366"/>
      <c r="KU12" s="366"/>
      <c r="KV12" s="366"/>
      <c r="KW12" s="366"/>
      <c r="KX12" s="369"/>
      <c r="KY12" s="365">
        <v>142</v>
      </c>
      <c r="KZ12" s="366"/>
      <c r="LA12" s="366"/>
      <c r="LB12" s="366"/>
      <c r="LC12" s="366"/>
      <c r="LD12" s="366"/>
      <c r="LE12" s="369"/>
      <c r="LF12" s="365"/>
      <c r="LG12" s="366"/>
      <c r="LH12" s="366"/>
      <c r="LI12" s="366"/>
      <c r="LJ12" s="366"/>
      <c r="LK12" s="366"/>
      <c r="LL12" s="369"/>
      <c r="LM12" s="365"/>
      <c r="LN12" s="366"/>
      <c r="LO12" s="366"/>
      <c r="LP12" s="366"/>
      <c r="LQ12" s="366"/>
      <c r="LR12" s="366"/>
      <c r="LS12" s="369"/>
      <c r="LT12" s="365"/>
      <c r="LU12" s="366"/>
      <c r="LV12" s="366"/>
      <c r="LW12" s="366"/>
      <c r="LX12" s="366"/>
      <c r="LY12" s="366"/>
      <c r="LZ12" s="369"/>
      <c r="MA12" s="365"/>
      <c r="MB12" s="366"/>
      <c r="MC12" s="366"/>
      <c r="MD12" s="366"/>
      <c r="ME12" s="366"/>
      <c r="MF12" s="366"/>
      <c r="MG12" s="369"/>
      <c r="MH12" s="365"/>
      <c r="MI12" s="366"/>
      <c r="MJ12" s="366"/>
      <c r="MK12" s="366"/>
      <c r="ML12" s="366"/>
      <c r="MM12" s="366"/>
      <c r="MN12" s="369"/>
      <c r="MO12" s="365"/>
      <c r="MP12" s="366"/>
      <c r="MQ12" s="366"/>
      <c r="MR12" s="366"/>
      <c r="MS12" s="366"/>
      <c r="MT12" s="366"/>
      <c r="MU12" s="369"/>
      <c r="MV12" s="365">
        <v>6988</v>
      </c>
      <c r="MW12" s="366"/>
      <c r="MX12" s="366">
        <v>150</v>
      </c>
      <c r="MY12" s="366"/>
      <c r="MZ12" s="366"/>
      <c r="NA12" s="366"/>
      <c r="NB12" s="369">
        <v>1220</v>
      </c>
    </row>
    <row r="13" spans="1:366" ht="18" customHeight="1" x14ac:dyDescent="0.2">
      <c r="B13" s="944" t="s">
        <v>29</v>
      </c>
      <c r="C13" s="365"/>
      <c r="D13" s="366"/>
      <c r="E13" s="366"/>
      <c r="F13" s="366"/>
      <c r="G13" s="366"/>
      <c r="H13" s="366"/>
      <c r="I13" s="369"/>
      <c r="J13" s="365"/>
      <c r="K13" s="366"/>
      <c r="L13" s="366"/>
      <c r="M13" s="366"/>
      <c r="N13" s="366"/>
      <c r="O13" s="366"/>
      <c r="P13" s="369"/>
      <c r="Q13" s="365"/>
      <c r="R13" s="366"/>
      <c r="S13" s="366"/>
      <c r="T13" s="366"/>
      <c r="U13" s="366"/>
      <c r="V13" s="366"/>
      <c r="W13" s="369"/>
      <c r="X13" s="365">
        <v>21</v>
      </c>
      <c r="Y13" s="366"/>
      <c r="Z13" s="366"/>
      <c r="AA13" s="366"/>
      <c r="AB13" s="366"/>
      <c r="AC13" s="366"/>
      <c r="AD13" s="369"/>
      <c r="AE13" s="365"/>
      <c r="AF13" s="366"/>
      <c r="AG13" s="366"/>
      <c r="AH13" s="366"/>
      <c r="AI13" s="366"/>
      <c r="AJ13" s="366"/>
      <c r="AK13" s="369"/>
      <c r="AL13" s="365"/>
      <c r="AM13" s="366"/>
      <c r="AN13" s="366"/>
      <c r="AO13" s="366"/>
      <c r="AP13" s="366"/>
      <c r="AQ13" s="366"/>
      <c r="AR13" s="369"/>
      <c r="AS13" s="365"/>
      <c r="AT13" s="366"/>
      <c r="AU13" s="366"/>
      <c r="AV13" s="366"/>
      <c r="AW13" s="366"/>
      <c r="AX13" s="366"/>
      <c r="AY13" s="369"/>
      <c r="AZ13" s="365"/>
      <c r="BA13" s="366"/>
      <c r="BB13" s="366"/>
      <c r="BC13" s="366"/>
      <c r="BD13" s="366"/>
      <c r="BE13" s="366"/>
      <c r="BF13" s="369"/>
      <c r="BG13" s="365"/>
      <c r="BH13" s="366"/>
      <c r="BI13" s="366"/>
      <c r="BJ13" s="366"/>
      <c r="BK13" s="366"/>
      <c r="BL13" s="366"/>
      <c r="BM13" s="369"/>
      <c r="BN13" s="365"/>
      <c r="BO13" s="366"/>
      <c r="BP13" s="366"/>
      <c r="BQ13" s="366"/>
      <c r="BR13" s="366"/>
      <c r="BS13" s="366"/>
      <c r="BT13" s="369"/>
      <c r="BU13" s="365">
        <v>40</v>
      </c>
      <c r="BV13" s="366"/>
      <c r="BW13" s="366"/>
      <c r="BX13" s="366"/>
      <c r="BY13" s="366"/>
      <c r="BZ13" s="366"/>
      <c r="CA13" s="369"/>
      <c r="CB13" s="365">
        <v>80</v>
      </c>
      <c r="CC13" s="366"/>
      <c r="CD13" s="366"/>
      <c r="CE13" s="366"/>
      <c r="CF13" s="366"/>
      <c r="CG13" s="366"/>
      <c r="CH13" s="369"/>
      <c r="CI13" s="365">
        <v>183</v>
      </c>
      <c r="CJ13" s="366"/>
      <c r="CK13" s="366"/>
      <c r="CL13" s="366"/>
      <c r="CM13" s="366"/>
      <c r="CN13" s="366"/>
      <c r="CO13" s="369"/>
      <c r="CP13" s="365"/>
      <c r="CQ13" s="366"/>
      <c r="CR13" s="366"/>
      <c r="CS13" s="366"/>
      <c r="CT13" s="366"/>
      <c r="CU13" s="366"/>
      <c r="CV13" s="369"/>
      <c r="CW13" s="365">
        <v>320</v>
      </c>
      <c r="CX13" s="366"/>
      <c r="CY13" s="366"/>
      <c r="CZ13" s="366"/>
      <c r="DA13" s="366"/>
      <c r="DB13" s="366"/>
      <c r="DC13" s="369"/>
      <c r="DD13" s="365">
        <v>100</v>
      </c>
      <c r="DE13" s="366"/>
      <c r="DF13" s="366"/>
      <c r="DG13" s="366"/>
      <c r="DH13" s="366"/>
      <c r="DI13" s="366"/>
      <c r="DJ13" s="369"/>
      <c r="DK13" s="365"/>
      <c r="DL13" s="366"/>
      <c r="DM13" s="366"/>
      <c r="DN13" s="366"/>
      <c r="DO13" s="366"/>
      <c r="DP13" s="366"/>
      <c r="DQ13" s="369"/>
      <c r="DR13" s="365"/>
      <c r="DS13" s="366"/>
      <c r="DT13" s="366"/>
      <c r="DU13" s="366"/>
      <c r="DV13" s="366"/>
      <c r="DW13" s="366"/>
      <c r="DX13" s="369"/>
      <c r="DY13" s="365">
        <v>21</v>
      </c>
      <c r="DZ13" s="366"/>
      <c r="EA13" s="366"/>
      <c r="EB13" s="366"/>
      <c r="EC13" s="366"/>
      <c r="ED13" s="366"/>
      <c r="EE13" s="369"/>
      <c r="EF13" s="365"/>
      <c r="EG13" s="366"/>
      <c r="EH13" s="366"/>
      <c r="EI13" s="366"/>
      <c r="EJ13" s="366"/>
      <c r="EK13" s="366"/>
      <c r="EL13" s="369"/>
      <c r="EM13" s="365"/>
      <c r="EN13" s="366"/>
      <c r="EO13" s="366"/>
      <c r="EP13" s="366"/>
      <c r="EQ13" s="366"/>
      <c r="ER13" s="366"/>
      <c r="ES13" s="369"/>
      <c r="ET13" s="365"/>
      <c r="EU13" s="366"/>
      <c r="EV13" s="366"/>
      <c r="EW13" s="366"/>
      <c r="EX13" s="366"/>
      <c r="EY13" s="366"/>
      <c r="EZ13" s="369"/>
      <c r="FA13" s="365">
        <v>1112</v>
      </c>
      <c r="FB13" s="366"/>
      <c r="FC13" s="366"/>
      <c r="FD13" s="366"/>
      <c r="FE13" s="366"/>
      <c r="FF13" s="366"/>
      <c r="FG13" s="369"/>
      <c r="FH13" s="365"/>
      <c r="FI13" s="366"/>
      <c r="FJ13" s="366"/>
      <c r="FK13" s="366"/>
      <c r="FL13" s="366"/>
      <c r="FM13" s="366"/>
      <c r="FN13" s="369"/>
      <c r="FO13" s="365"/>
      <c r="FP13" s="366"/>
      <c r="FQ13" s="366"/>
      <c r="FR13" s="366"/>
      <c r="FS13" s="366"/>
      <c r="FT13" s="366"/>
      <c r="FU13" s="369"/>
      <c r="FV13" s="365">
        <v>10</v>
      </c>
      <c r="FW13" s="366"/>
      <c r="FX13" s="366"/>
      <c r="FY13" s="366"/>
      <c r="FZ13" s="366"/>
      <c r="GA13" s="366"/>
      <c r="GB13" s="369"/>
      <c r="GC13" s="365">
        <v>334</v>
      </c>
      <c r="GD13" s="366"/>
      <c r="GE13" s="366"/>
      <c r="GF13" s="366"/>
      <c r="GG13" s="366"/>
      <c r="GH13" s="366"/>
      <c r="GI13" s="369"/>
      <c r="GJ13" s="365">
        <v>1002</v>
      </c>
      <c r="GK13" s="366"/>
      <c r="GL13" s="366"/>
      <c r="GM13" s="366"/>
      <c r="GN13" s="366"/>
      <c r="GO13" s="366"/>
      <c r="GP13" s="369"/>
      <c r="GQ13" s="365">
        <v>340</v>
      </c>
      <c r="GR13" s="366"/>
      <c r="GS13" s="366"/>
      <c r="GT13" s="366"/>
      <c r="GU13" s="366"/>
      <c r="GV13" s="366"/>
      <c r="GW13" s="369"/>
      <c r="GX13" s="365">
        <v>434</v>
      </c>
      <c r="GY13" s="366"/>
      <c r="GZ13" s="366"/>
      <c r="HA13" s="366"/>
      <c r="HB13" s="366"/>
      <c r="HC13" s="366"/>
      <c r="HD13" s="369"/>
      <c r="HE13" s="365">
        <v>1079</v>
      </c>
      <c r="HF13" s="366"/>
      <c r="HG13" s="366"/>
      <c r="HH13" s="366"/>
      <c r="HI13" s="366"/>
      <c r="HJ13" s="366"/>
      <c r="HK13" s="369"/>
      <c r="HL13" s="365">
        <v>2</v>
      </c>
      <c r="HM13" s="366"/>
      <c r="HN13" s="366"/>
      <c r="HO13" s="366"/>
      <c r="HP13" s="366"/>
      <c r="HQ13" s="366"/>
      <c r="HR13" s="369"/>
      <c r="HS13" s="365"/>
      <c r="HT13" s="366"/>
      <c r="HU13" s="366"/>
      <c r="HV13" s="366"/>
      <c r="HW13" s="366"/>
      <c r="HX13" s="366"/>
      <c r="HY13" s="369"/>
      <c r="HZ13" s="365">
        <v>12</v>
      </c>
      <c r="IA13" s="366"/>
      <c r="IB13" s="366"/>
      <c r="IC13" s="366"/>
      <c r="ID13" s="366"/>
      <c r="IE13" s="366"/>
      <c r="IF13" s="369"/>
      <c r="IG13" s="365">
        <v>1031</v>
      </c>
      <c r="IH13" s="366"/>
      <c r="II13" s="366"/>
      <c r="IJ13" s="366"/>
      <c r="IK13" s="366"/>
      <c r="IL13" s="366"/>
      <c r="IM13" s="369"/>
      <c r="IN13" s="365">
        <v>336</v>
      </c>
      <c r="IO13" s="366"/>
      <c r="IP13" s="366"/>
      <c r="IQ13" s="366"/>
      <c r="IR13" s="366"/>
      <c r="IS13" s="366"/>
      <c r="IT13" s="369"/>
      <c r="IU13" s="365">
        <v>220</v>
      </c>
      <c r="IV13" s="366"/>
      <c r="IW13" s="366"/>
      <c r="IX13" s="366"/>
      <c r="IY13" s="366"/>
      <c r="IZ13" s="366"/>
      <c r="JA13" s="369"/>
      <c r="JB13" s="365">
        <v>227</v>
      </c>
      <c r="JC13" s="366"/>
      <c r="JD13" s="366"/>
      <c r="JE13" s="366"/>
      <c r="JF13" s="366"/>
      <c r="JG13" s="366"/>
      <c r="JH13" s="369"/>
      <c r="JI13" s="365">
        <v>201</v>
      </c>
      <c r="JJ13" s="366"/>
      <c r="JK13" s="366"/>
      <c r="JL13" s="366"/>
      <c r="JM13" s="366"/>
      <c r="JN13" s="366"/>
      <c r="JO13" s="369"/>
      <c r="JP13" s="365">
        <v>282</v>
      </c>
      <c r="JQ13" s="366"/>
      <c r="JR13" s="366"/>
      <c r="JS13" s="366"/>
      <c r="JT13" s="366"/>
      <c r="JU13" s="366"/>
      <c r="JV13" s="369"/>
      <c r="JW13" s="365">
        <v>19</v>
      </c>
      <c r="JX13" s="366"/>
      <c r="JY13" s="366"/>
      <c r="JZ13" s="366"/>
      <c r="KA13" s="366"/>
      <c r="KB13" s="366"/>
      <c r="KC13" s="369"/>
      <c r="KD13" s="365">
        <v>776</v>
      </c>
      <c r="KE13" s="366"/>
      <c r="KF13" s="366"/>
      <c r="KG13" s="366"/>
      <c r="KH13" s="366"/>
      <c r="KI13" s="366"/>
      <c r="KJ13" s="369"/>
      <c r="KK13" s="365"/>
      <c r="KL13" s="366"/>
      <c r="KM13" s="366"/>
      <c r="KN13" s="366"/>
      <c r="KO13" s="366"/>
      <c r="KP13" s="366"/>
      <c r="KQ13" s="369"/>
      <c r="KR13" s="365"/>
      <c r="KS13" s="366"/>
      <c r="KT13" s="366"/>
      <c r="KU13" s="366"/>
      <c r="KV13" s="366"/>
      <c r="KW13" s="366"/>
      <c r="KX13" s="369"/>
      <c r="KY13" s="365"/>
      <c r="KZ13" s="366"/>
      <c r="LA13" s="366"/>
      <c r="LB13" s="366"/>
      <c r="LC13" s="366"/>
      <c r="LD13" s="366"/>
      <c r="LE13" s="369"/>
      <c r="LF13" s="365"/>
      <c r="LG13" s="366"/>
      <c r="LH13" s="366"/>
      <c r="LI13" s="366"/>
      <c r="LJ13" s="366"/>
      <c r="LK13" s="366"/>
      <c r="LL13" s="369"/>
      <c r="LM13" s="365"/>
      <c r="LN13" s="366"/>
      <c r="LO13" s="366"/>
      <c r="LP13" s="366"/>
      <c r="LQ13" s="366"/>
      <c r="LR13" s="366"/>
      <c r="LS13" s="369"/>
      <c r="LT13" s="365"/>
      <c r="LU13" s="366"/>
      <c r="LV13" s="366"/>
      <c r="LW13" s="366"/>
      <c r="LX13" s="366"/>
      <c r="LY13" s="366"/>
      <c r="LZ13" s="369"/>
      <c r="MA13" s="365"/>
      <c r="MB13" s="366"/>
      <c r="MC13" s="366"/>
      <c r="MD13" s="366"/>
      <c r="ME13" s="366"/>
      <c r="MF13" s="366"/>
      <c r="MG13" s="369"/>
      <c r="MH13" s="365"/>
      <c r="MI13" s="366"/>
      <c r="MJ13" s="366"/>
      <c r="MK13" s="366"/>
      <c r="ML13" s="366"/>
      <c r="MM13" s="366"/>
      <c r="MN13" s="369"/>
      <c r="MO13" s="365">
        <v>126</v>
      </c>
      <c r="MP13" s="366"/>
      <c r="MQ13" s="366"/>
      <c r="MR13" s="366"/>
      <c r="MS13" s="366"/>
      <c r="MT13" s="366"/>
      <c r="MU13" s="369"/>
      <c r="MV13" s="365">
        <v>8308</v>
      </c>
      <c r="MW13" s="366"/>
      <c r="MX13" s="366"/>
      <c r="MY13" s="366"/>
      <c r="MZ13" s="366"/>
      <c r="NA13" s="366"/>
      <c r="NB13" s="369"/>
    </row>
    <row r="14" spans="1:366" ht="18" customHeight="1" x14ac:dyDescent="0.2">
      <c r="B14" s="944" t="s">
        <v>30</v>
      </c>
      <c r="C14" s="365">
        <v>187</v>
      </c>
      <c r="D14" s="366"/>
      <c r="E14" s="366"/>
      <c r="F14" s="366"/>
      <c r="G14" s="366"/>
      <c r="H14" s="366"/>
      <c r="I14" s="369"/>
      <c r="J14" s="365"/>
      <c r="K14" s="366"/>
      <c r="L14" s="366"/>
      <c r="M14" s="366"/>
      <c r="N14" s="366"/>
      <c r="O14" s="366"/>
      <c r="P14" s="369"/>
      <c r="Q14" s="365"/>
      <c r="R14" s="366"/>
      <c r="S14" s="366"/>
      <c r="T14" s="366"/>
      <c r="U14" s="366"/>
      <c r="V14" s="366"/>
      <c r="W14" s="369"/>
      <c r="X14" s="365">
        <v>304</v>
      </c>
      <c r="Y14" s="366"/>
      <c r="Z14" s="366"/>
      <c r="AA14" s="366"/>
      <c r="AB14" s="366"/>
      <c r="AC14" s="366"/>
      <c r="AD14" s="369"/>
      <c r="AE14" s="365">
        <v>1051</v>
      </c>
      <c r="AF14" s="366"/>
      <c r="AG14" s="366"/>
      <c r="AH14" s="366"/>
      <c r="AI14" s="366"/>
      <c r="AJ14" s="366"/>
      <c r="AK14" s="369"/>
      <c r="AL14" s="365">
        <v>436</v>
      </c>
      <c r="AM14" s="366"/>
      <c r="AN14" s="366"/>
      <c r="AO14" s="366"/>
      <c r="AP14" s="366"/>
      <c r="AQ14" s="366"/>
      <c r="AR14" s="369"/>
      <c r="AS14" s="365"/>
      <c r="AT14" s="366"/>
      <c r="AU14" s="366"/>
      <c r="AV14" s="366"/>
      <c r="AW14" s="366"/>
      <c r="AX14" s="366"/>
      <c r="AY14" s="369"/>
      <c r="AZ14" s="365">
        <v>130</v>
      </c>
      <c r="BA14" s="366"/>
      <c r="BB14" s="366"/>
      <c r="BC14" s="366"/>
      <c r="BD14" s="366"/>
      <c r="BE14" s="366"/>
      <c r="BF14" s="369"/>
      <c r="BG14" s="365"/>
      <c r="BH14" s="366"/>
      <c r="BI14" s="366"/>
      <c r="BJ14" s="366"/>
      <c r="BK14" s="366"/>
      <c r="BL14" s="366"/>
      <c r="BM14" s="369"/>
      <c r="BN14" s="365">
        <v>122</v>
      </c>
      <c r="BO14" s="366"/>
      <c r="BP14" s="366"/>
      <c r="BQ14" s="366"/>
      <c r="BR14" s="366"/>
      <c r="BS14" s="366"/>
      <c r="BT14" s="369"/>
      <c r="BU14" s="365"/>
      <c r="BV14" s="366"/>
      <c r="BW14" s="366"/>
      <c r="BX14" s="366"/>
      <c r="BY14" s="366"/>
      <c r="BZ14" s="366"/>
      <c r="CA14" s="369"/>
      <c r="CB14" s="365"/>
      <c r="CC14" s="366"/>
      <c r="CD14" s="366"/>
      <c r="CE14" s="366"/>
      <c r="CF14" s="366"/>
      <c r="CG14" s="366"/>
      <c r="CH14" s="369"/>
      <c r="CI14" s="365">
        <v>130</v>
      </c>
      <c r="CJ14" s="366"/>
      <c r="CK14" s="366"/>
      <c r="CL14" s="366"/>
      <c r="CM14" s="366"/>
      <c r="CN14" s="366"/>
      <c r="CO14" s="369"/>
      <c r="CP14" s="365">
        <v>61</v>
      </c>
      <c r="CQ14" s="366"/>
      <c r="CR14" s="366"/>
      <c r="CS14" s="366"/>
      <c r="CT14" s="366"/>
      <c r="CU14" s="366"/>
      <c r="CV14" s="369"/>
      <c r="CW14" s="365">
        <v>49</v>
      </c>
      <c r="CX14" s="366"/>
      <c r="CY14" s="366"/>
      <c r="CZ14" s="366"/>
      <c r="DA14" s="366"/>
      <c r="DB14" s="366"/>
      <c r="DC14" s="369"/>
      <c r="DD14" s="365">
        <v>116</v>
      </c>
      <c r="DE14" s="366"/>
      <c r="DF14" s="366"/>
      <c r="DG14" s="366"/>
      <c r="DH14" s="366"/>
      <c r="DI14" s="366"/>
      <c r="DJ14" s="369"/>
      <c r="DK14" s="365">
        <v>764</v>
      </c>
      <c r="DL14" s="366"/>
      <c r="DM14" s="366"/>
      <c r="DN14" s="366"/>
      <c r="DO14" s="366"/>
      <c r="DP14" s="366"/>
      <c r="DQ14" s="369"/>
      <c r="DR14" s="365"/>
      <c r="DS14" s="366"/>
      <c r="DT14" s="366"/>
      <c r="DU14" s="366"/>
      <c r="DV14" s="366"/>
      <c r="DW14" s="366"/>
      <c r="DX14" s="369"/>
      <c r="DY14" s="365"/>
      <c r="DZ14" s="366"/>
      <c r="EA14" s="366"/>
      <c r="EB14" s="366"/>
      <c r="EC14" s="366"/>
      <c r="ED14" s="366"/>
      <c r="EE14" s="369"/>
      <c r="EF14" s="365"/>
      <c r="EG14" s="366"/>
      <c r="EH14" s="366"/>
      <c r="EI14" s="366"/>
      <c r="EJ14" s="366"/>
      <c r="EK14" s="366"/>
      <c r="EL14" s="369"/>
      <c r="EM14" s="365"/>
      <c r="EN14" s="366"/>
      <c r="EO14" s="366"/>
      <c r="EP14" s="366"/>
      <c r="EQ14" s="366"/>
      <c r="ER14" s="366"/>
      <c r="ES14" s="369"/>
      <c r="ET14" s="365"/>
      <c r="EU14" s="366"/>
      <c r="EV14" s="366"/>
      <c r="EW14" s="366"/>
      <c r="EX14" s="366"/>
      <c r="EY14" s="366"/>
      <c r="EZ14" s="369"/>
      <c r="FA14" s="365">
        <v>2155</v>
      </c>
      <c r="FB14" s="366"/>
      <c r="FC14" s="366"/>
      <c r="FD14" s="366"/>
      <c r="FE14" s="366"/>
      <c r="FF14" s="366"/>
      <c r="FG14" s="369"/>
      <c r="FH14" s="365"/>
      <c r="FI14" s="366"/>
      <c r="FJ14" s="366"/>
      <c r="FK14" s="366"/>
      <c r="FL14" s="366"/>
      <c r="FM14" s="366"/>
      <c r="FN14" s="369"/>
      <c r="FO14" s="365"/>
      <c r="FP14" s="366"/>
      <c r="FQ14" s="366"/>
      <c r="FR14" s="366"/>
      <c r="FS14" s="366"/>
      <c r="FT14" s="366"/>
      <c r="FU14" s="369"/>
      <c r="FV14" s="365">
        <v>656</v>
      </c>
      <c r="FW14" s="366"/>
      <c r="FX14" s="366"/>
      <c r="FY14" s="366"/>
      <c r="FZ14" s="366"/>
      <c r="GA14" s="366"/>
      <c r="GB14" s="369"/>
      <c r="GC14" s="365">
        <v>338</v>
      </c>
      <c r="GD14" s="366"/>
      <c r="GE14" s="366"/>
      <c r="GF14" s="366"/>
      <c r="GG14" s="366"/>
      <c r="GH14" s="366"/>
      <c r="GI14" s="369">
        <v>693</v>
      </c>
      <c r="GJ14" s="365">
        <v>216</v>
      </c>
      <c r="GK14" s="366">
        <v>1997</v>
      </c>
      <c r="GL14" s="366"/>
      <c r="GM14" s="366"/>
      <c r="GN14" s="366"/>
      <c r="GO14" s="366"/>
      <c r="GP14" s="369"/>
      <c r="GQ14" s="365">
        <v>234</v>
      </c>
      <c r="GR14" s="366"/>
      <c r="GS14" s="366">
        <v>1154</v>
      </c>
      <c r="GT14" s="366"/>
      <c r="GU14" s="366"/>
      <c r="GV14" s="366"/>
      <c r="GW14" s="369"/>
      <c r="GX14" s="365">
        <v>209</v>
      </c>
      <c r="GY14" s="366"/>
      <c r="GZ14" s="366"/>
      <c r="HA14" s="366"/>
      <c r="HB14" s="366"/>
      <c r="HC14" s="366"/>
      <c r="HD14" s="369"/>
      <c r="HE14" s="365">
        <v>839</v>
      </c>
      <c r="HF14" s="366"/>
      <c r="HG14" s="366"/>
      <c r="HH14" s="366"/>
      <c r="HI14" s="366"/>
      <c r="HJ14" s="366"/>
      <c r="HK14" s="369">
        <v>190</v>
      </c>
      <c r="HL14" s="365"/>
      <c r="HM14" s="366"/>
      <c r="HN14" s="366"/>
      <c r="HO14" s="366"/>
      <c r="HP14" s="366"/>
      <c r="HQ14" s="366"/>
      <c r="HR14" s="369"/>
      <c r="HS14" s="365"/>
      <c r="HT14" s="366"/>
      <c r="HU14" s="366"/>
      <c r="HV14" s="366"/>
      <c r="HW14" s="366"/>
      <c r="HX14" s="366"/>
      <c r="HY14" s="369"/>
      <c r="HZ14" s="365"/>
      <c r="IA14" s="366"/>
      <c r="IB14" s="366"/>
      <c r="IC14" s="366"/>
      <c r="ID14" s="366"/>
      <c r="IE14" s="366"/>
      <c r="IF14" s="369"/>
      <c r="IG14" s="365">
        <v>57</v>
      </c>
      <c r="IH14" s="366"/>
      <c r="II14" s="366"/>
      <c r="IJ14" s="366"/>
      <c r="IK14" s="366"/>
      <c r="IL14" s="366"/>
      <c r="IM14" s="369"/>
      <c r="IN14" s="365">
        <v>65</v>
      </c>
      <c r="IO14" s="366"/>
      <c r="IP14" s="366"/>
      <c r="IQ14" s="366"/>
      <c r="IR14" s="366"/>
      <c r="IS14" s="366"/>
      <c r="IT14" s="369"/>
      <c r="IU14" s="365">
        <v>533</v>
      </c>
      <c r="IV14" s="366"/>
      <c r="IW14" s="366"/>
      <c r="IX14" s="366"/>
      <c r="IY14" s="366"/>
      <c r="IZ14" s="366"/>
      <c r="JA14" s="369"/>
      <c r="JB14" s="365"/>
      <c r="JC14" s="366"/>
      <c r="JD14" s="366"/>
      <c r="JE14" s="366"/>
      <c r="JF14" s="366"/>
      <c r="JG14" s="366"/>
      <c r="JH14" s="369"/>
      <c r="JI14" s="365">
        <v>22</v>
      </c>
      <c r="JJ14" s="366"/>
      <c r="JK14" s="366"/>
      <c r="JL14" s="366"/>
      <c r="JM14" s="366"/>
      <c r="JN14" s="366"/>
      <c r="JO14" s="369"/>
      <c r="JP14" s="365">
        <v>206</v>
      </c>
      <c r="JQ14" s="366"/>
      <c r="JR14" s="366"/>
      <c r="JS14" s="366"/>
      <c r="JT14" s="366"/>
      <c r="JU14" s="366"/>
      <c r="JV14" s="369"/>
      <c r="JW14" s="365"/>
      <c r="JX14" s="366"/>
      <c r="JY14" s="366"/>
      <c r="JZ14" s="366"/>
      <c r="KA14" s="366"/>
      <c r="KB14" s="366"/>
      <c r="KC14" s="369"/>
      <c r="KD14" s="365">
        <v>464</v>
      </c>
      <c r="KE14" s="366"/>
      <c r="KF14" s="366"/>
      <c r="KG14" s="366"/>
      <c r="KH14" s="366"/>
      <c r="KI14" s="366"/>
      <c r="KJ14" s="369"/>
      <c r="KK14" s="365"/>
      <c r="KL14" s="366"/>
      <c r="KM14" s="366"/>
      <c r="KN14" s="366"/>
      <c r="KO14" s="366"/>
      <c r="KP14" s="366"/>
      <c r="KQ14" s="369"/>
      <c r="KR14" s="365"/>
      <c r="KS14" s="366"/>
      <c r="KT14" s="366"/>
      <c r="KU14" s="366"/>
      <c r="KV14" s="366"/>
      <c r="KW14" s="366"/>
      <c r="KX14" s="369"/>
      <c r="KY14" s="365"/>
      <c r="KZ14" s="366"/>
      <c r="LA14" s="366"/>
      <c r="LB14" s="366"/>
      <c r="LC14" s="366"/>
      <c r="LD14" s="366"/>
      <c r="LE14" s="369"/>
      <c r="LF14" s="365"/>
      <c r="LG14" s="366"/>
      <c r="LH14" s="366"/>
      <c r="LI14" s="366"/>
      <c r="LJ14" s="366"/>
      <c r="LK14" s="366"/>
      <c r="LL14" s="369"/>
      <c r="LM14" s="365"/>
      <c r="LN14" s="366"/>
      <c r="LO14" s="366"/>
      <c r="LP14" s="366"/>
      <c r="LQ14" s="366"/>
      <c r="LR14" s="366"/>
      <c r="LS14" s="369"/>
      <c r="LT14" s="365"/>
      <c r="LU14" s="366"/>
      <c r="LV14" s="366"/>
      <c r="LW14" s="366"/>
      <c r="LX14" s="366"/>
      <c r="LY14" s="366"/>
      <c r="LZ14" s="369"/>
      <c r="MA14" s="365">
        <v>60</v>
      </c>
      <c r="MB14" s="366"/>
      <c r="MC14" s="366"/>
      <c r="MD14" s="366"/>
      <c r="ME14" s="366"/>
      <c r="MF14" s="366"/>
      <c r="MG14" s="369"/>
      <c r="MH14" s="365">
        <v>398</v>
      </c>
      <c r="MI14" s="366"/>
      <c r="MJ14" s="366"/>
      <c r="MK14" s="366"/>
      <c r="ML14" s="366"/>
      <c r="MM14" s="366"/>
      <c r="MN14" s="369"/>
      <c r="MO14" s="365">
        <v>976</v>
      </c>
      <c r="MP14" s="366"/>
      <c r="MQ14" s="366"/>
      <c r="MR14" s="366"/>
      <c r="MS14" s="366"/>
      <c r="MT14" s="366"/>
      <c r="MU14" s="369"/>
      <c r="MV14" s="365">
        <v>10778</v>
      </c>
      <c r="MW14" s="366">
        <v>1997</v>
      </c>
      <c r="MX14" s="366">
        <v>1154</v>
      </c>
      <c r="MY14" s="366"/>
      <c r="MZ14" s="366"/>
      <c r="NA14" s="366"/>
      <c r="NB14" s="369">
        <v>883</v>
      </c>
    </row>
    <row r="15" spans="1:366" ht="18" customHeight="1" x14ac:dyDescent="0.2">
      <c r="B15" s="944" t="s">
        <v>63</v>
      </c>
      <c r="C15" s="365"/>
      <c r="D15" s="366"/>
      <c r="E15" s="366"/>
      <c r="F15" s="366"/>
      <c r="G15" s="366"/>
      <c r="H15" s="366"/>
      <c r="I15" s="369">
        <v>1121</v>
      </c>
      <c r="J15" s="365">
        <v>63</v>
      </c>
      <c r="K15" s="366"/>
      <c r="L15" s="366"/>
      <c r="M15" s="366"/>
      <c r="N15" s="366"/>
      <c r="O15" s="366"/>
      <c r="P15" s="369"/>
      <c r="Q15" s="365">
        <v>301</v>
      </c>
      <c r="R15" s="366"/>
      <c r="S15" s="366"/>
      <c r="T15" s="366"/>
      <c r="U15" s="366"/>
      <c r="V15" s="366"/>
      <c r="W15" s="369"/>
      <c r="X15" s="365">
        <v>4323</v>
      </c>
      <c r="Y15" s="366">
        <v>40</v>
      </c>
      <c r="Z15" s="366"/>
      <c r="AA15" s="366"/>
      <c r="AB15" s="366"/>
      <c r="AC15" s="366"/>
      <c r="AD15" s="369">
        <v>3999</v>
      </c>
      <c r="AE15" s="365">
        <v>2014</v>
      </c>
      <c r="AF15" s="366"/>
      <c r="AG15" s="366"/>
      <c r="AH15" s="366"/>
      <c r="AI15" s="366"/>
      <c r="AJ15" s="366"/>
      <c r="AK15" s="369"/>
      <c r="AL15" s="365">
        <v>74</v>
      </c>
      <c r="AM15" s="366"/>
      <c r="AN15" s="366"/>
      <c r="AO15" s="366"/>
      <c r="AP15" s="366"/>
      <c r="AQ15" s="366"/>
      <c r="AR15" s="369"/>
      <c r="AS15" s="365"/>
      <c r="AT15" s="366"/>
      <c r="AU15" s="366"/>
      <c r="AV15" s="366"/>
      <c r="AW15" s="366"/>
      <c r="AX15" s="366"/>
      <c r="AY15" s="369"/>
      <c r="AZ15" s="365">
        <v>164</v>
      </c>
      <c r="BA15" s="366"/>
      <c r="BB15" s="366"/>
      <c r="BC15" s="366"/>
      <c r="BD15" s="366"/>
      <c r="BE15" s="366"/>
      <c r="BF15" s="369"/>
      <c r="BG15" s="365"/>
      <c r="BH15" s="366"/>
      <c r="BI15" s="366"/>
      <c r="BJ15" s="366"/>
      <c r="BK15" s="366"/>
      <c r="BL15" s="366"/>
      <c r="BM15" s="369"/>
      <c r="BN15" s="365">
        <v>150</v>
      </c>
      <c r="BO15" s="366"/>
      <c r="BP15" s="366"/>
      <c r="BQ15" s="366"/>
      <c r="BR15" s="366"/>
      <c r="BS15" s="366"/>
      <c r="BT15" s="369"/>
      <c r="BU15" s="365"/>
      <c r="BV15" s="366"/>
      <c r="BW15" s="366"/>
      <c r="BX15" s="366"/>
      <c r="BY15" s="366"/>
      <c r="BZ15" s="366"/>
      <c r="CA15" s="369"/>
      <c r="CB15" s="365"/>
      <c r="CC15" s="366"/>
      <c r="CD15" s="366"/>
      <c r="CE15" s="366"/>
      <c r="CF15" s="366"/>
      <c r="CG15" s="366"/>
      <c r="CH15" s="369"/>
      <c r="CI15" s="365">
        <v>367</v>
      </c>
      <c r="CJ15" s="366">
        <v>21</v>
      </c>
      <c r="CK15" s="366"/>
      <c r="CL15" s="366"/>
      <c r="CM15" s="366"/>
      <c r="CN15" s="366">
        <v>928</v>
      </c>
      <c r="CO15" s="369"/>
      <c r="CP15" s="365">
        <v>20</v>
      </c>
      <c r="CQ15" s="366"/>
      <c r="CR15" s="366"/>
      <c r="CS15" s="366"/>
      <c r="CT15" s="366"/>
      <c r="CU15" s="366"/>
      <c r="CV15" s="369"/>
      <c r="CW15" s="365">
        <v>221</v>
      </c>
      <c r="CX15" s="366">
        <v>21</v>
      </c>
      <c r="CY15" s="366"/>
      <c r="CZ15" s="366"/>
      <c r="DA15" s="366"/>
      <c r="DB15" s="366"/>
      <c r="DC15" s="369">
        <v>186</v>
      </c>
      <c r="DD15" s="365">
        <v>1322</v>
      </c>
      <c r="DE15" s="366">
        <v>787</v>
      </c>
      <c r="DF15" s="366"/>
      <c r="DG15" s="366"/>
      <c r="DH15" s="366"/>
      <c r="DI15" s="366"/>
      <c r="DJ15" s="369">
        <v>1084</v>
      </c>
      <c r="DK15" s="365">
        <v>356</v>
      </c>
      <c r="DL15" s="366"/>
      <c r="DM15" s="366"/>
      <c r="DN15" s="366"/>
      <c r="DO15" s="366"/>
      <c r="DP15" s="366"/>
      <c r="DQ15" s="369">
        <v>503</v>
      </c>
      <c r="DR15" s="365">
        <v>50</v>
      </c>
      <c r="DS15" s="366"/>
      <c r="DT15" s="366"/>
      <c r="DU15" s="366"/>
      <c r="DV15" s="366"/>
      <c r="DW15" s="366"/>
      <c r="DX15" s="369"/>
      <c r="DY15" s="365"/>
      <c r="DZ15" s="366"/>
      <c r="EA15" s="366"/>
      <c r="EB15" s="366"/>
      <c r="EC15" s="366"/>
      <c r="ED15" s="366"/>
      <c r="EE15" s="369"/>
      <c r="EF15" s="365">
        <v>172</v>
      </c>
      <c r="EG15" s="366">
        <v>240</v>
      </c>
      <c r="EH15" s="366"/>
      <c r="EI15" s="366"/>
      <c r="EJ15" s="366"/>
      <c r="EK15" s="366"/>
      <c r="EL15" s="369"/>
      <c r="EM15" s="365"/>
      <c r="EN15" s="366"/>
      <c r="EO15" s="366"/>
      <c r="EP15" s="366"/>
      <c r="EQ15" s="366"/>
      <c r="ER15" s="366"/>
      <c r="ES15" s="369"/>
      <c r="ET15" s="365"/>
      <c r="EU15" s="366"/>
      <c r="EV15" s="366"/>
      <c r="EW15" s="366"/>
      <c r="EX15" s="366"/>
      <c r="EY15" s="366"/>
      <c r="EZ15" s="369"/>
      <c r="FA15" s="365">
        <v>12776</v>
      </c>
      <c r="FB15" s="366"/>
      <c r="FC15" s="366"/>
      <c r="FD15" s="366"/>
      <c r="FE15" s="366"/>
      <c r="FF15" s="366"/>
      <c r="FG15" s="369"/>
      <c r="FH15" s="365">
        <v>178</v>
      </c>
      <c r="FI15" s="366"/>
      <c r="FJ15" s="366"/>
      <c r="FK15" s="366"/>
      <c r="FL15" s="366"/>
      <c r="FM15" s="366"/>
      <c r="FN15" s="369"/>
      <c r="FO15" s="365">
        <v>371</v>
      </c>
      <c r="FP15" s="366"/>
      <c r="FQ15" s="366"/>
      <c r="FR15" s="366"/>
      <c r="FS15" s="366"/>
      <c r="FT15" s="366"/>
      <c r="FU15" s="369"/>
      <c r="FV15" s="365">
        <v>41</v>
      </c>
      <c r="FW15" s="366">
        <v>144</v>
      </c>
      <c r="FX15" s="366"/>
      <c r="FY15" s="366">
        <v>14</v>
      </c>
      <c r="FZ15" s="366"/>
      <c r="GA15" s="366"/>
      <c r="GB15" s="369"/>
      <c r="GC15" s="365">
        <v>1189</v>
      </c>
      <c r="GD15" s="366">
        <v>65</v>
      </c>
      <c r="GE15" s="366"/>
      <c r="GF15" s="366"/>
      <c r="GG15" s="366"/>
      <c r="GH15" s="366"/>
      <c r="GI15" s="369">
        <v>1049</v>
      </c>
      <c r="GJ15" s="365">
        <v>338</v>
      </c>
      <c r="GK15" s="366">
        <v>11774</v>
      </c>
      <c r="GL15" s="366">
        <v>130</v>
      </c>
      <c r="GM15" s="366"/>
      <c r="GN15" s="366"/>
      <c r="GO15" s="366"/>
      <c r="GP15" s="369">
        <v>40</v>
      </c>
      <c r="GQ15" s="365">
        <v>3698</v>
      </c>
      <c r="GR15" s="366">
        <v>262</v>
      </c>
      <c r="GS15" s="366">
        <v>2372</v>
      </c>
      <c r="GT15" s="366"/>
      <c r="GU15" s="366"/>
      <c r="GV15" s="366"/>
      <c r="GW15" s="369">
        <v>49</v>
      </c>
      <c r="GX15" s="365">
        <v>122</v>
      </c>
      <c r="GY15" s="366">
        <v>997</v>
      </c>
      <c r="GZ15" s="366"/>
      <c r="HA15" s="366"/>
      <c r="HB15" s="366"/>
      <c r="HC15" s="366"/>
      <c r="HD15" s="369"/>
      <c r="HE15" s="365">
        <v>4718</v>
      </c>
      <c r="HF15" s="366">
        <v>3362</v>
      </c>
      <c r="HG15" s="366"/>
      <c r="HH15" s="366"/>
      <c r="HI15" s="366"/>
      <c r="HJ15" s="366"/>
      <c r="HK15" s="369">
        <v>4041</v>
      </c>
      <c r="HL15" s="365">
        <v>25</v>
      </c>
      <c r="HM15" s="366">
        <v>65</v>
      </c>
      <c r="HN15" s="366"/>
      <c r="HO15" s="366"/>
      <c r="HP15" s="366"/>
      <c r="HQ15" s="366"/>
      <c r="HR15" s="369"/>
      <c r="HS15" s="365">
        <v>62</v>
      </c>
      <c r="HT15" s="366"/>
      <c r="HU15" s="366"/>
      <c r="HV15" s="366"/>
      <c r="HW15" s="366"/>
      <c r="HX15" s="366"/>
      <c r="HY15" s="369"/>
      <c r="HZ15" s="365">
        <v>25</v>
      </c>
      <c r="IA15" s="366"/>
      <c r="IB15" s="366"/>
      <c r="IC15" s="366"/>
      <c r="ID15" s="366"/>
      <c r="IE15" s="366"/>
      <c r="IF15" s="369"/>
      <c r="IG15" s="365"/>
      <c r="IH15" s="366"/>
      <c r="II15" s="366"/>
      <c r="IJ15" s="366"/>
      <c r="IK15" s="366"/>
      <c r="IL15" s="366"/>
      <c r="IM15" s="369"/>
      <c r="IN15" s="365">
        <v>1085</v>
      </c>
      <c r="IO15" s="366"/>
      <c r="IP15" s="366"/>
      <c r="IQ15" s="366"/>
      <c r="IR15" s="366"/>
      <c r="IS15" s="366"/>
      <c r="IT15" s="369"/>
      <c r="IU15" s="365">
        <v>811</v>
      </c>
      <c r="IV15" s="366"/>
      <c r="IW15" s="366"/>
      <c r="IX15" s="366"/>
      <c r="IY15" s="366"/>
      <c r="IZ15" s="366"/>
      <c r="JA15" s="369"/>
      <c r="JB15" s="365">
        <v>287</v>
      </c>
      <c r="JC15" s="366"/>
      <c r="JD15" s="366"/>
      <c r="JE15" s="366"/>
      <c r="JF15" s="366"/>
      <c r="JG15" s="366">
        <v>3</v>
      </c>
      <c r="JH15" s="369"/>
      <c r="JI15" s="365">
        <v>709</v>
      </c>
      <c r="JJ15" s="366"/>
      <c r="JK15" s="366"/>
      <c r="JL15" s="366"/>
      <c r="JM15" s="366"/>
      <c r="JN15" s="366"/>
      <c r="JO15" s="369"/>
      <c r="JP15" s="365">
        <v>1159</v>
      </c>
      <c r="JQ15" s="366"/>
      <c r="JR15" s="366"/>
      <c r="JS15" s="366"/>
      <c r="JT15" s="366"/>
      <c r="JU15" s="366"/>
      <c r="JV15" s="369"/>
      <c r="JW15" s="365">
        <v>203</v>
      </c>
      <c r="JX15" s="366"/>
      <c r="JY15" s="366"/>
      <c r="JZ15" s="366"/>
      <c r="KA15" s="366"/>
      <c r="KB15" s="366"/>
      <c r="KC15" s="369"/>
      <c r="KD15" s="365">
        <v>6552</v>
      </c>
      <c r="KE15" s="366"/>
      <c r="KF15" s="366"/>
      <c r="KG15" s="366"/>
      <c r="KH15" s="366"/>
      <c r="KI15" s="366">
        <v>2375</v>
      </c>
      <c r="KJ15" s="369"/>
      <c r="KK15" s="365"/>
      <c r="KL15" s="366"/>
      <c r="KM15" s="366"/>
      <c r="KN15" s="366"/>
      <c r="KO15" s="366"/>
      <c r="KP15" s="366"/>
      <c r="KQ15" s="369"/>
      <c r="KR15" s="365"/>
      <c r="KS15" s="366"/>
      <c r="KT15" s="366"/>
      <c r="KU15" s="366"/>
      <c r="KV15" s="366"/>
      <c r="KW15" s="366"/>
      <c r="KX15" s="369"/>
      <c r="KY15" s="365"/>
      <c r="KZ15" s="366"/>
      <c r="LA15" s="366"/>
      <c r="LB15" s="366"/>
      <c r="LC15" s="366"/>
      <c r="LD15" s="366"/>
      <c r="LE15" s="369"/>
      <c r="LF15" s="365"/>
      <c r="LG15" s="366"/>
      <c r="LH15" s="366"/>
      <c r="LI15" s="366"/>
      <c r="LJ15" s="366"/>
      <c r="LK15" s="366"/>
      <c r="LL15" s="369"/>
      <c r="LM15" s="365"/>
      <c r="LN15" s="366">
        <v>400</v>
      </c>
      <c r="LO15" s="366"/>
      <c r="LP15" s="366"/>
      <c r="LQ15" s="366"/>
      <c r="LR15" s="366"/>
      <c r="LS15" s="369"/>
      <c r="LT15" s="365"/>
      <c r="LU15" s="366"/>
      <c r="LV15" s="366"/>
      <c r="LW15" s="366"/>
      <c r="LX15" s="366"/>
      <c r="LY15" s="366"/>
      <c r="LZ15" s="369"/>
      <c r="MA15" s="365"/>
      <c r="MB15" s="366"/>
      <c r="MC15" s="366"/>
      <c r="MD15" s="366"/>
      <c r="ME15" s="366"/>
      <c r="MF15" s="366"/>
      <c r="MG15" s="369"/>
      <c r="MH15" s="365">
        <v>25</v>
      </c>
      <c r="MI15" s="366"/>
      <c r="MJ15" s="366"/>
      <c r="MK15" s="366"/>
      <c r="ML15" s="366"/>
      <c r="MM15" s="366"/>
      <c r="MN15" s="369"/>
      <c r="MO15" s="365">
        <v>268</v>
      </c>
      <c r="MP15" s="366"/>
      <c r="MQ15" s="366"/>
      <c r="MR15" s="366"/>
      <c r="MS15" s="366"/>
      <c r="MT15" s="366"/>
      <c r="MU15" s="369"/>
      <c r="MV15" s="365">
        <v>44239</v>
      </c>
      <c r="MW15" s="366">
        <v>18178</v>
      </c>
      <c r="MX15" s="366">
        <v>2502</v>
      </c>
      <c r="MY15" s="366">
        <v>14</v>
      </c>
      <c r="MZ15" s="366"/>
      <c r="NA15" s="366">
        <v>3306</v>
      </c>
      <c r="NB15" s="369">
        <v>12072</v>
      </c>
    </row>
    <row r="16" spans="1:366" ht="18" customHeight="1" x14ac:dyDescent="0.2">
      <c r="B16" s="944" t="s">
        <v>31</v>
      </c>
      <c r="C16" s="365">
        <v>41</v>
      </c>
      <c r="D16" s="366"/>
      <c r="E16" s="366"/>
      <c r="F16" s="366"/>
      <c r="G16" s="366"/>
      <c r="H16" s="366"/>
      <c r="I16" s="369"/>
      <c r="J16" s="365">
        <v>125</v>
      </c>
      <c r="K16" s="366"/>
      <c r="L16" s="366"/>
      <c r="M16" s="366"/>
      <c r="N16" s="366"/>
      <c r="O16" s="366"/>
      <c r="P16" s="369"/>
      <c r="Q16" s="365">
        <v>57</v>
      </c>
      <c r="R16" s="366"/>
      <c r="S16" s="366"/>
      <c r="T16" s="366"/>
      <c r="U16" s="366"/>
      <c r="V16" s="366"/>
      <c r="W16" s="369"/>
      <c r="X16" s="365">
        <v>100</v>
      </c>
      <c r="Y16" s="366"/>
      <c r="Z16" s="366"/>
      <c r="AA16" s="366"/>
      <c r="AB16" s="366"/>
      <c r="AC16" s="366"/>
      <c r="AD16" s="369"/>
      <c r="AE16" s="365">
        <v>405</v>
      </c>
      <c r="AF16" s="366"/>
      <c r="AG16" s="366"/>
      <c r="AH16" s="366"/>
      <c r="AI16" s="366"/>
      <c r="AJ16" s="366"/>
      <c r="AK16" s="369"/>
      <c r="AL16" s="365">
        <v>286</v>
      </c>
      <c r="AM16" s="366"/>
      <c r="AN16" s="366"/>
      <c r="AO16" s="366"/>
      <c r="AP16" s="366"/>
      <c r="AQ16" s="366"/>
      <c r="AR16" s="369"/>
      <c r="AS16" s="365">
        <v>239</v>
      </c>
      <c r="AT16" s="366"/>
      <c r="AU16" s="366"/>
      <c r="AV16" s="366"/>
      <c r="AW16" s="366"/>
      <c r="AX16" s="366"/>
      <c r="AY16" s="369"/>
      <c r="AZ16" s="365">
        <v>112</v>
      </c>
      <c r="BA16" s="366"/>
      <c r="BB16" s="366"/>
      <c r="BC16" s="366"/>
      <c r="BD16" s="366"/>
      <c r="BE16" s="366"/>
      <c r="BF16" s="369"/>
      <c r="BG16" s="365">
        <v>41</v>
      </c>
      <c r="BH16" s="366"/>
      <c r="BI16" s="366"/>
      <c r="BJ16" s="366"/>
      <c r="BK16" s="366"/>
      <c r="BL16" s="366"/>
      <c r="BM16" s="369"/>
      <c r="BN16" s="365">
        <v>27</v>
      </c>
      <c r="BO16" s="366"/>
      <c r="BP16" s="366"/>
      <c r="BQ16" s="366"/>
      <c r="BR16" s="366"/>
      <c r="BS16" s="366"/>
      <c r="BT16" s="369"/>
      <c r="BU16" s="365"/>
      <c r="BV16" s="366"/>
      <c r="BW16" s="366"/>
      <c r="BX16" s="366"/>
      <c r="BY16" s="366"/>
      <c r="BZ16" s="366"/>
      <c r="CA16" s="369"/>
      <c r="CB16" s="365"/>
      <c r="CC16" s="366"/>
      <c r="CD16" s="366"/>
      <c r="CE16" s="366"/>
      <c r="CF16" s="366"/>
      <c r="CG16" s="366"/>
      <c r="CH16" s="369"/>
      <c r="CI16" s="365">
        <v>81</v>
      </c>
      <c r="CJ16" s="366"/>
      <c r="CK16" s="366"/>
      <c r="CL16" s="366"/>
      <c r="CM16" s="366"/>
      <c r="CN16" s="366"/>
      <c r="CO16" s="369"/>
      <c r="CP16" s="365">
        <v>1629</v>
      </c>
      <c r="CQ16" s="366"/>
      <c r="CR16" s="366"/>
      <c r="CS16" s="366"/>
      <c r="CT16" s="366"/>
      <c r="CU16" s="366"/>
      <c r="CV16" s="369"/>
      <c r="CW16" s="365">
        <v>3014</v>
      </c>
      <c r="CX16" s="366"/>
      <c r="CY16" s="366"/>
      <c r="CZ16" s="366"/>
      <c r="DA16" s="366"/>
      <c r="DB16" s="366"/>
      <c r="DC16" s="369">
        <v>84</v>
      </c>
      <c r="DD16" s="365">
        <v>7597</v>
      </c>
      <c r="DE16" s="366"/>
      <c r="DF16" s="366"/>
      <c r="DG16" s="366"/>
      <c r="DH16" s="366"/>
      <c r="DI16" s="366"/>
      <c r="DJ16" s="369"/>
      <c r="DK16" s="365">
        <v>8192</v>
      </c>
      <c r="DL16" s="366"/>
      <c r="DM16" s="366"/>
      <c r="DN16" s="366"/>
      <c r="DO16" s="366"/>
      <c r="DP16" s="366"/>
      <c r="DQ16" s="369"/>
      <c r="DR16" s="365">
        <v>42</v>
      </c>
      <c r="DS16" s="366"/>
      <c r="DT16" s="366"/>
      <c r="DU16" s="366"/>
      <c r="DV16" s="366"/>
      <c r="DW16" s="366"/>
      <c r="DX16" s="369"/>
      <c r="DY16" s="365"/>
      <c r="DZ16" s="366"/>
      <c r="EA16" s="366"/>
      <c r="EB16" s="366"/>
      <c r="EC16" s="366"/>
      <c r="ED16" s="366"/>
      <c r="EE16" s="369"/>
      <c r="EF16" s="365">
        <v>3921</v>
      </c>
      <c r="EG16" s="366"/>
      <c r="EH16" s="366"/>
      <c r="EI16" s="366"/>
      <c r="EJ16" s="366"/>
      <c r="EK16" s="366"/>
      <c r="EL16" s="369"/>
      <c r="EM16" s="365">
        <v>46</v>
      </c>
      <c r="EN16" s="366"/>
      <c r="EO16" s="366"/>
      <c r="EP16" s="366"/>
      <c r="EQ16" s="366"/>
      <c r="ER16" s="366"/>
      <c r="ES16" s="369"/>
      <c r="ET16" s="365">
        <v>720</v>
      </c>
      <c r="EU16" s="366"/>
      <c r="EV16" s="366"/>
      <c r="EW16" s="366"/>
      <c r="EX16" s="366"/>
      <c r="EY16" s="366"/>
      <c r="EZ16" s="369"/>
      <c r="FA16" s="365">
        <v>1459</v>
      </c>
      <c r="FB16" s="366"/>
      <c r="FC16" s="366"/>
      <c r="FD16" s="366"/>
      <c r="FE16" s="366"/>
      <c r="FF16" s="366"/>
      <c r="FG16" s="369"/>
      <c r="FH16" s="365">
        <v>27</v>
      </c>
      <c r="FI16" s="366"/>
      <c r="FJ16" s="366"/>
      <c r="FK16" s="366"/>
      <c r="FL16" s="366"/>
      <c r="FM16" s="366"/>
      <c r="FN16" s="369"/>
      <c r="FO16" s="365"/>
      <c r="FP16" s="366"/>
      <c r="FQ16" s="366"/>
      <c r="FR16" s="366"/>
      <c r="FS16" s="366"/>
      <c r="FT16" s="366"/>
      <c r="FU16" s="369"/>
      <c r="FV16" s="365">
        <v>156</v>
      </c>
      <c r="FW16" s="366"/>
      <c r="FX16" s="366"/>
      <c r="FY16" s="366"/>
      <c r="FZ16" s="366"/>
      <c r="GA16" s="366"/>
      <c r="GB16" s="369"/>
      <c r="GC16" s="365">
        <v>1908</v>
      </c>
      <c r="GD16" s="366"/>
      <c r="GE16" s="366"/>
      <c r="GF16" s="366"/>
      <c r="GG16" s="366"/>
      <c r="GH16" s="366"/>
      <c r="GI16" s="369"/>
      <c r="GJ16" s="365">
        <v>787</v>
      </c>
      <c r="GK16" s="366"/>
      <c r="GL16" s="366"/>
      <c r="GM16" s="366"/>
      <c r="GN16" s="366"/>
      <c r="GO16" s="366"/>
      <c r="GP16" s="369"/>
      <c r="GQ16" s="365">
        <v>2064</v>
      </c>
      <c r="GR16" s="366"/>
      <c r="GS16" s="366"/>
      <c r="GT16" s="366"/>
      <c r="GU16" s="366"/>
      <c r="GV16" s="366"/>
      <c r="GW16" s="369"/>
      <c r="GX16" s="365">
        <v>118</v>
      </c>
      <c r="GY16" s="366"/>
      <c r="GZ16" s="366"/>
      <c r="HA16" s="366"/>
      <c r="HB16" s="366"/>
      <c r="HC16" s="366"/>
      <c r="HD16" s="369"/>
      <c r="HE16" s="365">
        <v>3525</v>
      </c>
      <c r="HF16" s="366"/>
      <c r="HG16" s="366"/>
      <c r="HH16" s="366"/>
      <c r="HI16" s="366"/>
      <c r="HJ16" s="366"/>
      <c r="HK16" s="369"/>
      <c r="HL16" s="365">
        <v>100</v>
      </c>
      <c r="HM16" s="366"/>
      <c r="HN16" s="366"/>
      <c r="HO16" s="366"/>
      <c r="HP16" s="366"/>
      <c r="HQ16" s="366"/>
      <c r="HR16" s="369"/>
      <c r="HS16" s="365">
        <v>80</v>
      </c>
      <c r="HT16" s="366"/>
      <c r="HU16" s="366"/>
      <c r="HV16" s="366"/>
      <c r="HW16" s="366"/>
      <c r="HX16" s="366"/>
      <c r="HY16" s="369"/>
      <c r="HZ16" s="365">
        <v>4</v>
      </c>
      <c r="IA16" s="366"/>
      <c r="IB16" s="366"/>
      <c r="IC16" s="366"/>
      <c r="ID16" s="366"/>
      <c r="IE16" s="366"/>
      <c r="IF16" s="369"/>
      <c r="IG16" s="365">
        <v>4447</v>
      </c>
      <c r="IH16" s="366"/>
      <c r="II16" s="366"/>
      <c r="IJ16" s="366"/>
      <c r="IK16" s="366"/>
      <c r="IL16" s="366"/>
      <c r="IM16" s="369"/>
      <c r="IN16" s="365">
        <v>28</v>
      </c>
      <c r="IO16" s="366"/>
      <c r="IP16" s="366"/>
      <c r="IQ16" s="366"/>
      <c r="IR16" s="366"/>
      <c r="IS16" s="366"/>
      <c r="IT16" s="369"/>
      <c r="IU16" s="365">
        <v>11</v>
      </c>
      <c r="IV16" s="366"/>
      <c r="IW16" s="366"/>
      <c r="IX16" s="366"/>
      <c r="IY16" s="366"/>
      <c r="IZ16" s="366"/>
      <c r="JA16" s="369"/>
      <c r="JB16" s="365">
        <v>16</v>
      </c>
      <c r="JC16" s="366"/>
      <c r="JD16" s="366"/>
      <c r="JE16" s="366"/>
      <c r="JF16" s="366"/>
      <c r="JG16" s="366"/>
      <c r="JH16" s="369"/>
      <c r="JI16" s="365"/>
      <c r="JJ16" s="366"/>
      <c r="JK16" s="366"/>
      <c r="JL16" s="366"/>
      <c r="JM16" s="366"/>
      <c r="JN16" s="366"/>
      <c r="JO16" s="369"/>
      <c r="JP16" s="365">
        <v>148</v>
      </c>
      <c r="JQ16" s="366"/>
      <c r="JR16" s="366"/>
      <c r="JS16" s="366"/>
      <c r="JT16" s="366"/>
      <c r="JU16" s="366"/>
      <c r="JV16" s="369"/>
      <c r="JW16" s="365">
        <v>1544</v>
      </c>
      <c r="JX16" s="366"/>
      <c r="JY16" s="366"/>
      <c r="JZ16" s="366"/>
      <c r="KA16" s="366"/>
      <c r="KB16" s="366"/>
      <c r="KC16" s="369"/>
      <c r="KD16" s="365">
        <v>751</v>
      </c>
      <c r="KE16" s="366"/>
      <c r="KF16" s="366"/>
      <c r="KG16" s="366"/>
      <c r="KH16" s="366"/>
      <c r="KI16" s="366"/>
      <c r="KJ16" s="369"/>
      <c r="KK16" s="365"/>
      <c r="KL16" s="366"/>
      <c r="KM16" s="366"/>
      <c r="KN16" s="366"/>
      <c r="KO16" s="366"/>
      <c r="KP16" s="366"/>
      <c r="KQ16" s="369"/>
      <c r="KR16" s="365"/>
      <c r="KS16" s="366"/>
      <c r="KT16" s="366"/>
      <c r="KU16" s="366"/>
      <c r="KV16" s="366"/>
      <c r="KW16" s="366"/>
      <c r="KX16" s="369"/>
      <c r="KY16" s="365"/>
      <c r="KZ16" s="366"/>
      <c r="LA16" s="366"/>
      <c r="LB16" s="366"/>
      <c r="LC16" s="366"/>
      <c r="LD16" s="366"/>
      <c r="LE16" s="369"/>
      <c r="LF16" s="365"/>
      <c r="LG16" s="366"/>
      <c r="LH16" s="366"/>
      <c r="LI16" s="366"/>
      <c r="LJ16" s="366"/>
      <c r="LK16" s="366"/>
      <c r="LL16" s="369"/>
      <c r="LM16" s="365"/>
      <c r="LN16" s="366"/>
      <c r="LO16" s="366"/>
      <c r="LP16" s="366"/>
      <c r="LQ16" s="366"/>
      <c r="LR16" s="366"/>
      <c r="LS16" s="369"/>
      <c r="LT16" s="365"/>
      <c r="LU16" s="366"/>
      <c r="LV16" s="366"/>
      <c r="LW16" s="366"/>
      <c r="LX16" s="366"/>
      <c r="LY16" s="366"/>
      <c r="LZ16" s="369"/>
      <c r="MA16" s="365">
        <v>82</v>
      </c>
      <c r="MB16" s="366"/>
      <c r="MC16" s="366"/>
      <c r="MD16" s="366"/>
      <c r="ME16" s="366"/>
      <c r="MF16" s="366"/>
      <c r="MG16" s="369"/>
      <c r="MH16" s="365"/>
      <c r="MI16" s="366"/>
      <c r="MJ16" s="366"/>
      <c r="MK16" s="366"/>
      <c r="ML16" s="366"/>
      <c r="MM16" s="366"/>
      <c r="MN16" s="369"/>
      <c r="MO16" s="365">
        <v>262</v>
      </c>
      <c r="MP16" s="366"/>
      <c r="MQ16" s="366"/>
      <c r="MR16" s="366"/>
      <c r="MS16" s="366"/>
      <c r="MT16" s="366"/>
      <c r="MU16" s="369"/>
      <c r="MV16" s="365">
        <v>44192</v>
      </c>
      <c r="MW16" s="366"/>
      <c r="MX16" s="366"/>
      <c r="MY16" s="366"/>
      <c r="MZ16" s="366"/>
      <c r="NA16" s="366"/>
      <c r="NB16" s="369">
        <v>84</v>
      </c>
    </row>
    <row r="17" spans="2:366" ht="18" customHeight="1" x14ac:dyDescent="0.2">
      <c r="B17" s="944" t="s">
        <v>32</v>
      </c>
      <c r="C17" s="365">
        <v>400</v>
      </c>
      <c r="D17" s="366"/>
      <c r="E17" s="366"/>
      <c r="F17" s="366"/>
      <c r="G17" s="366"/>
      <c r="H17" s="366"/>
      <c r="I17" s="369"/>
      <c r="J17" s="365"/>
      <c r="K17" s="366"/>
      <c r="L17" s="366"/>
      <c r="M17" s="366"/>
      <c r="N17" s="366"/>
      <c r="O17" s="366"/>
      <c r="P17" s="369"/>
      <c r="Q17" s="365"/>
      <c r="R17" s="366"/>
      <c r="S17" s="366"/>
      <c r="T17" s="366"/>
      <c r="U17" s="366"/>
      <c r="V17" s="366"/>
      <c r="W17" s="369"/>
      <c r="X17" s="365">
        <v>51</v>
      </c>
      <c r="Y17" s="366"/>
      <c r="Z17" s="366"/>
      <c r="AA17" s="366"/>
      <c r="AB17" s="366"/>
      <c r="AC17" s="366"/>
      <c r="AD17" s="369"/>
      <c r="AE17" s="365"/>
      <c r="AF17" s="366"/>
      <c r="AG17" s="366"/>
      <c r="AH17" s="366"/>
      <c r="AI17" s="366"/>
      <c r="AJ17" s="366"/>
      <c r="AK17" s="369"/>
      <c r="AL17" s="365"/>
      <c r="AM17" s="366"/>
      <c r="AN17" s="366"/>
      <c r="AO17" s="366"/>
      <c r="AP17" s="366"/>
      <c r="AQ17" s="366"/>
      <c r="AR17" s="369"/>
      <c r="AS17" s="365"/>
      <c r="AT17" s="366"/>
      <c r="AU17" s="366"/>
      <c r="AV17" s="366"/>
      <c r="AW17" s="366"/>
      <c r="AX17" s="366"/>
      <c r="AY17" s="369"/>
      <c r="AZ17" s="365">
        <v>85</v>
      </c>
      <c r="BA17" s="366"/>
      <c r="BB17" s="366"/>
      <c r="BC17" s="366"/>
      <c r="BD17" s="366"/>
      <c r="BE17" s="366"/>
      <c r="BF17" s="369"/>
      <c r="BG17" s="365"/>
      <c r="BH17" s="366"/>
      <c r="BI17" s="366"/>
      <c r="BJ17" s="366"/>
      <c r="BK17" s="366"/>
      <c r="BL17" s="366"/>
      <c r="BM17" s="369"/>
      <c r="BN17" s="365"/>
      <c r="BO17" s="366"/>
      <c r="BP17" s="366"/>
      <c r="BQ17" s="366"/>
      <c r="BR17" s="366"/>
      <c r="BS17" s="366"/>
      <c r="BT17" s="369"/>
      <c r="BU17" s="365"/>
      <c r="BV17" s="366"/>
      <c r="BW17" s="366"/>
      <c r="BX17" s="366"/>
      <c r="BY17" s="366"/>
      <c r="BZ17" s="366"/>
      <c r="CA17" s="369"/>
      <c r="CB17" s="365"/>
      <c r="CC17" s="366"/>
      <c r="CD17" s="366"/>
      <c r="CE17" s="366"/>
      <c r="CF17" s="366"/>
      <c r="CG17" s="366"/>
      <c r="CH17" s="369"/>
      <c r="CI17" s="365"/>
      <c r="CJ17" s="366"/>
      <c r="CK17" s="366"/>
      <c r="CL17" s="366"/>
      <c r="CM17" s="366"/>
      <c r="CN17" s="366"/>
      <c r="CO17" s="369"/>
      <c r="CP17" s="365"/>
      <c r="CQ17" s="366"/>
      <c r="CR17" s="366"/>
      <c r="CS17" s="366"/>
      <c r="CT17" s="366"/>
      <c r="CU17" s="366"/>
      <c r="CV17" s="369"/>
      <c r="CW17" s="365">
        <v>48</v>
      </c>
      <c r="CX17" s="366"/>
      <c r="CY17" s="366"/>
      <c r="CZ17" s="366"/>
      <c r="DA17" s="366"/>
      <c r="DB17" s="366"/>
      <c r="DC17" s="369"/>
      <c r="DD17" s="365">
        <v>71</v>
      </c>
      <c r="DE17" s="366"/>
      <c r="DF17" s="366"/>
      <c r="DG17" s="366"/>
      <c r="DH17" s="366"/>
      <c r="DI17" s="366"/>
      <c r="DJ17" s="369"/>
      <c r="DK17" s="365"/>
      <c r="DL17" s="366"/>
      <c r="DM17" s="366"/>
      <c r="DN17" s="366"/>
      <c r="DO17" s="366"/>
      <c r="DP17" s="366"/>
      <c r="DQ17" s="369"/>
      <c r="DR17" s="365"/>
      <c r="DS17" s="366"/>
      <c r="DT17" s="366"/>
      <c r="DU17" s="366"/>
      <c r="DV17" s="366"/>
      <c r="DW17" s="366"/>
      <c r="DX17" s="369"/>
      <c r="DY17" s="365"/>
      <c r="DZ17" s="366"/>
      <c r="EA17" s="366"/>
      <c r="EB17" s="366"/>
      <c r="EC17" s="366"/>
      <c r="ED17" s="366"/>
      <c r="EE17" s="369"/>
      <c r="EF17" s="365"/>
      <c r="EG17" s="366"/>
      <c r="EH17" s="366"/>
      <c r="EI17" s="366"/>
      <c r="EJ17" s="366"/>
      <c r="EK17" s="366"/>
      <c r="EL17" s="369"/>
      <c r="EM17" s="365">
        <v>75</v>
      </c>
      <c r="EN17" s="366"/>
      <c r="EO17" s="366"/>
      <c r="EP17" s="366"/>
      <c r="EQ17" s="366"/>
      <c r="ER17" s="366"/>
      <c r="ES17" s="369"/>
      <c r="ET17" s="365"/>
      <c r="EU17" s="366"/>
      <c r="EV17" s="366"/>
      <c r="EW17" s="366"/>
      <c r="EX17" s="366"/>
      <c r="EY17" s="366"/>
      <c r="EZ17" s="369"/>
      <c r="FA17" s="365">
        <v>723</v>
      </c>
      <c r="FB17" s="366"/>
      <c r="FC17" s="366"/>
      <c r="FD17" s="366"/>
      <c r="FE17" s="366"/>
      <c r="FF17" s="366"/>
      <c r="FG17" s="369"/>
      <c r="FH17" s="365"/>
      <c r="FI17" s="366"/>
      <c r="FJ17" s="366"/>
      <c r="FK17" s="366"/>
      <c r="FL17" s="366"/>
      <c r="FM17" s="366"/>
      <c r="FN17" s="369"/>
      <c r="FO17" s="365"/>
      <c r="FP17" s="366"/>
      <c r="FQ17" s="366"/>
      <c r="FR17" s="366"/>
      <c r="FS17" s="366"/>
      <c r="FT17" s="366"/>
      <c r="FU17" s="369"/>
      <c r="FV17" s="365">
        <v>52</v>
      </c>
      <c r="FW17" s="366"/>
      <c r="FX17" s="366"/>
      <c r="FY17" s="366"/>
      <c r="FZ17" s="366"/>
      <c r="GA17" s="366"/>
      <c r="GB17" s="369"/>
      <c r="GC17" s="365">
        <v>167</v>
      </c>
      <c r="GD17" s="366"/>
      <c r="GE17" s="366"/>
      <c r="GF17" s="366"/>
      <c r="GG17" s="366"/>
      <c r="GH17" s="366"/>
      <c r="GI17" s="369"/>
      <c r="GJ17" s="365">
        <v>557</v>
      </c>
      <c r="GK17" s="366"/>
      <c r="GL17" s="366"/>
      <c r="GM17" s="366"/>
      <c r="GN17" s="366"/>
      <c r="GO17" s="366"/>
      <c r="GP17" s="369"/>
      <c r="GQ17" s="365">
        <v>1179</v>
      </c>
      <c r="GR17" s="366"/>
      <c r="GS17" s="366"/>
      <c r="GT17" s="366"/>
      <c r="GU17" s="366"/>
      <c r="GV17" s="366"/>
      <c r="GW17" s="369"/>
      <c r="GX17" s="365">
        <v>345</v>
      </c>
      <c r="GY17" s="366"/>
      <c r="GZ17" s="366"/>
      <c r="HA17" s="366"/>
      <c r="HB17" s="366"/>
      <c r="HC17" s="366"/>
      <c r="HD17" s="369"/>
      <c r="HE17" s="365">
        <v>1137</v>
      </c>
      <c r="HF17" s="366"/>
      <c r="HG17" s="366"/>
      <c r="HH17" s="366"/>
      <c r="HI17" s="366"/>
      <c r="HJ17" s="366"/>
      <c r="HK17" s="369"/>
      <c r="HL17" s="365">
        <v>26</v>
      </c>
      <c r="HM17" s="366"/>
      <c r="HN17" s="366"/>
      <c r="HO17" s="366"/>
      <c r="HP17" s="366"/>
      <c r="HQ17" s="366"/>
      <c r="HR17" s="369"/>
      <c r="HS17" s="365">
        <v>155</v>
      </c>
      <c r="HT17" s="366"/>
      <c r="HU17" s="366"/>
      <c r="HV17" s="366"/>
      <c r="HW17" s="366"/>
      <c r="HX17" s="366"/>
      <c r="HY17" s="369"/>
      <c r="HZ17" s="365"/>
      <c r="IA17" s="366"/>
      <c r="IB17" s="366"/>
      <c r="IC17" s="366"/>
      <c r="ID17" s="366"/>
      <c r="IE17" s="366"/>
      <c r="IF17" s="369"/>
      <c r="IG17" s="365">
        <v>2022</v>
      </c>
      <c r="IH17" s="366"/>
      <c r="II17" s="366"/>
      <c r="IJ17" s="366"/>
      <c r="IK17" s="366"/>
      <c r="IL17" s="366"/>
      <c r="IM17" s="369"/>
      <c r="IN17" s="365">
        <v>54</v>
      </c>
      <c r="IO17" s="366"/>
      <c r="IP17" s="366"/>
      <c r="IQ17" s="366"/>
      <c r="IR17" s="366"/>
      <c r="IS17" s="366"/>
      <c r="IT17" s="369"/>
      <c r="IU17" s="365">
        <v>95</v>
      </c>
      <c r="IV17" s="366"/>
      <c r="IW17" s="366"/>
      <c r="IX17" s="366"/>
      <c r="IY17" s="366"/>
      <c r="IZ17" s="366"/>
      <c r="JA17" s="369"/>
      <c r="JB17" s="365">
        <v>68</v>
      </c>
      <c r="JC17" s="366"/>
      <c r="JD17" s="366"/>
      <c r="JE17" s="366"/>
      <c r="JF17" s="366"/>
      <c r="JG17" s="366"/>
      <c r="JH17" s="369"/>
      <c r="JI17" s="365">
        <v>73</v>
      </c>
      <c r="JJ17" s="366"/>
      <c r="JK17" s="366"/>
      <c r="JL17" s="366"/>
      <c r="JM17" s="366"/>
      <c r="JN17" s="366"/>
      <c r="JO17" s="369"/>
      <c r="JP17" s="365">
        <v>508</v>
      </c>
      <c r="JQ17" s="366"/>
      <c r="JR17" s="366"/>
      <c r="JS17" s="366"/>
      <c r="JT17" s="366"/>
      <c r="JU17" s="366"/>
      <c r="JV17" s="369"/>
      <c r="JW17" s="365">
        <v>50</v>
      </c>
      <c r="JX17" s="366"/>
      <c r="JY17" s="366"/>
      <c r="JZ17" s="366"/>
      <c r="KA17" s="366"/>
      <c r="KB17" s="366"/>
      <c r="KC17" s="369"/>
      <c r="KD17" s="365">
        <v>195</v>
      </c>
      <c r="KE17" s="366"/>
      <c r="KF17" s="366"/>
      <c r="KG17" s="366"/>
      <c r="KH17" s="366"/>
      <c r="KI17" s="366"/>
      <c r="KJ17" s="369"/>
      <c r="KK17" s="365"/>
      <c r="KL17" s="366"/>
      <c r="KM17" s="366"/>
      <c r="KN17" s="366"/>
      <c r="KO17" s="366"/>
      <c r="KP17" s="366"/>
      <c r="KQ17" s="369"/>
      <c r="KR17" s="365"/>
      <c r="KS17" s="366"/>
      <c r="KT17" s="366"/>
      <c r="KU17" s="366"/>
      <c r="KV17" s="366"/>
      <c r="KW17" s="366"/>
      <c r="KX17" s="369"/>
      <c r="KY17" s="365"/>
      <c r="KZ17" s="366"/>
      <c r="LA17" s="366"/>
      <c r="LB17" s="366"/>
      <c r="LC17" s="366"/>
      <c r="LD17" s="366"/>
      <c r="LE17" s="369"/>
      <c r="LF17" s="365">
        <v>48</v>
      </c>
      <c r="LG17" s="366"/>
      <c r="LH17" s="366"/>
      <c r="LI17" s="366"/>
      <c r="LJ17" s="366"/>
      <c r="LK17" s="366"/>
      <c r="LL17" s="369"/>
      <c r="LM17" s="365">
        <v>26</v>
      </c>
      <c r="LN17" s="366"/>
      <c r="LO17" s="366"/>
      <c r="LP17" s="366"/>
      <c r="LQ17" s="366"/>
      <c r="LR17" s="366"/>
      <c r="LS17" s="369"/>
      <c r="LT17" s="365"/>
      <c r="LU17" s="366"/>
      <c r="LV17" s="366"/>
      <c r="LW17" s="366"/>
      <c r="LX17" s="366"/>
      <c r="LY17" s="366"/>
      <c r="LZ17" s="369"/>
      <c r="MA17" s="365"/>
      <c r="MB17" s="366"/>
      <c r="MC17" s="366"/>
      <c r="MD17" s="366"/>
      <c r="ME17" s="366"/>
      <c r="MF17" s="366"/>
      <c r="MG17" s="369"/>
      <c r="MH17" s="365"/>
      <c r="MI17" s="366"/>
      <c r="MJ17" s="366"/>
      <c r="MK17" s="366"/>
      <c r="ML17" s="366"/>
      <c r="MM17" s="366"/>
      <c r="MN17" s="369"/>
      <c r="MO17" s="365">
        <v>513</v>
      </c>
      <c r="MP17" s="366"/>
      <c r="MQ17" s="366"/>
      <c r="MR17" s="366"/>
      <c r="MS17" s="366"/>
      <c r="MT17" s="366"/>
      <c r="MU17" s="369"/>
      <c r="MV17" s="365">
        <v>8723</v>
      </c>
      <c r="MW17" s="366"/>
      <c r="MX17" s="366"/>
      <c r="MY17" s="366"/>
      <c r="MZ17" s="366"/>
      <c r="NA17" s="366"/>
      <c r="NB17" s="369"/>
    </row>
    <row r="18" spans="2:366" ht="18" customHeight="1" x14ac:dyDescent="0.2">
      <c r="B18" s="944" t="s">
        <v>33</v>
      </c>
      <c r="C18" s="365"/>
      <c r="D18" s="366"/>
      <c r="E18" s="366"/>
      <c r="F18" s="366"/>
      <c r="G18" s="366"/>
      <c r="H18" s="366"/>
      <c r="I18" s="369"/>
      <c r="J18" s="365">
        <v>147</v>
      </c>
      <c r="K18" s="366"/>
      <c r="L18" s="366"/>
      <c r="M18" s="366"/>
      <c r="N18" s="366"/>
      <c r="O18" s="366"/>
      <c r="P18" s="369"/>
      <c r="Q18" s="365">
        <v>95</v>
      </c>
      <c r="R18" s="366"/>
      <c r="S18" s="366"/>
      <c r="T18" s="366"/>
      <c r="U18" s="366"/>
      <c r="V18" s="366"/>
      <c r="W18" s="369"/>
      <c r="X18" s="365"/>
      <c r="Y18" s="366"/>
      <c r="Z18" s="366"/>
      <c r="AA18" s="366"/>
      <c r="AB18" s="366"/>
      <c r="AC18" s="366"/>
      <c r="AD18" s="369"/>
      <c r="AE18" s="365"/>
      <c r="AF18" s="366"/>
      <c r="AG18" s="366"/>
      <c r="AH18" s="366"/>
      <c r="AI18" s="366"/>
      <c r="AJ18" s="366"/>
      <c r="AK18" s="369"/>
      <c r="AL18" s="365"/>
      <c r="AM18" s="366"/>
      <c r="AN18" s="366"/>
      <c r="AO18" s="366"/>
      <c r="AP18" s="366"/>
      <c r="AQ18" s="366"/>
      <c r="AR18" s="369"/>
      <c r="AS18" s="365"/>
      <c r="AT18" s="366"/>
      <c r="AU18" s="366"/>
      <c r="AV18" s="366"/>
      <c r="AW18" s="366"/>
      <c r="AX18" s="366"/>
      <c r="AY18" s="369"/>
      <c r="AZ18" s="365"/>
      <c r="BA18" s="366"/>
      <c r="BB18" s="366"/>
      <c r="BC18" s="366"/>
      <c r="BD18" s="366"/>
      <c r="BE18" s="366"/>
      <c r="BF18" s="369"/>
      <c r="BG18" s="365">
        <v>20</v>
      </c>
      <c r="BH18" s="366"/>
      <c r="BI18" s="366"/>
      <c r="BJ18" s="366"/>
      <c r="BK18" s="366"/>
      <c r="BL18" s="366"/>
      <c r="BM18" s="369"/>
      <c r="BN18" s="365"/>
      <c r="BO18" s="366"/>
      <c r="BP18" s="366"/>
      <c r="BQ18" s="366"/>
      <c r="BR18" s="366"/>
      <c r="BS18" s="366"/>
      <c r="BT18" s="369"/>
      <c r="BU18" s="365"/>
      <c r="BV18" s="366"/>
      <c r="BW18" s="366"/>
      <c r="BX18" s="366"/>
      <c r="BY18" s="366"/>
      <c r="BZ18" s="366"/>
      <c r="CA18" s="369"/>
      <c r="CB18" s="365"/>
      <c r="CC18" s="366"/>
      <c r="CD18" s="366"/>
      <c r="CE18" s="366"/>
      <c r="CF18" s="366"/>
      <c r="CG18" s="366"/>
      <c r="CH18" s="369"/>
      <c r="CI18" s="365"/>
      <c r="CJ18" s="366"/>
      <c r="CK18" s="366"/>
      <c r="CL18" s="366"/>
      <c r="CM18" s="366"/>
      <c r="CN18" s="366"/>
      <c r="CO18" s="369"/>
      <c r="CP18" s="365"/>
      <c r="CQ18" s="366"/>
      <c r="CR18" s="366"/>
      <c r="CS18" s="366"/>
      <c r="CT18" s="366"/>
      <c r="CU18" s="366"/>
      <c r="CV18" s="369"/>
      <c r="CW18" s="365">
        <v>332</v>
      </c>
      <c r="CX18" s="366"/>
      <c r="CY18" s="366"/>
      <c r="CZ18" s="366"/>
      <c r="DA18" s="366"/>
      <c r="DB18" s="366"/>
      <c r="DC18" s="369"/>
      <c r="DD18" s="365">
        <v>194</v>
      </c>
      <c r="DE18" s="366"/>
      <c r="DF18" s="366"/>
      <c r="DG18" s="366"/>
      <c r="DH18" s="366"/>
      <c r="DI18" s="366"/>
      <c r="DJ18" s="369"/>
      <c r="DK18" s="365">
        <v>190</v>
      </c>
      <c r="DL18" s="366"/>
      <c r="DM18" s="366"/>
      <c r="DN18" s="366"/>
      <c r="DO18" s="366"/>
      <c r="DP18" s="366"/>
      <c r="DQ18" s="369"/>
      <c r="DR18" s="365"/>
      <c r="DS18" s="366"/>
      <c r="DT18" s="366"/>
      <c r="DU18" s="366"/>
      <c r="DV18" s="366"/>
      <c r="DW18" s="366"/>
      <c r="DX18" s="369"/>
      <c r="DY18" s="365"/>
      <c r="DZ18" s="366"/>
      <c r="EA18" s="366"/>
      <c r="EB18" s="366"/>
      <c r="EC18" s="366"/>
      <c r="ED18" s="366"/>
      <c r="EE18" s="369"/>
      <c r="EF18" s="365"/>
      <c r="EG18" s="366"/>
      <c r="EH18" s="366"/>
      <c r="EI18" s="366"/>
      <c r="EJ18" s="366"/>
      <c r="EK18" s="366"/>
      <c r="EL18" s="369"/>
      <c r="EM18" s="365"/>
      <c r="EN18" s="366"/>
      <c r="EO18" s="366"/>
      <c r="EP18" s="366"/>
      <c r="EQ18" s="366"/>
      <c r="ER18" s="366"/>
      <c r="ES18" s="369"/>
      <c r="ET18" s="365"/>
      <c r="EU18" s="366"/>
      <c r="EV18" s="366"/>
      <c r="EW18" s="366"/>
      <c r="EX18" s="366"/>
      <c r="EY18" s="366"/>
      <c r="EZ18" s="369"/>
      <c r="FA18" s="365">
        <v>2223</v>
      </c>
      <c r="FB18" s="366"/>
      <c r="FC18" s="366"/>
      <c r="FD18" s="366"/>
      <c r="FE18" s="366"/>
      <c r="FF18" s="366"/>
      <c r="FG18" s="369"/>
      <c r="FH18" s="365">
        <v>576</v>
      </c>
      <c r="FI18" s="366"/>
      <c r="FJ18" s="366"/>
      <c r="FK18" s="366"/>
      <c r="FL18" s="366"/>
      <c r="FM18" s="366"/>
      <c r="FN18" s="369"/>
      <c r="FO18" s="365"/>
      <c r="FP18" s="366"/>
      <c r="FQ18" s="366"/>
      <c r="FR18" s="366"/>
      <c r="FS18" s="366"/>
      <c r="FT18" s="366"/>
      <c r="FU18" s="369"/>
      <c r="FV18" s="365"/>
      <c r="FW18" s="366"/>
      <c r="FX18" s="366"/>
      <c r="FY18" s="366"/>
      <c r="FZ18" s="366"/>
      <c r="GA18" s="366"/>
      <c r="GB18" s="369"/>
      <c r="GC18" s="365">
        <v>2628</v>
      </c>
      <c r="GD18" s="366"/>
      <c r="GE18" s="366"/>
      <c r="GF18" s="366"/>
      <c r="GG18" s="366"/>
      <c r="GH18" s="366"/>
      <c r="GI18" s="369"/>
      <c r="GJ18" s="365">
        <v>47</v>
      </c>
      <c r="GK18" s="366">
        <v>484</v>
      </c>
      <c r="GL18" s="366"/>
      <c r="GM18" s="366"/>
      <c r="GN18" s="366"/>
      <c r="GO18" s="366"/>
      <c r="GP18" s="369"/>
      <c r="GQ18" s="365">
        <v>788</v>
      </c>
      <c r="GR18" s="366"/>
      <c r="GS18" s="366"/>
      <c r="GT18" s="366"/>
      <c r="GU18" s="366"/>
      <c r="GV18" s="366"/>
      <c r="GW18" s="369"/>
      <c r="GX18" s="365">
        <v>20</v>
      </c>
      <c r="GY18" s="366"/>
      <c r="GZ18" s="366"/>
      <c r="HA18" s="366"/>
      <c r="HB18" s="366"/>
      <c r="HC18" s="366"/>
      <c r="HD18" s="369"/>
      <c r="HE18" s="365">
        <v>1358</v>
      </c>
      <c r="HF18" s="366">
        <v>17</v>
      </c>
      <c r="HG18" s="366"/>
      <c r="HH18" s="366"/>
      <c r="HI18" s="366"/>
      <c r="HJ18" s="366"/>
      <c r="HK18" s="369">
        <v>12</v>
      </c>
      <c r="HL18" s="365"/>
      <c r="HM18" s="366"/>
      <c r="HN18" s="366"/>
      <c r="HO18" s="366"/>
      <c r="HP18" s="366"/>
      <c r="HQ18" s="366"/>
      <c r="HR18" s="369"/>
      <c r="HS18" s="365"/>
      <c r="HT18" s="366"/>
      <c r="HU18" s="366"/>
      <c r="HV18" s="366"/>
      <c r="HW18" s="366"/>
      <c r="HX18" s="366"/>
      <c r="HY18" s="369"/>
      <c r="HZ18" s="365"/>
      <c r="IA18" s="366"/>
      <c r="IB18" s="366"/>
      <c r="IC18" s="366"/>
      <c r="ID18" s="366"/>
      <c r="IE18" s="366"/>
      <c r="IF18" s="369"/>
      <c r="IG18" s="365">
        <v>4648</v>
      </c>
      <c r="IH18" s="366"/>
      <c r="II18" s="366"/>
      <c r="IJ18" s="366"/>
      <c r="IK18" s="366"/>
      <c r="IL18" s="366"/>
      <c r="IM18" s="369"/>
      <c r="IN18" s="365"/>
      <c r="IO18" s="366"/>
      <c r="IP18" s="366"/>
      <c r="IQ18" s="366"/>
      <c r="IR18" s="366"/>
      <c r="IS18" s="366"/>
      <c r="IT18" s="369"/>
      <c r="IU18" s="365"/>
      <c r="IV18" s="366"/>
      <c r="IW18" s="366"/>
      <c r="IX18" s="366"/>
      <c r="IY18" s="366"/>
      <c r="IZ18" s="366"/>
      <c r="JA18" s="369"/>
      <c r="JB18" s="365"/>
      <c r="JC18" s="366"/>
      <c r="JD18" s="366"/>
      <c r="JE18" s="366"/>
      <c r="JF18" s="366"/>
      <c r="JG18" s="366"/>
      <c r="JH18" s="369"/>
      <c r="JI18" s="365"/>
      <c r="JJ18" s="366"/>
      <c r="JK18" s="366"/>
      <c r="JL18" s="366"/>
      <c r="JM18" s="366"/>
      <c r="JN18" s="366"/>
      <c r="JO18" s="369"/>
      <c r="JP18" s="365">
        <v>156</v>
      </c>
      <c r="JQ18" s="366"/>
      <c r="JR18" s="366"/>
      <c r="JS18" s="366"/>
      <c r="JT18" s="366"/>
      <c r="JU18" s="366"/>
      <c r="JV18" s="369"/>
      <c r="JW18" s="365"/>
      <c r="JX18" s="366"/>
      <c r="JY18" s="366"/>
      <c r="JZ18" s="366"/>
      <c r="KA18" s="366"/>
      <c r="KB18" s="366"/>
      <c r="KC18" s="369"/>
      <c r="KD18" s="365">
        <v>33</v>
      </c>
      <c r="KE18" s="366"/>
      <c r="KF18" s="366"/>
      <c r="KG18" s="366"/>
      <c r="KH18" s="366"/>
      <c r="KI18" s="366"/>
      <c r="KJ18" s="369"/>
      <c r="KK18" s="365"/>
      <c r="KL18" s="366"/>
      <c r="KM18" s="366"/>
      <c r="KN18" s="366"/>
      <c r="KO18" s="366"/>
      <c r="KP18" s="366"/>
      <c r="KQ18" s="369"/>
      <c r="KR18" s="365"/>
      <c r="KS18" s="366"/>
      <c r="KT18" s="366"/>
      <c r="KU18" s="366"/>
      <c r="KV18" s="366"/>
      <c r="KW18" s="366"/>
      <c r="KX18" s="369"/>
      <c r="KY18" s="365"/>
      <c r="KZ18" s="366"/>
      <c r="LA18" s="366"/>
      <c r="LB18" s="366"/>
      <c r="LC18" s="366"/>
      <c r="LD18" s="366"/>
      <c r="LE18" s="369"/>
      <c r="LF18" s="365">
        <v>21</v>
      </c>
      <c r="LG18" s="366"/>
      <c r="LH18" s="366"/>
      <c r="LI18" s="366"/>
      <c r="LJ18" s="366"/>
      <c r="LK18" s="366"/>
      <c r="LL18" s="369"/>
      <c r="LM18" s="365"/>
      <c r="LN18" s="366"/>
      <c r="LO18" s="366"/>
      <c r="LP18" s="366"/>
      <c r="LQ18" s="366"/>
      <c r="LR18" s="366"/>
      <c r="LS18" s="369"/>
      <c r="LT18" s="365"/>
      <c r="LU18" s="366"/>
      <c r="LV18" s="366"/>
      <c r="LW18" s="366"/>
      <c r="LX18" s="366"/>
      <c r="LY18" s="366"/>
      <c r="LZ18" s="369"/>
      <c r="MA18" s="365"/>
      <c r="MB18" s="366"/>
      <c r="MC18" s="366"/>
      <c r="MD18" s="366"/>
      <c r="ME18" s="366"/>
      <c r="MF18" s="366"/>
      <c r="MG18" s="369"/>
      <c r="MH18" s="365"/>
      <c r="MI18" s="366"/>
      <c r="MJ18" s="366"/>
      <c r="MK18" s="366"/>
      <c r="ML18" s="366"/>
      <c r="MM18" s="366"/>
      <c r="MN18" s="369"/>
      <c r="MO18" s="365"/>
      <c r="MP18" s="366"/>
      <c r="MQ18" s="366"/>
      <c r="MR18" s="366"/>
      <c r="MS18" s="366"/>
      <c r="MT18" s="366"/>
      <c r="MU18" s="369"/>
      <c r="MV18" s="365">
        <v>13476</v>
      </c>
      <c r="MW18" s="366">
        <v>501</v>
      </c>
      <c r="MX18" s="366"/>
      <c r="MY18" s="366"/>
      <c r="MZ18" s="366"/>
      <c r="NA18" s="366"/>
      <c r="NB18" s="369">
        <v>12</v>
      </c>
    </row>
    <row r="19" spans="2:366" ht="18" customHeight="1" x14ac:dyDescent="0.2">
      <c r="B19" s="944" t="s">
        <v>653</v>
      </c>
      <c r="C19" s="365"/>
      <c r="D19" s="366"/>
      <c r="E19" s="366"/>
      <c r="F19" s="366"/>
      <c r="G19" s="366"/>
      <c r="H19" s="366"/>
      <c r="I19" s="369"/>
      <c r="J19" s="365"/>
      <c r="K19" s="366"/>
      <c r="L19" s="366"/>
      <c r="M19" s="366"/>
      <c r="N19" s="366"/>
      <c r="O19" s="366"/>
      <c r="P19" s="369"/>
      <c r="Q19" s="365"/>
      <c r="R19" s="366"/>
      <c r="S19" s="366"/>
      <c r="T19" s="366"/>
      <c r="U19" s="366"/>
      <c r="V19" s="366"/>
      <c r="W19" s="369"/>
      <c r="X19" s="365"/>
      <c r="Y19" s="366"/>
      <c r="Z19" s="366"/>
      <c r="AA19" s="366"/>
      <c r="AB19" s="366"/>
      <c r="AC19" s="366"/>
      <c r="AD19" s="369"/>
      <c r="AE19" s="365"/>
      <c r="AF19" s="366"/>
      <c r="AG19" s="366"/>
      <c r="AH19" s="366"/>
      <c r="AI19" s="366"/>
      <c r="AJ19" s="366"/>
      <c r="AK19" s="369"/>
      <c r="AL19" s="365"/>
      <c r="AM19" s="366"/>
      <c r="AN19" s="366"/>
      <c r="AO19" s="366"/>
      <c r="AP19" s="366"/>
      <c r="AQ19" s="366"/>
      <c r="AR19" s="369">
        <v>2010</v>
      </c>
      <c r="AS19" s="365"/>
      <c r="AT19" s="366"/>
      <c r="AU19" s="366"/>
      <c r="AV19" s="366"/>
      <c r="AW19" s="366"/>
      <c r="AX19" s="366"/>
      <c r="AY19" s="369"/>
      <c r="AZ19" s="365"/>
      <c r="BA19" s="366"/>
      <c r="BB19" s="366"/>
      <c r="BC19" s="366"/>
      <c r="BD19" s="366"/>
      <c r="BE19" s="366"/>
      <c r="BF19" s="369"/>
      <c r="BG19" s="365"/>
      <c r="BH19" s="366"/>
      <c r="BI19" s="366"/>
      <c r="BJ19" s="366"/>
      <c r="BK19" s="366"/>
      <c r="BL19" s="366"/>
      <c r="BM19" s="369"/>
      <c r="BN19" s="365"/>
      <c r="BO19" s="366"/>
      <c r="BP19" s="366"/>
      <c r="BQ19" s="366"/>
      <c r="BR19" s="366"/>
      <c r="BS19" s="366"/>
      <c r="BT19" s="369"/>
      <c r="BU19" s="365"/>
      <c r="BV19" s="366"/>
      <c r="BW19" s="366"/>
      <c r="BX19" s="366"/>
      <c r="BY19" s="366"/>
      <c r="BZ19" s="366"/>
      <c r="CA19" s="369"/>
      <c r="CB19" s="365"/>
      <c r="CC19" s="366"/>
      <c r="CD19" s="366"/>
      <c r="CE19" s="366"/>
      <c r="CF19" s="366"/>
      <c r="CG19" s="366"/>
      <c r="CH19" s="369"/>
      <c r="CI19" s="365"/>
      <c r="CJ19" s="366"/>
      <c r="CK19" s="366"/>
      <c r="CL19" s="366"/>
      <c r="CM19" s="366"/>
      <c r="CN19" s="366"/>
      <c r="CO19" s="369"/>
      <c r="CP19" s="365"/>
      <c r="CQ19" s="366"/>
      <c r="CR19" s="366"/>
      <c r="CS19" s="366"/>
      <c r="CT19" s="366"/>
      <c r="CU19" s="366"/>
      <c r="CV19" s="369"/>
      <c r="CW19" s="365"/>
      <c r="CX19" s="366"/>
      <c r="CY19" s="366"/>
      <c r="CZ19" s="366"/>
      <c r="DA19" s="366"/>
      <c r="DB19" s="366"/>
      <c r="DC19" s="369"/>
      <c r="DD19" s="365"/>
      <c r="DE19" s="366"/>
      <c r="DF19" s="366"/>
      <c r="DG19" s="366"/>
      <c r="DH19" s="366"/>
      <c r="DI19" s="366"/>
      <c r="DJ19" s="369"/>
      <c r="DK19" s="365"/>
      <c r="DL19" s="366"/>
      <c r="DM19" s="366"/>
      <c r="DN19" s="366"/>
      <c r="DO19" s="366"/>
      <c r="DP19" s="366"/>
      <c r="DQ19" s="369"/>
      <c r="DR19" s="365"/>
      <c r="DS19" s="366"/>
      <c r="DT19" s="366"/>
      <c r="DU19" s="366"/>
      <c r="DV19" s="366"/>
      <c r="DW19" s="366"/>
      <c r="DX19" s="369"/>
      <c r="DY19" s="365"/>
      <c r="DZ19" s="366"/>
      <c r="EA19" s="366"/>
      <c r="EB19" s="366"/>
      <c r="EC19" s="366"/>
      <c r="ED19" s="366"/>
      <c r="EE19" s="369"/>
      <c r="EF19" s="365"/>
      <c r="EG19" s="366"/>
      <c r="EH19" s="366"/>
      <c r="EI19" s="366"/>
      <c r="EJ19" s="366"/>
      <c r="EK19" s="366"/>
      <c r="EL19" s="369"/>
      <c r="EM19" s="365"/>
      <c r="EN19" s="366"/>
      <c r="EO19" s="366"/>
      <c r="EP19" s="366"/>
      <c r="EQ19" s="366"/>
      <c r="ER19" s="366"/>
      <c r="ES19" s="369"/>
      <c r="ET19" s="365"/>
      <c r="EU19" s="366"/>
      <c r="EV19" s="366"/>
      <c r="EW19" s="366"/>
      <c r="EX19" s="366"/>
      <c r="EY19" s="366"/>
      <c r="EZ19" s="369"/>
      <c r="FA19" s="365">
        <v>3648</v>
      </c>
      <c r="FB19" s="366"/>
      <c r="FC19" s="366"/>
      <c r="FD19" s="366"/>
      <c r="FE19" s="366"/>
      <c r="FF19" s="366"/>
      <c r="FG19" s="369"/>
      <c r="FH19" s="365"/>
      <c r="FI19" s="366"/>
      <c r="FJ19" s="366"/>
      <c r="FK19" s="366"/>
      <c r="FL19" s="366"/>
      <c r="FM19" s="366"/>
      <c r="FN19" s="369"/>
      <c r="FO19" s="365"/>
      <c r="FP19" s="366"/>
      <c r="FQ19" s="366"/>
      <c r="FR19" s="366"/>
      <c r="FS19" s="366"/>
      <c r="FT19" s="366"/>
      <c r="FU19" s="369"/>
      <c r="FV19" s="365"/>
      <c r="FW19" s="366"/>
      <c r="FX19" s="366"/>
      <c r="FY19" s="366"/>
      <c r="FZ19" s="366"/>
      <c r="GA19" s="366"/>
      <c r="GB19" s="369"/>
      <c r="GC19" s="365">
        <v>892</v>
      </c>
      <c r="GD19" s="366"/>
      <c r="GE19" s="366"/>
      <c r="GF19" s="366"/>
      <c r="GG19" s="366"/>
      <c r="GH19" s="366"/>
      <c r="GI19" s="369"/>
      <c r="GJ19" s="365"/>
      <c r="GK19" s="366">
        <v>4181</v>
      </c>
      <c r="GL19" s="366"/>
      <c r="GM19" s="366"/>
      <c r="GN19" s="366"/>
      <c r="GO19" s="366"/>
      <c r="GP19" s="369"/>
      <c r="GQ19" s="365">
        <v>239</v>
      </c>
      <c r="GR19" s="366"/>
      <c r="GS19" s="366"/>
      <c r="GT19" s="366"/>
      <c r="GU19" s="366"/>
      <c r="GV19" s="366"/>
      <c r="GW19" s="369"/>
      <c r="GX19" s="365"/>
      <c r="GY19" s="366">
        <v>132</v>
      </c>
      <c r="GZ19" s="366"/>
      <c r="HA19" s="366"/>
      <c r="HB19" s="366"/>
      <c r="HC19" s="366"/>
      <c r="HD19" s="369"/>
      <c r="HE19" s="365">
        <v>599</v>
      </c>
      <c r="HF19" s="366">
        <v>463</v>
      </c>
      <c r="HG19" s="366"/>
      <c r="HH19" s="366"/>
      <c r="HI19" s="366"/>
      <c r="HJ19" s="366"/>
      <c r="HK19" s="369">
        <v>711</v>
      </c>
      <c r="HL19" s="365"/>
      <c r="HM19" s="366"/>
      <c r="HN19" s="366"/>
      <c r="HO19" s="366"/>
      <c r="HP19" s="366"/>
      <c r="HQ19" s="366"/>
      <c r="HR19" s="369"/>
      <c r="HS19" s="365"/>
      <c r="HT19" s="366"/>
      <c r="HU19" s="366"/>
      <c r="HV19" s="366"/>
      <c r="HW19" s="366"/>
      <c r="HX19" s="366"/>
      <c r="HY19" s="369"/>
      <c r="HZ19" s="365"/>
      <c r="IA19" s="366"/>
      <c r="IB19" s="366"/>
      <c r="IC19" s="366"/>
      <c r="ID19" s="366"/>
      <c r="IE19" s="366"/>
      <c r="IF19" s="369"/>
      <c r="IG19" s="365"/>
      <c r="IH19" s="366"/>
      <c r="II19" s="366"/>
      <c r="IJ19" s="366"/>
      <c r="IK19" s="366"/>
      <c r="IL19" s="366"/>
      <c r="IM19" s="369">
        <v>2951</v>
      </c>
      <c r="IN19" s="365">
        <v>3</v>
      </c>
      <c r="IO19" s="366"/>
      <c r="IP19" s="366"/>
      <c r="IQ19" s="366"/>
      <c r="IR19" s="366"/>
      <c r="IS19" s="366"/>
      <c r="IT19" s="369"/>
      <c r="IU19" s="365">
        <v>44</v>
      </c>
      <c r="IV19" s="366"/>
      <c r="IW19" s="366"/>
      <c r="IX19" s="366"/>
      <c r="IY19" s="366"/>
      <c r="IZ19" s="366"/>
      <c r="JA19" s="369">
        <v>205</v>
      </c>
      <c r="JB19" s="365"/>
      <c r="JC19" s="366"/>
      <c r="JD19" s="366"/>
      <c r="JE19" s="366"/>
      <c r="JF19" s="366"/>
      <c r="JG19" s="366"/>
      <c r="JH19" s="369"/>
      <c r="JI19" s="365"/>
      <c r="JJ19" s="366"/>
      <c r="JK19" s="366"/>
      <c r="JL19" s="366"/>
      <c r="JM19" s="366"/>
      <c r="JN19" s="366"/>
      <c r="JO19" s="369"/>
      <c r="JP19" s="365"/>
      <c r="JQ19" s="366"/>
      <c r="JR19" s="366"/>
      <c r="JS19" s="366"/>
      <c r="JT19" s="366"/>
      <c r="JU19" s="366"/>
      <c r="JV19" s="369"/>
      <c r="JW19" s="365"/>
      <c r="JX19" s="366"/>
      <c r="JY19" s="366"/>
      <c r="JZ19" s="366"/>
      <c r="KA19" s="366"/>
      <c r="KB19" s="366"/>
      <c r="KC19" s="369"/>
      <c r="KD19" s="365"/>
      <c r="KE19" s="366"/>
      <c r="KF19" s="366"/>
      <c r="KG19" s="366"/>
      <c r="KH19" s="366"/>
      <c r="KI19" s="366"/>
      <c r="KJ19" s="369">
        <v>36</v>
      </c>
      <c r="KK19" s="365"/>
      <c r="KL19" s="366"/>
      <c r="KM19" s="366"/>
      <c r="KN19" s="366"/>
      <c r="KO19" s="366"/>
      <c r="KP19" s="366"/>
      <c r="KQ19" s="369"/>
      <c r="KR19" s="365"/>
      <c r="KS19" s="366"/>
      <c r="KT19" s="366"/>
      <c r="KU19" s="366"/>
      <c r="KV19" s="366"/>
      <c r="KW19" s="366"/>
      <c r="KX19" s="369"/>
      <c r="KY19" s="365"/>
      <c r="KZ19" s="366"/>
      <c r="LA19" s="366"/>
      <c r="LB19" s="366"/>
      <c r="LC19" s="366"/>
      <c r="LD19" s="366"/>
      <c r="LE19" s="369"/>
      <c r="LF19" s="365"/>
      <c r="LG19" s="366"/>
      <c r="LH19" s="366"/>
      <c r="LI19" s="366"/>
      <c r="LJ19" s="366"/>
      <c r="LK19" s="366"/>
      <c r="LL19" s="369"/>
      <c r="LM19" s="365"/>
      <c r="LN19" s="366"/>
      <c r="LO19" s="366"/>
      <c r="LP19" s="366"/>
      <c r="LQ19" s="366"/>
      <c r="LR19" s="366"/>
      <c r="LS19" s="369"/>
      <c r="LT19" s="365"/>
      <c r="LU19" s="366"/>
      <c r="LV19" s="366"/>
      <c r="LW19" s="366"/>
      <c r="LX19" s="366"/>
      <c r="LY19" s="366"/>
      <c r="LZ19" s="369"/>
      <c r="MA19" s="365"/>
      <c r="MB19" s="366"/>
      <c r="MC19" s="366"/>
      <c r="MD19" s="366"/>
      <c r="ME19" s="366"/>
      <c r="MF19" s="366"/>
      <c r="MG19" s="369"/>
      <c r="MH19" s="365"/>
      <c r="MI19" s="366"/>
      <c r="MJ19" s="366"/>
      <c r="MK19" s="366"/>
      <c r="ML19" s="366"/>
      <c r="MM19" s="366"/>
      <c r="MN19" s="369"/>
      <c r="MO19" s="365"/>
      <c r="MP19" s="366"/>
      <c r="MQ19" s="366"/>
      <c r="MR19" s="366"/>
      <c r="MS19" s="366"/>
      <c r="MT19" s="366"/>
      <c r="MU19" s="369"/>
      <c r="MV19" s="365">
        <v>5425</v>
      </c>
      <c r="MW19" s="366">
        <v>4776</v>
      </c>
      <c r="MX19" s="366"/>
      <c r="MY19" s="366"/>
      <c r="MZ19" s="366"/>
      <c r="NA19" s="366"/>
      <c r="NB19" s="369">
        <v>5913</v>
      </c>
    </row>
    <row r="20" spans="2:366" ht="18" customHeight="1" x14ac:dyDescent="0.2">
      <c r="B20" s="944" t="s">
        <v>34</v>
      </c>
      <c r="C20" s="365"/>
      <c r="D20" s="366"/>
      <c r="E20" s="366"/>
      <c r="F20" s="366"/>
      <c r="G20" s="366"/>
      <c r="H20" s="366"/>
      <c r="I20" s="369"/>
      <c r="J20" s="365"/>
      <c r="K20" s="366"/>
      <c r="L20" s="366"/>
      <c r="M20" s="366"/>
      <c r="N20" s="366"/>
      <c r="O20" s="366"/>
      <c r="P20" s="369"/>
      <c r="Q20" s="365"/>
      <c r="R20" s="366"/>
      <c r="S20" s="366"/>
      <c r="T20" s="366"/>
      <c r="U20" s="366"/>
      <c r="V20" s="366"/>
      <c r="W20" s="369"/>
      <c r="X20" s="365"/>
      <c r="Y20" s="366"/>
      <c r="Z20" s="366"/>
      <c r="AA20" s="366">
        <v>105</v>
      </c>
      <c r="AB20" s="366"/>
      <c r="AC20" s="366"/>
      <c r="AD20" s="369">
        <v>50</v>
      </c>
      <c r="AE20" s="365"/>
      <c r="AF20" s="366"/>
      <c r="AG20" s="366"/>
      <c r="AH20" s="366"/>
      <c r="AI20" s="366"/>
      <c r="AJ20" s="366"/>
      <c r="AK20" s="369"/>
      <c r="AL20" s="365"/>
      <c r="AM20" s="366"/>
      <c r="AN20" s="366"/>
      <c r="AO20" s="366"/>
      <c r="AP20" s="366"/>
      <c r="AQ20" s="366"/>
      <c r="AR20" s="369"/>
      <c r="AS20" s="365"/>
      <c r="AT20" s="366"/>
      <c r="AU20" s="366"/>
      <c r="AV20" s="366"/>
      <c r="AW20" s="366"/>
      <c r="AX20" s="366"/>
      <c r="AY20" s="369"/>
      <c r="AZ20" s="365"/>
      <c r="BA20" s="366"/>
      <c r="BB20" s="366"/>
      <c r="BC20" s="366"/>
      <c r="BD20" s="366"/>
      <c r="BE20" s="366"/>
      <c r="BF20" s="369"/>
      <c r="BG20" s="365"/>
      <c r="BH20" s="366"/>
      <c r="BI20" s="366"/>
      <c r="BJ20" s="366"/>
      <c r="BK20" s="366"/>
      <c r="BL20" s="366"/>
      <c r="BM20" s="369"/>
      <c r="BN20" s="365"/>
      <c r="BO20" s="366"/>
      <c r="BP20" s="366"/>
      <c r="BQ20" s="366"/>
      <c r="BR20" s="366"/>
      <c r="BS20" s="366"/>
      <c r="BT20" s="369"/>
      <c r="BU20" s="365"/>
      <c r="BV20" s="366"/>
      <c r="BW20" s="366"/>
      <c r="BX20" s="366"/>
      <c r="BY20" s="366"/>
      <c r="BZ20" s="366"/>
      <c r="CA20" s="369"/>
      <c r="CB20" s="365"/>
      <c r="CC20" s="366"/>
      <c r="CD20" s="366"/>
      <c r="CE20" s="366"/>
      <c r="CF20" s="366"/>
      <c r="CG20" s="366"/>
      <c r="CH20" s="369"/>
      <c r="CI20" s="365"/>
      <c r="CJ20" s="366"/>
      <c r="CK20" s="366"/>
      <c r="CL20" s="366"/>
      <c r="CM20" s="366"/>
      <c r="CN20" s="366"/>
      <c r="CO20" s="369"/>
      <c r="CP20" s="365"/>
      <c r="CQ20" s="366"/>
      <c r="CR20" s="366"/>
      <c r="CS20" s="366"/>
      <c r="CT20" s="366"/>
      <c r="CU20" s="366"/>
      <c r="CV20" s="369"/>
      <c r="CW20" s="365"/>
      <c r="CX20" s="366"/>
      <c r="CY20" s="366"/>
      <c r="CZ20" s="366"/>
      <c r="DA20" s="366"/>
      <c r="DB20" s="366"/>
      <c r="DC20" s="369"/>
      <c r="DD20" s="365"/>
      <c r="DE20" s="366"/>
      <c r="DF20" s="366"/>
      <c r="DG20" s="366"/>
      <c r="DH20" s="366"/>
      <c r="DI20" s="366"/>
      <c r="DJ20" s="369"/>
      <c r="DK20" s="365"/>
      <c r="DL20" s="366"/>
      <c r="DM20" s="366"/>
      <c r="DN20" s="366"/>
      <c r="DO20" s="366"/>
      <c r="DP20" s="366"/>
      <c r="DQ20" s="369"/>
      <c r="DR20" s="365"/>
      <c r="DS20" s="366"/>
      <c r="DT20" s="366"/>
      <c r="DU20" s="366"/>
      <c r="DV20" s="366"/>
      <c r="DW20" s="366"/>
      <c r="DX20" s="369"/>
      <c r="DY20" s="365"/>
      <c r="DZ20" s="366"/>
      <c r="EA20" s="366"/>
      <c r="EB20" s="366"/>
      <c r="EC20" s="366"/>
      <c r="ED20" s="366"/>
      <c r="EE20" s="369"/>
      <c r="EF20" s="365"/>
      <c r="EG20" s="366"/>
      <c r="EH20" s="366"/>
      <c r="EI20" s="366"/>
      <c r="EJ20" s="366"/>
      <c r="EK20" s="366"/>
      <c r="EL20" s="369">
        <v>54</v>
      </c>
      <c r="EM20" s="365"/>
      <c r="EN20" s="366"/>
      <c r="EO20" s="366"/>
      <c r="EP20" s="366"/>
      <c r="EQ20" s="366"/>
      <c r="ER20" s="366"/>
      <c r="ES20" s="369"/>
      <c r="ET20" s="365"/>
      <c r="EU20" s="366"/>
      <c r="EV20" s="366"/>
      <c r="EW20" s="366"/>
      <c r="EX20" s="366"/>
      <c r="EY20" s="366"/>
      <c r="EZ20" s="369"/>
      <c r="FA20" s="365">
        <v>3537</v>
      </c>
      <c r="FB20" s="366"/>
      <c r="FC20" s="366"/>
      <c r="FD20" s="366"/>
      <c r="FE20" s="366"/>
      <c r="FF20" s="366"/>
      <c r="FG20" s="369"/>
      <c r="FH20" s="365">
        <v>266</v>
      </c>
      <c r="FI20" s="366"/>
      <c r="FJ20" s="366"/>
      <c r="FK20" s="366"/>
      <c r="FL20" s="366"/>
      <c r="FM20" s="366"/>
      <c r="FN20" s="369">
        <v>348</v>
      </c>
      <c r="FO20" s="365">
        <v>873</v>
      </c>
      <c r="FP20" s="366"/>
      <c r="FQ20" s="366"/>
      <c r="FR20" s="366"/>
      <c r="FS20" s="366"/>
      <c r="FT20" s="366"/>
      <c r="FU20" s="369">
        <v>630</v>
      </c>
      <c r="FV20" s="365">
        <v>19</v>
      </c>
      <c r="FW20" s="366"/>
      <c r="FX20" s="366"/>
      <c r="FY20" s="366">
        <v>383</v>
      </c>
      <c r="FZ20" s="366"/>
      <c r="GA20" s="366"/>
      <c r="GB20" s="369"/>
      <c r="GC20" s="365">
        <v>1517</v>
      </c>
      <c r="GD20" s="366"/>
      <c r="GE20" s="366"/>
      <c r="GF20" s="366"/>
      <c r="GG20" s="366"/>
      <c r="GH20" s="366"/>
      <c r="GI20" s="369"/>
      <c r="GJ20" s="365">
        <v>1086</v>
      </c>
      <c r="GK20" s="366"/>
      <c r="GL20" s="366"/>
      <c r="GM20" s="366"/>
      <c r="GN20" s="366"/>
      <c r="GO20" s="366"/>
      <c r="GP20" s="369"/>
      <c r="GQ20" s="365">
        <v>1340</v>
      </c>
      <c r="GR20" s="366"/>
      <c r="GS20" s="366"/>
      <c r="GT20" s="366"/>
      <c r="GU20" s="366"/>
      <c r="GV20" s="366"/>
      <c r="GW20" s="369"/>
      <c r="GX20" s="365"/>
      <c r="GY20" s="366"/>
      <c r="GZ20" s="366"/>
      <c r="HA20" s="366"/>
      <c r="HB20" s="366"/>
      <c r="HC20" s="366"/>
      <c r="HD20" s="369">
        <v>661</v>
      </c>
      <c r="HE20" s="365">
        <v>1401</v>
      </c>
      <c r="HF20" s="366"/>
      <c r="HG20" s="366"/>
      <c r="HH20" s="366">
        <v>410</v>
      </c>
      <c r="HI20" s="366"/>
      <c r="HJ20" s="366"/>
      <c r="HK20" s="369">
        <v>966</v>
      </c>
      <c r="HL20" s="365"/>
      <c r="HM20" s="366"/>
      <c r="HN20" s="366"/>
      <c r="HO20" s="366"/>
      <c r="HP20" s="366"/>
      <c r="HQ20" s="366"/>
      <c r="HR20" s="369">
        <v>40</v>
      </c>
      <c r="HS20" s="365"/>
      <c r="HT20" s="366"/>
      <c r="HU20" s="366"/>
      <c r="HV20" s="366"/>
      <c r="HW20" s="366"/>
      <c r="HX20" s="366"/>
      <c r="HY20" s="369">
        <v>159</v>
      </c>
      <c r="HZ20" s="365"/>
      <c r="IA20" s="366"/>
      <c r="IB20" s="366"/>
      <c r="IC20" s="366"/>
      <c r="ID20" s="366"/>
      <c r="IE20" s="366"/>
      <c r="IF20" s="369">
        <v>336</v>
      </c>
      <c r="IG20" s="365">
        <v>176</v>
      </c>
      <c r="IH20" s="366"/>
      <c r="II20" s="366"/>
      <c r="IJ20" s="366"/>
      <c r="IK20" s="366"/>
      <c r="IL20" s="366"/>
      <c r="IM20" s="369">
        <v>3326</v>
      </c>
      <c r="IN20" s="365"/>
      <c r="IO20" s="366"/>
      <c r="IP20" s="366"/>
      <c r="IQ20" s="366">
        <v>1266</v>
      </c>
      <c r="IR20" s="366"/>
      <c r="IS20" s="366"/>
      <c r="IT20" s="369"/>
      <c r="IU20" s="365">
        <v>2</v>
      </c>
      <c r="IV20" s="366"/>
      <c r="IW20" s="366"/>
      <c r="IX20" s="366"/>
      <c r="IY20" s="366"/>
      <c r="IZ20" s="366"/>
      <c r="JA20" s="369">
        <v>190</v>
      </c>
      <c r="JB20" s="365">
        <v>3050</v>
      </c>
      <c r="JC20" s="366"/>
      <c r="JD20" s="366"/>
      <c r="JE20" s="366"/>
      <c r="JF20" s="366"/>
      <c r="JG20" s="366"/>
      <c r="JH20" s="369"/>
      <c r="JI20" s="365"/>
      <c r="JJ20" s="366"/>
      <c r="JK20" s="366"/>
      <c r="JL20" s="366"/>
      <c r="JM20" s="366"/>
      <c r="JN20" s="366"/>
      <c r="JO20" s="369">
        <v>60</v>
      </c>
      <c r="JP20" s="365"/>
      <c r="JQ20" s="366"/>
      <c r="JR20" s="366"/>
      <c r="JS20" s="366"/>
      <c r="JT20" s="366">
        <v>766</v>
      </c>
      <c r="JU20" s="366"/>
      <c r="JV20" s="369"/>
      <c r="JW20" s="365">
        <v>211</v>
      </c>
      <c r="JX20" s="366"/>
      <c r="JY20" s="366"/>
      <c r="JZ20" s="366"/>
      <c r="KA20" s="366"/>
      <c r="KB20" s="366"/>
      <c r="KC20" s="369"/>
      <c r="KD20" s="365">
        <v>591</v>
      </c>
      <c r="KE20" s="366"/>
      <c r="KF20" s="366"/>
      <c r="KG20" s="366">
        <v>19</v>
      </c>
      <c r="KH20" s="366"/>
      <c r="KI20" s="366"/>
      <c r="KJ20" s="369">
        <v>1216</v>
      </c>
      <c r="KK20" s="365"/>
      <c r="KL20" s="366"/>
      <c r="KM20" s="366"/>
      <c r="KN20" s="366"/>
      <c r="KO20" s="366"/>
      <c r="KP20" s="366"/>
      <c r="KQ20" s="369"/>
      <c r="KR20" s="365"/>
      <c r="KS20" s="366"/>
      <c r="KT20" s="366"/>
      <c r="KU20" s="366"/>
      <c r="KV20" s="366"/>
      <c r="KW20" s="366"/>
      <c r="KX20" s="369"/>
      <c r="KY20" s="365"/>
      <c r="KZ20" s="366"/>
      <c r="LA20" s="366"/>
      <c r="LB20" s="366"/>
      <c r="LC20" s="366"/>
      <c r="LD20" s="366"/>
      <c r="LE20" s="369"/>
      <c r="LF20" s="365"/>
      <c r="LG20" s="366"/>
      <c r="LH20" s="366"/>
      <c r="LI20" s="366"/>
      <c r="LJ20" s="366"/>
      <c r="LK20" s="366"/>
      <c r="LL20" s="369"/>
      <c r="LM20" s="365"/>
      <c r="LN20" s="366"/>
      <c r="LO20" s="366"/>
      <c r="LP20" s="366"/>
      <c r="LQ20" s="366"/>
      <c r="LR20" s="366"/>
      <c r="LS20" s="369"/>
      <c r="LT20" s="365"/>
      <c r="LU20" s="366"/>
      <c r="LV20" s="366"/>
      <c r="LW20" s="366"/>
      <c r="LX20" s="366"/>
      <c r="LY20" s="366"/>
      <c r="LZ20" s="369"/>
      <c r="MA20" s="365"/>
      <c r="MB20" s="366"/>
      <c r="MC20" s="366"/>
      <c r="MD20" s="366"/>
      <c r="ME20" s="366"/>
      <c r="MF20" s="366"/>
      <c r="MG20" s="369"/>
      <c r="MH20" s="365"/>
      <c r="MI20" s="366"/>
      <c r="MJ20" s="366"/>
      <c r="MK20" s="366"/>
      <c r="ML20" s="366"/>
      <c r="MM20" s="366"/>
      <c r="MN20" s="369"/>
      <c r="MO20" s="365"/>
      <c r="MP20" s="366"/>
      <c r="MQ20" s="366"/>
      <c r="MR20" s="366"/>
      <c r="MS20" s="366"/>
      <c r="MT20" s="366"/>
      <c r="MU20" s="369"/>
      <c r="MV20" s="365">
        <v>14069</v>
      </c>
      <c r="MW20" s="366"/>
      <c r="MX20" s="366"/>
      <c r="MY20" s="366">
        <v>2183</v>
      </c>
      <c r="MZ20" s="366">
        <v>766</v>
      </c>
      <c r="NA20" s="366"/>
      <c r="NB20" s="369">
        <v>8036</v>
      </c>
    </row>
    <row r="21" spans="2:366" ht="18" customHeight="1" x14ac:dyDescent="0.2">
      <c r="B21" s="944" t="s">
        <v>6</v>
      </c>
      <c r="C21" s="365">
        <v>22</v>
      </c>
      <c r="D21" s="366"/>
      <c r="E21" s="366">
        <v>18</v>
      </c>
      <c r="F21" s="366">
        <v>48</v>
      </c>
      <c r="G21" s="366"/>
      <c r="H21" s="366">
        <v>88</v>
      </c>
      <c r="I21" s="369">
        <v>50373</v>
      </c>
      <c r="J21" s="365">
        <v>13</v>
      </c>
      <c r="K21" s="366"/>
      <c r="L21" s="366"/>
      <c r="M21" s="366"/>
      <c r="N21" s="366"/>
      <c r="O21" s="366">
        <v>3</v>
      </c>
      <c r="P21" s="369">
        <v>44412</v>
      </c>
      <c r="Q21" s="365"/>
      <c r="R21" s="366">
        <v>25</v>
      </c>
      <c r="S21" s="366"/>
      <c r="T21" s="366">
        <v>68</v>
      </c>
      <c r="U21" s="366"/>
      <c r="V21" s="366">
        <v>9</v>
      </c>
      <c r="W21" s="369">
        <v>45746</v>
      </c>
      <c r="X21" s="365">
        <v>2</v>
      </c>
      <c r="Y21" s="366"/>
      <c r="Z21" s="366">
        <v>37</v>
      </c>
      <c r="AA21" s="366"/>
      <c r="AB21" s="366"/>
      <c r="AC21" s="366"/>
      <c r="AD21" s="369">
        <v>84596</v>
      </c>
      <c r="AE21" s="365">
        <v>11</v>
      </c>
      <c r="AF21" s="366"/>
      <c r="AG21" s="366"/>
      <c r="AH21" s="366"/>
      <c r="AI21" s="366"/>
      <c r="AJ21" s="366"/>
      <c r="AK21" s="369">
        <v>64828</v>
      </c>
      <c r="AL21" s="365">
        <v>46</v>
      </c>
      <c r="AM21" s="366"/>
      <c r="AN21" s="366"/>
      <c r="AO21" s="366"/>
      <c r="AP21" s="366"/>
      <c r="AQ21" s="366"/>
      <c r="AR21" s="369">
        <v>25665</v>
      </c>
      <c r="AS21" s="365">
        <v>35</v>
      </c>
      <c r="AT21" s="366">
        <v>96</v>
      </c>
      <c r="AU21" s="366"/>
      <c r="AV21" s="366">
        <v>4</v>
      </c>
      <c r="AW21" s="366"/>
      <c r="AX21" s="366"/>
      <c r="AY21" s="369">
        <v>4293</v>
      </c>
      <c r="AZ21" s="365">
        <v>811</v>
      </c>
      <c r="BA21" s="366"/>
      <c r="BB21" s="366"/>
      <c r="BC21" s="366">
        <v>143</v>
      </c>
      <c r="BD21" s="366"/>
      <c r="BE21" s="366"/>
      <c r="BF21" s="369">
        <v>440</v>
      </c>
      <c r="BG21" s="365"/>
      <c r="BH21" s="366">
        <v>37</v>
      </c>
      <c r="BI21" s="366"/>
      <c r="BJ21" s="366">
        <v>849</v>
      </c>
      <c r="BK21" s="366"/>
      <c r="BL21" s="366"/>
      <c r="BM21" s="369">
        <v>14980</v>
      </c>
      <c r="BN21" s="365">
        <v>278</v>
      </c>
      <c r="BO21" s="366">
        <v>568</v>
      </c>
      <c r="BP21" s="366">
        <v>11</v>
      </c>
      <c r="BQ21" s="366">
        <v>811</v>
      </c>
      <c r="BR21" s="366"/>
      <c r="BS21" s="366"/>
      <c r="BT21" s="369">
        <v>8464</v>
      </c>
      <c r="BU21" s="365">
        <v>2</v>
      </c>
      <c r="BV21" s="366"/>
      <c r="BW21" s="366"/>
      <c r="BX21" s="366">
        <v>17</v>
      </c>
      <c r="BY21" s="366"/>
      <c r="BZ21" s="366">
        <v>34</v>
      </c>
      <c r="CA21" s="369">
        <v>16</v>
      </c>
      <c r="CB21" s="365">
        <v>3</v>
      </c>
      <c r="CC21" s="366">
        <v>427</v>
      </c>
      <c r="CD21" s="366"/>
      <c r="CE21" s="366">
        <v>70</v>
      </c>
      <c r="CF21" s="366"/>
      <c r="CG21" s="366">
        <v>633</v>
      </c>
      <c r="CH21" s="369">
        <v>228</v>
      </c>
      <c r="CI21" s="365">
        <v>507</v>
      </c>
      <c r="CJ21" s="366">
        <v>131</v>
      </c>
      <c r="CK21" s="366"/>
      <c r="CL21" s="366">
        <v>27</v>
      </c>
      <c r="CM21" s="366"/>
      <c r="CN21" s="366">
        <v>1123</v>
      </c>
      <c r="CO21" s="369">
        <v>19978</v>
      </c>
      <c r="CP21" s="365">
        <v>77</v>
      </c>
      <c r="CQ21" s="366">
        <v>1125</v>
      </c>
      <c r="CR21" s="366">
        <v>53</v>
      </c>
      <c r="CS21" s="366">
        <v>5024</v>
      </c>
      <c r="CT21" s="366"/>
      <c r="CU21" s="366">
        <v>461</v>
      </c>
      <c r="CV21" s="369">
        <v>4896</v>
      </c>
      <c r="CW21" s="365">
        <v>151</v>
      </c>
      <c r="CX21" s="366">
        <v>3670</v>
      </c>
      <c r="CY21" s="366">
        <v>18</v>
      </c>
      <c r="CZ21" s="366">
        <v>1496</v>
      </c>
      <c r="DA21" s="366"/>
      <c r="DB21" s="366">
        <v>293</v>
      </c>
      <c r="DC21" s="369">
        <v>41332</v>
      </c>
      <c r="DD21" s="365">
        <v>404</v>
      </c>
      <c r="DE21" s="366">
        <v>792</v>
      </c>
      <c r="DF21" s="366"/>
      <c r="DG21" s="366">
        <v>131</v>
      </c>
      <c r="DH21" s="366"/>
      <c r="DI21" s="366">
        <v>174</v>
      </c>
      <c r="DJ21" s="369">
        <v>47289</v>
      </c>
      <c r="DK21" s="365">
        <v>2145</v>
      </c>
      <c r="DL21" s="366">
        <v>1127</v>
      </c>
      <c r="DM21" s="366">
        <v>26</v>
      </c>
      <c r="DN21" s="366">
        <v>2304</v>
      </c>
      <c r="DO21" s="366"/>
      <c r="DP21" s="366">
        <v>1574</v>
      </c>
      <c r="DQ21" s="369">
        <v>71708</v>
      </c>
      <c r="DR21" s="365">
        <v>383</v>
      </c>
      <c r="DS21" s="366">
        <v>372</v>
      </c>
      <c r="DT21" s="366"/>
      <c r="DU21" s="366">
        <v>6320</v>
      </c>
      <c r="DV21" s="366"/>
      <c r="DW21" s="366">
        <v>3501</v>
      </c>
      <c r="DX21" s="369">
        <v>72</v>
      </c>
      <c r="DY21" s="365">
        <v>1008</v>
      </c>
      <c r="DZ21" s="366">
        <v>17</v>
      </c>
      <c r="EA21" s="366"/>
      <c r="EB21" s="366">
        <v>5856</v>
      </c>
      <c r="EC21" s="366"/>
      <c r="ED21" s="366">
        <v>1905</v>
      </c>
      <c r="EE21" s="369">
        <v>206</v>
      </c>
      <c r="EF21" s="365">
        <v>6127</v>
      </c>
      <c r="EG21" s="366">
        <v>5122</v>
      </c>
      <c r="EH21" s="366">
        <v>13</v>
      </c>
      <c r="EI21" s="366">
        <v>19845</v>
      </c>
      <c r="EJ21" s="366"/>
      <c r="EK21" s="366">
        <v>8890</v>
      </c>
      <c r="EL21" s="369">
        <v>12324</v>
      </c>
      <c r="EM21" s="365">
        <v>5591</v>
      </c>
      <c r="EN21" s="366"/>
      <c r="EO21" s="366"/>
      <c r="EP21" s="366"/>
      <c r="EQ21" s="366"/>
      <c r="ER21" s="366"/>
      <c r="ES21" s="369">
        <v>378</v>
      </c>
      <c r="ET21" s="365">
        <v>196</v>
      </c>
      <c r="EU21" s="366"/>
      <c r="EV21" s="366"/>
      <c r="EW21" s="366"/>
      <c r="EX21" s="366"/>
      <c r="EY21" s="366"/>
      <c r="EZ21" s="369"/>
      <c r="FA21" s="365">
        <v>100039</v>
      </c>
      <c r="FB21" s="366"/>
      <c r="FC21" s="366"/>
      <c r="FD21" s="366"/>
      <c r="FE21" s="366"/>
      <c r="FF21" s="366"/>
      <c r="FG21" s="369">
        <v>37</v>
      </c>
      <c r="FH21" s="365">
        <v>4448</v>
      </c>
      <c r="FI21" s="366"/>
      <c r="FJ21" s="366"/>
      <c r="FK21" s="366"/>
      <c r="FL21" s="366"/>
      <c r="FM21" s="366"/>
      <c r="FN21" s="369">
        <v>7463</v>
      </c>
      <c r="FO21" s="365">
        <v>238</v>
      </c>
      <c r="FP21" s="366"/>
      <c r="FQ21" s="366"/>
      <c r="FR21" s="366"/>
      <c r="FS21" s="366"/>
      <c r="FT21" s="366"/>
      <c r="FU21" s="369">
        <v>14489</v>
      </c>
      <c r="FV21" s="365">
        <v>624</v>
      </c>
      <c r="FW21" s="366">
        <v>509</v>
      </c>
      <c r="FX21" s="366"/>
      <c r="FY21" s="366">
        <v>228258</v>
      </c>
      <c r="FZ21" s="366"/>
      <c r="GA21" s="366"/>
      <c r="GB21" s="369">
        <v>5004</v>
      </c>
      <c r="GC21" s="365">
        <v>1977</v>
      </c>
      <c r="GD21" s="366">
        <v>1088</v>
      </c>
      <c r="GE21" s="366">
        <v>324</v>
      </c>
      <c r="GF21" s="366">
        <v>278</v>
      </c>
      <c r="GG21" s="366"/>
      <c r="GH21" s="366"/>
      <c r="GI21" s="369">
        <v>84278</v>
      </c>
      <c r="GJ21" s="365">
        <v>1538</v>
      </c>
      <c r="GK21" s="366">
        <v>538803</v>
      </c>
      <c r="GL21" s="366">
        <v>227</v>
      </c>
      <c r="GM21" s="366">
        <v>340</v>
      </c>
      <c r="GN21" s="366"/>
      <c r="GO21" s="366"/>
      <c r="GP21" s="369">
        <v>662</v>
      </c>
      <c r="GQ21" s="365">
        <v>308</v>
      </c>
      <c r="GR21" s="366">
        <v>7041</v>
      </c>
      <c r="GS21" s="366">
        <v>162364</v>
      </c>
      <c r="GT21" s="366"/>
      <c r="GU21" s="366"/>
      <c r="GV21" s="366"/>
      <c r="GW21" s="369">
        <v>3439</v>
      </c>
      <c r="GX21" s="365">
        <v>143</v>
      </c>
      <c r="GY21" s="366">
        <v>2768</v>
      </c>
      <c r="GZ21" s="366">
        <v>285</v>
      </c>
      <c r="HA21" s="366">
        <v>9395</v>
      </c>
      <c r="HB21" s="366"/>
      <c r="HC21" s="366"/>
      <c r="HD21" s="369">
        <v>167370</v>
      </c>
      <c r="HE21" s="365">
        <v>7139</v>
      </c>
      <c r="HF21" s="366">
        <v>32410</v>
      </c>
      <c r="HG21" s="366">
        <v>20448</v>
      </c>
      <c r="HH21" s="366">
        <v>73070</v>
      </c>
      <c r="HI21" s="366"/>
      <c r="HJ21" s="366"/>
      <c r="HK21" s="369">
        <v>351765</v>
      </c>
      <c r="HL21" s="365">
        <v>1</v>
      </c>
      <c r="HM21" s="366"/>
      <c r="HN21" s="366"/>
      <c r="HO21" s="366">
        <v>2</v>
      </c>
      <c r="HP21" s="366"/>
      <c r="HQ21" s="366"/>
      <c r="HR21" s="369">
        <v>24345</v>
      </c>
      <c r="HS21" s="365">
        <v>20</v>
      </c>
      <c r="HT21" s="366">
        <v>2</v>
      </c>
      <c r="HU21" s="366">
        <v>14</v>
      </c>
      <c r="HV21" s="366"/>
      <c r="HW21" s="366"/>
      <c r="HX21" s="366"/>
      <c r="HY21" s="369">
        <v>38630</v>
      </c>
      <c r="HZ21" s="365">
        <v>35</v>
      </c>
      <c r="IA21" s="366">
        <v>32</v>
      </c>
      <c r="IB21" s="366"/>
      <c r="IC21" s="366"/>
      <c r="ID21" s="366"/>
      <c r="IE21" s="366"/>
      <c r="IF21" s="369">
        <v>42409</v>
      </c>
      <c r="IG21" s="365">
        <v>58</v>
      </c>
      <c r="IH21" s="366">
        <v>73</v>
      </c>
      <c r="II21" s="366"/>
      <c r="IJ21" s="366">
        <v>12</v>
      </c>
      <c r="IK21" s="366"/>
      <c r="IL21" s="366"/>
      <c r="IM21" s="369">
        <v>27511</v>
      </c>
      <c r="IN21" s="365">
        <v>106</v>
      </c>
      <c r="IO21" s="366">
        <v>564</v>
      </c>
      <c r="IP21" s="366"/>
      <c r="IQ21" s="366">
        <v>312</v>
      </c>
      <c r="IR21" s="366"/>
      <c r="IS21" s="366">
        <v>350</v>
      </c>
      <c r="IT21" s="369">
        <v>69755</v>
      </c>
      <c r="IU21" s="365">
        <v>219</v>
      </c>
      <c r="IV21" s="366">
        <v>242</v>
      </c>
      <c r="IW21" s="366"/>
      <c r="IX21" s="366">
        <v>12</v>
      </c>
      <c r="IY21" s="366">
        <v>4090</v>
      </c>
      <c r="IZ21" s="366">
        <v>148</v>
      </c>
      <c r="JA21" s="369">
        <v>35858</v>
      </c>
      <c r="JB21" s="365">
        <v>117</v>
      </c>
      <c r="JC21" s="366">
        <v>20</v>
      </c>
      <c r="JD21" s="366"/>
      <c r="JE21" s="366">
        <v>133</v>
      </c>
      <c r="JF21" s="366"/>
      <c r="JG21" s="366">
        <v>40409</v>
      </c>
      <c r="JH21" s="369">
        <v>2016</v>
      </c>
      <c r="JI21" s="365">
        <v>14</v>
      </c>
      <c r="JJ21" s="366">
        <v>152</v>
      </c>
      <c r="JK21" s="366"/>
      <c r="JL21" s="366">
        <v>27</v>
      </c>
      <c r="JM21" s="366"/>
      <c r="JN21" s="366">
        <v>97</v>
      </c>
      <c r="JO21" s="369">
        <v>39127</v>
      </c>
      <c r="JP21" s="365">
        <v>260</v>
      </c>
      <c r="JQ21" s="366">
        <v>95</v>
      </c>
      <c r="JR21" s="366">
        <v>47</v>
      </c>
      <c r="JS21" s="366">
        <v>101</v>
      </c>
      <c r="JT21" s="366">
        <v>141133</v>
      </c>
      <c r="JU21" s="366">
        <v>369</v>
      </c>
      <c r="JV21" s="369">
        <v>1077</v>
      </c>
      <c r="JW21" s="365">
        <v>1551</v>
      </c>
      <c r="JX21" s="366">
        <v>82</v>
      </c>
      <c r="JY21" s="366"/>
      <c r="JZ21" s="366">
        <v>240</v>
      </c>
      <c r="KA21" s="366"/>
      <c r="KB21" s="366">
        <v>990</v>
      </c>
      <c r="KC21" s="369">
        <v>37972</v>
      </c>
      <c r="KD21" s="365">
        <v>2378</v>
      </c>
      <c r="KE21" s="366">
        <v>1098</v>
      </c>
      <c r="KF21" s="366">
        <v>23</v>
      </c>
      <c r="KG21" s="366">
        <v>15032</v>
      </c>
      <c r="KH21" s="366">
        <v>2544</v>
      </c>
      <c r="KI21" s="366">
        <v>25165</v>
      </c>
      <c r="KJ21" s="369">
        <v>115423</v>
      </c>
      <c r="KK21" s="365"/>
      <c r="KL21" s="366"/>
      <c r="KM21" s="366"/>
      <c r="KN21" s="366">
        <v>96</v>
      </c>
      <c r="KO21" s="366"/>
      <c r="KP21" s="366">
        <v>60</v>
      </c>
      <c r="KQ21" s="369">
        <v>48</v>
      </c>
      <c r="KR21" s="365">
        <v>59</v>
      </c>
      <c r="KS21" s="366">
        <v>260</v>
      </c>
      <c r="KT21" s="366"/>
      <c r="KU21" s="366">
        <v>98</v>
      </c>
      <c r="KV21" s="366"/>
      <c r="KW21" s="366">
        <v>93</v>
      </c>
      <c r="KX21" s="369">
        <v>105</v>
      </c>
      <c r="KY21" s="365">
        <v>488</v>
      </c>
      <c r="KZ21" s="366">
        <v>220</v>
      </c>
      <c r="LA21" s="366"/>
      <c r="LB21" s="366">
        <v>126</v>
      </c>
      <c r="LC21" s="366"/>
      <c r="LD21" s="366">
        <v>680</v>
      </c>
      <c r="LE21" s="369">
        <v>908</v>
      </c>
      <c r="LF21" s="365"/>
      <c r="LG21" s="366"/>
      <c r="LH21" s="366"/>
      <c r="LI21" s="366">
        <v>180</v>
      </c>
      <c r="LJ21" s="366"/>
      <c r="LK21" s="366">
        <v>27</v>
      </c>
      <c r="LL21" s="369">
        <v>848</v>
      </c>
      <c r="LM21" s="365">
        <v>326</v>
      </c>
      <c r="LN21" s="366">
        <v>66</v>
      </c>
      <c r="LO21" s="366"/>
      <c r="LP21" s="366">
        <v>2630</v>
      </c>
      <c r="LQ21" s="366"/>
      <c r="LR21" s="366">
        <v>26</v>
      </c>
      <c r="LS21" s="369">
        <v>1778</v>
      </c>
      <c r="LT21" s="365">
        <v>451</v>
      </c>
      <c r="LU21" s="366"/>
      <c r="LV21" s="366"/>
      <c r="LW21" s="366">
        <v>2</v>
      </c>
      <c r="LX21" s="366"/>
      <c r="LY21" s="366"/>
      <c r="LZ21" s="369">
        <v>5155</v>
      </c>
      <c r="MA21" s="365">
        <v>213</v>
      </c>
      <c r="MB21" s="366">
        <v>104</v>
      </c>
      <c r="MC21" s="366"/>
      <c r="MD21" s="366">
        <v>120</v>
      </c>
      <c r="ME21" s="366"/>
      <c r="MF21" s="366"/>
      <c r="MG21" s="369">
        <v>1466</v>
      </c>
      <c r="MH21" s="365">
        <v>75</v>
      </c>
      <c r="MI21" s="366">
        <v>75</v>
      </c>
      <c r="MJ21" s="366"/>
      <c r="MK21" s="366">
        <v>2008</v>
      </c>
      <c r="ML21" s="366"/>
      <c r="MM21" s="366">
        <v>182</v>
      </c>
      <c r="MN21" s="369">
        <v>153</v>
      </c>
      <c r="MO21" s="365">
        <v>2018</v>
      </c>
      <c r="MP21" s="366">
        <v>832</v>
      </c>
      <c r="MQ21" s="366">
        <v>28</v>
      </c>
      <c r="MR21" s="366">
        <v>5527</v>
      </c>
      <c r="MS21" s="366"/>
      <c r="MT21" s="366">
        <v>521</v>
      </c>
      <c r="MU21" s="369">
        <v>32785</v>
      </c>
      <c r="MV21" s="365">
        <v>142655</v>
      </c>
      <c r="MW21" s="366">
        <v>600045</v>
      </c>
      <c r="MX21" s="366">
        <v>183936</v>
      </c>
      <c r="MY21" s="366">
        <v>381012</v>
      </c>
      <c r="MZ21" s="366">
        <v>147767</v>
      </c>
      <c r="NA21" s="366">
        <v>87805</v>
      </c>
      <c r="NB21" s="369">
        <v>1654100</v>
      </c>
    </row>
    <row r="22" spans="2:366" ht="18" customHeight="1" x14ac:dyDescent="0.2">
      <c r="B22" s="944" t="s">
        <v>64</v>
      </c>
      <c r="C22" s="365">
        <v>240</v>
      </c>
      <c r="D22" s="366">
        <v>156</v>
      </c>
      <c r="E22" s="366"/>
      <c r="F22" s="366"/>
      <c r="G22" s="366"/>
      <c r="H22" s="366"/>
      <c r="I22" s="369">
        <v>44274</v>
      </c>
      <c r="J22" s="365">
        <v>21</v>
      </c>
      <c r="K22" s="366"/>
      <c r="L22" s="366"/>
      <c r="M22" s="366">
        <v>24</v>
      </c>
      <c r="N22" s="366"/>
      <c r="O22" s="366"/>
      <c r="P22" s="369">
        <v>7403</v>
      </c>
      <c r="Q22" s="365">
        <v>145</v>
      </c>
      <c r="R22" s="366"/>
      <c r="S22" s="366"/>
      <c r="T22" s="366"/>
      <c r="U22" s="366"/>
      <c r="V22" s="366"/>
      <c r="W22" s="369">
        <v>20062</v>
      </c>
      <c r="X22" s="365"/>
      <c r="Y22" s="366">
        <v>97</v>
      </c>
      <c r="Z22" s="366"/>
      <c r="AA22" s="366"/>
      <c r="AB22" s="366"/>
      <c r="AC22" s="366">
        <v>82</v>
      </c>
      <c r="AD22" s="369">
        <v>21238</v>
      </c>
      <c r="AE22" s="365"/>
      <c r="AF22" s="366"/>
      <c r="AG22" s="366"/>
      <c r="AH22" s="366">
        <v>110</v>
      </c>
      <c r="AI22" s="366"/>
      <c r="AJ22" s="366"/>
      <c r="AK22" s="369">
        <v>741</v>
      </c>
      <c r="AL22" s="365">
        <v>499</v>
      </c>
      <c r="AM22" s="366">
        <v>140</v>
      </c>
      <c r="AN22" s="366"/>
      <c r="AO22" s="366"/>
      <c r="AP22" s="366"/>
      <c r="AQ22" s="366"/>
      <c r="AR22" s="369">
        <v>39861</v>
      </c>
      <c r="AS22" s="365"/>
      <c r="AT22" s="366"/>
      <c r="AU22" s="366"/>
      <c r="AV22" s="366"/>
      <c r="AW22" s="366"/>
      <c r="AX22" s="366"/>
      <c r="AY22" s="369">
        <v>3387</v>
      </c>
      <c r="AZ22" s="365">
        <v>120</v>
      </c>
      <c r="BA22" s="366">
        <v>688</v>
      </c>
      <c r="BB22" s="366"/>
      <c r="BC22" s="366">
        <v>16</v>
      </c>
      <c r="BD22" s="366"/>
      <c r="BE22" s="366">
        <v>20</v>
      </c>
      <c r="BF22" s="369">
        <v>10322</v>
      </c>
      <c r="BG22" s="365"/>
      <c r="BH22" s="366"/>
      <c r="BI22" s="366"/>
      <c r="BJ22" s="366"/>
      <c r="BK22" s="366"/>
      <c r="BL22" s="366"/>
      <c r="BM22" s="369">
        <v>5410</v>
      </c>
      <c r="BN22" s="365">
        <v>148</v>
      </c>
      <c r="BO22" s="366">
        <v>315</v>
      </c>
      <c r="BP22" s="366"/>
      <c r="BQ22" s="366">
        <v>75</v>
      </c>
      <c r="BR22" s="366"/>
      <c r="BS22" s="366"/>
      <c r="BT22" s="369">
        <v>3092</v>
      </c>
      <c r="BU22" s="365"/>
      <c r="BV22" s="366"/>
      <c r="BW22" s="366"/>
      <c r="BX22" s="366"/>
      <c r="BY22" s="366"/>
      <c r="BZ22" s="366">
        <v>34</v>
      </c>
      <c r="CA22" s="369">
        <v>6427</v>
      </c>
      <c r="CB22" s="365">
        <v>37</v>
      </c>
      <c r="CC22" s="366">
        <v>19</v>
      </c>
      <c r="CD22" s="366"/>
      <c r="CE22" s="366">
        <v>3</v>
      </c>
      <c r="CF22" s="366"/>
      <c r="CG22" s="366">
        <v>67</v>
      </c>
      <c r="CH22" s="369">
        <v>25033</v>
      </c>
      <c r="CI22" s="365">
        <v>512</v>
      </c>
      <c r="CJ22" s="366">
        <v>413</v>
      </c>
      <c r="CK22" s="366"/>
      <c r="CL22" s="366"/>
      <c r="CM22" s="366"/>
      <c r="CN22" s="366">
        <v>9999</v>
      </c>
      <c r="CO22" s="369">
        <v>23608</v>
      </c>
      <c r="CP22" s="365"/>
      <c r="CQ22" s="366">
        <v>64</v>
      </c>
      <c r="CR22" s="366"/>
      <c r="CS22" s="366">
        <v>78</v>
      </c>
      <c r="CT22" s="366"/>
      <c r="CU22" s="366">
        <v>1739</v>
      </c>
      <c r="CV22" s="369">
        <v>1830</v>
      </c>
      <c r="CW22" s="365">
        <v>61</v>
      </c>
      <c r="CX22" s="366">
        <v>273</v>
      </c>
      <c r="CY22" s="366">
        <v>41</v>
      </c>
      <c r="CZ22" s="366">
        <v>65</v>
      </c>
      <c r="DA22" s="366"/>
      <c r="DB22" s="366">
        <v>948</v>
      </c>
      <c r="DC22" s="369">
        <v>18022</v>
      </c>
      <c r="DD22" s="365">
        <v>85</v>
      </c>
      <c r="DE22" s="366">
        <v>242</v>
      </c>
      <c r="DF22" s="366"/>
      <c r="DG22" s="366">
        <v>104</v>
      </c>
      <c r="DH22" s="366"/>
      <c r="DI22" s="366">
        <v>1242</v>
      </c>
      <c r="DJ22" s="369">
        <v>5610</v>
      </c>
      <c r="DK22" s="365">
        <v>1918</v>
      </c>
      <c r="DL22" s="366">
        <v>89</v>
      </c>
      <c r="DM22" s="366">
        <v>40</v>
      </c>
      <c r="DN22" s="366">
        <v>546</v>
      </c>
      <c r="DO22" s="366"/>
      <c r="DP22" s="366">
        <v>1876</v>
      </c>
      <c r="DQ22" s="369">
        <v>76795</v>
      </c>
      <c r="DR22" s="365">
        <v>54</v>
      </c>
      <c r="DS22" s="366">
        <v>340</v>
      </c>
      <c r="DT22" s="366"/>
      <c r="DU22" s="366">
        <v>1071</v>
      </c>
      <c r="DV22" s="366"/>
      <c r="DW22" s="366">
        <v>280</v>
      </c>
      <c r="DX22" s="369">
        <v>252</v>
      </c>
      <c r="DY22" s="365">
        <v>8</v>
      </c>
      <c r="DZ22" s="366">
        <v>2266</v>
      </c>
      <c r="EA22" s="366">
        <v>21</v>
      </c>
      <c r="EB22" s="366">
        <v>548</v>
      </c>
      <c r="EC22" s="366"/>
      <c r="ED22" s="366">
        <v>139</v>
      </c>
      <c r="EE22" s="369"/>
      <c r="EF22" s="365">
        <v>1716</v>
      </c>
      <c r="EG22" s="366">
        <v>4209</v>
      </c>
      <c r="EH22" s="366"/>
      <c r="EI22" s="366">
        <v>17621</v>
      </c>
      <c r="EJ22" s="366"/>
      <c r="EK22" s="366">
        <v>4207</v>
      </c>
      <c r="EL22" s="369">
        <v>10950</v>
      </c>
      <c r="EM22" s="365">
        <v>5392</v>
      </c>
      <c r="EN22" s="366"/>
      <c r="EO22" s="366"/>
      <c r="EP22" s="366"/>
      <c r="EQ22" s="366"/>
      <c r="ER22" s="366"/>
      <c r="ES22" s="369">
        <v>3080</v>
      </c>
      <c r="ET22" s="365">
        <v>2162</v>
      </c>
      <c r="EU22" s="366"/>
      <c r="EV22" s="366"/>
      <c r="EW22" s="366">
        <v>36</v>
      </c>
      <c r="EX22" s="366"/>
      <c r="EY22" s="366"/>
      <c r="EZ22" s="369">
        <v>173</v>
      </c>
      <c r="FA22" s="365">
        <v>38347</v>
      </c>
      <c r="FB22" s="366"/>
      <c r="FC22" s="366"/>
      <c r="FD22" s="366"/>
      <c r="FE22" s="366"/>
      <c r="FF22" s="366"/>
      <c r="FG22" s="369"/>
      <c r="FH22" s="365">
        <v>203</v>
      </c>
      <c r="FI22" s="366"/>
      <c r="FJ22" s="366"/>
      <c r="FK22" s="366"/>
      <c r="FL22" s="366"/>
      <c r="FM22" s="366"/>
      <c r="FN22" s="369">
        <v>3269</v>
      </c>
      <c r="FO22" s="365">
        <v>265</v>
      </c>
      <c r="FP22" s="366"/>
      <c r="FQ22" s="366"/>
      <c r="FR22" s="366"/>
      <c r="FS22" s="366"/>
      <c r="FT22" s="366"/>
      <c r="FU22" s="369">
        <v>2409</v>
      </c>
      <c r="FV22" s="365">
        <v>46</v>
      </c>
      <c r="FW22" s="366"/>
      <c r="FX22" s="366"/>
      <c r="FY22" s="366">
        <v>42595</v>
      </c>
      <c r="FZ22" s="366"/>
      <c r="GA22" s="366"/>
      <c r="GB22" s="369">
        <v>781</v>
      </c>
      <c r="GC22" s="365">
        <v>1903</v>
      </c>
      <c r="GD22" s="366">
        <v>561</v>
      </c>
      <c r="GE22" s="366">
        <v>466</v>
      </c>
      <c r="GF22" s="366">
        <v>3</v>
      </c>
      <c r="GG22" s="366"/>
      <c r="GH22" s="366"/>
      <c r="GI22" s="369">
        <v>38558</v>
      </c>
      <c r="GJ22" s="365">
        <v>343</v>
      </c>
      <c r="GK22" s="366">
        <v>180623</v>
      </c>
      <c r="GL22" s="366">
        <v>1584</v>
      </c>
      <c r="GM22" s="366">
        <v>152</v>
      </c>
      <c r="GN22" s="366"/>
      <c r="GO22" s="366"/>
      <c r="GP22" s="369">
        <v>459</v>
      </c>
      <c r="GQ22" s="365">
        <v>60</v>
      </c>
      <c r="GR22" s="366">
        <v>1652</v>
      </c>
      <c r="GS22" s="366">
        <v>67506</v>
      </c>
      <c r="GT22" s="366"/>
      <c r="GU22" s="366"/>
      <c r="GV22" s="366"/>
      <c r="GW22" s="369">
        <v>2585</v>
      </c>
      <c r="GX22" s="365"/>
      <c r="GY22" s="366">
        <v>333</v>
      </c>
      <c r="GZ22" s="366"/>
      <c r="HA22" s="366">
        <v>1430</v>
      </c>
      <c r="HB22" s="366"/>
      <c r="HC22" s="366"/>
      <c r="HD22" s="369">
        <v>49556</v>
      </c>
      <c r="HE22" s="365">
        <v>1551</v>
      </c>
      <c r="HF22" s="366">
        <v>11205</v>
      </c>
      <c r="HG22" s="366">
        <v>16211</v>
      </c>
      <c r="HH22" s="366">
        <v>20656</v>
      </c>
      <c r="HI22" s="366"/>
      <c r="HJ22" s="366"/>
      <c r="HK22" s="369">
        <v>135482</v>
      </c>
      <c r="HL22" s="365"/>
      <c r="HM22" s="366"/>
      <c r="HN22" s="366"/>
      <c r="HO22" s="366"/>
      <c r="HP22" s="366"/>
      <c r="HQ22" s="366"/>
      <c r="HR22" s="369">
        <v>9526</v>
      </c>
      <c r="HS22" s="365"/>
      <c r="HT22" s="366"/>
      <c r="HU22" s="366"/>
      <c r="HV22" s="366"/>
      <c r="HW22" s="366"/>
      <c r="HX22" s="366"/>
      <c r="HY22" s="369">
        <v>12065</v>
      </c>
      <c r="HZ22" s="365"/>
      <c r="IA22" s="366"/>
      <c r="IB22" s="366"/>
      <c r="IC22" s="366"/>
      <c r="ID22" s="366"/>
      <c r="IE22" s="366"/>
      <c r="IF22" s="369">
        <v>15202</v>
      </c>
      <c r="IG22" s="365">
        <v>107</v>
      </c>
      <c r="IH22" s="366"/>
      <c r="II22" s="366"/>
      <c r="IJ22" s="366">
        <v>7</v>
      </c>
      <c r="IK22" s="366"/>
      <c r="IL22" s="366"/>
      <c r="IM22" s="369">
        <v>16573</v>
      </c>
      <c r="IN22" s="365">
        <v>85</v>
      </c>
      <c r="IO22" s="366">
        <v>14</v>
      </c>
      <c r="IP22" s="366"/>
      <c r="IQ22" s="366">
        <v>90</v>
      </c>
      <c r="IR22" s="366"/>
      <c r="IS22" s="366"/>
      <c r="IT22" s="369">
        <v>25762</v>
      </c>
      <c r="IU22" s="365">
        <v>123</v>
      </c>
      <c r="IV22" s="366"/>
      <c r="IW22" s="366"/>
      <c r="IX22" s="366"/>
      <c r="IY22" s="366">
        <v>451</v>
      </c>
      <c r="IZ22" s="366"/>
      <c r="JA22" s="369">
        <v>8734</v>
      </c>
      <c r="JB22" s="365">
        <v>790</v>
      </c>
      <c r="JC22" s="366"/>
      <c r="JD22" s="366"/>
      <c r="JE22" s="366"/>
      <c r="JF22" s="366"/>
      <c r="JG22" s="366">
        <v>17446</v>
      </c>
      <c r="JH22" s="369">
        <v>446</v>
      </c>
      <c r="JI22" s="365"/>
      <c r="JJ22" s="366"/>
      <c r="JK22" s="366"/>
      <c r="JL22" s="366">
        <v>1</v>
      </c>
      <c r="JM22" s="366"/>
      <c r="JN22" s="366">
        <v>80</v>
      </c>
      <c r="JO22" s="369">
        <v>7082</v>
      </c>
      <c r="JP22" s="365">
        <v>102</v>
      </c>
      <c r="JQ22" s="366"/>
      <c r="JR22" s="366"/>
      <c r="JS22" s="366">
        <v>30</v>
      </c>
      <c r="JT22" s="366">
        <v>54700</v>
      </c>
      <c r="JU22" s="366"/>
      <c r="JV22" s="369">
        <v>44</v>
      </c>
      <c r="JW22" s="365">
        <v>580</v>
      </c>
      <c r="JX22" s="366">
        <v>73</v>
      </c>
      <c r="JY22" s="366"/>
      <c r="JZ22" s="366">
        <v>942</v>
      </c>
      <c r="KA22" s="366"/>
      <c r="KB22" s="366">
        <v>68</v>
      </c>
      <c r="KC22" s="369">
        <v>7921</v>
      </c>
      <c r="KD22" s="365">
        <v>2015</v>
      </c>
      <c r="KE22" s="366">
        <v>662</v>
      </c>
      <c r="KF22" s="366"/>
      <c r="KG22" s="366">
        <v>3124</v>
      </c>
      <c r="KH22" s="366">
        <v>785</v>
      </c>
      <c r="KI22" s="366">
        <v>13995</v>
      </c>
      <c r="KJ22" s="369">
        <v>41873</v>
      </c>
      <c r="KK22" s="365"/>
      <c r="KL22" s="366"/>
      <c r="KM22" s="366"/>
      <c r="KN22" s="366"/>
      <c r="KO22" s="366"/>
      <c r="KP22" s="366">
        <v>355</v>
      </c>
      <c r="KQ22" s="369">
        <v>740</v>
      </c>
      <c r="KR22" s="365">
        <v>2945</v>
      </c>
      <c r="KS22" s="366">
        <v>230</v>
      </c>
      <c r="KT22" s="366"/>
      <c r="KU22" s="366">
        <v>65</v>
      </c>
      <c r="KV22" s="366"/>
      <c r="KW22" s="366">
        <v>61</v>
      </c>
      <c r="KX22" s="369">
        <v>1271</v>
      </c>
      <c r="KY22" s="365">
        <v>58</v>
      </c>
      <c r="KZ22" s="366">
        <v>1249</v>
      </c>
      <c r="LA22" s="366"/>
      <c r="LB22" s="366">
        <v>341</v>
      </c>
      <c r="LC22" s="366"/>
      <c r="LD22" s="366">
        <v>970</v>
      </c>
      <c r="LE22" s="369">
        <v>3316</v>
      </c>
      <c r="LF22" s="365"/>
      <c r="LG22" s="366">
        <v>57</v>
      </c>
      <c r="LH22" s="366"/>
      <c r="LI22" s="366"/>
      <c r="LJ22" s="366"/>
      <c r="LK22" s="366">
        <v>3154</v>
      </c>
      <c r="LL22" s="369">
        <v>1286</v>
      </c>
      <c r="LM22" s="365">
        <v>306</v>
      </c>
      <c r="LN22" s="366">
        <v>825</v>
      </c>
      <c r="LO22" s="366"/>
      <c r="LP22" s="366">
        <v>4363</v>
      </c>
      <c r="LQ22" s="366"/>
      <c r="LR22" s="366">
        <v>1945</v>
      </c>
      <c r="LS22" s="369">
        <v>1302</v>
      </c>
      <c r="LT22" s="365">
        <v>36</v>
      </c>
      <c r="LU22" s="366"/>
      <c r="LV22" s="366"/>
      <c r="LW22" s="366"/>
      <c r="LX22" s="366"/>
      <c r="LY22" s="366">
        <v>30</v>
      </c>
      <c r="LZ22" s="369">
        <v>7393</v>
      </c>
      <c r="MA22" s="365">
        <v>81</v>
      </c>
      <c r="MB22" s="366">
        <v>3</v>
      </c>
      <c r="MC22" s="366"/>
      <c r="MD22" s="366">
        <v>315</v>
      </c>
      <c r="ME22" s="366"/>
      <c r="MF22" s="366"/>
      <c r="MG22" s="369">
        <v>13515</v>
      </c>
      <c r="MH22" s="365">
        <v>64</v>
      </c>
      <c r="MI22" s="366">
        <v>128</v>
      </c>
      <c r="MJ22" s="366"/>
      <c r="MK22" s="366">
        <v>7748</v>
      </c>
      <c r="ML22" s="366"/>
      <c r="MM22" s="366">
        <v>3420</v>
      </c>
      <c r="MN22" s="369">
        <v>1949</v>
      </c>
      <c r="MO22" s="365">
        <v>2564</v>
      </c>
      <c r="MP22" s="366">
        <v>658</v>
      </c>
      <c r="MQ22" s="366"/>
      <c r="MR22" s="366">
        <v>1663</v>
      </c>
      <c r="MS22" s="366"/>
      <c r="MT22" s="366">
        <v>2404</v>
      </c>
      <c r="MU22" s="369">
        <v>11936</v>
      </c>
      <c r="MV22" s="365">
        <v>65692</v>
      </c>
      <c r="MW22" s="366">
        <v>207584</v>
      </c>
      <c r="MX22" s="366">
        <v>85869</v>
      </c>
      <c r="MY22" s="366">
        <v>103822</v>
      </c>
      <c r="MZ22" s="366">
        <v>55936</v>
      </c>
      <c r="NA22" s="366">
        <v>64561</v>
      </c>
      <c r="NB22" s="369">
        <v>748605</v>
      </c>
    </row>
    <row r="23" spans="2:366" ht="18" customHeight="1" x14ac:dyDescent="0.2">
      <c r="B23" s="944" t="s">
        <v>65</v>
      </c>
      <c r="C23" s="365"/>
      <c r="D23" s="366"/>
      <c r="E23" s="366"/>
      <c r="F23" s="366"/>
      <c r="G23" s="366"/>
      <c r="H23" s="366"/>
      <c r="I23" s="369"/>
      <c r="J23" s="365"/>
      <c r="K23" s="366"/>
      <c r="L23" s="366"/>
      <c r="M23" s="366"/>
      <c r="N23" s="366"/>
      <c r="O23" s="366"/>
      <c r="P23" s="369"/>
      <c r="Q23" s="365"/>
      <c r="R23" s="366"/>
      <c r="S23" s="366"/>
      <c r="T23" s="366"/>
      <c r="U23" s="366"/>
      <c r="V23" s="366"/>
      <c r="W23" s="369"/>
      <c r="X23" s="365"/>
      <c r="Y23" s="366"/>
      <c r="Z23" s="366"/>
      <c r="AA23" s="366"/>
      <c r="AB23" s="366"/>
      <c r="AC23" s="366"/>
      <c r="AD23" s="369"/>
      <c r="AE23" s="365"/>
      <c r="AF23" s="366"/>
      <c r="AG23" s="366"/>
      <c r="AH23" s="366"/>
      <c r="AI23" s="366"/>
      <c r="AJ23" s="366"/>
      <c r="AK23" s="369"/>
      <c r="AL23" s="365"/>
      <c r="AM23" s="366"/>
      <c r="AN23" s="366"/>
      <c r="AO23" s="366"/>
      <c r="AP23" s="366"/>
      <c r="AQ23" s="366"/>
      <c r="AR23" s="369"/>
      <c r="AS23" s="365"/>
      <c r="AT23" s="366"/>
      <c r="AU23" s="366"/>
      <c r="AV23" s="366"/>
      <c r="AW23" s="366"/>
      <c r="AX23" s="366"/>
      <c r="AY23" s="369"/>
      <c r="AZ23" s="365"/>
      <c r="BA23" s="366"/>
      <c r="BB23" s="366"/>
      <c r="BC23" s="366"/>
      <c r="BD23" s="366"/>
      <c r="BE23" s="366"/>
      <c r="BF23" s="369"/>
      <c r="BG23" s="365"/>
      <c r="BH23" s="366"/>
      <c r="BI23" s="366"/>
      <c r="BJ23" s="366"/>
      <c r="BK23" s="366"/>
      <c r="BL23" s="366"/>
      <c r="BM23" s="369"/>
      <c r="BN23" s="365"/>
      <c r="BO23" s="366"/>
      <c r="BP23" s="366"/>
      <c r="BQ23" s="366"/>
      <c r="BR23" s="366"/>
      <c r="BS23" s="366"/>
      <c r="BT23" s="369"/>
      <c r="BU23" s="365"/>
      <c r="BV23" s="366"/>
      <c r="BW23" s="366"/>
      <c r="BX23" s="366"/>
      <c r="BY23" s="366"/>
      <c r="BZ23" s="366"/>
      <c r="CA23" s="369"/>
      <c r="CB23" s="365"/>
      <c r="CC23" s="366"/>
      <c r="CD23" s="366"/>
      <c r="CE23" s="366"/>
      <c r="CF23" s="366"/>
      <c r="CG23" s="366"/>
      <c r="CH23" s="369"/>
      <c r="CI23" s="365"/>
      <c r="CJ23" s="366"/>
      <c r="CK23" s="366"/>
      <c r="CL23" s="366"/>
      <c r="CM23" s="366"/>
      <c r="CN23" s="366"/>
      <c r="CO23" s="369"/>
      <c r="CP23" s="365"/>
      <c r="CQ23" s="366"/>
      <c r="CR23" s="366"/>
      <c r="CS23" s="366"/>
      <c r="CT23" s="366"/>
      <c r="CU23" s="366"/>
      <c r="CV23" s="369"/>
      <c r="CW23" s="365"/>
      <c r="CX23" s="366"/>
      <c r="CY23" s="366"/>
      <c r="CZ23" s="366"/>
      <c r="DA23" s="366"/>
      <c r="DB23" s="366"/>
      <c r="DC23" s="369"/>
      <c r="DD23" s="365"/>
      <c r="DE23" s="366"/>
      <c r="DF23" s="366"/>
      <c r="DG23" s="366"/>
      <c r="DH23" s="366"/>
      <c r="DI23" s="366">
        <v>52</v>
      </c>
      <c r="DJ23" s="369"/>
      <c r="DK23" s="365"/>
      <c r="DL23" s="366"/>
      <c r="DM23" s="366"/>
      <c r="DN23" s="366"/>
      <c r="DO23" s="366"/>
      <c r="DP23" s="366"/>
      <c r="DQ23" s="369"/>
      <c r="DR23" s="365"/>
      <c r="DS23" s="366"/>
      <c r="DT23" s="366"/>
      <c r="DU23" s="366"/>
      <c r="DV23" s="366"/>
      <c r="DW23" s="366"/>
      <c r="DX23" s="369"/>
      <c r="DY23" s="365"/>
      <c r="DZ23" s="366"/>
      <c r="EA23" s="366"/>
      <c r="EB23" s="366"/>
      <c r="EC23" s="366"/>
      <c r="ED23" s="366"/>
      <c r="EE23" s="369"/>
      <c r="EF23" s="365"/>
      <c r="EG23" s="366"/>
      <c r="EH23" s="366"/>
      <c r="EI23" s="366"/>
      <c r="EJ23" s="366"/>
      <c r="EK23" s="366"/>
      <c r="EL23" s="369"/>
      <c r="EM23" s="365">
        <v>627</v>
      </c>
      <c r="EN23" s="366"/>
      <c r="EO23" s="366"/>
      <c r="EP23" s="366"/>
      <c r="EQ23" s="366"/>
      <c r="ER23" s="366"/>
      <c r="ES23" s="369"/>
      <c r="ET23" s="365"/>
      <c r="EU23" s="366"/>
      <c r="EV23" s="366"/>
      <c r="EW23" s="366"/>
      <c r="EX23" s="366"/>
      <c r="EY23" s="366"/>
      <c r="EZ23" s="369"/>
      <c r="FA23" s="365">
        <v>21</v>
      </c>
      <c r="FB23" s="366"/>
      <c r="FC23" s="366"/>
      <c r="FD23" s="366"/>
      <c r="FE23" s="366"/>
      <c r="FF23" s="366"/>
      <c r="FG23" s="369"/>
      <c r="FH23" s="365"/>
      <c r="FI23" s="366"/>
      <c r="FJ23" s="366"/>
      <c r="FK23" s="366"/>
      <c r="FL23" s="366"/>
      <c r="FM23" s="366"/>
      <c r="FN23" s="369"/>
      <c r="FO23" s="365"/>
      <c r="FP23" s="366"/>
      <c r="FQ23" s="366"/>
      <c r="FR23" s="366"/>
      <c r="FS23" s="366"/>
      <c r="FT23" s="366"/>
      <c r="FU23" s="369"/>
      <c r="FV23" s="365"/>
      <c r="FW23" s="366"/>
      <c r="FX23" s="366"/>
      <c r="FY23" s="366">
        <v>37</v>
      </c>
      <c r="FZ23" s="366"/>
      <c r="GA23" s="366"/>
      <c r="GB23" s="369"/>
      <c r="GC23" s="365">
        <v>201</v>
      </c>
      <c r="GD23" s="366"/>
      <c r="GE23" s="366"/>
      <c r="GF23" s="366"/>
      <c r="GG23" s="366"/>
      <c r="GH23" s="366"/>
      <c r="GI23" s="369"/>
      <c r="GJ23" s="365"/>
      <c r="GK23" s="366">
        <v>945</v>
      </c>
      <c r="GL23" s="366"/>
      <c r="GM23" s="366"/>
      <c r="GN23" s="366"/>
      <c r="GO23" s="366"/>
      <c r="GP23" s="369"/>
      <c r="GQ23" s="365"/>
      <c r="GR23" s="366"/>
      <c r="GS23" s="366">
        <v>5003</v>
      </c>
      <c r="GT23" s="366"/>
      <c r="GU23" s="366"/>
      <c r="GV23" s="366"/>
      <c r="GW23" s="369"/>
      <c r="GX23" s="365">
        <v>15</v>
      </c>
      <c r="GY23" s="366"/>
      <c r="GZ23" s="366"/>
      <c r="HA23" s="366"/>
      <c r="HB23" s="366"/>
      <c r="HC23" s="366"/>
      <c r="HD23" s="369">
        <v>4967</v>
      </c>
      <c r="HE23" s="365"/>
      <c r="HF23" s="366"/>
      <c r="HG23" s="366">
        <v>34</v>
      </c>
      <c r="HH23" s="366">
        <v>7</v>
      </c>
      <c r="HI23" s="366"/>
      <c r="HJ23" s="366"/>
      <c r="HK23" s="369">
        <v>3896</v>
      </c>
      <c r="HL23" s="365"/>
      <c r="HM23" s="366"/>
      <c r="HN23" s="366"/>
      <c r="HO23" s="366"/>
      <c r="HP23" s="366"/>
      <c r="HQ23" s="366"/>
      <c r="HR23" s="369"/>
      <c r="HS23" s="365"/>
      <c r="HT23" s="366"/>
      <c r="HU23" s="366"/>
      <c r="HV23" s="366"/>
      <c r="HW23" s="366"/>
      <c r="HX23" s="366"/>
      <c r="HY23" s="369"/>
      <c r="HZ23" s="365"/>
      <c r="IA23" s="366"/>
      <c r="IB23" s="366"/>
      <c r="IC23" s="366"/>
      <c r="ID23" s="366"/>
      <c r="IE23" s="366"/>
      <c r="IF23" s="369"/>
      <c r="IG23" s="365"/>
      <c r="IH23" s="366"/>
      <c r="II23" s="366"/>
      <c r="IJ23" s="366"/>
      <c r="IK23" s="366"/>
      <c r="IL23" s="366"/>
      <c r="IM23" s="369"/>
      <c r="IN23" s="365"/>
      <c r="IO23" s="366">
        <v>167</v>
      </c>
      <c r="IP23" s="366"/>
      <c r="IQ23" s="366"/>
      <c r="IR23" s="366"/>
      <c r="IS23" s="366"/>
      <c r="IT23" s="369"/>
      <c r="IU23" s="365"/>
      <c r="IV23" s="366"/>
      <c r="IW23" s="366"/>
      <c r="IX23" s="366"/>
      <c r="IY23" s="366"/>
      <c r="IZ23" s="366"/>
      <c r="JA23" s="369"/>
      <c r="JB23" s="365"/>
      <c r="JC23" s="366"/>
      <c r="JD23" s="366"/>
      <c r="JE23" s="366"/>
      <c r="JF23" s="366"/>
      <c r="JG23" s="366"/>
      <c r="JH23" s="369"/>
      <c r="JI23" s="365"/>
      <c r="JJ23" s="366"/>
      <c r="JK23" s="366"/>
      <c r="JL23" s="366"/>
      <c r="JM23" s="366"/>
      <c r="JN23" s="366"/>
      <c r="JO23" s="369"/>
      <c r="JP23" s="365">
        <v>41</v>
      </c>
      <c r="JQ23" s="366"/>
      <c r="JR23" s="366"/>
      <c r="JS23" s="366"/>
      <c r="JT23" s="366"/>
      <c r="JU23" s="366"/>
      <c r="JV23" s="369"/>
      <c r="JW23" s="365"/>
      <c r="JX23" s="366"/>
      <c r="JY23" s="366"/>
      <c r="JZ23" s="366"/>
      <c r="KA23" s="366"/>
      <c r="KB23" s="366"/>
      <c r="KC23" s="369"/>
      <c r="KD23" s="365"/>
      <c r="KE23" s="366"/>
      <c r="KF23" s="366"/>
      <c r="KG23" s="366">
        <v>198</v>
      </c>
      <c r="KH23" s="366"/>
      <c r="KI23" s="366">
        <v>559</v>
      </c>
      <c r="KJ23" s="369"/>
      <c r="KK23" s="365"/>
      <c r="KL23" s="366"/>
      <c r="KM23" s="366"/>
      <c r="KN23" s="366"/>
      <c r="KO23" s="366"/>
      <c r="KP23" s="366"/>
      <c r="KQ23" s="369"/>
      <c r="KR23" s="365"/>
      <c r="KS23" s="366"/>
      <c r="KT23" s="366"/>
      <c r="KU23" s="366"/>
      <c r="KV23" s="366"/>
      <c r="KW23" s="366"/>
      <c r="KX23" s="369"/>
      <c r="KY23" s="365"/>
      <c r="KZ23" s="366"/>
      <c r="LA23" s="366"/>
      <c r="LB23" s="366"/>
      <c r="LC23" s="366"/>
      <c r="LD23" s="366"/>
      <c r="LE23" s="369"/>
      <c r="LF23" s="365"/>
      <c r="LG23" s="366"/>
      <c r="LH23" s="366"/>
      <c r="LI23" s="366"/>
      <c r="LJ23" s="366"/>
      <c r="LK23" s="366"/>
      <c r="LL23" s="369"/>
      <c r="LM23" s="365"/>
      <c r="LN23" s="366"/>
      <c r="LO23" s="366"/>
      <c r="LP23" s="366"/>
      <c r="LQ23" s="366"/>
      <c r="LR23" s="366"/>
      <c r="LS23" s="369"/>
      <c r="LT23" s="365"/>
      <c r="LU23" s="366"/>
      <c r="LV23" s="366"/>
      <c r="LW23" s="366"/>
      <c r="LX23" s="366"/>
      <c r="LY23" s="366"/>
      <c r="LZ23" s="369"/>
      <c r="MA23" s="365"/>
      <c r="MB23" s="366"/>
      <c r="MC23" s="366"/>
      <c r="MD23" s="366"/>
      <c r="ME23" s="366"/>
      <c r="MF23" s="366"/>
      <c r="MG23" s="369"/>
      <c r="MH23" s="365"/>
      <c r="MI23" s="366"/>
      <c r="MJ23" s="366"/>
      <c r="MK23" s="366"/>
      <c r="ML23" s="366"/>
      <c r="MM23" s="366"/>
      <c r="MN23" s="369"/>
      <c r="MO23" s="365"/>
      <c r="MP23" s="366"/>
      <c r="MQ23" s="366"/>
      <c r="MR23" s="366"/>
      <c r="MS23" s="366"/>
      <c r="MT23" s="366"/>
      <c r="MU23" s="369"/>
      <c r="MV23" s="365">
        <v>905</v>
      </c>
      <c r="MW23" s="366">
        <v>1112</v>
      </c>
      <c r="MX23" s="366">
        <v>5037</v>
      </c>
      <c r="MY23" s="366">
        <v>242</v>
      </c>
      <c r="MZ23" s="366"/>
      <c r="NA23" s="366">
        <v>611</v>
      </c>
      <c r="NB23" s="369">
        <v>8863</v>
      </c>
    </row>
    <row r="24" spans="2:366" ht="18" customHeight="1" x14ac:dyDescent="0.2">
      <c r="B24" s="944" t="s">
        <v>7</v>
      </c>
      <c r="C24" s="365">
        <v>183</v>
      </c>
      <c r="D24" s="366"/>
      <c r="E24" s="366"/>
      <c r="F24" s="366"/>
      <c r="G24" s="366"/>
      <c r="H24" s="366"/>
      <c r="I24" s="369"/>
      <c r="J24" s="365"/>
      <c r="K24" s="366"/>
      <c r="L24" s="366"/>
      <c r="M24" s="366"/>
      <c r="N24" s="366"/>
      <c r="O24" s="366"/>
      <c r="P24" s="369"/>
      <c r="Q24" s="365">
        <v>253</v>
      </c>
      <c r="R24" s="366"/>
      <c r="S24" s="366"/>
      <c r="T24" s="366"/>
      <c r="U24" s="366"/>
      <c r="V24" s="366"/>
      <c r="W24" s="369"/>
      <c r="X24" s="365">
        <v>680</v>
      </c>
      <c r="Y24" s="366"/>
      <c r="Z24" s="366"/>
      <c r="AA24" s="366"/>
      <c r="AB24" s="366"/>
      <c r="AC24" s="366"/>
      <c r="AD24" s="369"/>
      <c r="AE24" s="365">
        <v>19</v>
      </c>
      <c r="AF24" s="366"/>
      <c r="AG24" s="366"/>
      <c r="AH24" s="366"/>
      <c r="AI24" s="366"/>
      <c r="AJ24" s="366"/>
      <c r="AK24" s="369"/>
      <c r="AL24" s="365">
        <v>185</v>
      </c>
      <c r="AM24" s="366"/>
      <c r="AN24" s="366"/>
      <c r="AO24" s="366"/>
      <c r="AP24" s="366"/>
      <c r="AQ24" s="366"/>
      <c r="AR24" s="369"/>
      <c r="AS24" s="365">
        <v>11</v>
      </c>
      <c r="AT24" s="366">
        <v>2</v>
      </c>
      <c r="AU24" s="366"/>
      <c r="AV24" s="366"/>
      <c r="AW24" s="366"/>
      <c r="AX24" s="366"/>
      <c r="AY24" s="369"/>
      <c r="AZ24" s="365">
        <v>1219</v>
      </c>
      <c r="BA24" s="366"/>
      <c r="BB24" s="366"/>
      <c r="BC24" s="366"/>
      <c r="BD24" s="366"/>
      <c r="BE24" s="366"/>
      <c r="BF24" s="369"/>
      <c r="BG24" s="365"/>
      <c r="BH24" s="366"/>
      <c r="BI24" s="366"/>
      <c r="BJ24" s="366"/>
      <c r="BK24" s="366"/>
      <c r="BL24" s="366"/>
      <c r="BM24" s="369"/>
      <c r="BN24" s="365">
        <v>50</v>
      </c>
      <c r="BO24" s="366"/>
      <c r="BP24" s="366"/>
      <c r="BQ24" s="366"/>
      <c r="BR24" s="366"/>
      <c r="BS24" s="366"/>
      <c r="BT24" s="369"/>
      <c r="BU24" s="365"/>
      <c r="BV24" s="366"/>
      <c r="BW24" s="366"/>
      <c r="BX24" s="366"/>
      <c r="BY24" s="366"/>
      <c r="BZ24" s="366"/>
      <c r="CA24" s="369"/>
      <c r="CB24" s="365"/>
      <c r="CC24" s="366"/>
      <c r="CD24" s="366"/>
      <c r="CE24" s="366"/>
      <c r="CF24" s="366"/>
      <c r="CG24" s="366"/>
      <c r="CH24" s="369"/>
      <c r="CI24" s="365">
        <v>32</v>
      </c>
      <c r="CJ24" s="366"/>
      <c r="CK24" s="366"/>
      <c r="CL24" s="366"/>
      <c r="CM24" s="366"/>
      <c r="CN24" s="366"/>
      <c r="CO24" s="369"/>
      <c r="CP24" s="365">
        <v>27</v>
      </c>
      <c r="CQ24" s="366"/>
      <c r="CR24" s="366"/>
      <c r="CS24" s="366"/>
      <c r="CT24" s="366"/>
      <c r="CU24" s="366"/>
      <c r="CV24" s="369"/>
      <c r="CW24" s="365">
        <v>259</v>
      </c>
      <c r="CX24" s="366"/>
      <c r="CY24" s="366"/>
      <c r="CZ24" s="366"/>
      <c r="DA24" s="366"/>
      <c r="DB24" s="366"/>
      <c r="DC24" s="369"/>
      <c r="DD24" s="365">
        <v>1268</v>
      </c>
      <c r="DE24" s="366"/>
      <c r="DF24" s="366">
        <v>84</v>
      </c>
      <c r="DG24" s="366"/>
      <c r="DH24" s="366"/>
      <c r="DI24" s="366"/>
      <c r="DJ24" s="369"/>
      <c r="DK24" s="365">
        <v>222</v>
      </c>
      <c r="DL24" s="366"/>
      <c r="DM24" s="366"/>
      <c r="DN24" s="366"/>
      <c r="DO24" s="366"/>
      <c r="DP24" s="366"/>
      <c r="DQ24" s="369"/>
      <c r="DR24" s="365">
        <v>177</v>
      </c>
      <c r="DS24" s="366"/>
      <c r="DT24" s="366"/>
      <c r="DU24" s="366"/>
      <c r="DV24" s="366"/>
      <c r="DW24" s="366"/>
      <c r="DX24" s="369"/>
      <c r="DY24" s="365"/>
      <c r="DZ24" s="366"/>
      <c r="EA24" s="366"/>
      <c r="EB24" s="366"/>
      <c r="EC24" s="366"/>
      <c r="ED24" s="366"/>
      <c r="EE24" s="369"/>
      <c r="EF24" s="365">
        <v>5</v>
      </c>
      <c r="EG24" s="366"/>
      <c r="EH24" s="366"/>
      <c r="EI24" s="366"/>
      <c r="EJ24" s="366"/>
      <c r="EK24" s="366"/>
      <c r="EL24" s="369"/>
      <c r="EM24" s="365">
        <v>3116</v>
      </c>
      <c r="EN24" s="366"/>
      <c r="EO24" s="366"/>
      <c r="EP24" s="366"/>
      <c r="EQ24" s="366"/>
      <c r="ER24" s="366"/>
      <c r="ES24" s="369">
        <v>101</v>
      </c>
      <c r="ET24" s="365">
        <v>72</v>
      </c>
      <c r="EU24" s="366"/>
      <c r="EV24" s="366"/>
      <c r="EW24" s="366"/>
      <c r="EX24" s="366"/>
      <c r="EY24" s="366"/>
      <c r="EZ24" s="369"/>
      <c r="FA24" s="365">
        <v>11475</v>
      </c>
      <c r="FB24" s="366">
        <v>715</v>
      </c>
      <c r="FC24" s="366"/>
      <c r="FD24" s="366"/>
      <c r="FE24" s="366"/>
      <c r="FF24" s="366"/>
      <c r="FG24" s="369"/>
      <c r="FH24" s="365">
        <v>246</v>
      </c>
      <c r="FI24" s="366"/>
      <c r="FJ24" s="366"/>
      <c r="FK24" s="366"/>
      <c r="FL24" s="366"/>
      <c r="FM24" s="366"/>
      <c r="FN24" s="369"/>
      <c r="FO24" s="365"/>
      <c r="FP24" s="366"/>
      <c r="FQ24" s="366"/>
      <c r="FR24" s="366"/>
      <c r="FS24" s="366"/>
      <c r="FT24" s="366"/>
      <c r="FU24" s="369"/>
      <c r="FV24" s="365">
        <v>1622</v>
      </c>
      <c r="FW24" s="366">
        <v>228</v>
      </c>
      <c r="FX24" s="366"/>
      <c r="FY24" s="366"/>
      <c r="FZ24" s="366"/>
      <c r="GA24" s="366"/>
      <c r="GB24" s="369"/>
      <c r="GC24" s="365">
        <v>1271</v>
      </c>
      <c r="GD24" s="366">
        <v>427</v>
      </c>
      <c r="GE24" s="366">
        <v>30</v>
      </c>
      <c r="GF24" s="366"/>
      <c r="GG24" s="366"/>
      <c r="GH24" s="366"/>
      <c r="GI24" s="369">
        <v>5273</v>
      </c>
      <c r="GJ24" s="365">
        <v>6543</v>
      </c>
      <c r="GK24" s="366">
        <v>37890</v>
      </c>
      <c r="GL24" s="366">
        <v>207</v>
      </c>
      <c r="GM24" s="366"/>
      <c r="GN24" s="366"/>
      <c r="GO24" s="366"/>
      <c r="GP24" s="369">
        <v>284</v>
      </c>
      <c r="GQ24" s="365">
        <v>4171</v>
      </c>
      <c r="GR24" s="366">
        <v>396</v>
      </c>
      <c r="GS24" s="366">
        <v>11147</v>
      </c>
      <c r="GT24" s="366"/>
      <c r="GU24" s="366"/>
      <c r="GV24" s="366"/>
      <c r="GW24" s="369">
        <v>37</v>
      </c>
      <c r="GX24" s="365">
        <v>5173</v>
      </c>
      <c r="GY24" s="366">
        <v>301</v>
      </c>
      <c r="GZ24" s="366">
        <v>220</v>
      </c>
      <c r="HA24" s="366"/>
      <c r="HB24" s="366"/>
      <c r="HC24" s="366"/>
      <c r="HD24" s="369">
        <v>1</v>
      </c>
      <c r="HE24" s="365">
        <v>15639</v>
      </c>
      <c r="HF24" s="366">
        <v>1546</v>
      </c>
      <c r="HG24" s="366">
        <v>788</v>
      </c>
      <c r="HH24" s="366"/>
      <c r="HI24" s="366"/>
      <c r="HJ24" s="366"/>
      <c r="HK24" s="369">
        <v>10862</v>
      </c>
      <c r="HL24" s="365">
        <v>1215</v>
      </c>
      <c r="HM24" s="366">
        <v>71</v>
      </c>
      <c r="HN24" s="366"/>
      <c r="HO24" s="366"/>
      <c r="HP24" s="366"/>
      <c r="HQ24" s="366"/>
      <c r="HR24" s="369"/>
      <c r="HS24" s="365">
        <v>1601</v>
      </c>
      <c r="HT24" s="366">
        <v>50</v>
      </c>
      <c r="HU24" s="366">
        <v>15</v>
      </c>
      <c r="HV24" s="366"/>
      <c r="HW24" s="366"/>
      <c r="HX24" s="366"/>
      <c r="HY24" s="369"/>
      <c r="HZ24" s="365">
        <v>949</v>
      </c>
      <c r="IA24" s="366">
        <v>127</v>
      </c>
      <c r="IB24" s="366"/>
      <c r="IC24" s="366"/>
      <c r="ID24" s="366"/>
      <c r="IE24" s="366"/>
      <c r="IF24" s="369"/>
      <c r="IG24" s="365">
        <v>3611</v>
      </c>
      <c r="IH24" s="366">
        <v>495</v>
      </c>
      <c r="II24" s="366"/>
      <c r="IJ24" s="366"/>
      <c r="IK24" s="366"/>
      <c r="IL24" s="366"/>
      <c r="IM24" s="369"/>
      <c r="IN24" s="365">
        <v>936</v>
      </c>
      <c r="IO24" s="366">
        <v>6</v>
      </c>
      <c r="IP24" s="366">
        <v>100</v>
      </c>
      <c r="IQ24" s="366"/>
      <c r="IR24" s="366"/>
      <c r="IS24" s="366"/>
      <c r="IT24" s="369"/>
      <c r="IU24" s="365">
        <v>4386</v>
      </c>
      <c r="IV24" s="366">
        <v>45</v>
      </c>
      <c r="IW24" s="366">
        <v>276</v>
      </c>
      <c r="IX24" s="366"/>
      <c r="IY24" s="366"/>
      <c r="IZ24" s="366"/>
      <c r="JA24" s="369"/>
      <c r="JB24" s="365">
        <v>367</v>
      </c>
      <c r="JC24" s="366"/>
      <c r="JD24" s="366"/>
      <c r="JE24" s="366"/>
      <c r="JF24" s="366"/>
      <c r="JG24" s="366"/>
      <c r="JH24" s="369"/>
      <c r="JI24" s="365">
        <v>996</v>
      </c>
      <c r="JJ24" s="366"/>
      <c r="JK24" s="366"/>
      <c r="JL24" s="366"/>
      <c r="JM24" s="366"/>
      <c r="JN24" s="366"/>
      <c r="JO24" s="369"/>
      <c r="JP24" s="365">
        <v>1155</v>
      </c>
      <c r="JQ24" s="366">
        <v>1</v>
      </c>
      <c r="JR24" s="366"/>
      <c r="JS24" s="366"/>
      <c r="JT24" s="366"/>
      <c r="JU24" s="366"/>
      <c r="JV24" s="369"/>
      <c r="JW24" s="365">
        <v>337</v>
      </c>
      <c r="JX24" s="366">
        <v>26</v>
      </c>
      <c r="JY24" s="366"/>
      <c r="JZ24" s="366"/>
      <c r="KA24" s="366"/>
      <c r="KB24" s="366"/>
      <c r="KC24" s="369"/>
      <c r="KD24" s="365">
        <v>2883</v>
      </c>
      <c r="KE24" s="366">
        <v>350</v>
      </c>
      <c r="KF24" s="366">
        <v>25</v>
      </c>
      <c r="KG24" s="366"/>
      <c r="KH24" s="366"/>
      <c r="KI24" s="366"/>
      <c r="KJ24" s="369"/>
      <c r="KK24" s="365"/>
      <c r="KL24" s="366"/>
      <c r="KM24" s="366"/>
      <c r="KN24" s="366"/>
      <c r="KO24" s="366"/>
      <c r="KP24" s="366"/>
      <c r="KQ24" s="369"/>
      <c r="KR24" s="365">
        <v>24</v>
      </c>
      <c r="KS24" s="366"/>
      <c r="KT24" s="366"/>
      <c r="KU24" s="366"/>
      <c r="KV24" s="366"/>
      <c r="KW24" s="366"/>
      <c r="KX24" s="369"/>
      <c r="KY24" s="365">
        <v>72</v>
      </c>
      <c r="KZ24" s="366"/>
      <c r="LA24" s="366"/>
      <c r="LB24" s="366"/>
      <c r="LC24" s="366"/>
      <c r="LD24" s="366"/>
      <c r="LE24" s="369"/>
      <c r="LF24" s="365"/>
      <c r="LG24" s="366"/>
      <c r="LH24" s="366"/>
      <c r="LI24" s="366"/>
      <c r="LJ24" s="366"/>
      <c r="LK24" s="366"/>
      <c r="LL24" s="369"/>
      <c r="LM24" s="365"/>
      <c r="LN24" s="366"/>
      <c r="LO24" s="366"/>
      <c r="LP24" s="366"/>
      <c r="LQ24" s="366"/>
      <c r="LR24" s="366"/>
      <c r="LS24" s="369"/>
      <c r="LT24" s="365"/>
      <c r="LU24" s="366"/>
      <c r="LV24" s="366"/>
      <c r="LW24" s="366"/>
      <c r="LX24" s="366"/>
      <c r="LY24" s="366"/>
      <c r="LZ24" s="369"/>
      <c r="MA24" s="365">
        <v>410</v>
      </c>
      <c r="MB24" s="366"/>
      <c r="MC24" s="366"/>
      <c r="MD24" s="366"/>
      <c r="ME24" s="366"/>
      <c r="MF24" s="366"/>
      <c r="MG24" s="369"/>
      <c r="MH24" s="365"/>
      <c r="MI24" s="366"/>
      <c r="MJ24" s="366"/>
      <c r="MK24" s="366"/>
      <c r="ML24" s="366"/>
      <c r="MM24" s="366"/>
      <c r="MN24" s="369"/>
      <c r="MO24" s="365">
        <v>600</v>
      </c>
      <c r="MP24" s="366">
        <v>74</v>
      </c>
      <c r="MQ24" s="366"/>
      <c r="MR24" s="366"/>
      <c r="MS24" s="366"/>
      <c r="MT24" s="366"/>
      <c r="MU24" s="369"/>
      <c r="MV24" s="365">
        <v>73460</v>
      </c>
      <c r="MW24" s="366">
        <v>42750</v>
      </c>
      <c r="MX24" s="366">
        <v>12892</v>
      </c>
      <c r="MY24" s="366"/>
      <c r="MZ24" s="366"/>
      <c r="NA24" s="366"/>
      <c r="NB24" s="369">
        <v>16558</v>
      </c>
    </row>
    <row r="25" spans="2:366" ht="18" customHeight="1" x14ac:dyDescent="0.2">
      <c r="B25" s="944" t="s">
        <v>35</v>
      </c>
      <c r="C25" s="365">
        <v>20</v>
      </c>
      <c r="D25" s="366"/>
      <c r="E25" s="366"/>
      <c r="F25" s="366"/>
      <c r="G25" s="366"/>
      <c r="H25" s="366"/>
      <c r="I25" s="369"/>
      <c r="J25" s="365"/>
      <c r="K25" s="366"/>
      <c r="L25" s="366"/>
      <c r="M25" s="366"/>
      <c r="N25" s="366"/>
      <c r="O25" s="366"/>
      <c r="P25" s="369"/>
      <c r="Q25" s="365">
        <v>145</v>
      </c>
      <c r="R25" s="366"/>
      <c r="S25" s="366"/>
      <c r="T25" s="366"/>
      <c r="U25" s="366"/>
      <c r="V25" s="366"/>
      <c r="W25" s="369"/>
      <c r="X25" s="365">
        <v>114</v>
      </c>
      <c r="Y25" s="366"/>
      <c r="Z25" s="366"/>
      <c r="AA25" s="366"/>
      <c r="AB25" s="366"/>
      <c r="AC25" s="366"/>
      <c r="AD25" s="369"/>
      <c r="AE25" s="365"/>
      <c r="AF25" s="366"/>
      <c r="AG25" s="366"/>
      <c r="AH25" s="366"/>
      <c r="AI25" s="366"/>
      <c r="AJ25" s="366"/>
      <c r="AK25" s="369"/>
      <c r="AL25" s="365"/>
      <c r="AM25" s="366"/>
      <c r="AN25" s="366"/>
      <c r="AO25" s="366"/>
      <c r="AP25" s="366"/>
      <c r="AQ25" s="366"/>
      <c r="AR25" s="369"/>
      <c r="AS25" s="365"/>
      <c r="AT25" s="366"/>
      <c r="AU25" s="366"/>
      <c r="AV25" s="366"/>
      <c r="AW25" s="366"/>
      <c r="AX25" s="366"/>
      <c r="AY25" s="369"/>
      <c r="AZ25" s="365">
        <v>1348</v>
      </c>
      <c r="BA25" s="366"/>
      <c r="BB25" s="366"/>
      <c r="BC25" s="366"/>
      <c r="BD25" s="366"/>
      <c r="BE25" s="366"/>
      <c r="BF25" s="369"/>
      <c r="BG25" s="365"/>
      <c r="BH25" s="366"/>
      <c r="BI25" s="366"/>
      <c r="BJ25" s="366"/>
      <c r="BK25" s="366"/>
      <c r="BL25" s="366"/>
      <c r="BM25" s="369"/>
      <c r="BN25" s="365"/>
      <c r="BO25" s="366"/>
      <c r="BP25" s="366"/>
      <c r="BQ25" s="366"/>
      <c r="BR25" s="366"/>
      <c r="BS25" s="366"/>
      <c r="BT25" s="369"/>
      <c r="BU25" s="365"/>
      <c r="BV25" s="366"/>
      <c r="BW25" s="366"/>
      <c r="BX25" s="366"/>
      <c r="BY25" s="366"/>
      <c r="BZ25" s="366"/>
      <c r="CA25" s="369"/>
      <c r="CB25" s="365"/>
      <c r="CC25" s="366"/>
      <c r="CD25" s="366"/>
      <c r="CE25" s="366"/>
      <c r="CF25" s="366"/>
      <c r="CG25" s="366"/>
      <c r="CH25" s="369"/>
      <c r="CI25" s="365"/>
      <c r="CJ25" s="366"/>
      <c r="CK25" s="366"/>
      <c r="CL25" s="366"/>
      <c r="CM25" s="366"/>
      <c r="CN25" s="366"/>
      <c r="CO25" s="369"/>
      <c r="CP25" s="365"/>
      <c r="CQ25" s="366"/>
      <c r="CR25" s="366"/>
      <c r="CS25" s="366"/>
      <c r="CT25" s="366"/>
      <c r="CU25" s="366"/>
      <c r="CV25" s="369"/>
      <c r="CW25" s="365">
        <v>89</v>
      </c>
      <c r="CX25" s="366"/>
      <c r="CY25" s="366"/>
      <c r="CZ25" s="366"/>
      <c r="DA25" s="366"/>
      <c r="DB25" s="366"/>
      <c r="DC25" s="369"/>
      <c r="DD25" s="365">
        <v>25</v>
      </c>
      <c r="DE25" s="366"/>
      <c r="DF25" s="366"/>
      <c r="DG25" s="366"/>
      <c r="DH25" s="366"/>
      <c r="DI25" s="366"/>
      <c r="DJ25" s="369"/>
      <c r="DK25" s="365">
        <v>139</v>
      </c>
      <c r="DL25" s="366"/>
      <c r="DM25" s="366"/>
      <c r="DN25" s="366"/>
      <c r="DO25" s="366"/>
      <c r="DP25" s="366"/>
      <c r="DQ25" s="369"/>
      <c r="DR25" s="365"/>
      <c r="DS25" s="366"/>
      <c r="DT25" s="366"/>
      <c r="DU25" s="366"/>
      <c r="DV25" s="366"/>
      <c r="DW25" s="366"/>
      <c r="DX25" s="369"/>
      <c r="DY25" s="365">
        <v>120</v>
      </c>
      <c r="DZ25" s="366"/>
      <c r="EA25" s="366"/>
      <c r="EB25" s="366"/>
      <c r="EC25" s="366"/>
      <c r="ED25" s="366"/>
      <c r="EE25" s="369"/>
      <c r="EF25" s="365"/>
      <c r="EG25" s="366"/>
      <c r="EH25" s="366"/>
      <c r="EI25" s="366"/>
      <c r="EJ25" s="366"/>
      <c r="EK25" s="366"/>
      <c r="EL25" s="369"/>
      <c r="EM25" s="365">
        <v>396</v>
      </c>
      <c r="EN25" s="366"/>
      <c r="EO25" s="366"/>
      <c r="EP25" s="366"/>
      <c r="EQ25" s="366"/>
      <c r="ER25" s="366"/>
      <c r="ES25" s="369">
        <v>107</v>
      </c>
      <c r="ET25" s="365"/>
      <c r="EU25" s="366"/>
      <c r="EV25" s="366"/>
      <c r="EW25" s="366"/>
      <c r="EX25" s="366"/>
      <c r="EY25" s="366"/>
      <c r="EZ25" s="369"/>
      <c r="FA25" s="365">
        <v>1417</v>
      </c>
      <c r="FB25" s="366"/>
      <c r="FC25" s="366"/>
      <c r="FD25" s="366"/>
      <c r="FE25" s="366"/>
      <c r="FF25" s="366"/>
      <c r="FG25" s="369"/>
      <c r="FH25" s="365">
        <v>55</v>
      </c>
      <c r="FI25" s="366"/>
      <c r="FJ25" s="366"/>
      <c r="FK25" s="366"/>
      <c r="FL25" s="366"/>
      <c r="FM25" s="366"/>
      <c r="FN25" s="369"/>
      <c r="FO25" s="365"/>
      <c r="FP25" s="366"/>
      <c r="FQ25" s="366"/>
      <c r="FR25" s="366"/>
      <c r="FS25" s="366"/>
      <c r="FT25" s="366"/>
      <c r="FU25" s="369"/>
      <c r="FV25" s="365">
        <v>35</v>
      </c>
      <c r="FW25" s="366"/>
      <c r="FX25" s="366"/>
      <c r="FY25" s="366"/>
      <c r="FZ25" s="366"/>
      <c r="GA25" s="366"/>
      <c r="GB25" s="369"/>
      <c r="GC25" s="365">
        <v>876</v>
      </c>
      <c r="GD25" s="366"/>
      <c r="GE25" s="366"/>
      <c r="GF25" s="366"/>
      <c r="GG25" s="366"/>
      <c r="GH25" s="366"/>
      <c r="GI25" s="369">
        <v>859</v>
      </c>
      <c r="GJ25" s="365">
        <v>431</v>
      </c>
      <c r="GK25" s="366">
        <v>258</v>
      </c>
      <c r="GL25" s="366"/>
      <c r="GM25" s="366"/>
      <c r="GN25" s="366"/>
      <c r="GO25" s="366"/>
      <c r="GP25" s="369"/>
      <c r="GQ25" s="365">
        <v>4093</v>
      </c>
      <c r="GR25" s="366">
        <v>118</v>
      </c>
      <c r="GS25" s="366"/>
      <c r="GT25" s="366"/>
      <c r="GU25" s="366"/>
      <c r="GV25" s="366"/>
      <c r="GW25" s="369"/>
      <c r="GX25" s="365">
        <v>37</v>
      </c>
      <c r="GY25" s="366"/>
      <c r="GZ25" s="366"/>
      <c r="HA25" s="366"/>
      <c r="HB25" s="366"/>
      <c r="HC25" s="366"/>
      <c r="HD25" s="369"/>
      <c r="HE25" s="365">
        <v>2691</v>
      </c>
      <c r="HF25" s="366"/>
      <c r="HG25" s="366"/>
      <c r="HH25" s="366"/>
      <c r="HI25" s="366"/>
      <c r="HJ25" s="366"/>
      <c r="HK25" s="369">
        <v>2282</v>
      </c>
      <c r="HL25" s="365">
        <v>5</v>
      </c>
      <c r="HM25" s="366"/>
      <c r="HN25" s="366"/>
      <c r="HO25" s="366"/>
      <c r="HP25" s="366"/>
      <c r="HQ25" s="366"/>
      <c r="HR25" s="369"/>
      <c r="HS25" s="365">
        <v>25</v>
      </c>
      <c r="HT25" s="366"/>
      <c r="HU25" s="366"/>
      <c r="HV25" s="366"/>
      <c r="HW25" s="366"/>
      <c r="HX25" s="366"/>
      <c r="HY25" s="369"/>
      <c r="HZ25" s="365">
        <v>65</v>
      </c>
      <c r="IA25" s="366"/>
      <c r="IB25" s="366"/>
      <c r="IC25" s="366"/>
      <c r="ID25" s="366"/>
      <c r="IE25" s="366"/>
      <c r="IF25" s="369"/>
      <c r="IG25" s="365">
        <v>40</v>
      </c>
      <c r="IH25" s="366"/>
      <c r="II25" s="366"/>
      <c r="IJ25" s="366"/>
      <c r="IK25" s="366"/>
      <c r="IL25" s="366"/>
      <c r="IM25" s="369"/>
      <c r="IN25" s="365">
        <v>433</v>
      </c>
      <c r="IO25" s="366"/>
      <c r="IP25" s="366"/>
      <c r="IQ25" s="366"/>
      <c r="IR25" s="366"/>
      <c r="IS25" s="366"/>
      <c r="IT25" s="369"/>
      <c r="IU25" s="365">
        <v>1825</v>
      </c>
      <c r="IV25" s="366"/>
      <c r="IW25" s="366"/>
      <c r="IX25" s="366"/>
      <c r="IY25" s="366"/>
      <c r="IZ25" s="366"/>
      <c r="JA25" s="369"/>
      <c r="JB25" s="365">
        <v>80</v>
      </c>
      <c r="JC25" s="366"/>
      <c r="JD25" s="366"/>
      <c r="JE25" s="366"/>
      <c r="JF25" s="366"/>
      <c r="JG25" s="366"/>
      <c r="JH25" s="369"/>
      <c r="JI25" s="365">
        <v>4</v>
      </c>
      <c r="JJ25" s="366"/>
      <c r="JK25" s="366"/>
      <c r="JL25" s="366"/>
      <c r="JM25" s="366"/>
      <c r="JN25" s="366"/>
      <c r="JO25" s="369"/>
      <c r="JP25" s="365">
        <v>7</v>
      </c>
      <c r="JQ25" s="366"/>
      <c r="JR25" s="366"/>
      <c r="JS25" s="366"/>
      <c r="JT25" s="366"/>
      <c r="JU25" s="366"/>
      <c r="JV25" s="369"/>
      <c r="JW25" s="365">
        <v>476</v>
      </c>
      <c r="JX25" s="366"/>
      <c r="JY25" s="366"/>
      <c r="JZ25" s="366"/>
      <c r="KA25" s="366"/>
      <c r="KB25" s="366"/>
      <c r="KC25" s="369"/>
      <c r="KD25" s="365">
        <v>1152</v>
      </c>
      <c r="KE25" s="366"/>
      <c r="KF25" s="366"/>
      <c r="KG25" s="366"/>
      <c r="KH25" s="366"/>
      <c r="KI25" s="366"/>
      <c r="KJ25" s="369">
        <v>73</v>
      </c>
      <c r="KK25" s="365"/>
      <c r="KL25" s="366"/>
      <c r="KM25" s="366"/>
      <c r="KN25" s="366"/>
      <c r="KO25" s="366"/>
      <c r="KP25" s="366"/>
      <c r="KQ25" s="369"/>
      <c r="KR25" s="365"/>
      <c r="KS25" s="366"/>
      <c r="KT25" s="366"/>
      <c r="KU25" s="366"/>
      <c r="KV25" s="366"/>
      <c r="KW25" s="366"/>
      <c r="KX25" s="369"/>
      <c r="KY25" s="365"/>
      <c r="KZ25" s="366"/>
      <c r="LA25" s="366"/>
      <c r="LB25" s="366"/>
      <c r="LC25" s="366"/>
      <c r="LD25" s="366"/>
      <c r="LE25" s="369"/>
      <c r="LF25" s="365"/>
      <c r="LG25" s="366"/>
      <c r="LH25" s="366"/>
      <c r="LI25" s="366"/>
      <c r="LJ25" s="366"/>
      <c r="LK25" s="366"/>
      <c r="LL25" s="369"/>
      <c r="LM25" s="365"/>
      <c r="LN25" s="366"/>
      <c r="LO25" s="366"/>
      <c r="LP25" s="366"/>
      <c r="LQ25" s="366"/>
      <c r="LR25" s="366"/>
      <c r="LS25" s="369"/>
      <c r="LT25" s="365"/>
      <c r="LU25" s="366"/>
      <c r="LV25" s="366"/>
      <c r="LW25" s="366"/>
      <c r="LX25" s="366"/>
      <c r="LY25" s="366"/>
      <c r="LZ25" s="369"/>
      <c r="MA25" s="365"/>
      <c r="MB25" s="366"/>
      <c r="MC25" s="366"/>
      <c r="MD25" s="366"/>
      <c r="ME25" s="366"/>
      <c r="MF25" s="366"/>
      <c r="MG25" s="369"/>
      <c r="MH25" s="365"/>
      <c r="MI25" s="366"/>
      <c r="MJ25" s="366"/>
      <c r="MK25" s="366"/>
      <c r="ML25" s="366"/>
      <c r="MM25" s="366"/>
      <c r="MN25" s="369"/>
      <c r="MO25" s="365"/>
      <c r="MP25" s="366"/>
      <c r="MQ25" s="366"/>
      <c r="MR25" s="366"/>
      <c r="MS25" s="366"/>
      <c r="MT25" s="366"/>
      <c r="MU25" s="369"/>
      <c r="MV25" s="365">
        <v>16143</v>
      </c>
      <c r="MW25" s="366">
        <v>376</v>
      </c>
      <c r="MX25" s="366"/>
      <c r="MY25" s="366"/>
      <c r="MZ25" s="366"/>
      <c r="NA25" s="366"/>
      <c r="NB25" s="369">
        <v>3321</v>
      </c>
    </row>
    <row r="26" spans="2:366" ht="18" customHeight="1" x14ac:dyDescent="0.2">
      <c r="B26" s="944" t="s">
        <v>0</v>
      </c>
      <c r="C26" s="365">
        <v>20</v>
      </c>
      <c r="D26" s="366"/>
      <c r="E26" s="366"/>
      <c r="F26" s="366"/>
      <c r="G26" s="366"/>
      <c r="H26" s="366"/>
      <c r="I26" s="369"/>
      <c r="J26" s="365"/>
      <c r="K26" s="366"/>
      <c r="L26" s="366"/>
      <c r="M26" s="366"/>
      <c r="N26" s="366"/>
      <c r="O26" s="366"/>
      <c r="P26" s="369"/>
      <c r="Q26" s="365"/>
      <c r="R26" s="366"/>
      <c r="S26" s="366"/>
      <c r="T26" s="366"/>
      <c r="U26" s="366"/>
      <c r="V26" s="366"/>
      <c r="W26" s="369"/>
      <c r="X26" s="365">
        <v>2407</v>
      </c>
      <c r="Y26" s="366">
        <v>125</v>
      </c>
      <c r="Z26" s="366">
        <v>220</v>
      </c>
      <c r="AA26" s="366"/>
      <c r="AB26" s="366"/>
      <c r="AC26" s="366"/>
      <c r="AD26" s="369">
        <v>199</v>
      </c>
      <c r="AE26" s="365">
        <v>316</v>
      </c>
      <c r="AF26" s="366"/>
      <c r="AG26" s="366"/>
      <c r="AH26" s="366"/>
      <c r="AI26" s="366"/>
      <c r="AJ26" s="366"/>
      <c r="AK26" s="369"/>
      <c r="AL26" s="365">
        <v>1454</v>
      </c>
      <c r="AM26" s="366">
        <v>280</v>
      </c>
      <c r="AN26" s="366">
        <v>40</v>
      </c>
      <c r="AO26" s="366"/>
      <c r="AP26" s="366"/>
      <c r="AQ26" s="366"/>
      <c r="AR26" s="369">
        <v>60</v>
      </c>
      <c r="AS26" s="365"/>
      <c r="AT26" s="366"/>
      <c r="AU26" s="366"/>
      <c r="AV26" s="366"/>
      <c r="AW26" s="366"/>
      <c r="AX26" s="366"/>
      <c r="AY26" s="369"/>
      <c r="AZ26" s="365"/>
      <c r="BA26" s="366"/>
      <c r="BB26" s="366"/>
      <c r="BC26" s="366"/>
      <c r="BD26" s="366"/>
      <c r="BE26" s="366"/>
      <c r="BF26" s="369"/>
      <c r="BG26" s="365"/>
      <c r="BH26" s="366"/>
      <c r="BI26" s="366"/>
      <c r="BJ26" s="366"/>
      <c r="BK26" s="366"/>
      <c r="BL26" s="366"/>
      <c r="BM26" s="369"/>
      <c r="BN26" s="365">
        <v>820</v>
      </c>
      <c r="BO26" s="366"/>
      <c r="BP26" s="366"/>
      <c r="BQ26" s="366"/>
      <c r="BR26" s="366"/>
      <c r="BS26" s="366"/>
      <c r="BT26" s="369"/>
      <c r="BU26" s="365"/>
      <c r="BV26" s="366">
        <v>375</v>
      </c>
      <c r="BW26" s="366"/>
      <c r="BX26" s="366"/>
      <c r="BY26" s="366"/>
      <c r="BZ26" s="366"/>
      <c r="CA26" s="369"/>
      <c r="CB26" s="365"/>
      <c r="CC26" s="366"/>
      <c r="CD26" s="366"/>
      <c r="CE26" s="366"/>
      <c r="CF26" s="366"/>
      <c r="CG26" s="366"/>
      <c r="CH26" s="369"/>
      <c r="CI26" s="365">
        <v>40</v>
      </c>
      <c r="CJ26" s="366"/>
      <c r="CK26" s="366"/>
      <c r="CL26" s="366"/>
      <c r="CM26" s="366"/>
      <c r="CN26" s="366"/>
      <c r="CO26" s="369"/>
      <c r="CP26" s="365"/>
      <c r="CQ26" s="366"/>
      <c r="CR26" s="366"/>
      <c r="CS26" s="366"/>
      <c r="CT26" s="366"/>
      <c r="CU26" s="366"/>
      <c r="CV26" s="369"/>
      <c r="CW26" s="365">
        <v>40</v>
      </c>
      <c r="CX26" s="366"/>
      <c r="CY26" s="366"/>
      <c r="CZ26" s="366"/>
      <c r="DA26" s="366"/>
      <c r="DB26" s="366"/>
      <c r="DC26" s="369"/>
      <c r="DD26" s="365">
        <v>165</v>
      </c>
      <c r="DE26" s="366"/>
      <c r="DF26" s="366"/>
      <c r="DG26" s="366"/>
      <c r="DH26" s="366"/>
      <c r="DI26" s="366"/>
      <c r="DJ26" s="369"/>
      <c r="DK26" s="365">
        <v>167</v>
      </c>
      <c r="DL26" s="366"/>
      <c r="DM26" s="366"/>
      <c r="DN26" s="366"/>
      <c r="DO26" s="366"/>
      <c r="DP26" s="366"/>
      <c r="DQ26" s="369"/>
      <c r="DR26" s="365">
        <v>2</v>
      </c>
      <c r="DS26" s="366"/>
      <c r="DT26" s="366"/>
      <c r="DU26" s="366"/>
      <c r="DV26" s="366"/>
      <c r="DW26" s="366"/>
      <c r="DX26" s="369"/>
      <c r="DY26" s="365"/>
      <c r="DZ26" s="366"/>
      <c r="EA26" s="366"/>
      <c r="EB26" s="366"/>
      <c r="EC26" s="366"/>
      <c r="ED26" s="366"/>
      <c r="EE26" s="369"/>
      <c r="EF26" s="365">
        <v>222</v>
      </c>
      <c r="EG26" s="366"/>
      <c r="EH26" s="366"/>
      <c r="EI26" s="366"/>
      <c r="EJ26" s="366"/>
      <c r="EK26" s="366"/>
      <c r="EL26" s="369"/>
      <c r="EM26" s="365">
        <v>3561</v>
      </c>
      <c r="EN26" s="366"/>
      <c r="EO26" s="366"/>
      <c r="EP26" s="366"/>
      <c r="EQ26" s="366"/>
      <c r="ER26" s="366"/>
      <c r="ES26" s="369">
        <v>1562</v>
      </c>
      <c r="ET26" s="365"/>
      <c r="EU26" s="366"/>
      <c r="EV26" s="366"/>
      <c r="EW26" s="366"/>
      <c r="EX26" s="366"/>
      <c r="EY26" s="366"/>
      <c r="EZ26" s="369"/>
      <c r="FA26" s="365">
        <v>4226</v>
      </c>
      <c r="FB26" s="366">
        <v>293</v>
      </c>
      <c r="FC26" s="366"/>
      <c r="FD26" s="366"/>
      <c r="FE26" s="366"/>
      <c r="FF26" s="366"/>
      <c r="FG26" s="369"/>
      <c r="FH26" s="365">
        <v>141</v>
      </c>
      <c r="FI26" s="366"/>
      <c r="FJ26" s="366"/>
      <c r="FK26" s="366"/>
      <c r="FL26" s="366"/>
      <c r="FM26" s="366"/>
      <c r="FN26" s="369"/>
      <c r="FO26" s="365"/>
      <c r="FP26" s="366"/>
      <c r="FQ26" s="366"/>
      <c r="FR26" s="366"/>
      <c r="FS26" s="366"/>
      <c r="FT26" s="366"/>
      <c r="FU26" s="369"/>
      <c r="FV26" s="365">
        <v>527</v>
      </c>
      <c r="FW26" s="366"/>
      <c r="FX26" s="366"/>
      <c r="FY26" s="366"/>
      <c r="FZ26" s="366"/>
      <c r="GA26" s="366"/>
      <c r="GB26" s="369"/>
      <c r="GC26" s="365">
        <v>756</v>
      </c>
      <c r="GD26" s="366">
        <v>80</v>
      </c>
      <c r="GE26" s="366">
        <v>20</v>
      </c>
      <c r="GF26" s="366"/>
      <c r="GG26" s="366"/>
      <c r="GH26" s="366"/>
      <c r="GI26" s="369">
        <v>139</v>
      </c>
      <c r="GJ26" s="365">
        <v>3281</v>
      </c>
      <c r="GK26" s="366">
        <v>3241</v>
      </c>
      <c r="GL26" s="366">
        <v>60</v>
      </c>
      <c r="GM26" s="366"/>
      <c r="GN26" s="366"/>
      <c r="GO26" s="366"/>
      <c r="GP26" s="369">
        <v>81</v>
      </c>
      <c r="GQ26" s="365">
        <v>3412</v>
      </c>
      <c r="GR26" s="366">
        <v>113</v>
      </c>
      <c r="GS26" s="366">
        <v>234</v>
      </c>
      <c r="GT26" s="366"/>
      <c r="GU26" s="366"/>
      <c r="GV26" s="366"/>
      <c r="GW26" s="369"/>
      <c r="GX26" s="365">
        <v>231</v>
      </c>
      <c r="GY26" s="366"/>
      <c r="GZ26" s="366"/>
      <c r="HA26" s="366"/>
      <c r="HB26" s="366"/>
      <c r="HC26" s="366"/>
      <c r="HD26" s="369"/>
      <c r="HE26" s="365">
        <v>2002</v>
      </c>
      <c r="HF26" s="366">
        <v>47</v>
      </c>
      <c r="HG26" s="366"/>
      <c r="HH26" s="366"/>
      <c r="HI26" s="366"/>
      <c r="HJ26" s="366"/>
      <c r="HK26" s="369">
        <v>635</v>
      </c>
      <c r="HL26" s="365">
        <v>145</v>
      </c>
      <c r="HM26" s="366"/>
      <c r="HN26" s="366"/>
      <c r="HO26" s="366"/>
      <c r="HP26" s="366"/>
      <c r="HQ26" s="366"/>
      <c r="HR26" s="369"/>
      <c r="HS26" s="365">
        <v>718</v>
      </c>
      <c r="HT26" s="366"/>
      <c r="HU26" s="366"/>
      <c r="HV26" s="366"/>
      <c r="HW26" s="366"/>
      <c r="HX26" s="366"/>
      <c r="HY26" s="369"/>
      <c r="HZ26" s="365">
        <v>60</v>
      </c>
      <c r="IA26" s="366"/>
      <c r="IB26" s="366"/>
      <c r="IC26" s="366"/>
      <c r="ID26" s="366"/>
      <c r="IE26" s="366"/>
      <c r="IF26" s="369"/>
      <c r="IG26" s="365">
        <v>1760</v>
      </c>
      <c r="IH26" s="366"/>
      <c r="II26" s="366"/>
      <c r="IJ26" s="366"/>
      <c r="IK26" s="366"/>
      <c r="IL26" s="366"/>
      <c r="IM26" s="369"/>
      <c r="IN26" s="365"/>
      <c r="IO26" s="366"/>
      <c r="IP26" s="366"/>
      <c r="IQ26" s="366"/>
      <c r="IR26" s="366"/>
      <c r="IS26" s="366"/>
      <c r="IT26" s="369"/>
      <c r="IU26" s="365">
        <v>454</v>
      </c>
      <c r="IV26" s="366"/>
      <c r="IW26" s="366"/>
      <c r="IX26" s="366"/>
      <c r="IY26" s="366"/>
      <c r="IZ26" s="366"/>
      <c r="JA26" s="369"/>
      <c r="JB26" s="365">
        <v>906</v>
      </c>
      <c r="JC26" s="366">
        <v>1170</v>
      </c>
      <c r="JD26" s="366">
        <v>20</v>
      </c>
      <c r="JE26" s="366"/>
      <c r="JF26" s="366"/>
      <c r="JG26" s="366"/>
      <c r="JH26" s="369"/>
      <c r="JI26" s="365">
        <v>706</v>
      </c>
      <c r="JJ26" s="366"/>
      <c r="JK26" s="366"/>
      <c r="JL26" s="366"/>
      <c r="JM26" s="366"/>
      <c r="JN26" s="366"/>
      <c r="JO26" s="369"/>
      <c r="JP26" s="365">
        <v>580</v>
      </c>
      <c r="JQ26" s="366"/>
      <c r="JR26" s="366"/>
      <c r="JS26" s="366"/>
      <c r="JT26" s="366"/>
      <c r="JU26" s="366"/>
      <c r="JV26" s="369"/>
      <c r="JW26" s="365">
        <v>824</v>
      </c>
      <c r="JX26" s="366"/>
      <c r="JY26" s="366"/>
      <c r="JZ26" s="366"/>
      <c r="KA26" s="366"/>
      <c r="KB26" s="366"/>
      <c r="KC26" s="369"/>
      <c r="KD26" s="365">
        <v>206</v>
      </c>
      <c r="KE26" s="366">
        <v>100</v>
      </c>
      <c r="KF26" s="366"/>
      <c r="KG26" s="366"/>
      <c r="KH26" s="366"/>
      <c r="KI26" s="366"/>
      <c r="KJ26" s="369"/>
      <c r="KK26" s="365"/>
      <c r="KL26" s="366"/>
      <c r="KM26" s="366"/>
      <c r="KN26" s="366"/>
      <c r="KO26" s="366"/>
      <c r="KP26" s="366"/>
      <c r="KQ26" s="369"/>
      <c r="KR26" s="365">
        <v>2277</v>
      </c>
      <c r="KS26" s="366">
        <v>41</v>
      </c>
      <c r="KT26" s="366"/>
      <c r="KU26" s="366"/>
      <c r="KV26" s="366"/>
      <c r="KW26" s="366"/>
      <c r="KX26" s="369"/>
      <c r="KY26" s="365"/>
      <c r="KZ26" s="366"/>
      <c r="LA26" s="366"/>
      <c r="LB26" s="366"/>
      <c r="LC26" s="366"/>
      <c r="LD26" s="366"/>
      <c r="LE26" s="369"/>
      <c r="LF26" s="365"/>
      <c r="LG26" s="366"/>
      <c r="LH26" s="366"/>
      <c r="LI26" s="366"/>
      <c r="LJ26" s="366"/>
      <c r="LK26" s="366"/>
      <c r="LL26" s="369"/>
      <c r="LM26" s="365"/>
      <c r="LN26" s="366"/>
      <c r="LO26" s="366"/>
      <c r="LP26" s="366"/>
      <c r="LQ26" s="366"/>
      <c r="LR26" s="366"/>
      <c r="LS26" s="369"/>
      <c r="LT26" s="365"/>
      <c r="LU26" s="366"/>
      <c r="LV26" s="366"/>
      <c r="LW26" s="366"/>
      <c r="LX26" s="366"/>
      <c r="LY26" s="366"/>
      <c r="LZ26" s="369"/>
      <c r="MA26" s="365"/>
      <c r="MB26" s="366"/>
      <c r="MC26" s="366"/>
      <c r="MD26" s="366"/>
      <c r="ME26" s="366"/>
      <c r="MF26" s="366"/>
      <c r="MG26" s="369"/>
      <c r="MH26" s="365"/>
      <c r="MI26" s="366"/>
      <c r="MJ26" s="366"/>
      <c r="MK26" s="366"/>
      <c r="ML26" s="366"/>
      <c r="MM26" s="366"/>
      <c r="MN26" s="369"/>
      <c r="MO26" s="365"/>
      <c r="MP26" s="366"/>
      <c r="MQ26" s="366"/>
      <c r="MR26" s="366"/>
      <c r="MS26" s="366"/>
      <c r="MT26" s="366"/>
      <c r="MU26" s="369"/>
      <c r="MV26" s="365">
        <v>32426</v>
      </c>
      <c r="MW26" s="366">
        <v>5865</v>
      </c>
      <c r="MX26" s="366">
        <v>594</v>
      </c>
      <c r="MY26" s="366"/>
      <c r="MZ26" s="366"/>
      <c r="NA26" s="366"/>
      <c r="NB26" s="369">
        <v>2676</v>
      </c>
    </row>
    <row r="27" spans="2:366" ht="18" customHeight="1" x14ac:dyDescent="0.2">
      <c r="B27" s="944" t="s">
        <v>21</v>
      </c>
      <c r="C27" s="365">
        <v>47</v>
      </c>
      <c r="D27" s="366"/>
      <c r="E27" s="366"/>
      <c r="F27" s="366"/>
      <c r="G27" s="366"/>
      <c r="H27" s="366"/>
      <c r="I27" s="369"/>
      <c r="J27" s="365">
        <v>20</v>
      </c>
      <c r="K27" s="366"/>
      <c r="L27" s="366"/>
      <c r="M27" s="366"/>
      <c r="N27" s="366"/>
      <c r="O27" s="366"/>
      <c r="P27" s="369"/>
      <c r="Q27" s="365"/>
      <c r="R27" s="366"/>
      <c r="S27" s="366"/>
      <c r="T27" s="366"/>
      <c r="U27" s="366"/>
      <c r="V27" s="366"/>
      <c r="W27" s="369"/>
      <c r="X27" s="365">
        <v>244</v>
      </c>
      <c r="Y27" s="366"/>
      <c r="Z27" s="366"/>
      <c r="AA27" s="366"/>
      <c r="AB27" s="366"/>
      <c r="AC27" s="366"/>
      <c r="AD27" s="369"/>
      <c r="AE27" s="365"/>
      <c r="AF27" s="366"/>
      <c r="AG27" s="366"/>
      <c r="AH27" s="366"/>
      <c r="AI27" s="366"/>
      <c r="AJ27" s="366"/>
      <c r="AK27" s="369"/>
      <c r="AL27" s="365">
        <v>124</v>
      </c>
      <c r="AM27" s="366"/>
      <c r="AN27" s="366"/>
      <c r="AO27" s="366"/>
      <c r="AP27" s="366"/>
      <c r="AQ27" s="366"/>
      <c r="AR27" s="369"/>
      <c r="AS27" s="365">
        <v>20</v>
      </c>
      <c r="AT27" s="366"/>
      <c r="AU27" s="366"/>
      <c r="AV27" s="366"/>
      <c r="AW27" s="366"/>
      <c r="AX27" s="366"/>
      <c r="AY27" s="369"/>
      <c r="AZ27" s="365"/>
      <c r="BA27" s="366"/>
      <c r="BB27" s="366"/>
      <c r="BC27" s="366"/>
      <c r="BD27" s="366"/>
      <c r="BE27" s="366"/>
      <c r="BF27" s="369"/>
      <c r="BG27" s="365"/>
      <c r="BH27" s="366"/>
      <c r="BI27" s="366"/>
      <c r="BJ27" s="366"/>
      <c r="BK27" s="366"/>
      <c r="BL27" s="366"/>
      <c r="BM27" s="369"/>
      <c r="BN27" s="365">
        <v>23</v>
      </c>
      <c r="BO27" s="366"/>
      <c r="BP27" s="366"/>
      <c r="BQ27" s="366"/>
      <c r="BR27" s="366"/>
      <c r="BS27" s="366"/>
      <c r="BT27" s="369"/>
      <c r="BU27" s="365"/>
      <c r="BV27" s="366"/>
      <c r="BW27" s="366"/>
      <c r="BX27" s="366"/>
      <c r="BY27" s="366"/>
      <c r="BZ27" s="366"/>
      <c r="CA27" s="369"/>
      <c r="CB27" s="365"/>
      <c r="CC27" s="366"/>
      <c r="CD27" s="366"/>
      <c r="CE27" s="366"/>
      <c r="CF27" s="366"/>
      <c r="CG27" s="366"/>
      <c r="CH27" s="369"/>
      <c r="CI27" s="365"/>
      <c r="CJ27" s="366"/>
      <c r="CK27" s="366"/>
      <c r="CL27" s="366"/>
      <c r="CM27" s="366"/>
      <c r="CN27" s="366"/>
      <c r="CO27" s="369"/>
      <c r="CP27" s="365"/>
      <c r="CQ27" s="366"/>
      <c r="CR27" s="366"/>
      <c r="CS27" s="366"/>
      <c r="CT27" s="366"/>
      <c r="CU27" s="366"/>
      <c r="CV27" s="369"/>
      <c r="CW27" s="365">
        <v>62</v>
      </c>
      <c r="CX27" s="366"/>
      <c r="CY27" s="366"/>
      <c r="CZ27" s="366"/>
      <c r="DA27" s="366"/>
      <c r="DB27" s="366"/>
      <c r="DC27" s="369"/>
      <c r="DD27" s="365">
        <v>163</v>
      </c>
      <c r="DE27" s="366"/>
      <c r="DF27" s="366"/>
      <c r="DG27" s="366"/>
      <c r="DH27" s="366"/>
      <c r="DI27" s="366"/>
      <c r="DJ27" s="369"/>
      <c r="DK27" s="365">
        <v>50</v>
      </c>
      <c r="DL27" s="366"/>
      <c r="DM27" s="366"/>
      <c r="DN27" s="366"/>
      <c r="DO27" s="366"/>
      <c r="DP27" s="366"/>
      <c r="DQ27" s="369"/>
      <c r="DR27" s="365"/>
      <c r="DS27" s="366"/>
      <c r="DT27" s="366"/>
      <c r="DU27" s="366"/>
      <c r="DV27" s="366"/>
      <c r="DW27" s="366"/>
      <c r="DX27" s="369"/>
      <c r="DY27" s="365"/>
      <c r="DZ27" s="366"/>
      <c r="EA27" s="366"/>
      <c r="EB27" s="366"/>
      <c r="EC27" s="366"/>
      <c r="ED27" s="366"/>
      <c r="EE27" s="369"/>
      <c r="EF27" s="365">
        <v>179</v>
      </c>
      <c r="EG27" s="366"/>
      <c r="EH27" s="366"/>
      <c r="EI27" s="366"/>
      <c r="EJ27" s="366"/>
      <c r="EK27" s="366"/>
      <c r="EL27" s="369"/>
      <c r="EM27" s="365">
        <v>114</v>
      </c>
      <c r="EN27" s="366"/>
      <c r="EO27" s="366"/>
      <c r="EP27" s="366"/>
      <c r="EQ27" s="366"/>
      <c r="ER27" s="366"/>
      <c r="ES27" s="369"/>
      <c r="ET27" s="365"/>
      <c r="EU27" s="366"/>
      <c r="EV27" s="366"/>
      <c r="EW27" s="366"/>
      <c r="EX27" s="366"/>
      <c r="EY27" s="366"/>
      <c r="EZ27" s="369"/>
      <c r="FA27" s="365">
        <v>5416</v>
      </c>
      <c r="FB27" s="366"/>
      <c r="FC27" s="366"/>
      <c r="FD27" s="366"/>
      <c r="FE27" s="366"/>
      <c r="FF27" s="366"/>
      <c r="FG27" s="369"/>
      <c r="FH27" s="365"/>
      <c r="FI27" s="366"/>
      <c r="FJ27" s="366"/>
      <c r="FK27" s="366"/>
      <c r="FL27" s="366"/>
      <c r="FM27" s="366"/>
      <c r="FN27" s="369"/>
      <c r="FO27" s="365"/>
      <c r="FP27" s="366"/>
      <c r="FQ27" s="366"/>
      <c r="FR27" s="366"/>
      <c r="FS27" s="366"/>
      <c r="FT27" s="366"/>
      <c r="FU27" s="369"/>
      <c r="FV27" s="365">
        <v>1435</v>
      </c>
      <c r="FW27" s="366"/>
      <c r="FX27" s="366"/>
      <c r="FY27" s="366"/>
      <c r="FZ27" s="366"/>
      <c r="GA27" s="366"/>
      <c r="GB27" s="369"/>
      <c r="GC27" s="365">
        <v>1494</v>
      </c>
      <c r="GD27" s="366">
        <v>26</v>
      </c>
      <c r="GE27" s="366"/>
      <c r="GF27" s="366"/>
      <c r="GG27" s="366"/>
      <c r="GH27" s="366"/>
      <c r="GI27" s="369"/>
      <c r="GJ27" s="365">
        <v>1790</v>
      </c>
      <c r="GK27" s="366">
        <v>10869</v>
      </c>
      <c r="GL27" s="366"/>
      <c r="GM27" s="366"/>
      <c r="GN27" s="366"/>
      <c r="GO27" s="366"/>
      <c r="GP27" s="369"/>
      <c r="GQ27" s="365">
        <v>2471</v>
      </c>
      <c r="GR27" s="366"/>
      <c r="GS27" s="366">
        <v>1125</v>
      </c>
      <c r="GT27" s="366"/>
      <c r="GU27" s="366"/>
      <c r="GV27" s="366"/>
      <c r="GW27" s="369"/>
      <c r="GX27" s="365">
        <v>485</v>
      </c>
      <c r="GY27" s="366"/>
      <c r="GZ27" s="366"/>
      <c r="HA27" s="366"/>
      <c r="HB27" s="366"/>
      <c r="HC27" s="366"/>
      <c r="HD27" s="369"/>
      <c r="HE27" s="365">
        <v>3069</v>
      </c>
      <c r="HF27" s="366">
        <v>278</v>
      </c>
      <c r="HG27" s="366"/>
      <c r="HH27" s="366"/>
      <c r="HI27" s="366"/>
      <c r="HJ27" s="366"/>
      <c r="HK27" s="369">
        <v>1422</v>
      </c>
      <c r="HL27" s="365"/>
      <c r="HM27" s="366"/>
      <c r="HN27" s="366"/>
      <c r="HO27" s="366"/>
      <c r="HP27" s="366"/>
      <c r="HQ27" s="366"/>
      <c r="HR27" s="369"/>
      <c r="HS27" s="365">
        <v>747</v>
      </c>
      <c r="HT27" s="366"/>
      <c r="HU27" s="366"/>
      <c r="HV27" s="366"/>
      <c r="HW27" s="366"/>
      <c r="HX27" s="366"/>
      <c r="HY27" s="369"/>
      <c r="HZ27" s="365">
        <v>25</v>
      </c>
      <c r="IA27" s="366"/>
      <c r="IB27" s="366"/>
      <c r="IC27" s="366"/>
      <c r="ID27" s="366"/>
      <c r="IE27" s="366"/>
      <c r="IF27" s="369"/>
      <c r="IG27" s="365">
        <v>49</v>
      </c>
      <c r="IH27" s="366"/>
      <c r="II27" s="366"/>
      <c r="IJ27" s="366"/>
      <c r="IK27" s="366"/>
      <c r="IL27" s="366"/>
      <c r="IM27" s="369"/>
      <c r="IN27" s="365">
        <v>522</v>
      </c>
      <c r="IO27" s="366">
        <v>52</v>
      </c>
      <c r="IP27" s="366"/>
      <c r="IQ27" s="366"/>
      <c r="IR27" s="366"/>
      <c r="IS27" s="366"/>
      <c r="IT27" s="369"/>
      <c r="IU27" s="365">
        <v>2452</v>
      </c>
      <c r="IV27" s="366"/>
      <c r="IW27" s="366"/>
      <c r="IX27" s="366"/>
      <c r="IY27" s="366"/>
      <c r="IZ27" s="366"/>
      <c r="JA27" s="369"/>
      <c r="JB27" s="365">
        <v>15</v>
      </c>
      <c r="JC27" s="366"/>
      <c r="JD27" s="366"/>
      <c r="JE27" s="366"/>
      <c r="JF27" s="366"/>
      <c r="JG27" s="366"/>
      <c r="JH27" s="369"/>
      <c r="JI27" s="365">
        <v>842</v>
      </c>
      <c r="JJ27" s="366">
        <v>209</v>
      </c>
      <c r="JK27" s="366"/>
      <c r="JL27" s="366"/>
      <c r="JM27" s="366"/>
      <c r="JN27" s="366"/>
      <c r="JO27" s="369"/>
      <c r="JP27" s="365">
        <v>891</v>
      </c>
      <c r="JQ27" s="366"/>
      <c r="JR27" s="366"/>
      <c r="JS27" s="366"/>
      <c r="JT27" s="366"/>
      <c r="JU27" s="366"/>
      <c r="JV27" s="369"/>
      <c r="JW27" s="365">
        <v>3818</v>
      </c>
      <c r="JX27" s="366"/>
      <c r="JY27" s="366"/>
      <c r="JZ27" s="366"/>
      <c r="KA27" s="366"/>
      <c r="KB27" s="366"/>
      <c r="KC27" s="369"/>
      <c r="KD27" s="365">
        <v>2457</v>
      </c>
      <c r="KE27" s="366">
        <v>171</v>
      </c>
      <c r="KF27" s="366"/>
      <c r="KG27" s="366"/>
      <c r="KH27" s="366"/>
      <c r="KI27" s="366"/>
      <c r="KJ27" s="369"/>
      <c r="KK27" s="365"/>
      <c r="KL27" s="366"/>
      <c r="KM27" s="366"/>
      <c r="KN27" s="366"/>
      <c r="KO27" s="366"/>
      <c r="KP27" s="366"/>
      <c r="KQ27" s="369"/>
      <c r="KR27" s="365"/>
      <c r="KS27" s="366"/>
      <c r="KT27" s="366"/>
      <c r="KU27" s="366"/>
      <c r="KV27" s="366"/>
      <c r="KW27" s="366"/>
      <c r="KX27" s="369"/>
      <c r="KY27" s="365"/>
      <c r="KZ27" s="366"/>
      <c r="LA27" s="366"/>
      <c r="LB27" s="366"/>
      <c r="LC27" s="366"/>
      <c r="LD27" s="366"/>
      <c r="LE27" s="369"/>
      <c r="LF27" s="365"/>
      <c r="LG27" s="366"/>
      <c r="LH27" s="366"/>
      <c r="LI27" s="366"/>
      <c r="LJ27" s="366"/>
      <c r="LK27" s="366"/>
      <c r="LL27" s="369"/>
      <c r="LM27" s="365"/>
      <c r="LN27" s="366"/>
      <c r="LO27" s="366"/>
      <c r="LP27" s="366"/>
      <c r="LQ27" s="366"/>
      <c r="LR27" s="366"/>
      <c r="LS27" s="369"/>
      <c r="LT27" s="365">
        <v>29</v>
      </c>
      <c r="LU27" s="366"/>
      <c r="LV27" s="366"/>
      <c r="LW27" s="366"/>
      <c r="LX27" s="366"/>
      <c r="LY27" s="366"/>
      <c r="LZ27" s="369"/>
      <c r="MA27" s="365"/>
      <c r="MB27" s="366"/>
      <c r="MC27" s="366"/>
      <c r="MD27" s="366"/>
      <c r="ME27" s="366"/>
      <c r="MF27" s="366"/>
      <c r="MG27" s="369"/>
      <c r="MH27" s="365">
        <v>28</v>
      </c>
      <c r="MI27" s="366"/>
      <c r="MJ27" s="366"/>
      <c r="MK27" s="366"/>
      <c r="ML27" s="366"/>
      <c r="MM27" s="366"/>
      <c r="MN27" s="369"/>
      <c r="MO27" s="365"/>
      <c r="MP27" s="366"/>
      <c r="MQ27" s="366"/>
      <c r="MR27" s="366"/>
      <c r="MS27" s="366"/>
      <c r="MT27" s="366"/>
      <c r="MU27" s="369"/>
      <c r="MV27" s="365">
        <v>29081</v>
      </c>
      <c r="MW27" s="366">
        <v>11605</v>
      </c>
      <c r="MX27" s="366">
        <v>1125</v>
      </c>
      <c r="MY27" s="366"/>
      <c r="MZ27" s="366"/>
      <c r="NA27" s="366"/>
      <c r="NB27" s="369">
        <v>1422</v>
      </c>
    </row>
    <row r="28" spans="2:366" ht="18" customHeight="1" x14ac:dyDescent="0.2">
      <c r="B28" s="944" t="s">
        <v>22</v>
      </c>
      <c r="C28" s="365"/>
      <c r="D28" s="366"/>
      <c r="E28" s="366"/>
      <c r="F28" s="366"/>
      <c r="G28" s="366"/>
      <c r="H28" s="366"/>
      <c r="I28" s="369"/>
      <c r="J28" s="365"/>
      <c r="K28" s="366"/>
      <c r="L28" s="366"/>
      <c r="M28" s="366"/>
      <c r="N28" s="366"/>
      <c r="O28" s="366"/>
      <c r="P28" s="369"/>
      <c r="Q28" s="365"/>
      <c r="R28" s="366"/>
      <c r="S28" s="366"/>
      <c r="T28" s="366"/>
      <c r="U28" s="366"/>
      <c r="V28" s="366"/>
      <c r="W28" s="369"/>
      <c r="X28" s="365"/>
      <c r="Y28" s="366"/>
      <c r="Z28" s="366"/>
      <c r="AA28" s="366"/>
      <c r="AB28" s="366"/>
      <c r="AC28" s="366"/>
      <c r="AD28" s="369"/>
      <c r="AE28" s="365"/>
      <c r="AF28" s="366"/>
      <c r="AG28" s="366"/>
      <c r="AH28" s="366"/>
      <c r="AI28" s="366"/>
      <c r="AJ28" s="366"/>
      <c r="AK28" s="369"/>
      <c r="AL28" s="365"/>
      <c r="AM28" s="366"/>
      <c r="AN28" s="366"/>
      <c r="AO28" s="366"/>
      <c r="AP28" s="366"/>
      <c r="AQ28" s="366"/>
      <c r="AR28" s="369"/>
      <c r="AS28" s="365"/>
      <c r="AT28" s="366"/>
      <c r="AU28" s="366"/>
      <c r="AV28" s="366"/>
      <c r="AW28" s="366"/>
      <c r="AX28" s="366"/>
      <c r="AY28" s="369"/>
      <c r="AZ28" s="365">
        <v>112</v>
      </c>
      <c r="BA28" s="366"/>
      <c r="BB28" s="366"/>
      <c r="BC28" s="366"/>
      <c r="BD28" s="366"/>
      <c r="BE28" s="366"/>
      <c r="BF28" s="369"/>
      <c r="BG28" s="365"/>
      <c r="BH28" s="366"/>
      <c r="BI28" s="366"/>
      <c r="BJ28" s="366"/>
      <c r="BK28" s="366"/>
      <c r="BL28" s="366"/>
      <c r="BM28" s="369"/>
      <c r="BN28" s="365"/>
      <c r="BO28" s="366"/>
      <c r="BP28" s="366"/>
      <c r="BQ28" s="366"/>
      <c r="BR28" s="366"/>
      <c r="BS28" s="366"/>
      <c r="BT28" s="369"/>
      <c r="BU28" s="365"/>
      <c r="BV28" s="366"/>
      <c r="BW28" s="366"/>
      <c r="BX28" s="366"/>
      <c r="BY28" s="366"/>
      <c r="BZ28" s="366"/>
      <c r="CA28" s="369"/>
      <c r="CB28" s="365"/>
      <c r="CC28" s="366"/>
      <c r="CD28" s="366"/>
      <c r="CE28" s="366"/>
      <c r="CF28" s="366"/>
      <c r="CG28" s="366"/>
      <c r="CH28" s="369"/>
      <c r="CI28" s="365"/>
      <c r="CJ28" s="366"/>
      <c r="CK28" s="366"/>
      <c r="CL28" s="366"/>
      <c r="CM28" s="366"/>
      <c r="CN28" s="366"/>
      <c r="CO28" s="369"/>
      <c r="CP28" s="365">
        <v>70</v>
      </c>
      <c r="CQ28" s="366"/>
      <c r="CR28" s="366"/>
      <c r="CS28" s="366"/>
      <c r="CT28" s="366"/>
      <c r="CU28" s="366"/>
      <c r="CV28" s="369"/>
      <c r="CW28" s="365">
        <v>139</v>
      </c>
      <c r="CX28" s="366"/>
      <c r="CY28" s="366"/>
      <c r="CZ28" s="366"/>
      <c r="DA28" s="366"/>
      <c r="DB28" s="366"/>
      <c r="DC28" s="369"/>
      <c r="DD28" s="365"/>
      <c r="DE28" s="366"/>
      <c r="DF28" s="366"/>
      <c r="DG28" s="366"/>
      <c r="DH28" s="366"/>
      <c r="DI28" s="366"/>
      <c r="DJ28" s="369"/>
      <c r="DK28" s="365"/>
      <c r="DL28" s="366"/>
      <c r="DM28" s="366"/>
      <c r="DN28" s="366"/>
      <c r="DO28" s="366"/>
      <c r="DP28" s="366"/>
      <c r="DQ28" s="369"/>
      <c r="DR28" s="365"/>
      <c r="DS28" s="366"/>
      <c r="DT28" s="366"/>
      <c r="DU28" s="366"/>
      <c r="DV28" s="366"/>
      <c r="DW28" s="366"/>
      <c r="DX28" s="369"/>
      <c r="DY28" s="365"/>
      <c r="DZ28" s="366"/>
      <c r="EA28" s="366"/>
      <c r="EB28" s="366"/>
      <c r="EC28" s="366"/>
      <c r="ED28" s="366"/>
      <c r="EE28" s="369"/>
      <c r="EF28" s="365"/>
      <c r="EG28" s="366"/>
      <c r="EH28" s="366"/>
      <c r="EI28" s="366"/>
      <c r="EJ28" s="366"/>
      <c r="EK28" s="366"/>
      <c r="EL28" s="369"/>
      <c r="EM28" s="365"/>
      <c r="EN28" s="366"/>
      <c r="EO28" s="366"/>
      <c r="EP28" s="366"/>
      <c r="EQ28" s="366"/>
      <c r="ER28" s="366"/>
      <c r="ES28" s="369"/>
      <c r="ET28" s="365"/>
      <c r="EU28" s="366"/>
      <c r="EV28" s="366"/>
      <c r="EW28" s="366"/>
      <c r="EX28" s="366"/>
      <c r="EY28" s="366"/>
      <c r="EZ28" s="369"/>
      <c r="FA28" s="365">
        <v>7099</v>
      </c>
      <c r="FB28" s="366"/>
      <c r="FC28" s="366"/>
      <c r="FD28" s="366"/>
      <c r="FE28" s="366"/>
      <c r="FF28" s="366"/>
      <c r="FG28" s="369"/>
      <c r="FH28" s="365"/>
      <c r="FI28" s="366"/>
      <c r="FJ28" s="366"/>
      <c r="FK28" s="366"/>
      <c r="FL28" s="366"/>
      <c r="FM28" s="366"/>
      <c r="FN28" s="369"/>
      <c r="FO28" s="365">
        <v>63</v>
      </c>
      <c r="FP28" s="366"/>
      <c r="FQ28" s="366"/>
      <c r="FR28" s="366"/>
      <c r="FS28" s="366"/>
      <c r="FT28" s="366"/>
      <c r="FU28" s="369"/>
      <c r="FV28" s="365"/>
      <c r="FW28" s="366"/>
      <c r="FX28" s="366"/>
      <c r="FY28" s="366"/>
      <c r="FZ28" s="366"/>
      <c r="GA28" s="366"/>
      <c r="GB28" s="369"/>
      <c r="GC28" s="365">
        <v>79</v>
      </c>
      <c r="GD28" s="366"/>
      <c r="GE28" s="366"/>
      <c r="GF28" s="366"/>
      <c r="GG28" s="366"/>
      <c r="GH28" s="366"/>
      <c r="GI28" s="369"/>
      <c r="GJ28" s="365">
        <v>818</v>
      </c>
      <c r="GK28" s="366">
        <v>394</v>
      </c>
      <c r="GL28" s="366"/>
      <c r="GM28" s="366"/>
      <c r="GN28" s="366"/>
      <c r="GO28" s="366"/>
      <c r="GP28" s="369"/>
      <c r="GQ28" s="365">
        <v>958</v>
      </c>
      <c r="GR28" s="366"/>
      <c r="GS28" s="366"/>
      <c r="GT28" s="366"/>
      <c r="GU28" s="366"/>
      <c r="GV28" s="366"/>
      <c r="GW28" s="369"/>
      <c r="GX28" s="365"/>
      <c r="GY28" s="366"/>
      <c r="GZ28" s="366"/>
      <c r="HA28" s="366"/>
      <c r="HB28" s="366"/>
      <c r="HC28" s="366"/>
      <c r="HD28" s="369"/>
      <c r="HE28" s="365">
        <v>465</v>
      </c>
      <c r="HF28" s="366"/>
      <c r="HG28" s="366"/>
      <c r="HH28" s="366"/>
      <c r="HI28" s="366"/>
      <c r="HJ28" s="366"/>
      <c r="HK28" s="369"/>
      <c r="HL28" s="365"/>
      <c r="HM28" s="366"/>
      <c r="HN28" s="366"/>
      <c r="HO28" s="366"/>
      <c r="HP28" s="366"/>
      <c r="HQ28" s="366"/>
      <c r="HR28" s="369"/>
      <c r="HS28" s="365">
        <v>275</v>
      </c>
      <c r="HT28" s="366"/>
      <c r="HU28" s="366"/>
      <c r="HV28" s="366"/>
      <c r="HW28" s="366"/>
      <c r="HX28" s="366"/>
      <c r="HY28" s="369"/>
      <c r="HZ28" s="365"/>
      <c r="IA28" s="366"/>
      <c r="IB28" s="366"/>
      <c r="IC28" s="366"/>
      <c r="ID28" s="366"/>
      <c r="IE28" s="366"/>
      <c r="IF28" s="369"/>
      <c r="IG28" s="365">
        <v>577</v>
      </c>
      <c r="IH28" s="366"/>
      <c r="II28" s="366"/>
      <c r="IJ28" s="366"/>
      <c r="IK28" s="366"/>
      <c r="IL28" s="366"/>
      <c r="IM28" s="369"/>
      <c r="IN28" s="365">
        <v>8</v>
      </c>
      <c r="IO28" s="366"/>
      <c r="IP28" s="366"/>
      <c r="IQ28" s="366"/>
      <c r="IR28" s="366"/>
      <c r="IS28" s="366"/>
      <c r="IT28" s="369"/>
      <c r="IU28" s="365">
        <v>89</v>
      </c>
      <c r="IV28" s="366"/>
      <c r="IW28" s="366"/>
      <c r="IX28" s="366"/>
      <c r="IY28" s="366"/>
      <c r="IZ28" s="366"/>
      <c r="JA28" s="369"/>
      <c r="JB28" s="365">
        <v>4</v>
      </c>
      <c r="JC28" s="366"/>
      <c r="JD28" s="366"/>
      <c r="JE28" s="366"/>
      <c r="JF28" s="366"/>
      <c r="JG28" s="366"/>
      <c r="JH28" s="369"/>
      <c r="JI28" s="365">
        <v>25</v>
      </c>
      <c r="JJ28" s="366"/>
      <c r="JK28" s="366"/>
      <c r="JL28" s="366"/>
      <c r="JM28" s="366"/>
      <c r="JN28" s="366"/>
      <c r="JO28" s="369"/>
      <c r="JP28" s="365">
        <v>1030</v>
      </c>
      <c r="JQ28" s="366"/>
      <c r="JR28" s="366"/>
      <c r="JS28" s="366"/>
      <c r="JT28" s="366"/>
      <c r="JU28" s="366"/>
      <c r="JV28" s="369"/>
      <c r="JW28" s="365">
        <v>174</v>
      </c>
      <c r="JX28" s="366"/>
      <c r="JY28" s="366"/>
      <c r="JZ28" s="366"/>
      <c r="KA28" s="366"/>
      <c r="KB28" s="366"/>
      <c r="KC28" s="369"/>
      <c r="KD28" s="365">
        <v>825</v>
      </c>
      <c r="KE28" s="366"/>
      <c r="KF28" s="366"/>
      <c r="KG28" s="366"/>
      <c r="KH28" s="366"/>
      <c r="KI28" s="366"/>
      <c r="KJ28" s="369"/>
      <c r="KK28" s="365"/>
      <c r="KL28" s="366"/>
      <c r="KM28" s="366"/>
      <c r="KN28" s="366"/>
      <c r="KO28" s="366"/>
      <c r="KP28" s="366"/>
      <c r="KQ28" s="369"/>
      <c r="KR28" s="365"/>
      <c r="KS28" s="366"/>
      <c r="KT28" s="366"/>
      <c r="KU28" s="366"/>
      <c r="KV28" s="366"/>
      <c r="KW28" s="366"/>
      <c r="KX28" s="369"/>
      <c r="KY28" s="365"/>
      <c r="KZ28" s="366"/>
      <c r="LA28" s="366"/>
      <c r="LB28" s="366"/>
      <c r="LC28" s="366"/>
      <c r="LD28" s="366"/>
      <c r="LE28" s="369"/>
      <c r="LF28" s="365"/>
      <c r="LG28" s="366"/>
      <c r="LH28" s="366"/>
      <c r="LI28" s="366"/>
      <c r="LJ28" s="366"/>
      <c r="LK28" s="366"/>
      <c r="LL28" s="369"/>
      <c r="LM28" s="365"/>
      <c r="LN28" s="366"/>
      <c r="LO28" s="366"/>
      <c r="LP28" s="366"/>
      <c r="LQ28" s="366"/>
      <c r="LR28" s="366"/>
      <c r="LS28" s="369"/>
      <c r="LT28" s="365"/>
      <c r="LU28" s="366"/>
      <c r="LV28" s="366"/>
      <c r="LW28" s="366"/>
      <c r="LX28" s="366"/>
      <c r="LY28" s="366"/>
      <c r="LZ28" s="369"/>
      <c r="MA28" s="365">
        <v>610</v>
      </c>
      <c r="MB28" s="366"/>
      <c r="MC28" s="366"/>
      <c r="MD28" s="366"/>
      <c r="ME28" s="366"/>
      <c r="MF28" s="366"/>
      <c r="MG28" s="369"/>
      <c r="MH28" s="365"/>
      <c r="MI28" s="366"/>
      <c r="MJ28" s="366"/>
      <c r="MK28" s="366"/>
      <c r="ML28" s="366"/>
      <c r="MM28" s="366"/>
      <c r="MN28" s="369"/>
      <c r="MO28" s="365"/>
      <c r="MP28" s="366"/>
      <c r="MQ28" s="366"/>
      <c r="MR28" s="366"/>
      <c r="MS28" s="366"/>
      <c r="MT28" s="366"/>
      <c r="MU28" s="369"/>
      <c r="MV28" s="365">
        <v>13420</v>
      </c>
      <c r="MW28" s="366">
        <v>394</v>
      </c>
      <c r="MX28" s="366"/>
      <c r="MY28" s="366"/>
      <c r="MZ28" s="366"/>
      <c r="NA28" s="366"/>
      <c r="NB28" s="369"/>
    </row>
    <row r="29" spans="2:366" ht="18" customHeight="1" x14ac:dyDescent="0.2">
      <c r="B29" s="944" t="s">
        <v>8</v>
      </c>
      <c r="C29" s="365">
        <v>26</v>
      </c>
      <c r="D29" s="366"/>
      <c r="E29" s="366"/>
      <c r="F29" s="366"/>
      <c r="G29" s="366"/>
      <c r="H29" s="366"/>
      <c r="I29" s="369">
        <v>4012</v>
      </c>
      <c r="J29" s="365"/>
      <c r="K29" s="366"/>
      <c r="L29" s="366"/>
      <c r="M29" s="366">
        <v>58</v>
      </c>
      <c r="N29" s="366"/>
      <c r="O29" s="366"/>
      <c r="P29" s="369">
        <v>4003</v>
      </c>
      <c r="Q29" s="365">
        <v>109</v>
      </c>
      <c r="R29" s="366"/>
      <c r="S29" s="366"/>
      <c r="T29" s="366">
        <v>36</v>
      </c>
      <c r="U29" s="366"/>
      <c r="V29" s="366"/>
      <c r="W29" s="369">
        <v>403</v>
      </c>
      <c r="X29" s="365">
        <v>529</v>
      </c>
      <c r="Y29" s="366"/>
      <c r="Z29" s="366"/>
      <c r="AA29" s="366">
        <v>1082</v>
      </c>
      <c r="AB29" s="366"/>
      <c r="AC29" s="366"/>
      <c r="AD29" s="369">
        <v>4075</v>
      </c>
      <c r="AE29" s="365">
        <v>2175</v>
      </c>
      <c r="AF29" s="366"/>
      <c r="AG29" s="366"/>
      <c r="AH29" s="366">
        <v>301</v>
      </c>
      <c r="AI29" s="366"/>
      <c r="AJ29" s="366"/>
      <c r="AK29" s="369">
        <v>205</v>
      </c>
      <c r="AL29" s="365">
        <v>108</v>
      </c>
      <c r="AM29" s="366"/>
      <c r="AN29" s="366"/>
      <c r="AO29" s="366"/>
      <c r="AP29" s="366"/>
      <c r="AQ29" s="366"/>
      <c r="AR29" s="369">
        <v>3514</v>
      </c>
      <c r="AS29" s="365">
        <v>134</v>
      </c>
      <c r="AT29" s="366"/>
      <c r="AU29" s="366"/>
      <c r="AV29" s="366">
        <v>262</v>
      </c>
      <c r="AW29" s="366"/>
      <c r="AX29" s="366">
        <v>50</v>
      </c>
      <c r="AY29" s="369"/>
      <c r="AZ29" s="365">
        <v>3437</v>
      </c>
      <c r="BA29" s="366"/>
      <c r="BB29" s="366"/>
      <c r="BC29" s="366">
        <v>2603</v>
      </c>
      <c r="BD29" s="366"/>
      <c r="BE29" s="366">
        <v>338</v>
      </c>
      <c r="BF29" s="369"/>
      <c r="BG29" s="365">
        <v>447</v>
      </c>
      <c r="BH29" s="366"/>
      <c r="BI29" s="366"/>
      <c r="BJ29" s="366">
        <v>1265</v>
      </c>
      <c r="BK29" s="366"/>
      <c r="BL29" s="366">
        <v>44</v>
      </c>
      <c r="BM29" s="369"/>
      <c r="BN29" s="365">
        <v>25</v>
      </c>
      <c r="BO29" s="366"/>
      <c r="BP29" s="366"/>
      <c r="BQ29" s="366">
        <v>627</v>
      </c>
      <c r="BR29" s="366"/>
      <c r="BS29" s="366"/>
      <c r="BT29" s="369"/>
      <c r="BU29" s="365">
        <v>149</v>
      </c>
      <c r="BV29" s="366"/>
      <c r="BW29" s="366"/>
      <c r="BX29" s="366"/>
      <c r="BY29" s="366"/>
      <c r="BZ29" s="366"/>
      <c r="CA29" s="369"/>
      <c r="CB29" s="365"/>
      <c r="CC29" s="366"/>
      <c r="CD29" s="366"/>
      <c r="CE29" s="366"/>
      <c r="CF29" s="366"/>
      <c r="CG29" s="366"/>
      <c r="CH29" s="369"/>
      <c r="CI29" s="365">
        <v>397</v>
      </c>
      <c r="CJ29" s="366"/>
      <c r="CK29" s="366"/>
      <c r="CL29" s="366"/>
      <c r="CM29" s="366"/>
      <c r="CN29" s="366">
        <v>642</v>
      </c>
      <c r="CO29" s="369"/>
      <c r="CP29" s="365">
        <v>1</v>
      </c>
      <c r="CQ29" s="366"/>
      <c r="CR29" s="366"/>
      <c r="CS29" s="366"/>
      <c r="CT29" s="366"/>
      <c r="CU29" s="366">
        <v>222</v>
      </c>
      <c r="CV29" s="369">
        <v>228</v>
      </c>
      <c r="CW29" s="365"/>
      <c r="CX29" s="366"/>
      <c r="CY29" s="366"/>
      <c r="CZ29" s="366">
        <v>2</v>
      </c>
      <c r="DA29" s="366"/>
      <c r="DB29" s="366"/>
      <c r="DC29" s="369">
        <v>7718</v>
      </c>
      <c r="DD29" s="365">
        <v>1</v>
      </c>
      <c r="DE29" s="366"/>
      <c r="DF29" s="366"/>
      <c r="DG29" s="366">
        <v>50</v>
      </c>
      <c r="DH29" s="366"/>
      <c r="DI29" s="366"/>
      <c r="DJ29" s="369">
        <v>6053</v>
      </c>
      <c r="DK29" s="365">
        <v>6</v>
      </c>
      <c r="DL29" s="366"/>
      <c r="DM29" s="366"/>
      <c r="DN29" s="366">
        <v>67</v>
      </c>
      <c r="DO29" s="366"/>
      <c r="DP29" s="366">
        <v>54</v>
      </c>
      <c r="DQ29" s="369">
        <v>9815</v>
      </c>
      <c r="DR29" s="365">
        <v>14</v>
      </c>
      <c r="DS29" s="366">
        <v>18</v>
      </c>
      <c r="DT29" s="366"/>
      <c r="DU29" s="366">
        <v>208</v>
      </c>
      <c r="DV29" s="366"/>
      <c r="DW29" s="366">
        <v>368</v>
      </c>
      <c r="DX29" s="369"/>
      <c r="DY29" s="365">
        <v>1</v>
      </c>
      <c r="DZ29" s="366"/>
      <c r="EA29" s="366"/>
      <c r="EB29" s="366">
        <v>135</v>
      </c>
      <c r="EC29" s="366"/>
      <c r="ED29" s="366">
        <v>321</v>
      </c>
      <c r="EE29" s="369"/>
      <c r="EF29" s="365">
        <v>140</v>
      </c>
      <c r="EG29" s="366"/>
      <c r="EH29" s="366"/>
      <c r="EI29" s="366">
        <v>782</v>
      </c>
      <c r="EJ29" s="366"/>
      <c r="EK29" s="366">
        <v>1612</v>
      </c>
      <c r="EL29" s="369">
        <v>1730</v>
      </c>
      <c r="EM29" s="365">
        <v>184</v>
      </c>
      <c r="EN29" s="366"/>
      <c r="EO29" s="366"/>
      <c r="EP29" s="366"/>
      <c r="EQ29" s="366"/>
      <c r="ER29" s="366"/>
      <c r="ES29" s="369"/>
      <c r="ET29" s="365">
        <v>304</v>
      </c>
      <c r="EU29" s="366"/>
      <c r="EV29" s="366"/>
      <c r="EW29" s="366"/>
      <c r="EX29" s="366"/>
      <c r="EY29" s="366"/>
      <c r="EZ29" s="369"/>
      <c r="FA29" s="365">
        <v>16007</v>
      </c>
      <c r="FB29" s="366"/>
      <c r="FC29" s="366"/>
      <c r="FD29" s="366"/>
      <c r="FE29" s="366"/>
      <c r="FF29" s="366"/>
      <c r="FG29" s="369"/>
      <c r="FH29" s="365">
        <v>478</v>
      </c>
      <c r="FI29" s="366"/>
      <c r="FJ29" s="366"/>
      <c r="FK29" s="366"/>
      <c r="FL29" s="366"/>
      <c r="FM29" s="366"/>
      <c r="FN29" s="369">
        <v>197</v>
      </c>
      <c r="FO29" s="365">
        <v>41</v>
      </c>
      <c r="FP29" s="366"/>
      <c r="FQ29" s="366"/>
      <c r="FR29" s="366"/>
      <c r="FS29" s="366"/>
      <c r="FT29" s="366"/>
      <c r="FU29" s="369">
        <v>957</v>
      </c>
      <c r="FV29" s="365">
        <v>186</v>
      </c>
      <c r="FW29" s="366"/>
      <c r="FX29" s="366"/>
      <c r="FY29" s="366">
        <v>4508</v>
      </c>
      <c r="FZ29" s="366"/>
      <c r="GA29" s="366"/>
      <c r="GB29" s="369">
        <v>59</v>
      </c>
      <c r="GC29" s="365">
        <v>3267</v>
      </c>
      <c r="GD29" s="366">
        <v>69</v>
      </c>
      <c r="GE29" s="366"/>
      <c r="GF29" s="366"/>
      <c r="GG29" s="366"/>
      <c r="GH29" s="366"/>
      <c r="GI29" s="369">
        <v>1838</v>
      </c>
      <c r="GJ29" s="365">
        <v>461</v>
      </c>
      <c r="GK29" s="366">
        <v>34393</v>
      </c>
      <c r="GL29" s="366"/>
      <c r="GM29" s="366"/>
      <c r="GN29" s="366"/>
      <c r="GO29" s="366"/>
      <c r="GP29" s="369">
        <v>121</v>
      </c>
      <c r="GQ29" s="365">
        <v>5318</v>
      </c>
      <c r="GR29" s="366"/>
      <c r="GS29" s="366">
        <v>174</v>
      </c>
      <c r="GT29" s="366"/>
      <c r="GU29" s="366"/>
      <c r="GV29" s="366"/>
      <c r="GW29" s="369"/>
      <c r="GX29" s="365"/>
      <c r="GY29" s="366">
        <v>72</v>
      </c>
      <c r="GZ29" s="366"/>
      <c r="HA29" s="366">
        <v>28</v>
      </c>
      <c r="HB29" s="366"/>
      <c r="HC29" s="366"/>
      <c r="HD29" s="369">
        <v>4036</v>
      </c>
      <c r="HE29" s="365">
        <v>3027</v>
      </c>
      <c r="HF29" s="366">
        <v>1970</v>
      </c>
      <c r="HG29" s="366"/>
      <c r="HH29" s="366">
        <v>6767</v>
      </c>
      <c r="HI29" s="366"/>
      <c r="HJ29" s="366"/>
      <c r="HK29" s="369">
        <v>9446</v>
      </c>
      <c r="HL29" s="365"/>
      <c r="HM29" s="366"/>
      <c r="HN29" s="366"/>
      <c r="HO29" s="366"/>
      <c r="HP29" s="366"/>
      <c r="HQ29" s="366"/>
      <c r="HR29" s="369">
        <v>6114</v>
      </c>
      <c r="HS29" s="365">
        <v>30</v>
      </c>
      <c r="HT29" s="366">
        <v>22</v>
      </c>
      <c r="HU29" s="366"/>
      <c r="HV29" s="366"/>
      <c r="HW29" s="366"/>
      <c r="HX29" s="366"/>
      <c r="HY29" s="369">
        <v>1851</v>
      </c>
      <c r="HZ29" s="365"/>
      <c r="IA29" s="366"/>
      <c r="IB29" s="366"/>
      <c r="IC29" s="366"/>
      <c r="ID29" s="366"/>
      <c r="IE29" s="366"/>
      <c r="IF29" s="369">
        <v>2091</v>
      </c>
      <c r="IG29" s="365">
        <v>17</v>
      </c>
      <c r="IH29" s="366"/>
      <c r="II29" s="366"/>
      <c r="IJ29" s="366"/>
      <c r="IK29" s="366"/>
      <c r="IL29" s="366"/>
      <c r="IM29" s="369">
        <v>11046</v>
      </c>
      <c r="IN29" s="365"/>
      <c r="IO29" s="366"/>
      <c r="IP29" s="366"/>
      <c r="IQ29" s="366"/>
      <c r="IR29" s="366"/>
      <c r="IS29" s="366"/>
      <c r="IT29" s="369">
        <v>5701</v>
      </c>
      <c r="IU29" s="365">
        <v>5</v>
      </c>
      <c r="IV29" s="366"/>
      <c r="IW29" s="366"/>
      <c r="IX29" s="366">
        <v>115</v>
      </c>
      <c r="IY29" s="366">
        <v>216</v>
      </c>
      <c r="IZ29" s="366">
        <v>37</v>
      </c>
      <c r="JA29" s="369">
        <v>2504</v>
      </c>
      <c r="JB29" s="365">
        <v>1</v>
      </c>
      <c r="JC29" s="366"/>
      <c r="JD29" s="366"/>
      <c r="JE29" s="366"/>
      <c r="JF29" s="366"/>
      <c r="JG29" s="366">
        <v>2149</v>
      </c>
      <c r="JH29" s="369"/>
      <c r="JI29" s="365"/>
      <c r="JJ29" s="366"/>
      <c r="JK29" s="366"/>
      <c r="JL29" s="366">
        <v>83</v>
      </c>
      <c r="JM29" s="366"/>
      <c r="JN29" s="366">
        <v>250</v>
      </c>
      <c r="JO29" s="369">
        <v>2264</v>
      </c>
      <c r="JP29" s="365"/>
      <c r="JQ29" s="366"/>
      <c r="JR29" s="366"/>
      <c r="JS29" s="366">
        <v>252</v>
      </c>
      <c r="JT29" s="366">
        <v>24384</v>
      </c>
      <c r="JU29" s="366">
        <v>108</v>
      </c>
      <c r="JV29" s="369">
        <v>321</v>
      </c>
      <c r="JW29" s="365">
        <v>60</v>
      </c>
      <c r="JX29" s="366"/>
      <c r="JY29" s="366"/>
      <c r="JZ29" s="366">
        <v>125</v>
      </c>
      <c r="KA29" s="366"/>
      <c r="KB29" s="366">
        <v>1989</v>
      </c>
      <c r="KC29" s="369">
        <v>3233</v>
      </c>
      <c r="KD29" s="365">
        <v>522</v>
      </c>
      <c r="KE29" s="366">
        <v>12</v>
      </c>
      <c r="KF29" s="366"/>
      <c r="KG29" s="366">
        <v>640</v>
      </c>
      <c r="KH29" s="366">
        <v>932</v>
      </c>
      <c r="KI29" s="366">
        <v>9267</v>
      </c>
      <c r="KJ29" s="369">
        <v>6485</v>
      </c>
      <c r="KK29" s="365"/>
      <c r="KL29" s="366"/>
      <c r="KM29" s="366"/>
      <c r="KN29" s="366"/>
      <c r="KO29" s="366"/>
      <c r="KP29" s="366">
        <v>20</v>
      </c>
      <c r="KQ29" s="369"/>
      <c r="KR29" s="365"/>
      <c r="KS29" s="366"/>
      <c r="KT29" s="366"/>
      <c r="KU29" s="366"/>
      <c r="KV29" s="366"/>
      <c r="KW29" s="366">
        <v>1050</v>
      </c>
      <c r="KX29" s="369">
        <v>630</v>
      </c>
      <c r="KY29" s="365"/>
      <c r="KZ29" s="366"/>
      <c r="LA29" s="366"/>
      <c r="LB29" s="366">
        <v>25</v>
      </c>
      <c r="LC29" s="366"/>
      <c r="LD29" s="366">
        <v>30</v>
      </c>
      <c r="LE29" s="369">
        <v>129</v>
      </c>
      <c r="LF29" s="365"/>
      <c r="LG29" s="366"/>
      <c r="LH29" s="366"/>
      <c r="LI29" s="366">
        <v>110</v>
      </c>
      <c r="LJ29" s="366"/>
      <c r="LK29" s="366">
        <v>219</v>
      </c>
      <c r="LL29" s="369"/>
      <c r="LM29" s="365">
        <v>160</v>
      </c>
      <c r="LN29" s="366"/>
      <c r="LO29" s="366"/>
      <c r="LP29" s="366">
        <v>88</v>
      </c>
      <c r="LQ29" s="366"/>
      <c r="LR29" s="366">
        <v>149</v>
      </c>
      <c r="LS29" s="369">
        <v>23</v>
      </c>
      <c r="LT29" s="365">
        <v>132</v>
      </c>
      <c r="LU29" s="366"/>
      <c r="LV29" s="366"/>
      <c r="LW29" s="366"/>
      <c r="LX29" s="366"/>
      <c r="LY29" s="366">
        <v>46</v>
      </c>
      <c r="LZ29" s="369"/>
      <c r="MA29" s="365">
        <v>151</v>
      </c>
      <c r="MB29" s="366"/>
      <c r="MC29" s="366"/>
      <c r="MD29" s="366">
        <v>199</v>
      </c>
      <c r="ME29" s="366"/>
      <c r="MF29" s="366"/>
      <c r="MG29" s="369">
        <v>16</v>
      </c>
      <c r="MH29" s="365"/>
      <c r="MI29" s="366"/>
      <c r="MJ29" s="366"/>
      <c r="MK29" s="366"/>
      <c r="ML29" s="366"/>
      <c r="MM29" s="366">
        <v>668</v>
      </c>
      <c r="MN29" s="369"/>
      <c r="MO29" s="365">
        <v>257</v>
      </c>
      <c r="MP29" s="366"/>
      <c r="MQ29" s="366"/>
      <c r="MR29" s="366">
        <v>102</v>
      </c>
      <c r="MS29" s="366"/>
      <c r="MT29" s="366">
        <v>1132</v>
      </c>
      <c r="MU29" s="369">
        <v>80</v>
      </c>
      <c r="MV29" s="365">
        <v>38307</v>
      </c>
      <c r="MW29" s="366">
        <v>36556</v>
      </c>
      <c r="MX29" s="366">
        <v>174</v>
      </c>
      <c r="MY29" s="366">
        <v>20520</v>
      </c>
      <c r="MZ29" s="366">
        <v>25532</v>
      </c>
      <c r="NA29" s="366">
        <v>20765</v>
      </c>
      <c r="NB29" s="369">
        <v>100898</v>
      </c>
    </row>
    <row r="30" spans="2:366" ht="18" customHeight="1" x14ac:dyDescent="0.2">
      <c r="B30" s="944" t="s">
        <v>81</v>
      </c>
      <c r="C30" s="365"/>
      <c r="D30" s="366"/>
      <c r="E30" s="366"/>
      <c r="F30" s="366"/>
      <c r="G30" s="366"/>
      <c r="H30" s="366"/>
      <c r="I30" s="369"/>
      <c r="J30" s="365"/>
      <c r="K30" s="366"/>
      <c r="L30" s="366"/>
      <c r="M30" s="366"/>
      <c r="N30" s="366"/>
      <c r="O30" s="366"/>
      <c r="P30" s="369"/>
      <c r="Q30" s="365"/>
      <c r="R30" s="366"/>
      <c r="S30" s="366"/>
      <c r="T30" s="366"/>
      <c r="U30" s="366"/>
      <c r="V30" s="366"/>
      <c r="W30" s="369"/>
      <c r="X30" s="365"/>
      <c r="Y30" s="366"/>
      <c r="Z30" s="366"/>
      <c r="AA30" s="366"/>
      <c r="AB30" s="366"/>
      <c r="AC30" s="366"/>
      <c r="AD30" s="369"/>
      <c r="AE30" s="365"/>
      <c r="AF30" s="366"/>
      <c r="AG30" s="366"/>
      <c r="AH30" s="366"/>
      <c r="AI30" s="366"/>
      <c r="AJ30" s="366"/>
      <c r="AK30" s="369"/>
      <c r="AL30" s="365"/>
      <c r="AM30" s="366"/>
      <c r="AN30" s="366"/>
      <c r="AO30" s="366"/>
      <c r="AP30" s="366"/>
      <c r="AQ30" s="366"/>
      <c r="AR30" s="369"/>
      <c r="AS30" s="365"/>
      <c r="AT30" s="366"/>
      <c r="AU30" s="366"/>
      <c r="AV30" s="366"/>
      <c r="AW30" s="366"/>
      <c r="AX30" s="366"/>
      <c r="AY30" s="369"/>
      <c r="AZ30" s="365"/>
      <c r="BA30" s="366"/>
      <c r="BB30" s="366"/>
      <c r="BC30" s="366"/>
      <c r="BD30" s="366"/>
      <c r="BE30" s="366"/>
      <c r="BF30" s="369"/>
      <c r="BG30" s="365"/>
      <c r="BH30" s="366"/>
      <c r="BI30" s="366"/>
      <c r="BJ30" s="366"/>
      <c r="BK30" s="366"/>
      <c r="BL30" s="366"/>
      <c r="BM30" s="369"/>
      <c r="BN30" s="365"/>
      <c r="BO30" s="366"/>
      <c r="BP30" s="366"/>
      <c r="BQ30" s="366"/>
      <c r="BR30" s="366"/>
      <c r="BS30" s="366"/>
      <c r="BT30" s="369"/>
      <c r="BU30" s="365"/>
      <c r="BV30" s="366"/>
      <c r="BW30" s="366"/>
      <c r="BX30" s="366"/>
      <c r="BY30" s="366"/>
      <c r="BZ30" s="366"/>
      <c r="CA30" s="369"/>
      <c r="CB30" s="365"/>
      <c r="CC30" s="366"/>
      <c r="CD30" s="366"/>
      <c r="CE30" s="366"/>
      <c r="CF30" s="366"/>
      <c r="CG30" s="366"/>
      <c r="CH30" s="369"/>
      <c r="CI30" s="365"/>
      <c r="CJ30" s="366"/>
      <c r="CK30" s="366"/>
      <c r="CL30" s="366"/>
      <c r="CM30" s="366"/>
      <c r="CN30" s="366"/>
      <c r="CO30" s="369"/>
      <c r="CP30" s="365"/>
      <c r="CQ30" s="366"/>
      <c r="CR30" s="366"/>
      <c r="CS30" s="366"/>
      <c r="CT30" s="366"/>
      <c r="CU30" s="366"/>
      <c r="CV30" s="369"/>
      <c r="CW30" s="365"/>
      <c r="CX30" s="366"/>
      <c r="CY30" s="366"/>
      <c r="CZ30" s="366"/>
      <c r="DA30" s="366"/>
      <c r="DB30" s="366"/>
      <c r="DC30" s="369"/>
      <c r="DD30" s="365"/>
      <c r="DE30" s="366"/>
      <c r="DF30" s="366"/>
      <c r="DG30" s="366"/>
      <c r="DH30" s="366"/>
      <c r="DI30" s="366">
        <v>48</v>
      </c>
      <c r="DJ30" s="369"/>
      <c r="DK30" s="365"/>
      <c r="DL30" s="366"/>
      <c r="DM30" s="366"/>
      <c r="DN30" s="366"/>
      <c r="DO30" s="366"/>
      <c r="DP30" s="366"/>
      <c r="DQ30" s="369"/>
      <c r="DR30" s="365"/>
      <c r="DS30" s="366"/>
      <c r="DT30" s="366"/>
      <c r="DU30" s="366"/>
      <c r="DV30" s="366"/>
      <c r="DW30" s="366"/>
      <c r="DX30" s="369"/>
      <c r="DY30" s="365"/>
      <c r="DZ30" s="366"/>
      <c r="EA30" s="366"/>
      <c r="EB30" s="366"/>
      <c r="EC30" s="366"/>
      <c r="ED30" s="366"/>
      <c r="EE30" s="369"/>
      <c r="EF30" s="365">
        <v>503</v>
      </c>
      <c r="EG30" s="366"/>
      <c r="EH30" s="366"/>
      <c r="EI30" s="366"/>
      <c r="EJ30" s="366"/>
      <c r="EK30" s="366"/>
      <c r="EL30" s="369">
        <v>20</v>
      </c>
      <c r="EM30" s="365"/>
      <c r="EN30" s="366"/>
      <c r="EO30" s="366"/>
      <c r="EP30" s="366"/>
      <c r="EQ30" s="366"/>
      <c r="ER30" s="366"/>
      <c r="ES30" s="369"/>
      <c r="ET30" s="365"/>
      <c r="EU30" s="366"/>
      <c r="EV30" s="366"/>
      <c r="EW30" s="366"/>
      <c r="EX30" s="366"/>
      <c r="EY30" s="366"/>
      <c r="EZ30" s="369"/>
      <c r="FA30" s="365"/>
      <c r="FB30" s="366"/>
      <c r="FC30" s="366"/>
      <c r="FD30" s="366"/>
      <c r="FE30" s="366"/>
      <c r="FF30" s="366"/>
      <c r="FG30" s="369"/>
      <c r="FH30" s="365"/>
      <c r="FI30" s="366"/>
      <c r="FJ30" s="366"/>
      <c r="FK30" s="366"/>
      <c r="FL30" s="366"/>
      <c r="FM30" s="366"/>
      <c r="FN30" s="369"/>
      <c r="FO30" s="365"/>
      <c r="FP30" s="366"/>
      <c r="FQ30" s="366"/>
      <c r="FR30" s="366"/>
      <c r="FS30" s="366"/>
      <c r="FT30" s="366"/>
      <c r="FU30" s="369"/>
      <c r="FV30" s="365"/>
      <c r="FW30" s="366"/>
      <c r="FX30" s="366"/>
      <c r="FY30" s="366"/>
      <c r="FZ30" s="366"/>
      <c r="GA30" s="366"/>
      <c r="GB30" s="369"/>
      <c r="GC30" s="365"/>
      <c r="GD30" s="366"/>
      <c r="GE30" s="366"/>
      <c r="GF30" s="366"/>
      <c r="GG30" s="366"/>
      <c r="GH30" s="366"/>
      <c r="GI30" s="369"/>
      <c r="GJ30" s="365"/>
      <c r="GK30" s="366"/>
      <c r="GL30" s="366"/>
      <c r="GM30" s="366"/>
      <c r="GN30" s="366"/>
      <c r="GO30" s="366"/>
      <c r="GP30" s="369"/>
      <c r="GQ30" s="365"/>
      <c r="GR30" s="366"/>
      <c r="GS30" s="366"/>
      <c r="GT30" s="366"/>
      <c r="GU30" s="366"/>
      <c r="GV30" s="366"/>
      <c r="GW30" s="369"/>
      <c r="GX30" s="365"/>
      <c r="GY30" s="366"/>
      <c r="GZ30" s="366"/>
      <c r="HA30" s="366"/>
      <c r="HB30" s="366"/>
      <c r="HC30" s="366"/>
      <c r="HD30" s="369"/>
      <c r="HE30" s="365"/>
      <c r="HF30" s="366"/>
      <c r="HG30" s="366"/>
      <c r="HH30" s="366"/>
      <c r="HI30" s="366"/>
      <c r="HJ30" s="366"/>
      <c r="HK30" s="369"/>
      <c r="HL30" s="365"/>
      <c r="HM30" s="366"/>
      <c r="HN30" s="366"/>
      <c r="HO30" s="366"/>
      <c r="HP30" s="366"/>
      <c r="HQ30" s="366"/>
      <c r="HR30" s="369"/>
      <c r="HS30" s="365"/>
      <c r="HT30" s="366"/>
      <c r="HU30" s="366"/>
      <c r="HV30" s="366"/>
      <c r="HW30" s="366"/>
      <c r="HX30" s="366"/>
      <c r="HY30" s="369"/>
      <c r="HZ30" s="365"/>
      <c r="IA30" s="366"/>
      <c r="IB30" s="366"/>
      <c r="IC30" s="366"/>
      <c r="ID30" s="366"/>
      <c r="IE30" s="366"/>
      <c r="IF30" s="369"/>
      <c r="IG30" s="365"/>
      <c r="IH30" s="366"/>
      <c r="II30" s="366"/>
      <c r="IJ30" s="366"/>
      <c r="IK30" s="366"/>
      <c r="IL30" s="366"/>
      <c r="IM30" s="369"/>
      <c r="IN30" s="365"/>
      <c r="IO30" s="366"/>
      <c r="IP30" s="366"/>
      <c r="IQ30" s="366"/>
      <c r="IR30" s="366"/>
      <c r="IS30" s="366"/>
      <c r="IT30" s="369"/>
      <c r="IU30" s="365"/>
      <c r="IV30" s="366"/>
      <c r="IW30" s="366"/>
      <c r="IX30" s="366"/>
      <c r="IY30" s="366"/>
      <c r="IZ30" s="366"/>
      <c r="JA30" s="369"/>
      <c r="JB30" s="365"/>
      <c r="JC30" s="366"/>
      <c r="JD30" s="366"/>
      <c r="JE30" s="366"/>
      <c r="JF30" s="366"/>
      <c r="JG30" s="366"/>
      <c r="JH30" s="369"/>
      <c r="JI30" s="365"/>
      <c r="JJ30" s="366"/>
      <c r="JK30" s="366"/>
      <c r="JL30" s="366"/>
      <c r="JM30" s="366"/>
      <c r="JN30" s="366"/>
      <c r="JO30" s="369"/>
      <c r="JP30" s="365"/>
      <c r="JQ30" s="366"/>
      <c r="JR30" s="366"/>
      <c r="JS30" s="366"/>
      <c r="JT30" s="366"/>
      <c r="JU30" s="366">
        <v>50</v>
      </c>
      <c r="JV30" s="369"/>
      <c r="JW30" s="365"/>
      <c r="JX30" s="366"/>
      <c r="JY30" s="366"/>
      <c r="JZ30" s="366"/>
      <c r="KA30" s="366"/>
      <c r="KB30" s="366"/>
      <c r="KC30" s="369"/>
      <c r="KD30" s="365"/>
      <c r="KE30" s="366"/>
      <c r="KF30" s="366"/>
      <c r="KG30" s="366"/>
      <c r="KH30" s="366"/>
      <c r="KI30" s="366">
        <v>327</v>
      </c>
      <c r="KJ30" s="369">
        <v>67</v>
      </c>
      <c r="KK30" s="365"/>
      <c r="KL30" s="366"/>
      <c r="KM30" s="366"/>
      <c r="KN30" s="366"/>
      <c r="KO30" s="366"/>
      <c r="KP30" s="366"/>
      <c r="KQ30" s="369"/>
      <c r="KR30" s="365"/>
      <c r="KS30" s="366"/>
      <c r="KT30" s="366"/>
      <c r="KU30" s="366"/>
      <c r="KV30" s="366"/>
      <c r="KW30" s="366"/>
      <c r="KX30" s="369"/>
      <c r="KY30" s="365"/>
      <c r="KZ30" s="366"/>
      <c r="LA30" s="366"/>
      <c r="LB30" s="366"/>
      <c r="LC30" s="366"/>
      <c r="LD30" s="366"/>
      <c r="LE30" s="369"/>
      <c r="LF30" s="365"/>
      <c r="LG30" s="366"/>
      <c r="LH30" s="366"/>
      <c r="LI30" s="366"/>
      <c r="LJ30" s="366"/>
      <c r="LK30" s="366"/>
      <c r="LL30" s="369"/>
      <c r="LM30" s="365"/>
      <c r="LN30" s="366"/>
      <c r="LO30" s="366"/>
      <c r="LP30" s="366"/>
      <c r="LQ30" s="366"/>
      <c r="LR30" s="366"/>
      <c r="LS30" s="369"/>
      <c r="LT30" s="365"/>
      <c r="LU30" s="366"/>
      <c r="LV30" s="366"/>
      <c r="LW30" s="366"/>
      <c r="LX30" s="366"/>
      <c r="LY30" s="366"/>
      <c r="LZ30" s="369"/>
      <c r="MA30" s="365"/>
      <c r="MB30" s="366"/>
      <c r="MC30" s="366"/>
      <c r="MD30" s="366"/>
      <c r="ME30" s="366"/>
      <c r="MF30" s="366"/>
      <c r="MG30" s="369"/>
      <c r="MH30" s="365"/>
      <c r="MI30" s="366"/>
      <c r="MJ30" s="366"/>
      <c r="MK30" s="366"/>
      <c r="ML30" s="366"/>
      <c r="MM30" s="366"/>
      <c r="MN30" s="369"/>
      <c r="MO30" s="365"/>
      <c r="MP30" s="366"/>
      <c r="MQ30" s="366"/>
      <c r="MR30" s="366"/>
      <c r="MS30" s="366"/>
      <c r="MT30" s="366"/>
      <c r="MU30" s="369"/>
      <c r="MV30" s="365">
        <v>503</v>
      </c>
      <c r="MW30" s="366"/>
      <c r="MX30" s="366"/>
      <c r="MY30" s="366"/>
      <c r="MZ30" s="366"/>
      <c r="NA30" s="366">
        <v>425</v>
      </c>
      <c r="NB30" s="369">
        <v>87</v>
      </c>
    </row>
    <row r="31" spans="2:366" ht="18" customHeight="1" x14ac:dyDescent="0.2">
      <c r="B31" s="944" t="s">
        <v>14</v>
      </c>
      <c r="C31" s="365">
        <v>120</v>
      </c>
      <c r="D31" s="366"/>
      <c r="E31" s="366"/>
      <c r="F31" s="366"/>
      <c r="G31" s="366"/>
      <c r="H31" s="366"/>
      <c r="I31" s="369">
        <v>18561</v>
      </c>
      <c r="J31" s="365">
        <v>11</v>
      </c>
      <c r="K31" s="366">
        <v>67</v>
      </c>
      <c r="L31" s="366"/>
      <c r="M31" s="366">
        <v>1</v>
      </c>
      <c r="N31" s="366"/>
      <c r="O31" s="366"/>
      <c r="P31" s="369">
        <v>21742</v>
      </c>
      <c r="Q31" s="365"/>
      <c r="R31" s="366">
        <v>500</v>
      </c>
      <c r="S31" s="366"/>
      <c r="T31" s="366"/>
      <c r="U31" s="366"/>
      <c r="V31" s="366"/>
      <c r="W31" s="369">
        <v>6610</v>
      </c>
      <c r="X31" s="365">
        <v>675</v>
      </c>
      <c r="Y31" s="366"/>
      <c r="Z31" s="366"/>
      <c r="AA31" s="366"/>
      <c r="AB31" s="366"/>
      <c r="AC31" s="366"/>
      <c r="AD31" s="369">
        <v>25373</v>
      </c>
      <c r="AE31" s="365">
        <v>491</v>
      </c>
      <c r="AF31" s="366"/>
      <c r="AG31" s="366"/>
      <c r="AH31" s="366">
        <v>129</v>
      </c>
      <c r="AI31" s="366"/>
      <c r="AJ31" s="366"/>
      <c r="AK31" s="369">
        <v>16146</v>
      </c>
      <c r="AL31" s="365"/>
      <c r="AM31" s="366">
        <v>356</v>
      </c>
      <c r="AN31" s="366"/>
      <c r="AO31" s="366">
        <v>172</v>
      </c>
      <c r="AP31" s="366"/>
      <c r="AQ31" s="366"/>
      <c r="AR31" s="369">
        <v>2586</v>
      </c>
      <c r="AS31" s="365">
        <v>46</v>
      </c>
      <c r="AT31" s="366">
        <v>96</v>
      </c>
      <c r="AU31" s="366"/>
      <c r="AV31" s="366"/>
      <c r="AW31" s="366"/>
      <c r="AX31" s="366"/>
      <c r="AY31" s="369">
        <v>645</v>
      </c>
      <c r="AZ31" s="365">
        <v>1300</v>
      </c>
      <c r="BA31" s="366">
        <v>346</v>
      </c>
      <c r="BB31" s="366"/>
      <c r="BC31" s="366">
        <v>449</v>
      </c>
      <c r="BD31" s="366"/>
      <c r="BE31" s="366"/>
      <c r="BF31" s="369">
        <v>6409</v>
      </c>
      <c r="BG31" s="365">
        <v>479</v>
      </c>
      <c r="BH31" s="366">
        <v>467</v>
      </c>
      <c r="BI31" s="366"/>
      <c r="BJ31" s="366">
        <v>40</v>
      </c>
      <c r="BK31" s="366"/>
      <c r="BL31" s="366"/>
      <c r="BM31" s="369">
        <v>4446</v>
      </c>
      <c r="BN31" s="365">
        <v>555</v>
      </c>
      <c r="BO31" s="366">
        <v>247</v>
      </c>
      <c r="BP31" s="366"/>
      <c r="BQ31" s="366">
        <v>305</v>
      </c>
      <c r="BR31" s="366"/>
      <c r="BS31" s="366">
        <v>44</v>
      </c>
      <c r="BT31" s="369">
        <v>1788</v>
      </c>
      <c r="BU31" s="365">
        <v>103</v>
      </c>
      <c r="BV31" s="366"/>
      <c r="BW31" s="366"/>
      <c r="BX31" s="366">
        <v>91</v>
      </c>
      <c r="BY31" s="366"/>
      <c r="BZ31" s="366">
        <v>58</v>
      </c>
      <c r="CA31" s="369"/>
      <c r="CB31" s="365">
        <v>786</v>
      </c>
      <c r="CC31" s="366">
        <v>260</v>
      </c>
      <c r="CD31" s="366"/>
      <c r="CE31" s="366">
        <v>821</v>
      </c>
      <c r="CF31" s="366"/>
      <c r="CG31" s="366">
        <v>2583</v>
      </c>
      <c r="CH31" s="369">
        <v>636</v>
      </c>
      <c r="CI31" s="365">
        <v>1524</v>
      </c>
      <c r="CJ31" s="366">
        <v>1093</v>
      </c>
      <c r="CK31" s="366"/>
      <c r="CL31" s="366">
        <v>1651</v>
      </c>
      <c r="CM31" s="366"/>
      <c r="CN31" s="366">
        <v>2573</v>
      </c>
      <c r="CO31" s="369">
        <v>239</v>
      </c>
      <c r="CP31" s="365">
        <v>67</v>
      </c>
      <c r="CQ31" s="366">
        <v>143</v>
      </c>
      <c r="CR31" s="366"/>
      <c r="CS31" s="366">
        <v>23</v>
      </c>
      <c r="CT31" s="366"/>
      <c r="CU31" s="366">
        <v>139</v>
      </c>
      <c r="CV31" s="369">
        <v>2273</v>
      </c>
      <c r="CW31" s="365">
        <v>368</v>
      </c>
      <c r="CX31" s="366">
        <v>20</v>
      </c>
      <c r="CY31" s="366"/>
      <c r="CZ31" s="366">
        <v>54</v>
      </c>
      <c r="DA31" s="366"/>
      <c r="DB31" s="366">
        <v>372</v>
      </c>
      <c r="DC31" s="369">
        <v>16916</v>
      </c>
      <c r="DD31" s="365">
        <v>13</v>
      </c>
      <c r="DE31" s="366">
        <v>20</v>
      </c>
      <c r="DF31" s="366"/>
      <c r="DG31" s="366">
        <v>7</v>
      </c>
      <c r="DH31" s="366"/>
      <c r="DI31" s="366">
        <v>27</v>
      </c>
      <c r="DJ31" s="369">
        <v>17350</v>
      </c>
      <c r="DK31" s="365">
        <v>782</v>
      </c>
      <c r="DL31" s="366">
        <v>1343</v>
      </c>
      <c r="DM31" s="366"/>
      <c r="DN31" s="366">
        <v>778</v>
      </c>
      <c r="DO31" s="366"/>
      <c r="DP31" s="366">
        <v>689</v>
      </c>
      <c r="DQ31" s="369">
        <v>53529</v>
      </c>
      <c r="DR31" s="365">
        <v>122</v>
      </c>
      <c r="DS31" s="366">
        <v>68</v>
      </c>
      <c r="DT31" s="366"/>
      <c r="DU31" s="366">
        <v>422</v>
      </c>
      <c r="DV31" s="366"/>
      <c r="DW31" s="366">
        <v>593</v>
      </c>
      <c r="DX31" s="369">
        <v>20</v>
      </c>
      <c r="DY31" s="365">
        <v>76</v>
      </c>
      <c r="DZ31" s="366">
        <v>51</v>
      </c>
      <c r="EA31" s="366"/>
      <c r="EB31" s="366">
        <v>618</v>
      </c>
      <c r="EC31" s="366"/>
      <c r="ED31" s="366">
        <v>6</v>
      </c>
      <c r="EE31" s="369"/>
      <c r="EF31" s="365">
        <v>1152</v>
      </c>
      <c r="EG31" s="366">
        <v>3999</v>
      </c>
      <c r="EH31" s="366"/>
      <c r="EI31" s="366">
        <v>7758</v>
      </c>
      <c r="EJ31" s="366"/>
      <c r="EK31" s="366">
        <v>2714</v>
      </c>
      <c r="EL31" s="369">
        <v>16895</v>
      </c>
      <c r="EM31" s="365">
        <v>4690</v>
      </c>
      <c r="EN31" s="366"/>
      <c r="EO31" s="366"/>
      <c r="EP31" s="366"/>
      <c r="EQ31" s="366"/>
      <c r="ER31" s="366"/>
      <c r="ES31" s="369">
        <v>788</v>
      </c>
      <c r="ET31" s="365">
        <v>454</v>
      </c>
      <c r="EU31" s="366"/>
      <c r="EV31" s="366"/>
      <c r="EW31" s="366"/>
      <c r="EX31" s="366"/>
      <c r="EY31" s="366"/>
      <c r="EZ31" s="369">
        <v>175</v>
      </c>
      <c r="FA31" s="365">
        <v>50457</v>
      </c>
      <c r="FB31" s="366"/>
      <c r="FC31" s="366"/>
      <c r="FD31" s="366"/>
      <c r="FE31" s="366"/>
      <c r="FF31" s="366"/>
      <c r="FG31" s="369">
        <v>62</v>
      </c>
      <c r="FH31" s="365">
        <v>2545</v>
      </c>
      <c r="FI31" s="366"/>
      <c r="FJ31" s="366"/>
      <c r="FK31" s="366"/>
      <c r="FL31" s="366"/>
      <c r="FM31" s="366"/>
      <c r="FN31" s="369">
        <v>4770</v>
      </c>
      <c r="FO31" s="365">
        <v>731</v>
      </c>
      <c r="FP31" s="366"/>
      <c r="FQ31" s="366"/>
      <c r="FR31" s="366"/>
      <c r="FS31" s="366"/>
      <c r="FT31" s="366"/>
      <c r="FU31" s="369">
        <v>6950</v>
      </c>
      <c r="FV31" s="365">
        <v>6</v>
      </c>
      <c r="FW31" s="366"/>
      <c r="FX31" s="366"/>
      <c r="FY31" s="366">
        <v>58612</v>
      </c>
      <c r="FZ31" s="366"/>
      <c r="GA31" s="366"/>
      <c r="GB31" s="369">
        <v>1383</v>
      </c>
      <c r="GC31" s="365">
        <v>1287</v>
      </c>
      <c r="GD31" s="366">
        <v>520</v>
      </c>
      <c r="GE31" s="366">
        <v>93</v>
      </c>
      <c r="GF31" s="366"/>
      <c r="GG31" s="366"/>
      <c r="GH31" s="366"/>
      <c r="GI31" s="369">
        <v>58127</v>
      </c>
      <c r="GJ31" s="365">
        <v>349</v>
      </c>
      <c r="GK31" s="366">
        <v>325040</v>
      </c>
      <c r="GL31" s="366"/>
      <c r="GM31" s="366">
        <v>52</v>
      </c>
      <c r="GN31" s="366"/>
      <c r="GO31" s="366"/>
      <c r="GP31" s="369">
        <v>171</v>
      </c>
      <c r="GQ31" s="365">
        <v>407</v>
      </c>
      <c r="GR31" s="366">
        <v>1004</v>
      </c>
      <c r="GS31" s="366">
        <v>85718</v>
      </c>
      <c r="GT31" s="366"/>
      <c r="GU31" s="366"/>
      <c r="GV31" s="366"/>
      <c r="GW31" s="369"/>
      <c r="GX31" s="365">
        <v>219</v>
      </c>
      <c r="GY31" s="366">
        <v>1085</v>
      </c>
      <c r="GZ31" s="366"/>
      <c r="HA31" s="366">
        <v>2100</v>
      </c>
      <c r="HB31" s="366"/>
      <c r="HC31" s="366"/>
      <c r="HD31" s="369">
        <v>51849</v>
      </c>
      <c r="HE31" s="365">
        <v>1702</v>
      </c>
      <c r="HF31" s="366">
        <v>21711</v>
      </c>
      <c r="HG31" s="366">
        <v>16560</v>
      </c>
      <c r="HH31" s="366">
        <v>33893</v>
      </c>
      <c r="HI31" s="366"/>
      <c r="HJ31" s="366"/>
      <c r="HK31" s="369">
        <v>202698</v>
      </c>
      <c r="HL31" s="365">
        <v>2</v>
      </c>
      <c r="HM31" s="366"/>
      <c r="HN31" s="366"/>
      <c r="HO31" s="366"/>
      <c r="HP31" s="366"/>
      <c r="HQ31" s="366"/>
      <c r="HR31" s="369">
        <v>13991</v>
      </c>
      <c r="HS31" s="365"/>
      <c r="HT31" s="366"/>
      <c r="HU31" s="366"/>
      <c r="HV31" s="366">
        <v>55</v>
      </c>
      <c r="HW31" s="366"/>
      <c r="HX31" s="366"/>
      <c r="HY31" s="369">
        <v>16781</v>
      </c>
      <c r="HZ31" s="365"/>
      <c r="IA31" s="366"/>
      <c r="IB31" s="366"/>
      <c r="IC31" s="366"/>
      <c r="ID31" s="366"/>
      <c r="IE31" s="366"/>
      <c r="IF31" s="369">
        <v>27740</v>
      </c>
      <c r="IG31" s="365">
        <v>7</v>
      </c>
      <c r="IH31" s="366">
        <v>1378</v>
      </c>
      <c r="II31" s="366"/>
      <c r="IJ31" s="366"/>
      <c r="IK31" s="366"/>
      <c r="IL31" s="366">
        <v>2</v>
      </c>
      <c r="IM31" s="369">
        <v>27125</v>
      </c>
      <c r="IN31" s="365">
        <v>282</v>
      </c>
      <c r="IO31" s="366">
        <v>501</v>
      </c>
      <c r="IP31" s="366"/>
      <c r="IQ31" s="366">
        <v>19</v>
      </c>
      <c r="IR31" s="366"/>
      <c r="IS31" s="366"/>
      <c r="IT31" s="369">
        <v>51177</v>
      </c>
      <c r="IU31" s="365">
        <v>249</v>
      </c>
      <c r="IV31" s="366"/>
      <c r="IW31" s="366"/>
      <c r="IX31" s="366"/>
      <c r="IY31" s="366">
        <v>192</v>
      </c>
      <c r="IZ31" s="366">
        <v>18</v>
      </c>
      <c r="JA31" s="369">
        <v>13187</v>
      </c>
      <c r="JB31" s="365">
        <v>642</v>
      </c>
      <c r="JC31" s="366"/>
      <c r="JD31" s="366"/>
      <c r="JE31" s="366">
        <v>10</v>
      </c>
      <c r="JF31" s="366"/>
      <c r="JG31" s="366">
        <v>12018</v>
      </c>
      <c r="JH31" s="369">
        <v>6</v>
      </c>
      <c r="JI31" s="365"/>
      <c r="JJ31" s="366">
        <v>40</v>
      </c>
      <c r="JK31" s="366"/>
      <c r="JL31" s="366"/>
      <c r="JM31" s="366"/>
      <c r="JN31" s="366">
        <v>284</v>
      </c>
      <c r="JO31" s="369">
        <v>14610</v>
      </c>
      <c r="JP31" s="365">
        <v>186</v>
      </c>
      <c r="JQ31" s="366"/>
      <c r="JR31" s="366"/>
      <c r="JS31" s="366">
        <v>3</v>
      </c>
      <c r="JT31" s="366">
        <v>60669</v>
      </c>
      <c r="JU31" s="366"/>
      <c r="JV31" s="369">
        <v>165</v>
      </c>
      <c r="JW31" s="365">
        <v>2854</v>
      </c>
      <c r="JX31" s="366">
        <v>30</v>
      </c>
      <c r="JY31" s="366"/>
      <c r="JZ31" s="366">
        <v>1</v>
      </c>
      <c r="KA31" s="366"/>
      <c r="KB31" s="366">
        <v>227</v>
      </c>
      <c r="KC31" s="369">
        <v>20514</v>
      </c>
      <c r="KD31" s="365">
        <v>4092</v>
      </c>
      <c r="KE31" s="366">
        <v>660</v>
      </c>
      <c r="KF31" s="366"/>
      <c r="KG31" s="366">
        <v>10121</v>
      </c>
      <c r="KH31" s="366">
        <v>7203</v>
      </c>
      <c r="KI31" s="366">
        <v>22690</v>
      </c>
      <c r="KJ31" s="369">
        <v>78386</v>
      </c>
      <c r="KK31" s="365"/>
      <c r="KL31" s="366">
        <v>12</v>
      </c>
      <c r="KM31" s="366"/>
      <c r="KN31" s="366">
        <v>11</v>
      </c>
      <c r="KO31" s="366"/>
      <c r="KP31" s="366"/>
      <c r="KQ31" s="369">
        <v>66</v>
      </c>
      <c r="KR31" s="365">
        <v>907</v>
      </c>
      <c r="KS31" s="366"/>
      <c r="KT31" s="366"/>
      <c r="KU31" s="366">
        <v>932</v>
      </c>
      <c r="KV31" s="366"/>
      <c r="KW31" s="366">
        <v>277</v>
      </c>
      <c r="KX31" s="369">
        <v>6347</v>
      </c>
      <c r="KY31" s="365">
        <v>462</v>
      </c>
      <c r="KZ31" s="366">
        <v>52</v>
      </c>
      <c r="LA31" s="366"/>
      <c r="LB31" s="366">
        <v>90</v>
      </c>
      <c r="LC31" s="366"/>
      <c r="LD31" s="366">
        <v>1638</v>
      </c>
      <c r="LE31" s="369">
        <v>2329</v>
      </c>
      <c r="LF31" s="365">
        <v>141</v>
      </c>
      <c r="LG31" s="366">
        <v>402</v>
      </c>
      <c r="LH31" s="366"/>
      <c r="LI31" s="366">
        <v>260</v>
      </c>
      <c r="LJ31" s="366"/>
      <c r="LK31" s="366">
        <v>270</v>
      </c>
      <c r="LL31" s="369">
        <v>454</v>
      </c>
      <c r="LM31" s="365">
        <v>500</v>
      </c>
      <c r="LN31" s="366">
        <v>346</v>
      </c>
      <c r="LO31" s="366"/>
      <c r="LP31" s="366">
        <v>822</v>
      </c>
      <c r="LQ31" s="366"/>
      <c r="LR31" s="366">
        <v>1584</v>
      </c>
      <c r="LS31" s="369">
        <v>2642</v>
      </c>
      <c r="LT31" s="365">
        <v>49</v>
      </c>
      <c r="LU31" s="366"/>
      <c r="LV31" s="366"/>
      <c r="LW31" s="366">
        <v>162</v>
      </c>
      <c r="LX31" s="366"/>
      <c r="LY31" s="366"/>
      <c r="LZ31" s="369">
        <v>107</v>
      </c>
      <c r="MA31" s="365">
        <v>995</v>
      </c>
      <c r="MB31" s="366">
        <v>972</v>
      </c>
      <c r="MC31" s="366"/>
      <c r="MD31" s="366"/>
      <c r="ME31" s="366"/>
      <c r="MF31" s="366"/>
      <c r="MG31" s="369">
        <v>1516</v>
      </c>
      <c r="MH31" s="365">
        <v>9</v>
      </c>
      <c r="MI31" s="366">
        <v>50</v>
      </c>
      <c r="MJ31" s="366"/>
      <c r="MK31" s="366">
        <v>2620</v>
      </c>
      <c r="ML31" s="366"/>
      <c r="MM31" s="366">
        <v>1098</v>
      </c>
      <c r="MN31" s="369"/>
      <c r="MO31" s="365">
        <v>1044</v>
      </c>
      <c r="MP31" s="366">
        <v>1199</v>
      </c>
      <c r="MQ31" s="366"/>
      <c r="MR31" s="366">
        <v>1356</v>
      </c>
      <c r="MS31" s="366"/>
      <c r="MT31" s="366">
        <v>3063</v>
      </c>
      <c r="MU31" s="369">
        <v>3656</v>
      </c>
      <c r="MV31" s="365">
        <v>83938</v>
      </c>
      <c r="MW31" s="366">
        <v>364078</v>
      </c>
      <c r="MX31" s="366">
        <v>102371</v>
      </c>
      <c r="MY31" s="366">
        <v>124438</v>
      </c>
      <c r="MZ31" s="366">
        <v>68064</v>
      </c>
      <c r="NA31" s="366">
        <v>52967</v>
      </c>
      <c r="NB31" s="369">
        <v>819936</v>
      </c>
    </row>
    <row r="32" spans="2:366" ht="18" customHeight="1" x14ac:dyDescent="0.2">
      <c r="B32" s="944" t="s">
        <v>66</v>
      </c>
      <c r="C32" s="365"/>
      <c r="D32" s="366"/>
      <c r="E32" s="366"/>
      <c r="F32" s="366"/>
      <c r="G32" s="366"/>
      <c r="H32" s="366"/>
      <c r="I32" s="369"/>
      <c r="J32" s="365"/>
      <c r="K32" s="366"/>
      <c r="L32" s="366"/>
      <c r="M32" s="366"/>
      <c r="N32" s="366"/>
      <c r="O32" s="366"/>
      <c r="P32" s="369"/>
      <c r="Q32" s="365"/>
      <c r="R32" s="366"/>
      <c r="S32" s="366"/>
      <c r="T32" s="366"/>
      <c r="U32" s="366"/>
      <c r="V32" s="366"/>
      <c r="W32" s="369"/>
      <c r="X32" s="365"/>
      <c r="Y32" s="366"/>
      <c r="Z32" s="366"/>
      <c r="AA32" s="366"/>
      <c r="AB32" s="366"/>
      <c r="AC32" s="366"/>
      <c r="AD32" s="369"/>
      <c r="AE32" s="365"/>
      <c r="AF32" s="366"/>
      <c r="AG32" s="366"/>
      <c r="AH32" s="366"/>
      <c r="AI32" s="366"/>
      <c r="AJ32" s="366"/>
      <c r="AK32" s="369"/>
      <c r="AL32" s="365"/>
      <c r="AM32" s="366"/>
      <c r="AN32" s="366"/>
      <c r="AO32" s="366"/>
      <c r="AP32" s="366"/>
      <c r="AQ32" s="366"/>
      <c r="AR32" s="369"/>
      <c r="AS32" s="365"/>
      <c r="AT32" s="366"/>
      <c r="AU32" s="366"/>
      <c r="AV32" s="366"/>
      <c r="AW32" s="366"/>
      <c r="AX32" s="366"/>
      <c r="AY32" s="369"/>
      <c r="AZ32" s="365"/>
      <c r="BA32" s="366"/>
      <c r="BB32" s="366"/>
      <c r="BC32" s="366"/>
      <c r="BD32" s="366"/>
      <c r="BE32" s="366"/>
      <c r="BF32" s="369"/>
      <c r="BG32" s="365"/>
      <c r="BH32" s="366"/>
      <c r="BI32" s="366"/>
      <c r="BJ32" s="366"/>
      <c r="BK32" s="366"/>
      <c r="BL32" s="366"/>
      <c r="BM32" s="369"/>
      <c r="BN32" s="365"/>
      <c r="BO32" s="366"/>
      <c r="BP32" s="366"/>
      <c r="BQ32" s="366"/>
      <c r="BR32" s="366"/>
      <c r="BS32" s="366"/>
      <c r="BT32" s="369"/>
      <c r="BU32" s="365"/>
      <c r="BV32" s="366"/>
      <c r="BW32" s="366"/>
      <c r="BX32" s="366"/>
      <c r="BY32" s="366"/>
      <c r="BZ32" s="366"/>
      <c r="CA32" s="369"/>
      <c r="CB32" s="365"/>
      <c r="CC32" s="366"/>
      <c r="CD32" s="366"/>
      <c r="CE32" s="366"/>
      <c r="CF32" s="366"/>
      <c r="CG32" s="366"/>
      <c r="CH32" s="369"/>
      <c r="CI32" s="365"/>
      <c r="CJ32" s="366"/>
      <c r="CK32" s="366"/>
      <c r="CL32" s="366"/>
      <c r="CM32" s="366"/>
      <c r="CN32" s="366"/>
      <c r="CO32" s="369"/>
      <c r="CP32" s="365"/>
      <c r="CQ32" s="366"/>
      <c r="CR32" s="366"/>
      <c r="CS32" s="366"/>
      <c r="CT32" s="366"/>
      <c r="CU32" s="366"/>
      <c r="CV32" s="369"/>
      <c r="CW32" s="365"/>
      <c r="CX32" s="366"/>
      <c r="CY32" s="366"/>
      <c r="CZ32" s="366"/>
      <c r="DA32" s="366"/>
      <c r="DB32" s="366"/>
      <c r="DC32" s="369"/>
      <c r="DD32" s="365"/>
      <c r="DE32" s="366"/>
      <c r="DF32" s="366"/>
      <c r="DG32" s="366"/>
      <c r="DH32" s="366"/>
      <c r="DI32" s="366"/>
      <c r="DJ32" s="369"/>
      <c r="DK32" s="365"/>
      <c r="DL32" s="366"/>
      <c r="DM32" s="366"/>
      <c r="DN32" s="366"/>
      <c r="DO32" s="366"/>
      <c r="DP32" s="366"/>
      <c r="DQ32" s="369"/>
      <c r="DR32" s="365"/>
      <c r="DS32" s="366"/>
      <c r="DT32" s="366"/>
      <c r="DU32" s="366"/>
      <c r="DV32" s="366"/>
      <c r="DW32" s="366"/>
      <c r="DX32" s="369"/>
      <c r="DY32" s="365"/>
      <c r="DZ32" s="366"/>
      <c r="EA32" s="366"/>
      <c r="EB32" s="366"/>
      <c r="EC32" s="366"/>
      <c r="ED32" s="366"/>
      <c r="EE32" s="369"/>
      <c r="EF32" s="365">
        <v>180</v>
      </c>
      <c r="EG32" s="366"/>
      <c r="EH32" s="366"/>
      <c r="EI32" s="366"/>
      <c r="EJ32" s="366"/>
      <c r="EK32" s="366"/>
      <c r="EL32" s="369"/>
      <c r="EM32" s="365"/>
      <c r="EN32" s="366"/>
      <c r="EO32" s="366"/>
      <c r="EP32" s="366"/>
      <c r="EQ32" s="366"/>
      <c r="ER32" s="366"/>
      <c r="ES32" s="369"/>
      <c r="ET32" s="365"/>
      <c r="EU32" s="366"/>
      <c r="EV32" s="366"/>
      <c r="EW32" s="366"/>
      <c r="EX32" s="366"/>
      <c r="EY32" s="366"/>
      <c r="EZ32" s="369">
        <v>4769</v>
      </c>
      <c r="FA32" s="365">
        <v>12621</v>
      </c>
      <c r="FB32" s="366"/>
      <c r="FC32" s="366"/>
      <c r="FD32" s="366"/>
      <c r="FE32" s="366"/>
      <c r="FF32" s="366"/>
      <c r="FG32" s="369"/>
      <c r="FH32" s="365">
        <v>14</v>
      </c>
      <c r="FI32" s="366"/>
      <c r="FJ32" s="366"/>
      <c r="FK32" s="366"/>
      <c r="FL32" s="366"/>
      <c r="FM32" s="366"/>
      <c r="FN32" s="369"/>
      <c r="FO32" s="365"/>
      <c r="FP32" s="366"/>
      <c r="FQ32" s="366"/>
      <c r="FR32" s="366"/>
      <c r="FS32" s="366"/>
      <c r="FT32" s="366"/>
      <c r="FU32" s="369">
        <v>777</v>
      </c>
      <c r="FV32" s="365"/>
      <c r="FW32" s="366">
        <v>40</v>
      </c>
      <c r="FX32" s="366"/>
      <c r="FY32" s="366"/>
      <c r="FZ32" s="366"/>
      <c r="GA32" s="366"/>
      <c r="GB32" s="369"/>
      <c r="GC32" s="365">
        <v>399</v>
      </c>
      <c r="GD32" s="366"/>
      <c r="GE32" s="366"/>
      <c r="GF32" s="366"/>
      <c r="GG32" s="366"/>
      <c r="GH32" s="366"/>
      <c r="GI32" s="369">
        <v>919</v>
      </c>
      <c r="GJ32" s="365">
        <v>1335</v>
      </c>
      <c r="GK32" s="366">
        <v>2846</v>
      </c>
      <c r="GL32" s="366"/>
      <c r="GM32" s="366"/>
      <c r="GN32" s="366"/>
      <c r="GO32" s="366"/>
      <c r="GP32" s="369"/>
      <c r="GQ32" s="365">
        <v>2002</v>
      </c>
      <c r="GR32" s="366"/>
      <c r="GS32" s="366"/>
      <c r="GT32" s="366"/>
      <c r="GU32" s="366"/>
      <c r="GV32" s="366"/>
      <c r="GW32" s="369"/>
      <c r="GX32" s="365">
        <v>208</v>
      </c>
      <c r="GY32" s="366"/>
      <c r="GZ32" s="366"/>
      <c r="HA32" s="366"/>
      <c r="HB32" s="366"/>
      <c r="HC32" s="366"/>
      <c r="HD32" s="369"/>
      <c r="HE32" s="365">
        <v>1607</v>
      </c>
      <c r="HF32" s="366">
        <v>151</v>
      </c>
      <c r="HG32" s="366"/>
      <c r="HH32" s="366"/>
      <c r="HI32" s="366"/>
      <c r="HJ32" s="366"/>
      <c r="HK32" s="369">
        <v>5985</v>
      </c>
      <c r="HL32" s="365"/>
      <c r="HM32" s="366"/>
      <c r="HN32" s="366"/>
      <c r="HO32" s="366"/>
      <c r="HP32" s="366"/>
      <c r="HQ32" s="366"/>
      <c r="HR32" s="369"/>
      <c r="HS32" s="365"/>
      <c r="HT32" s="366"/>
      <c r="HU32" s="366"/>
      <c r="HV32" s="366"/>
      <c r="HW32" s="366"/>
      <c r="HX32" s="366"/>
      <c r="HY32" s="369"/>
      <c r="HZ32" s="365"/>
      <c r="IA32" s="366">
        <v>25</v>
      </c>
      <c r="IB32" s="366"/>
      <c r="IC32" s="366"/>
      <c r="ID32" s="366"/>
      <c r="IE32" s="366"/>
      <c r="IF32" s="369"/>
      <c r="IG32" s="365">
        <v>116</v>
      </c>
      <c r="IH32" s="366">
        <v>5914</v>
      </c>
      <c r="II32" s="366"/>
      <c r="IJ32" s="366"/>
      <c r="IK32" s="366"/>
      <c r="IL32" s="366"/>
      <c r="IM32" s="369"/>
      <c r="IN32" s="365">
        <v>277</v>
      </c>
      <c r="IO32" s="366">
        <v>42</v>
      </c>
      <c r="IP32" s="366"/>
      <c r="IQ32" s="366"/>
      <c r="IR32" s="366"/>
      <c r="IS32" s="366"/>
      <c r="IT32" s="369"/>
      <c r="IU32" s="365">
        <v>1478</v>
      </c>
      <c r="IV32" s="366"/>
      <c r="IW32" s="366"/>
      <c r="IX32" s="366"/>
      <c r="IY32" s="366"/>
      <c r="IZ32" s="366"/>
      <c r="JA32" s="369"/>
      <c r="JB32" s="365"/>
      <c r="JC32" s="366"/>
      <c r="JD32" s="366"/>
      <c r="JE32" s="366"/>
      <c r="JF32" s="366"/>
      <c r="JG32" s="366"/>
      <c r="JH32" s="369"/>
      <c r="JI32" s="365"/>
      <c r="JJ32" s="366"/>
      <c r="JK32" s="366"/>
      <c r="JL32" s="366"/>
      <c r="JM32" s="366"/>
      <c r="JN32" s="366"/>
      <c r="JO32" s="369"/>
      <c r="JP32" s="365">
        <v>179</v>
      </c>
      <c r="JQ32" s="366"/>
      <c r="JR32" s="366"/>
      <c r="JS32" s="366"/>
      <c r="JT32" s="366"/>
      <c r="JU32" s="366"/>
      <c r="JV32" s="369"/>
      <c r="JW32" s="365">
        <v>1398</v>
      </c>
      <c r="JX32" s="366"/>
      <c r="JY32" s="366"/>
      <c r="JZ32" s="366"/>
      <c r="KA32" s="366"/>
      <c r="KB32" s="366"/>
      <c r="KC32" s="369"/>
      <c r="KD32" s="365">
        <v>909</v>
      </c>
      <c r="KE32" s="366">
        <v>400</v>
      </c>
      <c r="KF32" s="366"/>
      <c r="KG32" s="366"/>
      <c r="KH32" s="366"/>
      <c r="KI32" s="366"/>
      <c r="KJ32" s="369"/>
      <c r="KK32" s="365"/>
      <c r="KL32" s="366"/>
      <c r="KM32" s="366"/>
      <c r="KN32" s="366"/>
      <c r="KO32" s="366"/>
      <c r="KP32" s="366"/>
      <c r="KQ32" s="369"/>
      <c r="KR32" s="365"/>
      <c r="KS32" s="366"/>
      <c r="KT32" s="366"/>
      <c r="KU32" s="366"/>
      <c r="KV32" s="366"/>
      <c r="KW32" s="366"/>
      <c r="KX32" s="369"/>
      <c r="KY32" s="365"/>
      <c r="KZ32" s="366"/>
      <c r="LA32" s="366"/>
      <c r="LB32" s="366"/>
      <c r="LC32" s="366"/>
      <c r="LD32" s="366"/>
      <c r="LE32" s="369"/>
      <c r="LF32" s="365"/>
      <c r="LG32" s="366"/>
      <c r="LH32" s="366"/>
      <c r="LI32" s="366"/>
      <c r="LJ32" s="366"/>
      <c r="LK32" s="366"/>
      <c r="LL32" s="369"/>
      <c r="LM32" s="365"/>
      <c r="LN32" s="366"/>
      <c r="LO32" s="366"/>
      <c r="LP32" s="366"/>
      <c r="LQ32" s="366"/>
      <c r="LR32" s="366"/>
      <c r="LS32" s="369"/>
      <c r="LT32" s="365"/>
      <c r="LU32" s="366"/>
      <c r="LV32" s="366"/>
      <c r="LW32" s="366"/>
      <c r="LX32" s="366"/>
      <c r="LY32" s="366"/>
      <c r="LZ32" s="369"/>
      <c r="MA32" s="365"/>
      <c r="MB32" s="366"/>
      <c r="MC32" s="366"/>
      <c r="MD32" s="366"/>
      <c r="ME32" s="366"/>
      <c r="MF32" s="366"/>
      <c r="MG32" s="369"/>
      <c r="MH32" s="365"/>
      <c r="MI32" s="366"/>
      <c r="MJ32" s="366"/>
      <c r="MK32" s="366"/>
      <c r="ML32" s="366"/>
      <c r="MM32" s="366"/>
      <c r="MN32" s="369"/>
      <c r="MO32" s="365"/>
      <c r="MP32" s="366"/>
      <c r="MQ32" s="366"/>
      <c r="MR32" s="366"/>
      <c r="MS32" s="366"/>
      <c r="MT32" s="366"/>
      <c r="MU32" s="369"/>
      <c r="MV32" s="365">
        <v>22723</v>
      </c>
      <c r="MW32" s="366">
        <v>9418</v>
      </c>
      <c r="MX32" s="366"/>
      <c r="MY32" s="366"/>
      <c r="MZ32" s="366"/>
      <c r="NA32" s="366"/>
      <c r="NB32" s="369">
        <v>12450</v>
      </c>
    </row>
    <row r="33" spans="2:366" ht="18" customHeight="1" x14ac:dyDescent="0.2">
      <c r="B33" s="944" t="s">
        <v>15</v>
      </c>
      <c r="C33" s="365">
        <v>31</v>
      </c>
      <c r="D33" s="366"/>
      <c r="E33" s="366"/>
      <c r="F33" s="366"/>
      <c r="G33" s="366"/>
      <c r="H33" s="366"/>
      <c r="I33" s="369">
        <v>336</v>
      </c>
      <c r="J33" s="365"/>
      <c r="K33" s="366"/>
      <c r="L33" s="366"/>
      <c r="M33" s="366"/>
      <c r="N33" s="366"/>
      <c r="O33" s="366"/>
      <c r="P33" s="369"/>
      <c r="Q33" s="365"/>
      <c r="R33" s="366"/>
      <c r="S33" s="366"/>
      <c r="T33" s="366"/>
      <c r="U33" s="366"/>
      <c r="V33" s="366"/>
      <c r="W33" s="369"/>
      <c r="X33" s="365"/>
      <c r="Y33" s="366"/>
      <c r="Z33" s="366"/>
      <c r="AA33" s="366"/>
      <c r="AB33" s="366"/>
      <c r="AC33" s="366"/>
      <c r="AD33" s="369"/>
      <c r="AE33" s="365"/>
      <c r="AF33" s="366"/>
      <c r="AG33" s="366"/>
      <c r="AH33" s="366"/>
      <c r="AI33" s="366"/>
      <c r="AJ33" s="366"/>
      <c r="AK33" s="369"/>
      <c r="AL33" s="365"/>
      <c r="AM33" s="366"/>
      <c r="AN33" s="366"/>
      <c r="AO33" s="366"/>
      <c r="AP33" s="366"/>
      <c r="AQ33" s="366"/>
      <c r="AR33" s="369"/>
      <c r="AS33" s="365"/>
      <c r="AT33" s="366"/>
      <c r="AU33" s="366"/>
      <c r="AV33" s="366"/>
      <c r="AW33" s="366"/>
      <c r="AX33" s="366"/>
      <c r="AY33" s="369"/>
      <c r="AZ33" s="365"/>
      <c r="BA33" s="366"/>
      <c r="BB33" s="366"/>
      <c r="BC33" s="366"/>
      <c r="BD33" s="366"/>
      <c r="BE33" s="366"/>
      <c r="BF33" s="369"/>
      <c r="BG33" s="365"/>
      <c r="BH33" s="366"/>
      <c r="BI33" s="366"/>
      <c r="BJ33" s="366">
        <v>90</v>
      </c>
      <c r="BK33" s="366"/>
      <c r="BL33" s="366"/>
      <c r="BM33" s="369"/>
      <c r="BN33" s="365"/>
      <c r="BO33" s="366"/>
      <c r="BP33" s="366"/>
      <c r="BQ33" s="366"/>
      <c r="BR33" s="366"/>
      <c r="BS33" s="366"/>
      <c r="BT33" s="369"/>
      <c r="BU33" s="365">
        <v>52</v>
      </c>
      <c r="BV33" s="366"/>
      <c r="BW33" s="366"/>
      <c r="BX33" s="366"/>
      <c r="BY33" s="366"/>
      <c r="BZ33" s="366"/>
      <c r="CA33" s="369"/>
      <c r="CB33" s="365"/>
      <c r="CC33" s="366"/>
      <c r="CD33" s="366"/>
      <c r="CE33" s="366"/>
      <c r="CF33" s="366"/>
      <c r="CG33" s="366"/>
      <c r="CH33" s="369"/>
      <c r="CI33" s="365">
        <v>50</v>
      </c>
      <c r="CJ33" s="366"/>
      <c r="CK33" s="366"/>
      <c r="CL33" s="366"/>
      <c r="CM33" s="366"/>
      <c r="CN33" s="366">
        <v>63</v>
      </c>
      <c r="CO33" s="369">
        <v>40</v>
      </c>
      <c r="CP33" s="365"/>
      <c r="CQ33" s="366"/>
      <c r="CR33" s="366"/>
      <c r="CS33" s="366">
        <v>23</v>
      </c>
      <c r="CT33" s="366"/>
      <c r="CU33" s="366"/>
      <c r="CV33" s="369"/>
      <c r="CW33" s="365"/>
      <c r="CX33" s="366"/>
      <c r="CY33" s="366"/>
      <c r="CZ33" s="366"/>
      <c r="DA33" s="366"/>
      <c r="DB33" s="366">
        <v>20</v>
      </c>
      <c r="DC33" s="369"/>
      <c r="DD33" s="365">
        <v>2</v>
      </c>
      <c r="DE33" s="366"/>
      <c r="DF33" s="366"/>
      <c r="DG33" s="366">
        <v>7</v>
      </c>
      <c r="DH33" s="366"/>
      <c r="DI33" s="366">
        <v>10</v>
      </c>
      <c r="DJ33" s="369">
        <v>66</v>
      </c>
      <c r="DK33" s="365"/>
      <c r="DL33" s="366"/>
      <c r="DM33" s="366"/>
      <c r="DN33" s="366"/>
      <c r="DO33" s="366"/>
      <c r="DP33" s="366">
        <v>159</v>
      </c>
      <c r="DQ33" s="369"/>
      <c r="DR33" s="365"/>
      <c r="DS33" s="366"/>
      <c r="DT33" s="366"/>
      <c r="DU33" s="366">
        <v>132</v>
      </c>
      <c r="DV33" s="366"/>
      <c r="DW33" s="366"/>
      <c r="DX33" s="369"/>
      <c r="DY33" s="365"/>
      <c r="DZ33" s="366"/>
      <c r="EA33" s="366"/>
      <c r="EB33" s="366"/>
      <c r="EC33" s="366"/>
      <c r="ED33" s="366"/>
      <c r="EE33" s="369"/>
      <c r="EF33" s="365"/>
      <c r="EG33" s="366"/>
      <c r="EH33" s="366"/>
      <c r="EI33" s="366">
        <v>142</v>
      </c>
      <c r="EJ33" s="366"/>
      <c r="EK33" s="366"/>
      <c r="EL33" s="369"/>
      <c r="EM33" s="365"/>
      <c r="EN33" s="366"/>
      <c r="EO33" s="366"/>
      <c r="EP33" s="366"/>
      <c r="EQ33" s="366"/>
      <c r="ER33" s="366"/>
      <c r="ES33" s="369"/>
      <c r="ET33" s="365"/>
      <c r="EU33" s="366"/>
      <c r="EV33" s="366"/>
      <c r="EW33" s="366"/>
      <c r="EX33" s="366"/>
      <c r="EY33" s="366"/>
      <c r="EZ33" s="369"/>
      <c r="FA33" s="365">
        <v>6131</v>
      </c>
      <c r="FB33" s="366"/>
      <c r="FC33" s="366"/>
      <c r="FD33" s="366"/>
      <c r="FE33" s="366"/>
      <c r="FF33" s="366"/>
      <c r="FG33" s="369"/>
      <c r="FH33" s="365">
        <v>444</v>
      </c>
      <c r="FI33" s="366"/>
      <c r="FJ33" s="366"/>
      <c r="FK33" s="366"/>
      <c r="FL33" s="366"/>
      <c r="FM33" s="366"/>
      <c r="FN33" s="369"/>
      <c r="FO33" s="365">
        <v>442</v>
      </c>
      <c r="FP33" s="366"/>
      <c r="FQ33" s="366"/>
      <c r="FR33" s="366"/>
      <c r="FS33" s="366"/>
      <c r="FT33" s="366"/>
      <c r="FU33" s="369">
        <v>2709</v>
      </c>
      <c r="FV33" s="365">
        <v>16</v>
      </c>
      <c r="FW33" s="366"/>
      <c r="FX33" s="366"/>
      <c r="FY33" s="366">
        <v>2248</v>
      </c>
      <c r="FZ33" s="366"/>
      <c r="GA33" s="366"/>
      <c r="GB33" s="369"/>
      <c r="GC33" s="365"/>
      <c r="GD33" s="366"/>
      <c r="GE33" s="366"/>
      <c r="GF33" s="366"/>
      <c r="GG33" s="366"/>
      <c r="GH33" s="366"/>
      <c r="GI33" s="369">
        <v>12527</v>
      </c>
      <c r="GJ33" s="365">
        <v>150</v>
      </c>
      <c r="GK33" s="366">
        <v>16567</v>
      </c>
      <c r="GL33" s="366"/>
      <c r="GM33" s="366"/>
      <c r="GN33" s="366"/>
      <c r="GO33" s="366"/>
      <c r="GP33" s="369"/>
      <c r="GQ33" s="365">
        <v>273</v>
      </c>
      <c r="GR33" s="366"/>
      <c r="GS33" s="366"/>
      <c r="GT33" s="366"/>
      <c r="GU33" s="366"/>
      <c r="GV33" s="366"/>
      <c r="GW33" s="369"/>
      <c r="GX33" s="365"/>
      <c r="GY33" s="366"/>
      <c r="GZ33" s="366"/>
      <c r="HA33" s="366">
        <v>526</v>
      </c>
      <c r="HB33" s="366"/>
      <c r="HC33" s="366"/>
      <c r="HD33" s="369">
        <v>5365</v>
      </c>
      <c r="HE33" s="365">
        <v>112</v>
      </c>
      <c r="HF33" s="366">
        <v>130</v>
      </c>
      <c r="HG33" s="366"/>
      <c r="HH33" s="366">
        <v>845</v>
      </c>
      <c r="HI33" s="366"/>
      <c r="HJ33" s="366"/>
      <c r="HK33" s="369">
        <v>9760</v>
      </c>
      <c r="HL33" s="365"/>
      <c r="HM33" s="366"/>
      <c r="HN33" s="366"/>
      <c r="HO33" s="366"/>
      <c r="HP33" s="366"/>
      <c r="HQ33" s="366"/>
      <c r="HR33" s="369">
        <v>365</v>
      </c>
      <c r="HS33" s="365"/>
      <c r="HT33" s="366"/>
      <c r="HU33" s="366"/>
      <c r="HV33" s="366"/>
      <c r="HW33" s="366"/>
      <c r="HX33" s="366"/>
      <c r="HY33" s="369">
        <v>1951</v>
      </c>
      <c r="HZ33" s="365"/>
      <c r="IA33" s="366"/>
      <c r="IB33" s="366"/>
      <c r="IC33" s="366"/>
      <c r="ID33" s="366"/>
      <c r="IE33" s="366"/>
      <c r="IF33" s="369">
        <v>4642</v>
      </c>
      <c r="IG33" s="365"/>
      <c r="IH33" s="366"/>
      <c r="II33" s="366"/>
      <c r="IJ33" s="366"/>
      <c r="IK33" s="366"/>
      <c r="IL33" s="366"/>
      <c r="IM33" s="369">
        <v>1605</v>
      </c>
      <c r="IN33" s="365"/>
      <c r="IO33" s="366"/>
      <c r="IP33" s="366"/>
      <c r="IQ33" s="366">
        <v>24</v>
      </c>
      <c r="IR33" s="366"/>
      <c r="IS33" s="366"/>
      <c r="IT33" s="369">
        <v>3920</v>
      </c>
      <c r="IU33" s="365">
        <v>14</v>
      </c>
      <c r="IV33" s="366">
        <v>1214</v>
      </c>
      <c r="IW33" s="366"/>
      <c r="IX33" s="366"/>
      <c r="IY33" s="366">
        <v>133</v>
      </c>
      <c r="IZ33" s="366"/>
      <c r="JA33" s="369">
        <v>2267</v>
      </c>
      <c r="JB33" s="365">
        <v>58</v>
      </c>
      <c r="JC33" s="366"/>
      <c r="JD33" s="366"/>
      <c r="JE33" s="366"/>
      <c r="JF33" s="366"/>
      <c r="JG33" s="366">
        <v>289</v>
      </c>
      <c r="JH33" s="369">
        <v>29</v>
      </c>
      <c r="JI33" s="365"/>
      <c r="JJ33" s="366"/>
      <c r="JK33" s="366"/>
      <c r="JL33" s="366"/>
      <c r="JM33" s="366"/>
      <c r="JN33" s="366"/>
      <c r="JO33" s="369">
        <v>2101</v>
      </c>
      <c r="JP33" s="365">
        <v>226</v>
      </c>
      <c r="JQ33" s="366"/>
      <c r="JR33" s="366"/>
      <c r="JS33" s="366"/>
      <c r="JT33" s="366">
        <v>5040</v>
      </c>
      <c r="JU33" s="366"/>
      <c r="JV33" s="369">
        <v>953</v>
      </c>
      <c r="JW33" s="365">
        <v>361</v>
      </c>
      <c r="JX33" s="366"/>
      <c r="JY33" s="366"/>
      <c r="JZ33" s="366"/>
      <c r="KA33" s="366"/>
      <c r="KB33" s="366">
        <v>300</v>
      </c>
      <c r="KC33" s="369">
        <v>5981</v>
      </c>
      <c r="KD33" s="365">
        <v>741</v>
      </c>
      <c r="KE33" s="366"/>
      <c r="KF33" s="366"/>
      <c r="KG33" s="366">
        <v>1332</v>
      </c>
      <c r="KH33" s="366"/>
      <c r="KI33" s="366">
        <v>2842</v>
      </c>
      <c r="KJ33" s="369">
        <v>13330</v>
      </c>
      <c r="KK33" s="365"/>
      <c r="KL33" s="366"/>
      <c r="KM33" s="366"/>
      <c r="KN33" s="366"/>
      <c r="KO33" s="366"/>
      <c r="KP33" s="366"/>
      <c r="KQ33" s="369"/>
      <c r="KR33" s="365"/>
      <c r="KS33" s="366"/>
      <c r="KT33" s="366"/>
      <c r="KU33" s="366"/>
      <c r="KV33" s="366"/>
      <c r="KW33" s="366"/>
      <c r="KX33" s="369"/>
      <c r="KY33" s="365">
        <v>33</v>
      </c>
      <c r="KZ33" s="366"/>
      <c r="LA33" s="366"/>
      <c r="LB33" s="366"/>
      <c r="LC33" s="366"/>
      <c r="LD33" s="366">
        <v>321</v>
      </c>
      <c r="LE33" s="369"/>
      <c r="LF33" s="365"/>
      <c r="LG33" s="366"/>
      <c r="LH33" s="366"/>
      <c r="LI33" s="366"/>
      <c r="LJ33" s="366"/>
      <c r="LK33" s="366"/>
      <c r="LL33" s="369">
        <v>103</v>
      </c>
      <c r="LM33" s="365"/>
      <c r="LN33" s="366"/>
      <c r="LO33" s="366"/>
      <c r="LP33" s="366"/>
      <c r="LQ33" s="366"/>
      <c r="LR33" s="366"/>
      <c r="LS33" s="369"/>
      <c r="LT33" s="365"/>
      <c r="LU33" s="366"/>
      <c r="LV33" s="366"/>
      <c r="LW33" s="366"/>
      <c r="LX33" s="366"/>
      <c r="LY33" s="366"/>
      <c r="LZ33" s="369"/>
      <c r="MA33" s="365">
        <v>72</v>
      </c>
      <c r="MB33" s="366"/>
      <c r="MC33" s="366"/>
      <c r="MD33" s="366"/>
      <c r="ME33" s="366"/>
      <c r="MF33" s="366"/>
      <c r="MG33" s="369"/>
      <c r="MH33" s="365"/>
      <c r="MI33" s="366"/>
      <c r="MJ33" s="366"/>
      <c r="MK33" s="366">
        <v>1591</v>
      </c>
      <c r="ML33" s="366"/>
      <c r="MM33" s="366"/>
      <c r="MN33" s="369"/>
      <c r="MO33" s="365">
        <v>308</v>
      </c>
      <c r="MP33" s="366"/>
      <c r="MQ33" s="366"/>
      <c r="MR33" s="366">
        <v>126</v>
      </c>
      <c r="MS33" s="366"/>
      <c r="MT33" s="366">
        <v>152</v>
      </c>
      <c r="MU33" s="369"/>
      <c r="MV33" s="365">
        <v>9516</v>
      </c>
      <c r="MW33" s="366">
        <v>17911</v>
      </c>
      <c r="MX33" s="366"/>
      <c r="MY33" s="366">
        <v>7086</v>
      </c>
      <c r="MZ33" s="366">
        <v>5173</v>
      </c>
      <c r="NA33" s="366">
        <v>4156</v>
      </c>
      <c r="NB33" s="369">
        <v>68050</v>
      </c>
    </row>
    <row r="34" spans="2:366" ht="18" customHeight="1" x14ac:dyDescent="0.2">
      <c r="B34" s="944" t="s">
        <v>23</v>
      </c>
      <c r="C34" s="365"/>
      <c r="D34" s="366"/>
      <c r="E34" s="366"/>
      <c r="F34" s="366"/>
      <c r="G34" s="366"/>
      <c r="H34" s="366"/>
      <c r="I34" s="369"/>
      <c r="J34" s="365"/>
      <c r="K34" s="366"/>
      <c r="L34" s="366"/>
      <c r="M34" s="366"/>
      <c r="N34" s="366"/>
      <c r="O34" s="366"/>
      <c r="P34" s="369"/>
      <c r="Q34" s="365"/>
      <c r="R34" s="366"/>
      <c r="S34" s="366"/>
      <c r="T34" s="366"/>
      <c r="U34" s="366"/>
      <c r="V34" s="366"/>
      <c r="W34" s="369"/>
      <c r="X34" s="365"/>
      <c r="Y34" s="366"/>
      <c r="Z34" s="366"/>
      <c r="AA34" s="366"/>
      <c r="AB34" s="366"/>
      <c r="AC34" s="366"/>
      <c r="AD34" s="369"/>
      <c r="AE34" s="365"/>
      <c r="AF34" s="366"/>
      <c r="AG34" s="366"/>
      <c r="AH34" s="366"/>
      <c r="AI34" s="366"/>
      <c r="AJ34" s="366"/>
      <c r="AK34" s="369"/>
      <c r="AL34" s="365"/>
      <c r="AM34" s="366"/>
      <c r="AN34" s="366"/>
      <c r="AO34" s="366"/>
      <c r="AP34" s="366"/>
      <c r="AQ34" s="366"/>
      <c r="AR34" s="369"/>
      <c r="AS34" s="365"/>
      <c r="AT34" s="366"/>
      <c r="AU34" s="366"/>
      <c r="AV34" s="366"/>
      <c r="AW34" s="366"/>
      <c r="AX34" s="366"/>
      <c r="AY34" s="369"/>
      <c r="AZ34" s="365"/>
      <c r="BA34" s="366"/>
      <c r="BB34" s="366"/>
      <c r="BC34" s="366"/>
      <c r="BD34" s="366"/>
      <c r="BE34" s="366"/>
      <c r="BF34" s="369"/>
      <c r="BG34" s="365"/>
      <c r="BH34" s="366"/>
      <c r="BI34" s="366"/>
      <c r="BJ34" s="366"/>
      <c r="BK34" s="366"/>
      <c r="BL34" s="366"/>
      <c r="BM34" s="369"/>
      <c r="BN34" s="365"/>
      <c r="BO34" s="366"/>
      <c r="BP34" s="366"/>
      <c r="BQ34" s="366"/>
      <c r="BR34" s="366"/>
      <c r="BS34" s="366"/>
      <c r="BT34" s="369"/>
      <c r="BU34" s="365"/>
      <c r="BV34" s="366"/>
      <c r="BW34" s="366"/>
      <c r="BX34" s="366"/>
      <c r="BY34" s="366"/>
      <c r="BZ34" s="366"/>
      <c r="CA34" s="369"/>
      <c r="CB34" s="365"/>
      <c r="CC34" s="366"/>
      <c r="CD34" s="366"/>
      <c r="CE34" s="366"/>
      <c r="CF34" s="366"/>
      <c r="CG34" s="366"/>
      <c r="CH34" s="369"/>
      <c r="CI34" s="365"/>
      <c r="CJ34" s="366"/>
      <c r="CK34" s="366"/>
      <c r="CL34" s="366"/>
      <c r="CM34" s="366"/>
      <c r="CN34" s="366"/>
      <c r="CO34" s="369"/>
      <c r="CP34" s="365"/>
      <c r="CQ34" s="366"/>
      <c r="CR34" s="366"/>
      <c r="CS34" s="366"/>
      <c r="CT34" s="366"/>
      <c r="CU34" s="366"/>
      <c r="CV34" s="369"/>
      <c r="CW34" s="365">
        <v>22</v>
      </c>
      <c r="CX34" s="366"/>
      <c r="CY34" s="366"/>
      <c r="CZ34" s="366"/>
      <c r="DA34" s="366"/>
      <c r="DB34" s="366"/>
      <c r="DC34" s="369"/>
      <c r="DD34" s="365"/>
      <c r="DE34" s="366"/>
      <c r="DF34" s="366"/>
      <c r="DG34" s="366"/>
      <c r="DH34" s="366"/>
      <c r="DI34" s="366"/>
      <c r="DJ34" s="369"/>
      <c r="DK34" s="365"/>
      <c r="DL34" s="366"/>
      <c r="DM34" s="366"/>
      <c r="DN34" s="366"/>
      <c r="DO34" s="366"/>
      <c r="DP34" s="366"/>
      <c r="DQ34" s="369"/>
      <c r="DR34" s="365"/>
      <c r="DS34" s="366"/>
      <c r="DT34" s="366"/>
      <c r="DU34" s="366"/>
      <c r="DV34" s="366"/>
      <c r="DW34" s="366"/>
      <c r="DX34" s="369"/>
      <c r="DY34" s="365"/>
      <c r="DZ34" s="366"/>
      <c r="EA34" s="366"/>
      <c r="EB34" s="366"/>
      <c r="EC34" s="366"/>
      <c r="ED34" s="366"/>
      <c r="EE34" s="369"/>
      <c r="EF34" s="365"/>
      <c r="EG34" s="366"/>
      <c r="EH34" s="366"/>
      <c r="EI34" s="366"/>
      <c r="EJ34" s="366"/>
      <c r="EK34" s="366"/>
      <c r="EL34" s="369"/>
      <c r="EM34" s="365">
        <v>872</v>
      </c>
      <c r="EN34" s="366"/>
      <c r="EO34" s="366"/>
      <c r="EP34" s="366"/>
      <c r="EQ34" s="366"/>
      <c r="ER34" s="366"/>
      <c r="ES34" s="369"/>
      <c r="ET34" s="365"/>
      <c r="EU34" s="366"/>
      <c r="EV34" s="366"/>
      <c r="EW34" s="366"/>
      <c r="EX34" s="366"/>
      <c r="EY34" s="366"/>
      <c r="EZ34" s="369"/>
      <c r="FA34" s="365">
        <v>1018</v>
      </c>
      <c r="FB34" s="366"/>
      <c r="FC34" s="366"/>
      <c r="FD34" s="366"/>
      <c r="FE34" s="366"/>
      <c r="FF34" s="366"/>
      <c r="FG34" s="369"/>
      <c r="FH34" s="365"/>
      <c r="FI34" s="366"/>
      <c r="FJ34" s="366"/>
      <c r="FK34" s="366"/>
      <c r="FL34" s="366"/>
      <c r="FM34" s="366"/>
      <c r="FN34" s="369"/>
      <c r="FO34" s="365"/>
      <c r="FP34" s="366"/>
      <c r="FQ34" s="366"/>
      <c r="FR34" s="366"/>
      <c r="FS34" s="366"/>
      <c r="FT34" s="366"/>
      <c r="FU34" s="369"/>
      <c r="FV34" s="365"/>
      <c r="FW34" s="366"/>
      <c r="FX34" s="366"/>
      <c r="FY34" s="366"/>
      <c r="FZ34" s="366"/>
      <c r="GA34" s="366"/>
      <c r="GB34" s="369"/>
      <c r="GC34" s="365">
        <v>614</v>
      </c>
      <c r="GD34" s="366"/>
      <c r="GE34" s="366"/>
      <c r="GF34" s="366"/>
      <c r="GG34" s="366"/>
      <c r="GH34" s="366"/>
      <c r="GI34" s="369"/>
      <c r="GJ34" s="365">
        <v>140</v>
      </c>
      <c r="GK34" s="366">
        <v>115</v>
      </c>
      <c r="GL34" s="366"/>
      <c r="GM34" s="366"/>
      <c r="GN34" s="366"/>
      <c r="GO34" s="366"/>
      <c r="GP34" s="369"/>
      <c r="GQ34" s="365">
        <v>244</v>
      </c>
      <c r="GR34" s="366"/>
      <c r="GS34" s="366">
        <v>527</v>
      </c>
      <c r="GT34" s="366"/>
      <c r="GU34" s="366"/>
      <c r="GV34" s="366"/>
      <c r="GW34" s="369"/>
      <c r="GX34" s="365">
        <v>20</v>
      </c>
      <c r="GY34" s="366">
        <v>305</v>
      </c>
      <c r="GZ34" s="366"/>
      <c r="HA34" s="366"/>
      <c r="HB34" s="366"/>
      <c r="HC34" s="366"/>
      <c r="HD34" s="369"/>
      <c r="HE34" s="365">
        <v>80</v>
      </c>
      <c r="HF34" s="366"/>
      <c r="HG34" s="366"/>
      <c r="HH34" s="366"/>
      <c r="HI34" s="366"/>
      <c r="HJ34" s="366"/>
      <c r="HK34" s="369">
        <v>1488</v>
      </c>
      <c r="HL34" s="365"/>
      <c r="HM34" s="366"/>
      <c r="HN34" s="366"/>
      <c r="HO34" s="366"/>
      <c r="HP34" s="366"/>
      <c r="HQ34" s="366"/>
      <c r="HR34" s="369"/>
      <c r="HS34" s="365"/>
      <c r="HT34" s="366"/>
      <c r="HU34" s="366"/>
      <c r="HV34" s="366"/>
      <c r="HW34" s="366"/>
      <c r="HX34" s="366"/>
      <c r="HY34" s="369"/>
      <c r="HZ34" s="365"/>
      <c r="IA34" s="366"/>
      <c r="IB34" s="366"/>
      <c r="IC34" s="366"/>
      <c r="ID34" s="366"/>
      <c r="IE34" s="366"/>
      <c r="IF34" s="369"/>
      <c r="IG34" s="365"/>
      <c r="IH34" s="366"/>
      <c r="II34" s="366"/>
      <c r="IJ34" s="366"/>
      <c r="IK34" s="366"/>
      <c r="IL34" s="366"/>
      <c r="IM34" s="369"/>
      <c r="IN34" s="365">
        <v>39</v>
      </c>
      <c r="IO34" s="366"/>
      <c r="IP34" s="366"/>
      <c r="IQ34" s="366"/>
      <c r="IR34" s="366"/>
      <c r="IS34" s="366"/>
      <c r="IT34" s="369"/>
      <c r="IU34" s="365">
        <v>13</v>
      </c>
      <c r="IV34" s="366"/>
      <c r="IW34" s="366"/>
      <c r="IX34" s="366"/>
      <c r="IY34" s="366"/>
      <c r="IZ34" s="366"/>
      <c r="JA34" s="369"/>
      <c r="JB34" s="365"/>
      <c r="JC34" s="366"/>
      <c r="JD34" s="366"/>
      <c r="JE34" s="366"/>
      <c r="JF34" s="366"/>
      <c r="JG34" s="366"/>
      <c r="JH34" s="369"/>
      <c r="JI34" s="365"/>
      <c r="JJ34" s="366"/>
      <c r="JK34" s="366"/>
      <c r="JL34" s="366"/>
      <c r="JM34" s="366"/>
      <c r="JN34" s="366"/>
      <c r="JO34" s="369"/>
      <c r="JP34" s="365"/>
      <c r="JQ34" s="366"/>
      <c r="JR34" s="366"/>
      <c r="JS34" s="366"/>
      <c r="JT34" s="366"/>
      <c r="JU34" s="366"/>
      <c r="JV34" s="369"/>
      <c r="JW34" s="365"/>
      <c r="JX34" s="366"/>
      <c r="JY34" s="366"/>
      <c r="JZ34" s="366"/>
      <c r="KA34" s="366"/>
      <c r="KB34" s="366"/>
      <c r="KC34" s="369"/>
      <c r="KD34" s="365">
        <v>22</v>
      </c>
      <c r="KE34" s="366"/>
      <c r="KF34" s="366"/>
      <c r="KG34" s="366"/>
      <c r="KH34" s="366"/>
      <c r="KI34" s="366"/>
      <c r="KJ34" s="369"/>
      <c r="KK34" s="365"/>
      <c r="KL34" s="366"/>
      <c r="KM34" s="366"/>
      <c r="KN34" s="366"/>
      <c r="KO34" s="366"/>
      <c r="KP34" s="366"/>
      <c r="KQ34" s="369"/>
      <c r="KR34" s="365"/>
      <c r="KS34" s="366"/>
      <c r="KT34" s="366"/>
      <c r="KU34" s="366"/>
      <c r="KV34" s="366"/>
      <c r="KW34" s="366"/>
      <c r="KX34" s="369"/>
      <c r="KY34" s="365">
        <v>22</v>
      </c>
      <c r="KZ34" s="366"/>
      <c r="LA34" s="366"/>
      <c r="LB34" s="366"/>
      <c r="LC34" s="366"/>
      <c r="LD34" s="366"/>
      <c r="LE34" s="369"/>
      <c r="LF34" s="365"/>
      <c r="LG34" s="366"/>
      <c r="LH34" s="366"/>
      <c r="LI34" s="366"/>
      <c r="LJ34" s="366"/>
      <c r="LK34" s="366"/>
      <c r="LL34" s="369"/>
      <c r="LM34" s="365"/>
      <c r="LN34" s="366"/>
      <c r="LO34" s="366"/>
      <c r="LP34" s="366"/>
      <c r="LQ34" s="366"/>
      <c r="LR34" s="366"/>
      <c r="LS34" s="369"/>
      <c r="LT34" s="365"/>
      <c r="LU34" s="366"/>
      <c r="LV34" s="366"/>
      <c r="LW34" s="366"/>
      <c r="LX34" s="366"/>
      <c r="LY34" s="366"/>
      <c r="LZ34" s="369"/>
      <c r="MA34" s="365"/>
      <c r="MB34" s="366"/>
      <c r="MC34" s="366"/>
      <c r="MD34" s="366"/>
      <c r="ME34" s="366"/>
      <c r="MF34" s="366"/>
      <c r="MG34" s="369"/>
      <c r="MH34" s="365"/>
      <c r="MI34" s="366"/>
      <c r="MJ34" s="366"/>
      <c r="MK34" s="366"/>
      <c r="ML34" s="366"/>
      <c r="MM34" s="366"/>
      <c r="MN34" s="369"/>
      <c r="MO34" s="365"/>
      <c r="MP34" s="366"/>
      <c r="MQ34" s="366"/>
      <c r="MR34" s="366"/>
      <c r="MS34" s="366"/>
      <c r="MT34" s="366"/>
      <c r="MU34" s="369"/>
      <c r="MV34" s="365">
        <v>3106</v>
      </c>
      <c r="MW34" s="366">
        <v>420</v>
      </c>
      <c r="MX34" s="366">
        <v>527</v>
      </c>
      <c r="MY34" s="366"/>
      <c r="MZ34" s="366"/>
      <c r="NA34" s="366"/>
      <c r="NB34" s="369">
        <v>1488</v>
      </c>
    </row>
    <row r="35" spans="2:366" ht="18" customHeight="1" x14ac:dyDescent="0.2">
      <c r="B35" s="944" t="s">
        <v>9</v>
      </c>
      <c r="C35" s="365">
        <v>121</v>
      </c>
      <c r="D35" s="366"/>
      <c r="E35" s="366"/>
      <c r="F35" s="366">
        <v>24</v>
      </c>
      <c r="G35" s="366"/>
      <c r="H35" s="366">
        <v>2</v>
      </c>
      <c r="I35" s="369">
        <v>546</v>
      </c>
      <c r="J35" s="365"/>
      <c r="K35" s="366"/>
      <c r="L35" s="366"/>
      <c r="M35" s="366"/>
      <c r="N35" s="366"/>
      <c r="O35" s="366"/>
      <c r="P35" s="369">
        <v>7289</v>
      </c>
      <c r="Q35" s="365">
        <v>2</v>
      </c>
      <c r="R35" s="366"/>
      <c r="S35" s="366"/>
      <c r="T35" s="366"/>
      <c r="U35" s="366"/>
      <c r="V35" s="366"/>
      <c r="W35" s="369">
        <v>3699</v>
      </c>
      <c r="X35" s="365">
        <v>622</v>
      </c>
      <c r="Y35" s="366"/>
      <c r="Z35" s="366"/>
      <c r="AA35" s="366">
        <v>50</v>
      </c>
      <c r="AB35" s="366"/>
      <c r="AC35" s="366"/>
      <c r="AD35" s="369">
        <v>8355</v>
      </c>
      <c r="AE35" s="365">
        <v>282</v>
      </c>
      <c r="AF35" s="366"/>
      <c r="AG35" s="366"/>
      <c r="AH35" s="366"/>
      <c r="AI35" s="366"/>
      <c r="AJ35" s="366"/>
      <c r="AK35" s="369">
        <v>6270</v>
      </c>
      <c r="AL35" s="365"/>
      <c r="AM35" s="366">
        <v>29</v>
      </c>
      <c r="AN35" s="366"/>
      <c r="AO35" s="366">
        <v>9</v>
      </c>
      <c r="AP35" s="366"/>
      <c r="AQ35" s="366"/>
      <c r="AR35" s="369">
        <v>2391</v>
      </c>
      <c r="AS35" s="365">
        <v>287</v>
      </c>
      <c r="AT35" s="366">
        <v>111</v>
      </c>
      <c r="AU35" s="366"/>
      <c r="AV35" s="366">
        <v>2</v>
      </c>
      <c r="AW35" s="366"/>
      <c r="AX35" s="366"/>
      <c r="AY35" s="369">
        <v>69</v>
      </c>
      <c r="AZ35" s="365">
        <v>992</v>
      </c>
      <c r="BA35" s="366"/>
      <c r="BB35" s="366"/>
      <c r="BC35" s="366"/>
      <c r="BD35" s="366"/>
      <c r="BE35" s="366">
        <v>20</v>
      </c>
      <c r="BF35" s="369">
        <v>46</v>
      </c>
      <c r="BG35" s="365"/>
      <c r="BH35" s="366">
        <v>40</v>
      </c>
      <c r="BI35" s="366"/>
      <c r="BJ35" s="366"/>
      <c r="BK35" s="366"/>
      <c r="BL35" s="366"/>
      <c r="BM35" s="369">
        <v>91</v>
      </c>
      <c r="BN35" s="365">
        <v>1165</v>
      </c>
      <c r="BO35" s="366">
        <v>251</v>
      </c>
      <c r="BP35" s="366"/>
      <c r="BQ35" s="366"/>
      <c r="BR35" s="366"/>
      <c r="BS35" s="366"/>
      <c r="BT35" s="369">
        <v>478</v>
      </c>
      <c r="BU35" s="365">
        <v>3</v>
      </c>
      <c r="BV35" s="366">
        <v>20</v>
      </c>
      <c r="BW35" s="366"/>
      <c r="BX35" s="366"/>
      <c r="BY35" s="366"/>
      <c r="BZ35" s="366">
        <v>3</v>
      </c>
      <c r="CA35" s="369">
        <v>2067</v>
      </c>
      <c r="CB35" s="365"/>
      <c r="CC35" s="366">
        <v>41</v>
      </c>
      <c r="CD35" s="366"/>
      <c r="CE35" s="366"/>
      <c r="CF35" s="366"/>
      <c r="CG35" s="366">
        <v>143</v>
      </c>
      <c r="CH35" s="369">
        <v>5394</v>
      </c>
      <c r="CI35" s="365"/>
      <c r="CJ35" s="366">
        <v>1698</v>
      </c>
      <c r="CK35" s="366"/>
      <c r="CL35" s="366">
        <v>3</v>
      </c>
      <c r="CM35" s="366"/>
      <c r="CN35" s="366">
        <v>1369</v>
      </c>
      <c r="CO35" s="369">
        <v>11085</v>
      </c>
      <c r="CP35" s="365">
        <v>220</v>
      </c>
      <c r="CQ35" s="366">
        <v>642</v>
      </c>
      <c r="CR35" s="366"/>
      <c r="CS35" s="366">
        <v>1434</v>
      </c>
      <c r="CT35" s="366"/>
      <c r="CU35" s="366">
        <v>769</v>
      </c>
      <c r="CV35" s="369">
        <v>1279</v>
      </c>
      <c r="CW35" s="365">
        <v>4274</v>
      </c>
      <c r="CX35" s="366">
        <v>378</v>
      </c>
      <c r="CY35" s="366"/>
      <c r="CZ35" s="366">
        <v>1183</v>
      </c>
      <c r="DA35" s="366"/>
      <c r="DB35" s="366">
        <v>430</v>
      </c>
      <c r="DC35" s="369">
        <v>628</v>
      </c>
      <c r="DD35" s="365">
        <v>1249</v>
      </c>
      <c r="DE35" s="366">
        <v>3427</v>
      </c>
      <c r="DF35" s="366"/>
      <c r="DG35" s="366">
        <v>2216</v>
      </c>
      <c r="DH35" s="366"/>
      <c r="DI35" s="366">
        <v>727</v>
      </c>
      <c r="DJ35" s="369">
        <v>3314</v>
      </c>
      <c r="DK35" s="365">
        <v>10518</v>
      </c>
      <c r="DL35" s="366">
        <v>4417</v>
      </c>
      <c r="DM35" s="366"/>
      <c r="DN35" s="366">
        <v>9807</v>
      </c>
      <c r="DO35" s="366"/>
      <c r="DP35" s="366">
        <v>2469</v>
      </c>
      <c r="DQ35" s="369">
        <v>4378</v>
      </c>
      <c r="DR35" s="365">
        <v>18</v>
      </c>
      <c r="DS35" s="366"/>
      <c r="DT35" s="366"/>
      <c r="DU35" s="366">
        <v>1208</v>
      </c>
      <c r="DV35" s="366"/>
      <c r="DW35" s="366">
        <v>241</v>
      </c>
      <c r="DX35" s="369">
        <v>804</v>
      </c>
      <c r="DY35" s="365">
        <v>189</v>
      </c>
      <c r="DZ35" s="366">
        <v>109</v>
      </c>
      <c r="EA35" s="366"/>
      <c r="EB35" s="366">
        <v>860</v>
      </c>
      <c r="EC35" s="366"/>
      <c r="ED35" s="366">
        <v>86</v>
      </c>
      <c r="EE35" s="369">
        <v>112</v>
      </c>
      <c r="EF35" s="365">
        <v>817</v>
      </c>
      <c r="EG35" s="366">
        <v>3221</v>
      </c>
      <c r="EH35" s="366"/>
      <c r="EI35" s="366">
        <v>4042</v>
      </c>
      <c r="EJ35" s="366"/>
      <c r="EK35" s="366">
        <v>1148</v>
      </c>
      <c r="EL35" s="369">
        <v>6426</v>
      </c>
      <c r="EM35" s="365">
        <v>1899</v>
      </c>
      <c r="EN35" s="366"/>
      <c r="EO35" s="366"/>
      <c r="EP35" s="366"/>
      <c r="EQ35" s="366"/>
      <c r="ER35" s="366"/>
      <c r="ES35" s="369">
        <v>125</v>
      </c>
      <c r="ET35" s="365"/>
      <c r="EU35" s="366"/>
      <c r="EV35" s="366"/>
      <c r="EW35" s="366"/>
      <c r="EX35" s="366"/>
      <c r="EY35" s="366"/>
      <c r="EZ35" s="369"/>
      <c r="FA35" s="365">
        <v>63979</v>
      </c>
      <c r="FB35" s="366"/>
      <c r="FC35" s="366"/>
      <c r="FD35" s="366"/>
      <c r="FE35" s="366"/>
      <c r="FF35" s="366"/>
      <c r="FG35" s="369"/>
      <c r="FH35" s="365">
        <v>80</v>
      </c>
      <c r="FI35" s="366"/>
      <c r="FJ35" s="366"/>
      <c r="FK35" s="366"/>
      <c r="FL35" s="366"/>
      <c r="FM35" s="366"/>
      <c r="FN35" s="369">
        <v>3484</v>
      </c>
      <c r="FO35" s="365">
        <v>1491</v>
      </c>
      <c r="FP35" s="366"/>
      <c r="FQ35" s="366"/>
      <c r="FR35" s="366"/>
      <c r="FS35" s="366"/>
      <c r="FT35" s="366"/>
      <c r="FU35" s="369">
        <v>4697</v>
      </c>
      <c r="FV35" s="365">
        <v>165</v>
      </c>
      <c r="FW35" s="366">
        <v>214</v>
      </c>
      <c r="FX35" s="366"/>
      <c r="FY35" s="366">
        <v>71665</v>
      </c>
      <c r="FZ35" s="366"/>
      <c r="GA35" s="366"/>
      <c r="GB35" s="369">
        <v>1423</v>
      </c>
      <c r="GC35" s="365">
        <v>608</v>
      </c>
      <c r="GD35" s="366">
        <v>1265</v>
      </c>
      <c r="GE35" s="366">
        <v>226</v>
      </c>
      <c r="GF35" s="366"/>
      <c r="GG35" s="366"/>
      <c r="GH35" s="366"/>
      <c r="GI35" s="369">
        <v>50853</v>
      </c>
      <c r="GJ35" s="365">
        <v>1012</v>
      </c>
      <c r="GK35" s="366">
        <v>382369</v>
      </c>
      <c r="GL35" s="366"/>
      <c r="GM35" s="366">
        <v>193</v>
      </c>
      <c r="GN35" s="366"/>
      <c r="GO35" s="366"/>
      <c r="GP35" s="369">
        <v>26</v>
      </c>
      <c r="GQ35" s="365">
        <v>1039</v>
      </c>
      <c r="GR35" s="366">
        <v>2525</v>
      </c>
      <c r="GS35" s="366">
        <v>108292</v>
      </c>
      <c r="GT35" s="366">
        <v>12</v>
      </c>
      <c r="GU35" s="366"/>
      <c r="GV35" s="366"/>
      <c r="GW35" s="369">
        <v>22</v>
      </c>
      <c r="GX35" s="365">
        <v>3</v>
      </c>
      <c r="GY35" s="366">
        <v>1157</v>
      </c>
      <c r="GZ35" s="366"/>
      <c r="HA35" s="366">
        <v>2420</v>
      </c>
      <c r="HB35" s="366"/>
      <c r="HC35" s="366"/>
      <c r="HD35" s="369">
        <v>71902</v>
      </c>
      <c r="HE35" s="365">
        <v>13611</v>
      </c>
      <c r="HF35" s="366">
        <v>14601</v>
      </c>
      <c r="HG35" s="366">
        <v>19214</v>
      </c>
      <c r="HH35" s="366">
        <v>41695</v>
      </c>
      <c r="HI35" s="366"/>
      <c r="HJ35" s="366"/>
      <c r="HK35" s="369">
        <v>206720</v>
      </c>
      <c r="HL35" s="365"/>
      <c r="HM35" s="366"/>
      <c r="HN35" s="366"/>
      <c r="HO35" s="366"/>
      <c r="HP35" s="366"/>
      <c r="HQ35" s="366"/>
      <c r="HR35" s="369">
        <v>7986</v>
      </c>
      <c r="HS35" s="365">
        <v>91</v>
      </c>
      <c r="HT35" s="366"/>
      <c r="HU35" s="366"/>
      <c r="HV35" s="366"/>
      <c r="HW35" s="366"/>
      <c r="HX35" s="366"/>
      <c r="HY35" s="369">
        <v>22047</v>
      </c>
      <c r="HZ35" s="365"/>
      <c r="IA35" s="366"/>
      <c r="IB35" s="366"/>
      <c r="IC35" s="366"/>
      <c r="ID35" s="366"/>
      <c r="IE35" s="366"/>
      <c r="IF35" s="369">
        <v>22161</v>
      </c>
      <c r="IG35" s="365"/>
      <c r="IH35" s="366">
        <v>379</v>
      </c>
      <c r="II35" s="366"/>
      <c r="IJ35" s="366">
        <v>258</v>
      </c>
      <c r="IK35" s="366"/>
      <c r="IL35" s="366"/>
      <c r="IM35" s="369">
        <v>16033</v>
      </c>
      <c r="IN35" s="365">
        <v>92</v>
      </c>
      <c r="IO35" s="366">
        <v>529</v>
      </c>
      <c r="IP35" s="366"/>
      <c r="IQ35" s="366">
        <v>351</v>
      </c>
      <c r="IR35" s="366"/>
      <c r="IS35" s="366"/>
      <c r="IT35" s="369">
        <v>26080</v>
      </c>
      <c r="IU35" s="365">
        <v>245</v>
      </c>
      <c r="IV35" s="366">
        <v>87</v>
      </c>
      <c r="IW35" s="366"/>
      <c r="IX35" s="366">
        <v>53</v>
      </c>
      <c r="IY35" s="366">
        <v>289</v>
      </c>
      <c r="IZ35" s="366">
        <v>1</v>
      </c>
      <c r="JA35" s="369">
        <v>24197</v>
      </c>
      <c r="JB35" s="365">
        <v>22</v>
      </c>
      <c r="JC35" s="366">
        <v>7</v>
      </c>
      <c r="JD35" s="366"/>
      <c r="JE35" s="366">
        <v>76</v>
      </c>
      <c r="JF35" s="366"/>
      <c r="JG35" s="366">
        <v>20381</v>
      </c>
      <c r="JH35" s="369">
        <v>634</v>
      </c>
      <c r="JI35" s="365">
        <v>25</v>
      </c>
      <c r="JJ35" s="366"/>
      <c r="JK35" s="366"/>
      <c r="JL35" s="366">
        <v>80</v>
      </c>
      <c r="JM35" s="366"/>
      <c r="JN35" s="366">
        <v>236</v>
      </c>
      <c r="JO35" s="369">
        <v>25186</v>
      </c>
      <c r="JP35" s="365"/>
      <c r="JQ35" s="366"/>
      <c r="JR35" s="366"/>
      <c r="JS35" s="366">
        <v>279</v>
      </c>
      <c r="JT35" s="366">
        <v>47868</v>
      </c>
      <c r="JU35" s="366"/>
      <c r="JV35" s="369">
        <v>129</v>
      </c>
      <c r="JW35" s="365">
        <v>4972</v>
      </c>
      <c r="JX35" s="366">
        <v>620</v>
      </c>
      <c r="JY35" s="366"/>
      <c r="JZ35" s="366">
        <v>490</v>
      </c>
      <c r="KA35" s="366"/>
      <c r="KB35" s="366">
        <v>3649</v>
      </c>
      <c r="KC35" s="369">
        <v>18099</v>
      </c>
      <c r="KD35" s="365">
        <v>2815</v>
      </c>
      <c r="KE35" s="366">
        <v>1089</v>
      </c>
      <c r="KF35" s="366"/>
      <c r="KG35" s="366">
        <v>5366</v>
      </c>
      <c r="KH35" s="366">
        <v>452</v>
      </c>
      <c r="KI35" s="366">
        <v>18197</v>
      </c>
      <c r="KJ35" s="369">
        <v>51467</v>
      </c>
      <c r="KK35" s="365"/>
      <c r="KL35" s="366"/>
      <c r="KM35" s="366"/>
      <c r="KN35" s="366"/>
      <c r="KO35" s="366"/>
      <c r="KP35" s="366"/>
      <c r="KQ35" s="369">
        <v>87</v>
      </c>
      <c r="KR35" s="365">
        <v>120</v>
      </c>
      <c r="KS35" s="366">
        <v>84</v>
      </c>
      <c r="KT35" s="366"/>
      <c r="KU35" s="366">
        <v>34</v>
      </c>
      <c r="KV35" s="366"/>
      <c r="KW35" s="366">
        <v>24</v>
      </c>
      <c r="KX35" s="369">
        <v>186</v>
      </c>
      <c r="KY35" s="365">
        <v>128</v>
      </c>
      <c r="KZ35" s="366">
        <v>21</v>
      </c>
      <c r="LA35" s="366">
        <v>17</v>
      </c>
      <c r="LB35" s="366">
        <v>45</v>
      </c>
      <c r="LC35" s="366"/>
      <c r="LD35" s="366">
        <v>32</v>
      </c>
      <c r="LE35" s="369">
        <v>160</v>
      </c>
      <c r="LF35" s="365"/>
      <c r="LG35" s="366">
        <v>51</v>
      </c>
      <c r="LH35" s="366"/>
      <c r="LI35" s="366">
        <v>817</v>
      </c>
      <c r="LJ35" s="366"/>
      <c r="LK35" s="366">
        <v>1</v>
      </c>
      <c r="LL35" s="369"/>
      <c r="LM35" s="365"/>
      <c r="LN35" s="366">
        <v>44</v>
      </c>
      <c r="LO35" s="366"/>
      <c r="LP35" s="366">
        <v>255</v>
      </c>
      <c r="LQ35" s="366"/>
      <c r="LR35" s="366">
        <v>46</v>
      </c>
      <c r="LS35" s="369"/>
      <c r="LT35" s="365">
        <v>629</v>
      </c>
      <c r="LU35" s="366"/>
      <c r="LV35" s="366"/>
      <c r="LW35" s="366">
        <v>30</v>
      </c>
      <c r="LX35" s="366"/>
      <c r="LY35" s="366"/>
      <c r="LZ35" s="369">
        <v>200</v>
      </c>
      <c r="MA35" s="365">
        <v>376</v>
      </c>
      <c r="MB35" s="366"/>
      <c r="MC35" s="366"/>
      <c r="MD35" s="366">
        <v>253</v>
      </c>
      <c r="ME35" s="366"/>
      <c r="MF35" s="366"/>
      <c r="MG35" s="369">
        <v>23</v>
      </c>
      <c r="MH35" s="365">
        <v>754</v>
      </c>
      <c r="MI35" s="366">
        <v>370</v>
      </c>
      <c r="MJ35" s="366"/>
      <c r="MK35" s="366">
        <v>174</v>
      </c>
      <c r="ML35" s="366"/>
      <c r="MM35" s="366">
        <v>2</v>
      </c>
      <c r="MN35" s="369">
        <v>73</v>
      </c>
      <c r="MO35" s="365">
        <v>1014</v>
      </c>
      <c r="MP35" s="366">
        <v>1858</v>
      </c>
      <c r="MQ35" s="366"/>
      <c r="MR35" s="366">
        <v>939</v>
      </c>
      <c r="MS35" s="366"/>
      <c r="MT35" s="366">
        <v>140</v>
      </c>
      <c r="MU35" s="369">
        <v>105</v>
      </c>
      <c r="MV35" s="365">
        <v>115929</v>
      </c>
      <c r="MW35" s="366">
        <v>421654</v>
      </c>
      <c r="MX35" s="366">
        <v>127749</v>
      </c>
      <c r="MY35" s="366">
        <v>146323</v>
      </c>
      <c r="MZ35" s="366">
        <v>48609</v>
      </c>
      <c r="NA35" s="366">
        <v>50116</v>
      </c>
      <c r="NB35" s="369">
        <v>618826</v>
      </c>
    </row>
    <row r="36" spans="2:366" ht="18" customHeight="1" x14ac:dyDescent="0.2">
      <c r="B36" s="944" t="s">
        <v>36</v>
      </c>
      <c r="C36" s="365"/>
      <c r="D36" s="366"/>
      <c r="E36" s="366"/>
      <c r="F36" s="366"/>
      <c r="G36" s="366"/>
      <c r="H36" s="366"/>
      <c r="I36" s="369"/>
      <c r="J36" s="365"/>
      <c r="K36" s="366"/>
      <c r="L36" s="366"/>
      <c r="M36" s="366"/>
      <c r="N36" s="366"/>
      <c r="O36" s="366"/>
      <c r="P36" s="369"/>
      <c r="Q36" s="365"/>
      <c r="R36" s="366"/>
      <c r="S36" s="366"/>
      <c r="T36" s="366"/>
      <c r="U36" s="366"/>
      <c r="V36" s="366"/>
      <c r="W36" s="369"/>
      <c r="X36" s="365"/>
      <c r="Y36" s="366"/>
      <c r="Z36" s="366"/>
      <c r="AA36" s="366"/>
      <c r="AB36" s="366"/>
      <c r="AC36" s="366"/>
      <c r="AD36" s="369"/>
      <c r="AE36" s="365"/>
      <c r="AF36" s="366"/>
      <c r="AG36" s="366"/>
      <c r="AH36" s="366"/>
      <c r="AI36" s="366"/>
      <c r="AJ36" s="366"/>
      <c r="AK36" s="369"/>
      <c r="AL36" s="365"/>
      <c r="AM36" s="366"/>
      <c r="AN36" s="366"/>
      <c r="AO36" s="366"/>
      <c r="AP36" s="366"/>
      <c r="AQ36" s="366"/>
      <c r="AR36" s="369"/>
      <c r="AS36" s="365"/>
      <c r="AT36" s="366"/>
      <c r="AU36" s="366"/>
      <c r="AV36" s="366"/>
      <c r="AW36" s="366"/>
      <c r="AX36" s="366"/>
      <c r="AY36" s="369"/>
      <c r="AZ36" s="365"/>
      <c r="BA36" s="366"/>
      <c r="BB36" s="366"/>
      <c r="BC36" s="366"/>
      <c r="BD36" s="366"/>
      <c r="BE36" s="366"/>
      <c r="BF36" s="369"/>
      <c r="BG36" s="365"/>
      <c r="BH36" s="366"/>
      <c r="BI36" s="366"/>
      <c r="BJ36" s="366"/>
      <c r="BK36" s="366"/>
      <c r="BL36" s="366"/>
      <c r="BM36" s="369"/>
      <c r="BN36" s="365"/>
      <c r="BO36" s="366"/>
      <c r="BP36" s="366"/>
      <c r="BQ36" s="366"/>
      <c r="BR36" s="366"/>
      <c r="BS36" s="366"/>
      <c r="BT36" s="369"/>
      <c r="BU36" s="365"/>
      <c r="BV36" s="366"/>
      <c r="BW36" s="366"/>
      <c r="BX36" s="366"/>
      <c r="BY36" s="366"/>
      <c r="BZ36" s="366"/>
      <c r="CA36" s="369"/>
      <c r="CB36" s="365"/>
      <c r="CC36" s="366"/>
      <c r="CD36" s="366"/>
      <c r="CE36" s="366"/>
      <c r="CF36" s="366"/>
      <c r="CG36" s="366"/>
      <c r="CH36" s="369"/>
      <c r="CI36" s="365"/>
      <c r="CJ36" s="366"/>
      <c r="CK36" s="366"/>
      <c r="CL36" s="366"/>
      <c r="CM36" s="366"/>
      <c r="CN36" s="366"/>
      <c r="CO36" s="369"/>
      <c r="CP36" s="365"/>
      <c r="CQ36" s="366"/>
      <c r="CR36" s="366"/>
      <c r="CS36" s="366"/>
      <c r="CT36" s="366"/>
      <c r="CU36" s="366"/>
      <c r="CV36" s="369"/>
      <c r="CW36" s="365"/>
      <c r="CX36" s="366"/>
      <c r="CY36" s="366"/>
      <c r="CZ36" s="366"/>
      <c r="DA36" s="366"/>
      <c r="DB36" s="366"/>
      <c r="DC36" s="369"/>
      <c r="DD36" s="365"/>
      <c r="DE36" s="366"/>
      <c r="DF36" s="366"/>
      <c r="DG36" s="366"/>
      <c r="DH36" s="366"/>
      <c r="DI36" s="366"/>
      <c r="DJ36" s="369"/>
      <c r="DK36" s="365"/>
      <c r="DL36" s="366"/>
      <c r="DM36" s="366"/>
      <c r="DN36" s="366"/>
      <c r="DO36" s="366"/>
      <c r="DP36" s="366"/>
      <c r="DQ36" s="369"/>
      <c r="DR36" s="365"/>
      <c r="DS36" s="366"/>
      <c r="DT36" s="366"/>
      <c r="DU36" s="366"/>
      <c r="DV36" s="366"/>
      <c r="DW36" s="366"/>
      <c r="DX36" s="369"/>
      <c r="DY36" s="365"/>
      <c r="DZ36" s="366"/>
      <c r="EA36" s="366"/>
      <c r="EB36" s="366"/>
      <c r="EC36" s="366"/>
      <c r="ED36" s="366"/>
      <c r="EE36" s="369"/>
      <c r="EF36" s="365"/>
      <c r="EG36" s="366"/>
      <c r="EH36" s="366"/>
      <c r="EI36" s="366"/>
      <c r="EJ36" s="366"/>
      <c r="EK36" s="366"/>
      <c r="EL36" s="369"/>
      <c r="EM36" s="365"/>
      <c r="EN36" s="366"/>
      <c r="EO36" s="366"/>
      <c r="EP36" s="366"/>
      <c r="EQ36" s="366"/>
      <c r="ER36" s="366"/>
      <c r="ES36" s="369"/>
      <c r="ET36" s="365"/>
      <c r="EU36" s="366"/>
      <c r="EV36" s="366"/>
      <c r="EW36" s="366"/>
      <c r="EX36" s="366"/>
      <c r="EY36" s="366"/>
      <c r="EZ36" s="369"/>
      <c r="FA36" s="365"/>
      <c r="FB36" s="366"/>
      <c r="FC36" s="366"/>
      <c r="FD36" s="366"/>
      <c r="FE36" s="366"/>
      <c r="FF36" s="366"/>
      <c r="FG36" s="369"/>
      <c r="FH36" s="365"/>
      <c r="FI36" s="366"/>
      <c r="FJ36" s="366"/>
      <c r="FK36" s="366"/>
      <c r="FL36" s="366"/>
      <c r="FM36" s="366"/>
      <c r="FN36" s="369"/>
      <c r="FO36" s="365"/>
      <c r="FP36" s="366"/>
      <c r="FQ36" s="366"/>
      <c r="FR36" s="366"/>
      <c r="FS36" s="366"/>
      <c r="FT36" s="366"/>
      <c r="FU36" s="369"/>
      <c r="FV36" s="365"/>
      <c r="FW36" s="366"/>
      <c r="FX36" s="366"/>
      <c r="FY36" s="366"/>
      <c r="FZ36" s="366"/>
      <c r="GA36" s="366"/>
      <c r="GB36" s="369"/>
      <c r="GC36" s="365"/>
      <c r="GD36" s="366"/>
      <c r="GE36" s="366"/>
      <c r="GF36" s="366"/>
      <c r="GG36" s="366"/>
      <c r="GH36" s="366"/>
      <c r="GI36" s="369"/>
      <c r="GJ36" s="365"/>
      <c r="GK36" s="366">
        <v>7942</v>
      </c>
      <c r="GL36" s="366"/>
      <c r="GM36" s="366"/>
      <c r="GN36" s="366"/>
      <c r="GO36" s="366"/>
      <c r="GP36" s="369"/>
      <c r="GQ36" s="365"/>
      <c r="GR36" s="366">
        <v>4258</v>
      </c>
      <c r="GS36" s="366"/>
      <c r="GT36" s="366"/>
      <c r="GU36" s="366"/>
      <c r="GV36" s="366"/>
      <c r="GW36" s="369"/>
      <c r="GX36" s="365"/>
      <c r="GY36" s="366"/>
      <c r="GZ36" s="366"/>
      <c r="HA36" s="366"/>
      <c r="HB36" s="366"/>
      <c r="HC36" s="366"/>
      <c r="HD36" s="369"/>
      <c r="HE36" s="365"/>
      <c r="HF36" s="366">
        <v>118</v>
      </c>
      <c r="HG36" s="366"/>
      <c r="HH36" s="366"/>
      <c r="HI36" s="366"/>
      <c r="HJ36" s="366"/>
      <c r="HK36" s="369"/>
      <c r="HL36" s="365"/>
      <c r="HM36" s="366"/>
      <c r="HN36" s="366"/>
      <c r="HO36" s="366"/>
      <c r="HP36" s="366"/>
      <c r="HQ36" s="366"/>
      <c r="HR36" s="369"/>
      <c r="HS36" s="365"/>
      <c r="HT36" s="366"/>
      <c r="HU36" s="366"/>
      <c r="HV36" s="366"/>
      <c r="HW36" s="366"/>
      <c r="HX36" s="366"/>
      <c r="HY36" s="369"/>
      <c r="HZ36" s="365"/>
      <c r="IA36" s="366"/>
      <c r="IB36" s="366"/>
      <c r="IC36" s="366"/>
      <c r="ID36" s="366"/>
      <c r="IE36" s="366"/>
      <c r="IF36" s="369"/>
      <c r="IG36" s="365"/>
      <c r="IH36" s="366"/>
      <c r="II36" s="366"/>
      <c r="IJ36" s="366"/>
      <c r="IK36" s="366"/>
      <c r="IL36" s="366"/>
      <c r="IM36" s="369"/>
      <c r="IN36" s="365"/>
      <c r="IO36" s="366"/>
      <c r="IP36" s="366"/>
      <c r="IQ36" s="366"/>
      <c r="IR36" s="366"/>
      <c r="IS36" s="366"/>
      <c r="IT36" s="369"/>
      <c r="IU36" s="365"/>
      <c r="IV36" s="366"/>
      <c r="IW36" s="366"/>
      <c r="IX36" s="366"/>
      <c r="IY36" s="366"/>
      <c r="IZ36" s="366"/>
      <c r="JA36" s="369"/>
      <c r="JB36" s="365"/>
      <c r="JC36" s="366"/>
      <c r="JD36" s="366"/>
      <c r="JE36" s="366"/>
      <c r="JF36" s="366"/>
      <c r="JG36" s="366"/>
      <c r="JH36" s="369"/>
      <c r="JI36" s="365"/>
      <c r="JJ36" s="366"/>
      <c r="JK36" s="366"/>
      <c r="JL36" s="366"/>
      <c r="JM36" s="366"/>
      <c r="JN36" s="366"/>
      <c r="JO36" s="369"/>
      <c r="JP36" s="365"/>
      <c r="JQ36" s="366"/>
      <c r="JR36" s="366"/>
      <c r="JS36" s="366"/>
      <c r="JT36" s="366"/>
      <c r="JU36" s="366"/>
      <c r="JV36" s="369"/>
      <c r="JW36" s="365"/>
      <c r="JX36" s="366"/>
      <c r="JY36" s="366"/>
      <c r="JZ36" s="366"/>
      <c r="KA36" s="366"/>
      <c r="KB36" s="366"/>
      <c r="KC36" s="369"/>
      <c r="KD36" s="365"/>
      <c r="KE36" s="366"/>
      <c r="KF36" s="366"/>
      <c r="KG36" s="366"/>
      <c r="KH36" s="366"/>
      <c r="KI36" s="366"/>
      <c r="KJ36" s="369"/>
      <c r="KK36" s="365"/>
      <c r="KL36" s="366"/>
      <c r="KM36" s="366"/>
      <c r="KN36" s="366"/>
      <c r="KO36" s="366"/>
      <c r="KP36" s="366"/>
      <c r="KQ36" s="369"/>
      <c r="KR36" s="365"/>
      <c r="KS36" s="366"/>
      <c r="KT36" s="366"/>
      <c r="KU36" s="366"/>
      <c r="KV36" s="366"/>
      <c r="KW36" s="366"/>
      <c r="KX36" s="369"/>
      <c r="KY36" s="365"/>
      <c r="KZ36" s="366"/>
      <c r="LA36" s="366"/>
      <c r="LB36" s="366"/>
      <c r="LC36" s="366"/>
      <c r="LD36" s="366"/>
      <c r="LE36" s="369"/>
      <c r="LF36" s="365"/>
      <c r="LG36" s="366"/>
      <c r="LH36" s="366"/>
      <c r="LI36" s="366"/>
      <c r="LJ36" s="366"/>
      <c r="LK36" s="366"/>
      <c r="LL36" s="369"/>
      <c r="LM36" s="365"/>
      <c r="LN36" s="366"/>
      <c r="LO36" s="366"/>
      <c r="LP36" s="366"/>
      <c r="LQ36" s="366"/>
      <c r="LR36" s="366"/>
      <c r="LS36" s="369"/>
      <c r="LT36" s="365"/>
      <c r="LU36" s="366"/>
      <c r="LV36" s="366"/>
      <c r="LW36" s="366"/>
      <c r="LX36" s="366"/>
      <c r="LY36" s="366"/>
      <c r="LZ36" s="369"/>
      <c r="MA36" s="365"/>
      <c r="MB36" s="366"/>
      <c r="MC36" s="366"/>
      <c r="MD36" s="366"/>
      <c r="ME36" s="366"/>
      <c r="MF36" s="366"/>
      <c r="MG36" s="369"/>
      <c r="MH36" s="365"/>
      <c r="MI36" s="366"/>
      <c r="MJ36" s="366"/>
      <c r="MK36" s="366"/>
      <c r="ML36" s="366"/>
      <c r="MM36" s="366"/>
      <c r="MN36" s="369"/>
      <c r="MO36" s="365"/>
      <c r="MP36" s="366"/>
      <c r="MQ36" s="366"/>
      <c r="MR36" s="366"/>
      <c r="MS36" s="366"/>
      <c r="MT36" s="366"/>
      <c r="MU36" s="369"/>
      <c r="MV36" s="365"/>
      <c r="MW36" s="366">
        <v>12318</v>
      </c>
      <c r="MX36" s="366"/>
      <c r="MY36" s="366"/>
      <c r="MZ36" s="366"/>
      <c r="NA36" s="366"/>
      <c r="NB36" s="369"/>
    </row>
    <row r="37" spans="2:366" ht="18" customHeight="1" x14ac:dyDescent="0.2">
      <c r="B37" s="944" t="s">
        <v>10</v>
      </c>
      <c r="C37" s="365">
        <v>94</v>
      </c>
      <c r="D37" s="366"/>
      <c r="E37" s="366"/>
      <c r="F37" s="366">
        <v>206</v>
      </c>
      <c r="G37" s="366"/>
      <c r="H37" s="366"/>
      <c r="I37" s="369">
        <v>31275</v>
      </c>
      <c r="J37" s="365">
        <v>26</v>
      </c>
      <c r="K37" s="366">
        <v>40</v>
      </c>
      <c r="L37" s="366"/>
      <c r="M37" s="366"/>
      <c r="N37" s="366"/>
      <c r="O37" s="366"/>
      <c r="P37" s="369">
        <v>27452</v>
      </c>
      <c r="Q37" s="365"/>
      <c r="R37" s="366"/>
      <c r="S37" s="366"/>
      <c r="T37" s="366">
        <v>527</v>
      </c>
      <c r="U37" s="366"/>
      <c r="V37" s="366"/>
      <c r="W37" s="369">
        <v>24163</v>
      </c>
      <c r="X37" s="365">
        <v>127</v>
      </c>
      <c r="Y37" s="366">
        <v>569</v>
      </c>
      <c r="Z37" s="366"/>
      <c r="AA37" s="366">
        <v>323</v>
      </c>
      <c r="AB37" s="366"/>
      <c r="AC37" s="366">
        <v>40</v>
      </c>
      <c r="AD37" s="369">
        <v>23863</v>
      </c>
      <c r="AE37" s="365">
        <v>3</v>
      </c>
      <c r="AF37" s="366"/>
      <c r="AG37" s="366"/>
      <c r="AH37" s="366"/>
      <c r="AI37" s="366"/>
      <c r="AJ37" s="366"/>
      <c r="AK37" s="369">
        <v>31624</v>
      </c>
      <c r="AL37" s="365">
        <v>2469</v>
      </c>
      <c r="AM37" s="366"/>
      <c r="AN37" s="366"/>
      <c r="AO37" s="366">
        <v>45</v>
      </c>
      <c r="AP37" s="366"/>
      <c r="AQ37" s="366"/>
      <c r="AR37" s="369">
        <v>5817</v>
      </c>
      <c r="AS37" s="365">
        <v>34</v>
      </c>
      <c r="AT37" s="366">
        <v>55</v>
      </c>
      <c r="AU37" s="366"/>
      <c r="AV37" s="366"/>
      <c r="AW37" s="366"/>
      <c r="AX37" s="366"/>
      <c r="AY37" s="369">
        <v>4156</v>
      </c>
      <c r="AZ37" s="365">
        <v>4865</v>
      </c>
      <c r="BA37" s="366">
        <v>20</v>
      </c>
      <c r="BB37" s="366"/>
      <c r="BC37" s="366">
        <v>1367</v>
      </c>
      <c r="BD37" s="366"/>
      <c r="BE37" s="366"/>
      <c r="BF37" s="369">
        <v>5826</v>
      </c>
      <c r="BG37" s="365">
        <v>3</v>
      </c>
      <c r="BH37" s="366">
        <v>368</v>
      </c>
      <c r="BI37" s="366"/>
      <c r="BJ37" s="366"/>
      <c r="BK37" s="366"/>
      <c r="BL37" s="366"/>
      <c r="BM37" s="369">
        <v>8508</v>
      </c>
      <c r="BN37" s="365">
        <v>40</v>
      </c>
      <c r="BO37" s="366">
        <v>234</v>
      </c>
      <c r="BP37" s="366"/>
      <c r="BQ37" s="366">
        <v>313</v>
      </c>
      <c r="BR37" s="366"/>
      <c r="BS37" s="366"/>
      <c r="BT37" s="369">
        <v>5084</v>
      </c>
      <c r="BU37" s="365">
        <v>3</v>
      </c>
      <c r="BV37" s="366">
        <v>62</v>
      </c>
      <c r="BW37" s="366"/>
      <c r="BX37" s="366">
        <v>107</v>
      </c>
      <c r="BY37" s="366"/>
      <c r="BZ37" s="366">
        <v>2</v>
      </c>
      <c r="CA37" s="369">
        <v>65</v>
      </c>
      <c r="CB37" s="365">
        <v>4</v>
      </c>
      <c r="CC37" s="366">
        <v>853</v>
      </c>
      <c r="CD37" s="366"/>
      <c r="CE37" s="366">
        <v>104</v>
      </c>
      <c r="CF37" s="366"/>
      <c r="CG37" s="366">
        <v>245</v>
      </c>
      <c r="CH37" s="369">
        <v>1007</v>
      </c>
      <c r="CI37" s="365">
        <v>261</v>
      </c>
      <c r="CJ37" s="366">
        <v>265</v>
      </c>
      <c r="CK37" s="366"/>
      <c r="CL37" s="366">
        <v>8</v>
      </c>
      <c r="CM37" s="366"/>
      <c r="CN37" s="366">
        <v>4794</v>
      </c>
      <c r="CO37" s="369">
        <v>6425</v>
      </c>
      <c r="CP37" s="365"/>
      <c r="CQ37" s="366">
        <v>60</v>
      </c>
      <c r="CR37" s="366"/>
      <c r="CS37" s="366">
        <v>130</v>
      </c>
      <c r="CT37" s="366"/>
      <c r="CU37" s="366">
        <v>715</v>
      </c>
      <c r="CV37" s="369">
        <v>3748</v>
      </c>
      <c r="CW37" s="365">
        <v>22</v>
      </c>
      <c r="CX37" s="366">
        <v>47</v>
      </c>
      <c r="CY37" s="366"/>
      <c r="CZ37" s="366"/>
      <c r="DA37" s="366"/>
      <c r="DB37" s="366">
        <v>726</v>
      </c>
      <c r="DC37" s="369">
        <v>34936</v>
      </c>
      <c r="DD37" s="365">
        <v>309</v>
      </c>
      <c r="DE37" s="366">
        <v>45</v>
      </c>
      <c r="DF37" s="366"/>
      <c r="DG37" s="366">
        <v>7</v>
      </c>
      <c r="DH37" s="366"/>
      <c r="DI37" s="366">
        <v>104</v>
      </c>
      <c r="DJ37" s="369">
        <v>29009</v>
      </c>
      <c r="DK37" s="365">
        <v>896</v>
      </c>
      <c r="DL37" s="366">
        <v>218</v>
      </c>
      <c r="DM37" s="366"/>
      <c r="DN37" s="366">
        <v>169</v>
      </c>
      <c r="DO37" s="366"/>
      <c r="DP37" s="366">
        <v>545</v>
      </c>
      <c r="DQ37" s="369">
        <v>72368</v>
      </c>
      <c r="DR37" s="365">
        <v>821</v>
      </c>
      <c r="DS37" s="366">
        <v>172</v>
      </c>
      <c r="DT37" s="366"/>
      <c r="DU37" s="366">
        <v>1186</v>
      </c>
      <c r="DV37" s="366"/>
      <c r="DW37" s="366">
        <v>1222</v>
      </c>
      <c r="DX37" s="369">
        <v>333</v>
      </c>
      <c r="DY37" s="365">
        <v>244</v>
      </c>
      <c r="DZ37" s="366">
        <v>21</v>
      </c>
      <c r="EA37" s="366"/>
      <c r="EB37" s="366">
        <v>1063</v>
      </c>
      <c r="EC37" s="366"/>
      <c r="ED37" s="366">
        <v>813</v>
      </c>
      <c r="EE37" s="369">
        <v>262</v>
      </c>
      <c r="EF37" s="365">
        <v>6609</v>
      </c>
      <c r="EG37" s="366">
        <v>2951</v>
      </c>
      <c r="EH37" s="366"/>
      <c r="EI37" s="366">
        <v>4198</v>
      </c>
      <c r="EJ37" s="366"/>
      <c r="EK37" s="366">
        <v>3981</v>
      </c>
      <c r="EL37" s="369">
        <v>9468</v>
      </c>
      <c r="EM37" s="365">
        <v>1680</v>
      </c>
      <c r="EN37" s="366"/>
      <c r="EO37" s="366"/>
      <c r="EP37" s="366"/>
      <c r="EQ37" s="366"/>
      <c r="ER37" s="366"/>
      <c r="ES37" s="369">
        <v>184</v>
      </c>
      <c r="ET37" s="365">
        <v>113</v>
      </c>
      <c r="EU37" s="366"/>
      <c r="EV37" s="366"/>
      <c r="EW37" s="366"/>
      <c r="EX37" s="366"/>
      <c r="EY37" s="366"/>
      <c r="EZ37" s="369">
        <v>38</v>
      </c>
      <c r="FA37" s="365">
        <v>31483</v>
      </c>
      <c r="FB37" s="366"/>
      <c r="FC37" s="366"/>
      <c r="FD37" s="366"/>
      <c r="FE37" s="366"/>
      <c r="FF37" s="366"/>
      <c r="FG37" s="369">
        <v>329</v>
      </c>
      <c r="FH37" s="365">
        <v>235</v>
      </c>
      <c r="FI37" s="366"/>
      <c r="FJ37" s="366"/>
      <c r="FK37" s="366"/>
      <c r="FL37" s="366"/>
      <c r="FM37" s="366"/>
      <c r="FN37" s="369">
        <v>1432</v>
      </c>
      <c r="FO37" s="365">
        <v>390</v>
      </c>
      <c r="FP37" s="366"/>
      <c r="FQ37" s="366"/>
      <c r="FR37" s="366"/>
      <c r="FS37" s="366"/>
      <c r="FT37" s="366"/>
      <c r="FU37" s="369">
        <v>1967</v>
      </c>
      <c r="FV37" s="365">
        <v>267</v>
      </c>
      <c r="FW37" s="366">
        <v>24</v>
      </c>
      <c r="FX37" s="366"/>
      <c r="FY37" s="366">
        <v>35144</v>
      </c>
      <c r="FZ37" s="366"/>
      <c r="GA37" s="366"/>
      <c r="GB37" s="369">
        <v>369</v>
      </c>
      <c r="GC37" s="365">
        <v>284</v>
      </c>
      <c r="GD37" s="366">
        <v>249</v>
      </c>
      <c r="GE37" s="366">
        <v>68</v>
      </c>
      <c r="GF37" s="366">
        <v>10</v>
      </c>
      <c r="GG37" s="366"/>
      <c r="GH37" s="366"/>
      <c r="GI37" s="369">
        <v>23060</v>
      </c>
      <c r="GJ37" s="365">
        <v>295</v>
      </c>
      <c r="GK37" s="366">
        <v>130150</v>
      </c>
      <c r="GL37" s="366"/>
      <c r="GM37" s="366">
        <v>97</v>
      </c>
      <c r="GN37" s="366"/>
      <c r="GO37" s="366"/>
      <c r="GP37" s="369">
        <v>42</v>
      </c>
      <c r="GQ37" s="365">
        <v>23</v>
      </c>
      <c r="GR37" s="366">
        <v>500</v>
      </c>
      <c r="GS37" s="366">
        <v>61189</v>
      </c>
      <c r="GT37" s="366">
        <v>53</v>
      </c>
      <c r="GU37" s="366"/>
      <c r="GV37" s="366"/>
      <c r="GW37" s="369"/>
      <c r="GX37" s="365">
        <v>1</v>
      </c>
      <c r="GY37" s="366">
        <v>609</v>
      </c>
      <c r="GZ37" s="366">
        <v>51</v>
      </c>
      <c r="HA37" s="366">
        <v>1384</v>
      </c>
      <c r="HB37" s="366"/>
      <c r="HC37" s="366"/>
      <c r="HD37" s="369">
        <v>30296</v>
      </c>
      <c r="HE37" s="365">
        <v>1402</v>
      </c>
      <c r="HF37" s="366">
        <v>11203</v>
      </c>
      <c r="HG37" s="366">
        <v>7265</v>
      </c>
      <c r="HH37" s="366">
        <v>11220</v>
      </c>
      <c r="HI37" s="366"/>
      <c r="HJ37" s="366"/>
      <c r="HK37" s="369">
        <v>91990</v>
      </c>
      <c r="HL37" s="365"/>
      <c r="HM37" s="366"/>
      <c r="HN37" s="366"/>
      <c r="HO37" s="366"/>
      <c r="HP37" s="366"/>
      <c r="HQ37" s="366"/>
      <c r="HR37" s="369">
        <v>4118</v>
      </c>
      <c r="HS37" s="365"/>
      <c r="HT37" s="366"/>
      <c r="HU37" s="366"/>
      <c r="HV37" s="366"/>
      <c r="HW37" s="366"/>
      <c r="HX37" s="366"/>
      <c r="HY37" s="369">
        <v>15821</v>
      </c>
      <c r="HZ37" s="365"/>
      <c r="IA37" s="366"/>
      <c r="IB37" s="366"/>
      <c r="IC37" s="366">
        <v>39</v>
      </c>
      <c r="ID37" s="366"/>
      <c r="IE37" s="366"/>
      <c r="IF37" s="369">
        <v>13628</v>
      </c>
      <c r="IG37" s="365">
        <v>40</v>
      </c>
      <c r="IH37" s="366"/>
      <c r="II37" s="366"/>
      <c r="IJ37" s="366">
        <v>66</v>
      </c>
      <c r="IK37" s="366"/>
      <c r="IL37" s="366"/>
      <c r="IM37" s="369">
        <v>3090</v>
      </c>
      <c r="IN37" s="365">
        <v>233</v>
      </c>
      <c r="IO37" s="366">
        <v>29</v>
      </c>
      <c r="IP37" s="366"/>
      <c r="IQ37" s="366">
        <v>585</v>
      </c>
      <c r="IR37" s="366"/>
      <c r="IS37" s="366">
        <v>117</v>
      </c>
      <c r="IT37" s="369">
        <v>17972</v>
      </c>
      <c r="IU37" s="365">
        <v>313</v>
      </c>
      <c r="IV37" s="366">
        <v>29</v>
      </c>
      <c r="IW37" s="366"/>
      <c r="IX37" s="366">
        <v>20</v>
      </c>
      <c r="IY37" s="366">
        <v>801</v>
      </c>
      <c r="IZ37" s="366">
        <v>23</v>
      </c>
      <c r="JA37" s="369">
        <v>13509</v>
      </c>
      <c r="JB37" s="365">
        <v>351</v>
      </c>
      <c r="JC37" s="366"/>
      <c r="JD37" s="366"/>
      <c r="JE37" s="366"/>
      <c r="JF37" s="366"/>
      <c r="JG37" s="366">
        <v>13046</v>
      </c>
      <c r="JH37" s="369">
        <v>523</v>
      </c>
      <c r="JI37" s="365"/>
      <c r="JJ37" s="366"/>
      <c r="JK37" s="366"/>
      <c r="JL37" s="366">
        <v>1</v>
      </c>
      <c r="JM37" s="366"/>
      <c r="JN37" s="366">
        <v>142</v>
      </c>
      <c r="JO37" s="369">
        <v>12908</v>
      </c>
      <c r="JP37" s="365">
        <v>24</v>
      </c>
      <c r="JQ37" s="366">
        <v>58</v>
      </c>
      <c r="JR37" s="366"/>
      <c r="JS37" s="366">
        <v>232</v>
      </c>
      <c r="JT37" s="366">
        <v>37768</v>
      </c>
      <c r="JU37" s="366">
        <v>6</v>
      </c>
      <c r="JV37" s="369">
        <v>199</v>
      </c>
      <c r="JW37" s="365">
        <v>862</v>
      </c>
      <c r="JX37" s="366">
        <v>36</v>
      </c>
      <c r="JY37" s="366"/>
      <c r="JZ37" s="366">
        <v>123</v>
      </c>
      <c r="KA37" s="366"/>
      <c r="KB37" s="366">
        <v>779</v>
      </c>
      <c r="KC37" s="369">
        <v>4947</v>
      </c>
      <c r="KD37" s="365">
        <v>2224</v>
      </c>
      <c r="KE37" s="366">
        <v>538</v>
      </c>
      <c r="KF37" s="366"/>
      <c r="KG37" s="366">
        <v>2631</v>
      </c>
      <c r="KH37" s="366">
        <v>1168</v>
      </c>
      <c r="KI37" s="366">
        <v>15156</v>
      </c>
      <c r="KJ37" s="369">
        <v>38170</v>
      </c>
      <c r="KK37" s="365">
        <v>21</v>
      </c>
      <c r="KL37" s="366"/>
      <c r="KM37" s="366"/>
      <c r="KN37" s="366"/>
      <c r="KO37" s="366"/>
      <c r="KP37" s="366">
        <v>395</v>
      </c>
      <c r="KQ37" s="369">
        <v>422</v>
      </c>
      <c r="KR37" s="365">
        <v>205</v>
      </c>
      <c r="KS37" s="366"/>
      <c r="KT37" s="366"/>
      <c r="KU37" s="366">
        <v>17</v>
      </c>
      <c r="KV37" s="366"/>
      <c r="KW37" s="366">
        <v>90</v>
      </c>
      <c r="KX37" s="369">
        <v>174</v>
      </c>
      <c r="KY37" s="365">
        <v>458</v>
      </c>
      <c r="KZ37" s="366">
        <v>347</v>
      </c>
      <c r="LA37" s="366"/>
      <c r="LB37" s="366">
        <v>673</v>
      </c>
      <c r="LC37" s="366"/>
      <c r="LD37" s="366">
        <v>1359</v>
      </c>
      <c r="LE37" s="369">
        <v>1487</v>
      </c>
      <c r="LF37" s="365">
        <v>140</v>
      </c>
      <c r="LG37" s="366">
        <v>175</v>
      </c>
      <c r="LH37" s="366"/>
      <c r="LI37" s="366">
        <v>739</v>
      </c>
      <c r="LJ37" s="366"/>
      <c r="LK37" s="366">
        <v>788</v>
      </c>
      <c r="LL37" s="369">
        <v>589</v>
      </c>
      <c r="LM37" s="365">
        <v>705</v>
      </c>
      <c r="LN37" s="366">
        <v>80</v>
      </c>
      <c r="LO37" s="366"/>
      <c r="LP37" s="366">
        <v>1987</v>
      </c>
      <c r="LQ37" s="366"/>
      <c r="LR37" s="366">
        <v>1254</v>
      </c>
      <c r="LS37" s="369">
        <v>970</v>
      </c>
      <c r="LT37" s="365"/>
      <c r="LU37" s="366"/>
      <c r="LV37" s="366"/>
      <c r="LW37" s="366">
        <v>65</v>
      </c>
      <c r="LX37" s="366"/>
      <c r="LY37" s="366"/>
      <c r="LZ37" s="369">
        <v>1422</v>
      </c>
      <c r="MA37" s="365">
        <v>663</v>
      </c>
      <c r="MB37" s="366">
        <v>558</v>
      </c>
      <c r="MC37" s="366"/>
      <c r="MD37" s="366">
        <v>25</v>
      </c>
      <c r="ME37" s="366"/>
      <c r="MF37" s="366">
        <v>45</v>
      </c>
      <c r="MG37" s="369">
        <v>1071</v>
      </c>
      <c r="MH37" s="365">
        <v>79</v>
      </c>
      <c r="MI37" s="366">
        <v>91</v>
      </c>
      <c r="MJ37" s="366"/>
      <c r="MK37" s="366">
        <v>1976</v>
      </c>
      <c r="ML37" s="366"/>
      <c r="MM37" s="366">
        <v>2814</v>
      </c>
      <c r="MN37" s="369">
        <v>17</v>
      </c>
      <c r="MO37" s="365">
        <v>1933</v>
      </c>
      <c r="MP37" s="366">
        <v>637</v>
      </c>
      <c r="MQ37" s="366"/>
      <c r="MR37" s="366">
        <v>2262</v>
      </c>
      <c r="MS37" s="366"/>
      <c r="MT37" s="366">
        <v>2932</v>
      </c>
      <c r="MU37" s="369">
        <v>6388</v>
      </c>
      <c r="MV37" s="365">
        <v>61254</v>
      </c>
      <c r="MW37" s="366">
        <v>151293</v>
      </c>
      <c r="MX37" s="366">
        <v>68573</v>
      </c>
      <c r="MY37" s="366">
        <v>69102</v>
      </c>
      <c r="MZ37" s="366">
        <v>39737</v>
      </c>
      <c r="NA37" s="366">
        <v>52133</v>
      </c>
      <c r="NB37" s="369">
        <v>612521</v>
      </c>
    </row>
    <row r="38" spans="2:366" ht="18" customHeight="1" x14ac:dyDescent="0.2">
      <c r="B38" s="944" t="s">
        <v>37</v>
      </c>
      <c r="C38" s="365"/>
      <c r="D38" s="366"/>
      <c r="E38" s="366"/>
      <c r="F38" s="366"/>
      <c r="G38" s="366"/>
      <c r="H38" s="366"/>
      <c r="I38" s="369"/>
      <c r="J38" s="365"/>
      <c r="K38" s="366"/>
      <c r="L38" s="366"/>
      <c r="M38" s="366"/>
      <c r="N38" s="366"/>
      <c r="O38" s="366"/>
      <c r="P38" s="369"/>
      <c r="Q38" s="365"/>
      <c r="R38" s="366"/>
      <c r="S38" s="366"/>
      <c r="T38" s="366"/>
      <c r="U38" s="366"/>
      <c r="V38" s="366"/>
      <c r="W38" s="369"/>
      <c r="X38" s="365"/>
      <c r="Y38" s="366"/>
      <c r="Z38" s="366"/>
      <c r="AA38" s="366"/>
      <c r="AB38" s="366"/>
      <c r="AC38" s="366"/>
      <c r="AD38" s="369"/>
      <c r="AE38" s="365"/>
      <c r="AF38" s="366"/>
      <c r="AG38" s="366"/>
      <c r="AH38" s="366"/>
      <c r="AI38" s="366"/>
      <c r="AJ38" s="366"/>
      <c r="AK38" s="369"/>
      <c r="AL38" s="365"/>
      <c r="AM38" s="366"/>
      <c r="AN38" s="366"/>
      <c r="AO38" s="366"/>
      <c r="AP38" s="366"/>
      <c r="AQ38" s="366"/>
      <c r="AR38" s="369"/>
      <c r="AS38" s="365"/>
      <c r="AT38" s="366"/>
      <c r="AU38" s="366"/>
      <c r="AV38" s="366"/>
      <c r="AW38" s="366"/>
      <c r="AX38" s="366"/>
      <c r="AY38" s="369"/>
      <c r="AZ38" s="365"/>
      <c r="BA38" s="366"/>
      <c r="BB38" s="366"/>
      <c r="BC38" s="366"/>
      <c r="BD38" s="366"/>
      <c r="BE38" s="366"/>
      <c r="BF38" s="369"/>
      <c r="BG38" s="365"/>
      <c r="BH38" s="366"/>
      <c r="BI38" s="366"/>
      <c r="BJ38" s="366"/>
      <c r="BK38" s="366"/>
      <c r="BL38" s="366"/>
      <c r="BM38" s="369"/>
      <c r="BN38" s="365"/>
      <c r="BO38" s="366"/>
      <c r="BP38" s="366"/>
      <c r="BQ38" s="366"/>
      <c r="BR38" s="366"/>
      <c r="BS38" s="366"/>
      <c r="BT38" s="369"/>
      <c r="BU38" s="365"/>
      <c r="BV38" s="366"/>
      <c r="BW38" s="366"/>
      <c r="BX38" s="366"/>
      <c r="BY38" s="366"/>
      <c r="BZ38" s="366"/>
      <c r="CA38" s="369"/>
      <c r="CB38" s="365"/>
      <c r="CC38" s="366"/>
      <c r="CD38" s="366"/>
      <c r="CE38" s="366"/>
      <c r="CF38" s="366"/>
      <c r="CG38" s="366"/>
      <c r="CH38" s="369"/>
      <c r="CI38" s="365"/>
      <c r="CJ38" s="366"/>
      <c r="CK38" s="366"/>
      <c r="CL38" s="366"/>
      <c r="CM38" s="366"/>
      <c r="CN38" s="366"/>
      <c r="CO38" s="369"/>
      <c r="CP38" s="365"/>
      <c r="CQ38" s="366"/>
      <c r="CR38" s="366"/>
      <c r="CS38" s="366"/>
      <c r="CT38" s="366"/>
      <c r="CU38" s="366"/>
      <c r="CV38" s="369"/>
      <c r="CW38" s="365"/>
      <c r="CX38" s="366"/>
      <c r="CY38" s="366"/>
      <c r="CZ38" s="366"/>
      <c r="DA38" s="366"/>
      <c r="DB38" s="366"/>
      <c r="DC38" s="369"/>
      <c r="DD38" s="365"/>
      <c r="DE38" s="366"/>
      <c r="DF38" s="366"/>
      <c r="DG38" s="366"/>
      <c r="DH38" s="366"/>
      <c r="DI38" s="366"/>
      <c r="DJ38" s="369"/>
      <c r="DK38" s="365"/>
      <c r="DL38" s="366"/>
      <c r="DM38" s="366"/>
      <c r="DN38" s="366"/>
      <c r="DO38" s="366"/>
      <c r="DP38" s="366"/>
      <c r="DQ38" s="369"/>
      <c r="DR38" s="365"/>
      <c r="DS38" s="366"/>
      <c r="DT38" s="366"/>
      <c r="DU38" s="366"/>
      <c r="DV38" s="366"/>
      <c r="DW38" s="366"/>
      <c r="DX38" s="369"/>
      <c r="DY38" s="365"/>
      <c r="DZ38" s="366"/>
      <c r="EA38" s="366"/>
      <c r="EB38" s="366"/>
      <c r="EC38" s="366"/>
      <c r="ED38" s="366"/>
      <c r="EE38" s="369"/>
      <c r="EF38" s="365"/>
      <c r="EG38" s="366"/>
      <c r="EH38" s="366"/>
      <c r="EI38" s="366"/>
      <c r="EJ38" s="366"/>
      <c r="EK38" s="366"/>
      <c r="EL38" s="369"/>
      <c r="EM38" s="365"/>
      <c r="EN38" s="366"/>
      <c r="EO38" s="366"/>
      <c r="EP38" s="366"/>
      <c r="EQ38" s="366"/>
      <c r="ER38" s="366"/>
      <c r="ES38" s="369"/>
      <c r="ET38" s="365"/>
      <c r="EU38" s="366"/>
      <c r="EV38" s="366"/>
      <c r="EW38" s="366"/>
      <c r="EX38" s="366"/>
      <c r="EY38" s="366"/>
      <c r="EZ38" s="369"/>
      <c r="FA38" s="365">
        <v>1386</v>
      </c>
      <c r="FB38" s="366"/>
      <c r="FC38" s="366"/>
      <c r="FD38" s="366"/>
      <c r="FE38" s="366"/>
      <c r="FF38" s="366"/>
      <c r="FG38" s="369"/>
      <c r="FH38" s="365"/>
      <c r="FI38" s="366"/>
      <c r="FJ38" s="366"/>
      <c r="FK38" s="366"/>
      <c r="FL38" s="366"/>
      <c r="FM38" s="366"/>
      <c r="FN38" s="369">
        <v>19</v>
      </c>
      <c r="FO38" s="365"/>
      <c r="FP38" s="366"/>
      <c r="FQ38" s="366"/>
      <c r="FR38" s="366"/>
      <c r="FS38" s="366"/>
      <c r="FT38" s="366"/>
      <c r="FU38" s="369"/>
      <c r="FV38" s="365"/>
      <c r="FW38" s="366"/>
      <c r="FX38" s="366"/>
      <c r="FY38" s="366"/>
      <c r="FZ38" s="366"/>
      <c r="GA38" s="366"/>
      <c r="GB38" s="369"/>
      <c r="GC38" s="365">
        <v>300</v>
      </c>
      <c r="GD38" s="366"/>
      <c r="GE38" s="366"/>
      <c r="GF38" s="366"/>
      <c r="GG38" s="366"/>
      <c r="GH38" s="366"/>
      <c r="GI38" s="369"/>
      <c r="GJ38" s="365">
        <v>309</v>
      </c>
      <c r="GK38" s="366"/>
      <c r="GL38" s="366"/>
      <c r="GM38" s="366"/>
      <c r="GN38" s="366"/>
      <c r="GO38" s="366"/>
      <c r="GP38" s="369"/>
      <c r="GQ38" s="365">
        <v>303</v>
      </c>
      <c r="GR38" s="366"/>
      <c r="GS38" s="366"/>
      <c r="GT38" s="366"/>
      <c r="GU38" s="366"/>
      <c r="GV38" s="366"/>
      <c r="GW38" s="369"/>
      <c r="GX38" s="365"/>
      <c r="GY38" s="366"/>
      <c r="GZ38" s="366"/>
      <c r="HA38" s="366"/>
      <c r="HB38" s="366"/>
      <c r="HC38" s="366"/>
      <c r="HD38" s="369"/>
      <c r="HE38" s="365">
        <v>19</v>
      </c>
      <c r="HF38" s="366"/>
      <c r="HG38" s="366"/>
      <c r="HH38" s="366"/>
      <c r="HI38" s="366"/>
      <c r="HJ38" s="366"/>
      <c r="HK38" s="369"/>
      <c r="HL38" s="365"/>
      <c r="HM38" s="366"/>
      <c r="HN38" s="366"/>
      <c r="HO38" s="366"/>
      <c r="HP38" s="366"/>
      <c r="HQ38" s="366"/>
      <c r="HR38" s="369"/>
      <c r="HS38" s="365"/>
      <c r="HT38" s="366"/>
      <c r="HU38" s="366"/>
      <c r="HV38" s="366"/>
      <c r="HW38" s="366"/>
      <c r="HX38" s="366"/>
      <c r="HY38" s="369"/>
      <c r="HZ38" s="365"/>
      <c r="IA38" s="366"/>
      <c r="IB38" s="366"/>
      <c r="IC38" s="366"/>
      <c r="ID38" s="366"/>
      <c r="IE38" s="366"/>
      <c r="IF38" s="369"/>
      <c r="IG38" s="365"/>
      <c r="IH38" s="366"/>
      <c r="II38" s="366"/>
      <c r="IJ38" s="366"/>
      <c r="IK38" s="366"/>
      <c r="IL38" s="366"/>
      <c r="IM38" s="369"/>
      <c r="IN38" s="365"/>
      <c r="IO38" s="366"/>
      <c r="IP38" s="366"/>
      <c r="IQ38" s="366"/>
      <c r="IR38" s="366"/>
      <c r="IS38" s="366"/>
      <c r="IT38" s="369"/>
      <c r="IU38" s="365">
        <v>102</v>
      </c>
      <c r="IV38" s="366"/>
      <c r="IW38" s="366"/>
      <c r="IX38" s="366"/>
      <c r="IY38" s="366"/>
      <c r="IZ38" s="366"/>
      <c r="JA38" s="369"/>
      <c r="JB38" s="365"/>
      <c r="JC38" s="366"/>
      <c r="JD38" s="366"/>
      <c r="JE38" s="366"/>
      <c r="JF38" s="366"/>
      <c r="JG38" s="366"/>
      <c r="JH38" s="369"/>
      <c r="JI38" s="365"/>
      <c r="JJ38" s="366"/>
      <c r="JK38" s="366"/>
      <c r="JL38" s="366"/>
      <c r="JM38" s="366"/>
      <c r="JN38" s="366"/>
      <c r="JO38" s="369"/>
      <c r="JP38" s="365"/>
      <c r="JQ38" s="366"/>
      <c r="JR38" s="366"/>
      <c r="JS38" s="366"/>
      <c r="JT38" s="366"/>
      <c r="JU38" s="366"/>
      <c r="JV38" s="369"/>
      <c r="JW38" s="365"/>
      <c r="JX38" s="366"/>
      <c r="JY38" s="366"/>
      <c r="JZ38" s="366"/>
      <c r="KA38" s="366"/>
      <c r="KB38" s="366"/>
      <c r="KC38" s="369"/>
      <c r="KD38" s="365"/>
      <c r="KE38" s="366"/>
      <c r="KF38" s="366"/>
      <c r="KG38" s="366"/>
      <c r="KH38" s="366"/>
      <c r="KI38" s="366"/>
      <c r="KJ38" s="369"/>
      <c r="KK38" s="365"/>
      <c r="KL38" s="366"/>
      <c r="KM38" s="366"/>
      <c r="KN38" s="366"/>
      <c r="KO38" s="366"/>
      <c r="KP38" s="366"/>
      <c r="KQ38" s="369"/>
      <c r="KR38" s="365"/>
      <c r="KS38" s="366"/>
      <c r="KT38" s="366"/>
      <c r="KU38" s="366"/>
      <c r="KV38" s="366"/>
      <c r="KW38" s="366"/>
      <c r="KX38" s="369"/>
      <c r="KY38" s="365"/>
      <c r="KZ38" s="366"/>
      <c r="LA38" s="366"/>
      <c r="LB38" s="366"/>
      <c r="LC38" s="366"/>
      <c r="LD38" s="366"/>
      <c r="LE38" s="369"/>
      <c r="LF38" s="365"/>
      <c r="LG38" s="366"/>
      <c r="LH38" s="366"/>
      <c r="LI38" s="366"/>
      <c r="LJ38" s="366"/>
      <c r="LK38" s="366"/>
      <c r="LL38" s="369"/>
      <c r="LM38" s="365"/>
      <c r="LN38" s="366"/>
      <c r="LO38" s="366"/>
      <c r="LP38" s="366"/>
      <c r="LQ38" s="366"/>
      <c r="LR38" s="366"/>
      <c r="LS38" s="369"/>
      <c r="LT38" s="365"/>
      <c r="LU38" s="366"/>
      <c r="LV38" s="366"/>
      <c r="LW38" s="366"/>
      <c r="LX38" s="366"/>
      <c r="LY38" s="366"/>
      <c r="LZ38" s="369"/>
      <c r="MA38" s="365"/>
      <c r="MB38" s="366"/>
      <c r="MC38" s="366"/>
      <c r="MD38" s="366"/>
      <c r="ME38" s="366"/>
      <c r="MF38" s="366"/>
      <c r="MG38" s="369"/>
      <c r="MH38" s="365"/>
      <c r="MI38" s="366"/>
      <c r="MJ38" s="366"/>
      <c r="MK38" s="366"/>
      <c r="ML38" s="366"/>
      <c r="MM38" s="366"/>
      <c r="MN38" s="369"/>
      <c r="MO38" s="365"/>
      <c r="MP38" s="366"/>
      <c r="MQ38" s="366"/>
      <c r="MR38" s="366"/>
      <c r="MS38" s="366"/>
      <c r="MT38" s="366"/>
      <c r="MU38" s="369"/>
      <c r="MV38" s="365">
        <v>2419</v>
      </c>
      <c r="MW38" s="366"/>
      <c r="MX38" s="366"/>
      <c r="MY38" s="366"/>
      <c r="MZ38" s="366"/>
      <c r="NA38" s="366"/>
      <c r="NB38" s="369">
        <v>19</v>
      </c>
    </row>
    <row r="39" spans="2:366" ht="18" customHeight="1" x14ac:dyDescent="0.2">
      <c r="B39" s="944" t="s">
        <v>24</v>
      </c>
      <c r="C39" s="365"/>
      <c r="D39" s="366"/>
      <c r="E39" s="366"/>
      <c r="F39" s="366"/>
      <c r="G39" s="366"/>
      <c r="H39" s="366"/>
      <c r="I39" s="369"/>
      <c r="J39" s="365"/>
      <c r="K39" s="366"/>
      <c r="L39" s="366"/>
      <c r="M39" s="366"/>
      <c r="N39" s="366"/>
      <c r="O39" s="366"/>
      <c r="P39" s="369"/>
      <c r="Q39" s="365"/>
      <c r="R39" s="366"/>
      <c r="S39" s="366"/>
      <c r="T39" s="366"/>
      <c r="U39" s="366"/>
      <c r="V39" s="366"/>
      <c r="W39" s="369"/>
      <c r="X39" s="365"/>
      <c r="Y39" s="366"/>
      <c r="Z39" s="366"/>
      <c r="AA39" s="366"/>
      <c r="AB39" s="366"/>
      <c r="AC39" s="366"/>
      <c r="AD39" s="369"/>
      <c r="AE39" s="365"/>
      <c r="AF39" s="366"/>
      <c r="AG39" s="366"/>
      <c r="AH39" s="366"/>
      <c r="AI39" s="366"/>
      <c r="AJ39" s="366"/>
      <c r="AK39" s="369"/>
      <c r="AL39" s="365">
        <v>160</v>
      </c>
      <c r="AM39" s="366"/>
      <c r="AN39" s="366"/>
      <c r="AO39" s="366"/>
      <c r="AP39" s="366"/>
      <c r="AQ39" s="366"/>
      <c r="AR39" s="369"/>
      <c r="AS39" s="365"/>
      <c r="AT39" s="366"/>
      <c r="AU39" s="366"/>
      <c r="AV39" s="366"/>
      <c r="AW39" s="366"/>
      <c r="AX39" s="366"/>
      <c r="AY39" s="369"/>
      <c r="AZ39" s="365">
        <v>1770</v>
      </c>
      <c r="BA39" s="366"/>
      <c r="BB39" s="366"/>
      <c r="BC39" s="366"/>
      <c r="BD39" s="366"/>
      <c r="BE39" s="366"/>
      <c r="BF39" s="369"/>
      <c r="BG39" s="365"/>
      <c r="BH39" s="366"/>
      <c r="BI39" s="366"/>
      <c r="BJ39" s="366"/>
      <c r="BK39" s="366"/>
      <c r="BL39" s="366"/>
      <c r="BM39" s="369"/>
      <c r="BN39" s="365">
        <v>60</v>
      </c>
      <c r="BO39" s="366"/>
      <c r="BP39" s="366"/>
      <c r="BQ39" s="366"/>
      <c r="BR39" s="366"/>
      <c r="BS39" s="366"/>
      <c r="BT39" s="369"/>
      <c r="BU39" s="365"/>
      <c r="BV39" s="366"/>
      <c r="BW39" s="366"/>
      <c r="BX39" s="366"/>
      <c r="BY39" s="366"/>
      <c r="BZ39" s="366"/>
      <c r="CA39" s="369"/>
      <c r="CB39" s="365"/>
      <c r="CC39" s="366"/>
      <c r="CD39" s="366"/>
      <c r="CE39" s="366"/>
      <c r="CF39" s="366"/>
      <c r="CG39" s="366"/>
      <c r="CH39" s="369"/>
      <c r="CI39" s="365"/>
      <c r="CJ39" s="366"/>
      <c r="CK39" s="366"/>
      <c r="CL39" s="366"/>
      <c r="CM39" s="366"/>
      <c r="CN39" s="366"/>
      <c r="CO39" s="369"/>
      <c r="CP39" s="365"/>
      <c r="CQ39" s="366"/>
      <c r="CR39" s="366"/>
      <c r="CS39" s="366"/>
      <c r="CT39" s="366"/>
      <c r="CU39" s="366"/>
      <c r="CV39" s="369"/>
      <c r="CW39" s="365">
        <v>410</v>
      </c>
      <c r="CX39" s="366"/>
      <c r="CY39" s="366"/>
      <c r="CZ39" s="366"/>
      <c r="DA39" s="366"/>
      <c r="DB39" s="366"/>
      <c r="DC39" s="369"/>
      <c r="DD39" s="365"/>
      <c r="DE39" s="366"/>
      <c r="DF39" s="366"/>
      <c r="DG39" s="366"/>
      <c r="DH39" s="366"/>
      <c r="DI39" s="366"/>
      <c r="DJ39" s="369"/>
      <c r="DK39" s="365"/>
      <c r="DL39" s="366"/>
      <c r="DM39" s="366"/>
      <c r="DN39" s="366"/>
      <c r="DO39" s="366"/>
      <c r="DP39" s="366"/>
      <c r="DQ39" s="369"/>
      <c r="DR39" s="365"/>
      <c r="DS39" s="366"/>
      <c r="DT39" s="366"/>
      <c r="DU39" s="366"/>
      <c r="DV39" s="366"/>
      <c r="DW39" s="366"/>
      <c r="DX39" s="369"/>
      <c r="DY39" s="365"/>
      <c r="DZ39" s="366"/>
      <c r="EA39" s="366"/>
      <c r="EB39" s="366"/>
      <c r="EC39" s="366"/>
      <c r="ED39" s="366"/>
      <c r="EE39" s="369"/>
      <c r="EF39" s="365"/>
      <c r="EG39" s="366"/>
      <c r="EH39" s="366"/>
      <c r="EI39" s="366"/>
      <c r="EJ39" s="366"/>
      <c r="EK39" s="366"/>
      <c r="EL39" s="369"/>
      <c r="EM39" s="365"/>
      <c r="EN39" s="366"/>
      <c r="EO39" s="366"/>
      <c r="EP39" s="366"/>
      <c r="EQ39" s="366"/>
      <c r="ER39" s="366"/>
      <c r="ES39" s="369"/>
      <c r="ET39" s="365"/>
      <c r="EU39" s="366"/>
      <c r="EV39" s="366"/>
      <c r="EW39" s="366"/>
      <c r="EX39" s="366"/>
      <c r="EY39" s="366"/>
      <c r="EZ39" s="369">
        <v>70</v>
      </c>
      <c r="FA39" s="365">
        <v>799</v>
      </c>
      <c r="FB39" s="366"/>
      <c r="FC39" s="366"/>
      <c r="FD39" s="366"/>
      <c r="FE39" s="366"/>
      <c r="FF39" s="366"/>
      <c r="FG39" s="369"/>
      <c r="FH39" s="365"/>
      <c r="FI39" s="366"/>
      <c r="FJ39" s="366"/>
      <c r="FK39" s="366"/>
      <c r="FL39" s="366"/>
      <c r="FM39" s="366"/>
      <c r="FN39" s="369"/>
      <c r="FO39" s="365"/>
      <c r="FP39" s="366"/>
      <c r="FQ39" s="366"/>
      <c r="FR39" s="366"/>
      <c r="FS39" s="366"/>
      <c r="FT39" s="366"/>
      <c r="FU39" s="369">
        <v>276</v>
      </c>
      <c r="FV39" s="365">
        <v>44</v>
      </c>
      <c r="FW39" s="366">
        <v>499</v>
      </c>
      <c r="FX39" s="366"/>
      <c r="FY39" s="366"/>
      <c r="FZ39" s="366"/>
      <c r="GA39" s="366"/>
      <c r="GB39" s="369"/>
      <c r="GC39" s="365"/>
      <c r="GD39" s="366"/>
      <c r="GE39" s="366"/>
      <c r="GF39" s="366"/>
      <c r="GG39" s="366"/>
      <c r="GH39" s="366"/>
      <c r="GI39" s="369"/>
      <c r="GJ39" s="365">
        <v>165</v>
      </c>
      <c r="GK39" s="366">
        <v>857</v>
      </c>
      <c r="GL39" s="366"/>
      <c r="GM39" s="366"/>
      <c r="GN39" s="366"/>
      <c r="GO39" s="366"/>
      <c r="GP39" s="369"/>
      <c r="GQ39" s="365">
        <v>295</v>
      </c>
      <c r="GR39" s="366"/>
      <c r="GS39" s="366"/>
      <c r="GT39" s="366"/>
      <c r="GU39" s="366"/>
      <c r="GV39" s="366"/>
      <c r="GW39" s="369"/>
      <c r="GX39" s="365">
        <v>35</v>
      </c>
      <c r="GY39" s="366"/>
      <c r="GZ39" s="366"/>
      <c r="HA39" s="366"/>
      <c r="HB39" s="366"/>
      <c r="HC39" s="366"/>
      <c r="HD39" s="369"/>
      <c r="HE39" s="365">
        <v>2476</v>
      </c>
      <c r="HF39" s="366"/>
      <c r="HG39" s="366"/>
      <c r="HH39" s="366"/>
      <c r="HI39" s="366"/>
      <c r="HJ39" s="366"/>
      <c r="HK39" s="369"/>
      <c r="HL39" s="365"/>
      <c r="HM39" s="366"/>
      <c r="HN39" s="366"/>
      <c r="HO39" s="366"/>
      <c r="HP39" s="366"/>
      <c r="HQ39" s="366"/>
      <c r="HR39" s="369"/>
      <c r="HS39" s="365"/>
      <c r="HT39" s="366"/>
      <c r="HU39" s="366"/>
      <c r="HV39" s="366"/>
      <c r="HW39" s="366"/>
      <c r="HX39" s="366"/>
      <c r="HY39" s="369"/>
      <c r="HZ39" s="365"/>
      <c r="IA39" s="366"/>
      <c r="IB39" s="366"/>
      <c r="IC39" s="366"/>
      <c r="ID39" s="366"/>
      <c r="IE39" s="366"/>
      <c r="IF39" s="369"/>
      <c r="IG39" s="365">
        <v>548</v>
      </c>
      <c r="IH39" s="366"/>
      <c r="II39" s="366"/>
      <c r="IJ39" s="366"/>
      <c r="IK39" s="366"/>
      <c r="IL39" s="366"/>
      <c r="IM39" s="369"/>
      <c r="IN39" s="365"/>
      <c r="IO39" s="366"/>
      <c r="IP39" s="366"/>
      <c r="IQ39" s="366"/>
      <c r="IR39" s="366"/>
      <c r="IS39" s="366"/>
      <c r="IT39" s="369"/>
      <c r="IU39" s="365"/>
      <c r="IV39" s="366"/>
      <c r="IW39" s="366"/>
      <c r="IX39" s="366"/>
      <c r="IY39" s="366"/>
      <c r="IZ39" s="366"/>
      <c r="JA39" s="369"/>
      <c r="JB39" s="365">
        <v>120</v>
      </c>
      <c r="JC39" s="366"/>
      <c r="JD39" s="366"/>
      <c r="JE39" s="366"/>
      <c r="JF39" s="366"/>
      <c r="JG39" s="366"/>
      <c r="JH39" s="369"/>
      <c r="JI39" s="365"/>
      <c r="JJ39" s="366"/>
      <c r="JK39" s="366"/>
      <c r="JL39" s="366"/>
      <c r="JM39" s="366"/>
      <c r="JN39" s="366"/>
      <c r="JO39" s="369"/>
      <c r="JP39" s="365">
        <v>577</v>
      </c>
      <c r="JQ39" s="366"/>
      <c r="JR39" s="366"/>
      <c r="JS39" s="366"/>
      <c r="JT39" s="366"/>
      <c r="JU39" s="366"/>
      <c r="JV39" s="369"/>
      <c r="JW39" s="365"/>
      <c r="JX39" s="366"/>
      <c r="JY39" s="366"/>
      <c r="JZ39" s="366"/>
      <c r="KA39" s="366"/>
      <c r="KB39" s="366"/>
      <c r="KC39" s="369"/>
      <c r="KD39" s="365">
        <v>353</v>
      </c>
      <c r="KE39" s="366">
        <v>9</v>
      </c>
      <c r="KF39" s="366"/>
      <c r="KG39" s="366"/>
      <c r="KH39" s="366"/>
      <c r="KI39" s="366"/>
      <c r="KJ39" s="369"/>
      <c r="KK39" s="365"/>
      <c r="KL39" s="366"/>
      <c r="KM39" s="366"/>
      <c r="KN39" s="366"/>
      <c r="KO39" s="366"/>
      <c r="KP39" s="366"/>
      <c r="KQ39" s="369"/>
      <c r="KR39" s="365"/>
      <c r="KS39" s="366"/>
      <c r="KT39" s="366"/>
      <c r="KU39" s="366"/>
      <c r="KV39" s="366"/>
      <c r="KW39" s="366"/>
      <c r="KX39" s="369"/>
      <c r="KY39" s="365"/>
      <c r="KZ39" s="366"/>
      <c r="LA39" s="366"/>
      <c r="LB39" s="366"/>
      <c r="LC39" s="366"/>
      <c r="LD39" s="366"/>
      <c r="LE39" s="369"/>
      <c r="LF39" s="365"/>
      <c r="LG39" s="366"/>
      <c r="LH39" s="366"/>
      <c r="LI39" s="366"/>
      <c r="LJ39" s="366"/>
      <c r="LK39" s="366"/>
      <c r="LL39" s="369"/>
      <c r="LM39" s="365"/>
      <c r="LN39" s="366"/>
      <c r="LO39" s="366"/>
      <c r="LP39" s="366"/>
      <c r="LQ39" s="366"/>
      <c r="LR39" s="366"/>
      <c r="LS39" s="369"/>
      <c r="LT39" s="365"/>
      <c r="LU39" s="366"/>
      <c r="LV39" s="366"/>
      <c r="LW39" s="366"/>
      <c r="LX39" s="366"/>
      <c r="LY39" s="366"/>
      <c r="LZ39" s="369"/>
      <c r="MA39" s="365"/>
      <c r="MB39" s="366"/>
      <c r="MC39" s="366"/>
      <c r="MD39" s="366"/>
      <c r="ME39" s="366"/>
      <c r="MF39" s="366"/>
      <c r="MG39" s="369"/>
      <c r="MH39" s="365"/>
      <c r="MI39" s="366"/>
      <c r="MJ39" s="366"/>
      <c r="MK39" s="366"/>
      <c r="ML39" s="366"/>
      <c r="MM39" s="366"/>
      <c r="MN39" s="369"/>
      <c r="MO39" s="365"/>
      <c r="MP39" s="366"/>
      <c r="MQ39" s="366"/>
      <c r="MR39" s="366"/>
      <c r="MS39" s="366"/>
      <c r="MT39" s="366"/>
      <c r="MU39" s="369"/>
      <c r="MV39" s="365">
        <v>7812</v>
      </c>
      <c r="MW39" s="366">
        <v>1365</v>
      </c>
      <c r="MX39" s="366"/>
      <c r="MY39" s="366"/>
      <c r="MZ39" s="366"/>
      <c r="NA39" s="366"/>
      <c r="NB39" s="369">
        <v>346</v>
      </c>
    </row>
    <row r="40" spans="2:366" ht="18" customHeight="1" x14ac:dyDescent="0.2">
      <c r="B40" s="944" t="s">
        <v>67</v>
      </c>
      <c r="C40" s="365"/>
      <c r="D40" s="366"/>
      <c r="E40" s="366"/>
      <c r="F40" s="366"/>
      <c r="G40" s="366"/>
      <c r="H40" s="366"/>
      <c r="I40" s="369"/>
      <c r="J40" s="365"/>
      <c r="K40" s="366"/>
      <c r="L40" s="366"/>
      <c r="M40" s="366"/>
      <c r="N40" s="366"/>
      <c r="O40" s="366"/>
      <c r="P40" s="369"/>
      <c r="Q40" s="365"/>
      <c r="R40" s="366"/>
      <c r="S40" s="366"/>
      <c r="T40" s="366"/>
      <c r="U40" s="366"/>
      <c r="V40" s="366"/>
      <c r="W40" s="369"/>
      <c r="X40" s="365">
        <v>82</v>
      </c>
      <c r="Y40" s="366"/>
      <c r="Z40" s="366"/>
      <c r="AA40" s="366"/>
      <c r="AB40" s="366"/>
      <c r="AC40" s="366"/>
      <c r="AD40" s="369"/>
      <c r="AE40" s="365"/>
      <c r="AF40" s="366"/>
      <c r="AG40" s="366"/>
      <c r="AH40" s="366"/>
      <c r="AI40" s="366"/>
      <c r="AJ40" s="366"/>
      <c r="AK40" s="369"/>
      <c r="AL40" s="365"/>
      <c r="AM40" s="366"/>
      <c r="AN40" s="366"/>
      <c r="AO40" s="366"/>
      <c r="AP40" s="366"/>
      <c r="AQ40" s="366"/>
      <c r="AR40" s="369"/>
      <c r="AS40" s="365"/>
      <c r="AT40" s="366"/>
      <c r="AU40" s="366"/>
      <c r="AV40" s="366"/>
      <c r="AW40" s="366"/>
      <c r="AX40" s="366"/>
      <c r="AY40" s="369"/>
      <c r="AZ40" s="365"/>
      <c r="BA40" s="366"/>
      <c r="BB40" s="366"/>
      <c r="BC40" s="366"/>
      <c r="BD40" s="366"/>
      <c r="BE40" s="366"/>
      <c r="BF40" s="369"/>
      <c r="BG40" s="365"/>
      <c r="BH40" s="366"/>
      <c r="BI40" s="366"/>
      <c r="BJ40" s="366"/>
      <c r="BK40" s="366"/>
      <c r="BL40" s="366"/>
      <c r="BM40" s="369"/>
      <c r="BN40" s="365"/>
      <c r="BO40" s="366"/>
      <c r="BP40" s="366"/>
      <c r="BQ40" s="366"/>
      <c r="BR40" s="366"/>
      <c r="BS40" s="366"/>
      <c r="BT40" s="369"/>
      <c r="BU40" s="365"/>
      <c r="BV40" s="366"/>
      <c r="BW40" s="366"/>
      <c r="BX40" s="366"/>
      <c r="BY40" s="366"/>
      <c r="BZ40" s="366"/>
      <c r="CA40" s="369"/>
      <c r="CB40" s="365"/>
      <c r="CC40" s="366"/>
      <c r="CD40" s="366"/>
      <c r="CE40" s="366"/>
      <c r="CF40" s="366"/>
      <c r="CG40" s="366"/>
      <c r="CH40" s="369"/>
      <c r="CI40" s="365"/>
      <c r="CJ40" s="366"/>
      <c r="CK40" s="366"/>
      <c r="CL40" s="366"/>
      <c r="CM40" s="366"/>
      <c r="CN40" s="366"/>
      <c r="CO40" s="369"/>
      <c r="CP40" s="365"/>
      <c r="CQ40" s="366"/>
      <c r="CR40" s="366"/>
      <c r="CS40" s="366"/>
      <c r="CT40" s="366"/>
      <c r="CU40" s="366"/>
      <c r="CV40" s="369"/>
      <c r="CW40" s="365"/>
      <c r="CX40" s="366"/>
      <c r="CY40" s="366"/>
      <c r="CZ40" s="366"/>
      <c r="DA40" s="366"/>
      <c r="DB40" s="366"/>
      <c r="DC40" s="369"/>
      <c r="DD40" s="365"/>
      <c r="DE40" s="366"/>
      <c r="DF40" s="366"/>
      <c r="DG40" s="366"/>
      <c r="DH40" s="366"/>
      <c r="DI40" s="366"/>
      <c r="DJ40" s="369"/>
      <c r="DK40" s="365"/>
      <c r="DL40" s="366"/>
      <c r="DM40" s="366"/>
      <c r="DN40" s="366"/>
      <c r="DO40" s="366"/>
      <c r="DP40" s="366"/>
      <c r="DQ40" s="369"/>
      <c r="DR40" s="365"/>
      <c r="DS40" s="366"/>
      <c r="DT40" s="366"/>
      <c r="DU40" s="366"/>
      <c r="DV40" s="366"/>
      <c r="DW40" s="366"/>
      <c r="DX40" s="369"/>
      <c r="DY40" s="365"/>
      <c r="DZ40" s="366"/>
      <c r="EA40" s="366"/>
      <c r="EB40" s="366"/>
      <c r="EC40" s="366"/>
      <c r="ED40" s="366"/>
      <c r="EE40" s="369"/>
      <c r="EF40" s="365"/>
      <c r="EG40" s="366"/>
      <c r="EH40" s="366"/>
      <c r="EI40" s="366"/>
      <c r="EJ40" s="366"/>
      <c r="EK40" s="366"/>
      <c r="EL40" s="369"/>
      <c r="EM40" s="365"/>
      <c r="EN40" s="366"/>
      <c r="EO40" s="366"/>
      <c r="EP40" s="366"/>
      <c r="EQ40" s="366"/>
      <c r="ER40" s="366"/>
      <c r="ES40" s="369"/>
      <c r="ET40" s="365"/>
      <c r="EU40" s="366"/>
      <c r="EV40" s="366"/>
      <c r="EW40" s="366"/>
      <c r="EX40" s="366"/>
      <c r="EY40" s="366"/>
      <c r="EZ40" s="369"/>
      <c r="FA40" s="365">
        <v>723</v>
      </c>
      <c r="FB40" s="366"/>
      <c r="FC40" s="366"/>
      <c r="FD40" s="366"/>
      <c r="FE40" s="366"/>
      <c r="FF40" s="366"/>
      <c r="FG40" s="369"/>
      <c r="FH40" s="365"/>
      <c r="FI40" s="366"/>
      <c r="FJ40" s="366"/>
      <c r="FK40" s="366"/>
      <c r="FL40" s="366"/>
      <c r="FM40" s="366"/>
      <c r="FN40" s="369"/>
      <c r="FO40" s="365"/>
      <c r="FP40" s="366"/>
      <c r="FQ40" s="366"/>
      <c r="FR40" s="366"/>
      <c r="FS40" s="366"/>
      <c r="FT40" s="366"/>
      <c r="FU40" s="369"/>
      <c r="FV40" s="365"/>
      <c r="FW40" s="366"/>
      <c r="FX40" s="366"/>
      <c r="FY40" s="366"/>
      <c r="FZ40" s="366"/>
      <c r="GA40" s="366"/>
      <c r="GB40" s="369"/>
      <c r="GC40" s="365">
        <v>342</v>
      </c>
      <c r="GD40" s="366"/>
      <c r="GE40" s="366"/>
      <c r="GF40" s="366"/>
      <c r="GG40" s="366"/>
      <c r="GH40" s="366"/>
      <c r="GI40" s="369"/>
      <c r="GJ40" s="365">
        <v>453</v>
      </c>
      <c r="GK40" s="366"/>
      <c r="GL40" s="366"/>
      <c r="GM40" s="366"/>
      <c r="GN40" s="366"/>
      <c r="GO40" s="366"/>
      <c r="GP40" s="369"/>
      <c r="GQ40" s="365">
        <v>1587</v>
      </c>
      <c r="GR40" s="366"/>
      <c r="GS40" s="366"/>
      <c r="GT40" s="366"/>
      <c r="GU40" s="366"/>
      <c r="GV40" s="366"/>
      <c r="GW40" s="369"/>
      <c r="GX40" s="365"/>
      <c r="GY40" s="366"/>
      <c r="GZ40" s="366"/>
      <c r="HA40" s="366"/>
      <c r="HB40" s="366"/>
      <c r="HC40" s="366"/>
      <c r="HD40" s="369"/>
      <c r="HE40" s="365">
        <v>392</v>
      </c>
      <c r="HF40" s="366"/>
      <c r="HG40" s="366"/>
      <c r="HH40" s="366"/>
      <c r="HI40" s="366"/>
      <c r="HJ40" s="366"/>
      <c r="HK40" s="369"/>
      <c r="HL40" s="365"/>
      <c r="HM40" s="366"/>
      <c r="HN40" s="366"/>
      <c r="HO40" s="366"/>
      <c r="HP40" s="366"/>
      <c r="HQ40" s="366"/>
      <c r="HR40" s="369"/>
      <c r="HS40" s="365">
        <v>25</v>
      </c>
      <c r="HT40" s="366"/>
      <c r="HU40" s="366"/>
      <c r="HV40" s="366"/>
      <c r="HW40" s="366"/>
      <c r="HX40" s="366"/>
      <c r="HY40" s="369"/>
      <c r="HZ40" s="365"/>
      <c r="IA40" s="366"/>
      <c r="IB40" s="366"/>
      <c r="IC40" s="366"/>
      <c r="ID40" s="366"/>
      <c r="IE40" s="366"/>
      <c r="IF40" s="369"/>
      <c r="IG40" s="365"/>
      <c r="IH40" s="366"/>
      <c r="II40" s="366"/>
      <c r="IJ40" s="366"/>
      <c r="IK40" s="366"/>
      <c r="IL40" s="366"/>
      <c r="IM40" s="369"/>
      <c r="IN40" s="365"/>
      <c r="IO40" s="366"/>
      <c r="IP40" s="366"/>
      <c r="IQ40" s="366"/>
      <c r="IR40" s="366"/>
      <c r="IS40" s="366"/>
      <c r="IT40" s="369"/>
      <c r="IU40" s="365"/>
      <c r="IV40" s="366"/>
      <c r="IW40" s="366"/>
      <c r="IX40" s="366"/>
      <c r="IY40" s="366"/>
      <c r="IZ40" s="366"/>
      <c r="JA40" s="369"/>
      <c r="JB40" s="365"/>
      <c r="JC40" s="366"/>
      <c r="JD40" s="366"/>
      <c r="JE40" s="366"/>
      <c r="JF40" s="366"/>
      <c r="JG40" s="366"/>
      <c r="JH40" s="369"/>
      <c r="JI40" s="365">
        <v>100</v>
      </c>
      <c r="JJ40" s="366"/>
      <c r="JK40" s="366"/>
      <c r="JL40" s="366"/>
      <c r="JM40" s="366"/>
      <c r="JN40" s="366"/>
      <c r="JO40" s="369"/>
      <c r="JP40" s="365">
        <v>50</v>
      </c>
      <c r="JQ40" s="366"/>
      <c r="JR40" s="366"/>
      <c r="JS40" s="366"/>
      <c r="JT40" s="366"/>
      <c r="JU40" s="366"/>
      <c r="JV40" s="369"/>
      <c r="JW40" s="365"/>
      <c r="JX40" s="366"/>
      <c r="JY40" s="366"/>
      <c r="JZ40" s="366"/>
      <c r="KA40" s="366"/>
      <c r="KB40" s="366"/>
      <c r="KC40" s="369"/>
      <c r="KD40" s="365"/>
      <c r="KE40" s="366"/>
      <c r="KF40" s="366"/>
      <c r="KG40" s="366"/>
      <c r="KH40" s="366"/>
      <c r="KI40" s="366"/>
      <c r="KJ40" s="369"/>
      <c r="KK40" s="365"/>
      <c r="KL40" s="366"/>
      <c r="KM40" s="366"/>
      <c r="KN40" s="366"/>
      <c r="KO40" s="366"/>
      <c r="KP40" s="366"/>
      <c r="KQ40" s="369"/>
      <c r="KR40" s="365"/>
      <c r="KS40" s="366"/>
      <c r="KT40" s="366"/>
      <c r="KU40" s="366"/>
      <c r="KV40" s="366"/>
      <c r="KW40" s="366"/>
      <c r="KX40" s="369"/>
      <c r="KY40" s="365"/>
      <c r="KZ40" s="366"/>
      <c r="LA40" s="366"/>
      <c r="LB40" s="366"/>
      <c r="LC40" s="366"/>
      <c r="LD40" s="366"/>
      <c r="LE40" s="369"/>
      <c r="LF40" s="365"/>
      <c r="LG40" s="366"/>
      <c r="LH40" s="366"/>
      <c r="LI40" s="366"/>
      <c r="LJ40" s="366"/>
      <c r="LK40" s="366"/>
      <c r="LL40" s="369"/>
      <c r="LM40" s="365"/>
      <c r="LN40" s="366"/>
      <c r="LO40" s="366"/>
      <c r="LP40" s="366"/>
      <c r="LQ40" s="366"/>
      <c r="LR40" s="366"/>
      <c r="LS40" s="369"/>
      <c r="LT40" s="365"/>
      <c r="LU40" s="366"/>
      <c r="LV40" s="366"/>
      <c r="LW40" s="366"/>
      <c r="LX40" s="366"/>
      <c r="LY40" s="366"/>
      <c r="LZ40" s="369"/>
      <c r="MA40" s="365"/>
      <c r="MB40" s="366"/>
      <c r="MC40" s="366"/>
      <c r="MD40" s="366"/>
      <c r="ME40" s="366"/>
      <c r="MF40" s="366"/>
      <c r="MG40" s="369"/>
      <c r="MH40" s="365"/>
      <c r="MI40" s="366"/>
      <c r="MJ40" s="366"/>
      <c r="MK40" s="366"/>
      <c r="ML40" s="366"/>
      <c r="MM40" s="366"/>
      <c r="MN40" s="369"/>
      <c r="MO40" s="365"/>
      <c r="MP40" s="366"/>
      <c r="MQ40" s="366"/>
      <c r="MR40" s="366"/>
      <c r="MS40" s="366"/>
      <c r="MT40" s="366"/>
      <c r="MU40" s="369"/>
      <c r="MV40" s="365">
        <v>3754</v>
      </c>
      <c r="MW40" s="366"/>
      <c r="MX40" s="366"/>
      <c r="MY40" s="366"/>
      <c r="MZ40" s="366"/>
      <c r="NA40" s="366"/>
      <c r="NB40" s="369"/>
    </row>
    <row r="41" spans="2:366" ht="18" customHeight="1" x14ac:dyDescent="0.2">
      <c r="B41" s="944" t="s">
        <v>38</v>
      </c>
      <c r="C41" s="365">
        <v>297</v>
      </c>
      <c r="D41" s="366"/>
      <c r="E41" s="366"/>
      <c r="F41" s="366"/>
      <c r="G41" s="366"/>
      <c r="H41" s="366"/>
      <c r="I41" s="369"/>
      <c r="J41" s="365">
        <v>185</v>
      </c>
      <c r="K41" s="366"/>
      <c r="L41" s="366"/>
      <c r="M41" s="366"/>
      <c r="N41" s="366"/>
      <c r="O41" s="366"/>
      <c r="P41" s="369"/>
      <c r="Q41" s="365">
        <v>19</v>
      </c>
      <c r="R41" s="366"/>
      <c r="S41" s="366"/>
      <c r="T41" s="366"/>
      <c r="U41" s="366"/>
      <c r="V41" s="366"/>
      <c r="W41" s="369"/>
      <c r="X41" s="365">
        <v>198</v>
      </c>
      <c r="Y41" s="366"/>
      <c r="Z41" s="366"/>
      <c r="AA41" s="366"/>
      <c r="AB41" s="366"/>
      <c r="AC41" s="366"/>
      <c r="AD41" s="369"/>
      <c r="AE41" s="365"/>
      <c r="AF41" s="366"/>
      <c r="AG41" s="366"/>
      <c r="AH41" s="366"/>
      <c r="AI41" s="366"/>
      <c r="AJ41" s="366"/>
      <c r="AK41" s="369"/>
      <c r="AL41" s="365"/>
      <c r="AM41" s="366"/>
      <c r="AN41" s="366"/>
      <c r="AO41" s="366"/>
      <c r="AP41" s="366"/>
      <c r="AQ41" s="366"/>
      <c r="AR41" s="369"/>
      <c r="AS41" s="365">
        <v>20</v>
      </c>
      <c r="AT41" s="366"/>
      <c r="AU41" s="366"/>
      <c r="AV41" s="366"/>
      <c r="AW41" s="366"/>
      <c r="AX41" s="366"/>
      <c r="AY41" s="369"/>
      <c r="AZ41" s="365"/>
      <c r="BA41" s="366"/>
      <c r="BB41" s="366"/>
      <c r="BC41" s="366"/>
      <c r="BD41" s="366"/>
      <c r="BE41" s="366"/>
      <c r="BF41" s="369"/>
      <c r="BG41" s="365"/>
      <c r="BH41" s="366"/>
      <c r="BI41" s="366"/>
      <c r="BJ41" s="366"/>
      <c r="BK41" s="366"/>
      <c r="BL41" s="366"/>
      <c r="BM41" s="369"/>
      <c r="BN41" s="365"/>
      <c r="BO41" s="366"/>
      <c r="BP41" s="366"/>
      <c r="BQ41" s="366"/>
      <c r="BR41" s="366"/>
      <c r="BS41" s="366"/>
      <c r="BT41" s="369"/>
      <c r="BU41" s="365"/>
      <c r="BV41" s="366"/>
      <c r="BW41" s="366"/>
      <c r="BX41" s="366"/>
      <c r="BY41" s="366"/>
      <c r="BZ41" s="366"/>
      <c r="CA41" s="369"/>
      <c r="CB41" s="365"/>
      <c r="CC41" s="366"/>
      <c r="CD41" s="366"/>
      <c r="CE41" s="366"/>
      <c r="CF41" s="366"/>
      <c r="CG41" s="366"/>
      <c r="CH41" s="369"/>
      <c r="CI41" s="365">
        <v>132</v>
      </c>
      <c r="CJ41" s="366"/>
      <c r="CK41" s="366"/>
      <c r="CL41" s="366"/>
      <c r="CM41" s="366"/>
      <c r="CN41" s="366"/>
      <c r="CO41" s="369"/>
      <c r="CP41" s="365">
        <v>65</v>
      </c>
      <c r="CQ41" s="366">
        <v>37</v>
      </c>
      <c r="CR41" s="366"/>
      <c r="CS41" s="366"/>
      <c r="CT41" s="366"/>
      <c r="CU41" s="366"/>
      <c r="CV41" s="369"/>
      <c r="CW41" s="365">
        <v>63</v>
      </c>
      <c r="CX41" s="366"/>
      <c r="CY41" s="366"/>
      <c r="CZ41" s="366"/>
      <c r="DA41" s="366"/>
      <c r="DB41" s="366"/>
      <c r="DC41" s="369"/>
      <c r="DD41" s="365">
        <v>40</v>
      </c>
      <c r="DE41" s="366"/>
      <c r="DF41" s="366"/>
      <c r="DG41" s="366"/>
      <c r="DH41" s="366"/>
      <c r="DI41" s="366"/>
      <c r="DJ41" s="369"/>
      <c r="DK41" s="365">
        <v>49</v>
      </c>
      <c r="DL41" s="366"/>
      <c r="DM41" s="366"/>
      <c r="DN41" s="366"/>
      <c r="DO41" s="366"/>
      <c r="DP41" s="366"/>
      <c r="DQ41" s="369"/>
      <c r="DR41" s="365"/>
      <c r="DS41" s="366"/>
      <c r="DT41" s="366"/>
      <c r="DU41" s="366"/>
      <c r="DV41" s="366"/>
      <c r="DW41" s="366"/>
      <c r="DX41" s="369"/>
      <c r="DY41" s="365"/>
      <c r="DZ41" s="366"/>
      <c r="EA41" s="366"/>
      <c r="EB41" s="366"/>
      <c r="EC41" s="366"/>
      <c r="ED41" s="366"/>
      <c r="EE41" s="369"/>
      <c r="EF41" s="365"/>
      <c r="EG41" s="366"/>
      <c r="EH41" s="366"/>
      <c r="EI41" s="366"/>
      <c r="EJ41" s="366"/>
      <c r="EK41" s="366"/>
      <c r="EL41" s="369"/>
      <c r="EM41" s="365"/>
      <c r="EN41" s="366"/>
      <c r="EO41" s="366"/>
      <c r="EP41" s="366"/>
      <c r="EQ41" s="366"/>
      <c r="ER41" s="366"/>
      <c r="ES41" s="369"/>
      <c r="ET41" s="365"/>
      <c r="EU41" s="366"/>
      <c r="EV41" s="366"/>
      <c r="EW41" s="366"/>
      <c r="EX41" s="366"/>
      <c r="EY41" s="366"/>
      <c r="EZ41" s="369"/>
      <c r="FA41" s="365">
        <v>8564</v>
      </c>
      <c r="FB41" s="366"/>
      <c r="FC41" s="366"/>
      <c r="FD41" s="366"/>
      <c r="FE41" s="366"/>
      <c r="FF41" s="366"/>
      <c r="FG41" s="369"/>
      <c r="FH41" s="365">
        <v>141</v>
      </c>
      <c r="FI41" s="366"/>
      <c r="FJ41" s="366"/>
      <c r="FK41" s="366"/>
      <c r="FL41" s="366"/>
      <c r="FM41" s="366"/>
      <c r="FN41" s="369">
        <v>230</v>
      </c>
      <c r="FO41" s="365">
        <v>44</v>
      </c>
      <c r="FP41" s="366"/>
      <c r="FQ41" s="366"/>
      <c r="FR41" s="366"/>
      <c r="FS41" s="366"/>
      <c r="FT41" s="366"/>
      <c r="FU41" s="369">
        <v>1268</v>
      </c>
      <c r="FV41" s="365">
        <v>25</v>
      </c>
      <c r="FW41" s="366">
        <v>40</v>
      </c>
      <c r="FX41" s="366"/>
      <c r="FY41" s="366"/>
      <c r="FZ41" s="366"/>
      <c r="GA41" s="366"/>
      <c r="GB41" s="369"/>
      <c r="GC41" s="365">
        <v>1060</v>
      </c>
      <c r="GD41" s="366"/>
      <c r="GE41" s="366"/>
      <c r="GF41" s="366"/>
      <c r="GG41" s="366"/>
      <c r="GH41" s="366"/>
      <c r="GI41" s="369">
        <v>1223</v>
      </c>
      <c r="GJ41" s="365">
        <v>647</v>
      </c>
      <c r="GK41" s="366">
        <v>10423</v>
      </c>
      <c r="GL41" s="366"/>
      <c r="GM41" s="366"/>
      <c r="GN41" s="366"/>
      <c r="GO41" s="366"/>
      <c r="GP41" s="369"/>
      <c r="GQ41" s="365">
        <v>348</v>
      </c>
      <c r="GR41" s="366">
        <v>4</v>
      </c>
      <c r="GS41" s="366">
        <v>3852</v>
      </c>
      <c r="GT41" s="366"/>
      <c r="GU41" s="366"/>
      <c r="GV41" s="366"/>
      <c r="GW41" s="369"/>
      <c r="GX41" s="365">
        <v>543</v>
      </c>
      <c r="GY41" s="366">
        <v>208</v>
      </c>
      <c r="GZ41" s="366"/>
      <c r="HA41" s="366"/>
      <c r="HB41" s="366"/>
      <c r="HC41" s="366"/>
      <c r="HD41" s="369"/>
      <c r="HE41" s="365">
        <v>2773</v>
      </c>
      <c r="HF41" s="366">
        <v>1233</v>
      </c>
      <c r="HG41" s="366">
        <v>130</v>
      </c>
      <c r="HH41" s="366"/>
      <c r="HI41" s="366"/>
      <c r="HJ41" s="366"/>
      <c r="HK41" s="369">
        <v>6894</v>
      </c>
      <c r="HL41" s="365"/>
      <c r="HM41" s="366"/>
      <c r="HN41" s="366"/>
      <c r="HO41" s="366"/>
      <c r="HP41" s="366"/>
      <c r="HQ41" s="366"/>
      <c r="HR41" s="369">
        <v>121</v>
      </c>
      <c r="HS41" s="365">
        <v>1</v>
      </c>
      <c r="HT41" s="366"/>
      <c r="HU41" s="366"/>
      <c r="HV41" s="366"/>
      <c r="HW41" s="366"/>
      <c r="HX41" s="366"/>
      <c r="HY41" s="369">
        <v>568</v>
      </c>
      <c r="HZ41" s="365"/>
      <c r="IA41" s="366"/>
      <c r="IB41" s="366"/>
      <c r="IC41" s="366"/>
      <c r="ID41" s="366"/>
      <c r="IE41" s="366"/>
      <c r="IF41" s="369">
        <v>2223</v>
      </c>
      <c r="IG41" s="365">
        <v>25</v>
      </c>
      <c r="IH41" s="366"/>
      <c r="II41" s="366"/>
      <c r="IJ41" s="366"/>
      <c r="IK41" s="366"/>
      <c r="IL41" s="366"/>
      <c r="IM41" s="369">
        <v>2943</v>
      </c>
      <c r="IN41" s="365">
        <v>882</v>
      </c>
      <c r="IO41" s="366">
        <v>100</v>
      </c>
      <c r="IP41" s="366"/>
      <c r="IQ41" s="366"/>
      <c r="IR41" s="366"/>
      <c r="IS41" s="366"/>
      <c r="IT41" s="369">
        <v>193</v>
      </c>
      <c r="IU41" s="365">
        <v>819</v>
      </c>
      <c r="IV41" s="366"/>
      <c r="IW41" s="366"/>
      <c r="IX41" s="366"/>
      <c r="IY41" s="366"/>
      <c r="IZ41" s="366"/>
      <c r="JA41" s="369">
        <v>5469</v>
      </c>
      <c r="JB41" s="365">
        <v>824</v>
      </c>
      <c r="JC41" s="366"/>
      <c r="JD41" s="366"/>
      <c r="JE41" s="366"/>
      <c r="JF41" s="366"/>
      <c r="JG41" s="366"/>
      <c r="JH41" s="369">
        <v>50</v>
      </c>
      <c r="JI41" s="365">
        <v>350</v>
      </c>
      <c r="JJ41" s="366"/>
      <c r="JK41" s="366"/>
      <c r="JL41" s="366"/>
      <c r="JM41" s="366"/>
      <c r="JN41" s="366"/>
      <c r="JO41" s="369"/>
      <c r="JP41" s="365">
        <v>951</v>
      </c>
      <c r="JQ41" s="366"/>
      <c r="JR41" s="366"/>
      <c r="JS41" s="366"/>
      <c r="JT41" s="366"/>
      <c r="JU41" s="366"/>
      <c r="JV41" s="369">
        <v>791</v>
      </c>
      <c r="JW41" s="365">
        <v>539</v>
      </c>
      <c r="JX41" s="366"/>
      <c r="JY41" s="366"/>
      <c r="JZ41" s="366"/>
      <c r="KA41" s="366"/>
      <c r="KB41" s="366"/>
      <c r="KC41" s="369">
        <v>241</v>
      </c>
      <c r="KD41" s="365">
        <v>1419</v>
      </c>
      <c r="KE41" s="366">
        <v>60</v>
      </c>
      <c r="KF41" s="366"/>
      <c r="KG41" s="366"/>
      <c r="KH41" s="366"/>
      <c r="KI41" s="366"/>
      <c r="KJ41" s="369">
        <v>1298</v>
      </c>
      <c r="KK41" s="365"/>
      <c r="KL41" s="366"/>
      <c r="KM41" s="366"/>
      <c r="KN41" s="366"/>
      <c r="KO41" s="366"/>
      <c r="KP41" s="366"/>
      <c r="KQ41" s="369"/>
      <c r="KR41" s="365"/>
      <c r="KS41" s="366"/>
      <c r="KT41" s="366"/>
      <c r="KU41" s="366"/>
      <c r="KV41" s="366"/>
      <c r="KW41" s="366"/>
      <c r="KX41" s="369"/>
      <c r="KY41" s="365"/>
      <c r="KZ41" s="366"/>
      <c r="LA41" s="366"/>
      <c r="LB41" s="366"/>
      <c r="LC41" s="366"/>
      <c r="LD41" s="366"/>
      <c r="LE41" s="369"/>
      <c r="LF41" s="365"/>
      <c r="LG41" s="366"/>
      <c r="LH41" s="366"/>
      <c r="LI41" s="366"/>
      <c r="LJ41" s="366"/>
      <c r="LK41" s="366"/>
      <c r="LL41" s="369"/>
      <c r="LM41" s="365"/>
      <c r="LN41" s="366"/>
      <c r="LO41" s="366"/>
      <c r="LP41" s="366"/>
      <c r="LQ41" s="366"/>
      <c r="LR41" s="366"/>
      <c r="LS41" s="369"/>
      <c r="LT41" s="365"/>
      <c r="LU41" s="366"/>
      <c r="LV41" s="366"/>
      <c r="LW41" s="366"/>
      <c r="LX41" s="366"/>
      <c r="LY41" s="366"/>
      <c r="LZ41" s="369"/>
      <c r="MA41" s="365"/>
      <c r="MB41" s="366"/>
      <c r="MC41" s="366"/>
      <c r="MD41" s="366"/>
      <c r="ME41" s="366"/>
      <c r="MF41" s="366"/>
      <c r="MG41" s="369"/>
      <c r="MH41" s="365"/>
      <c r="MI41" s="366"/>
      <c r="MJ41" s="366"/>
      <c r="MK41" s="366"/>
      <c r="ML41" s="366"/>
      <c r="MM41" s="366"/>
      <c r="MN41" s="369"/>
      <c r="MO41" s="365"/>
      <c r="MP41" s="366">
        <v>471</v>
      </c>
      <c r="MQ41" s="366"/>
      <c r="MR41" s="366"/>
      <c r="MS41" s="366"/>
      <c r="MT41" s="366"/>
      <c r="MU41" s="369"/>
      <c r="MV41" s="365">
        <v>21023</v>
      </c>
      <c r="MW41" s="366">
        <v>12576</v>
      </c>
      <c r="MX41" s="366">
        <v>3982</v>
      </c>
      <c r="MY41" s="366"/>
      <c r="MZ41" s="366"/>
      <c r="NA41" s="366"/>
      <c r="NB41" s="369">
        <v>23512</v>
      </c>
    </row>
    <row r="42" spans="2:366" ht="18" customHeight="1" x14ac:dyDescent="0.2">
      <c r="B42" s="944" t="s">
        <v>39</v>
      </c>
      <c r="C42" s="365">
        <v>35</v>
      </c>
      <c r="D42" s="366"/>
      <c r="E42" s="366"/>
      <c r="F42" s="366"/>
      <c r="G42" s="366"/>
      <c r="H42" s="366"/>
      <c r="I42" s="369"/>
      <c r="J42" s="365"/>
      <c r="K42" s="366"/>
      <c r="L42" s="366"/>
      <c r="M42" s="366"/>
      <c r="N42" s="366"/>
      <c r="O42" s="366"/>
      <c r="P42" s="369"/>
      <c r="Q42" s="365"/>
      <c r="R42" s="366"/>
      <c r="S42" s="366"/>
      <c r="T42" s="366"/>
      <c r="U42" s="366"/>
      <c r="V42" s="366"/>
      <c r="W42" s="369"/>
      <c r="X42" s="365"/>
      <c r="Y42" s="366"/>
      <c r="Z42" s="366"/>
      <c r="AA42" s="366"/>
      <c r="AB42" s="366"/>
      <c r="AC42" s="366"/>
      <c r="AD42" s="369"/>
      <c r="AE42" s="365"/>
      <c r="AF42" s="366"/>
      <c r="AG42" s="366"/>
      <c r="AH42" s="366"/>
      <c r="AI42" s="366"/>
      <c r="AJ42" s="366"/>
      <c r="AK42" s="369"/>
      <c r="AL42" s="365"/>
      <c r="AM42" s="366"/>
      <c r="AN42" s="366"/>
      <c r="AO42" s="366"/>
      <c r="AP42" s="366"/>
      <c r="AQ42" s="366"/>
      <c r="AR42" s="369"/>
      <c r="AS42" s="365"/>
      <c r="AT42" s="366"/>
      <c r="AU42" s="366"/>
      <c r="AV42" s="366"/>
      <c r="AW42" s="366"/>
      <c r="AX42" s="366"/>
      <c r="AY42" s="369"/>
      <c r="AZ42" s="365"/>
      <c r="BA42" s="366"/>
      <c r="BB42" s="366"/>
      <c r="BC42" s="366"/>
      <c r="BD42" s="366"/>
      <c r="BE42" s="366"/>
      <c r="BF42" s="369"/>
      <c r="BG42" s="365"/>
      <c r="BH42" s="366"/>
      <c r="BI42" s="366"/>
      <c r="BJ42" s="366"/>
      <c r="BK42" s="366"/>
      <c r="BL42" s="366"/>
      <c r="BM42" s="369"/>
      <c r="BN42" s="365"/>
      <c r="BO42" s="366"/>
      <c r="BP42" s="366"/>
      <c r="BQ42" s="366"/>
      <c r="BR42" s="366"/>
      <c r="BS42" s="366"/>
      <c r="BT42" s="369"/>
      <c r="BU42" s="365"/>
      <c r="BV42" s="366"/>
      <c r="BW42" s="366"/>
      <c r="BX42" s="366"/>
      <c r="BY42" s="366"/>
      <c r="BZ42" s="366"/>
      <c r="CA42" s="369"/>
      <c r="CB42" s="365"/>
      <c r="CC42" s="366"/>
      <c r="CD42" s="366"/>
      <c r="CE42" s="366"/>
      <c r="CF42" s="366"/>
      <c r="CG42" s="366"/>
      <c r="CH42" s="369"/>
      <c r="CI42" s="365"/>
      <c r="CJ42" s="366"/>
      <c r="CK42" s="366"/>
      <c r="CL42" s="366"/>
      <c r="CM42" s="366"/>
      <c r="CN42" s="366"/>
      <c r="CO42" s="369"/>
      <c r="CP42" s="365"/>
      <c r="CQ42" s="366"/>
      <c r="CR42" s="366"/>
      <c r="CS42" s="366"/>
      <c r="CT42" s="366"/>
      <c r="CU42" s="366"/>
      <c r="CV42" s="369"/>
      <c r="CW42" s="365">
        <v>40</v>
      </c>
      <c r="CX42" s="366"/>
      <c r="CY42" s="366"/>
      <c r="CZ42" s="366"/>
      <c r="DA42" s="366"/>
      <c r="DB42" s="366"/>
      <c r="DC42" s="369"/>
      <c r="DD42" s="365">
        <v>136</v>
      </c>
      <c r="DE42" s="366"/>
      <c r="DF42" s="366"/>
      <c r="DG42" s="366"/>
      <c r="DH42" s="366"/>
      <c r="DI42" s="366"/>
      <c r="DJ42" s="369"/>
      <c r="DK42" s="365"/>
      <c r="DL42" s="366"/>
      <c r="DM42" s="366"/>
      <c r="DN42" s="366"/>
      <c r="DO42" s="366"/>
      <c r="DP42" s="366"/>
      <c r="DQ42" s="369"/>
      <c r="DR42" s="365"/>
      <c r="DS42" s="366"/>
      <c r="DT42" s="366"/>
      <c r="DU42" s="366"/>
      <c r="DV42" s="366"/>
      <c r="DW42" s="366"/>
      <c r="DX42" s="369"/>
      <c r="DY42" s="365"/>
      <c r="DZ42" s="366"/>
      <c r="EA42" s="366"/>
      <c r="EB42" s="366"/>
      <c r="EC42" s="366"/>
      <c r="ED42" s="366"/>
      <c r="EE42" s="369"/>
      <c r="EF42" s="365"/>
      <c r="EG42" s="366"/>
      <c r="EH42" s="366"/>
      <c r="EI42" s="366"/>
      <c r="EJ42" s="366"/>
      <c r="EK42" s="366"/>
      <c r="EL42" s="369"/>
      <c r="EM42" s="365"/>
      <c r="EN42" s="366"/>
      <c r="EO42" s="366"/>
      <c r="EP42" s="366"/>
      <c r="EQ42" s="366"/>
      <c r="ER42" s="366"/>
      <c r="ES42" s="369"/>
      <c r="ET42" s="365"/>
      <c r="EU42" s="366"/>
      <c r="EV42" s="366"/>
      <c r="EW42" s="366"/>
      <c r="EX42" s="366"/>
      <c r="EY42" s="366"/>
      <c r="EZ42" s="369"/>
      <c r="FA42" s="365">
        <v>3912</v>
      </c>
      <c r="FB42" s="366"/>
      <c r="FC42" s="366"/>
      <c r="FD42" s="366"/>
      <c r="FE42" s="366"/>
      <c r="FF42" s="366"/>
      <c r="FG42" s="369"/>
      <c r="FH42" s="365"/>
      <c r="FI42" s="366"/>
      <c r="FJ42" s="366"/>
      <c r="FK42" s="366"/>
      <c r="FL42" s="366"/>
      <c r="FM42" s="366"/>
      <c r="FN42" s="369"/>
      <c r="FO42" s="365"/>
      <c r="FP42" s="366"/>
      <c r="FQ42" s="366"/>
      <c r="FR42" s="366"/>
      <c r="FS42" s="366"/>
      <c r="FT42" s="366"/>
      <c r="FU42" s="369">
        <v>159</v>
      </c>
      <c r="FV42" s="365">
        <v>986</v>
      </c>
      <c r="FW42" s="366"/>
      <c r="FX42" s="366"/>
      <c r="FY42" s="366"/>
      <c r="FZ42" s="366"/>
      <c r="GA42" s="366"/>
      <c r="GB42" s="369"/>
      <c r="GC42" s="365">
        <v>1464</v>
      </c>
      <c r="GD42" s="366">
        <v>54</v>
      </c>
      <c r="GE42" s="366">
        <v>5</v>
      </c>
      <c r="GF42" s="366"/>
      <c r="GG42" s="366"/>
      <c r="GH42" s="366"/>
      <c r="GI42" s="369">
        <v>2301</v>
      </c>
      <c r="GJ42" s="365">
        <v>1298</v>
      </c>
      <c r="GK42" s="366">
        <v>21129</v>
      </c>
      <c r="GL42" s="366"/>
      <c r="GM42" s="366"/>
      <c r="GN42" s="366"/>
      <c r="GO42" s="366"/>
      <c r="GP42" s="369"/>
      <c r="GQ42" s="365">
        <v>392</v>
      </c>
      <c r="GR42" s="366">
        <v>40</v>
      </c>
      <c r="GS42" s="366">
        <v>7410</v>
      </c>
      <c r="GT42" s="366"/>
      <c r="GU42" s="366"/>
      <c r="GV42" s="366"/>
      <c r="GW42" s="369"/>
      <c r="GX42" s="365">
        <v>85</v>
      </c>
      <c r="GY42" s="366">
        <v>541</v>
      </c>
      <c r="GZ42" s="366"/>
      <c r="HA42" s="366"/>
      <c r="HB42" s="366"/>
      <c r="HC42" s="366"/>
      <c r="HD42" s="369"/>
      <c r="HE42" s="365">
        <v>2060</v>
      </c>
      <c r="HF42" s="366">
        <v>2003</v>
      </c>
      <c r="HG42" s="366">
        <v>98</v>
      </c>
      <c r="HH42" s="366"/>
      <c r="HI42" s="366"/>
      <c r="HJ42" s="366"/>
      <c r="HK42" s="369">
        <v>7470</v>
      </c>
      <c r="HL42" s="365"/>
      <c r="HM42" s="366"/>
      <c r="HN42" s="366"/>
      <c r="HO42" s="366"/>
      <c r="HP42" s="366"/>
      <c r="HQ42" s="366"/>
      <c r="HR42" s="369"/>
      <c r="HS42" s="365">
        <v>1204</v>
      </c>
      <c r="HT42" s="366">
        <v>49</v>
      </c>
      <c r="HU42" s="366"/>
      <c r="HV42" s="366"/>
      <c r="HW42" s="366"/>
      <c r="HX42" s="366"/>
      <c r="HY42" s="369"/>
      <c r="HZ42" s="365"/>
      <c r="IA42" s="366">
        <v>60</v>
      </c>
      <c r="IB42" s="366"/>
      <c r="IC42" s="366"/>
      <c r="ID42" s="366"/>
      <c r="IE42" s="366"/>
      <c r="IF42" s="369"/>
      <c r="IG42" s="365">
        <v>22</v>
      </c>
      <c r="IH42" s="366"/>
      <c r="II42" s="366"/>
      <c r="IJ42" s="366"/>
      <c r="IK42" s="366"/>
      <c r="IL42" s="366"/>
      <c r="IM42" s="369"/>
      <c r="IN42" s="365">
        <v>1075</v>
      </c>
      <c r="IO42" s="366">
        <v>74</v>
      </c>
      <c r="IP42" s="366"/>
      <c r="IQ42" s="366"/>
      <c r="IR42" s="366"/>
      <c r="IS42" s="366"/>
      <c r="IT42" s="369"/>
      <c r="IU42" s="365">
        <v>111</v>
      </c>
      <c r="IV42" s="366"/>
      <c r="IW42" s="366">
        <v>26</v>
      </c>
      <c r="IX42" s="366"/>
      <c r="IY42" s="366"/>
      <c r="IZ42" s="366"/>
      <c r="JA42" s="369"/>
      <c r="JB42" s="365">
        <v>18</v>
      </c>
      <c r="JC42" s="366">
        <v>4</v>
      </c>
      <c r="JD42" s="366"/>
      <c r="JE42" s="366"/>
      <c r="JF42" s="366"/>
      <c r="JG42" s="366"/>
      <c r="JH42" s="369"/>
      <c r="JI42" s="365">
        <v>31</v>
      </c>
      <c r="JJ42" s="366"/>
      <c r="JK42" s="366"/>
      <c r="JL42" s="366"/>
      <c r="JM42" s="366"/>
      <c r="JN42" s="366"/>
      <c r="JO42" s="369"/>
      <c r="JP42" s="365">
        <v>15</v>
      </c>
      <c r="JQ42" s="366"/>
      <c r="JR42" s="366"/>
      <c r="JS42" s="366"/>
      <c r="JT42" s="366"/>
      <c r="JU42" s="366"/>
      <c r="JV42" s="369"/>
      <c r="JW42" s="365">
        <v>407</v>
      </c>
      <c r="JX42" s="366"/>
      <c r="JY42" s="366"/>
      <c r="JZ42" s="366"/>
      <c r="KA42" s="366"/>
      <c r="KB42" s="366"/>
      <c r="KC42" s="369"/>
      <c r="KD42" s="365">
        <v>985</v>
      </c>
      <c r="KE42" s="366">
        <v>425</v>
      </c>
      <c r="KF42" s="366"/>
      <c r="KG42" s="366"/>
      <c r="KH42" s="366"/>
      <c r="KI42" s="366"/>
      <c r="KJ42" s="369"/>
      <c r="KK42" s="365"/>
      <c r="KL42" s="366"/>
      <c r="KM42" s="366"/>
      <c r="KN42" s="366"/>
      <c r="KO42" s="366"/>
      <c r="KP42" s="366"/>
      <c r="KQ42" s="369"/>
      <c r="KR42" s="365"/>
      <c r="KS42" s="366"/>
      <c r="KT42" s="366"/>
      <c r="KU42" s="366"/>
      <c r="KV42" s="366"/>
      <c r="KW42" s="366"/>
      <c r="KX42" s="369"/>
      <c r="KY42" s="365"/>
      <c r="KZ42" s="366"/>
      <c r="LA42" s="366"/>
      <c r="LB42" s="366"/>
      <c r="LC42" s="366"/>
      <c r="LD42" s="366"/>
      <c r="LE42" s="369"/>
      <c r="LF42" s="365">
        <v>504</v>
      </c>
      <c r="LG42" s="366"/>
      <c r="LH42" s="366"/>
      <c r="LI42" s="366"/>
      <c r="LJ42" s="366"/>
      <c r="LK42" s="366"/>
      <c r="LL42" s="369"/>
      <c r="LM42" s="365"/>
      <c r="LN42" s="366"/>
      <c r="LO42" s="366"/>
      <c r="LP42" s="366"/>
      <c r="LQ42" s="366"/>
      <c r="LR42" s="366"/>
      <c r="LS42" s="369"/>
      <c r="LT42" s="365"/>
      <c r="LU42" s="366"/>
      <c r="LV42" s="366"/>
      <c r="LW42" s="366"/>
      <c r="LX42" s="366"/>
      <c r="LY42" s="366"/>
      <c r="LZ42" s="369"/>
      <c r="MA42" s="365"/>
      <c r="MB42" s="366"/>
      <c r="MC42" s="366"/>
      <c r="MD42" s="366"/>
      <c r="ME42" s="366"/>
      <c r="MF42" s="366"/>
      <c r="MG42" s="369"/>
      <c r="MH42" s="365"/>
      <c r="MI42" s="366"/>
      <c r="MJ42" s="366"/>
      <c r="MK42" s="366"/>
      <c r="ML42" s="366"/>
      <c r="MM42" s="366"/>
      <c r="MN42" s="369"/>
      <c r="MO42" s="365"/>
      <c r="MP42" s="366"/>
      <c r="MQ42" s="366"/>
      <c r="MR42" s="366"/>
      <c r="MS42" s="366"/>
      <c r="MT42" s="366"/>
      <c r="MU42" s="369"/>
      <c r="MV42" s="365">
        <v>14780</v>
      </c>
      <c r="MW42" s="366">
        <v>24379</v>
      </c>
      <c r="MX42" s="366">
        <v>7539</v>
      </c>
      <c r="MY42" s="366"/>
      <c r="MZ42" s="366"/>
      <c r="NA42" s="366"/>
      <c r="NB42" s="369">
        <v>9930</v>
      </c>
    </row>
    <row r="43" spans="2:366" ht="18" customHeight="1" x14ac:dyDescent="0.2">
      <c r="B43" s="944" t="s">
        <v>25</v>
      </c>
      <c r="C43" s="365">
        <v>196</v>
      </c>
      <c r="D43" s="366"/>
      <c r="E43" s="366"/>
      <c r="F43" s="366"/>
      <c r="G43" s="366"/>
      <c r="H43" s="366"/>
      <c r="I43" s="369">
        <v>10</v>
      </c>
      <c r="J43" s="365">
        <v>2</v>
      </c>
      <c r="K43" s="366"/>
      <c r="L43" s="366"/>
      <c r="M43" s="366"/>
      <c r="N43" s="366"/>
      <c r="O43" s="366"/>
      <c r="P43" s="369"/>
      <c r="Q43" s="365"/>
      <c r="R43" s="366"/>
      <c r="S43" s="366"/>
      <c r="T43" s="366"/>
      <c r="U43" s="366"/>
      <c r="V43" s="366"/>
      <c r="W43" s="369"/>
      <c r="X43" s="365">
        <v>545</v>
      </c>
      <c r="Y43" s="366">
        <v>386</v>
      </c>
      <c r="Z43" s="366"/>
      <c r="AA43" s="366"/>
      <c r="AB43" s="366"/>
      <c r="AC43" s="366"/>
      <c r="AD43" s="369"/>
      <c r="AE43" s="365">
        <v>905</v>
      </c>
      <c r="AF43" s="366"/>
      <c r="AG43" s="366"/>
      <c r="AH43" s="366"/>
      <c r="AI43" s="366"/>
      <c r="AJ43" s="366"/>
      <c r="AK43" s="369"/>
      <c r="AL43" s="365">
        <v>185</v>
      </c>
      <c r="AM43" s="366"/>
      <c r="AN43" s="366"/>
      <c r="AO43" s="366"/>
      <c r="AP43" s="366"/>
      <c r="AQ43" s="366"/>
      <c r="AR43" s="369"/>
      <c r="AS43" s="365">
        <v>15</v>
      </c>
      <c r="AT43" s="366"/>
      <c r="AU43" s="366"/>
      <c r="AV43" s="366"/>
      <c r="AW43" s="366"/>
      <c r="AX43" s="366"/>
      <c r="AY43" s="369"/>
      <c r="AZ43" s="365">
        <v>61</v>
      </c>
      <c r="BA43" s="366"/>
      <c r="BB43" s="366"/>
      <c r="BC43" s="366"/>
      <c r="BD43" s="366"/>
      <c r="BE43" s="366"/>
      <c r="BF43" s="369"/>
      <c r="BG43" s="365"/>
      <c r="BH43" s="366"/>
      <c r="BI43" s="366"/>
      <c r="BJ43" s="366"/>
      <c r="BK43" s="366"/>
      <c r="BL43" s="366"/>
      <c r="BM43" s="369"/>
      <c r="BN43" s="365"/>
      <c r="BO43" s="366"/>
      <c r="BP43" s="366"/>
      <c r="BQ43" s="366"/>
      <c r="BR43" s="366"/>
      <c r="BS43" s="366"/>
      <c r="BT43" s="369"/>
      <c r="BU43" s="365">
        <v>47</v>
      </c>
      <c r="BV43" s="366"/>
      <c r="BW43" s="366"/>
      <c r="BX43" s="366"/>
      <c r="BY43" s="366"/>
      <c r="BZ43" s="366"/>
      <c r="CA43" s="369"/>
      <c r="CB43" s="365"/>
      <c r="CC43" s="366"/>
      <c r="CD43" s="366"/>
      <c r="CE43" s="366"/>
      <c r="CF43" s="366"/>
      <c r="CG43" s="366"/>
      <c r="CH43" s="369"/>
      <c r="CI43" s="365">
        <v>196</v>
      </c>
      <c r="CJ43" s="366"/>
      <c r="CK43" s="366"/>
      <c r="CL43" s="366"/>
      <c r="CM43" s="366"/>
      <c r="CN43" s="366"/>
      <c r="CO43" s="369"/>
      <c r="CP43" s="365">
        <v>67</v>
      </c>
      <c r="CQ43" s="366"/>
      <c r="CR43" s="366"/>
      <c r="CS43" s="366"/>
      <c r="CT43" s="366"/>
      <c r="CU43" s="366"/>
      <c r="CV43" s="369"/>
      <c r="CW43" s="365">
        <v>766</v>
      </c>
      <c r="CX43" s="366"/>
      <c r="CY43" s="366"/>
      <c r="CZ43" s="366"/>
      <c r="DA43" s="366"/>
      <c r="DB43" s="366"/>
      <c r="DC43" s="369"/>
      <c r="DD43" s="365">
        <v>1982</v>
      </c>
      <c r="DE43" s="366"/>
      <c r="DF43" s="366"/>
      <c r="DG43" s="366"/>
      <c r="DH43" s="366"/>
      <c r="DI43" s="366"/>
      <c r="DJ43" s="369"/>
      <c r="DK43" s="365">
        <v>122</v>
      </c>
      <c r="DL43" s="366"/>
      <c r="DM43" s="366"/>
      <c r="DN43" s="366"/>
      <c r="DO43" s="366"/>
      <c r="DP43" s="366"/>
      <c r="DQ43" s="369"/>
      <c r="DR43" s="365">
        <v>310</v>
      </c>
      <c r="DS43" s="366"/>
      <c r="DT43" s="366"/>
      <c r="DU43" s="366"/>
      <c r="DV43" s="366"/>
      <c r="DW43" s="366"/>
      <c r="DX43" s="369"/>
      <c r="DY43" s="365">
        <v>40</v>
      </c>
      <c r="DZ43" s="366"/>
      <c r="EA43" s="366"/>
      <c r="EB43" s="366"/>
      <c r="EC43" s="366"/>
      <c r="ED43" s="366"/>
      <c r="EE43" s="369"/>
      <c r="EF43" s="365">
        <v>266</v>
      </c>
      <c r="EG43" s="366">
        <v>78</v>
      </c>
      <c r="EH43" s="366"/>
      <c r="EI43" s="366"/>
      <c r="EJ43" s="366"/>
      <c r="EK43" s="366"/>
      <c r="EL43" s="369"/>
      <c r="EM43" s="365">
        <v>100</v>
      </c>
      <c r="EN43" s="366"/>
      <c r="EO43" s="366"/>
      <c r="EP43" s="366"/>
      <c r="EQ43" s="366"/>
      <c r="ER43" s="366"/>
      <c r="ES43" s="369"/>
      <c r="ET43" s="365"/>
      <c r="EU43" s="366"/>
      <c r="EV43" s="366"/>
      <c r="EW43" s="366"/>
      <c r="EX43" s="366"/>
      <c r="EY43" s="366"/>
      <c r="EZ43" s="369"/>
      <c r="FA43" s="365">
        <v>6904</v>
      </c>
      <c r="FB43" s="366"/>
      <c r="FC43" s="366"/>
      <c r="FD43" s="366"/>
      <c r="FE43" s="366"/>
      <c r="FF43" s="366"/>
      <c r="FG43" s="369"/>
      <c r="FH43" s="365">
        <v>141</v>
      </c>
      <c r="FI43" s="366"/>
      <c r="FJ43" s="366"/>
      <c r="FK43" s="366"/>
      <c r="FL43" s="366"/>
      <c r="FM43" s="366"/>
      <c r="FN43" s="369"/>
      <c r="FO43" s="365">
        <v>164</v>
      </c>
      <c r="FP43" s="366"/>
      <c r="FQ43" s="366"/>
      <c r="FR43" s="366"/>
      <c r="FS43" s="366"/>
      <c r="FT43" s="366"/>
      <c r="FU43" s="369">
        <v>72</v>
      </c>
      <c r="FV43" s="365">
        <v>149</v>
      </c>
      <c r="FW43" s="366"/>
      <c r="FX43" s="366"/>
      <c r="FY43" s="366">
        <v>1920</v>
      </c>
      <c r="FZ43" s="366"/>
      <c r="GA43" s="366"/>
      <c r="GB43" s="369"/>
      <c r="GC43" s="365">
        <v>3605</v>
      </c>
      <c r="GD43" s="366"/>
      <c r="GE43" s="366"/>
      <c r="GF43" s="366"/>
      <c r="GG43" s="366"/>
      <c r="GH43" s="366"/>
      <c r="GI43" s="369">
        <v>2174</v>
      </c>
      <c r="GJ43" s="365">
        <v>1651</v>
      </c>
      <c r="GK43" s="366">
        <v>27454</v>
      </c>
      <c r="GL43" s="366"/>
      <c r="GM43" s="366"/>
      <c r="GN43" s="366"/>
      <c r="GO43" s="366"/>
      <c r="GP43" s="369"/>
      <c r="GQ43" s="365">
        <v>1530</v>
      </c>
      <c r="GR43" s="366"/>
      <c r="GS43" s="366">
        <v>3091</v>
      </c>
      <c r="GT43" s="366"/>
      <c r="GU43" s="366"/>
      <c r="GV43" s="366"/>
      <c r="GW43" s="369"/>
      <c r="GX43" s="365">
        <v>1089</v>
      </c>
      <c r="GY43" s="366"/>
      <c r="GZ43" s="366"/>
      <c r="HA43" s="366">
        <v>142</v>
      </c>
      <c r="HB43" s="366"/>
      <c r="HC43" s="366"/>
      <c r="HD43" s="369"/>
      <c r="HE43" s="365">
        <v>5127</v>
      </c>
      <c r="HF43" s="366">
        <v>1859</v>
      </c>
      <c r="HG43" s="366"/>
      <c r="HH43" s="366">
        <v>1104</v>
      </c>
      <c r="HI43" s="366"/>
      <c r="HJ43" s="366"/>
      <c r="HK43" s="369">
        <v>5972</v>
      </c>
      <c r="HL43" s="365">
        <v>61</v>
      </c>
      <c r="HM43" s="366"/>
      <c r="HN43" s="366"/>
      <c r="HO43" s="366"/>
      <c r="HP43" s="366"/>
      <c r="HQ43" s="366"/>
      <c r="HR43" s="369">
        <v>1007</v>
      </c>
      <c r="HS43" s="365">
        <v>29</v>
      </c>
      <c r="HT43" s="366"/>
      <c r="HU43" s="366"/>
      <c r="HV43" s="366"/>
      <c r="HW43" s="366"/>
      <c r="HX43" s="366"/>
      <c r="HY43" s="369">
        <v>108</v>
      </c>
      <c r="HZ43" s="365">
        <v>43</v>
      </c>
      <c r="IA43" s="366"/>
      <c r="IB43" s="366"/>
      <c r="IC43" s="366"/>
      <c r="ID43" s="366"/>
      <c r="IE43" s="366"/>
      <c r="IF43" s="369">
        <v>257</v>
      </c>
      <c r="IG43" s="365">
        <v>5</v>
      </c>
      <c r="IH43" s="366"/>
      <c r="II43" s="366"/>
      <c r="IJ43" s="366"/>
      <c r="IK43" s="366"/>
      <c r="IL43" s="366"/>
      <c r="IM43" s="369">
        <v>496</v>
      </c>
      <c r="IN43" s="365">
        <v>915</v>
      </c>
      <c r="IO43" s="366"/>
      <c r="IP43" s="366"/>
      <c r="IQ43" s="366"/>
      <c r="IR43" s="366"/>
      <c r="IS43" s="366"/>
      <c r="IT43" s="369">
        <v>853</v>
      </c>
      <c r="IU43" s="365">
        <v>571</v>
      </c>
      <c r="IV43" s="366"/>
      <c r="IW43" s="366"/>
      <c r="IX43" s="366"/>
      <c r="IY43" s="366"/>
      <c r="IZ43" s="366"/>
      <c r="JA43" s="369">
        <v>81</v>
      </c>
      <c r="JB43" s="365">
        <v>7</v>
      </c>
      <c r="JC43" s="366"/>
      <c r="JD43" s="366"/>
      <c r="JE43" s="366"/>
      <c r="JF43" s="366"/>
      <c r="JG43" s="366"/>
      <c r="JH43" s="369">
        <v>16</v>
      </c>
      <c r="JI43" s="365">
        <v>79</v>
      </c>
      <c r="JJ43" s="366"/>
      <c r="JK43" s="366"/>
      <c r="JL43" s="366"/>
      <c r="JM43" s="366"/>
      <c r="JN43" s="366"/>
      <c r="JO43" s="369"/>
      <c r="JP43" s="365">
        <v>2198</v>
      </c>
      <c r="JQ43" s="366"/>
      <c r="JR43" s="366"/>
      <c r="JS43" s="366"/>
      <c r="JT43" s="366"/>
      <c r="JU43" s="366"/>
      <c r="JV43" s="369">
        <v>227</v>
      </c>
      <c r="JW43" s="365">
        <v>316</v>
      </c>
      <c r="JX43" s="366"/>
      <c r="JY43" s="366"/>
      <c r="JZ43" s="366"/>
      <c r="KA43" s="366"/>
      <c r="KB43" s="366"/>
      <c r="KC43" s="369">
        <v>17</v>
      </c>
      <c r="KD43" s="365">
        <v>1463</v>
      </c>
      <c r="KE43" s="366"/>
      <c r="KF43" s="366"/>
      <c r="KG43" s="366">
        <v>357</v>
      </c>
      <c r="KH43" s="366"/>
      <c r="KI43" s="366"/>
      <c r="KJ43" s="369">
        <v>1553</v>
      </c>
      <c r="KK43" s="365"/>
      <c r="KL43" s="366"/>
      <c r="KM43" s="366"/>
      <c r="KN43" s="366"/>
      <c r="KO43" s="366"/>
      <c r="KP43" s="366"/>
      <c r="KQ43" s="369"/>
      <c r="KR43" s="365"/>
      <c r="KS43" s="366"/>
      <c r="KT43" s="366"/>
      <c r="KU43" s="366"/>
      <c r="KV43" s="366"/>
      <c r="KW43" s="366"/>
      <c r="KX43" s="369"/>
      <c r="KY43" s="365"/>
      <c r="KZ43" s="366"/>
      <c r="LA43" s="366"/>
      <c r="LB43" s="366"/>
      <c r="LC43" s="366"/>
      <c r="LD43" s="366"/>
      <c r="LE43" s="369"/>
      <c r="LF43" s="365"/>
      <c r="LG43" s="366"/>
      <c r="LH43" s="366"/>
      <c r="LI43" s="366"/>
      <c r="LJ43" s="366"/>
      <c r="LK43" s="366"/>
      <c r="LL43" s="369"/>
      <c r="LM43" s="365"/>
      <c r="LN43" s="366"/>
      <c r="LO43" s="366"/>
      <c r="LP43" s="366"/>
      <c r="LQ43" s="366"/>
      <c r="LR43" s="366"/>
      <c r="LS43" s="369"/>
      <c r="LT43" s="365">
        <v>241</v>
      </c>
      <c r="LU43" s="366"/>
      <c r="LV43" s="366"/>
      <c r="LW43" s="366"/>
      <c r="LX43" s="366"/>
      <c r="LY43" s="366"/>
      <c r="LZ43" s="369">
        <v>7</v>
      </c>
      <c r="MA43" s="365"/>
      <c r="MB43" s="366"/>
      <c r="MC43" s="366"/>
      <c r="MD43" s="366"/>
      <c r="ME43" s="366"/>
      <c r="MF43" s="366"/>
      <c r="MG43" s="369"/>
      <c r="MH43" s="365"/>
      <c r="MI43" s="366"/>
      <c r="MJ43" s="366"/>
      <c r="MK43" s="366"/>
      <c r="ML43" s="366"/>
      <c r="MM43" s="366"/>
      <c r="MN43" s="369"/>
      <c r="MO43" s="365">
        <v>560</v>
      </c>
      <c r="MP43" s="366">
        <v>287</v>
      </c>
      <c r="MQ43" s="366"/>
      <c r="MR43" s="366"/>
      <c r="MS43" s="366"/>
      <c r="MT43" s="366"/>
      <c r="MU43" s="369"/>
      <c r="MV43" s="365">
        <v>32653</v>
      </c>
      <c r="MW43" s="366">
        <v>30064</v>
      </c>
      <c r="MX43" s="366">
        <v>3091</v>
      </c>
      <c r="MY43" s="366">
        <v>3523</v>
      </c>
      <c r="MZ43" s="366"/>
      <c r="NA43" s="366"/>
      <c r="NB43" s="369">
        <v>12850</v>
      </c>
    </row>
    <row r="44" spans="2:366" ht="18" customHeight="1" x14ac:dyDescent="0.2">
      <c r="B44" s="944" t="s">
        <v>82</v>
      </c>
      <c r="C44" s="365">
        <v>40</v>
      </c>
      <c r="D44" s="366"/>
      <c r="E44" s="366"/>
      <c r="F44" s="366"/>
      <c r="G44" s="366"/>
      <c r="H44" s="366"/>
      <c r="I44" s="369"/>
      <c r="J44" s="365"/>
      <c r="K44" s="366"/>
      <c r="L44" s="366"/>
      <c r="M44" s="366"/>
      <c r="N44" s="366"/>
      <c r="O44" s="366"/>
      <c r="P44" s="369"/>
      <c r="Q44" s="365"/>
      <c r="R44" s="366"/>
      <c r="S44" s="366"/>
      <c r="T44" s="366"/>
      <c r="U44" s="366"/>
      <c r="V44" s="366"/>
      <c r="W44" s="369"/>
      <c r="X44" s="365"/>
      <c r="Y44" s="366"/>
      <c r="Z44" s="366"/>
      <c r="AA44" s="366"/>
      <c r="AB44" s="366"/>
      <c r="AC44" s="366"/>
      <c r="AD44" s="369"/>
      <c r="AE44" s="365"/>
      <c r="AF44" s="366"/>
      <c r="AG44" s="366"/>
      <c r="AH44" s="366"/>
      <c r="AI44" s="366"/>
      <c r="AJ44" s="366"/>
      <c r="AK44" s="369"/>
      <c r="AL44" s="365">
        <v>120</v>
      </c>
      <c r="AM44" s="366"/>
      <c r="AN44" s="366"/>
      <c r="AO44" s="366"/>
      <c r="AP44" s="366"/>
      <c r="AQ44" s="366"/>
      <c r="AR44" s="369"/>
      <c r="AS44" s="365"/>
      <c r="AT44" s="366"/>
      <c r="AU44" s="366"/>
      <c r="AV44" s="366"/>
      <c r="AW44" s="366"/>
      <c r="AX44" s="366"/>
      <c r="AY44" s="369"/>
      <c r="AZ44" s="365">
        <v>130</v>
      </c>
      <c r="BA44" s="366"/>
      <c r="BB44" s="366"/>
      <c r="BC44" s="366"/>
      <c r="BD44" s="366"/>
      <c r="BE44" s="366"/>
      <c r="BF44" s="369"/>
      <c r="BG44" s="365"/>
      <c r="BH44" s="366"/>
      <c r="BI44" s="366"/>
      <c r="BJ44" s="366"/>
      <c r="BK44" s="366"/>
      <c r="BL44" s="366"/>
      <c r="BM44" s="369"/>
      <c r="BN44" s="365"/>
      <c r="BO44" s="366"/>
      <c r="BP44" s="366"/>
      <c r="BQ44" s="366"/>
      <c r="BR44" s="366"/>
      <c r="BS44" s="366"/>
      <c r="BT44" s="369"/>
      <c r="BU44" s="365"/>
      <c r="BV44" s="366"/>
      <c r="BW44" s="366"/>
      <c r="BX44" s="366"/>
      <c r="BY44" s="366"/>
      <c r="BZ44" s="366"/>
      <c r="CA44" s="369"/>
      <c r="CB44" s="365"/>
      <c r="CC44" s="366"/>
      <c r="CD44" s="366"/>
      <c r="CE44" s="366"/>
      <c r="CF44" s="366"/>
      <c r="CG44" s="366"/>
      <c r="CH44" s="369"/>
      <c r="CI44" s="365"/>
      <c r="CJ44" s="366"/>
      <c r="CK44" s="366"/>
      <c r="CL44" s="366"/>
      <c r="CM44" s="366"/>
      <c r="CN44" s="366"/>
      <c r="CO44" s="369"/>
      <c r="CP44" s="365"/>
      <c r="CQ44" s="366"/>
      <c r="CR44" s="366"/>
      <c r="CS44" s="366"/>
      <c r="CT44" s="366"/>
      <c r="CU44" s="366"/>
      <c r="CV44" s="369"/>
      <c r="CW44" s="365"/>
      <c r="CX44" s="366"/>
      <c r="CY44" s="366"/>
      <c r="CZ44" s="366"/>
      <c r="DA44" s="366"/>
      <c r="DB44" s="366"/>
      <c r="DC44" s="369"/>
      <c r="DD44" s="365"/>
      <c r="DE44" s="366"/>
      <c r="DF44" s="366"/>
      <c r="DG44" s="366"/>
      <c r="DH44" s="366"/>
      <c r="DI44" s="366"/>
      <c r="DJ44" s="369"/>
      <c r="DK44" s="365"/>
      <c r="DL44" s="366"/>
      <c r="DM44" s="366"/>
      <c r="DN44" s="366"/>
      <c r="DO44" s="366"/>
      <c r="DP44" s="366"/>
      <c r="DQ44" s="369"/>
      <c r="DR44" s="365"/>
      <c r="DS44" s="366"/>
      <c r="DT44" s="366"/>
      <c r="DU44" s="366"/>
      <c r="DV44" s="366"/>
      <c r="DW44" s="366"/>
      <c r="DX44" s="369"/>
      <c r="DY44" s="365"/>
      <c r="DZ44" s="366"/>
      <c r="EA44" s="366"/>
      <c r="EB44" s="366"/>
      <c r="EC44" s="366"/>
      <c r="ED44" s="366"/>
      <c r="EE44" s="369"/>
      <c r="EF44" s="365">
        <v>170</v>
      </c>
      <c r="EG44" s="366"/>
      <c r="EH44" s="366"/>
      <c r="EI44" s="366"/>
      <c r="EJ44" s="366"/>
      <c r="EK44" s="366"/>
      <c r="EL44" s="369"/>
      <c r="EM44" s="365"/>
      <c r="EN44" s="366"/>
      <c r="EO44" s="366"/>
      <c r="EP44" s="366"/>
      <c r="EQ44" s="366"/>
      <c r="ER44" s="366"/>
      <c r="ES44" s="369"/>
      <c r="ET44" s="365"/>
      <c r="EU44" s="366"/>
      <c r="EV44" s="366"/>
      <c r="EW44" s="366"/>
      <c r="EX44" s="366"/>
      <c r="EY44" s="366"/>
      <c r="EZ44" s="369"/>
      <c r="FA44" s="365">
        <v>122</v>
      </c>
      <c r="FB44" s="366"/>
      <c r="FC44" s="366"/>
      <c r="FD44" s="366"/>
      <c r="FE44" s="366"/>
      <c r="FF44" s="366"/>
      <c r="FG44" s="369"/>
      <c r="FH44" s="365"/>
      <c r="FI44" s="366"/>
      <c r="FJ44" s="366"/>
      <c r="FK44" s="366"/>
      <c r="FL44" s="366"/>
      <c r="FM44" s="366"/>
      <c r="FN44" s="369"/>
      <c r="FO44" s="365"/>
      <c r="FP44" s="366"/>
      <c r="FQ44" s="366"/>
      <c r="FR44" s="366"/>
      <c r="FS44" s="366"/>
      <c r="FT44" s="366"/>
      <c r="FU44" s="369"/>
      <c r="FV44" s="365"/>
      <c r="FW44" s="366"/>
      <c r="FX44" s="366"/>
      <c r="FY44" s="366"/>
      <c r="FZ44" s="366"/>
      <c r="GA44" s="366"/>
      <c r="GB44" s="369"/>
      <c r="GC44" s="365">
        <v>75</v>
      </c>
      <c r="GD44" s="366"/>
      <c r="GE44" s="366"/>
      <c r="GF44" s="366"/>
      <c r="GG44" s="366"/>
      <c r="GH44" s="366"/>
      <c r="GI44" s="369"/>
      <c r="GJ44" s="365"/>
      <c r="GK44" s="366"/>
      <c r="GL44" s="366"/>
      <c r="GM44" s="366"/>
      <c r="GN44" s="366"/>
      <c r="GO44" s="366"/>
      <c r="GP44" s="369"/>
      <c r="GQ44" s="365"/>
      <c r="GR44" s="366"/>
      <c r="GS44" s="366"/>
      <c r="GT44" s="366"/>
      <c r="GU44" s="366"/>
      <c r="GV44" s="366"/>
      <c r="GW44" s="369"/>
      <c r="GX44" s="365"/>
      <c r="GY44" s="366"/>
      <c r="GZ44" s="366"/>
      <c r="HA44" s="366"/>
      <c r="HB44" s="366"/>
      <c r="HC44" s="366"/>
      <c r="HD44" s="369"/>
      <c r="HE44" s="365">
        <v>2075</v>
      </c>
      <c r="HF44" s="366"/>
      <c r="HG44" s="366"/>
      <c r="HH44" s="366"/>
      <c r="HI44" s="366"/>
      <c r="HJ44" s="366"/>
      <c r="HK44" s="369"/>
      <c r="HL44" s="365"/>
      <c r="HM44" s="366"/>
      <c r="HN44" s="366"/>
      <c r="HO44" s="366"/>
      <c r="HP44" s="366"/>
      <c r="HQ44" s="366"/>
      <c r="HR44" s="369"/>
      <c r="HS44" s="365"/>
      <c r="HT44" s="366"/>
      <c r="HU44" s="366"/>
      <c r="HV44" s="366"/>
      <c r="HW44" s="366"/>
      <c r="HX44" s="366"/>
      <c r="HY44" s="369"/>
      <c r="HZ44" s="365"/>
      <c r="IA44" s="366"/>
      <c r="IB44" s="366"/>
      <c r="IC44" s="366"/>
      <c r="ID44" s="366"/>
      <c r="IE44" s="366"/>
      <c r="IF44" s="369"/>
      <c r="IG44" s="365"/>
      <c r="IH44" s="366"/>
      <c r="II44" s="366"/>
      <c r="IJ44" s="366"/>
      <c r="IK44" s="366"/>
      <c r="IL44" s="366"/>
      <c r="IM44" s="369"/>
      <c r="IN44" s="365"/>
      <c r="IO44" s="366"/>
      <c r="IP44" s="366"/>
      <c r="IQ44" s="366"/>
      <c r="IR44" s="366"/>
      <c r="IS44" s="366"/>
      <c r="IT44" s="369"/>
      <c r="IU44" s="365">
        <v>25</v>
      </c>
      <c r="IV44" s="366"/>
      <c r="IW44" s="366"/>
      <c r="IX44" s="366"/>
      <c r="IY44" s="366"/>
      <c r="IZ44" s="366"/>
      <c r="JA44" s="369"/>
      <c r="JB44" s="365"/>
      <c r="JC44" s="366"/>
      <c r="JD44" s="366"/>
      <c r="JE44" s="366"/>
      <c r="JF44" s="366"/>
      <c r="JG44" s="366"/>
      <c r="JH44" s="369"/>
      <c r="JI44" s="365"/>
      <c r="JJ44" s="366"/>
      <c r="JK44" s="366"/>
      <c r="JL44" s="366"/>
      <c r="JM44" s="366"/>
      <c r="JN44" s="366"/>
      <c r="JO44" s="369"/>
      <c r="JP44" s="365"/>
      <c r="JQ44" s="366"/>
      <c r="JR44" s="366"/>
      <c r="JS44" s="366"/>
      <c r="JT44" s="366"/>
      <c r="JU44" s="366"/>
      <c r="JV44" s="369"/>
      <c r="JW44" s="365"/>
      <c r="JX44" s="366"/>
      <c r="JY44" s="366"/>
      <c r="JZ44" s="366"/>
      <c r="KA44" s="366"/>
      <c r="KB44" s="366"/>
      <c r="KC44" s="369"/>
      <c r="KD44" s="365"/>
      <c r="KE44" s="366"/>
      <c r="KF44" s="366"/>
      <c r="KG44" s="366"/>
      <c r="KH44" s="366"/>
      <c r="KI44" s="366"/>
      <c r="KJ44" s="369"/>
      <c r="KK44" s="365"/>
      <c r="KL44" s="366"/>
      <c r="KM44" s="366"/>
      <c r="KN44" s="366"/>
      <c r="KO44" s="366"/>
      <c r="KP44" s="366"/>
      <c r="KQ44" s="369"/>
      <c r="KR44" s="365"/>
      <c r="KS44" s="366"/>
      <c r="KT44" s="366"/>
      <c r="KU44" s="366"/>
      <c r="KV44" s="366"/>
      <c r="KW44" s="366"/>
      <c r="KX44" s="369"/>
      <c r="KY44" s="365"/>
      <c r="KZ44" s="366"/>
      <c r="LA44" s="366"/>
      <c r="LB44" s="366"/>
      <c r="LC44" s="366"/>
      <c r="LD44" s="366"/>
      <c r="LE44" s="369"/>
      <c r="LF44" s="365"/>
      <c r="LG44" s="366"/>
      <c r="LH44" s="366"/>
      <c r="LI44" s="366"/>
      <c r="LJ44" s="366"/>
      <c r="LK44" s="366"/>
      <c r="LL44" s="369"/>
      <c r="LM44" s="365"/>
      <c r="LN44" s="366"/>
      <c r="LO44" s="366"/>
      <c r="LP44" s="366"/>
      <c r="LQ44" s="366"/>
      <c r="LR44" s="366"/>
      <c r="LS44" s="369"/>
      <c r="LT44" s="365"/>
      <c r="LU44" s="366"/>
      <c r="LV44" s="366"/>
      <c r="LW44" s="366"/>
      <c r="LX44" s="366"/>
      <c r="LY44" s="366"/>
      <c r="LZ44" s="369"/>
      <c r="MA44" s="365"/>
      <c r="MB44" s="366"/>
      <c r="MC44" s="366"/>
      <c r="MD44" s="366"/>
      <c r="ME44" s="366"/>
      <c r="MF44" s="366"/>
      <c r="MG44" s="369"/>
      <c r="MH44" s="365"/>
      <c r="MI44" s="366"/>
      <c r="MJ44" s="366"/>
      <c r="MK44" s="366"/>
      <c r="ML44" s="366"/>
      <c r="MM44" s="366"/>
      <c r="MN44" s="369"/>
      <c r="MO44" s="365"/>
      <c r="MP44" s="366"/>
      <c r="MQ44" s="366"/>
      <c r="MR44" s="366"/>
      <c r="MS44" s="366"/>
      <c r="MT44" s="366"/>
      <c r="MU44" s="369"/>
      <c r="MV44" s="365">
        <v>2757</v>
      </c>
      <c r="MW44" s="366"/>
      <c r="MX44" s="366"/>
      <c r="MY44" s="366"/>
      <c r="MZ44" s="366"/>
      <c r="NA44" s="366"/>
      <c r="NB44" s="369"/>
    </row>
    <row r="45" spans="2:366" ht="18" customHeight="1" x14ac:dyDescent="0.2">
      <c r="B45" s="944" t="s">
        <v>11</v>
      </c>
      <c r="C45" s="365"/>
      <c r="D45" s="366"/>
      <c r="E45" s="366"/>
      <c r="F45" s="366"/>
      <c r="G45" s="366"/>
      <c r="H45" s="366"/>
      <c r="I45" s="369"/>
      <c r="J45" s="365"/>
      <c r="K45" s="366"/>
      <c r="L45" s="366"/>
      <c r="M45" s="366"/>
      <c r="N45" s="366"/>
      <c r="O45" s="366"/>
      <c r="P45" s="369"/>
      <c r="Q45" s="365"/>
      <c r="R45" s="366"/>
      <c r="S45" s="366"/>
      <c r="T45" s="366"/>
      <c r="U45" s="366"/>
      <c r="V45" s="366"/>
      <c r="W45" s="369"/>
      <c r="X45" s="365"/>
      <c r="Y45" s="366"/>
      <c r="Z45" s="366"/>
      <c r="AA45" s="366"/>
      <c r="AB45" s="366"/>
      <c r="AC45" s="366"/>
      <c r="AD45" s="369"/>
      <c r="AE45" s="365"/>
      <c r="AF45" s="366"/>
      <c r="AG45" s="366"/>
      <c r="AH45" s="366"/>
      <c r="AI45" s="366"/>
      <c r="AJ45" s="366"/>
      <c r="AK45" s="369"/>
      <c r="AL45" s="365">
        <v>71</v>
      </c>
      <c r="AM45" s="366"/>
      <c r="AN45" s="366"/>
      <c r="AO45" s="366"/>
      <c r="AP45" s="366"/>
      <c r="AQ45" s="366"/>
      <c r="AR45" s="369"/>
      <c r="AS45" s="365"/>
      <c r="AT45" s="366"/>
      <c r="AU45" s="366"/>
      <c r="AV45" s="366"/>
      <c r="AW45" s="366"/>
      <c r="AX45" s="366"/>
      <c r="AY45" s="369"/>
      <c r="AZ45" s="365"/>
      <c r="BA45" s="366"/>
      <c r="BB45" s="366"/>
      <c r="BC45" s="366"/>
      <c r="BD45" s="366"/>
      <c r="BE45" s="366"/>
      <c r="BF45" s="369"/>
      <c r="BG45" s="365"/>
      <c r="BH45" s="366"/>
      <c r="BI45" s="366"/>
      <c r="BJ45" s="366"/>
      <c r="BK45" s="366"/>
      <c r="BL45" s="366"/>
      <c r="BM45" s="369"/>
      <c r="BN45" s="365"/>
      <c r="BO45" s="366"/>
      <c r="BP45" s="366"/>
      <c r="BQ45" s="366"/>
      <c r="BR45" s="366"/>
      <c r="BS45" s="366"/>
      <c r="BT45" s="369"/>
      <c r="BU45" s="365"/>
      <c r="BV45" s="366"/>
      <c r="BW45" s="366"/>
      <c r="BX45" s="366"/>
      <c r="BY45" s="366"/>
      <c r="BZ45" s="366"/>
      <c r="CA45" s="369"/>
      <c r="CB45" s="365"/>
      <c r="CC45" s="366"/>
      <c r="CD45" s="366"/>
      <c r="CE45" s="366"/>
      <c r="CF45" s="366"/>
      <c r="CG45" s="366"/>
      <c r="CH45" s="369"/>
      <c r="CI45" s="365"/>
      <c r="CJ45" s="366"/>
      <c r="CK45" s="366"/>
      <c r="CL45" s="366"/>
      <c r="CM45" s="366"/>
      <c r="CN45" s="366"/>
      <c r="CO45" s="369"/>
      <c r="CP45" s="365"/>
      <c r="CQ45" s="366"/>
      <c r="CR45" s="366"/>
      <c r="CS45" s="366"/>
      <c r="CT45" s="366"/>
      <c r="CU45" s="366"/>
      <c r="CV45" s="369"/>
      <c r="CW45" s="365"/>
      <c r="CX45" s="366"/>
      <c r="CY45" s="366"/>
      <c r="CZ45" s="366"/>
      <c r="DA45" s="366"/>
      <c r="DB45" s="366"/>
      <c r="DC45" s="369"/>
      <c r="DD45" s="365">
        <v>5</v>
      </c>
      <c r="DE45" s="366"/>
      <c r="DF45" s="366"/>
      <c r="DG45" s="366"/>
      <c r="DH45" s="366"/>
      <c r="DI45" s="366"/>
      <c r="DJ45" s="369"/>
      <c r="DK45" s="365">
        <v>48</v>
      </c>
      <c r="DL45" s="366"/>
      <c r="DM45" s="366"/>
      <c r="DN45" s="366"/>
      <c r="DO45" s="366"/>
      <c r="DP45" s="366"/>
      <c r="DQ45" s="369"/>
      <c r="DR45" s="365"/>
      <c r="DS45" s="366"/>
      <c r="DT45" s="366"/>
      <c r="DU45" s="366"/>
      <c r="DV45" s="366"/>
      <c r="DW45" s="366"/>
      <c r="DX45" s="369"/>
      <c r="DY45" s="365"/>
      <c r="DZ45" s="366"/>
      <c r="EA45" s="366"/>
      <c r="EB45" s="366"/>
      <c r="EC45" s="366"/>
      <c r="ED45" s="366"/>
      <c r="EE45" s="369"/>
      <c r="EF45" s="365"/>
      <c r="EG45" s="366"/>
      <c r="EH45" s="366"/>
      <c r="EI45" s="366"/>
      <c r="EJ45" s="366"/>
      <c r="EK45" s="366"/>
      <c r="EL45" s="369"/>
      <c r="EM45" s="365"/>
      <c r="EN45" s="366"/>
      <c r="EO45" s="366"/>
      <c r="EP45" s="366"/>
      <c r="EQ45" s="366"/>
      <c r="ER45" s="366"/>
      <c r="ES45" s="369"/>
      <c r="ET45" s="365"/>
      <c r="EU45" s="366"/>
      <c r="EV45" s="366"/>
      <c r="EW45" s="366"/>
      <c r="EX45" s="366"/>
      <c r="EY45" s="366"/>
      <c r="EZ45" s="369"/>
      <c r="FA45" s="365">
        <v>9675</v>
      </c>
      <c r="FB45" s="366"/>
      <c r="FC45" s="366"/>
      <c r="FD45" s="366"/>
      <c r="FE45" s="366"/>
      <c r="FF45" s="366"/>
      <c r="FG45" s="369"/>
      <c r="FH45" s="365"/>
      <c r="FI45" s="366"/>
      <c r="FJ45" s="366"/>
      <c r="FK45" s="366"/>
      <c r="FL45" s="366"/>
      <c r="FM45" s="366"/>
      <c r="FN45" s="369"/>
      <c r="FO45" s="365">
        <v>3691</v>
      </c>
      <c r="FP45" s="366"/>
      <c r="FQ45" s="366"/>
      <c r="FR45" s="366"/>
      <c r="FS45" s="366"/>
      <c r="FT45" s="366"/>
      <c r="FU45" s="369">
        <v>496</v>
      </c>
      <c r="FV45" s="365"/>
      <c r="FW45" s="366"/>
      <c r="FX45" s="366"/>
      <c r="FY45" s="366"/>
      <c r="FZ45" s="366"/>
      <c r="GA45" s="366"/>
      <c r="GB45" s="369"/>
      <c r="GC45" s="365"/>
      <c r="GD45" s="366"/>
      <c r="GE45" s="366"/>
      <c r="GF45" s="366"/>
      <c r="GG45" s="366"/>
      <c r="GH45" s="366"/>
      <c r="GI45" s="369"/>
      <c r="GJ45" s="365">
        <v>1</v>
      </c>
      <c r="GK45" s="366"/>
      <c r="GL45" s="366"/>
      <c r="GM45" s="366"/>
      <c r="GN45" s="366"/>
      <c r="GO45" s="366"/>
      <c r="GP45" s="369"/>
      <c r="GQ45" s="365">
        <v>142</v>
      </c>
      <c r="GR45" s="366"/>
      <c r="GS45" s="366">
        <v>11483</v>
      </c>
      <c r="GT45" s="366"/>
      <c r="GU45" s="366"/>
      <c r="GV45" s="366"/>
      <c r="GW45" s="369"/>
      <c r="GX45" s="365"/>
      <c r="GY45" s="366"/>
      <c r="GZ45" s="366"/>
      <c r="HA45" s="366"/>
      <c r="HB45" s="366"/>
      <c r="HC45" s="366"/>
      <c r="HD45" s="369"/>
      <c r="HE45" s="365">
        <v>882</v>
      </c>
      <c r="HF45" s="366"/>
      <c r="HG45" s="366"/>
      <c r="HH45" s="366"/>
      <c r="HI45" s="366"/>
      <c r="HJ45" s="366"/>
      <c r="HK45" s="369">
        <v>4028</v>
      </c>
      <c r="HL45" s="365"/>
      <c r="HM45" s="366"/>
      <c r="HN45" s="366"/>
      <c r="HO45" s="366"/>
      <c r="HP45" s="366"/>
      <c r="HQ45" s="366"/>
      <c r="HR45" s="369"/>
      <c r="HS45" s="365"/>
      <c r="HT45" s="366"/>
      <c r="HU45" s="366"/>
      <c r="HV45" s="366"/>
      <c r="HW45" s="366"/>
      <c r="HX45" s="366"/>
      <c r="HY45" s="369"/>
      <c r="HZ45" s="365"/>
      <c r="IA45" s="366"/>
      <c r="IB45" s="366"/>
      <c r="IC45" s="366"/>
      <c r="ID45" s="366"/>
      <c r="IE45" s="366"/>
      <c r="IF45" s="369"/>
      <c r="IG45" s="365">
        <v>70</v>
      </c>
      <c r="IH45" s="366"/>
      <c r="II45" s="366"/>
      <c r="IJ45" s="366"/>
      <c r="IK45" s="366"/>
      <c r="IL45" s="366"/>
      <c r="IM45" s="369"/>
      <c r="IN45" s="365"/>
      <c r="IO45" s="366"/>
      <c r="IP45" s="366"/>
      <c r="IQ45" s="366"/>
      <c r="IR45" s="366"/>
      <c r="IS45" s="366"/>
      <c r="IT45" s="369"/>
      <c r="IU45" s="365">
        <v>48</v>
      </c>
      <c r="IV45" s="366"/>
      <c r="IW45" s="366"/>
      <c r="IX45" s="366"/>
      <c r="IY45" s="366"/>
      <c r="IZ45" s="366"/>
      <c r="JA45" s="369"/>
      <c r="JB45" s="365"/>
      <c r="JC45" s="366"/>
      <c r="JD45" s="366"/>
      <c r="JE45" s="366"/>
      <c r="JF45" s="366"/>
      <c r="JG45" s="366"/>
      <c r="JH45" s="369"/>
      <c r="JI45" s="365"/>
      <c r="JJ45" s="366"/>
      <c r="JK45" s="366"/>
      <c r="JL45" s="366"/>
      <c r="JM45" s="366"/>
      <c r="JN45" s="366"/>
      <c r="JO45" s="369"/>
      <c r="JP45" s="365"/>
      <c r="JQ45" s="366"/>
      <c r="JR45" s="366"/>
      <c r="JS45" s="366"/>
      <c r="JT45" s="366"/>
      <c r="JU45" s="366"/>
      <c r="JV45" s="369"/>
      <c r="JW45" s="365"/>
      <c r="JX45" s="366"/>
      <c r="JY45" s="366"/>
      <c r="JZ45" s="366"/>
      <c r="KA45" s="366"/>
      <c r="KB45" s="366"/>
      <c r="KC45" s="369"/>
      <c r="KD45" s="365">
        <v>40</v>
      </c>
      <c r="KE45" s="366"/>
      <c r="KF45" s="366"/>
      <c r="KG45" s="366"/>
      <c r="KH45" s="366"/>
      <c r="KI45" s="366"/>
      <c r="KJ45" s="369"/>
      <c r="KK45" s="365"/>
      <c r="KL45" s="366"/>
      <c r="KM45" s="366"/>
      <c r="KN45" s="366"/>
      <c r="KO45" s="366"/>
      <c r="KP45" s="366"/>
      <c r="KQ45" s="369"/>
      <c r="KR45" s="365"/>
      <c r="KS45" s="366"/>
      <c r="KT45" s="366"/>
      <c r="KU45" s="366"/>
      <c r="KV45" s="366"/>
      <c r="KW45" s="366"/>
      <c r="KX45" s="369"/>
      <c r="KY45" s="365"/>
      <c r="KZ45" s="366"/>
      <c r="LA45" s="366"/>
      <c r="LB45" s="366"/>
      <c r="LC45" s="366"/>
      <c r="LD45" s="366"/>
      <c r="LE45" s="369"/>
      <c r="LF45" s="365"/>
      <c r="LG45" s="366"/>
      <c r="LH45" s="366"/>
      <c r="LI45" s="366"/>
      <c r="LJ45" s="366"/>
      <c r="LK45" s="366"/>
      <c r="LL45" s="369"/>
      <c r="LM45" s="365"/>
      <c r="LN45" s="366"/>
      <c r="LO45" s="366"/>
      <c r="LP45" s="366"/>
      <c r="LQ45" s="366"/>
      <c r="LR45" s="366"/>
      <c r="LS45" s="369"/>
      <c r="LT45" s="365"/>
      <c r="LU45" s="366"/>
      <c r="LV45" s="366"/>
      <c r="LW45" s="366"/>
      <c r="LX45" s="366"/>
      <c r="LY45" s="366"/>
      <c r="LZ45" s="369"/>
      <c r="MA45" s="365"/>
      <c r="MB45" s="366"/>
      <c r="MC45" s="366"/>
      <c r="MD45" s="366"/>
      <c r="ME45" s="366"/>
      <c r="MF45" s="366"/>
      <c r="MG45" s="369"/>
      <c r="MH45" s="365"/>
      <c r="MI45" s="366"/>
      <c r="MJ45" s="366"/>
      <c r="MK45" s="366"/>
      <c r="ML45" s="366"/>
      <c r="MM45" s="366"/>
      <c r="MN45" s="369"/>
      <c r="MO45" s="365"/>
      <c r="MP45" s="366"/>
      <c r="MQ45" s="366"/>
      <c r="MR45" s="366"/>
      <c r="MS45" s="366"/>
      <c r="MT45" s="366"/>
      <c r="MU45" s="369"/>
      <c r="MV45" s="365">
        <v>14673</v>
      </c>
      <c r="MW45" s="366"/>
      <c r="MX45" s="366">
        <v>11483</v>
      </c>
      <c r="MY45" s="366"/>
      <c r="MZ45" s="366"/>
      <c r="NA45" s="366"/>
      <c r="NB45" s="369">
        <v>4524</v>
      </c>
    </row>
    <row r="46" spans="2:366" ht="18" customHeight="1" x14ac:dyDescent="0.2">
      <c r="B46" s="944" t="s">
        <v>1</v>
      </c>
      <c r="C46" s="365">
        <v>3105</v>
      </c>
      <c r="D46" s="366"/>
      <c r="E46" s="366"/>
      <c r="F46" s="366"/>
      <c r="G46" s="366"/>
      <c r="H46" s="366"/>
      <c r="I46" s="369"/>
      <c r="J46" s="365">
        <v>620</v>
      </c>
      <c r="K46" s="366"/>
      <c r="L46" s="366"/>
      <c r="M46" s="366"/>
      <c r="N46" s="366"/>
      <c r="O46" s="366"/>
      <c r="P46" s="369"/>
      <c r="Q46" s="365"/>
      <c r="R46" s="366"/>
      <c r="S46" s="366"/>
      <c r="T46" s="366"/>
      <c r="U46" s="366"/>
      <c r="V46" s="366"/>
      <c r="W46" s="369"/>
      <c r="X46" s="365">
        <v>465</v>
      </c>
      <c r="Y46" s="366"/>
      <c r="Z46" s="366"/>
      <c r="AA46" s="366"/>
      <c r="AB46" s="366"/>
      <c r="AC46" s="366"/>
      <c r="AD46" s="369"/>
      <c r="AE46" s="365"/>
      <c r="AF46" s="366"/>
      <c r="AG46" s="366"/>
      <c r="AH46" s="366"/>
      <c r="AI46" s="366"/>
      <c r="AJ46" s="366"/>
      <c r="AK46" s="369"/>
      <c r="AL46" s="365">
        <v>21</v>
      </c>
      <c r="AM46" s="366"/>
      <c r="AN46" s="366"/>
      <c r="AO46" s="366"/>
      <c r="AP46" s="366"/>
      <c r="AQ46" s="366"/>
      <c r="AR46" s="369"/>
      <c r="AS46" s="365"/>
      <c r="AT46" s="366"/>
      <c r="AU46" s="366"/>
      <c r="AV46" s="366"/>
      <c r="AW46" s="366"/>
      <c r="AX46" s="366"/>
      <c r="AY46" s="369"/>
      <c r="AZ46" s="365"/>
      <c r="BA46" s="366"/>
      <c r="BB46" s="366"/>
      <c r="BC46" s="366"/>
      <c r="BD46" s="366"/>
      <c r="BE46" s="366"/>
      <c r="BF46" s="369"/>
      <c r="BG46" s="365"/>
      <c r="BH46" s="366"/>
      <c r="BI46" s="366"/>
      <c r="BJ46" s="366"/>
      <c r="BK46" s="366"/>
      <c r="BL46" s="366"/>
      <c r="BM46" s="369"/>
      <c r="BN46" s="365">
        <v>1035</v>
      </c>
      <c r="BO46" s="366"/>
      <c r="BP46" s="366"/>
      <c r="BQ46" s="366"/>
      <c r="BR46" s="366"/>
      <c r="BS46" s="366"/>
      <c r="BT46" s="369"/>
      <c r="BU46" s="365"/>
      <c r="BV46" s="366"/>
      <c r="BW46" s="366"/>
      <c r="BX46" s="366"/>
      <c r="BY46" s="366"/>
      <c r="BZ46" s="366"/>
      <c r="CA46" s="369"/>
      <c r="CB46" s="365"/>
      <c r="CC46" s="366"/>
      <c r="CD46" s="366"/>
      <c r="CE46" s="366"/>
      <c r="CF46" s="366"/>
      <c r="CG46" s="366"/>
      <c r="CH46" s="369"/>
      <c r="CI46" s="365">
        <v>124</v>
      </c>
      <c r="CJ46" s="366"/>
      <c r="CK46" s="366"/>
      <c r="CL46" s="366"/>
      <c r="CM46" s="366"/>
      <c r="CN46" s="366"/>
      <c r="CO46" s="369"/>
      <c r="CP46" s="365">
        <v>4</v>
      </c>
      <c r="CQ46" s="366"/>
      <c r="CR46" s="366"/>
      <c r="CS46" s="366"/>
      <c r="CT46" s="366"/>
      <c r="CU46" s="366"/>
      <c r="CV46" s="369"/>
      <c r="CW46" s="365">
        <v>228</v>
      </c>
      <c r="CX46" s="366"/>
      <c r="CY46" s="366"/>
      <c r="CZ46" s="366"/>
      <c r="DA46" s="366"/>
      <c r="DB46" s="366"/>
      <c r="DC46" s="369"/>
      <c r="DD46" s="365"/>
      <c r="DE46" s="366"/>
      <c r="DF46" s="366"/>
      <c r="DG46" s="366"/>
      <c r="DH46" s="366"/>
      <c r="DI46" s="366"/>
      <c r="DJ46" s="369"/>
      <c r="DK46" s="365">
        <v>100</v>
      </c>
      <c r="DL46" s="366"/>
      <c r="DM46" s="366"/>
      <c r="DN46" s="366"/>
      <c r="DO46" s="366"/>
      <c r="DP46" s="366"/>
      <c r="DQ46" s="369"/>
      <c r="DR46" s="365"/>
      <c r="DS46" s="366"/>
      <c r="DT46" s="366"/>
      <c r="DU46" s="366"/>
      <c r="DV46" s="366"/>
      <c r="DW46" s="366"/>
      <c r="DX46" s="369"/>
      <c r="DY46" s="365"/>
      <c r="DZ46" s="366"/>
      <c r="EA46" s="366"/>
      <c r="EB46" s="366"/>
      <c r="EC46" s="366"/>
      <c r="ED46" s="366"/>
      <c r="EE46" s="369"/>
      <c r="EF46" s="365">
        <v>17</v>
      </c>
      <c r="EG46" s="366"/>
      <c r="EH46" s="366"/>
      <c r="EI46" s="366"/>
      <c r="EJ46" s="366"/>
      <c r="EK46" s="366"/>
      <c r="EL46" s="369"/>
      <c r="EM46" s="365">
        <v>18</v>
      </c>
      <c r="EN46" s="366"/>
      <c r="EO46" s="366"/>
      <c r="EP46" s="366"/>
      <c r="EQ46" s="366"/>
      <c r="ER46" s="366"/>
      <c r="ES46" s="369"/>
      <c r="ET46" s="365"/>
      <c r="EU46" s="366"/>
      <c r="EV46" s="366"/>
      <c r="EW46" s="366"/>
      <c r="EX46" s="366"/>
      <c r="EY46" s="366"/>
      <c r="EZ46" s="369"/>
      <c r="FA46" s="365">
        <v>3313</v>
      </c>
      <c r="FB46" s="366"/>
      <c r="FC46" s="366"/>
      <c r="FD46" s="366"/>
      <c r="FE46" s="366"/>
      <c r="FF46" s="366"/>
      <c r="FG46" s="369"/>
      <c r="FH46" s="365"/>
      <c r="FI46" s="366"/>
      <c r="FJ46" s="366"/>
      <c r="FK46" s="366"/>
      <c r="FL46" s="366"/>
      <c r="FM46" s="366"/>
      <c r="FN46" s="369"/>
      <c r="FO46" s="365"/>
      <c r="FP46" s="366"/>
      <c r="FQ46" s="366"/>
      <c r="FR46" s="366"/>
      <c r="FS46" s="366"/>
      <c r="FT46" s="366"/>
      <c r="FU46" s="369"/>
      <c r="FV46" s="365"/>
      <c r="FW46" s="366"/>
      <c r="FX46" s="366"/>
      <c r="FY46" s="366">
        <v>90</v>
      </c>
      <c r="FZ46" s="366"/>
      <c r="GA46" s="366"/>
      <c r="GB46" s="369"/>
      <c r="GC46" s="365">
        <v>27</v>
      </c>
      <c r="GD46" s="366"/>
      <c r="GE46" s="366"/>
      <c r="GF46" s="366"/>
      <c r="GG46" s="366"/>
      <c r="GH46" s="366"/>
      <c r="GI46" s="369"/>
      <c r="GJ46" s="365">
        <v>56</v>
      </c>
      <c r="GK46" s="366">
        <v>589</v>
      </c>
      <c r="GL46" s="366"/>
      <c r="GM46" s="366"/>
      <c r="GN46" s="366"/>
      <c r="GO46" s="366"/>
      <c r="GP46" s="369"/>
      <c r="GQ46" s="365">
        <v>618</v>
      </c>
      <c r="GR46" s="366"/>
      <c r="GS46" s="366"/>
      <c r="GT46" s="366"/>
      <c r="GU46" s="366"/>
      <c r="GV46" s="366"/>
      <c r="GW46" s="369"/>
      <c r="GX46" s="365"/>
      <c r="GY46" s="366"/>
      <c r="GZ46" s="366"/>
      <c r="HA46" s="366"/>
      <c r="HB46" s="366"/>
      <c r="HC46" s="366"/>
      <c r="HD46" s="369"/>
      <c r="HE46" s="365">
        <v>1969</v>
      </c>
      <c r="HF46" s="366">
        <v>387</v>
      </c>
      <c r="HG46" s="366"/>
      <c r="HH46" s="366">
        <v>76</v>
      </c>
      <c r="HI46" s="366"/>
      <c r="HJ46" s="366"/>
      <c r="HK46" s="369"/>
      <c r="HL46" s="365"/>
      <c r="HM46" s="366"/>
      <c r="HN46" s="366"/>
      <c r="HO46" s="366"/>
      <c r="HP46" s="366"/>
      <c r="HQ46" s="366"/>
      <c r="HR46" s="369"/>
      <c r="HS46" s="365"/>
      <c r="HT46" s="366"/>
      <c r="HU46" s="366"/>
      <c r="HV46" s="366"/>
      <c r="HW46" s="366"/>
      <c r="HX46" s="366"/>
      <c r="HY46" s="369">
        <v>826</v>
      </c>
      <c r="HZ46" s="365"/>
      <c r="IA46" s="366"/>
      <c r="IB46" s="366"/>
      <c r="IC46" s="366"/>
      <c r="ID46" s="366"/>
      <c r="IE46" s="366"/>
      <c r="IF46" s="369">
        <v>406</v>
      </c>
      <c r="IG46" s="365"/>
      <c r="IH46" s="366"/>
      <c r="II46" s="366"/>
      <c r="IJ46" s="366"/>
      <c r="IK46" s="366"/>
      <c r="IL46" s="366"/>
      <c r="IM46" s="369"/>
      <c r="IN46" s="365"/>
      <c r="IO46" s="366"/>
      <c r="IP46" s="366"/>
      <c r="IQ46" s="366"/>
      <c r="IR46" s="366"/>
      <c r="IS46" s="366"/>
      <c r="IT46" s="369"/>
      <c r="IU46" s="365">
        <v>140</v>
      </c>
      <c r="IV46" s="366"/>
      <c r="IW46" s="366"/>
      <c r="IX46" s="366"/>
      <c r="IY46" s="366"/>
      <c r="IZ46" s="366"/>
      <c r="JA46" s="369"/>
      <c r="JB46" s="365">
        <v>10</v>
      </c>
      <c r="JC46" s="366"/>
      <c r="JD46" s="366"/>
      <c r="JE46" s="366"/>
      <c r="JF46" s="366"/>
      <c r="JG46" s="366"/>
      <c r="JH46" s="369">
        <v>203</v>
      </c>
      <c r="JI46" s="365">
        <v>470</v>
      </c>
      <c r="JJ46" s="366"/>
      <c r="JK46" s="366"/>
      <c r="JL46" s="366"/>
      <c r="JM46" s="366"/>
      <c r="JN46" s="366"/>
      <c r="JO46" s="369"/>
      <c r="JP46" s="365"/>
      <c r="JQ46" s="366"/>
      <c r="JR46" s="366"/>
      <c r="JS46" s="366"/>
      <c r="JT46" s="366">
        <v>104</v>
      </c>
      <c r="JU46" s="366"/>
      <c r="JV46" s="369"/>
      <c r="JW46" s="365"/>
      <c r="JX46" s="366"/>
      <c r="JY46" s="366"/>
      <c r="JZ46" s="366"/>
      <c r="KA46" s="366"/>
      <c r="KB46" s="366"/>
      <c r="KC46" s="369"/>
      <c r="KD46" s="365">
        <v>298</v>
      </c>
      <c r="KE46" s="366"/>
      <c r="KF46" s="366"/>
      <c r="KG46" s="366"/>
      <c r="KH46" s="366"/>
      <c r="KI46" s="366"/>
      <c r="KJ46" s="369">
        <v>743</v>
      </c>
      <c r="KK46" s="365"/>
      <c r="KL46" s="366"/>
      <c r="KM46" s="366"/>
      <c r="KN46" s="366"/>
      <c r="KO46" s="366"/>
      <c r="KP46" s="366"/>
      <c r="KQ46" s="369"/>
      <c r="KR46" s="365"/>
      <c r="KS46" s="366"/>
      <c r="KT46" s="366"/>
      <c r="KU46" s="366"/>
      <c r="KV46" s="366"/>
      <c r="KW46" s="366"/>
      <c r="KX46" s="369"/>
      <c r="KY46" s="365"/>
      <c r="KZ46" s="366"/>
      <c r="LA46" s="366"/>
      <c r="LB46" s="366"/>
      <c r="LC46" s="366"/>
      <c r="LD46" s="366"/>
      <c r="LE46" s="369"/>
      <c r="LF46" s="365">
        <v>2747</v>
      </c>
      <c r="LG46" s="366">
        <v>144</v>
      </c>
      <c r="LH46" s="366"/>
      <c r="LI46" s="366"/>
      <c r="LJ46" s="366"/>
      <c r="LK46" s="366"/>
      <c r="LL46" s="369"/>
      <c r="LM46" s="365"/>
      <c r="LN46" s="366"/>
      <c r="LO46" s="366"/>
      <c r="LP46" s="366"/>
      <c r="LQ46" s="366"/>
      <c r="LR46" s="366"/>
      <c r="LS46" s="369"/>
      <c r="LT46" s="365">
        <v>2</v>
      </c>
      <c r="LU46" s="366"/>
      <c r="LV46" s="366"/>
      <c r="LW46" s="366"/>
      <c r="LX46" s="366"/>
      <c r="LY46" s="366"/>
      <c r="LZ46" s="369"/>
      <c r="MA46" s="365">
        <v>92</v>
      </c>
      <c r="MB46" s="366"/>
      <c r="MC46" s="366"/>
      <c r="MD46" s="366"/>
      <c r="ME46" s="366"/>
      <c r="MF46" s="366"/>
      <c r="MG46" s="369"/>
      <c r="MH46" s="365"/>
      <c r="MI46" s="366"/>
      <c r="MJ46" s="366"/>
      <c r="MK46" s="366"/>
      <c r="ML46" s="366"/>
      <c r="MM46" s="366"/>
      <c r="MN46" s="369"/>
      <c r="MO46" s="365">
        <v>271</v>
      </c>
      <c r="MP46" s="366"/>
      <c r="MQ46" s="366"/>
      <c r="MR46" s="366"/>
      <c r="MS46" s="366"/>
      <c r="MT46" s="366"/>
      <c r="MU46" s="369"/>
      <c r="MV46" s="365">
        <v>15750</v>
      </c>
      <c r="MW46" s="366">
        <v>1120</v>
      </c>
      <c r="MX46" s="366"/>
      <c r="MY46" s="366">
        <v>166</v>
      </c>
      <c r="MZ46" s="366">
        <v>104</v>
      </c>
      <c r="NA46" s="366"/>
      <c r="NB46" s="369">
        <v>2178</v>
      </c>
    </row>
    <row r="47" spans="2:366" ht="18" customHeight="1" x14ac:dyDescent="0.2">
      <c r="B47" s="944" t="s">
        <v>26</v>
      </c>
      <c r="C47" s="365"/>
      <c r="D47" s="366"/>
      <c r="E47" s="366"/>
      <c r="F47" s="366"/>
      <c r="G47" s="366"/>
      <c r="H47" s="366"/>
      <c r="I47" s="369"/>
      <c r="J47" s="365"/>
      <c r="K47" s="366"/>
      <c r="L47" s="366"/>
      <c r="M47" s="366"/>
      <c r="N47" s="366"/>
      <c r="O47" s="366"/>
      <c r="P47" s="369"/>
      <c r="Q47" s="365"/>
      <c r="R47" s="366"/>
      <c r="S47" s="366"/>
      <c r="T47" s="366"/>
      <c r="U47" s="366"/>
      <c r="V47" s="366"/>
      <c r="W47" s="369"/>
      <c r="X47" s="365"/>
      <c r="Y47" s="366"/>
      <c r="Z47" s="366"/>
      <c r="AA47" s="366"/>
      <c r="AB47" s="366"/>
      <c r="AC47" s="366"/>
      <c r="AD47" s="369"/>
      <c r="AE47" s="365"/>
      <c r="AF47" s="366"/>
      <c r="AG47" s="366"/>
      <c r="AH47" s="366"/>
      <c r="AI47" s="366"/>
      <c r="AJ47" s="366"/>
      <c r="AK47" s="369"/>
      <c r="AL47" s="365"/>
      <c r="AM47" s="366"/>
      <c r="AN47" s="366"/>
      <c r="AO47" s="366"/>
      <c r="AP47" s="366"/>
      <c r="AQ47" s="366"/>
      <c r="AR47" s="369"/>
      <c r="AS47" s="365"/>
      <c r="AT47" s="366"/>
      <c r="AU47" s="366"/>
      <c r="AV47" s="366"/>
      <c r="AW47" s="366"/>
      <c r="AX47" s="366"/>
      <c r="AY47" s="369"/>
      <c r="AZ47" s="365"/>
      <c r="BA47" s="366"/>
      <c r="BB47" s="366"/>
      <c r="BC47" s="366">
        <v>2200</v>
      </c>
      <c r="BD47" s="366"/>
      <c r="BE47" s="366"/>
      <c r="BF47" s="369"/>
      <c r="BG47" s="365"/>
      <c r="BH47" s="366"/>
      <c r="BI47" s="366"/>
      <c r="BJ47" s="366"/>
      <c r="BK47" s="366"/>
      <c r="BL47" s="366"/>
      <c r="BM47" s="369"/>
      <c r="BN47" s="365"/>
      <c r="BO47" s="366"/>
      <c r="BP47" s="366"/>
      <c r="BQ47" s="366"/>
      <c r="BR47" s="366"/>
      <c r="BS47" s="366"/>
      <c r="BT47" s="369"/>
      <c r="BU47" s="365"/>
      <c r="BV47" s="366"/>
      <c r="BW47" s="366"/>
      <c r="BX47" s="366"/>
      <c r="BY47" s="366"/>
      <c r="BZ47" s="366"/>
      <c r="CA47" s="369"/>
      <c r="CB47" s="365"/>
      <c r="CC47" s="366"/>
      <c r="CD47" s="366"/>
      <c r="CE47" s="366"/>
      <c r="CF47" s="366"/>
      <c r="CG47" s="366"/>
      <c r="CH47" s="369"/>
      <c r="CI47" s="365"/>
      <c r="CJ47" s="366"/>
      <c r="CK47" s="366"/>
      <c r="CL47" s="366"/>
      <c r="CM47" s="366"/>
      <c r="CN47" s="366"/>
      <c r="CO47" s="369"/>
      <c r="CP47" s="365"/>
      <c r="CQ47" s="366"/>
      <c r="CR47" s="366"/>
      <c r="CS47" s="366"/>
      <c r="CT47" s="366"/>
      <c r="CU47" s="366"/>
      <c r="CV47" s="369"/>
      <c r="CW47" s="365">
        <v>29</v>
      </c>
      <c r="CX47" s="366"/>
      <c r="CY47" s="366"/>
      <c r="CZ47" s="366"/>
      <c r="DA47" s="366"/>
      <c r="DB47" s="366"/>
      <c r="DC47" s="369"/>
      <c r="DD47" s="365"/>
      <c r="DE47" s="366"/>
      <c r="DF47" s="366"/>
      <c r="DG47" s="366"/>
      <c r="DH47" s="366"/>
      <c r="DI47" s="366"/>
      <c r="DJ47" s="369"/>
      <c r="DK47" s="365">
        <v>30</v>
      </c>
      <c r="DL47" s="366"/>
      <c r="DM47" s="366"/>
      <c r="DN47" s="366"/>
      <c r="DO47" s="366"/>
      <c r="DP47" s="366"/>
      <c r="DQ47" s="369"/>
      <c r="DR47" s="365"/>
      <c r="DS47" s="366"/>
      <c r="DT47" s="366"/>
      <c r="DU47" s="366"/>
      <c r="DV47" s="366"/>
      <c r="DW47" s="366"/>
      <c r="DX47" s="369"/>
      <c r="DY47" s="365"/>
      <c r="DZ47" s="366"/>
      <c r="EA47" s="366"/>
      <c r="EB47" s="366"/>
      <c r="EC47" s="366"/>
      <c r="ED47" s="366"/>
      <c r="EE47" s="369"/>
      <c r="EF47" s="365"/>
      <c r="EG47" s="366"/>
      <c r="EH47" s="366"/>
      <c r="EI47" s="366"/>
      <c r="EJ47" s="366"/>
      <c r="EK47" s="366"/>
      <c r="EL47" s="369"/>
      <c r="EM47" s="365"/>
      <c r="EN47" s="366"/>
      <c r="EO47" s="366"/>
      <c r="EP47" s="366"/>
      <c r="EQ47" s="366"/>
      <c r="ER47" s="366"/>
      <c r="ES47" s="369"/>
      <c r="ET47" s="365"/>
      <c r="EU47" s="366"/>
      <c r="EV47" s="366"/>
      <c r="EW47" s="366"/>
      <c r="EX47" s="366"/>
      <c r="EY47" s="366"/>
      <c r="EZ47" s="369"/>
      <c r="FA47" s="365">
        <v>415</v>
      </c>
      <c r="FB47" s="366"/>
      <c r="FC47" s="366"/>
      <c r="FD47" s="366"/>
      <c r="FE47" s="366"/>
      <c r="FF47" s="366"/>
      <c r="FG47" s="369"/>
      <c r="FH47" s="365"/>
      <c r="FI47" s="366"/>
      <c r="FJ47" s="366"/>
      <c r="FK47" s="366"/>
      <c r="FL47" s="366"/>
      <c r="FM47" s="366"/>
      <c r="FN47" s="369"/>
      <c r="FO47" s="365">
        <v>100</v>
      </c>
      <c r="FP47" s="366"/>
      <c r="FQ47" s="366"/>
      <c r="FR47" s="366"/>
      <c r="FS47" s="366"/>
      <c r="FT47" s="366"/>
      <c r="FU47" s="369"/>
      <c r="FV47" s="365"/>
      <c r="FW47" s="366"/>
      <c r="FX47" s="366"/>
      <c r="FY47" s="366">
        <v>27</v>
      </c>
      <c r="FZ47" s="366"/>
      <c r="GA47" s="366"/>
      <c r="GB47" s="369"/>
      <c r="GC47" s="365"/>
      <c r="GD47" s="366"/>
      <c r="GE47" s="366"/>
      <c r="GF47" s="366"/>
      <c r="GG47" s="366"/>
      <c r="GH47" s="366"/>
      <c r="GI47" s="369"/>
      <c r="GJ47" s="365"/>
      <c r="GK47" s="366">
        <v>1331</v>
      </c>
      <c r="GL47" s="366"/>
      <c r="GM47" s="366"/>
      <c r="GN47" s="366"/>
      <c r="GO47" s="366"/>
      <c r="GP47" s="369"/>
      <c r="GQ47" s="365">
        <v>481</v>
      </c>
      <c r="GR47" s="366"/>
      <c r="GS47" s="366"/>
      <c r="GT47" s="366"/>
      <c r="GU47" s="366"/>
      <c r="GV47" s="366"/>
      <c r="GW47" s="369"/>
      <c r="GX47" s="365"/>
      <c r="GY47" s="366"/>
      <c r="GZ47" s="366"/>
      <c r="HA47" s="366"/>
      <c r="HB47" s="366"/>
      <c r="HC47" s="366"/>
      <c r="HD47" s="369"/>
      <c r="HE47" s="365">
        <v>244</v>
      </c>
      <c r="HF47" s="366"/>
      <c r="HG47" s="366"/>
      <c r="HH47" s="366"/>
      <c r="HI47" s="366"/>
      <c r="HJ47" s="366"/>
      <c r="HK47" s="369"/>
      <c r="HL47" s="365"/>
      <c r="HM47" s="366"/>
      <c r="HN47" s="366"/>
      <c r="HO47" s="366"/>
      <c r="HP47" s="366"/>
      <c r="HQ47" s="366"/>
      <c r="HR47" s="369"/>
      <c r="HS47" s="365"/>
      <c r="HT47" s="366"/>
      <c r="HU47" s="366"/>
      <c r="HV47" s="366"/>
      <c r="HW47" s="366"/>
      <c r="HX47" s="366"/>
      <c r="HY47" s="369">
        <v>263</v>
      </c>
      <c r="HZ47" s="365"/>
      <c r="IA47" s="366"/>
      <c r="IB47" s="366"/>
      <c r="IC47" s="366"/>
      <c r="ID47" s="366"/>
      <c r="IE47" s="366"/>
      <c r="IF47" s="369">
        <v>244</v>
      </c>
      <c r="IG47" s="365"/>
      <c r="IH47" s="366"/>
      <c r="II47" s="366"/>
      <c r="IJ47" s="366"/>
      <c r="IK47" s="366"/>
      <c r="IL47" s="366"/>
      <c r="IM47" s="369"/>
      <c r="IN47" s="365"/>
      <c r="IO47" s="366"/>
      <c r="IP47" s="366"/>
      <c r="IQ47" s="366"/>
      <c r="IR47" s="366"/>
      <c r="IS47" s="366"/>
      <c r="IT47" s="369"/>
      <c r="IU47" s="365">
        <v>640</v>
      </c>
      <c r="IV47" s="366"/>
      <c r="IW47" s="366"/>
      <c r="IX47" s="366"/>
      <c r="IY47" s="366"/>
      <c r="IZ47" s="366"/>
      <c r="JA47" s="369"/>
      <c r="JB47" s="365"/>
      <c r="JC47" s="366"/>
      <c r="JD47" s="366"/>
      <c r="JE47" s="366"/>
      <c r="JF47" s="366"/>
      <c r="JG47" s="366"/>
      <c r="JH47" s="369"/>
      <c r="JI47" s="365"/>
      <c r="JJ47" s="366"/>
      <c r="JK47" s="366"/>
      <c r="JL47" s="366"/>
      <c r="JM47" s="366"/>
      <c r="JN47" s="366"/>
      <c r="JO47" s="369"/>
      <c r="JP47" s="365">
        <v>102</v>
      </c>
      <c r="JQ47" s="366"/>
      <c r="JR47" s="366"/>
      <c r="JS47" s="366"/>
      <c r="JT47" s="366"/>
      <c r="JU47" s="366"/>
      <c r="JV47" s="369"/>
      <c r="JW47" s="365">
        <v>146</v>
      </c>
      <c r="JX47" s="366"/>
      <c r="JY47" s="366"/>
      <c r="JZ47" s="366"/>
      <c r="KA47" s="366"/>
      <c r="KB47" s="366"/>
      <c r="KC47" s="369">
        <v>59</v>
      </c>
      <c r="KD47" s="365">
        <v>20</v>
      </c>
      <c r="KE47" s="366"/>
      <c r="KF47" s="366"/>
      <c r="KG47" s="366"/>
      <c r="KH47" s="366"/>
      <c r="KI47" s="366"/>
      <c r="KJ47" s="369">
        <v>325</v>
      </c>
      <c r="KK47" s="365"/>
      <c r="KL47" s="366"/>
      <c r="KM47" s="366"/>
      <c r="KN47" s="366"/>
      <c r="KO47" s="366"/>
      <c r="KP47" s="366"/>
      <c r="KQ47" s="369"/>
      <c r="KR47" s="365"/>
      <c r="KS47" s="366"/>
      <c r="KT47" s="366"/>
      <c r="KU47" s="366"/>
      <c r="KV47" s="366"/>
      <c r="KW47" s="366"/>
      <c r="KX47" s="369"/>
      <c r="KY47" s="365"/>
      <c r="KZ47" s="366"/>
      <c r="LA47" s="366"/>
      <c r="LB47" s="366"/>
      <c r="LC47" s="366"/>
      <c r="LD47" s="366"/>
      <c r="LE47" s="369"/>
      <c r="LF47" s="365"/>
      <c r="LG47" s="366"/>
      <c r="LH47" s="366"/>
      <c r="LI47" s="366"/>
      <c r="LJ47" s="366"/>
      <c r="LK47" s="366"/>
      <c r="LL47" s="369"/>
      <c r="LM47" s="365"/>
      <c r="LN47" s="366"/>
      <c r="LO47" s="366"/>
      <c r="LP47" s="366"/>
      <c r="LQ47" s="366"/>
      <c r="LR47" s="366"/>
      <c r="LS47" s="369"/>
      <c r="LT47" s="365"/>
      <c r="LU47" s="366"/>
      <c r="LV47" s="366"/>
      <c r="LW47" s="366"/>
      <c r="LX47" s="366"/>
      <c r="LY47" s="366"/>
      <c r="LZ47" s="369"/>
      <c r="MA47" s="365"/>
      <c r="MB47" s="366"/>
      <c r="MC47" s="366"/>
      <c r="MD47" s="366"/>
      <c r="ME47" s="366"/>
      <c r="MF47" s="366"/>
      <c r="MG47" s="369"/>
      <c r="MH47" s="365"/>
      <c r="MI47" s="366"/>
      <c r="MJ47" s="366"/>
      <c r="MK47" s="366"/>
      <c r="ML47" s="366"/>
      <c r="MM47" s="366"/>
      <c r="MN47" s="369"/>
      <c r="MO47" s="365">
        <v>31</v>
      </c>
      <c r="MP47" s="366"/>
      <c r="MQ47" s="366"/>
      <c r="MR47" s="366"/>
      <c r="MS47" s="366"/>
      <c r="MT47" s="366"/>
      <c r="MU47" s="369"/>
      <c r="MV47" s="365">
        <v>2238</v>
      </c>
      <c r="MW47" s="366">
        <v>1331</v>
      </c>
      <c r="MX47" s="366"/>
      <c r="MY47" s="366">
        <v>2227</v>
      </c>
      <c r="MZ47" s="366"/>
      <c r="NA47" s="366"/>
      <c r="NB47" s="369">
        <v>891</v>
      </c>
    </row>
    <row r="48" spans="2:366" ht="18" customHeight="1" x14ac:dyDescent="0.2">
      <c r="B48" s="944" t="s">
        <v>40</v>
      </c>
      <c r="C48" s="365">
        <v>72</v>
      </c>
      <c r="D48" s="366"/>
      <c r="E48" s="366"/>
      <c r="F48" s="366"/>
      <c r="G48" s="366"/>
      <c r="H48" s="366"/>
      <c r="I48" s="369"/>
      <c r="J48" s="365"/>
      <c r="K48" s="366"/>
      <c r="L48" s="366"/>
      <c r="M48" s="366"/>
      <c r="N48" s="366"/>
      <c r="O48" s="366"/>
      <c r="P48" s="369"/>
      <c r="Q48" s="365">
        <v>98</v>
      </c>
      <c r="R48" s="366"/>
      <c r="S48" s="366"/>
      <c r="T48" s="366"/>
      <c r="U48" s="366"/>
      <c r="V48" s="366"/>
      <c r="W48" s="369"/>
      <c r="X48" s="365"/>
      <c r="Y48" s="366"/>
      <c r="Z48" s="366"/>
      <c r="AA48" s="366"/>
      <c r="AB48" s="366"/>
      <c r="AC48" s="366"/>
      <c r="AD48" s="369"/>
      <c r="AE48" s="365"/>
      <c r="AF48" s="366"/>
      <c r="AG48" s="366"/>
      <c r="AH48" s="366"/>
      <c r="AI48" s="366"/>
      <c r="AJ48" s="366"/>
      <c r="AK48" s="369"/>
      <c r="AL48" s="365"/>
      <c r="AM48" s="366"/>
      <c r="AN48" s="366"/>
      <c r="AO48" s="366"/>
      <c r="AP48" s="366"/>
      <c r="AQ48" s="366"/>
      <c r="AR48" s="369"/>
      <c r="AS48" s="365"/>
      <c r="AT48" s="366"/>
      <c r="AU48" s="366"/>
      <c r="AV48" s="366"/>
      <c r="AW48" s="366"/>
      <c r="AX48" s="366"/>
      <c r="AY48" s="369"/>
      <c r="AZ48" s="365"/>
      <c r="BA48" s="366"/>
      <c r="BB48" s="366"/>
      <c r="BC48" s="366"/>
      <c r="BD48" s="366"/>
      <c r="BE48" s="366"/>
      <c r="BF48" s="369"/>
      <c r="BG48" s="365"/>
      <c r="BH48" s="366"/>
      <c r="BI48" s="366"/>
      <c r="BJ48" s="366"/>
      <c r="BK48" s="366"/>
      <c r="BL48" s="366"/>
      <c r="BM48" s="369"/>
      <c r="BN48" s="365"/>
      <c r="BO48" s="366"/>
      <c r="BP48" s="366"/>
      <c r="BQ48" s="366"/>
      <c r="BR48" s="366"/>
      <c r="BS48" s="366"/>
      <c r="BT48" s="369"/>
      <c r="BU48" s="365"/>
      <c r="BV48" s="366"/>
      <c r="BW48" s="366"/>
      <c r="BX48" s="366"/>
      <c r="BY48" s="366"/>
      <c r="BZ48" s="366"/>
      <c r="CA48" s="369"/>
      <c r="CB48" s="365"/>
      <c r="CC48" s="366"/>
      <c r="CD48" s="366"/>
      <c r="CE48" s="366"/>
      <c r="CF48" s="366"/>
      <c r="CG48" s="366"/>
      <c r="CH48" s="369"/>
      <c r="CI48" s="365"/>
      <c r="CJ48" s="366"/>
      <c r="CK48" s="366"/>
      <c r="CL48" s="366"/>
      <c r="CM48" s="366"/>
      <c r="CN48" s="366"/>
      <c r="CO48" s="369"/>
      <c r="CP48" s="365"/>
      <c r="CQ48" s="366"/>
      <c r="CR48" s="366"/>
      <c r="CS48" s="366"/>
      <c r="CT48" s="366"/>
      <c r="CU48" s="366"/>
      <c r="CV48" s="369"/>
      <c r="CW48" s="365"/>
      <c r="CX48" s="366"/>
      <c r="CY48" s="366"/>
      <c r="CZ48" s="366"/>
      <c r="DA48" s="366"/>
      <c r="DB48" s="366"/>
      <c r="DC48" s="369"/>
      <c r="DD48" s="365"/>
      <c r="DE48" s="366"/>
      <c r="DF48" s="366"/>
      <c r="DG48" s="366"/>
      <c r="DH48" s="366"/>
      <c r="DI48" s="366"/>
      <c r="DJ48" s="369"/>
      <c r="DK48" s="365"/>
      <c r="DL48" s="366"/>
      <c r="DM48" s="366"/>
      <c r="DN48" s="366"/>
      <c r="DO48" s="366"/>
      <c r="DP48" s="366"/>
      <c r="DQ48" s="369"/>
      <c r="DR48" s="365">
        <v>50</v>
      </c>
      <c r="DS48" s="366"/>
      <c r="DT48" s="366"/>
      <c r="DU48" s="366"/>
      <c r="DV48" s="366"/>
      <c r="DW48" s="366"/>
      <c r="DX48" s="369"/>
      <c r="DY48" s="365"/>
      <c r="DZ48" s="366"/>
      <c r="EA48" s="366"/>
      <c r="EB48" s="366"/>
      <c r="EC48" s="366"/>
      <c r="ED48" s="366"/>
      <c r="EE48" s="369"/>
      <c r="EF48" s="365"/>
      <c r="EG48" s="366"/>
      <c r="EH48" s="366"/>
      <c r="EI48" s="366"/>
      <c r="EJ48" s="366"/>
      <c r="EK48" s="366"/>
      <c r="EL48" s="369"/>
      <c r="EM48" s="365"/>
      <c r="EN48" s="366"/>
      <c r="EO48" s="366"/>
      <c r="EP48" s="366"/>
      <c r="EQ48" s="366"/>
      <c r="ER48" s="366"/>
      <c r="ES48" s="369"/>
      <c r="ET48" s="365"/>
      <c r="EU48" s="366"/>
      <c r="EV48" s="366"/>
      <c r="EW48" s="366"/>
      <c r="EX48" s="366"/>
      <c r="EY48" s="366"/>
      <c r="EZ48" s="369"/>
      <c r="FA48" s="365">
        <v>3500</v>
      </c>
      <c r="FB48" s="366"/>
      <c r="FC48" s="366"/>
      <c r="FD48" s="366"/>
      <c r="FE48" s="366"/>
      <c r="FF48" s="366"/>
      <c r="FG48" s="369"/>
      <c r="FH48" s="365"/>
      <c r="FI48" s="366"/>
      <c r="FJ48" s="366"/>
      <c r="FK48" s="366"/>
      <c r="FL48" s="366"/>
      <c r="FM48" s="366"/>
      <c r="FN48" s="369"/>
      <c r="FO48" s="365"/>
      <c r="FP48" s="366"/>
      <c r="FQ48" s="366"/>
      <c r="FR48" s="366"/>
      <c r="FS48" s="366"/>
      <c r="FT48" s="366"/>
      <c r="FU48" s="369"/>
      <c r="FV48" s="365"/>
      <c r="FW48" s="366">
        <v>28</v>
      </c>
      <c r="FX48" s="366"/>
      <c r="FY48" s="366"/>
      <c r="FZ48" s="366"/>
      <c r="GA48" s="366"/>
      <c r="GB48" s="369"/>
      <c r="GC48" s="365"/>
      <c r="GD48" s="366"/>
      <c r="GE48" s="366"/>
      <c r="GF48" s="366"/>
      <c r="GG48" s="366"/>
      <c r="GH48" s="366"/>
      <c r="GI48" s="369"/>
      <c r="GJ48" s="365"/>
      <c r="GK48" s="366">
        <v>9161</v>
      </c>
      <c r="GL48" s="366"/>
      <c r="GM48" s="366"/>
      <c r="GN48" s="366"/>
      <c r="GO48" s="366"/>
      <c r="GP48" s="369"/>
      <c r="GQ48" s="365"/>
      <c r="GR48" s="366"/>
      <c r="GS48" s="366">
        <v>420</v>
      </c>
      <c r="GT48" s="366"/>
      <c r="GU48" s="366"/>
      <c r="GV48" s="366"/>
      <c r="GW48" s="369"/>
      <c r="GX48" s="365"/>
      <c r="GY48" s="366"/>
      <c r="GZ48" s="366"/>
      <c r="HA48" s="366"/>
      <c r="HB48" s="366"/>
      <c r="HC48" s="366"/>
      <c r="HD48" s="369"/>
      <c r="HE48" s="365"/>
      <c r="HF48" s="366">
        <v>266</v>
      </c>
      <c r="HG48" s="366"/>
      <c r="HH48" s="366"/>
      <c r="HI48" s="366"/>
      <c r="HJ48" s="366"/>
      <c r="HK48" s="369"/>
      <c r="HL48" s="365"/>
      <c r="HM48" s="366"/>
      <c r="HN48" s="366"/>
      <c r="HO48" s="366"/>
      <c r="HP48" s="366"/>
      <c r="HQ48" s="366"/>
      <c r="HR48" s="369">
        <v>104</v>
      </c>
      <c r="HS48" s="365"/>
      <c r="HT48" s="366"/>
      <c r="HU48" s="366"/>
      <c r="HV48" s="366"/>
      <c r="HW48" s="366"/>
      <c r="HX48" s="366"/>
      <c r="HY48" s="369"/>
      <c r="HZ48" s="365"/>
      <c r="IA48" s="366"/>
      <c r="IB48" s="366"/>
      <c r="IC48" s="366"/>
      <c r="ID48" s="366"/>
      <c r="IE48" s="366"/>
      <c r="IF48" s="369"/>
      <c r="IG48" s="365"/>
      <c r="IH48" s="366"/>
      <c r="II48" s="366"/>
      <c r="IJ48" s="366"/>
      <c r="IK48" s="366"/>
      <c r="IL48" s="366"/>
      <c r="IM48" s="369">
        <v>44</v>
      </c>
      <c r="IN48" s="365"/>
      <c r="IO48" s="366"/>
      <c r="IP48" s="366"/>
      <c r="IQ48" s="366"/>
      <c r="IR48" s="366"/>
      <c r="IS48" s="366"/>
      <c r="IT48" s="369"/>
      <c r="IU48" s="365"/>
      <c r="IV48" s="366"/>
      <c r="IW48" s="366"/>
      <c r="IX48" s="366"/>
      <c r="IY48" s="366"/>
      <c r="IZ48" s="366"/>
      <c r="JA48" s="369"/>
      <c r="JB48" s="365"/>
      <c r="JC48" s="366"/>
      <c r="JD48" s="366"/>
      <c r="JE48" s="366"/>
      <c r="JF48" s="366"/>
      <c r="JG48" s="366"/>
      <c r="JH48" s="369"/>
      <c r="JI48" s="365"/>
      <c r="JJ48" s="366"/>
      <c r="JK48" s="366"/>
      <c r="JL48" s="366"/>
      <c r="JM48" s="366"/>
      <c r="JN48" s="366"/>
      <c r="JO48" s="369"/>
      <c r="JP48" s="365"/>
      <c r="JQ48" s="366"/>
      <c r="JR48" s="366"/>
      <c r="JS48" s="366"/>
      <c r="JT48" s="366"/>
      <c r="JU48" s="366"/>
      <c r="JV48" s="369">
        <v>8</v>
      </c>
      <c r="JW48" s="365">
        <v>7</v>
      </c>
      <c r="JX48" s="366"/>
      <c r="JY48" s="366"/>
      <c r="JZ48" s="366"/>
      <c r="KA48" s="366"/>
      <c r="KB48" s="366"/>
      <c r="KC48" s="369">
        <v>600</v>
      </c>
      <c r="KD48" s="365">
        <v>20</v>
      </c>
      <c r="KE48" s="366"/>
      <c r="KF48" s="366"/>
      <c r="KG48" s="366"/>
      <c r="KH48" s="366"/>
      <c r="KI48" s="366"/>
      <c r="KJ48" s="369">
        <v>120</v>
      </c>
      <c r="KK48" s="365"/>
      <c r="KL48" s="366"/>
      <c r="KM48" s="366"/>
      <c r="KN48" s="366"/>
      <c r="KO48" s="366"/>
      <c r="KP48" s="366"/>
      <c r="KQ48" s="369"/>
      <c r="KR48" s="365"/>
      <c r="KS48" s="366"/>
      <c r="KT48" s="366"/>
      <c r="KU48" s="366"/>
      <c r="KV48" s="366"/>
      <c r="KW48" s="366"/>
      <c r="KX48" s="369"/>
      <c r="KY48" s="365"/>
      <c r="KZ48" s="366"/>
      <c r="LA48" s="366"/>
      <c r="LB48" s="366"/>
      <c r="LC48" s="366"/>
      <c r="LD48" s="366"/>
      <c r="LE48" s="369"/>
      <c r="LF48" s="365"/>
      <c r="LG48" s="366"/>
      <c r="LH48" s="366"/>
      <c r="LI48" s="366"/>
      <c r="LJ48" s="366"/>
      <c r="LK48" s="366"/>
      <c r="LL48" s="369"/>
      <c r="LM48" s="365"/>
      <c r="LN48" s="366"/>
      <c r="LO48" s="366"/>
      <c r="LP48" s="366"/>
      <c r="LQ48" s="366"/>
      <c r="LR48" s="366"/>
      <c r="LS48" s="369"/>
      <c r="LT48" s="365"/>
      <c r="LU48" s="366"/>
      <c r="LV48" s="366"/>
      <c r="LW48" s="366"/>
      <c r="LX48" s="366"/>
      <c r="LY48" s="366"/>
      <c r="LZ48" s="369"/>
      <c r="MA48" s="365"/>
      <c r="MB48" s="366"/>
      <c r="MC48" s="366"/>
      <c r="MD48" s="366"/>
      <c r="ME48" s="366"/>
      <c r="MF48" s="366"/>
      <c r="MG48" s="369"/>
      <c r="MH48" s="365"/>
      <c r="MI48" s="366"/>
      <c r="MJ48" s="366"/>
      <c r="MK48" s="366"/>
      <c r="ML48" s="366"/>
      <c r="MM48" s="366"/>
      <c r="MN48" s="369"/>
      <c r="MO48" s="365"/>
      <c r="MP48" s="366"/>
      <c r="MQ48" s="366"/>
      <c r="MR48" s="366"/>
      <c r="MS48" s="366"/>
      <c r="MT48" s="366"/>
      <c r="MU48" s="369"/>
      <c r="MV48" s="365">
        <v>3747</v>
      </c>
      <c r="MW48" s="366">
        <v>9455</v>
      </c>
      <c r="MX48" s="366">
        <v>420</v>
      </c>
      <c r="MY48" s="366"/>
      <c r="MZ48" s="366"/>
      <c r="NA48" s="366"/>
      <c r="NB48" s="369">
        <v>876</v>
      </c>
    </row>
    <row r="49" spans="2:366" ht="18" customHeight="1" x14ac:dyDescent="0.2">
      <c r="B49" s="944" t="s">
        <v>41</v>
      </c>
      <c r="C49" s="365"/>
      <c r="D49" s="366"/>
      <c r="E49" s="366"/>
      <c r="F49" s="366"/>
      <c r="G49" s="366"/>
      <c r="H49" s="366"/>
      <c r="I49" s="369"/>
      <c r="J49" s="365"/>
      <c r="K49" s="366"/>
      <c r="L49" s="366"/>
      <c r="M49" s="366"/>
      <c r="N49" s="366"/>
      <c r="O49" s="366"/>
      <c r="P49" s="369"/>
      <c r="Q49" s="365"/>
      <c r="R49" s="366"/>
      <c r="S49" s="366"/>
      <c r="T49" s="366"/>
      <c r="U49" s="366"/>
      <c r="V49" s="366"/>
      <c r="W49" s="369"/>
      <c r="X49" s="365"/>
      <c r="Y49" s="366"/>
      <c r="Z49" s="366"/>
      <c r="AA49" s="366"/>
      <c r="AB49" s="366"/>
      <c r="AC49" s="366"/>
      <c r="AD49" s="369"/>
      <c r="AE49" s="365"/>
      <c r="AF49" s="366"/>
      <c r="AG49" s="366"/>
      <c r="AH49" s="366"/>
      <c r="AI49" s="366"/>
      <c r="AJ49" s="366"/>
      <c r="AK49" s="369"/>
      <c r="AL49" s="365"/>
      <c r="AM49" s="366"/>
      <c r="AN49" s="366"/>
      <c r="AO49" s="366"/>
      <c r="AP49" s="366"/>
      <c r="AQ49" s="366"/>
      <c r="AR49" s="369"/>
      <c r="AS49" s="365"/>
      <c r="AT49" s="366"/>
      <c r="AU49" s="366"/>
      <c r="AV49" s="366"/>
      <c r="AW49" s="366"/>
      <c r="AX49" s="366"/>
      <c r="AY49" s="369"/>
      <c r="AZ49" s="365"/>
      <c r="BA49" s="366"/>
      <c r="BB49" s="366"/>
      <c r="BC49" s="366"/>
      <c r="BD49" s="366"/>
      <c r="BE49" s="366"/>
      <c r="BF49" s="369"/>
      <c r="BG49" s="365"/>
      <c r="BH49" s="366"/>
      <c r="BI49" s="366"/>
      <c r="BJ49" s="366"/>
      <c r="BK49" s="366"/>
      <c r="BL49" s="366"/>
      <c r="BM49" s="369"/>
      <c r="BN49" s="365"/>
      <c r="BO49" s="366"/>
      <c r="BP49" s="366"/>
      <c r="BQ49" s="366"/>
      <c r="BR49" s="366"/>
      <c r="BS49" s="366"/>
      <c r="BT49" s="369"/>
      <c r="BU49" s="365"/>
      <c r="BV49" s="366"/>
      <c r="BW49" s="366"/>
      <c r="BX49" s="366"/>
      <c r="BY49" s="366"/>
      <c r="BZ49" s="366"/>
      <c r="CA49" s="369"/>
      <c r="CB49" s="365"/>
      <c r="CC49" s="366"/>
      <c r="CD49" s="366"/>
      <c r="CE49" s="366"/>
      <c r="CF49" s="366"/>
      <c r="CG49" s="366"/>
      <c r="CH49" s="369"/>
      <c r="CI49" s="365"/>
      <c r="CJ49" s="366"/>
      <c r="CK49" s="366"/>
      <c r="CL49" s="366"/>
      <c r="CM49" s="366"/>
      <c r="CN49" s="366"/>
      <c r="CO49" s="369"/>
      <c r="CP49" s="365"/>
      <c r="CQ49" s="366"/>
      <c r="CR49" s="366"/>
      <c r="CS49" s="366"/>
      <c r="CT49" s="366"/>
      <c r="CU49" s="366"/>
      <c r="CV49" s="369"/>
      <c r="CW49" s="365">
        <v>1975</v>
      </c>
      <c r="CX49" s="366"/>
      <c r="CY49" s="366"/>
      <c r="CZ49" s="366"/>
      <c r="DA49" s="366"/>
      <c r="DB49" s="366"/>
      <c r="DC49" s="369"/>
      <c r="DD49" s="365">
        <v>60</v>
      </c>
      <c r="DE49" s="366"/>
      <c r="DF49" s="366"/>
      <c r="DG49" s="366"/>
      <c r="DH49" s="366"/>
      <c r="DI49" s="366"/>
      <c r="DJ49" s="369"/>
      <c r="DK49" s="365">
        <v>7</v>
      </c>
      <c r="DL49" s="366"/>
      <c r="DM49" s="366"/>
      <c r="DN49" s="366"/>
      <c r="DO49" s="366"/>
      <c r="DP49" s="366"/>
      <c r="DQ49" s="369"/>
      <c r="DR49" s="365"/>
      <c r="DS49" s="366"/>
      <c r="DT49" s="366"/>
      <c r="DU49" s="366"/>
      <c r="DV49" s="366"/>
      <c r="DW49" s="366"/>
      <c r="DX49" s="369"/>
      <c r="DY49" s="365"/>
      <c r="DZ49" s="366"/>
      <c r="EA49" s="366"/>
      <c r="EB49" s="366"/>
      <c r="EC49" s="366"/>
      <c r="ED49" s="366"/>
      <c r="EE49" s="369"/>
      <c r="EF49" s="365">
        <v>140</v>
      </c>
      <c r="EG49" s="366"/>
      <c r="EH49" s="366"/>
      <c r="EI49" s="366"/>
      <c r="EJ49" s="366"/>
      <c r="EK49" s="366"/>
      <c r="EL49" s="369"/>
      <c r="EM49" s="365"/>
      <c r="EN49" s="366"/>
      <c r="EO49" s="366"/>
      <c r="EP49" s="366"/>
      <c r="EQ49" s="366"/>
      <c r="ER49" s="366"/>
      <c r="ES49" s="369"/>
      <c r="ET49" s="365"/>
      <c r="EU49" s="366"/>
      <c r="EV49" s="366"/>
      <c r="EW49" s="366"/>
      <c r="EX49" s="366"/>
      <c r="EY49" s="366"/>
      <c r="EZ49" s="369"/>
      <c r="FA49" s="365">
        <v>80</v>
      </c>
      <c r="FB49" s="366"/>
      <c r="FC49" s="366"/>
      <c r="FD49" s="366"/>
      <c r="FE49" s="366"/>
      <c r="FF49" s="366"/>
      <c r="FG49" s="369"/>
      <c r="FH49" s="365"/>
      <c r="FI49" s="366"/>
      <c r="FJ49" s="366"/>
      <c r="FK49" s="366"/>
      <c r="FL49" s="366"/>
      <c r="FM49" s="366"/>
      <c r="FN49" s="369"/>
      <c r="FO49" s="365"/>
      <c r="FP49" s="366"/>
      <c r="FQ49" s="366"/>
      <c r="FR49" s="366"/>
      <c r="FS49" s="366"/>
      <c r="FT49" s="366"/>
      <c r="FU49" s="369"/>
      <c r="FV49" s="365"/>
      <c r="FW49" s="366"/>
      <c r="FX49" s="366"/>
      <c r="FY49" s="366"/>
      <c r="FZ49" s="366"/>
      <c r="GA49" s="366"/>
      <c r="GB49" s="369"/>
      <c r="GC49" s="365"/>
      <c r="GD49" s="366"/>
      <c r="GE49" s="366"/>
      <c r="GF49" s="366"/>
      <c r="GG49" s="366"/>
      <c r="GH49" s="366"/>
      <c r="GI49" s="369"/>
      <c r="GJ49" s="365">
        <v>23</v>
      </c>
      <c r="GK49" s="366"/>
      <c r="GL49" s="366"/>
      <c r="GM49" s="366"/>
      <c r="GN49" s="366"/>
      <c r="GO49" s="366"/>
      <c r="GP49" s="369"/>
      <c r="GQ49" s="365">
        <v>160</v>
      </c>
      <c r="GR49" s="366"/>
      <c r="GS49" s="366"/>
      <c r="GT49" s="366"/>
      <c r="GU49" s="366"/>
      <c r="GV49" s="366"/>
      <c r="GW49" s="369"/>
      <c r="GX49" s="365"/>
      <c r="GY49" s="366"/>
      <c r="GZ49" s="366"/>
      <c r="HA49" s="366"/>
      <c r="HB49" s="366"/>
      <c r="HC49" s="366"/>
      <c r="HD49" s="369"/>
      <c r="HE49" s="365">
        <v>39</v>
      </c>
      <c r="HF49" s="366"/>
      <c r="HG49" s="366"/>
      <c r="HH49" s="366"/>
      <c r="HI49" s="366"/>
      <c r="HJ49" s="366"/>
      <c r="HK49" s="369"/>
      <c r="HL49" s="365"/>
      <c r="HM49" s="366"/>
      <c r="HN49" s="366"/>
      <c r="HO49" s="366"/>
      <c r="HP49" s="366"/>
      <c r="HQ49" s="366"/>
      <c r="HR49" s="369"/>
      <c r="HS49" s="365">
        <v>639</v>
      </c>
      <c r="HT49" s="366"/>
      <c r="HU49" s="366"/>
      <c r="HV49" s="366"/>
      <c r="HW49" s="366"/>
      <c r="HX49" s="366"/>
      <c r="HY49" s="369"/>
      <c r="HZ49" s="365"/>
      <c r="IA49" s="366"/>
      <c r="IB49" s="366"/>
      <c r="IC49" s="366"/>
      <c r="ID49" s="366"/>
      <c r="IE49" s="366"/>
      <c r="IF49" s="369"/>
      <c r="IG49" s="365"/>
      <c r="IH49" s="366"/>
      <c r="II49" s="366"/>
      <c r="IJ49" s="366"/>
      <c r="IK49" s="366"/>
      <c r="IL49" s="366"/>
      <c r="IM49" s="369"/>
      <c r="IN49" s="365"/>
      <c r="IO49" s="366"/>
      <c r="IP49" s="366"/>
      <c r="IQ49" s="366"/>
      <c r="IR49" s="366"/>
      <c r="IS49" s="366"/>
      <c r="IT49" s="369"/>
      <c r="IU49" s="365"/>
      <c r="IV49" s="366"/>
      <c r="IW49" s="366"/>
      <c r="IX49" s="366"/>
      <c r="IY49" s="366"/>
      <c r="IZ49" s="366"/>
      <c r="JA49" s="369"/>
      <c r="JB49" s="365"/>
      <c r="JC49" s="366"/>
      <c r="JD49" s="366"/>
      <c r="JE49" s="366"/>
      <c r="JF49" s="366"/>
      <c r="JG49" s="366"/>
      <c r="JH49" s="369"/>
      <c r="JI49" s="365"/>
      <c r="JJ49" s="366"/>
      <c r="JK49" s="366"/>
      <c r="JL49" s="366"/>
      <c r="JM49" s="366"/>
      <c r="JN49" s="366"/>
      <c r="JO49" s="369"/>
      <c r="JP49" s="365"/>
      <c r="JQ49" s="366"/>
      <c r="JR49" s="366"/>
      <c r="JS49" s="366"/>
      <c r="JT49" s="366"/>
      <c r="JU49" s="366"/>
      <c r="JV49" s="369"/>
      <c r="JW49" s="365"/>
      <c r="JX49" s="366"/>
      <c r="JY49" s="366"/>
      <c r="JZ49" s="366"/>
      <c r="KA49" s="366"/>
      <c r="KB49" s="366"/>
      <c r="KC49" s="369"/>
      <c r="KD49" s="365"/>
      <c r="KE49" s="366"/>
      <c r="KF49" s="366"/>
      <c r="KG49" s="366"/>
      <c r="KH49" s="366"/>
      <c r="KI49" s="366"/>
      <c r="KJ49" s="369"/>
      <c r="KK49" s="365"/>
      <c r="KL49" s="366"/>
      <c r="KM49" s="366"/>
      <c r="KN49" s="366"/>
      <c r="KO49" s="366"/>
      <c r="KP49" s="366"/>
      <c r="KQ49" s="369"/>
      <c r="KR49" s="365">
        <v>419</v>
      </c>
      <c r="KS49" s="366"/>
      <c r="KT49" s="366"/>
      <c r="KU49" s="366"/>
      <c r="KV49" s="366"/>
      <c r="KW49" s="366"/>
      <c r="KX49" s="369"/>
      <c r="KY49" s="365"/>
      <c r="KZ49" s="366"/>
      <c r="LA49" s="366"/>
      <c r="LB49" s="366"/>
      <c r="LC49" s="366"/>
      <c r="LD49" s="366"/>
      <c r="LE49" s="369"/>
      <c r="LF49" s="365"/>
      <c r="LG49" s="366"/>
      <c r="LH49" s="366"/>
      <c r="LI49" s="366"/>
      <c r="LJ49" s="366"/>
      <c r="LK49" s="366"/>
      <c r="LL49" s="369"/>
      <c r="LM49" s="365"/>
      <c r="LN49" s="366"/>
      <c r="LO49" s="366"/>
      <c r="LP49" s="366"/>
      <c r="LQ49" s="366"/>
      <c r="LR49" s="366"/>
      <c r="LS49" s="369"/>
      <c r="LT49" s="365"/>
      <c r="LU49" s="366"/>
      <c r="LV49" s="366"/>
      <c r="LW49" s="366"/>
      <c r="LX49" s="366"/>
      <c r="LY49" s="366"/>
      <c r="LZ49" s="369"/>
      <c r="MA49" s="365"/>
      <c r="MB49" s="366"/>
      <c r="MC49" s="366"/>
      <c r="MD49" s="366"/>
      <c r="ME49" s="366"/>
      <c r="MF49" s="366"/>
      <c r="MG49" s="369"/>
      <c r="MH49" s="365"/>
      <c r="MI49" s="366"/>
      <c r="MJ49" s="366"/>
      <c r="MK49" s="366"/>
      <c r="ML49" s="366"/>
      <c r="MM49" s="366"/>
      <c r="MN49" s="369"/>
      <c r="MO49" s="365"/>
      <c r="MP49" s="366"/>
      <c r="MQ49" s="366"/>
      <c r="MR49" s="366"/>
      <c r="MS49" s="366"/>
      <c r="MT49" s="366"/>
      <c r="MU49" s="369"/>
      <c r="MV49" s="365">
        <v>3542</v>
      </c>
      <c r="MW49" s="366"/>
      <c r="MX49" s="366"/>
      <c r="MY49" s="366"/>
      <c r="MZ49" s="366"/>
      <c r="NA49" s="366"/>
      <c r="NB49" s="369"/>
    </row>
    <row r="50" spans="2:366" ht="18" customHeight="1" x14ac:dyDescent="0.2">
      <c r="B50" s="944" t="s">
        <v>69</v>
      </c>
      <c r="C50" s="365">
        <v>87</v>
      </c>
      <c r="D50" s="366"/>
      <c r="E50" s="366"/>
      <c r="F50" s="366"/>
      <c r="G50" s="366"/>
      <c r="H50" s="366"/>
      <c r="I50" s="369"/>
      <c r="J50" s="365"/>
      <c r="K50" s="366"/>
      <c r="L50" s="366"/>
      <c r="M50" s="366"/>
      <c r="N50" s="366"/>
      <c r="O50" s="366"/>
      <c r="P50" s="369"/>
      <c r="Q50" s="365"/>
      <c r="R50" s="366"/>
      <c r="S50" s="366"/>
      <c r="T50" s="366"/>
      <c r="U50" s="366"/>
      <c r="V50" s="366"/>
      <c r="W50" s="369"/>
      <c r="X50" s="365">
        <v>21</v>
      </c>
      <c r="Y50" s="366"/>
      <c r="Z50" s="366"/>
      <c r="AA50" s="366"/>
      <c r="AB50" s="366"/>
      <c r="AC50" s="366"/>
      <c r="AD50" s="369"/>
      <c r="AE50" s="365"/>
      <c r="AF50" s="366"/>
      <c r="AG50" s="366"/>
      <c r="AH50" s="366"/>
      <c r="AI50" s="366"/>
      <c r="AJ50" s="366"/>
      <c r="AK50" s="369"/>
      <c r="AL50" s="365"/>
      <c r="AM50" s="366"/>
      <c r="AN50" s="366"/>
      <c r="AO50" s="366"/>
      <c r="AP50" s="366"/>
      <c r="AQ50" s="366"/>
      <c r="AR50" s="369"/>
      <c r="AS50" s="365"/>
      <c r="AT50" s="366"/>
      <c r="AU50" s="366"/>
      <c r="AV50" s="366"/>
      <c r="AW50" s="366"/>
      <c r="AX50" s="366"/>
      <c r="AY50" s="369"/>
      <c r="AZ50" s="365">
        <v>2588</v>
      </c>
      <c r="BA50" s="366"/>
      <c r="BB50" s="366"/>
      <c r="BC50" s="366"/>
      <c r="BD50" s="366"/>
      <c r="BE50" s="366"/>
      <c r="BF50" s="369"/>
      <c r="BG50" s="365"/>
      <c r="BH50" s="366"/>
      <c r="BI50" s="366"/>
      <c r="BJ50" s="366"/>
      <c r="BK50" s="366"/>
      <c r="BL50" s="366"/>
      <c r="BM50" s="369"/>
      <c r="BN50" s="365"/>
      <c r="BO50" s="366"/>
      <c r="BP50" s="366"/>
      <c r="BQ50" s="366"/>
      <c r="BR50" s="366"/>
      <c r="BS50" s="366"/>
      <c r="BT50" s="369"/>
      <c r="BU50" s="365"/>
      <c r="BV50" s="366"/>
      <c r="BW50" s="366"/>
      <c r="BX50" s="366"/>
      <c r="BY50" s="366"/>
      <c r="BZ50" s="366"/>
      <c r="CA50" s="369"/>
      <c r="CB50" s="365"/>
      <c r="CC50" s="366"/>
      <c r="CD50" s="366"/>
      <c r="CE50" s="366"/>
      <c r="CF50" s="366"/>
      <c r="CG50" s="366"/>
      <c r="CH50" s="369"/>
      <c r="CI50" s="365"/>
      <c r="CJ50" s="366"/>
      <c r="CK50" s="366"/>
      <c r="CL50" s="366"/>
      <c r="CM50" s="366"/>
      <c r="CN50" s="366"/>
      <c r="CO50" s="369"/>
      <c r="CP50" s="365"/>
      <c r="CQ50" s="366"/>
      <c r="CR50" s="366"/>
      <c r="CS50" s="366"/>
      <c r="CT50" s="366"/>
      <c r="CU50" s="366"/>
      <c r="CV50" s="369"/>
      <c r="CW50" s="365">
        <v>22</v>
      </c>
      <c r="CX50" s="366"/>
      <c r="CY50" s="366"/>
      <c r="CZ50" s="366"/>
      <c r="DA50" s="366"/>
      <c r="DB50" s="366"/>
      <c r="DC50" s="369"/>
      <c r="DD50" s="365">
        <v>11</v>
      </c>
      <c r="DE50" s="366"/>
      <c r="DF50" s="366"/>
      <c r="DG50" s="366"/>
      <c r="DH50" s="366"/>
      <c r="DI50" s="366"/>
      <c r="DJ50" s="369"/>
      <c r="DK50" s="365"/>
      <c r="DL50" s="366"/>
      <c r="DM50" s="366"/>
      <c r="DN50" s="366"/>
      <c r="DO50" s="366"/>
      <c r="DP50" s="366"/>
      <c r="DQ50" s="369"/>
      <c r="DR50" s="365"/>
      <c r="DS50" s="366"/>
      <c r="DT50" s="366"/>
      <c r="DU50" s="366"/>
      <c r="DV50" s="366"/>
      <c r="DW50" s="366"/>
      <c r="DX50" s="369"/>
      <c r="DY50" s="365"/>
      <c r="DZ50" s="366"/>
      <c r="EA50" s="366"/>
      <c r="EB50" s="366"/>
      <c r="EC50" s="366"/>
      <c r="ED50" s="366"/>
      <c r="EE50" s="369"/>
      <c r="EF50" s="365">
        <v>50</v>
      </c>
      <c r="EG50" s="366"/>
      <c r="EH50" s="366"/>
      <c r="EI50" s="366"/>
      <c r="EJ50" s="366"/>
      <c r="EK50" s="366"/>
      <c r="EL50" s="369"/>
      <c r="EM50" s="365">
        <v>685</v>
      </c>
      <c r="EN50" s="366"/>
      <c r="EO50" s="366"/>
      <c r="EP50" s="366"/>
      <c r="EQ50" s="366"/>
      <c r="ER50" s="366"/>
      <c r="ES50" s="369"/>
      <c r="ET50" s="365"/>
      <c r="EU50" s="366"/>
      <c r="EV50" s="366"/>
      <c r="EW50" s="366"/>
      <c r="EX50" s="366"/>
      <c r="EY50" s="366"/>
      <c r="EZ50" s="369"/>
      <c r="FA50" s="365">
        <v>1126</v>
      </c>
      <c r="FB50" s="366"/>
      <c r="FC50" s="366"/>
      <c r="FD50" s="366"/>
      <c r="FE50" s="366"/>
      <c r="FF50" s="366"/>
      <c r="FG50" s="369"/>
      <c r="FH50" s="365"/>
      <c r="FI50" s="366"/>
      <c r="FJ50" s="366"/>
      <c r="FK50" s="366"/>
      <c r="FL50" s="366"/>
      <c r="FM50" s="366"/>
      <c r="FN50" s="369"/>
      <c r="FO50" s="365"/>
      <c r="FP50" s="366"/>
      <c r="FQ50" s="366"/>
      <c r="FR50" s="366"/>
      <c r="FS50" s="366"/>
      <c r="FT50" s="366"/>
      <c r="FU50" s="369"/>
      <c r="FV50" s="365">
        <v>3</v>
      </c>
      <c r="FW50" s="366"/>
      <c r="FX50" s="366"/>
      <c r="FY50" s="366"/>
      <c r="FZ50" s="366"/>
      <c r="GA50" s="366"/>
      <c r="GB50" s="369"/>
      <c r="GC50" s="365">
        <v>451</v>
      </c>
      <c r="GD50" s="366"/>
      <c r="GE50" s="366"/>
      <c r="GF50" s="366"/>
      <c r="GG50" s="366"/>
      <c r="GH50" s="366"/>
      <c r="GI50" s="369"/>
      <c r="GJ50" s="365">
        <v>2379</v>
      </c>
      <c r="GK50" s="366"/>
      <c r="GL50" s="366"/>
      <c r="GM50" s="366"/>
      <c r="GN50" s="366"/>
      <c r="GO50" s="366"/>
      <c r="GP50" s="369"/>
      <c r="GQ50" s="365">
        <v>767</v>
      </c>
      <c r="GR50" s="366"/>
      <c r="GS50" s="366"/>
      <c r="GT50" s="366"/>
      <c r="GU50" s="366"/>
      <c r="GV50" s="366"/>
      <c r="GW50" s="369"/>
      <c r="GX50" s="365">
        <v>78</v>
      </c>
      <c r="GY50" s="366"/>
      <c r="GZ50" s="366"/>
      <c r="HA50" s="366"/>
      <c r="HB50" s="366"/>
      <c r="HC50" s="366"/>
      <c r="HD50" s="369"/>
      <c r="HE50" s="365">
        <v>1043</v>
      </c>
      <c r="HF50" s="366"/>
      <c r="HG50" s="366"/>
      <c r="HH50" s="366"/>
      <c r="HI50" s="366"/>
      <c r="HJ50" s="366"/>
      <c r="HK50" s="369"/>
      <c r="HL50" s="365"/>
      <c r="HM50" s="366"/>
      <c r="HN50" s="366"/>
      <c r="HO50" s="366"/>
      <c r="HP50" s="366"/>
      <c r="HQ50" s="366"/>
      <c r="HR50" s="369"/>
      <c r="HS50" s="365"/>
      <c r="HT50" s="366"/>
      <c r="HU50" s="366"/>
      <c r="HV50" s="366"/>
      <c r="HW50" s="366"/>
      <c r="HX50" s="366"/>
      <c r="HY50" s="369"/>
      <c r="HZ50" s="365"/>
      <c r="IA50" s="366"/>
      <c r="IB50" s="366"/>
      <c r="IC50" s="366"/>
      <c r="ID50" s="366"/>
      <c r="IE50" s="366"/>
      <c r="IF50" s="369"/>
      <c r="IG50" s="365">
        <v>38</v>
      </c>
      <c r="IH50" s="366"/>
      <c r="II50" s="366"/>
      <c r="IJ50" s="366"/>
      <c r="IK50" s="366"/>
      <c r="IL50" s="366"/>
      <c r="IM50" s="369"/>
      <c r="IN50" s="365">
        <v>68</v>
      </c>
      <c r="IO50" s="366"/>
      <c r="IP50" s="366"/>
      <c r="IQ50" s="366"/>
      <c r="IR50" s="366"/>
      <c r="IS50" s="366"/>
      <c r="IT50" s="369"/>
      <c r="IU50" s="365">
        <v>657</v>
      </c>
      <c r="IV50" s="366"/>
      <c r="IW50" s="366"/>
      <c r="IX50" s="366"/>
      <c r="IY50" s="366"/>
      <c r="IZ50" s="366"/>
      <c r="JA50" s="369"/>
      <c r="JB50" s="365"/>
      <c r="JC50" s="366"/>
      <c r="JD50" s="366"/>
      <c r="JE50" s="366"/>
      <c r="JF50" s="366"/>
      <c r="JG50" s="366"/>
      <c r="JH50" s="369"/>
      <c r="JI50" s="365">
        <v>44</v>
      </c>
      <c r="JJ50" s="366"/>
      <c r="JK50" s="366"/>
      <c r="JL50" s="366"/>
      <c r="JM50" s="366"/>
      <c r="JN50" s="366"/>
      <c r="JO50" s="369"/>
      <c r="JP50" s="365">
        <v>363</v>
      </c>
      <c r="JQ50" s="366"/>
      <c r="JR50" s="366"/>
      <c r="JS50" s="366"/>
      <c r="JT50" s="366"/>
      <c r="JU50" s="366"/>
      <c r="JV50" s="369"/>
      <c r="JW50" s="365">
        <v>126</v>
      </c>
      <c r="JX50" s="366"/>
      <c r="JY50" s="366"/>
      <c r="JZ50" s="366"/>
      <c r="KA50" s="366"/>
      <c r="KB50" s="366"/>
      <c r="KC50" s="369"/>
      <c r="KD50" s="365">
        <v>835</v>
      </c>
      <c r="KE50" s="366"/>
      <c r="KF50" s="366"/>
      <c r="KG50" s="366"/>
      <c r="KH50" s="366"/>
      <c r="KI50" s="366"/>
      <c r="KJ50" s="369"/>
      <c r="KK50" s="365"/>
      <c r="KL50" s="366"/>
      <c r="KM50" s="366"/>
      <c r="KN50" s="366"/>
      <c r="KO50" s="366"/>
      <c r="KP50" s="366"/>
      <c r="KQ50" s="369"/>
      <c r="KR50" s="365"/>
      <c r="KS50" s="366"/>
      <c r="KT50" s="366"/>
      <c r="KU50" s="366"/>
      <c r="KV50" s="366"/>
      <c r="KW50" s="366"/>
      <c r="KX50" s="369"/>
      <c r="KY50" s="365"/>
      <c r="KZ50" s="366"/>
      <c r="LA50" s="366"/>
      <c r="LB50" s="366"/>
      <c r="LC50" s="366"/>
      <c r="LD50" s="366"/>
      <c r="LE50" s="369"/>
      <c r="LF50" s="365"/>
      <c r="LG50" s="366"/>
      <c r="LH50" s="366"/>
      <c r="LI50" s="366"/>
      <c r="LJ50" s="366"/>
      <c r="LK50" s="366"/>
      <c r="LL50" s="369"/>
      <c r="LM50" s="365"/>
      <c r="LN50" s="366"/>
      <c r="LO50" s="366"/>
      <c r="LP50" s="366"/>
      <c r="LQ50" s="366"/>
      <c r="LR50" s="366"/>
      <c r="LS50" s="369"/>
      <c r="LT50" s="365"/>
      <c r="LU50" s="366"/>
      <c r="LV50" s="366"/>
      <c r="LW50" s="366"/>
      <c r="LX50" s="366"/>
      <c r="LY50" s="366"/>
      <c r="LZ50" s="369"/>
      <c r="MA50" s="365"/>
      <c r="MB50" s="366"/>
      <c r="MC50" s="366"/>
      <c r="MD50" s="366"/>
      <c r="ME50" s="366"/>
      <c r="MF50" s="366"/>
      <c r="MG50" s="369"/>
      <c r="MH50" s="365"/>
      <c r="MI50" s="366"/>
      <c r="MJ50" s="366"/>
      <c r="MK50" s="366"/>
      <c r="ML50" s="366"/>
      <c r="MM50" s="366"/>
      <c r="MN50" s="369"/>
      <c r="MO50" s="365">
        <v>593</v>
      </c>
      <c r="MP50" s="366"/>
      <c r="MQ50" s="366"/>
      <c r="MR50" s="366"/>
      <c r="MS50" s="366"/>
      <c r="MT50" s="366"/>
      <c r="MU50" s="369"/>
      <c r="MV50" s="365">
        <v>12035</v>
      </c>
      <c r="MW50" s="366"/>
      <c r="MX50" s="366"/>
      <c r="MY50" s="366"/>
      <c r="MZ50" s="366"/>
      <c r="NA50" s="366"/>
      <c r="NB50" s="369"/>
    </row>
    <row r="51" spans="2:366" ht="18" customHeight="1" x14ac:dyDescent="0.2">
      <c r="B51" s="944" t="s">
        <v>42</v>
      </c>
      <c r="C51" s="365"/>
      <c r="D51" s="366"/>
      <c r="E51" s="366"/>
      <c r="F51" s="366"/>
      <c r="G51" s="366"/>
      <c r="H51" s="366"/>
      <c r="I51" s="369"/>
      <c r="J51" s="365"/>
      <c r="K51" s="366"/>
      <c r="L51" s="366"/>
      <c r="M51" s="366"/>
      <c r="N51" s="366"/>
      <c r="O51" s="366"/>
      <c r="P51" s="369"/>
      <c r="Q51" s="365"/>
      <c r="R51" s="366"/>
      <c r="S51" s="366"/>
      <c r="T51" s="366"/>
      <c r="U51" s="366"/>
      <c r="V51" s="366"/>
      <c r="W51" s="369"/>
      <c r="X51" s="365">
        <v>40</v>
      </c>
      <c r="Y51" s="366"/>
      <c r="Z51" s="366"/>
      <c r="AA51" s="366"/>
      <c r="AB51" s="366"/>
      <c r="AC51" s="366"/>
      <c r="AD51" s="369"/>
      <c r="AE51" s="365"/>
      <c r="AF51" s="366"/>
      <c r="AG51" s="366"/>
      <c r="AH51" s="366"/>
      <c r="AI51" s="366"/>
      <c r="AJ51" s="366"/>
      <c r="AK51" s="369"/>
      <c r="AL51" s="365">
        <v>120</v>
      </c>
      <c r="AM51" s="366"/>
      <c r="AN51" s="366"/>
      <c r="AO51" s="366"/>
      <c r="AP51" s="366"/>
      <c r="AQ51" s="366"/>
      <c r="AR51" s="369"/>
      <c r="AS51" s="365"/>
      <c r="AT51" s="366"/>
      <c r="AU51" s="366"/>
      <c r="AV51" s="366"/>
      <c r="AW51" s="366"/>
      <c r="AX51" s="366"/>
      <c r="AY51" s="369"/>
      <c r="AZ51" s="365">
        <v>24</v>
      </c>
      <c r="BA51" s="366"/>
      <c r="BB51" s="366"/>
      <c r="BC51" s="366"/>
      <c r="BD51" s="366"/>
      <c r="BE51" s="366"/>
      <c r="BF51" s="369"/>
      <c r="BG51" s="365"/>
      <c r="BH51" s="366"/>
      <c r="BI51" s="366"/>
      <c r="BJ51" s="366"/>
      <c r="BK51" s="366"/>
      <c r="BL51" s="366"/>
      <c r="BM51" s="369"/>
      <c r="BN51" s="365"/>
      <c r="BO51" s="366"/>
      <c r="BP51" s="366"/>
      <c r="BQ51" s="366"/>
      <c r="BR51" s="366"/>
      <c r="BS51" s="366"/>
      <c r="BT51" s="369"/>
      <c r="BU51" s="365"/>
      <c r="BV51" s="366"/>
      <c r="BW51" s="366"/>
      <c r="BX51" s="366"/>
      <c r="BY51" s="366"/>
      <c r="BZ51" s="366"/>
      <c r="CA51" s="369"/>
      <c r="CB51" s="365"/>
      <c r="CC51" s="366"/>
      <c r="CD51" s="366"/>
      <c r="CE51" s="366"/>
      <c r="CF51" s="366"/>
      <c r="CG51" s="366"/>
      <c r="CH51" s="369"/>
      <c r="CI51" s="365"/>
      <c r="CJ51" s="366"/>
      <c r="CK51" s="366"/>
      <c r="CL51" s="366"/>
      <c r="CM51" s="366"/>
      <c r="CN51" s="366"/>
      <c r="CO51" s="369"/>
      <c r="CP51" s="365"/>
      <c r="CQ51" s="366"/>
      <c r="CR51" s="366"/>
      <c r="CS51" s="366"/>
      <c r="CT51" s="366"/>
      <c r="CU51" s="366"/>
      <c r="CV51" s="369"/>
      <c r="CW51" s="365">
        <v>191</v>
      </c>
      <c r="CX51" s="366"/>
      <c r="CY51" s="366"/>
      <c r="CZ51" s="366"/>
      <c r="DA51" s="366"/>
      <c r="DB51" s="366"/>
      <c r="DC51" s="369"/>
      <c r="DD51" s="365">
        <v>175</v>
      </c>
      <c r="DE51" s="366"/>
      <c r="DF51" s="366"/>
      <c r="DG51" s="366"/>
      <c r="DH51" s="366"/>
      <c r="DI51" s="366"/>
      <c r="DJ51" s="369"/>
      <c r="DK51" s="365">
        <v>1050</v>
      </c>
      <c r="DL51" s="366"/>
      <c r="DM51" s="366"/>
      <c r="DN51" s="366"/>
      <c r="DO51" s="366"/>
      <c r="DP51" s="366"/>
      <c r="DQ51" s="369"/>
      <c r="DR51" s="365"/>
      <c r="DS51" s="366"/>
      <c r="DT51" s="366"/>
      <c r="DU51" s="366"/>
      <c r="DV51" s="366"/>
      <c r="DW51" s="366"/>
      <c r="DX51" s="369"/>
      <c r="DY51" s="365"/>
      <c r="DZ51" s="366"/>
      <c r="EA51" s="366"/>
      <c r="EB51" s="366"/>
      <c r="EC51" s="366"/>
      <c r="ED51" s="366"/>
      <c r="EE51" s="369"/>
      <c r="EF51" s="365"/>
      <c r="EG51" s="366"/>
      <c r="EH51" s="366"/>
      <c r="EI51" s="366"/>
      <c r="EJ51" s="366"/>
      <c r="EK51" s="366"/>
      <c r="EL51" s="369"/>
      <c r="EM51" s="365"/>
      <c r="EN51" s="366"/>
      <c r="EO51" s="366"/>
      <c r="EP51" s="366"/>
      <c r="EQ51" s="366"/>
      <c r="ER51" s="366"/>
      <c r="ES51" s="369"/>
      <c r="ET51" s="365"/>
      <c r="EU51" s="366"/>
      <c r="EV51" s="366"/>
      <c r="EW51" s="366"/>
      <c r="EX51" s="366"/>
      <c r="EY51" s="366"/>
      <c r="EZ51" s="369"/>
      <c r="FA51" s="365">
        <v>2216</v>
      </c>
      <c r="FB51" s="366"/>
      <c r="FC51" s="366"/>
      <c r="FD51" s="366"/>
      <c r="FE51" s="366"/>
      <c r="FF51" s="366"/>
      <c r="FG51" s="369"/>
      <c r="FH51" s="365"/>
      <c r="FI51" s="366"/>
      <c r="FJ51" s="366"/>
      <c r="FK51" s="366"/>
      <c r="FL51" s="366"/>
      <c r="FM51" s="366"/>
      <c r="FN51" s="369"/>
      <c r="FO51" s="365"/>
      <c r="FP51" s="366"/>
      <c r="FQ51" s="366"/>
      <c r="FR51" s="366"/>
      <c r="FS51" s="366"/>
      <c r="FT51" s="366"/>
      <c r="FU51" s="369">
        <v>210</v>
      </c>
      <c r="FV51" s="365">
        <v>36</v>
      </c>
      <c r="FW51" s="366"/>
      <c r="FX51" s="366"/>
      <c r="FY51" s="366"/>
      <c r="FZ51" s="366"/>
      <c r="GA51" s="366"/>
      <c r="GB51" s="369"/>
      <c r="GC51" s="365">
        <v>508</v>
      </c>
      <c r="GD51" s="366"/>
      <c r="GE51" s="366"/>
      <c r="GF51" s="366"/>
      <c r="GG51" s="366"/>
      <c r="GH51" s="366"/>
      <c r="GI51" s="369"/>
      <c r="GJ51" s="365">
        <v>842</v>
      </c>
      <c r="GK51" s="366">
        <v>7771</v>
      </c>
      <c r="GL51" s="366"/>
      <c r="GM51" s="366"/>
      <c r="GN51" s="366"/>
      <c r="GO51" s="366"/>
      <c r="GP51" s="369"/>
      <c r="GQ51" s="365">
        <v>633</v>
      </c>
      <c r="GR51" s="366"/>
      <c r="GS51" s="366">
        <v>3242</v>
      </c>
      <c r="GT51" s="366"/>
      <c r="GU51" s="366"/>
      <c r="GV51" s="366"/>
      <c r="GW51" s="369"/>
      <c r="GX51" s="365">
        <v>824</v>
      </c>
      <c r="GY51" s="366"/>
      <c r="GZ51" s="366"/>
      <c r="HA51" s="366"/>
      <c r="HB51" s="366"/>
      <c r="HC51" s="366"/>
      <c r="HD51" s="369"/>
      <c r="HE51" s="365">
        <v>1709</v>
      </c>
      <c r="HF51" s="366">
        <v>470</v>
      </c>
      <c r="HG51" s="366">
        <v>3</v>
      </c>
      <c r="HH51" s="366"/>
      <c r="HI51" s="366"/>
      <c r="HJ51" s="366"/>
      <c r="HK51" s="369">
        <v>1315</v>
      </c>
      <c r="HL51" s="365"/>
      <c r="HM51" s="366"/>
      <c r="HN51" s="366"/>
      <c r="HO51" s="366"/>
      <c r="HP51" s="366"/>
      <c r="HQ51" s="366"/>
      <c r="HR51" s="369"/>
      <c r="HS51" s="365"/>
      <c r="HT51" s="366">
        <v>100</v>
      </c>
      <c r="HU51" s="366"/>
      <c r="HV51" s="366"/>
      <c r="HW51" s="366"/>
      <c r="HX51" s="366"/>
      <c r="HY51" s="369"/>
      <c r="HZ51" s="365"/>
      <c r="IA51" s="366"/>
      <c r="IB51" s="366"/>
      <c r="IC51" s="366"/>
      <c r="ID51" s="366"/>
      <c r="IE51" s="366"/>
      <c r="IF51" s="369"/>
      <c r="IG51" s="365">
        <v>667</v>
      </c>
      <c r="IH51" s="366">
        <v>1</v>
      </c>
      <c r="II51" s="366"/>
      <c r="IJ51" s="366"/>
      <c r="IK51" s="366"/>
      <c r="IL51" s="366"/>
      <c r="IM51" s="369">
        <v>3411</v>
      </c>
      <c r="IN51" s="365">
        <v>277</v>
      </c>
      <c r="IO51" s="366"/>
      <c r="IP51" s="366"/>
      <c r="IQ51" s="366"/>
      <c r="IR51" s="366"/>
      <c r="IS51" s="366"/>
      <c r="IT51" s="369"/>
      <c r="IU51" s="365">
        <v>147</v>
      </c>
      <c r="IV51" s="366"/>
      <c r="IW51" s="366"/>
      <c r="IX51" s="366"/>
      <c r="IY51" s="366"/>
      <c r="IZ51" s="366"/>
      <c r="JA51" s="369"/>
      <c r="JB51" s="365"/>
      <c r="JC51" s="366"/>
      <c r="JD51" s="366"/>
      <c r="JE51" s="366"/>
      <c r="JF51" s="366"/>
      <c r="JG51" s="366"/>
      <c r="JH51" s="369"/>
      <c r="JI51" s="365">
        <v>242</v>
      </c>
      <c r="JJ51" s="366"/>
      <c r="JK51" s="366"/>
      <c r="JL51" s="366"/>
      <c r="JM51" s="366"/>
      <c r="JN51" s="366"/>
      <c r="JO51" s="369"/>
      <c r="JP51" s="365">
        <v>287</v>
      </c>
      <c r="JQ51" s="366"/>
      <c r="JR51" s="366"/>
      <c r="JS51" s="366"/>
      <c r="JT51" s="366"/>
      <c r="JU51" s="366"/>
      <c r="JV51" s="369"/>
      <c r="JW51" s="365">
        <v>14</v>
      </c>
      <c r="JX51" s="366"/>
      <c r="JY51" s="366"/>
      <c r="JZ51" s="366"/>
      <c r="KA51" s="366"/>
      <c r="KB51" s="366"/>
      <c r="KC51" s="369"/>
      <c r="KD51" s="365">
        <v>3632</v>
      </c>
      <c r="KE51" s="366"/>
      <c r="KF51" s="366"/>
      <c r="KG51" s="366"/>
      <c r="KH51" s="366"/>
      <c r="KI51" s="366"/>
      <c r="KJ51" s="369"/>
      <c r="KK51" s="365"/>
      <c r="KL51" s="366"/>
      <c r="KM51" s="366"/>
      <c r="KN51" s="366"/>
      <c r="KO51" s="366"/>
      <c r="KP51" s="366"/>
      <c r="KQ51" s="369"/>
      <c r="KR51" s="365"/>
      <c r="KS51" s="366"/>
      <c r="KT51" s="366"/>
      <c r="KU51" s="366"/>
      <c r="KV51" s="366"/>
      <c r="KW51" s="366"/>
      <c r="KX51" s="369"/>
      <c r="KY51" s="365">
        <v>25</v>
      </c>
      <c r="KZ51" s="366"/>
      <c r="LA51" s="366"/>
      <c r="LB51" s="366"/>
      <c r="LC51" s="366"/>
      <c r="LD51" s="366"/>
      <c r="LE51" s="369"/>
      <c r="LF51" s="365"/>
      <c r="LG51" s="366"/>
      <c r="LH51" s="366"/>
      <c r="LI51" s="366"/>
      <c r="LJ51" s="366"/>
      <c r="LK51" s="366"/>
      <c r="LL51" s="369"/>
      <c r="LM51" s="365"/>
      <c r="LN51" s="366"/>
      <c r="LO51" s="366"/>
      <c r="LP51" s="366"/>
      <c r="LQ51" s="366"/>
      <c r="LR51" s="366"/>
      <c r="LS51" s="369"/>
      <c r="LT51" s="365"/>
      <c r="LU51" s="366"/>
      <c r="LV51" s="366"/>
      <c r="LW51" s="366"/>
      <c r="LX51" s="366"/>
      <c r="LY51" s="366"/>
      <c r="LZ51" s="369"/>
      <c r="MA51" s="365"/>
      <c r="MB51" s="366"/>
      <c r="MC51" s="366"/>
      <c r="MD51" s="366"/>
      <c r="ME51" s="366"/>
      <c r="MF51" s="366"/>
      <c r="MG51" s="369"/>
      <c r="MH51" s="365"/>
      <c r="MI51" s="366"/>
      <c r="MJ51" s="366"/>
      <c r="MK51" s="366"/>
      <c r="ML51" s="366"/>
      <c r="MM51" s="366"/>
      <c r="MN51" s="369"/>
      <c r="MO51" s="365"/>
      <c r="MP51" s="366"/>
      <c r="MQ51" s="366"/>
      <c r="MR51" s="366"/>
      <c r="MS51" s="366"/>
      <c r="MT51" s="366"/>
      <c r="MU51" s="369"/>
      <c r="MV51" s="365">
        <v>13659</v>
      </c>
      <c r="MW51" s="366">
        <v>8342</v>
      </c>
      <c r="MX51" s="366">
        <v>3245</v>
      </c>
      <c r="MY51" s="366"/>
      <c r="MZ51" s="366"/>
      <c r="NA51" s="366"/>
      <c r="NB51" s="369">
        <v>4936</v>
      </c>
    </row>
    <row r="52" spans="2:366" ht="18" customHeight="1" x14ac:dyDescent="0.2">
      <c r="B52" s="944" t="s">
        <v>43</v>
      </c>
      <c r="C52" s="365"/>
      <c r="D52" s="366"/>
      <c r="E52" s="366"/>
      <c r="F52" s="366"/>
      <c r="G52" s="366"/>
      <c r="H52" s="366"/>
      <c r="I52" s="369"/>
      <c r="J52" s="365">
        <v>20</v>
      </c>
      <c r="K52" s="366"/>
      <c r="L52" s="366"/>
      <c r="M52" s="366"/>
      <c r="N52" s="366"/>
      <c r="O52" s="366"/>
      <c r="P52" s="369"/>
      <c r="Q52" s="365">
        <v>40</v>
      </c>
      <c r="R52" s="366"/>
      <c r="S52" s="366"/>
      <c r="T52" s="366"/>
      <c r="U52" s="366"/>
      <c r="V52" s="366"/>
      <c r="W52" s="369"/>
      <c r="X52" s="365"/>
      <c r="Y52" s="366"/>
      <c r="Z52" s="366"/>
      <c r="AA52" s="366"/>
      <c r="AB52" s="366"/>
      <c r="AC52" s="366"/>
      <c r="AD52" s="369">
        <v>405</v>
      </c>
      <c r="AE52" s="365"/>
      <c r="AF52" s="366"/>
      <c r="AG52" s="366"/>
      <c r="AH52" s="366"/>
      <c r="AI52" s="366"/>
      <c r="AJ52" s="366"/>
      <c r="AK52" s="369"/>
      <c r="AL52" s="365"/>
      <c r="AM52" s="366"/>
      <c r="AN52" s="366"/>
      <c r="AO52" s="366"/>
      <c r="AP52" s="366"/>
      <c r="AQ52" s="366"/>
      <c r="AR52" s="369"/>
      <c r="AS52" s="365"/>
      <c r="AT52" s="366"/>
      <c r="AU52" s="366"/>
      <c r="AV52" s="366"/>
      <c r="AW52" s="366"/>
      <c r="AX52" s="366"/>
      <c r="AY52" s="369"/>
      <c r="AZ52" s="365"/>
      <c r="BA52" s="366"/>
      <c r="BB52" s="366"/>
      <c r="BC52" s="366"/>
      <c r="BD52" s="366"/>
      <c r="BE52" s="366"/>
      <c r="BF52" s="369"/>
      <c r="BG52" s="365">
        <v>31</v>
      </c>
      <c r="BH52" s="366"/>
      <c r="BI52" s="366"/>
      <c r="BJ52" s="366"/>
      <c r="BK52" s="366"/>
      <c r="BL52" s="366"/>
      <c r="BM52" s="369"/>
      <c r="BN52" s="365"/>
      <c r="BO52" s="366"/>
      <c r="BP52" s="366"/>
      <c r="BQ52" s="366"/>
      <c r="BR52" s="366"/>
      <c r="BS52" s="366"/>
      <c r="BT52" s="369"/>
      <c r="BU52" s="365"/>
      <c r="BV52" s="366"/>
      <c r="BW52" s="366"/>
      <c r="BX52" s="366"/>
      <c r="BY52" s="366"/>
      <c r="BZ52" s="366"/>
      <c r="CA52" s="369"/>
      <c r="CB52" s="365"/>
      <c r="CC52" s="366"/>
      <c r="CD52" s="366"/>
      <c r="CE52" s="366"/>
      <c r="CF52" s="366"/>
      <c r="CG52" s="366"/>
      <c r="CH52" s="369"/>
      <c r="CI52" s="365">
        <v>19</v>
      </c>
      <c r="CJ52" s="366"/>
      <c r="CK52" s="366"/>
      <c r="CL52" s="366"/>
      <c r="CM52" s="366"/>
      <c r="CN52" s="366"/>
      <c r="CO52" s="369">
        <v>260</v>
      </c>
      <c r="CP52" s="365"/>
      <c r="CQ52" s="366"/>
      <c r="CR52" s="366"/>
      <c r="CS52" s="366"/>
      <c r="CT52" s="366"/>
      <c r="CU52" s="366"/>
      <c r="CV52" s="369"/>
      <c r="CW52" s="365">
        <v>187</v>
      </c>
      <c r="CX52" s="366"/>
      <c r="CY52" s="366"/>
      <c r="CZ52" s="366"/>
      <c r="DA52" s="366"/>
      <c r="DB52" s="366"/>
      <c r="DC52" s="369"/>
      <c r="DD52" s="365">
        <v>70</v>
      </c>
      <c r="DE52" s="366"/>
      <c r="DF52" s="366"/>
      <c r="DG52" s="366"/>
      <c r="DH52" s="366"/>
      <c r="DI52" s="366"/>
      <c r="DJ52" s="369"/>
      <c r="DK52" s="365">
        <v>48</v>
      </c>
      <c r="DL52" s="366"/>
      <c r="DM52" s="366"/>
      <c r="DN52" s="366"/>
      <c r="DO52" s="366"/>
      <c r="DP52" s="366"/>
      <c r="DQ52" s="369"/>
      <c r="DR52" s="365">
        <v>26</v>
      </c>
      <c r="DS52" s="366"/>
      <c r="DT52" s="366"/>
      <c r="DU52" s="366"/>
      <c r="DV52" s="366"/>
      <c r="DW52" s="366"/>
      <c r="DX52" s="369"/>
      <c r="DY52" s="365"/>
      <c r="DZ52" s="366"/>
      <c r="EA52" s="366"/>
      <c r="EB52" s="366"/>
      <c r="EC52" s="366"/>
      <c r="ED52" s="366"/>
      <c r="EE52" s="369"/>
      <c r="EF52" s="365">
        <v>20</v>
      </c>
      <c r="EG52" s="366"/>
      <c r="EH52" s="366"/>
      <c r="EI52" s="366"/>
      <c r="EJ52" s="366"/>
      <c r="EK52" s="366"/>
      <c r="EL52" s="369"/>
      <c r="EM52" s="365"/>
      <c r="EN52" s="366"/>
      <c r="EO52" s="366"/>
      <c r="EP52" s="366"/>
      <c r="EQ52" s="366"/>
      <c r="ER52" s="366"/>
      <c r="ES52" s="369"/>
      <c r="ET52" s="365"/>
      <c r="EU52" s="366"/>
      <c r="EV52" s="366"/>
      <c r="EW52" s="366"/>
      <c r="EX52" s="366"/>
      <c r="EY52" s="366"/>
      <c r="EZ52" s="369"/>
      <c r="FA52" s="365">
        <v>3508</v>
      </c>
      <c r="FB52" s="366"/>
      <c r="FC52" s="366"/>
      <c r="FD52" s="366"/>
      <c r="FE52" s="366"/>
      <c r="FF52" s="366"/>
      <c r="FG52" s="369"/>
      <c r="FH52" s="365">
        <v>280</v>
      </c>
      <c r="FI52" s="366"/>
      <c r="FJ52" s="366"/>
      <c r="FK52" s="366"/>
      <c r="FL52" s="366"/>
      <c r="FM52" s="366"/>
      <c r="FN52" s="369"/>
      <c r="FO52" s="365"/>
      <c r="FP52" s="366"/>
      <c r="FQ52" s="366"/>
      <c r="FR52" s="366"/>
      <c r="FS52" s="366"/>
      <c r="FT52" s="366"/>
      <c r="FU52" s="369"/>
      <c r="FV52" s="365">
        <v>40</v>
      </c>
      <c r="FW52" s="366"/>
      <c r="FX52" s="366"/>
      <c r="FY52" s="366"/>
      <c r="FZ52" s="366"/>
      <c r="GA52" s="366"/>
      <c r="GB52" s="369"/>
      <c r="GC52" s="365">
        <v>1732</v>
      </c>
      <c r="GD52" s="366"/>
      <c r="GE52" s="366"/>
      <c r="GF52" s="366"/>
      <c r="GG52" s="366"/>
      <c r="GH52" s="366"/>
      <c r="GI52" s="369"/>
      <c r="GJ52" s="365">
        <v>1347</v>
      </c>
      <c r="GK52" s="366">
        <v>2890</v>
      </c>
      <c r="GL52" s="366"/>
      <c r="GM52" s="366"/>
      <c r="GN52" s="366"/>
      <c r="GO52" s="366"/>
      <c r="GP52" s="369"/>
      <c r="GQ52" s="365">
        <v>1054</v>
      </c>
      <c r="GR52" s="366"/>
      <c r="GS52" s="366"/>
      <c r="GT52" s="366"/>
      <c r="GU52" s="366"/>
      <c r="GV52" s="366"/>
      <c r="GW52" s="369"/>
      <c r="GX52" s="365">
        <v>333</v>
      </c>
      <c r="GY52" s="366"/>
      <c r="GZ52" s="366"/>
      <c r="HA52" s="366"/>
      <c r="HB52" s="366"/>
      <c r="HC52" s="366"/>
      <c r="HD52" s="369"/>
      <c r="HE52" s="365">
        <v>1836</v>
      </c>
      <c r="HF52" s="366"/>
      <c r="HG52" s="366"/>
      <c r="HH52" s="366"/>
      <c r="HI52" s="366"/>
      <c r="HJ52" s="366"/>
      <c r="HK52" s="369">
        <v>5</v>
      </c>
      <c r="HL52" s="365"/>
      <c r="HM52" s="366"/>
      <c r="HN52" s="366"/>
      <c r="HO52" s="366"/>
      <c r="HP52" s="366"/>
      <c r="HQ52" s="366"/>
      <c r="HR52" s="369">
        <v>778</v>
      </c>
      <c r="HS52" s="365">
        <v>55</v>
      </c>
      <c r="HT52" s="366"/>
      <c r="HU52" s="366"/>
      <c r="HV52" s="366"/>
      <c r="HW52" s="366"/>
      <c r="HX52" s="366"/>
      <c r="HY52" s="369">
        <v>899</v>
      </c>
      <c r="HZ52" s="365"/>
      <c r="IA52" s="366"/>
      <c r="IB52" s="366"/>
      <c r="IC52" s="366"/>
      <c r="ID52" s="366"/>
      <c r="IE52" s="366"/>
      <c r="IF52" s="369"/>
      <c r="IG52" s="365"/>
      <c r="IH52" s="366"/>
      <c r="II52" s="366"/>
      <c r="IJ52" s="366"/>
      <c r="IK52" s="366"/>
      <c r="IL52" s="366"/>
      <c r="IM52" s="369">
        <v>939</v>
      </c>
      <c r="IN52" s="365">
        <v>139</v>
      </c>
      <c r="IO52" s="366">
        <v>17</v>
      </c>
      <c r="IP52" s="366"/>
      <c r="IQ52" s="366"/>
      <c r="IR52" s="366"/>
      <c r="IS52" s="366"/>
      <c r="IT52" s="369">
        <v>163</v>
      </c>
      <c r="IU52" s="365">
        <v>74</v>
      </c>
      <c r="IV52" s="366"/>
      <c r="IW52" s="366"/>
      <c r="IX52" s="366"/>
      <c r="IY52" s="366"/>
      <c r="IZ52" s="366"/>
      <c r="JA52" s="369"/>
      <c r="JB52" s="365"/>
      <c r="JC52" s="366"/>
      <c r="JD52" s="366"/>
      <c r="JE52" s="366"/>
      <c r="JF52" s="366"/>
      <c r="JG52" s="366"/>
      <c r="JH52" s="369"/>
      <c r="JI52" s="365">
        <v>213</v>
      </c>
      <c r="JJ52" s="366"/>
      <c r="JK52" s="366"/>
      <c r="JL52" s="366"/>
      <c r="JM52" s="366"/>
      <c r="JN52" s="366"/>
      <c r="JO52" s="369"/>
      <c r="JP52" s="365">
        <v>230</v>
      </c>
      <c r="JQ52" s="366">
        <v>51</v>
      </c>
      <c r="JR52" s="366"/>
      <c r="JS52" s="366"/>
      <c r="JT52" s="366"/>
      <c r="JU52" s="366"/>
      <c r="JV52" s="369">
        <v>46</v>
      </c>
      <c r="JW52" s="365">
        <v>28</v>
      </c>
      <c r="JX52" s="366"/>
      <c r="JY52" s="366"/>
      <c r="JZ52" s="366"/>
      <c r="KA52" s="366"/>
      <c r="KB52" s="366"/>
      <c r="KC52" s="369">
        <v>83</v>
      </c>
      <c r="KD52" s="365">
        <v>207</v>
      </c>
      <c r="KE52" s="366"/>
      <c r="KF52" s="366"/>
      <c r="KG52" s="366"/>
      <c r="KH52" s="366"/>
      <c r="KI52" s="366"/>
      <c r="KJ52" s="369">
        <v>95</v>
      </c>
      <c r="KK52" s="365"/>
      <c r="KL52" s="366"/>
      <c r="KM52" s="366"/>
      <c r="KN52" s="366"/>
      <c r="KO52" s="366"/>
      <c r="KP52" s="366"/>
      <c r="KQ52" s="369"/>
      <c r="KR52" s="365"/>
      <c r="KS52" s="366"/>
      <c r="KT52" s="366"/>
      <c r="KU52" s="366"/>
      <c r="KV52" s="366"/>
      <c r="KW52" s="366"/>
      <c r="KX52" s="369"/>
      <c r="KY52" s="365"/>
      <c r="KZ52" s="366"/>
      <c r="LA52" s="366"/>
      <c r="LB52" s="366"/>
      <c r="LC52" s="366"/>
      <c r="LD52" s="366"/>
      <c r="LE52" s="369"/>
      <c r="LF52" s="365"/>
      <c r="LG52" s="366"/>
      <c r="LH52" s="366"/>
      <c r="LI52" s="366"/>
      <c r="LJ52" s="366"/>
      <c r="LK52" s="366"/>
      <c r="LL52" s="369"/>
      <c r="LM52" s="365"/>
      <c r="LN52" s="366"/>
      <c r="LO52" s="366"/>
      <c r="LP52" s="366"/>
      <c r="LQ52" s="366"/>
      <c r="LR52" s="366"/>
      <c r="LS52" s="369"/>
      <c r="LT52" s="365"/>
      <c r="LU52" s="366"/>
      <c r="LV52" s="366"/>
      <c r="LW52" s="366"/>
      <c r="LX52" s="366"/>
      <c r="LY52" s="366"/>
      <c r="LZ52" s="369"/>
      <c r="MA52" s="365">
        <v>344</v>
      </c>
      <c r="MB52" s="366"/>
      <c r="MC52" s="366"/>
      <c r="MD52" s="366"/>
      <c r="ME52" s="366"/>
      <c r="MF52" s="366"/>
      <c r="MG52" s="369"/>
      <c r="MH52" s="365"/>
      <c r="MI52" s="366"/>
      <c r="MJ52" s="366"/>
      <c r="MK52" s="366"/>
      <c r="ML52" s="366"/>
      <c r="MM52" s="366"/>
      <c r="MN52" s="369"/>
      <c r="MO52" s="365">
        <v>211</v>
      </c>
      <c r="MP52" s="366"/>
      <c r="MQ52" s="366"/>
      <c r="MR52" s="366"/>
      <c r="MS52" s="366"/>
      <c r="MT52" s="366"/>
      <c r="MU52" s="369"/>
      <c r="MV52" s="365">
        <v>12092</v>
      </c>
      <c r="MW52" s="366">
        <v>2958</v>
      </c>
      <c r="MX52" s="366"/>
      <c r="MY52" s="366"/>
      <c r="MZ52" s="366"/>
      <c r="NA52" s="366"/>
      <c r="NB52" s="369">
        <v>3673</v>
      </c>
    </row>
    <row r="53" spans="2:366" ht="18" customHeight="1" x14ac:dyDescent="0.2">
      <c r="B53" s="944" t="s">
        <v>27</v>
      </c>
      <c r="C53" s="365"/>
      <c r="D53" s="366"/>
      <c r="E53" s="366"/>
      <c r="F53" s="366"/>
      <c r="G53" s="366"/>
      <c r="H53" s="366"/>
      <c r="I53" s="369"/>
      <c r="J53" s="365"/>
      <c r="K53" s="366"/>
      <c r="L53" s="366"/>
      <c r="M53" s="366"/>
      <c r="N53" s="366"/>
      <c r="O53" s="366"/>
      <c r="P53" s="369"/>
      <c r="Q53" s="365"/>
      <c r="R53" s="366"/>
      <c r="S53" s="366"/>
      <c r="T53" s="366"/>
      <c r="U53" s="366"/>
      <c r="V53" s="366"/>
      <c r="W53" s="369"/>
      <c r="X53" s="365">
        <v>1705</v>
      </c>
      <c r="Y53" s="366"/>
      <c r="Z53" s="366"/>
      <c r="AA53" s="366"/>
      <c r="AB53" s="366"/>
      <c r="AC53" s="366"/>
      <c r="AD53" s="369"/>
      <c r="AE53" s="365"/>
      <c r="AF53" s="366"/>
      <c r="AG53" s="366"/>
      <c r="AH53" s="366"/>
      <c r="AI53" s="366"/>
      <c r="AJ53" s="366"/>
      <c r="AK53" s="369"/>
      <c r="AL53" s="365"/>
      <c r="AM53" s="366"/>
      <c r="AN53" s="366"/>
      <c r="AO53" s="366"/>
      <c r="AP53" s="366"/>
      <c r="AQ53" s="366"/>
      <c r="AR53" s="369"/>
      <c r="AS53" s="365"/>
      <c r="AT53" s="366"/>
      <c r="AU53" s="366"/>
      <c r="AV53" s="366"/>
      <c r="AW53" s="366"/>
      <c r="AX53" s="366"/>
      <c r="AY53" s="369"/>
      <c r="AZ53" s="365"/>
      <c r="BA53" s="366"/>
      <c r="BB53" s="366"/>
      <c r="BC53" s="366"/>
      <c r="BD53" s="366"/>
      <c r="BE53" s="366"/>
      <c r="BF53" s="369"/>
      <c r="BG53" s="365"/>
      <c r="BH53" s="366"/>
      <c r="BI53" s="366"/>
      <c r="BJ53" s="366"/>
      <c r="BK53" s="366"/>
      <c r="BL53" s="366"/>
      <c r="BM53" s="369"/>
      <c r="BN53" s="365"/>
      <c r="BO53" s="366"/>
      <c r="BP53" s="366"/>
      <c r="BQ53" s="366"/>
      <c r="BR53" s="366"/>
      <c r="BS53" s="366"/>
      <c r="BT53" s="369"/>
      <c r="BU53" s="365"/>
      <c r="BV53" s="366"/>
      <c r="BW53" s="366"/>
      <c r="BX53" s="366"/>
      <c r="BY53" s="366"/>
      <c r="BZ53" s="366"/>
      <c r="CA53" s="369"/>
      <c r="CB53" s="365"/>
      <c r="CC53" s="366"/>
      <c r="CD53" s="366"/>
      <c r="CE53" s="366"/>
      <c r="CF53" s="366"/>
      <c r="CG53" s="366"/>
      <c r="CH53" s="369"/>
      <c r="CI53" s="365">
        <v>45</v>
      </c>
      <c r="CJ53" s="366"/>
      <c r="CK53" s="366"/>
      <c r="CL53" s="366"/>
      <c r="CM53" s="366"/>
      <c r="CN53" s="366"/>
      <c r="CO53" s="369"/>
      <c r="CP53" s="365"/>
      <c r="CQ53" s="366"/>
      <c r="CR53" s="366"/>
      <c r="CS53" s="366"/>
      <c r="CT53" s="366"/>
      <c r="CU53" s="366"/>
      <c r="CV53" s="369"/>
      <c r="CW53" s="365"/>
      <c r="CX53" s="366"/>
      <c r="CY53" s="366"/>
      <c r="CZ53" s="366"/>
      <c r="DA53" s="366"/>
      <c r="DB53" s="366"/>
      <c r="DC53" s="369"/>
      <c r="DD53" s="365">
        <v>34</v>
      </c>
      <c r="DE53" s="366"/>
      <c r="DF53" s="366"/>
      <c r="DG53" s="366"/>
      <c r="DH53" s="366"/>
      <c r="DI53" s="366"/>
      <c r="DJ53" s="369"/>
      <c r="DK53" s="365"/>
      <c r="DL53" s="366"/>
      <c r="DM53" s="366"/>
      <c r="DN53" s="366"/>
      <c r="DO53" s="366"/>
      <c r="DP53" s="366"/>
      <c r="DQ53" s="369"/>
      <c r="DR53" s="365"/>
      <c r="DS53" s="366"/>
      <c r="DT53" s="366"/>
      <c r="DU53" s="366"/>
      <c r="DV53" s="366"/>
      <c r="DW53" s="366"/>
      <c r="DX53" s="369"/>
      <c r="DY53" s="365"/>
      <c r="DZ53" s="366"/>
      <c r="EA53" s="366"/>
      <c r="EB53" s="366"/>
      <c r="EC53" s="366"/>
      <c r="ED53" s="366"/>
      <c r="EE53" s="369"/>
      <c r="EF53" s="365"/>
      <c r="EG53" s="366"/>
      <c r="EH53" s="366"/>
      <c r="EI53" s="366"/>
      <c r="EJ53" s="366"/>
      <c r="EK53" s="366"/>
      <c r="EL53" s="369"/>
      <c r="EM53" s="365"/>
      <c r="EN53" s="366"/>
      <c r="EO53" s="366"/>
      <c r="EP53" s="366"/>
      <c r="EQ53" s="366"/>
      <c r="ER53" s="366"/>
      <c r="ES53" s="369"/>
      <c r="ET53" s="365"/>
      <c r="EU53" s="366"/>
      <c r="EV53" s="366"/>
      <c r="EW53" s="366"/>
      <c r="EX53" s="366"/>
      <c r="EY53" s="366"/>
      <c r="EZ53" s="369"/>
      <c r="FA53" s="365">
        <v>3093</v>
      </c>
      <c r="FB53" s="366"/>
      <c r="FC53" s="366"/>
      <c r="FD53" s="366"/>
      <c r="FE53" s="366"/>
      <c r="FF53" s="366"/>
      <c r="FG53" s="369"/>
      <c r="FH53" s="365"/>
      <c r="FI53" s="366"/>
      <c r="FJ53" s="366"/>
      <c r="FK53" s="366"/>
      <c r="FL53" s="366"/>
      <c r="FM53" s="366"/>
      <c r="FN53" s="369"/>
      <c r="FO53" s="365"/>
      <c r="FP53" s="366"/>
      <c r="FQ53" s="366"/>
      <c r="FR53" s="366"/>
      <c r="FS53" s="366"/>
      <c r="FT53" s="366"/>
      <c r="FU53" s="369"/>
      <c r="FV53" s="365"/>
      <c r="FW53" s="366"/>
      <c r="FX53" s="366"/>
      <c r="FY53" s="366"/>
      <c r="FZ53" s="366"/>
      <c r="GA53" s="366"/>
      <c r="GB53" s="369"/>
      <c r="GC53" s="365">
        <v>543</v>
      </c>
      <c r="GD53" s="366"/>
      <c r="GE53" s="366"/>
      <c r="GF53" s="366"/>
      <c r="GG53" s="366"/>
      <c r="GH53" s="366"/>
      <c r="GI53" s="369"/>
      <c r="GJ53" s="365">
        <v>469</v>
      </c>
      <c r="GK53" s="366"/>
      <c r="GL53" s="366"/>
      <c r="GM53" s="366"/>
      <c r="GN53" s="366"/>
      <c r="GO53" s="366"/>
      <c r="GP53" s="369"/>
      <c r="GQ53" s="365">
        <v>1577</v>
      </c>
      <c r="GR53" s="366"/>
      <c r="GS53" s="366"/>
      <c r="GT53" s="366"/>
      <c r="GU53" s="366"/>
      <c r="GV53" s="366"/>
      <c r="GW53" s="369"/>
      <c r="GX53" s="365">
        <v>174</v>
      </c>
      <c r="GY53" s="366"/>
      <c r="GZ53" s="366"/>
      <c r="HA53" s="366"/>
      <c r="HB53" s="366"/>
      <c r="HC53" s="366"/>
      <c r="HD53" s="369"/>
      <c r="HE53" s="365">
        <v>1948</v>
      </c>
      <c r="HF53" s="366"/>
      <c r="HG53" s="366"/>
      <c r="HH53" s="366"/>
      <c r="HI53" s="366"/>
      <c r="HJ53" s="366"/>
      <c r="HK53" s="369"/>
      <c r="HL53" s="365">
        <v>250</v>
      </c>
      <c r="HM53" s="366"/>
      <c r="HN53" s="366"/>
      <c r="HO53" s="366"/>
      <c r="HP53" s="366"/>
      <c r="HQ53" s="366"/>
      <c r="HR53" s="369"/>
      <c r="HS53" s="365"/>
      <c r="HT53" s="366"/>
      <c r="HU53" s="366"/>
      <c r="HV53" s="366"/>
      <c r="HW53" s="366"/>
      <c r="HX53" s="366"/>
      <c r="HY53" s="369"/>
      <c r="HZ53" s="365"/>
      <c r="IA53" s="366"/>
      <c r="IB53" s="366"/>
      <c r="IC53" s="366"/>
      <c r="ID53" s="366"/>
      <c r="IE53" s="366"/>
      <c r="IF53" s="369"/>
      <c r="IG53" s="365">
        <v>222</v>
      </c>
      <c r="IH53" s="366"/>
      <c r="II53" s="366"/>
      <c r="IJ53" s="366"/>
      <c r="IK53" s="366"/>
      <c r="IL53" s="366"/>
      <c r="IM53" s="369"/>
      <c r="IN53" s="365">
        <v>698</v>
      </c>
      <c r="IO53" s="366"/>
      <c r="IP53" s="366"/>
      <c r="IQ53" s="366"/>
      <c r="IR53" s="366"/>
      <c r="IS53" s="366"/>
      <c r="IT53" s="369"/>
      <c r="IU53" s="365">
        <v>234</v>
      </c>
      <c r="IV53" s="366"/>
      <c r="IW53" s="366"/>
      <c r="IX53" s="366"/>
      <c r="IY53" s="366"/>
      <c r="IZ53" s="366"/>
      <c r="JA53" s="369"/>
      <c r="JB53" s="365">
        <v>17</v>
      </c>
      <c r="JC53" s="366"/>
      <c r="JD53" s="366"/>
      <c r="JE53" s="366"/>
      <c r="JF53" s="366"/>
      <c r="JG53" s="366"/>
      <c r="JH53" s="369"/>
      <c r="JI53" s="365">
        <v>590</v>
      </c>
      <c r="JJ53" s="366"/>
      <c r="JK53" s="366"/>
      <c r="JL53" s="366"/>
      <c r="JM53" s="366"/>
      <c r="JN53" s="366"/>
      <c r="JO53" s="369"/>
      <c r="JP53" s="365">
        <v>180</v>
      </c>
      <c r="JQ53" s="366"/>
      <c r="JR53" s="366"/>
      <c r="JS53" s="366"/>
      <c r="JT53" s="366"/>
      <c r="JU53" s="366"/>
      <c r="JV53" s="369"/>
      <c r="JW53" s="365">
        <v>168</v>
      </c>
      <c r="JX53" s="366"/>
      <c r="JY53" s="366"/>
      <c r="JZ53" s="366"/>
      <c r="KA53" s="366"/>
      <c r="KB53" s="366"/>
      <c r="KC53" s="369"/>
      <c r="KD53" s="365">
        <v>596</v>
      </c>
      <c r="KE53" s="366"/>
      <c r="KF53" s="366"/>
      <c r="KG53" s="366"/>
      <c r="KH53" s="366"/>
      <c r="KI53" s="366"/>
      <c r="KJ53" s="369"/>
      <c r="KK53" s="365"/>
      <c r="KL53" s="366"/>
      <c r="KM53" s="366"/>
      <c r="KN53" s="366"/>
      <c r="KO53" s="366"/>
      <c r="KP53" s="366"/>
      <c r="KQ53" s="369"/>
      <c r="KR53" s="365"/>
      <c r="KS53" s="366"/>
      <c r="KT53" s="366"/>
      <c r="KU53" s="366"/>
      <c r="KV53" s="366"/>
      <c r="KW53" s="366"/>
      <c r="KX53" s="369"/>
      <c r="KY53" s="365"/>
      <c r="KZ53" s="366"/>
      <c r="LA53" s="366"/>
      <c r="LB53" s="366"/>
      <c r="LC53" s="366"/>
      <c r="LD53" s="366"/>
      <c r="LE53" s="369"/>
      <c r="LF53" s="365"/>
      <c r="LG53" s="366"/>
      <c r="LH53" s="366"/>
      <c r="LI53" s="366"/>
      <c r="LJ53" s="366"/>
      <c r="LK53" s="366"/>
      <c r="LL53" s="369"/>
      <c r="LM53" s="365">
        <v>21</v>
      </c>
      <c r="LN53" s="366"/>
      <c r="LO53" s="366"/>
      <c r="LP53" s="366"/>
      <c r="LQ53" s="366"/>
      <c r="LR53" s="366"/>
      <c r="LS53" s="369"/>
      <c r="LT53" s="365"/>
      <c r="LU53" s="366"/>
      <c r="LV53" s="366"/>
      <c r="LW53" s="366"/>
      <c r="LX53" s="366"/>
      <c r="LY53" s="366"/>
      <c r="LZ53" s="369"/>
      <c r="MA53" s="365"/>
      <c r="MB53" s="366"/>
      <c r="MC53" s="366"/>
      <c r="MD53" s="366"/>
      <c r="ME53" s="366"/>
      <c r="MF53" s="366"/>
      <c r="MG53" s="369"/>
      <c r="MH53" s="365"/>
      <c r="MI53" s="366"/>
      <c r="MJ53" s="366"/>
      <c r="MK53" s="366"/>
      <c r="ML53" s="366"/>
      <c r="MM53" s="366"/>
      <c r="MN53" s="369"/>
      <c r="MO53" s="365"/>
      <c r="MP53" s="366"/>
      <c r="MQ53" s="366"/>
      <c r="MR53" s="366"/>
      <c r="MS53" s="366"/>
      <c r="MT53" s="366"/>
      <c r="MU53" s="369"/>
      <c r="MV53" s="365">
        <v>12564</v>
      </c>
      <c r="MW53" s="366"/>
      <c r="MX53" s="366"/>
      <c r="MY53" s="366"/>
      <c r="MZ53" s="366"/>
      <c r="NA53" s="366"/>
      <c r="NB53" s="369"/>
    </row>
    <row r="54" spans="2:366" ht="18" customHeight="1" x14ac:dyDescent="0.2">
      <c r="B54" s="944" t="s">
        <v>44</v>
      </c>
      <c r="C54" s="365">
        <v>180</v>
      </c>
      <c r="D54" s="366"/>
      <c r="E54" s="366"/>
      <c r="F54" s="366"/>
      <c r="G54" s="366"/>
      <c r="H54" s="366"/>
      <c r="I54" s="369"/>
      <c r="J54" s="365">
        <v>43</v>
      </c>
      <c r="K54" s="366"/>
      <c r="L54" s="366"/>
      <c r="M54" s="366"/>
      <c r="N54" s="366"/>
      <c r="O54" s="366"/>
      <c r="P54" s="369"/>
      <c r="Q54" s="365"/>
      <c r="R54" s="366"/>
      <c r="S54" s="366"/>
      <c r="T54" s="366"/>
      <c r="U54" s="366"/>
      <c r="V54" s="366"/>
      <c r="W54" s="369"/>
      <c r="X54" s="365">
        <v>51</v>
      </c>
      <c r="Y54" s="366"/>
      <c r="Z54" s="366"/>
      <c r="AA54" s="366"/>
      <c r="AB54" s="366"/>
      <c r="AC54" s="366"/>
      <c r="AD54" s="369"/>
      <c r="AE54" s="365"/>
      <c r="AF54" s="366"/>
      <c r="AG54" s="366"/>
      <c r="AH54" s="366"/>
      <c r="AI54" s="366"/>
      <c r="AJ54" s="366"/>
      <c r="AK54" s="369"/>
      <c r="AL54" s="365"/>
      <c r="AM54" s="366"/>
      <c r="AN54" s="366"/>
      <c r="AO54" s="366"/>
      <c r="AP54" s="366"/>
      <c r="AQ54" s="366"/>
      <c r="AR54" s="369"/>
      <c r="AS54" s="365"/>
      <c r="AT54" s="366"/>
      <c r="AU54" s="366"/>
      <c r="AV54" s="366"/>
      <c r="AW54" s="366"/>
      <c r="AX54" s="366"/>
      <c r="AY54" s="369"/>
      <c r="AZ54" s="365">
        <v>5225</v>
      </c>
      <c r="BA54" s="366"/>
      <c r="BB54" s="366"/>
      <c r="BC54" s="366"/>
      <c r="BD54" s="366"/>
      <c r="BE54" s="366"/>
      <c r="BF54" s="369"/>
      <c r="BG54" s="365">
        <v>5560</v>
      </c>
      <c r="BH54" s="366"/>
      <c r="BI54" s="366"/>
      <c r="BJ54" s="366"/>
      <c r="BK54" s="366"/>
      <c r="BL54" s="366"/>
      <c r="BM54" s="369"/>
      <c r="BN54" s="365">
        <v>1666</v>
      </c>
      <c r="BO54" s="366"/>
      <c r="BP54" s="366"/>
      <c r="BQ54" s="366"/>
      <c r="BR54" s="366"/>
      <c r="BS54" s="366"/>
      <c r="BT54" s="369"/>
      <c r="BU54" s="365"/>
      <c r="BV54" s="366"/>
      <c r="BW54" s="366"/>
      <c r="BX54" s="366"/>
      <c r="BY54" s="366"/>
      <c r="BZ54" s="366"/>
      <c r="CA54" s="369"/>
      <c r="CB54" s="365"/>
      <c r="CC54" s="366"/>
      <c r="CD54" s="366"/>
      <c r="CE54" s="366"/>
      <c r="CF54" s="366"/>
      <c r="CG54" s="366"/>
      <c r="CH54" s="369"/>
      <c r="CI54" s="365">
        <v>189</v>
      </c>
      <c r="CJ54" s="366"/>
      <c r="CK54" s="366"/>
      <c r="CL54" s="366"/>
      <c r="CM54" s="366"/>
      <c r="CN54" s="366"/>
      <c r="CO54" s="369"/>
      <c r="CP54" s="365"/>
      <c r="CQ54" s="366"/>
      <c r="CR54" s="366"/>
      <c r="CS54" s="366"/>
      <c r="CT54" s="366"/>
      <c r="CU54" s="366"/>
      <c r="CV54" s="369"/>
      <c r="CW54" s="365"/>
      <c r="CX54" s="366"/>
      <c r="CY54" s="366"/>
      <c r="CZ54" s="366"/>
      <c r="DA54" s="366"/>
      <c r="DB54" s="366"/>
      <c r="DC54" s="369"/>
      <c r="DD54" s="365"/>
      <c r="DE54" s="366"/>
      <c r="DF54" s="366"/>
      <c r="DG54" s="366"/>
      <c r="DH54" s="366"/>
      <c r="DI54" s="366"/>
      <c r="DJ54" s="369"/>
      <c r="DK54" s="365">
        <v>73</v>
      </c>
      <c r="DL54" s="366"/>
      <c r="DM54" s="366"/>
      <c r="DN54" s="366"/>
      <c r="DO54" s="366"/>
      <c r="DP54" s="366"/>
      <c r="DQ54" s="369"/>
      <c r="DR54" s="365"/>
      <c r="DS54" s="366"/>
      <c r="DT54" s="366"/>
      <c r="DU54" s="366"/>
      <c r="DV54" s="366"/>
      <c r="DW54" s="366"/>
      <c r="DX54" s="369"/>
      <c r="DY54" s="365"/>
      <c r="DZ54" s="366"/>
      <c r="EA54" s="366"/>
      <c r="EB54" s="366"/>
      <c r="EC54" s="366"/>
      <c r="ED54" s="366"/>
      <c r="EE54" s="369"/>
      <c r="EF54" s="365">
        <v>40</v>
      </c>
      <c r="EG54" s="366"/>
      <c r="EH54" s="366"/>
      <c r="EI54" s="366"/>
      <c r="EJ54" s="366"/>
      <c r="EK54" s="366"/>
      <c r="EL54" s="369"/>
      <c r="EM54" s="365"/>
      <c r="EN54" s="366"/>
      <c r="EO54" s="366"/>
      <c r="EP54" s="366"/>
      <c r="EQ54" s="366"/>
      <c r="ER54" s="366"/>
      <c r="ES54" s="369"/>
      <c r="ET54" s="365"/>
      <c r="EU54" s="366"/>
      <c r="EV54" s="366"/>
      <c r="EW54" s="366"/>
      <c r="EX54" s="366"/>
      <c r="EY54" s="366"/>
      <c r="EZ54" s="369"/>
      <c r="FA54" s="365">
        <v>5042</v>
      </c>
      <c r="FB54" s="366"/>
      <c r="FC54" s="366"/>
      <c r="FD54" s="366"/>
      <c r="FE54" s="366"/>
      <c r="FF54" s="366"/>
      <c r="FG54" s="369"/>
      <c r="FH54" s="365"/>
      <c r="FI54" s="366"/>
      <c r="FJ54" s="366"/>
      <c r="FK54" s="366"/>
      <c r="FL54" s="366"/>
      <c r="FM54" s="366"/>
      <c r="FN54" s="369"/>
      <c r="FO54" s="365"/>
      <c r="FP54" s="366"/>
      <c r="FQ54" s="366"/>
      <c r="FR54" s="366"/>
      <c r="FS54" s="366"/>
      <c r="FT54" s="366"/>
      <c r="FU54" s="369"/>
      <c r="FV54" s="365">
        <v>95</v>
      </c>
      <c r="FW54" s="366"/>
      <c r="FX54" s="366"/>
      <c r="FY54" s="366"/>
      <c r="FZ54" s="366"/>
      <c r="GA54" s="366"/>
      <c r="GB54" s="369"/>
      <c r="GC54" s="365">
        <v>951</v>
      </c>
      <c r="GD54" s="366"/>
      <c r="GE54" s="366"/>
      <c r="GF54" s="366"/>
      <c r="GG54" s="366"/>
      <c r="GH54" s="366"/>
      <c r="GI54" s="369"/>
      <c r="GJ54" s="365">
        <v>3183</v>
      </c>
      <c r="GK54" s="366"/>
      <c r="GL54" s="366"/>
      <c r="GM54" s="366"/>
      <c r="GN54" s="366"/>
      <c r="GO54" s="366"/>
      <c r="GP54" s="369"/>
      <c r="GQ54" s="365">
        <v>784</v>
      </c>
      <c r="GR54" s="366"/>
      <c r="GS54" s="366"/>
      <c r="GT54" s="366"/>
      <c r="GU54" s="366"/>
      <c r="GV54" s="366"/>
      <c r="GW54" s="369"/>
      <c r="GX54" s="365">
        <v>31</v>
      </c>
      <c r="GY54" s="366"/>
      <c r="GZ54" s="366"/>
      <c r="HA54" s="366"/>
      <c r="HB54" s="366"/>
      <c r="HC54" s="366"/>
      <c r="HD54" s="369"/>
      <c r="HE54" s="365">
        <v>2498</v>
      </c>
      <c r="HF54" s="366"/>
      <c r="HG54" s="366"/>
      <c r="HH54" s="366"/>
      <c r="HI54" s="366"/>
      <c r="HJ54" s="366"/>
      <c r="HK54" s="369"/>
      <c r="HL54" s="365"/>
      <c r="HM54" s="366"/>
      <c r="HN54" s="366"/>
      <c r="HO54" s="366"/>
      <c r="HP54" s="366"/>
      <c r="HQ54" s="366"/>
      <c r="HR54" s="369"/>
      <c r="HS54" s="365"/>
      <c r="HT54" s="366"/>
      <c r="HU54" s="366"/>
      <c r="HV54" s="366"/>
      <c r="HW54" s="366"/>
      <c r="HX54" s="366"/>
      <c r="HY54" s="369"/>
      <c r="HZ54" s="365"/>
      <c r="IA54" s="366"/>
      <c r="IB54" s="366"/>
      <c r="IC54" s="366"/>
      <c r="ID54" s="366"/>
      <c r="IE54" s="366"/>
      <c r="IF54" s="369"/>
      <c r="IG54" s="365"/>
      <c r="IH54" s="366"/>
      <c r="II54" s="366"/>
      <c r="IJ54" s="366"/>
      <c r="IK54" s="366"/>
      <c r="IL54" s="366"/>
      <c r="IM54" s="369"/>
      <c r="IN54" s="365">
        <v>67</v>
      </c>
      <c r="IO54" s="366"/>
      <c r="IP54" s="366"/>
      <c r="IQ54" s="366"/>
      <c r="IR54" s="366"/>
      <c r="IS54" s="366"/>
      <c r="IT54" s="369"/>
      <c r="IU54" s="365">
        <v>469</v>
      </c>
      <c r="IV54" s="366"/>
      <c r="IW54" s="366"/>
      <c r="IX54" s="366"/>
      <c r="IY54" s="366"/>
      <c r="IZ54" s="366"/>
      <c r="JA54" s="369"/>
      <c r="JB54" s="365"/>
      <c r="JC54" s="366"/>
      <c r="JD54" s="366"/>
      <c r="JE54" s="366"/>
      <c r="JF54" s="366"/>
      <c r="JG54" s="366"/>
      <c r="JH54" s="369"/>
      <c r="JI54" s="365">
        <v>410</v>
      </c>
      <c r="JJ54" s="366"/>
      <c r="JK54" s="366"/>
      <c r="JL54" s="366"/>
      <c r="JM54" s="366"/>
      <c r="JN54" s="366"/>
      <c r="JO54" s="369"/>
      <c r="JP54" s="365">
        <v>1493</v>
      </c>
      <c r="JQ54" s="366"/>
      <c r="JR54" s="366"/>
      <c r="JS54" s="366"/>
      <c r="JT54" s="366"/>
      <c r="JU54" s="366"/>
      <c r="JV54" s="369"/>
      <c r="JW54" s="365">
        <v>47</v>
      </c>
      <c r="JX54" s="366"/>
      <c r="JY54" s="366"/>
      <c r="JZ54" s="366"/>
      <c r="KA54" s="366"/>
      <c r="KB54" s="366"/>
      <c r="KC54" s="369"/>
      <c r="KD54" s="365">
        <v>209</v>
      </c>
      <c r="KE54" s="366"/>
      <c r="KF54" s="366"/>
      <c r="KG54" s="366"/>
      <c r="KH54" s="366"/>
      <c r="KI54" s="366"/>
      <c r="KJ54" s="369"/>
      <c r="KK54" s="365"/>
      <c r="KL54" s="366"/>
      <c r="KM54" s="366"/>
      <c r="KN54" s="366"/>
      <c r="KO54" s="366"/>
      <c r="KP54" s="366"/>
      <c r="KQ54" s="369"/>
      <c r="KR54" s="365"/>
      <c r="KS54" s="366"/>
      <c r="KT54" s="366"/>
      <c r="KU54" s="366"/>
      <c r="KV54" s="366"/>
      <c r="KW54" s="366"/>
      <c r="KX54" s="369"/>
      <c r="KY54" s="365"/>
      <c r="KZ54" s="366"/>
      <c r="LA54" s="366"/>
      <c r="LB54" s="366"/>
      <c r="LC54" s="366"/>
      <c r="LD54" s="366"/>
      <c r="LE54" s="369"/>
      <c r="LF54" s="365"/>
      <c r="LG54" s="366"/>
      <c r="LH54" s="366"/>
      <c r="LI54" s="366"/>
      <c r="LJ54" s="366"/>
      <c r="LK54" s="366"/>
      <c r="LL54" s="369"/>
      <c r="LM54" s="365"/>
      <c r="LN54" s="366"/>
      <c r="LO54" s="366"/>
      <c r="LP54" s="366"/>
      <c r="LQ54" s="366"/>
      <c r="LR54" s="366"/>
      <c r="LS54" s="369"/>
      <c r="LT54" s="365"/>
      <c r="LU54" s="366"/>
      <c r="LV54" s="366"/>
      <c r="LW54" s="366"/>
      <c r="LX54" s="366"/>
      <c r="LY54" s="366"/>
      <c r="LZ54" s="369"/>
      <c r="MA54" s="365">
        <v>1162</v>
      </c>
      <c r="MB54" s="366"/>
      <c r="MC54" s="366"/>
      <c r="MD54" s="366"/>
      <c r="ME54" s="366"/>
      <c r="MF54" s="366"/>
      <c r="MG54" s="369"/>
      <c r="MH54" s="365">
        <v>416</v>
      </c>
      <c r="MI54" s="366"/>
      <c r="MJ54" s="366"/>
      <c r="MK54" s="366"/>
      <c r="ML54" s="366"/>
      <c r="MM54" s="366"/>
      <c r="MN54" s="369"/>
      <c r="MO54" s="365">
        <v>306</v>
      </c>
      <c r="MP54" s="366"/>
      <c r="MQ54" s="366"/>
      <c r="MR54" s="366"/>
      <c r="MS54" s="366"/>
      <c r="MT54" s="366"/>
      <c r="MU54" s="369"/>
      <c r="MV54" s="365">
        <v>30190</v>
      </c>
      <c r="MW54" s="366"/>
      <c r="MX54" s="366"/>
      <c r="MY54" s="366"/>
      <c r="MZ54" s="366"/>
      <c r="NA54" s="366"/>
      <c r="NB54" s="369"/>
    </row>
    <row r="55" spans="2:366" ht="18" customHeight="1" x14ac:dyDescent="0.2">
      <c r="B55" s="944" t="s">
        <v>45</v>
      </c>
      <c r="C55" s="365">
        <v>618</v>
      </c>
      <c r="D55" s="366"/>
      <c r="E55" s="366"/>
      <c r="F55" s="366"/>
      <c r="G55" s="366"/>
      <c r="H55" s="366"/>
      <c r="I55" s="369"/>
      <c r="J55" s="365"/>
      <c r="K55" s="366"/>
      <c r="L55" s="366"/>
      <c r="M55" s="366"/>
      <c r="N55" s="366"/>
      <c r="O55" s="366"/>
      <c r="P55" s="369"/>
      <c r="Q55" s="365"/>
      <c r="R55" s="366"/>
      <c r="S55" s="366"/>
      <c r="T55" s="366"/>
      <c r="U55" s="366"/>
      <c r="V55" s="366"/>
      <c r="W55" s="369"/>
      <c r="X55" s="365"/>
      <c r="Y55" s="366"/>
      <c r="Z55" s="366"/>
      <c r="AA55" s="366"/>
      <c r="AB55" s="366"/>
      <c r="AC55" s="366"/>
      <c r="AD55" s="369"/>
      <c r="AE55" s="365"/>
      <c r="AF55" s="366"/>
      <c r="AG55" s="366"/>
      <c r="AH55" s="366"/>
      <c r="AI55" s="366"/>
      <c r="AJ55" s="366"/>
      <c r="AK55" s="369"/>
      <c r="AL55" s="365"/>
      <c r="AM55" s="366"/>
      <c r="AN55" s="366"/>
      <c r="AO55" s="366"/>
      <c r="AP55" s="366"/>
      <c r="AQ55" s="366"/>
      <c r="AR55" s="369"/>
      <c r="AS55" s="365"/>
      <c r="AT55" s="366"/>
      <c r="AU55" s="366"/>
      <c r="AV55" s="366"/>
      <c r="AW55" s="366"/>
      <c r="AX55" s="366"/>
      <c r="AY55" s="369"/>
      <c r="AZ55" s="365">
        <v>330</v>
      </c>
      <c r="BA55" s="366"/>
      <c r="BB55" s="366"/>
      <c r="BC55" s="366"/>
      <c r="BD55" s="366"/>
      <c r="BE55" s="366"/>
      <c r="BF55" s="369"/>
      <c r="BG55" s="365">
        <v>620</v>
      </c>
      <c r="BH55" s="366"/>
      <c r="BI55" s="366"/>
      <c r="BJ55" s="366"/>
      <c r="BK55" s="366"/>
      <c r="BL55" s="366"/>
      <c r="BM55" s="369"/>
      <c r="BN55" s="365">
        <v>50</v>
      </c>
      <c r="BO55" s="366"/>
      <c r="BP55" s="366"/>
      <c r="BQ55" s="366"/>
      <c r="BR55" s="366"/>
      <c r="BS55" s="366"/>
      <c r="BT55" s="369"/>
      <c r="BU55" s="365"/>
      <c r="BV55" s="366"/>
      <c r="BW55" s="366"/>
      <c r="BX55" s="366"/>
      <c r="BY55" s="366"/>
      <c r="BZ55" s="366"/>
      <c r="CA55" s="369"/>
      <c r="CB55" s="365"/>
      <c r="CC55" s="366"/>
      <c r="CD55" s="366"/>
      <c r="CE55" s="366"/>
      <c r="CF55" s="366"/>
      <c r="CG55" s="366"/>
      <c r="CH55" s="369"/>
      <c r="CI55" s="365"/>
      <c r="CJ55" s="366"/>
      <c r="CK55" s="366"/>
      <c r="CL55" s="366"/>
      <c r="CM55" s="366"/>
      <c r="CN55" s="366"/>
      <c r="CO55" s="369"/>
      <c r="CP55" s="365"/>
      <c r="CQ55" s="366"/>
      <c r="CR55" s="366"/>
      <c r="CS55" s="366"/>
      <c r="CT55" s="366"/>
      <c r="CU55" s="366"/>
      <c r="CV55" s="369"/>
      <c r="CW55" s="365"/>
      <c r="CX55" s="366"/>
      <c r="CY55" s="366"/>
      <c r="CZ55" s="366"/>
      <c r="DA55" s="366"/>
      <c r="DB55" s="366"/>
      <c r="DC55" s="369"/>
      <c r="DD55" s="365"/>
      <c r="DE55" s="366"/>
      <c r="DF55" s="366"/>
      <c r="DG55" s="366"/>
      <c r="DH55" s="366"/>
      <c r="DI55" s="366"/>
      <c r="DJ55" s="369"/>
      <c r="DK55" s="365">
        <v>20</v>
      </c>
      <c r="DL55" s="366"/>
      <c r="DM55" s="366"/>
      <c r="DN55" s="366"/>
      <c r="DO55" s="366"/>
      <c r="DP55" s="366"/>
      <c r="DQ55" s="369"/>
      <c r="DR55" s="365">
        <v>20</v>
      </c>
      <c r="DS55" s="366"/>
      <c r="DT55" s="366"/>
      <c r="DU55" s="366"/>
      <c r="DV55" s="366"/>
      <c r="DW55" s="366"/>
      <c r="DX55" s="369"/>
      <c r="DY55" s="365"/>
      <c r="DZ55" s="366"/>
      <c r="EA55" s="366"/>
      <c r="EB55" s="366"/>
      <c r="EC55" s="366"/>
      <c r="ED55" s="366"/>
      <c r="EE55" s="369"/>
      <c r="EF55" s="365"/>
      <c r="EG55" s="366"/>
      <c r="EH55" s="366"/>
      <c r="EI55" s="366"/>
      <c r="EJ55" s="366"/>
      <c r="EK55" s="366"/>
      <c r="EL55" s="369"/>
      <c r="EM55" s="365">
        <v>900</v>
      </c>
      <c r="EN55" s="366"/>
      <c r="EO55" s="366"/>
      <c r="EP55" s="366"/>
      <c r="EQ55" s="366"/>
      <c r="ER55" s="366"/>
      <c r="ES55" s="369"/>
      <c r="ET55" s="365"/>
      <c r="EU55" s="366"/>
      <c r="EV55" s="366"/>
      <c r="EW55" s="366"/>
      <c r="EX55" s="366"/>
      <c r="EY55" s="366"/>
      <c r="EZ55" s="369"/>
      <c r="FA55" s="365">
        <v>666</v>
      </c>
      <c r="FB55" s="366"/>
      <c r="FC55" s="366"/>
      <c r="FD55" s="366"/>
      <c r="FE55" s="366"/>
      <c r="FF55" s="366"/>
      <c r="FG55" s="369"/>
      <c r="FH55" s="365"/>
      <c r="FI55" s="366"/>
      <c r="FJ55" s="366"/>
      <c r="FK55" s="366"/>
      <c r="FL55" s="366"/>
      <c r="FM55" s="366"/>
      <c r="FN55" s="369"/>
      <c r="FO55" s="365"/>
      <c r="FP55" s="366"/>
      <c r="FQ55" s="366"/>
      <c r="FR55" s="366"/>
      <c r="FS55" s="366"/>
      <c r="FT55" s="366"/>
      <c r="FU55" s="369"/>
      <c r="FV55" s="365">
        <v>97</v>
      </c>
      <c r="FW55" s="366"/>
      <c r="FX55" s="366"/>
      <c r="FY55" s="366"/>
      <c r="FZ55" s="366"/>
      <c r="GA55" s="366"/>
      <c r="GB55" s="369"/>
      <c r="GC55" s="365">
        <v>1448</v>
      </c>
      <c r="GD55" s="366"/>
      <c r="GE55" s="366"/>
      <c r="GF55" s="366"/>
      <c r="GG55" s="366"/>
      <c r="GH55" s="366"/>
      <c r="GI55" s="369"/>
      <c r="GJ55" s="365">
        <v>592</v>
      </c>
      <c r="GK55" s="366"/>
      <c r="GL55" s="366"/>
      <c r="GM55" s="366"/>
      <c r="GN55" s="366"/>
      <c r="GO55" s="366"/>
      <c r="GP55" s="369"/>
      <c r="GQ55" s="365">
        <v>369</v>
      </c>
      <c r="GR55" s="366"/>
      <c r="GS55" s="366"/>
      <c r="GT55" s="366"/>
      <c r="GU55" s="366"/>
      <c r="GV55" s="366"/>
      <c r="GW55" s="369"/>
      <c r="GX55" s="365">
        <v>29</v>
      </c>
      <c r="GY55" s="366"/>
      <c r="GZ55" s="366"/>
      <c r="HA55" s="366"/>
      <c r="HB55" s="366"/>
      <c r="HC55" s="366"/>
      <c r="HD55" s="369"/>
      <c r="HE55" s="365">
        <v>2815</v>
      </c>
      <c r="HF55" s="366"/>
      <c r="HG55" s="366"/>
      <c r="HH55" s="366"/>
      <c r="HI55" s="366"/>
      <c r="HJ55" s="366"/>
      <c r="HK55" s="369"/>
      <c r="HL55" s="365"/>
      <c r="HM55" s="366"/>
      <c r="HN55" s="366"/>
      <c r="HO55" s="366"/>
      <c r="HP55" s="366"/>
      <c r="HQ55" s="366"/>
      <c r="HR55" s="369"/>
      <c r="HS55" s="365">
        <v>15</v>
      </c>
      <c r="HT55" s="366"/>
      <c r="HU55" s="366"/>
      <c r="HV55" s="366"/>
      <c r="HW55" s="366"/>
      <c r="HX55" s="366"/>
      <c r="HY55" s="369"/>
      <c r="HZ55" s="365">
        <v>25</v>
      </c>
      <c r="IA55" s="366"/>
      <c r="IB55" s="366"/>
      <c r="IC55" s="366"/>
      <c r="ID55" s="366"/>
      <c r="IE55" s="366"/>
      <c r="IF55" s="369"/>
      <c r="IG55" s="365">
        <v>56</v>
      </c>
      <c r="IH55" s="366"/>
      <c r="II55" s="366"/>
      <c r="IJ55" s="366"/>
      <c r="IK55" s="366"/>
      <c r="IL55" s="366"/>
      <c r="IM55" s="369"/>
      <c r="IN55" s="365">
        <v>1430</v>
      </c>
      <c r="IO55" s="366"/>
      <c r="IP55" s="366"/>
      <c r="IQ55" s="366"/>
      <c r="IR55" s="366"/>
      <c r="IS55" s="366"/>
      <c r="IT55" s="369"/>
      <c r="IU55" s="365"/>
      <c r="IV55" s="366"/>
      <c r="IW55" s="366"/>
      <c r="IX55" s="366"/>
      <c r="IY55" s="366"/>
      <c r="IZ55" s="366"/>
      <c r="JA55" s="369"/>
      <c r="JB55" s="365"/>
      <c r="JC55" s="366"/>
      <c r="JD55" s="366"/>
      <c r="JE55" s="366"/>
      <c r="JF55" s="366"/>
      <c r="JG55" s="366"/>
      <c r="JH55" s="369"/>
      <c r="JI55" s="365">
        <v>95</v>
      </c>
      <c r="JJ55" s="366"/>
      <c r="JK55" s="366"/>
      <c r="JL55" s="366"/>
      <c r="JM55" s="366"/>
      <c r="JN55" s="366"/>
      <c r="JO55" s="369"/>
      <c r="JP55" s="365">
        <v>67</v>
      </c>
      <c r="JQ55" s="366"/>
      <c r="JR55" s="366"/>
      <c r="JS55" s="366"/>
      <c r="JT55" s="366"/>
      <c r="JU55" s="366"/>
      <c r="JV55" s="369"/>
      <c r="JW55" s="365">
        <v>20</v>
      </c>
      <c r="JX55" s="366"/>
      <c r="JY55" s="366"/>
      <c r="JZ55" s="366"/>
      <c r="KA55" s="366"/>
      <c r="KB55" s="366"/>
      <c r="KC55" s="369"/>
      <c r="KD55" s="365">
        <v>1431</v>
      </c>
      <c r="KE55" s="366"/>
      <c r="KF55" s="366"/>
      <c r="KG55" s="366"/>
      <c r="KH55" s="366"/>
      <c r="KI55" s="366"/>
      <c r="KJ55" s="369"/>
      <c r="KK55" s="365"/>
      <c r="KL55" s="366"/>
      <c r="KM55" s="366"/>
      <c r="KN55" s="366"/>
      <c r="KO55" s="366"/>
      <c r="KP55" s="366"/>
      <c r="KQ55" s="369"/>
      <c r="KR55" s="365"/>
      <c r="KS55" s="366"/>
      <c r="KT55" s="366"/>
      <c r="KU55" s="366"/>
      <c r="KV55" s="366"/>
      <c r="KW55" s="366"/>
      <c r="KX55" s="369"/>
      <c r="KY55" s="365">
        <v>50</v>
      </c>
      <c r="KZ55" s="366"/>
      <c r="LA55" s="366"/>
      <c r="LB55" s="366"/>
      <c r="LC55" s="366"/>
      <c r="LD55" s="366"/>
      <c r="LE55" s="369"/>
      <c r="LF55" s="365"/>
      <c r="LG55" s="366"/>
      <c r="LH55" s="366"/>
      <c r="LI55" s="366"/>
      <c r="LJ55" s="366"/>
      <c r="LK55" s="366"/>
      <c r="LL55" s="369"/>
      <c r="LM55" s="365">
        <v>24</v>
      </c>
      <c r="LN55" s="366"/>
      <c r="LO55" s="366"/>
      <c r="LP55" s="366"/>
      <c r="LQ55" s="366"/>
      <c r="LR55" s="366"/>
      <c r="LS55" s="369"/>
      <c r="LT55" s="365"/>
      <c r="LU55" s="366"/>
      <c r="LV55" s="366"/>
      <c r="LW55" s="366"/>
      <c r="LX55" s="366"/>
      <c r="LY55" s="366"/>
      <c r="LZ55" s="369"/>
      <c r="MA55" s="365"/>
      <c r="MB55" s="366"/>
      <c r="MC55" s="366"/>
      <c r="MD55" s="366"/>
      <c r="ME55" s="366"/>
      <c r="MF55" s="366"/>
      <c r="MG55" s="369"/>
      <c r="MH55" s="365"/>
      <c r="MI55" s="366"/>
      <c r="MJ55" s="366"/>
      <c r="MK55" s="366"/>
      <c r="ML55" s="366"/>
      <c r="MM55" s="366"/>
      <c r="MN55" s="369"/>
      <c r="MO55" s="365">
        <v>90</v>
      </c>
      <c r="MP55" s="366"/>
      <c r="MQ55" s="366"/>
      <c r="MR55" s="366"/>
      <c r="MS55" s="366"/>
      <c r="MT55" s="366"/>
      <c r="MU55" s="369"/>
      <c r="MV55" s="365">
        <v>11877</v>
      </c>
      <c r="MW55" s="366"/>
      <c r="MX55" s="366"/>
      <c r="MY55" s="366"/>
      <c r="MZ55" s="366"/>
      <c r="NA55" s="366"/>
      <c r="NB55" s="369"/>
    </row>
    <row r="56" spans="2:366" ht="18" customHeight="1" x14ac:dyDescent="0.2">
      <c r="B56" s="944" t="s">
        <v>16</v>
      </c>
      <c r="C56" s="365">
        <v>3856</v>
      </c>
      <c r="D56" s="366"/>
      <c r="E56" s="366"/>
      <c r="F56" s="366">
        <v>20</v>
      </c>
      <c r="G56" s="366"/>
      <c r="H56" s="366"/>
      <c r="I56" s="369">
        <v>168</v>
      </c>
      <c r="J56" s="365">
        <v>551</v>
      </c>
      <c r="K56" s="366"/>
      <c r="L56" s="366"/>
      <c r="M56" s="366">
        <v>54</v>
      </c>
      <c r="N56" s="366"/>
      <c r="O56" s="366"/>
      <c r="P56" s="369">
        <v>91</v>
      </c>
      <c r="Q56" s="365">
        <v>52</v>
      </c>
      <c r="R56" s="366"/>
      <c r="S56" s="366"/>
      <c r="T56" s="366">
        <v>20</v>
      </c>
      <c r="U56" s="366"/>
      <c r="V56" s="366"/>
      <c r="W56" s="369">
        <v>44</v>
      </c>
      <c r="X56" s="365">
        <v>1521</v>
      </c>
      <c r="Y56" s="366"/>
      <c r="Z56" s="366"/>
      <c r="AA56" s="366">
        <v>452</v>
      </c>
      <c r="AB56" s="366"/>
      <c r="AC56" s="366"/>
      <c r="AD56" s="369"/>
      <c r="AE56" s="365">
        <v>335</v>
      </c>
      <c r="AF56" s="366"/>
      <c r="AG56" s="366"/>
      <c r="AH56" s="366"/>
      <c r="AI56" s="366"/>
      <c r="AJ56" s="366"/>
      <c r="AK56" s="369">
        <v>104</v>
      </c>
      <c r="AL56" s="365">
        <v>194</v>
      </c>
      <c r="AM56" s="366"/>
      <c r="AN56" s="366"/>
      <c r="AO56" s="366">
        <v>19</v>
      </c>
      <c r="AP56" s="366"/>
      <c r="AQ56" s="366"/>
      <c r="AR56" s="369"/>
      <c r="AS56" s="365"/>
      <c r="AT56" s="366"/>
      <c r="AU56" s="366"/>
      <c r="AV56" s="366"/>
      <c r="AW56" s="366"/>
      <c r="AX56" s="366"/>
      <c r="AY56" s="369">
        <v>11</v>
      </c>
      <c r="AZ56" s="365">
        <v>1160</v>
      </c>
      <c r="BA56" s="366"/>
      <c r="BB56" s="366"/>
      <c r="BC56" s="366">
        <v>548</v>
      </c>
      <c r="BD56" s="366"/>
      <c r="BE56" s="366"/>
      <c r="BF56" s="369">
        <v>8</v>
      </c>
      <c r="BG56" s="365">
        <v>34</v>
      </c>
      <c r="BH56" s="366"/>
      <c r="BI56" s="366"/>
      <c r="BJ56" s="366"/>
      <c r="BK56" s="366"/>
      <c r="BL56" s="366"/>
      <c r="BM56" s="369">
        <v>20</v>
      </c>
      <c r="BN56" s="365">
        <v>26</v>
      </c>
      <c r="BO56" s="366"/>
      <c r="BP56" s="366"/>
      <c r="BQ56" s="366"/>
      <c r="BR56" s="366"/>
      <c r="BS56" s="366"/>
      <c r="BT56" s="369">
        <v>75</v>
      </c>
      <c r="BU56" s="365"/>
      <c r="BV56" s="366"/>
      <c r="BW56" s="366"/>
      <c r="BX56" s="366"/>
      <c r="BY56" s="366"/>
      <c r="BZ56" s="366"/>
      <c r="CA56" s="369"/>
      <c r="CB56" s="365"/>
      <c r="CC56" s="366"/>
      <c r="CD56" s="366"/>
      <c r="CE56" s="366"/>
      <c r="CF56" s="366"/>
      <c r="CG56" s="366"/>
      <c r="CH56" s="369"/>
      <c r="CI56" s="365">
        <v>590</v>
      </c>
      <c r="CJ56" s="366">
        <v>312</v>
      </c>
      <c r="CK56" s="366"/>
      <c r="CL56" s="366">
        <v>7</v>
      </c>
      <c r="CM56" s="366"/>
      <c r="CN56" s="366"/>
      <c r="CO56" s="369"/>
      <c r="CP56" s="365">
        <v>6</v>
      </c>
      <c r="CQ56" s="366">
        <v>235</v>
      </c>
      <c r="CR56" s="366"/>
      <c r="CS56" s="366">
        <v>5</v>
      </c>
      <c r="CT56" s="366"/>
      <c r="CU56" s="366"/>
      <c r="CV56" s="369"/>
      <c r="CW56" s="365">
        <v>1448</v>
      </c>
      <c r="CX56" s="366">
        <v>55</v>
      </c>
      <c r="CY56" s="366"/>
      <c r="CZ56" s="366">
        <v>43</v>
      </c>
      <c r="DA56" s="366"/>
      <c r="DB56" s="366"/>
      <c r="DC56" s="369">
        <v>230</v>
      </c>
      <c r="DD56" s="365">
        <v>1046</v>
      </c>
      <c r="DE56" s="366">
        <v>62</v>
      </c>
      <c r="DF56" s="366"/>
      <c r="DG56" s="366">
        <v>207</v>
      </c>
      <c r="DH56" s="366"/>
      <c r="DI56" s="366"/>
      <c r="DJ56" s="369">
        <v>102</v>
      </c>
      <c r="DK56" s="365">
        <v>2461</v>
      </c>
      <c r="DL56" s="366">
        <v>776</v>
      </c>
      <c r="DM56" s="366"/>
      <c r="DN56" s="366">
        <v>780</v>
      </c>
      <c r="DO56" s="366"/>
      <c r="DP56" s="366"/>
      <c r="DQ56" s="369">
        <v>5040</v>
      </c>
      <c r="DR56" s="365">
        <v>21</v>
      </c>
      <c r="DS56" s="366"/>
      <c r="DT56" s="366"/>
      <c r="DU56" s="366"/>
      <c r="DV56" s="366"/>
      <c r="DW56" s="366"/>
      <c r="DX56" s="369"/>
      <c r="DY56" s="365">
        <v>1010</v>
      </c>
      <c r="DZ56" s="366">
        <v>336</v>
      </c>
      <c r="EA56" s="366"/>
      <c r="EB56" s="366"/>
      <c r="EC56" s="366"/>
      <c r="ED56" s="366"/>
      <c r="EE56" s="369"/>
      <c r="EF56" s="365">
        <v>245</v>
      </c>
      <c r="EG56" s="366">
        <v>845</v>
      </c>
      <c r="EH56" s="366"/>
      <c r="EI56" s="366">
        <v>23</v>
      </c>
      <c r="EJ56" s="366"/>
      <c r="EK56" s="366"/>
      <c r="EL56" s="369">
        <v>100</v>
      </c>
      <c r="EM56" s="365">
        <v>240</v>
      </c>
      <c r="EN56" s="366"/>
      <c r="EO56" s="366"/>
      <c r="EP56" s="366"/>
      <c r="EQ56" s="366"/>
      <c r="ER56" s="366"/>
      <c r="ES56" s="369">
        <v>100</v>
      </c>
      <c r="ET56" s="365"/>
      <c r="EU56" s="366"/>
      <c r="EV56" s="366"/>
      <c r="EW56" s="366"/>
      <c r="EX56" s="366"/>
      <c r="EY56" s="366"/>
      <c r="EZ56" s="369"/>
      <c r="FA56" s="365">
        <v>26602</v>
      </c>
      <c r="FB56" s="366"/>
      <c r="FC56" s="366"/>
      <c r="FD56" s="366"/>
      <c r="FE56" s="366"/>
      <c r="FF56" s="366"/>
      <c r="FG56" s="369">
        <v>20</v>
      </c>
      <c r="FH56" s="365">
        <v>127</v>
      </c>
      <c r="FI56" s="366"/>
      <c r="FJ56" s="366"/>
      <c r="FK56" s="366"/>
      <c r="FL56" s="366"/>
      <c r="FM56" s="366"/>
      <c r="FN56" s="369"/>
      <c r="FO56" s="365">
        <v>1323</v>
      </c>
      <c r="FP56" s="366"/>
      <c r="FQ56" s="366"/>
      <c r="FR56" s="366"/>
      <c r="FS56" s="366"/>
      <c r="FT56" s="366"/>
      <c r="FU56" s="369">
        <v>480</v>
      </c>
      <c r="FV56" s="365">
        <v>40</v>
      </c>
      <c r="FW56" s="366"/>
      <c r="FX56" s="366"/>
      <c r="FY56" s="366">
        <v>5345</v>
      </c>
      <c r="FZ56" s="366"/>
      <c r="GA56" s="366"/>
      <c r="GB56" s="369">
        <v>64</v>
      </c>
      <c r="GC56" s="365">
        <v>3162</v>
      </c>
      <c r="GD56" s="366">
        <v>156</v>
      </c>
      <c r="GE56" s="366"/>
      <c r="GF56" s="366"/>
      <c r="GG56" s="366"/>
      <c r="GH56" s="366"/>
      <c r="GI56" s="369">
        <v>10422</v>
      </c>
      <c r="GJ56" s="365">
        <v>623</v>
      </c>
      <c r="GK56" s="366">
        <v>60887</v>
      </c>
      <c r="GL56" s="366"/>
      <c r="GM56" s="366">
        <v>3613</v>
      </c>
      <c r="GN56" s="366"/>
      <c r="GO56" s="366"/>
      <c r="GP56" s="369"/>
      <c r="GQ56" s="365">
        <v>159</v>
      </c>
      <c r="GR56" s="366">
        <v>13</v>
      </c>
      <c r="GS56" s="366">
        <v>14869</v>
      </c>
      <c r="GT56" s="366"/>
      <c r="GU56" s="366"/>
      <c r="GV56" s="366"/>
      <c r="GW56" s="369">
        <v>8</v>
      </c>
      <c r="GX56" s="365">
        <v>174</v>
      </c>
      <c r="GY56" s="366"/>
      <c r="GZ56" s="366"/>
      <c r="HA56" s="366">
        <v>8</v>
      </c>
      <c r="HB56" s="366"/>
      <c r="HC56" s="366"/>
      <c r="HD56" s="369">
        <v>4556</v>
      </c>
      <c r="HE56" s="365">
        <v>1764</v>
      </c>
      <c r="HF56" s="366">
        <v>6916</v>
      </c>
      <c r="HG56" s="366">
        <v>1685</v>
      </c>
      <c r="HH56" s="366">
        <v>5874</v>
      </c>
      <c r="HI56" s="366"/>
      <c r="HJ56" s="366"/>
      <c r="HK56" s="369">
        <v>38090</v>
      </c>
      <c r="HL56" s="365">
        <v>3</v>
      </c>
      <c r="HM56" s="366"/>
      <c r="HN56" s="366"/>
      <c r="HO56" s="366"/>
      <c r="HP56" s="366"/>
      <c r="HQ56" s="366"/>
      <c r="HR56" s="369">
        <v>3428</v>
      </c>
      <c r="HS56" s="365">
        <v>168</v>
      </c>
      <c r="HT56" s="366"/>
      <c r="HU56" s="366"/>
      <c r="HV56" s="366"/>
      <c r="HW56" s="366"/>
      <c r="HX56" s="366"/>
      <c r="HY56" s="369">
        <v>3221</v>
      </c>
      <c r="HZ56" s="365"/>
      <c r="IA56" s="366"/>
      <c r="IB56" s="366"/>
      <c r="IC56" s="366"/>
      <c r="ID56" s="366"/>
      <c r="IE56" s="366"/>
      <c r="IF56" s="369">
        <v>5721</v>
      </c>
      <c r="IG56" s="365">
        <v>3807</v>
      </c>
      <c r="IH56" s="366"/>
      <c r="II56" s="366"/>
      <c r="IJ56" s="366"/>
      <c r="IK56" s="366"/>
      <c r="IL56" s="366"/>
      <c r="IM56" s="369">
        <v>4347</v>
      </c>
      <c r="IN56" s="365">
        <v>18</v>
      </c>
      <c r="IO56" s="366">
        <v>75</v>
      </c>
      <c r="IP56" s="366"/>
      <c r="IQ56" s="366">
        <v>55</v>
      </c>
      <c r="IR56" s="366"/>
      <c r="IS56" s="366"/>
      <c r="IT56" s="369">
        <v>4171</v>
      </c>
      <c r="IU56" s="365">
        <v>1675</v>
      </c>
      <c r="IV56" s="366"/>
      <c r="IW56" s="366"/>
      <c r="IX56" s="366"/>
      <c r="IY56" s="366"/>
      <c r="IZ56" s="366"/>
      <c r="JA56" s="369">
        <v>3800</v>
      </c>
      <c r="JB56" s="365">
        <v>1649</v>
      </c>
      <c r="JC56" s="366"/>
      <c r="JD56" s="366"/>
      <c r="JE56" s="366">
        <v>30</v>
      </c>
      <c r="JF56" s="366"/>
      <c r="JG56" s="366"/>
      <c r="JH56" s="369">
        <v>583</v>
      </c>
      <c r="JI56" s="365">
        <v>201</v>
      </c>
      <c r="JJ56" s="366"/>
      <c r="JK56" s="366"/>
      <c r="JL56" s="366">
        <v>1121</v>
      </c>
      <c r="JM56" s="366"/>
      <c r="JN56" s="366"/>
      <c r="JO56" s="369">
        <v>199</v>
      </c>
      <c r="JP56" s="365">
        <v>1415</v>
      </c>
      <c r="JQ56" s="366"/>
      <c r="JR56" s="366"/>
      <c r="JS56" s="366">
        <v>75</v>
      </c>
      <c r="JT56" s="366">
        <v>8388</v>
      </c>
      <c r="JU56" s="366"/>
      <c r="JV56" s="369">
        <v>102</v>
      </c>
      <c r="JW56" s="365">
        <v>1065</v>
      </c>
      <c r="JX56" s="366"/>
      <c r="JY56" s="366"/>
      <c r="JZ56" s="366">
        <v>1398</v>
      </c>
      <c r="KA56" s="366"/>
      <c r="KB56" s="366">
        <v>17</v>
      </c>
      <c r="KC56" s="369">
        <v>1</v>
      </c>
      <c r="KD56" s="365">
        <v>2352</v>
      </c>
      <c r="KE56" s="366">
        <v>495</v>
      </c>
      <c r="KF56" s="366"/>
      <c r="KG56" s="366">
        <v>5240</v>
      </c>
      <c r="KH56" s="366">
        <v>14</v>
      </c>
      <c r="KI56" s="366"/>
      <c r="KJ56" s="369">
        <v>17821</v>
      </c>
      <c r="KK56" s="365"/>
      <c r="KL56" s="366"/>
      <c r="KM56" s="366"/>
      <c r="KN56" s="366"/>
      <c r="KO56" s="366"/>
      <c r="KP56" s="366"/>
      <c r="KQ56" s="369"/>
      <c r="KR56" s="365">
        <v>101</v>
      </c>
      <c r="KS56" s="366"/>
      <c r="KT56" s="366"/>
      <c r="KU56" s="366"/>
      <c r="KV56" s="366"/>
      <c r="KW56" s="366"/>
      <c r="KX56" s="369"/>
      <c r="KY56" s="365">
        <v>219</v>
      </c>
      <c r="KZ56" s="366"/>
      <c r="LA56" s="366"/>
      <c r="LB56" s="366"/>
      <c r="LC56" s="366"/>
      <c r="LD56" s="366"/>
      <c r="LE56" s="369">
        <v>75</v>
      </c>
      <c r="LF56" s="365">
        <v>82</v>
      </c>
      <c r="LG56" s="366">
        <v>662</v>
      </c>
      <c r="LH56" s="366"/>
      <c r="LI56" s="366"/>
      <c r="LJ56" s="366"/>
      <c r="LK56" s="366"/>
      <c r="LL56" s="369"/>
      <c r="LM56" s="365">
        <v>434</v>
      </c>
      <c r="LN56" s="366"/>
      <c r="LO56" s="366"/>
      <c r="LP56" s="366">
        <v>522</v>
      </c>
      <c r="LQ56" s="366"/>
      <c r="LR56" s="366"/>
      <c r="LS56" s="369"/>
      <c r="LT56" s="365">
        <v>520</v>
      </c>
      <c r="LU56" s="366"/>
      <c r="LV56" s="366"/>
      <c r="LW56" s="366"/>
      <c r="LX56" s="366"/>
      <c r="LY56" s="366"/>
      <c r="LZ56" s="369"/>
      <c r="MA56" s="365">
        <v>921</v>
      </c>
      <c r="MB56" s="366"/>
      <c r="MC56" s="366"/>
      <c r="MD56" s="366"/>
      <c r="ME56" s="366"/>
      <c r="MF56" s="366"/>
      <c r="MG56" s="369"/>
      <c r="MH56" s="365"/>
      <c r="MI56" s="366"/>
      <c r="MJ56" s="366"/>
      <c r="MK56" s="366"/>
      <c r="ML56" s="366"/>
      <c r="MM56" s="366"/>
      <c r="MN56" s="369"/>
      <c r="MO56" s="365">
        <v>3558</v>
      </c>
      <c r="MP56" s="366">
        <v>208</v>
      </c>
      <c r="MQ56" s="366"/>
      <c r="MR56" s="366">
        <v>25</v>
      </c>
      <c r="MS56" s="366"/>
      <c r="MT56" s="366"/>
      <c r="MU56" s="369">
        <v>39</v>
      </c>
      <c r="MV56" s="365">
        <v>66958</v>
      </c>
      <c r="MW56" s="366">
        <v>72033</v>
      </c>
      <c r="MX56" s="366">
        <v>16554</v>
      </c>
      <c r="MY56" s="366">
        <v>25484</v>
      </c>
      <c r="MZ56" s="366">
        <v>8402</v>
      </c>
      <c r="NA56" s="366">
        <v>17</v>
      </c>
      <c r="NB56" s="369">
        <v>103241</v>
      </c>
    </row>
    <row r="57" spans="2:366" ht="18" customHeight="1" x14ac:dyDescent="0.2">
      <c r="B57" s="944" t="s">
        <v>12</v>
      </c>
      <c r="C57" s="365">
        <v>2468</v>
      </c>
      <c r="D57" s="366"/>
      <c r="E57" s="366"/>
      <c r="F57" s="366">
        <v>187</v>
      </c>
      <c r="G57" s="366"/>
      <c r="H57" s="366"/>
      <c r="I57" s="369">
        <v>8592</v>
      </c>
      <c r="J57" s="365">
        <v>866</v>
      </c>
      <c r="K57" s="366"/>
      <c r="L57" s="366"/>
      <c r="M57" s="366"/>
      <c r="N57" s="366"/>
      <c r="O57" s="366"/>
      <c r="P57" s="369">
        <v>134</v>
      </c>
      <c r="Q57" s="365">
        <v>1217</v>
      </c>
      <c r="R57" s="366"/>
      <c r="S57" s="366">
        <v>37</v>
      </c>
      <c r="T57" s="366"/>
      <c r="U57" s="366"/>
      <c r="V57" s="366"/>
      <c r="W57" s="369">
        <v>1687</v>
      </c>
      <c r="X57" s="365">
        <v>13703</v>
      </c>
      <c r="Y57" s="366">
        <v>26</v>
      </c>
      <c r="Z57" s="366">
        <v>12</v>
      </c>
      <c r="AA57" s="366"/>
      <c r="AB57" s="366"/>
      <c r="AC57" s="366"/>
      <c r="AD57" s="369">
        <v>1577</v>
      </c>
      <c r="AE57" s="365">
        <v>2094</v>
      </c>
      <c r="AF57" s="366"/>
      <c r="AG57" s="366"/>
      <c r="AH57" s="366"/>
      <c r="AI57" s="366"/>
      <c r="AJ57" s="366"/>
      <c r="AK57" s="369">
        <v>6665</v>
      </c>
      <c r="AL57" s="365">
        <v>5913</v>
      </c>
      <c r="AM57" s="366">
        <v>26</v>
      </c>
      <c r="AN57" s="366"/>
      <c r="AO57" s="366"/>
      <c r="AP57" s="366"/>
      <c r="AQ57" s="366"/>
      <c r="AR57" s="369">
        <v>858</v>
      </c>
      <c r="AS57" s="365">
        <v>115</v>
      </c>
      <c r="AT57" s="366"/>
      <c r="AU57" s="366"/>
      <c r="AV57" s="366"/>
      <c r="AW57" s="366"/>
      <c r="AX57" s="366"/>
      <c r="AY57" s="369"/>
      <c r="AZ57" s="365">
        <v>939</v>
      </c>
      <c r="BA57" s="366"/>
      <c r="BB57" s="366"/>
      <c r="BC57" s="366"/>
      <c r="BD57" s="366"/>
      <c r="BE57" s="366"/>
      <c r="BF57" s="369"/>
      <c r="BG57" s="365">
        <v>150</v>
      </c>
      <c r="BH57" s="366"/>
      <c r="BI57" s="366"/>
      <c r="BJ57" s="366"/>
      <c r="BK57" s="366"/>
      <c r="BL57" s="366"/>
      <c r="BM57" s="369"/>
      <c r="BN57" s="365">
        <v>1202</v>
      </c>
      <c r="BO57" s="366"/>
      <c r="BP57" s="366"/>
      <c r="BQ57" s="366">
        <v>4</v>
      </c>
      <c r="BR57" s="366"/>
      <c r="BS57" s="366"/>
      <c r="BT57" s="369">
        <v>51</v>
      </c>
      <c r="BU57" s="365">
        <v>644</v>
      </c>
      <c r="BV57" s="366">
        <v>20</v>
      </c>
      <c r="BW57" s="366"/>
      <c r="BX57" s="366"/>
      <c r="BY57" s="366"/>
      <c r="BZ57" s="366"/>
      <c r="CA57" s="369"/>
      <c r="CB57" s="365">
        <v>3617</v>
      </c>
      <c r="CC57" s="366">
        <v>98</v>
      </c>
      <c r="CD57" s="366"/>
      <c r="CE57" s="366"/>
      <c r="CF57" s="366"/>
      <c r="CG57" s="366">
        <v>156</v>
      </c>
      <c r="CH57" s="369"/>
      <c r="CI57" s="365">
        <v>8268</v>
      </c>
      <c r="CJ57" s="366">
        <v>116</v>
      </c>
      <c r="CK57" s="366">
        <v>44</v>
      </c>
      <c r="CL57" s="366"/>
      <c r="CM57" s="366"/>
      <c r="CN57" s="366">
        <v>935</v>
      </c>
      <c r="CO57" s="369">
        <v>2637</v>
      </c>
      <c r="CP57" s="365">
        <v>648</v>
      </c>
      <c r="CQ57" s="366"/>
      <c r="CR57" s="366"/>
      <c r="CS57" s="366">
        <v>854</v>
      </c>
      <c r="CT57" s="366"/>
      <c r="CU57" s="366"/>
      <c r="CV57" s="369">
        <v>63</v>
      </c>
      <c r="CW57" s="365">
        <v>1742</v>
      </c>
      <c r="CX57" s="366"/>
      <c r="CY57" s="366"/>
      <c r="CZ57" s="366">
        <v>1380</v>
      </c>
      <c r="DA57" s="366"/>
      <c r="DB57" s="366"/>
      <c r="DC57" s="369">
        <v>119</v>
      </c>
      <c r="DD57" s="365">
        <v>1657</v>
      </c>
      <c r="DE57" s="366"/>
      <c r="DF57" s="366"/>
      <c r="DG57" s="366">
        <v>50</v>
      </c>
      <c r="DH57" s="366"/>
      <c r="DI57" s="366"/>
      <c r="DJ57" s="369">
        <v>914</v>
      </c>
      <c r="DK57" s="365">
        <v>4637</v>
      </c>
      <c r="DL57" s="366"/>
      <c r="DM57" s="366"/>
      <c r="DN57" s="366">
        <v>3725</v>
      </c>
      <c r="DO57" s="366"/>
      <c r="DP57" s="366"/>
      <c r="DQ57" s="369">
        <v>6471</v>
      </c>
      <c r="DR57" s="365">
        <v>256</v>
      </c>
      <c r="DS57" s="366"/>
      <c r="DT57" s="366"/>
      <c r="DU57" s="366"/>
      <c r="DV57" s="366"/>
      <c r="DW57" s="366"/>
      <c r="DX57" s="369">
        <v>351</v>
      </c>
      <c r="DY57" s="365">
        <v>169</v>
      </c>
      <c r="DZ57" s="366"/>
      <c r="EA57" s="366"/>
      <c r="EB57" s="366"/>
      <c r="EC57" s="366"/>
      <c r="ED57" s="366"/>
      <c r="EE57" s="369">
        <v>75</v>
      </c>
      <c r="EF57" s="365">
        <v>1169</v>
      </c>
      <c r="EG57" s="366"/>
      <c r="EH57" s="366"/>
      <c r="EI57" s="366">
        <v>1281</v>
      </c>
      <c r="EJ57" s="366"/>
      <c r="EK57" s="366">
        <v>11</v>
      </c>
      <c r="EL57" s="369">
        <v>634</v>
      </c>
      <c r="EM57" s="365">
        <v>156</v>
      </c>
      <c r="EN57" s="366"/>
      <c r="EO57" s="366"/>
      <c r="EP57" s="366"/>
      <c r="EQ57" s="366"/>
      <c r="ER57" s="366"/>
      <c r="ES57" s="369"/>
      <c r="ET57" s="365">
        <v>20</v>
      </c>
      <c r="EU57" s="366"/>
      <c r="EV57" s="366"/>
      <c r="EW57" s="366"/>
      <c r="EX57" s="366"/>
      <c r="EY57" s="366"/>
      <c r="EZ57" s="369"/>
      <c r="FA57" s="365">
        <v>28270</v>
      </c>
      <c r="FB57" s="366"/>
      <c r="FC57" s="366"/>
      <c r="FD57" s="366"/>
      <c r="FE57" s="366"/>
      <c r="FF57" s="366"/>
      <c r="FG57" s="369"/>
      <c r="FH57" s="365">
        <v>486</v>
      </c>
      <c r="FI57" s="366"/>
      <c r="FJ57" s="366"/>
      <c r="FK57" s="366"/>
      <c r="FL57" s="366"/>
      <c r="FM57" s="366"/>
      <c r="FN57" s="369"/>
      <c r="FO57" s="365">
        <v>160</v>
      </c>
      <c r="FP57" s="366"/>
      <c r="FQ57" s="366"/>
      <c r="FR57" s="366"/>
      <c r="FS57" s="366"/>
      <c r="FT57" s="366"/>
      <c r="FU57" s="369">
        <v>1049</v>
      </c>
      <c r="FV57" s="365">
        <v>143</v>
      </c>
      <c r="FW57" s="366"/>
      <c r="FX57" s="366"/>
      <c r="FY57" s="366">
        <v>6148</v>
      </c>
      <c r="FZ57" s="366"/>
      <c r="GA57" s="366"/>
      <c r="GB57" s="369">
        <v>38</v>
      </c>
      <c r="GC57" s="365">
        <v>4097</v>
      </c>
      <c r="GD57" s="366">
        <v>72</v>
      </c>
      <c r="GE57" s="366"/>
      <c r="GF57" s="366"/>
      <c r="GG57" s="366"/>
      <c r="GH57" s="366"/>
      <c r="GI57" s="369">
        <v>10316</v>
      </c>
      <c r="GJ57" s="365">
        <v>403</v>
      </c>
      <c r="GK57" s="366">
        <v>70208</v>
      </c>
      <c r="GL57" s="366"/>
      <c r="GM57" s="366">
        <v>237</v>
      </c>
      <c r="GN57" s="366"/>
      <c r="GO57" s="366"/>
      <c r="GP57" s="369"/>
      <c r="GQ57" s="365">
        <v>88</v>
      </c>
      <c r="GR57" s="366">
        <v>373</v>
      </c>
      <c r="GS57" s="366">
        <v>24242</v>
      </c>
      <c r="GT57" s="366"/>
      <c r="GU57" s="366"/>
      <c r="GV57" s="366"/>
      <c r="GW57" s="369">
        <v>83</v>
      </c>
      <c r="GX57" s="365">
        <v>98</v>
      </c>
      <c r="GY57" s="366">
        <v>303</v>
      </c>
      <c r="GZ57" s="366"/>
      <c r="HA57" s="366">
        <v>347</v>
      </c>
      <c r="HB57" s="366"/>
      <c r="HC57" s="366"/>
      <c r="HD57" s="369">
        <v>15467</v>
      </c>
      <c r="HE57" s="365">
        <v>1400</v>
      </c>
      <c r="HF57" s="366">
        <v>4025</v>
      </c>
      <c r="HG57" s="366">
        <v>3363</v>
      </c>
      <c r="HH57" s="366">
        <v>4012</v>
      </c>
      <c r="HI57" s="366"/>
      <c r="HJ57" s="366"/>
      <c r="HK57" s="369">
        <v>49876</v>
      </c>
      <c r="HL57" s="365"/>
      <c r="HM57" s="366"/>
      <c r="HN57" s="366"/>
      <c r="HO57" s="366"/>
      <c r="HP57" s="366"/>
      <c r="HQ57" s="366"/>
      <c r="HR57" s="369">
        <v>1184</v>
      </c>
      <c r="HS57" s="365">
        <v>98</v>
      </c>
      <c r="HT57" s="366"/>
      <c r="HU57" s="366"/>
      <c r="HV57" s="366"/>
      <c r="HW57" s="366"/>
      <c r="HX57" s="366"/>
      <c r="HY57" s="369">
        <v>2099</v>
      </c>
      <c r="HZ57" s="365">
        <v>108</v>
      </c>
      <c r="IA57" s="366"/>
      <c r="IB57" s="366"/>
      <c r="IC57" s="366"/>
      <c r="ID57" s="366"/>
      <c r="IE57" s="366"/>
      <c r="IF57" s="369">
        <v>4085</v>
      </c>
      <c r="IG57" s="365">
        <v>232</v>
      </c>
      <c r="IH57" s="366"/>
      <c r="II57" s="366"/>
      <c r="IJ57" s="366">
        <v>96</v>
      </c>
      <c r="IK57" s="366"/>
      <c r="IL57" s="366"/>
      <c r="IM57" s="369">
        <v>3991</v>
      </c>
      <c r="IN57" s="365">
        <v>742</v>
      </c>
      <c r="IO57" s="366">
        <v>1478</v>
      </c>
      <c r="IP57" s="366">
        <v>6</v>
      </c>
      <c r="IQ57" s="366">
        <v>26</v>
      </c>
      <c r="IR57" s="366"/>
      <c r="IS57" s="366"/>
      <c r="IT57" s="369">
        <v>13119</v>
      </c>
      <c r="IU57" s="365">
        <v>197</v>
      </c>
      <c r="IV57" s="366">
        <v>77</v>
      </c>
      <c r="IW57" s="366"/>
      <c r="IX57" s="366">
        <v>11</v>
      </c>
      <c r="IY57" s="366">
        <v>124</v>
      </c>
      <c r="IZ57" s="366"/>
      <c r="JA57" s="369">
        <v>7830</v>
      </c>
      <c r="JB57" s="365">
        <v>120</v>
      </c>
      <c r="JC57" s="366"/>
      <c r="JD57" s="366"/>
      <c r="JE57" s="366">
        <v>1</v>
      </c>
      <c r="JF57" s="366"/>
      <c r="JG57" s="366">
        <v>2872</v>
      </c>
      <c r="JH57" s="369">
        <v>10</v>
      </c>
      <c r="JI57" s="365">
        <v>232</v>
      </c>
      <c r="JJ57" s="366">
        <v>15</v>
      </c>
      <c r="JK57" s="366"/>
      <c r="JL57" s="366"/>
      <c r="JM57" s="366"/>
      <c r="JN57" s="366"/>
      <c r="JO57" s="369">
        <v>3163</v>
      </c>
      <c r="JP57" s="365">
        <v>972</v>
      </c>
      <c r="JQ57" s="366"/>
      <c r="JR57" s="366"/>
      <c r="JS57" s="366">
        <v>25</v>
      </c>
      <c r="JT57" s="366">
        <v>5073</v>
      </c>
      <c r="JU57" s="366"/>
      <c r="JV57" s="369">
        <v>1861</v>
      </c>
      <c r="JW57" s="365">
        <v>746</v>
      </c>
      <c r="JX57" s="366"/>
      <c r="JY57" s="366"/>
      <c r="JZ57" s="366"/>
      <c r="KA57" s="366"/>
      <c r="KB57" s="366"/>
      <c r="KC57" s="369">
        <v>6319</v>
      </c>
      <c r="KD57" s="365">
        <v>4322</v>
      </c>
      <c r="KE57" s="366">
        <v>82</v>
      </c>
      <c r="KF57" s="366"/>
      <c r="KG57" s="366">
        <v>255</v>
      </c>
      <c r="KH57" s="366">
        <v>72</v>
      </c>
      <c r="KI57" s="366">
        <v>1338</v>
      </c>
      <c r="KJ57" s="369">
        <v>18572</v>
      </c>
      <c r="KK57" s="365"/>
      <c r="KL57" s="366"/>
      <c r="KM57" s="366"/>
      <c r="KN57" s="366"/>
      <c r="KO57" s="366"/>
      <c r="KP57" s="366"/>
      <c r="KQ57" s="369"/>
      <c r="KR57" s="365">
        <v>741</v>
      </c>
      <c r="KS57" s="366"/>
      <c r="KT57" s="366"/>
      <c r="KU57" s="366"/>
      <c r="KV57" s="366"/>
      <c r="KW57" s="366"/>
      <c r="KX57" s="369">
        <v>200</v>
      </c>
      <c r="KY57" s="365">
        <v>41</v>
      </c>
      <c r="KZ57" s="366"/>
      <c r="LA57" s="366"/>
      <c r="LB57" s="366"/>
      <c r="LC57" s="366"/>
      <c r="LD57" s="366">
        <v>17</v>
      </c>
      <c r="LE57" s="369">
        <v>146</v>
      </c>
      <c r="LF57" s="365"/>
      <c r="LG57" s="366"/>
      <c r="LH57" s="366"/>
      <c r="LI57" s="366"/>
      <c r="LJ57" s="366"/>
      <c r="LK57" s="366"/>
      <c r="LL57" s="369"/>
      <c r="LM57" s="365"/>
      <c r="LN57" s="366"/>
      <c r="LO57" s="366"/>
      <c r="LP57" s="366"/>
      <c r="LQ57" s="366"/>
      <c r="LR57" s="366">
        <v>61</v>
      </c>
      <c r="LS57" s="369">
        <v>213</v>
      </c>
      <c r="LT57" s="365">
        <v>25</v>
      </c>
      <c r="LU57" s="366"/>
      <c r="LV57" s="366"/>
      <c r="LW57" s="366"/>
      <c r="LX57" s="366"/>
      <c r="LY57" s="366"/>
      <c r="LZ57" s="369">
        <v>61</v>
      </c>
      <c r="MA57" s="365">
        <v>140</v>
      </c>
      <c r="MB57" s="366"/>
      <c r="MC57" s="366"/>
      <c r="MD57" s="366"/>
      <c r="ME57" s="366"/>
      <c r="MF57" s="366"/>
      <c r="MG57" s="369">
        <v>55</v>
      </c>
      <c r="MH57" s="365">
        <v>537</v>
      </c>
      <c r="MI57" s="366">
        <v>176</v>
      </c>
      <c r="MJ57" s="366">
        <v>104</v>
      </c>
      <c r="MK57" s="366"/>
      <c r="ML57" s="366"/>
      <c r="MM57" s="366"/>
      <c r="MN57" s="369"/>
      <c r="MO57" s="365">
        <v>3037</v>
      </c>
      <c r="MP57" s="366">
        <v>862</v>
      </c>
      <c r="MQ57" s="366">
        <v>59</v>
      </c>
      <c r="MR57" s="366">
        <v>366</v>
      </c>
      <c r="MS57" s="366"/>
      <c r="MT57" s="366"/>
      <c r="MU57" s="369">
        <v>141</v>
      </c>
      <c r="MV57" s="365">
        <v>99085</v>
      </c>
      <c r="MW57" s="366">
        <v>77957</v>
      </c>
      <c r="MX57" s="366">
        <v>27867</v>
      </c>
      <c r="MY57" s="366">
        <v>19005</v>
      </c>
      <c r="MZ57" s="366">
        <v>5269</v>
      </c>
      <c r="NA57" s="366">
        <v>5390</v>
      </c>
      <c r="NB57" s="369">
        <v>170706</v>
      </c>
    </row>
    <row r="58" spans="2:366" ht="18" customHeight="1" x14ac:dyDescent="0.2">
      <c r="B58" s="944" t="s">
        <v>83</v>
      </c>
      <c r="C58" s="365"/>
      <c r="D58" s="366"/>
      <c r="E58" s="366"/>
      <c r="F58" s="366"/>
      <c r="G58" s="366"/>
      <c r="H58" s="366"/>
      <c r="I58" s="369"/>
      <c r="J58" s="365"/>
      <c r="K58" s="366"/>
      <c r="L58" s="366"/>
      <c r="M58" s="366"/>
      <c r="N58" s="366"/>
      <c r="O58" s="366"/>
      <c r="P58" s="369"/>
      <c r="Q58" s="365"/>
      <c r="R58" s="366"/>
      <c r="S58" s="366"/>
      <c r="T58" s="366"/>
      <c r="U58" s="366"/>
      <c r="V58" s="366"/>
      <c r="W58" s="369"/>
      <c r="X58" s="365"/>
      <c r="Y58" s="366"/>
      <c r="Z58" s="366"/>
      <c r="AA58" s="366"/>
      <c r="AB58" s="366"/>
      <c r="AC58" s="366"/>
      <c r="AD58" s="369"/>
      <c r="AE58" s="365"/>
      <c r="AF58" s="366"/>
      <c r="AG58" s="366"/>
      <c r="AH58" s="366"/>
      <c r="AI58" s="366"/>
      <c r="AJ58" s="366"/>
      <c r="AK58" s="369"/>
      <c r="AL58" s="365"/>
      <c r="AM58" s="366"/>
      <c r="AN58" s="366"/>
      <c r="AO58" s="366"/>
      <c r="AP58" s="366"/>
      <c r="AQ58" s="366"/>
      <c r="AR58" s="369"/>
      <c r="AS58" s="365"/>
      <c r="AT58" s="366"/>
      <c r="AU58" s="366"/>
      <c r="AV58" s="366"/>
      <c r="AW58" s="366"/>
      <c r="AX58" s="366"/>
      <c r="AY58" s="369"/>
      <c r="AZ58" s="365"/>
      <c r="BA58" s="366"/>
      <c r="BB58" s="366"/>
      <c r="BC58" s="366"/>
      <c r="BD58" s="366"/>
      <c r="BE58" s="366"/>
      <c r="BF58" s="369"/>
      <c r="BG58" s="365"/>
      <c r="BH58" s="366"/>
      <c r="BI58" s="366"/>
      <c r="BJ58" s="366"/>
      <c r="BK58" s="366"/>
      <c r="BL58" s="366"/>
      <c r="BM58" s="369"/>
      <c r="BN58" s="365"/>
      <c r="BO58" s="366"/>
      <c r="BP58" s="366"/>
      <c r="BQ58" s="366"/>
      <c r="BR58" s="366"/>
      <c r="BS58" s="366"/>
      <c r="BT58" s="369"/>
      <c r="BU58" s="365"/>
      <c r="BV58" s="366"/>
      <c r="BW58" s="366"/>
      <c r="BX58" s="366"/>
      <c r="BY58" s="366"/>
      <c r="BZ58" s="366"/>
      <c r="CA58" s="369"/>
      <c r="CB58" s="365"/>
      <c r="CC58" s="366"/>
      <c r="CD58" s="366"/>
      <c r="CE58" s="366"/>
      <c r="CF58" s="366"/>
      <c r="CG58" s="366"/>
      <c r="CH58" s="369"/>
      <c r="CI58" s="365"/>
      <c r="CJ58" s="366"/>
      <c r="CK58" s="366"/>
      <c r="CL58" s="366"/>
      <c r="CM58" s="366"/>
      <c r="CN58" s="366"/>
      <c r="CO58" s="369"/>
      <c r="CP58" s="365"/>
      <c r="CQ58" s="366"/>
      <c r="CR58" s="366"/>
      <c r="CS58" s="366"/>
      <c r="CT58" s="366"/>
      <c r="CU58" s="366"/>
      <c r="CV58" s="369"/>
      <c r="CW58" s="365"/>
      <c r="CX58" s="366"/>
      <c r="CY58" s="366"/>
      <c r="CZ58" s="366"/>
      <c r="DA58" s="366"/>
      <c r="DB58" s="366"/>
      <c r="DC58" s="369"/>
      <c r="DD58" s="365"/>
      <c r="DE58" s="366"/>
      <c r="DF58" s="366"/>
      <c r="DG58" s="366"/>
      <c r="DH58" s="366"/>
      <c r="DI58" s="366"/>
      <c r="DJ58" s="369"/>
      <c r="DK58" s="365"/>
      <c r="DL58" s="366"/>
      <c r="DM58" s="366"/>
      <c r="DN58" s="366"/>
      <c r="DO58" s="366"/>
      <c r="DP58" s="366"/>
      <c r="DQ58" s="369"/>
      <c r="DR58" s="365"/>
      <c r="DS58" s="366"/>
      <c r="DT58" s="366"/>
      <c r="DU58" s="366"/>
      <c r="DV58" s="366"/>
      <c r="DW58" s="366"/>
      <c r="DX58" s="369"/>
      <c r="DY58" s="365"/>
      <c r="DZ58" s="366"/>
      <c r="EA58" s="366"/>
      <c r="EB58" s="366"/>
      <c r="EC58" s="366"/>
      <c r="ED58" s="366"/>
      <c r="EE58" s="369"/>
      <c r="EF58" s="365"/>
      <c r="EG58" s="366"/>
      <c r="EH58" s="366"/>
      <c r="EI58" s="366"/>
      <c r="EJ58" s="366"/>
      <c r="EK58" s="366"/>
      <c r="EL58" s="369"/>
      <c r="EM58" s="365"/>
      <c r="EN58" s="366"/>
      <c r="EO58" s="366"/>
      <c r="EP58" s="366"/>
      <c r="EQ58" s="366"/>
      <c r="ER58" s="366"/>
      <c r="ES58" s="369"/>
      <c r="ET58" s="365"/>
      <c r="EU58" s="366"/>
      <c r="EV58" s="366"/>
      <c r="EW58" s="366"/>
      <c r="EX58" s="366"/>
      <c r="EY58" s="366"/>
      <c r="EZ58" s="369"/>
      <c r="FA58" s="365">
        <v>151</v>
      </c>
      <c r="FB58" s="366"/>
      <c r="FC58" s="366"/>
      <c r="FD58" s="366"/>
      <c r="FE58" s="366"/>
      <c r="FF58" s="366"/>
      <c r="FG58" s="369"/>
      <c r="FH58" s="365"/>
      <c r="FI58" s="366"/>
      <c r="FJ58" s="366"/>
      <c r="FK58" s="366"/>
      <c r="FL58" s="366"/>
      <c r="FM58" s="366"/>
      <c r="FN58" s="369"/>
      <c r="FO58" s="365"/>
      <c r="FP58" s="366"/>
      <c r="FQ58" s="366"/>
      <c r="FR58" s="366"/>
      <c r="FS58" s="366"/>
      <c r="FT58" s="366"/>
      <c r="FU58" s="369"/>
      <c r="FV58" s="365">
        <v>5</v>
      </c>
      <c r="FW58" s="366"/>
      <c r="FX58" s="366"/>
      <c r="FY58" s="366"/>
      <c r="FZ58" s="366"/>
      <c r="GA58" s="366"/>
      <c r="GB58" s="369"/>
      <c r="GC58" s="365">
        <v>47</v>
      </c>
      <c r="GD58" s="366"/>
      <c r="GE58" s="366"/>
      <c r="GF58" s="366"/>
      <c r="GG58" s="366"/>
      <c r="GH58" s="366"/>
      <c r="GI58" s="369"/>
      <c r="GJ58" s="365">
        <v>11</v>
      </c>
      <c r="GK58" s="366">
        <v>99</v>
      </c>
      <c r="GL58" s="366"/>
      <c r="GM58" s="366"/>
      <c r="GN58" s="366"/>
      <c r="GO58" s="366"/>
      <c r="GP58" s="369"/>
      <c r="GQ58" s="365">
        <v>60</v>
      </c>
      <c r="GR58" s="366"/>
      <c r="GS58" s="366"/>
      <c r="GT58" s="366"/>
      <c r="GU58" s="366"/>
      <c r="GV58" s="366"/>
      <c r="GW58" s="369"/>
      <c r="GX58" s="365">
        <v>326</v>
      </c>
      <c r="GY58" s="366"/>
      <c r="GZ58" s="366"/>
      <c r="HA58" s="366"/>
      <c r="HB58" s="366"/>
      <c r="HC58" s="366"/>
      <c r="HD58" s="369"/>
      <c r="HE58" s="365">
        <v>691</v>
      </c>
      <c r="HF58" s="366"/>
      <c r="HG58" s="366"/>
      <c r="HH58" s="366"/>
      <c r="HI58" s="366"/>
      <c r="HJ58" s="366"/>
      <c r="HK58" s="369"/>
      <c r="HL58" s="365"/>
      <c r="HM58" s="366"/>
      <c r="HN58" s="366"/>
      <c r="HO58" s="366"/>
      <c r="HP58" s="366"/>
      <c r="HQ58" s="366"/>
      <c r="HR58" s="369"/>
      <c r="HS58" s="365"/>
      <c r="HT58" s="366"/>
      <c r="HU58" s="366"/>
      <c r="HV58" s="366"/>
      <c r="HW58" s="366"/>
      <c r="HX58" s="366"/>
      <c r="HY58" s="369"/>
      <c r="HZ58" s="365"/>
      <c r="IA58" s="366"/>
      <c r="IB58" s="366"/>
      <c r="IC58" s="366"/>
      <c r="ID58" s="366"/>
      <c r="IE58" s="366"/>
      <c r="IF58" s="369"/>
      <c r="IG58" s="365"/>
      <c r="IH58" s="366"/>
      <c r="II58" s="366"/>
      <c r="IJ58" s="366"/>
      <c r="IK58" s="366"/>
      <c r="IL58" s="366"/>
      <c r="IM58" s="369"/>
      <c r="IN58" s="365">
        <v>754</v>
      </c>
      <c r="IO58" s="366"/>
      <c r="IP58" s="366"/>
      <c r="IQ58" s="366"/>
      <c r="IR58" s="366"/>
      <c r="IS58" s="366"/>
      <c r="IT58" s="369"/>
      <c r="IU58" s="365">
        <v>266</v>
      </c>
      <c r="IV58" s="366"/>
      <c r="IW58" s="366"/>
      <c r="IX58" s="366"/>
      <c r="IY58" s="366"/>
      <c r="IZ58" s="366"/>
      <c r="JA58" s="369"/>
      <c r="JB58" s="365"/>
      <c r="JC58" s="366"/>
      <c r="JD58" s="366"/>
      <c r="JE58" s="366"/>
      <c r="JF58" s="366"/>
      <c r="JG58" s="366"/>
      <c r="JH58" s="369"/>
      <c r="JI58" s="365">
        <v>22</v>
      </c>
      <c r="JJ58" s="366"/>
      <c r="JK58" s="366"/>
      <c r="JL58" s="366"/>
      <c r="JM58" s="366"/>
      <c r="JN58" s="366"/>
      <c r="JO58" s="369"/>
      <c r="JP58" s="365">
        <v>116</v>
      </c>
      <c r="JQ58" s="366"/>
      <c r="JR58" s="366"/>
      <c r="JS58" s="366"/>
      <c r="JT58" s="366"/>
      <c r="JU58" s="366"/>
      <c r="JV58" s="369"/>
      <c r="JW58" s="365">
        <v>8</v>
      </c>
      <c r="JX58" s="366"/>
      <c r="JY58" s="366"/>
      <c r="JZ58" s="366"/>
      <c r="KA58" s="366"/>
      <c r="KB58" s="366"/>
      <c r="KC58" s="369"/>
      <c r="KD58" s="365">
        <v>108</v>
      </c>
      <c r="KE58" s="366"/>
      <c r="KF58" s="366"/>
      <c r="KG58" s="366"/>
      <c r="KH58" s="366"/>
      <c r="KI58" s="366"/>
      <c r="KJ58" s="369"/>
      <c r="KK58" s="365"/>
      <c r="KL58" s="366"/>
      <c r="KM58" s="366"/>
      <c r="KN58" s="366"/>
      <c r="KO58" s="366"/>
      <c r="KP58" s="366"/>
      <c r="KQ58" s="369"/>
      <c r="KR58" s="365"/>
      <c r="KS58" s="366"/>
      <c r="KT58" s="366"/>
      <c r="KU58" s="366"/>
      <c r="KV58" s="366"/>
      <c r="KW58" s="366"/>
      <c r="KX58" s="369"/>
      <c r="KY58" s="365"/>
      <c r="KZ58" s="366"/>
      <c r="LA58" s="366"/>
      <c r="LB58" s="366"/>
      <c r="LC58" s="366"/>
      <c r="LD58" s="366"/>
      <c r="LE58" s="369"/>
      <c r="LF58" s="365"/>
      <c r="LG58" s="366"/>
      <c r="LH58" s="366"/>
      <c r="LI58" s="366"/>
      <c r="LJ58" s="366"/>
      <c r="LK58" s="366"/>
      <c r="LL58" s="369"/>
      <c r="LM58" s="365"/>
      <c r="LN58" s="366"/>
      <c r="LO58" s="366"/>
      <c r="LP58" s="366"/>
      <c r="LQ58" s="366"/>
      <c r="LR58" s="366"/>
      <c r="LS58" s="369"/>
      <c r="LT58" s="365"/>
      <c r="LU58" s="366"/>
      <c r="LV58" s="366"/>
      <c r="LW58" s="366"/>
      <c r="LX58" s="366"/>
      <c r="LY58" s="366"/>
      <c r="LZ58" s="369"/>
      <c r="MA58" s="365"/>
      <c r="MB58" s="366"/>
      <c r="MC58" s="366"/>
      <c r="MD58" s="366"/>
      <c r="ME58" s="366"/>
      <c r="MF58" s="366"/>
      <c r="MG58" s="369"/>
      <c r="MH58" s="365"/>
      <c r="MI58" s="366"/>
      <c r="MJ58" s="366"/>
      <c r="MK58" s="366"/>
      <c r="ML58" s="366"/>
      <c r="MM58" s="366"/>
      <c r="MN58" s="369"/>
      <c r="MO58" s="365"/>
      <c r="MP58" s="366"/>
      <c r="MQ58" s="366"/>
      <c r="MR58" s="366"/>
      <c r="MS58" s="366"/>
      <c r="MT58" s="366"/>
      <c r="MU58" s="369"/>
      <c r="MV58" s="365">
        <v>2565</v>
      </c>
      <c r="MW58" s="366">
        <v>99</v>
      </c>
      <c r="MX58" s="366"/>
      <c r="MY58" s="366"/>
      <c r="MZ58" s="366"/>
      <c r="NA58" s="366"/>
      <c r="NB58" s="369"/>
    </row>
    <row r="59" spans="2:366" ht="18" customHeight="1" x14ac:dyDescent="0.2">
      <c r="B59" s="944" t="s">
        <v>46</v>
      </c>
      <c r="C59" s="365">
        <v>70</v>
      </c>
      <c r="D59" s="366"/>
      <c r="E59" s="366"/>
      <c r="F59" s="366"/>
      <c r="G59" s="366"/>
      <c r="H59" s="366"/>
      <c r="I59" s="369"/>
      <c r="J59" s="365"/>
      <c r="K59" s="366"/>
      <c r="L59" s="366"/>
      <c r="M59" s="366"/>
      <c r="N59" s="366"/>
      <c r="O59" s="366"/>
      <c r="P59" s="369"/>
      <c r="Q59" s="365"/>
      <c r="R59" s="366"/>
      <c r="S59" s="366"/>
      <c r="T59" s="366"/>
      <c r="U59" s="366"/>
      <c r="V59" s="366"/>
      <c r="W59" s="369"/>
      <c r="X59" s="365">
        <v>35</v>
      </c>
      <c r="Y59" s="366"/>
      <c r="Z59" s="366"/>
      <c r="AA59" s="366"/>
      <c r="AB59" s="366"/>
      <c r="AC59" s="366"/>
      <c r="AD59" s="369"/>
      <c r="AE59" s="365">
        <v>281</v>
      </c>
      <c r="AF59" s="366"/>
      <c r="AG59" s="366"/>
      <c r="AH59" s="366"/>
      <c r="AI59" s="366"/>
      <c r="AJ59" s="366"/>
      <c r="AK59" s="369"/>
      <c r="AL59" s="365"/>
      <c r="AM59" s="366"/>
      <c r="AN59" s="366"/>
      <c r="AO59" s="366"/>
      <c r="AP59" s="366"/>
      <c r="AQ59" s="366"/>
      <c r="AR59" s="369"/>
      <c r="AS59" s="365"/>
      <c r="AT59" s="366"/>
      <c r="AU59" s="366"/>
      <c r="AV59" s="366"/>
      <c r="AW59" s="366"/>
      <c r="AX59" s="366"/>
      <c r="AY59" s="369"/>
      <c r="AZ59" s="365"/>
      <c r="BA59" s="366"/>
      <c r="BB59" s="366"/>
      <c r="BC59" s="366"/>
      <c r="BD59" s="366"/>
      <c r="BE59" s="366"/>
      <c r="BF59" s="369"/>
      <c r="BG59" s="365"/>
      <c r="BH59" s="366"/>
      <c r="BI59" s="366"/>
      <c r="BJ59" s="366"/>
      <c r="BK59" s="366"/>
      <c r="BL59" s="366"/>
      <c r="BM59" s="369"/>
      <c r="BN59" s="365">
        <v>26</v>
      </c>
      <c r="BO59" s="366"/>
      <c r="BP59" s="366"/>
      <c r="BQ59" s="366"/>
      <c r="BR59" s="366"/>
      <c r="BS59" s="366"/>
      <c r="BT59" s="369"/>
      <c r="BU59" s="365"/>
      <c r="BV59" s="366"/>
      <c r="BW59" s="366"/>
      <c r="BX59" s="366"/>
      <c r="BY59" s="366"/>
      <c r="BZ59" s="366"/>
      <c r="CA59" s="369"/>
      <c r="CB59" s="365">
        <v>232</v>
      </c>
      <c r="CC59" s="366"/>
      <c r="CD59" s="366"/>
      <c r="CE59" s="366"/>
      <c r="CF59" s="366"/>
      <c r="CG59" s="366"/>
      <c r="CH59" s="369"/>
      <c r="CI59" s="365">
        <v>104</v>
      </c>
      <c r="CJ59" s="366"/>
      <c r="CK59" s="366"/>
      <c r="CL59" s="366"/>
      <c r="CM59" s="366"/>
      <c r="CN59" s="366"/>
      <c r="CO59" s="369"/>
      <c r="CP59" s="365"/>
      <c r="CQ59" s="366"/>
      <c r="CR59" s="366"/>
      <c r="CS59" s="366"/>
      <c r="CT59" s="366"/>
      <c r="CU59" s="366"/>
      <c r="CV59" s="369"/>
      <c r="CW59" s="365"/>
      <c r="CX59" s="366"/>
      <c r="CY59" s="366"/>
      <c r="CZ59" s="366"/>
      <c r="DA59" s="366"/>
      <c r="DB59" s="366"/>
      <c r="DC59" s="369"/>
      <c r="DD59" s="365">
        <v>9</v>
      </c>
      <c r="DE59" s="366"/>
      <c r="DF59" s="366"/>
      <c r="DG59" s="366"/>
      <c r="DH59" s="366"/>
      <c r="DI59" s="366"/>
      <c r="DJ59" s="369"/>
      <c r="DK59" s="365">
        <v>100</v>
      </c>
      <c r="DL59" s="366"/>
      <c r="DM59" s="366"/>
      <c r="DN59" s="366"/>
      <c r="DO59" s="366"/>
      <c r="DP59" s="366"/>
      <c r="DQ59" s="369"/>
      <c r="DR59" s="365"/>
      <c r="DS59" s="366"/>
      <c r="DT59" s="366"/>
      <c r="DU59" s="366"/>
      <c r="DV59" s="366"/>
      <c r="DW59" s="366"/>
      <c r="DX59" s="369"/>
      <c r="DY59" s="365"/>
      <c r="DZ59" s="366"/>
      <c r="EA59" s="366"/>
      <c r="EB59" s="366"/>
      <c r="EC59" s="366"/>
      <c r="ED59" s="366"/>
      <c r="EE59" s="369"/>
      <c r="EF59" s="365"/>
      <c r="EG59" s="366"/>
      <c r="EH59" s="366"/>
      <c r="EI59" s="366"/>
      <c r="EJ59" s="366"/>
      <c r="EK59" s="366"/>
      <c r="EL59" s="369"/>
      <c r="EM59" s="365"/>
      <c r="EN59" s="366"/>
      <c r="EO59" s="366"/>
      <c r="EP59" s="366"/>
      <c r="EQ59" s="366"/>
      <c r="ER59" s="366"/>
      <c r="ES59" s="369"/>
      <c r="ET59" s="365"/>
      <c r="EU59" s="366"/>
      <c r="EV59" s="366"/>
      <c r="EW59" s="366"/>
      <c r="EX59" s="366"/>
      <c r="EY59" s="366"/>
      <c r="EZ59" s="369"/>
      <c r="FA59" s="365">
        <v>2228</v>
      </c>
      <c r="FB59" s="366"/>
      <c r="FC59" s="366"/>
      <c r="FD59" s="366"/>
      <c r="FE59" s="366"/>
      <c r="FF59" s="366"/>
      <c r="FG59" s="369"/>
      <c r="FH59" s="365"/>
      <c r="FI59" s="366"/>
      <c r="FJ59" s="366"/>
      <c r="FK59" s="366"/>
      <c r="FL59" s="366"/>
      <c r="FM59" s="366"/>
      <c r="FN59" s="369"/>
      <c r="FO59" s="365"/>
      <c r="FP59" s="366"/>
      <c r="FQ59" s="366"/>
      <c r="FR59" s="366"/>
      <c r="FS59" s="366"/>
      <c r="FT59" s="366"/>
      <c r="FU59" s="369"/>
      <c r="FV59" s="365"/>
      <c r="FW59" s="366">
        <v>64</v>
      </c>
      <c r="FX59" s="366"/>
      <c r="FY59" s="366"/>
      <c r="FZ59" s="366"/>
      <c r="GA59" s="366"/>
      <c r="GB59" s="369"/>
      <c r="GC59" s="365">
        <v>336</v>
      </c>
      <c r="GD59" s="366"/>
      <c r="GE59" s="366"/>
      <c r="GF59" s="366"/>
      <c r="GG59" s="366"/>
      <c r="GH59" s="366"/>
      <c r="GI59" s="369"/>
      <c r="GJ59" s="365">
        <v>287</v>
      </c>
      <c r="GK59" s="366">
        <v>7524</v>
      </c>
      <c r="GL59" s="366"/>
      <c r="GM59" s="366"/>
      <c r="GN59" s="366"/>
      <c r="GO59" s="366"/>
      <c r="GP59" s="369"/>
      <c r="GQ59" s="365"/>
      <c r="GR59" s="366"/>
      <c r="GS59" s="366">
        <v>3242</v>
      </c>
      <c r="GT59" s="366"/>
      <c r="GU59" s="366"/>
      <c r="GV59" s="366"/>
      <c r="GW59" s="369"/>
      <c r="GX59" s="365">
        <v>1649</v>
      </c>
      <c r="GY59" s="366"/>
      <c r="GZ59" s="366"/>
      <c r="HA59" s="366"/>
      <c r="HB59" s="366"/>
      <c r="HC59" s="366"/>
      <c r="HD59" s="369">
        <v>5413</v>
      </c>
      <c r="HE59" s="365">
        <v>1908</v>
      </c>
      <c r="HF59" s="366">
        <v>123</v>
      </c>
      <c r="HG59" s="366">
        <v>20</v>
      </c>
      <c r="HH59" s="366"/>
      <c r="HI59" s="366"/>
      <c r="HJ59" s="366"/>
      <c r="HK59" s="369">
        <v>6969</v>
      </c>
      <c r="HL59" s="365"/>
      <c r="HM59" s="366"/>
      <c r="HN59" s="366"/>
      <c r="HO59" s="366"/>
      <c r="HP59" s="366"/>
      <c r="HQ59" s="366"/>
      <c r="HR59" s="369"/>
      <c r="HS59" s="365"/>
      <c r="HT59" s="366">
        <v>100</v>
      </c>
      <c r="HU59" s="366"/>
      <c r="HV59" s="366"/>
      <c r="HW59" s="366"/>
      <c r="HX59" s="366"/>
      <c r="HY59" s="369"/>
      <c r="HZ59" s="365"/>
      <c r="IA59" s="366"/>
      <c r="IB59" s="366"/>
      <c r="IC59" s="366"/>
      <c r="ID59" s="366"/>
      <c r="IE59" s="366"/>
      <c r="IF59" s="369"/>
      <c r="IG59" s="365">
        <v>168</v>
      </c>
      <c r="IH59" s="366"/>
      <c r="II59" s="366"/>
      <c r="IJ59" s="366"/>
      <c r="IK59" s="366"/>
      <c r="IL59" s="366"/>
      <c r="IM59" s="369"/>
      <c r="IN59" s="365">
        <v>1747</v>
      </c>
      <c r="IO59" s="366">
        <v>204</v>
      </c>
      <c r="IP59" s="366"/>
      <c r="IQ59" s="366"/>
      <c r="IR59" s="366"/>
      <c r="IS59" s="366"/>
      <c r="IT59" s="369"/>
      <c r="IU59" s="365">
        <v>918</v>
      </c>
      <c r="IV59" s="366"/>
      <c r="IW59" s="366"/>
      <c r="IX59" s="366"/>
      <c r="IY59" s="366"/>
      <c r="IZ59" s="366"/>
      <c r="JA59" s="369"/>
      <c r="JB59" s="365"/>
      <c r="JC59" s="366"/>
      <c r="JD59" s="366"/>
      <c r="JE59" s="366"/>
      <c r="JF59" s="366"/>
      <c r="JG59" s="366"/>
      <c r="JH59" s="369"/>
      <c r="JI59" s="365">
        <v>61</v>
      </c>
      <c r="JJ59" s="366"/>
      <c r="JK59" s="366"/>
      <c r="JL59" s="366"/>
      <c r="JM59" s="366"/>
      <c r="JN59" s="366"/>
      <c r="JO59" s="369"/>
      <c r="JP59" s="365">
        <v>208</v>
      </c>
      <c r="JQ59" s="366"/>
      <c r="JR59" s="366"/>
      <c r="JS59" s="366"/>
      <c r="JT59" s="366"/>
      <c r="JU59" s="366"/>
      <c r="JV59" s="369"/>
      <c r="JW59" s="365">
        <v>903</v>
      </c>
      <c r="JX59" s="366">
        <v>63</v>
      </c>
      <c r="JY59" s="366"/>
      <c r="JZ59" s="366"/>
      <c r="KA59" s="366"/>
      <c r="KB59" s="366"/>
      <c r="KC59" s="369"/>
      <c r="KD59" s="365">
        <v>841</v>
      </c>
      <c r="KE59" s="366">
        <v>1059</v>
      </c>
      <c r="KF59" s="366"/>
      <c r="KG59" s="366"/>
      <c r="KH59" s="366"/>
      <c r="KI59" s="366"/>
      <c r="KJ59" s="369"/>
      <c r="KK59" s="365"/>
      <c r="KL59" s="366"/>
      <c r="KM59" s="366"/>
      <c r="KN59" s="366"/>
      <c r="KO59" s="366"/>
      <c r="KP59" s="366"/>
      <c r="KQ59" s="369"/>
      <c r="KR59" s="365"/>
      <c r="KS59" s="366"/>
      <c r="KT59" s="366"/>
      <c r="KU59" s="366"/>
      <c r="KV59" s="366"/>
      <c r="KW59" s="366"/>
      <c r="KX59" s="369"/>
      <c r="KY59" s="365"/>
      <c r="KZ59" s="366"/>
      <c r="LA59" s="366"/>
      <c r="LB59" s="366"/>
      <c r="LC59" s="366"/>
      <c r="LD59" s="366"/>
      <c r="LE59" s="369"/>
      <c r="LF59" s="365"/>
      <c r="LG59" s="366"/>
      <c r="LH59" s="366"/>
      <c r="LI59" s="366"/>
      <c r="LJ59" s="366"/>
      <c r="LK59" s="366"/>
      <c r="LL59" s="369"/>
      <c r="LM59" s="365"/>
      <c r="LN59" s="366"/>
      <c r="LO59" s="366"/>
      <c r="LP59" s="366"/>
      <c r="LQ59" s="366"/>
      <c r="LR59" s="366"/>
      <c r="LS59" s="369"/>
      <c r="LT59" s="365"/>
      <c r="LU59" s="366"/>
      <c r="LV59" s="366"/>
      <c r="LW59" s="366"/>
      <c r="LX59" s="366"/>
      <c r="LY59" s="366"/>
      <c r="LZ59" s="369"/>
      <c r="MA59" s="365">
        <v>300</v>
      </c>
      <c r="MB59" s="366"/>
      <c r="MC59" s="366"/>
      <c r="MD59" s="366"/>
      <c r="ME59" s="366"/>
      <c r="MF59" s="366"/>
      <c r="MG59" s="369"/>
      <c r="MH59" s="365"/>
      <c r="MI59" s="366"/>
      <c r="MJ59" s="366"/>
      <c r="MK59" s="366"/>
      <c r="ML59" s="366"/>
      <c r="MM59" s="366"/>
      <c r="MN59" s="369"/>
      <c r="MO59" s="365"/>
      <c r="MP59" s="366">
        <v>3436</v>
      </c>
      <c r="MQ59" s="366"/>
      <c r="MR59" s="366"/>
      <c r="MS59" s="366"/>
      <c r="MT59" s="366"/>
      <c r="MU59" s="369"/>
      <c r="MV59" s="365">
        <v>12411</v>
      </c>
      <c r="MW59" s="366">
        <v>12573</v>
      </c>
      <c r="MX59" s="366">
        <v>3262</v>
      </c>
      <c r="MY59" s="366"/>
      <c r="MZ59" s="366"/>
      <c r="NA59" s="366"/>
      <c r="NB59" s="369">
        <v>12382</v>
      </c>
    </row>
    <row r="60" spans="2:366" ht="18" customHeight="1" x14ac:dyDescent="0.2">
      <c r="B60" s="944" t="s">
        <v>47</v>
      </c>
      <c r="C60" s="365">
        <v>14</v>
      </c>
      <c r="D60" s="366"/>
      <c r="E60" s="366"/>
      <c r="F60" s="366"/>
      <c r="G60" s="366"/>
      <c r="H60" s="366"/>
      <c r="I60" s="369"/>
      <c r="J60" s="365"/>
      <c r="K60" s="366"/>
      <c r="L60" s="366"/>
      <c r="M60" s="366"/>
      <c r="N60" s="366"/>
      <c r="O60" s="366"/>
      <c r="P60" s="369"/>
      <c r="Q60" s="365"/>
      <c r="R60" s="366"/>
      <c r="S60" s="366"/>
      <c r="T60" s="366"/>
      <c r="U60" s="366"/>
      <c r="V60" s="366"/>
      <c r="W60" s="369"/>
      <c r="X60" s="365"/>
      <c r="Y60" s="366"/>
      <c r="Z60" s="366"/>
      <c r="AA60" s="366"/>
      <c r="AB60" s="366"/>
      <c r="AC60" s="366"/>
      <c r="AD60" s="369"/>
      <c r="AE60" s="365"/>
      <c r="AF60" s="366"/>
      <c r="AG60" s="366"/>
      <c r="AH60" s="366"/>
      <c r="AI60" s="366"/>
      <c r="AJ60" s="366"/>
      <c r="AK60" s="369"/>
      <c r="AL60" s="365"/>
      <c r="AM60" s="366"/>
      <c r="AN60" s="366"/>
      <c r="AO60" s="366"/>
      <c r="AP60" s="366"/>
      <c r="AQ60" s="366"/>
      <c r="AR60" s="369"/>
      <c r="AS60" s="365"/>
      <c r="AT60" s="366"/>
      <c r="AU60" s="366"/>
      <c r="AV60" s="366"/>
      <c r="AW60" s="366"/>
      <c r="AX60" s="366"/>
      <c r="AY60" s="369"/>
      <c r="AZ60" s="365"/>
      <c r="BA60" s="366"/>
      <c r="BB60" s="366"/>
      <c r="BC60" s="366"/>
      <c r="BD60" s="366"/>
      <c r="BE60" s="366"/>
      <c r="BF60" s="369"/>
      <c r="BG60" s="365"/>
      <c r="BH60" s="366"/>
      <c r="BI60" s="366"/>
      <c r="BJ60" s="366"/>
      <c r="BK60" s="366"/>
      <c r="BL60" s="366"/>
      <c r="BM60" s="369"/>
      <c r="BN60" s="365"/>
      <c r="BO60" s="366"/>
      <c r="BP60" s="366"/>
      <c r="BQ60" s="366"/>
      <c r="BR60" s="366"/>
      <c r="BS60" s="366"/>
      <c r="BT60" s="369"/>
      <c r="BU60" s="365"/>
      <c r="BV60" s="366"/>
      <c r="BW60" s="366"/>
      <c r="BX60" s="366"/>
      <c r="BY60" s="366"/>
      <c r="BZ60" s="366"/>
      <c r="CA60" s="369"/>
      <c r="CB60" s="365"/>
      <c r="CC60" s="366"/>
      <c r="CD60" s="366"/>
      <c r="CE60" s="366"/>
      <c r="CF60" s="366"/>
      <c r="CG60" s="366"/>
      <c r="CH60" s="369"/>
      <c r="CI60" s="365"/>
      <c r="CJ60" s="366"/>
      <c r="CK60" s="366"/>
      <c r="CL60" s="366"/>
      <c r="CM60" s="366"/>
      <c r="CN60" s="366"/>
      <c r="CO60" s="369"/>
      <c r="CP60" s="365"/>
      <c r="CQ60" s="366"/>
      <c r="CR60" s="366"/>
      <c r="CS60" s="366"/>
      <c r="CT60" s="366"/>
      <c r="CU60" s="366"/>
      <c r="CV60" s="369"/>
      <c r="CW60" s="365">
        <v>119</v>
      </c>
      <c r="CX60" s="366"/>
      <c r="CY60" s="366"/>
      <c r="CZ60" s="366"/>
      <c r="DA60" s="366"/>
      <c r="DB60" s="366"/>
      <c r="DC60" s="369"/>
      <c r="DD60" s="365">
        <v>162</v>
      </c>
      <c r="DE60" s="366"/>
      <c r="DF60" s="366"/>
      <c r="DG60" s="366"/>
      <c r="DH60" s="366"/>
      <c r="DI60" s="366"/>
      <c r="DJ60" s="369"/>
      <c r="DK60" s="365">
        <v>161</v>
      </c>
      <c r="DL60" s="366"/>
      <c r="DM60" s="366"/>
      <c r="DN60" s="366"/>
      <c r="DO60" s="366"/>
      <c r="DP60" s="366"/>
      <c r="DQ60" s="369"/>
      <c r="DR60" s="365">
        <v>5</v>
      </c>
      <c r="DS60" s="366"/>
      <c r="DT60" s="366"/>
      <c r="DU60" s="366"/>
      <c r="DV60" s="366"/>
      <c r="DW60" s="366"/>
      <c r="DX60" s="369"/>
      <c r="DY60" s="365">
        <v>2</v>
      </c>
      <c r="DZ60" s="366"/>
      <c r="EA60" s="366"/>
      <c r="EB60" s="366"/>
      <c r="EC60" s="366"/>
      <c r="ED60" s="366"/>
      <c r="EE60" s="369"/>
      <c r="EF60" s="365"/>
      <c r="EG60" s="366"/>
      <c r="EH60" s="366"/>
      <c r="EI60" s="366"/>
      <c r="EJ60" s="366"/>
      <c r="EK60" s="366"/>
      <c r="EL60" s="369"/>
      <c r="EM60" s="365"/>
      <c r="EN60" s="366"/>
      <c r="EO60" s="366"/>
      <c r="EP60" s="366"/>
      <c r="EQ60" s="366"/>
      <c r="ER60" s="366"/>
      <c r="ES60" s="369"/>
      <c r="ET60" s="365"/>
      <c r="EU60" s="366"/>
      <c r="EV60" s="366"/>
      <c r="EW60" s="366"/>
      <c r="EX60" s="366"/>
      <c r="EY60" s="366"/>
      <c r="EZ60" s="369"/>
      <c r="FA60" s="365">
        <v>632</v>
      </c>
      <c r="FB60" s="366"/>
      <c r="FC60" s="366"/>
      <c r="FD60" s="366"/>
      <c r="FE60" s="366"/>
      <c r="FF60" s="366"/>
      <c r="FG60" s="369"/>
      <c r="FH60" s="365"/>
      <c r="FI60" s="366"/>
      <c r="FJ60" s="366"/>
      <c r="FK60" s="366"/>
      <c r="FL60" s="366"/>
      <c r="FM60" s="366"/>
      <c r="FN60" s="369"/>
      <c r="FO60" s="365"/>
      <c r="FP60" s="366"/>
      <c r="FQ60" s="366"/>
      <c r="FR60" s="366"/>
      <c r="FS60" s="366"/>
      <c r="FT60" s="366"/>
      <c r="FU60" s="369"/>
      <c r="FV60" s="365"/>
      <c r="FW60" s="366"/>
      <c r="FX60" s="366"/>
      <c r="FY60" s="366"/>
      <c r="FZ60" s="366"/>
      <c r="GA60" s="366"/>
      <c r="GB60" s="369"/>
      <c r="GC60" s="365">
        <v>135</v>
      </c>
      <c r="GD60" s="366"/>
      <c r="GE60" s="366"/>
      <c r="GF60" s="366"/>
      <c r="GG60" s="366"/>
      <c r="GH60" s="366"/>
      <c r="GI60" s="369"/>
      <c r="GJ60" s="365">
        <v>325</v>
      </c>
      <c r="GK60" s="366"/>
      <c r="GL60" s="366"/>
      <c r="GM60" s="366"/>
      <c r="GN60" s="366"/>
      <c r="GO60" s="366"/>
      <c r="GP60" s="369"/>
      <c r="GQ60" s="365">
        <v>50</v>
      </c>
      <c r="GR60" s="366"/>
      <c r="GS60" s="366"/>
      <c r="GT60" s="366"/>
      <c r="GU60" s="366"/>
      <c r="GV60" s="366"/>
      <c r="GW60" s="369"/>
      <c r="GX60" s="365"/>
      <c r="GY60" s="366"/>
      <c r="GZ60" s="366"/>
      <c r="HA60" s="366"/>
      <c r="HB60" s="366"/>
      <c r="HC60" s="366"/>
      <c r="HD60" s="369"/>
      <c r="HE60" s="365">
        <v>442</v>
      </c>
      <c r="HF60" s="366"/>
      <c r="HG60" s="366"/>
      <c r="HH60" s="366"/>
      <c r="HI60" s="366"/>
      <c r="HJ60" s="366"/>
      <c r="HK60" s="369"/>
      <c r="HL60" s="365"/>
      <c r="HM60" s="366"/>
      <c r="HN60" s="366"/>
      <c r="HO60" s="366"/>
      <c r="HP60" s="366"/>
      <c r="HQ60" s="366"/>
      <c r="HR60" s="369"/>
      <c r="HS60" s="365"/>
      <c r="HT60" s="366"/>
      <c r="HU60" s="366"/>
      <c r="HV60" s="366"/>
      <c r="HW60" s="366"/>
      <c r="HX60" s="366"/>
      <c r="HY60" s="369"/>
      <c r="HZ60" s="365"/>
      <c r="IA60" s="366"/>
      <c r="IB60" s="366"/>
      <c r="IC60" s="366"/>
      <c r="ID60" s="366"/>
      <c r="IE60" s="366"/>
      <c r="IF60" s="369"/>
      <c r="IG60" s="365">
        <v>79</v>
      </c>
      <c r="IH60" s="366"/>
      <c r="II60" s="366"/>
      <c r="IJ60" s="366"/>
      <c r="IK60" s="366"/>
      <c r="IL60" s="366"/>
      <c r="IM60" s="369"/>
      <c r="IN60" s="365"/>
      <c r="IO60" s="366"/>
      <c r="IP60" s="366"/>
      <c r="IQ60" s="366"/>
      <c r="IR60" s="366"/>
      <c r="IS60" s="366"/>
      <c r="IT60" s="369"/>
      <c r="IU60" s="365">
        <v>84</v>
      </c>
      <c r="IV60" s="366"/>
      <c r="IW60" s="366"/>
      <c r="IX60" s="366"/>
      <c r="IY60" s="366"/>
      <c r="IZ60" s="366"/>
      <c r="JA60" s="369"/>
      <c r="JB60" s="365"/>
      <c r="JC60" s="366"/>
      <c r="JD60" s="366"/>
      <c r="JE60" s="366"/>
      <c r="JF60" s="366"/>
      <c r="JG60" s="366"/>
      <c r="JH60" s="369"/>
      <c r="JI60" s="365"/>
      <c r="JJ60" s="366"/>
      <c r="JK60" s="366"/>
      <c r="JL60" s="366"/>
      <c r="JM60" s="366"/>
      <c r="JN60" s="366"/>
      <c r="JO60" s="369"/>
      <c r="JP60" s="365"/>
      <c r="JQ60" s="366"/>
      <c r="JR60" s="366"/>
      <c r="JS60" s="366"/>
      <c r="JT60" s="366"/>
      <c r="JU60" s="366"/>
      <c r="JV60" s="369"/>
      <c r="JW60" s="365">
        <v>58</v>
      </c>
      <c r="JX60" s="366"/>
      <c r="JY60" s="366"/>
      <c r="JZ60" s="366"/>
      <c r="KA60" s="366"/>
      <c r="KB60" s="366"/>
      <c r="KC60" s="369"/>
      <c r="KD60" s="365"/>
      <c r="KE60" s="366"/>
      <c r="KF60" s="366"/>
      <c r="KG60" s="366"/>
      <c r="KH60" s="366"/>
      <c r="KI60" s="366"/>
      <c r="KJ60" s="369"/>
      <c r="KK60" s="365"/>
      <c r="KL60" s="366"/>
      <c r="KM60" s="366"/>
      <c r="KN60" s="366"/>
      <c r="KO60" s="366"/>
      <c r="KP60" s="366"/>
      <c r="KQ60" s="369"/>
      <c r="KR60" s="365"/>
      <c r="KS60" s="366"/>
      <c r="KT60" s="366"/>
      <c r="KU60" s="366"/>
      <c r="KV60" s="366"/>
      <c r="KW60" s="366"/>
      <c r="KX60" s="369"/>
      <c r="KY60" s="365"/>
      <c r="KZ60" s="366"/>
      <c r="LA60" s="366"/>
      <c r="LB60" s="366"/>
      <c r="LC60" s="366"/>
      <c r="LD60" s="366"/>
      <c r="LE60" s="369"/>
      <c r="LF60" s="365"/>
      <c r="LG60" s="366"/>
      <c r="LH60" s="366"/>
      <c r="LI60" s="366"/>
      <c r="LJ60" s="366"/>
      <c r="LK60" s="366"/>
      <c r="LL60" s="369"/>
      <c r="LM60" s="365"/>
      <c r="LN60" s="366"/>
      <c r="LO60" s="366"/>
      <c r="LP60" s="366"/>
      <c r="LQ60" s="366"/>
      <c r="LR60" s="366"/>
      <c r="LS60" s="369"/>
      <c r="LT60" s="365"/>
      <c r="LU60" s="366"/>
      <c r="LV60" s="366"/>
      <c r="LW60" s="366"/>
      <c r="LX60" s="366"/>
      <c r="LY60" s="366"/>
      <c r="LZ60" s="369"/>
      <c r="MA60" s="365"/>
      <c r="MB60" s="366"/>
      <c r="MC60" s="366"/>
      <c r="MD60" s="366"/>
      <c r="ME60" s="366"/>
      <c r="MF60" s="366"/>
      <c r="MG60" s="369"/>
      <c r="MH60" s="365"/>
      <c r="MI60" s="366"/>
      <c r="MJ60" s="366"/>
      <c r="MK60" s="366"/>
      <c r="ML60" s="366"/>
      <c r="MM60" s="366"/>
      <c r="MN60" s="369"/>
      <c r="MO60" s="365">
        <v>20</v>
      </c>
      <c r="MP60" s="366"/>
      <c r="MQ60" s="366"/>
      <c r="MR60" s="366"/>
      <c r="MS60" s="366"/>
      <c r="MT60" s="366"/>
      <c r="MU60" s="369"/>
      <c r="MV60" s="365">
        <v>2288</v>
      </c>
      <c r="MW60" s="366"/>
      <c r="MX60" s="366"/>
      <c r="MY60" s="366"/>
      <c r="MZ60" s="366"/>
      <c r="NA60" s="366"/>
      <c r="NB60" s="369"/>
    </row>
    <row r="61" spans="2:366" ht="18" customHeight="1" x14ac:dyDescent="0.2">
      <c r="B61" s="944" t="s">
        <v>70</v>
      </c>
      <c r="C61" s="365"/>
      <c r="D61" s="366"/>
      <c r="E61" s="366"/>
      <c r="F61" s="366"/>
      <c r="G61" s="366"/>
      <c r="H61" s="366"/>
      <c r="I61" s="369"/>
      <c r="J61" s="365"/>
      <c r="K61" s="366"/>
      <c r="L61" s="366"/>
      <c r="M61" s="366"/>
      <c r="N61" s="366"/>
      <c r="O61" s="366"/>
      <c r="P61" s="369"/>
      <c r="Q61" s="365"/>
      <c r="R61" s="366"/>
      <c r="S61" s="366"/>
      <c r="T61" s="366"/>
      <c r="U61" s="366"/>
      <c r="V61" s="366"/>
      <c r="W61" s="369"/>
      <c r="X61" s="365">
        <v>100</v>
      </c>
      <c r="Y61" s="366"/>
      <c r="Z61" s="366"/>
      <c r="AA61" s="366"/>
      <c r="AB61" s="366"/>
      <c r="AC61" s="366"/>
      <c r="AD61" s="369"/>
      <c r="AE61" s="365"/>
      <c r="AF61" s="366"/>
      <c r="AG61" s="366"/>
      <c r="AH61" s="366"/>
      <c r="AI61" s="366"/>
      <c r="AJ61" s="366"/>
      <c r="AK61" s="369"/>
      <c r="AL61" s="365"/>
      <c r="AM61" s="366"/>
      <c r="AN61" s="366"/>
      <c r="AO61" s="366"/>
      <c r="AP61" s="366"/>
      <c r="AQ61" s="366"/>
      <c r="AR61" s="369"/>
      <c r="AS61" s="365"/>
      <c r="AT61" s="366"/>
      <c r="AU61" s="366"/>
      <c r="AV61" s="366"/>
      <c r="AW61" s="366"/>
      <c r="AX61" s="366"/>
      <c r="AY61" s="369"/>
      <c r="AZ61" s="365">
        <v>240</v>
      </c>
      <c r="BA61" s="366"/>
      <c r="BB61" s="366"/>
      <c r="BC61" s="366"/>
      <c r="BD61" s="366"/>
      <c r="BE61" s="366"/>
      <c r="BF61" s="369"/>
      <c r="BG61" s="365"/>
      <c r="BH61" s="366"/>
      <c r="BI61" s="366"/>
      <c r="BJ61" s="366"/>
      <c r="BK61" s="366"/>
      <c r="BL61" s="366"/>
      <c r="BM61" s="369"/>
      <c r="BN61" s="365"/>
      <c r="BO61" s="366"/>
      <c r="BP61" s="366"/>
      <c r="BQ61" s="366"/>
      <c r="BR61" s="366"/>
      <c r="BS61" s="366"/>
      <c r="BT61" s="369"/>
      <c r="BU61" s="365">
        <v>499</v>
      </c>
      <c r="BV61" s="366"/>
      <c r="BW61" s="366"/>
      <c r="BX61" s="366"/>
      <c r="BY61" s="366"/>
      <c r="BZ61" s="366"/>
      <c r="CA61" s="369"/>
      <c r="CB61" s="365"/>
      <c r="CC61" s="366"/>
      <c r="CD61" s="366"/>
      <c r="CE61" s="366"/>
      <c r="CF61" s="366"/>
      <c r="CG61" s="366"/>
      <c r="CH61" s="369"/>
      <c r="CI61" s="365">
        <v>21</v>
      </c>
      <c r="CJ61" s="366"/>
      <c r="CK61" s="366"/>
      <c r="CL61" s="366"/>
      <c r="CM61" s="366"/>
      <c r="CN61" s="366"/>
      <c r="CO61" s="369"/>
      <c r="CP61" s="365"/>
      <c r="CQ61" s="366"/>
      <c r="CR61" s="366"/>
      <c r="CS61" s="366"/>
      <c r="CT61" s="366"/>
      <c r="CU61" s="366"/>
      <c r="CV61" s="369"/>
      <c r="CW61" s="365">
        <v>56</v>
      </c>
      <c r="CX61" s="366"/>
      <c r="CY61" s="366"/>
      <c r="CZ61" s="366"/>
      <c r="DA61" s="366"/>
      <c r="DB61" s="366"/>
      <c r="DC61" s="369"/>
      <c r="DD61" s="365">
        <v>56</v>
      </c>
      <c r="DE61" s="366"/>
      <c r="DF61" s="366"/>
      <c r="DG61" s="366"/>
      <c r="DH61" s="366"/>
      <c r="DI61" s="366"/>
      <c r="DJ61" s="369"/>
      <c r="DK61" s="365">
        <v>60</v>
      </c>
      <c r="DL61" s="366"/>
      <c r="DM61" s="366"/>
      <c r="DN61" s="366"/>
      <c r="DO61" s="366"/>
      <c r="DP61" s="366"/>
      <c r="DQ61" s="369"/>
      <c r="DR61" s="365"/>
      <c r="DS61" s="366"/>
      <c r="DT61" s="366"/>
      <c r="DU61" s="366"/>
      <c r="DV61" s="366"/>
      <c r="DW61" s="366"/>
      <c r="DX61" s="369"/>
      <c r="DY61" s="365"/>
      <c r="DZ61" s="366"/>
      <c r="EA61" s="366"/>
      <c r="EB61" s="366"/>
      <c r="EC61" s="366"/>
      <c r="ED61" s="366"/>
      <c r="EE61" s="369"/>
      <c r="EF61" s="365"/>
      <c r="EG61" s="366"/>
      <c r="EH61" s="366"/>
      <c r="EI61" s="366"/>
      <c r="EJ61" s="366"/>
      <c r="EK61" s="366"/>
      <c r="EL61" s="369"/>
      <c r="EM61" s="365">
        <v>1441</v>
      </c>
      <c r="EN61" s="366"/>
      <c r="EO61" s="366"/>
      <c r="EP61" s="366"/>
      <c r="EQ61" s="366"/>
      <c r="ER61" s="366"/>
      <c r="ES61" s="369"/>
      <c r="ET61" s="365"/>
      <c r="EU61" s="366"/>
      <c r="EV61" s="366"/>
      <c r="EW61" s="366"/>
      <c r="EX61" s="366"/>
      <c r="EY61" s="366"/>
      <c r="EZ61" s="369"/>
      <c r="FA61" s="365">
        <v>992</v>
      </c>
      <c r="FB61" s="366"/>
      <c r="FC61" s="366"/>
      <c r="FD61" s="366"/>
      <c r="FE61" s="366"/>
      <c r="FF61" s="366"/>
      <c r="FG61" s="369"/>
      <c r="FH61" s="365"/>
      <c r="FI61" s="366"/>
      <c r="FJ61" s="366"/>
      <c r="FK61" s="366"/>
      <c r="FL61" s="366"/>
      <c r="FM61" s="366"/>
      <c r="FN61" s="369"/>
      <c r="FO61" s="365"/>
      <c r="FP61" s="366"/>
      <c r="FQ61" s="366"/>
      <c r="FR61" s="366"/>
      <c r="FS61" s="366"/>
      <c r="FT61" s="366"/>
      <c r="FU61" s="369"/>
      <c r="FV61" s="365"/>
      <c r="FW61" s="366"/>
      <c r="FX61" s="366"/>
      <c r="FY61" s="366"/>
      <c r="FZ61" s="366"/>
      <c r="GA61" s="366"/>
      <c r="GB61" s="369"/>
      <c r="GC61" s="365">
        <v>168</v>
      </c>
      <c r="GD61" s="366"/>
      <c r="GE61" s="366"/>
      <c r="GF61" s="366"/>
      <c r="GG61" s="366"/>
      <c r="GH61" s="366"/>
      <c r="GI61" s="369"/>
      <c r="GJ61" s="365">
        <v>266</v>
      </c>
      <c r="GK61" s="366"/>
      <c r="GL61" s="366"/>
      <c r="GM61" s="366"/>
      <c r="GN61" s="366"/>
      <c r="GO61" s="366"/>
      <c r="GP61" s="369"/>
      <c r="GQ61" s="365">
        <v>322</v>
      </c>
      <c r="GR61" s="366"/>
      <c r="GS61" s="366"/>
      <c r="GT61" s="366"/>
      <c r="GU61" s="366"/>
      <c r="GV61" s="366"/>
      <c r="GW61" s="369"/>
      <c r="GX61" s="365">
        <v>35</v>
      </c>
      <c r="GY61" s="366"/>
      <c r="GZ61" s="366"/>
      <c r="HA61" s="366"/>
      <c r="HB61" s="366"/>
      <c r="HC61" s="366"/>
      <c r="HD61" s="369"/>
      <c r="HE61" s="365">
        <v>1068</v>
      </c>
      <c r="HF61" s="366"/>
      <c r="HG61" s="366"/>
      <c r="HH61" s="366"/>
      <c r="HI61" s="366"/>
      <c r="HJ61" s="366"/>
      <c r="HK61" s="369">
        <v>268</v>
      </c>
      <c r="HL61" s="365"/>
      <c r="HM61" s="366"/>
      <c r="HN61" s="366"/>
      <c r="HO61" s="366"/>
      <c r="HP61" s="366"/>
      <c r="HQ61" s="366"/>
      <c r="HR61" s="369"/>
      <c r="HS61" s="365"/>
      <c r="HT61" s="366"/>
      <c r="HU61" s="366"/>
      <c r="HV61" s="366"/>
      <c r="HW61" s="366"/>
      <c r="HX61" s="366"/>
      <c r="HY61" s="369"/>
      <c r="HZ61" s="365"/>
      <c r="IA61" s="366"/>
      <c r="IB61" s="366"/>
      <c r="IC61" s="366"/>
      <c r="ID61" s="366"/>
      <c r="IE61" s="366"/>
      <c r="IF61" s="369"/>
      <c r="IG61" s="365"/>
      <c r="IH61" s="366"/>
      <c r="II61" s="366"/>
      <c r="IJ61" s="366"/>
      <c r="IK61" s="366"/>
      <c r="IL61" s="366"/>
      <c r="IM61" s="369"/>
      <c r="IN61" s="365">
        <v>20</v>
      </c>
      <c r="IO61" s="366"/>
      <c r="IP61" s="366"/>
      <c r="IQ61" s="366"/>
      <c r="IR61" s="366"/>
      <c r="IS61" s="366"/>
      <c r="IT61" s="369"/>
      <c r="IU61" s="365">
        <v>153</v>
      </c>
      <c r="IV61" s="366"/>
      <c r="IW61" s="366"/>
      <c r="IX61" s="366"/>
      <c r="IY61" s="366"/>
      <c r="IZ61" s="366"/>
      <c r="JA61" s="369"/>
      <c r="JB61" s="365">
        <v>15</v>
      </c>
      <c r="JC61" s="366"/>
      <c r="JD61" s="366"/>
      <c r="JE61" s="366"/>
      <c r="JF61" s="366"/>
      <c r="JG61" s="366"/>
      <c r="JH61" s="369"/>
      <c r="JI61" s="365">
        <v>65</v>
      </c>
      <c r="JJ61" s="366"/>
      <c r="JK61" s="366"/>
      <c r="JL61" s="366"/>
      <c r="JM61" s="366"/>
      <c r="JN61" s="366"/>
      <c r="JO61" s="369"/>
      <c r="JP61" s="365">
        <v>309</v>
      </c>
      <c r="JQ61" s="366"/>
      <c r="JR61" s="366"/>
      <c r="JS61" s="366"/>
      <c r="JT61" s="366"/>
      <c r="JU61" s="366"/>
      <c r="JV61" s="369"/>
      <c r="JW61" s="365">
        <v>24</v>
      </c>
      <c r="JX61" s="366"/>
      <c r="JY61" s="366"/>
      <c r="JZ61" s="366"/>
      <c r="KA61" s="366"/>
      <c r="KB61" s="366"/>
      <c r="KC61" s="369"/>
      <c r="KD61" s="365">
        <v>190</v>
      </c>
      <c r="KE61" s="366"/>
      <c r="KF61" s="366"/>
      <c r="KG61" s="366"/>
      <c r="KH61" s="366"/>
      <c r="KI61" s="366"/>
      <c r="KJ61" s="369"/>
      <c r="KK61" s="365"/>
      <c r="KL61" s="366"/>
      <c r="KM61" s="366"/>
      <c r="KN61" s="366"/>
      <c r="KO61" s="366"/>
      <c r="KP61" s="366"/>
      <c r="KQ61" s="369"/>
      <c r="KR61" s="365"/>
      <c r="KS61" s="366"/>
      <c r="KT61" s="366"/>
      <c r="KU61" s="366"/>
      <c r="KV61" s="366"/>
      <c r="KW61" s="366"/>
      <c r="KX61" s="369"/>
      <c r="KY61" s="365"/>
      <c r="KZ61" s="366"/>
      <c r="LA61" s="366"/>
      <c r="LB61" s="366"/>
      <c r="LC61" s="366"/>
      <c r="LD61" s="366"/>
      <c r="LE61" s="369"/>
      <c r="LF61" s="365"/>
      <c r="LG61" s="366"/>
      <c r="LH61" s="366"/>
      <c r="LI61" s="366"/>
      <c r="LJ61" s="366"/>
      <c r="LK61" s="366"/>
      <c r="LL61" s="369"/>
      <c r="LM61" s="365"/>
      <c r="LN61" s="366"/>
      <c r="LO61" s="366"/>
      <c r="LP61" s="366"/>
      <c r="LQ61" s="366"/>
      <c r="LR61" s="366"/>
      <c r="LS61" s="369"/>
      <c r="LT61" s="365"/>
      <c r="LU61" s="366"/>
      <c r="LV61" s="366"/>
      <c r="LW61" s="366"/>
      <c r="LX61" s="366"/>
      <c r="LY61" s="366"/>
      <c r="LZ61" s="369"/>
      <c r="MA61" s="365"/>
      <c r="MB61" s="366"/>
      <c r="MC61" s="366"/>
      <c r="MD61" s="366"/>
      <c r="ME61" s="366"/>
      <c r="MF61" s="366"/>
      <c r="MG61" s="369"/>
      <c r="MH61" s="365"/>
      <c r="MI61" s="366"/>
      <c r="MJ61" s="366"/>
      <c r="MK61" s="366"/>
      <c r="ML61" s="366"/>
      <c r="MM61" s="366"/>
      <c r="MN61" s="369"/>
      <c r="MO61" s="365">
        <v>517</v>
      </c>
      <c r="MP61" s="366"/>
      <c r="MQ61" s="366"/>
      <c r="MR61" s="366"/>
      <c r="MS61" s="366"/>
      <c r="MT61" s="366"/>
      <c r="MU61" s="369"/>
      <c r="MV61" s="365">
        <v>6617</v>
      </c>
      <c r="MW61" s="366"/>
      <c r="MX61" s="366"/>
      <c r="MY61" s="366"/>
      <c r="MZ61" s="366"/>
      <c r="NA61" s="366"/>
      <c r="NB61" s="369">
        <v>268</v>
      </c>
    </row>
    <row r="62" spans="2:366" ht="18" customHeight="1" x14ac:dyDescent="0.2">
      <c r="B62" s="944" t="s">
        <v>71</v>
      </c>
      <c r="C62" s="365"/>
      <c r="D62" s="366"/>
      <c r="E62" s="366"/>
      <c r="F62" s="366"/>
      <c r="G62" s="366"/>
      <c r="H62" s="366"/>
      <c r="I62" s="369"/>
      <c r="J62" s="365">
        <v>4</v>
      </c>
      <c r="K62" s="366"/>
      <c r="L62" s="366"/>
      <c r="M62" s="366"/>
      <c r="N62" s="366"/>
      <c r="O62" s="366"/>
      <c r="P62" s="369"/>
      <c r="Q62" s="365"/>
      <c r="R62" s="366"/>
      <c r="S62" s="366"/>
      <c r="T62" s="366"/>
      <c r="U62" s="366"/>
      <c r="V62" s="366"/>
      <c r="W62" s="369"/>
      <c r="X62" s="365"/>
      <c r="Y62" s="366"/>
      <c r="Z62" s="366"/>
      <c r="AA62" s="366"/>
      <c r="AB62" s="366"/>
      <c r="AC62" s="366"/>
      <c r="AD62" s="369"/>
      <c r="AE62" s="365">
        <v>97</v>
      </c>
      <c r="AF62" s="366"/>
      <c r="AG62" s="366"/>
      <c r="AH62" s="366"/>
      <c r="AI62" s="366"/>
      <c r="AJ62" s="366"/>
      <c r="AK62" s="369"/>
      <c r="AL62" s="365"/>
      <c r="AM62" s="366"/>
      <c r="AN62" s="366"/>
      <c r="AO62" s="366"/>
      <c r="AP62" s="366"/>
      <c r="AQ62" s="366"/>
      <c r="AR62" s="369"/>
      <c r="AS62" s="365"/>
      <c r="AT62" s="366"/>
      <c r="AU62" s="366"/>
      <c r="AV62" s="366"/>
      <c r="AW62" s="366"/>
      <c r="AX62" s="366"/>
      <c r="AY62" s="369"/>
      <c r="AZ62" s="365"/>
      <c r="BA62" s="366"/>
      <c r="BB62" s="366"/>
      <c r="BC62" s="366"/>
      <c r="BD62" s="366"/>
      <c r="BE62" s="366"/>
      <c r="BF62" s="369"/>
      <c r="BG62" s="365"/>
      <c r="BH62" s="366"/>
      <c r="BI62" s="366"/>
      <c r="BJ62" s="366"/>
      <c r="BK62" s="366"/>
      <c r="BL62" s="366"/>
      <c r="BM62" s="369"/>
      <c r="BN62" s="365"/>
      <c r="BO62" s="366"/>
      <c r="BP62" s="366"/>
      <c r="BQ62" s="366"/>
      <c r="BR62" s="366"/>
      <c r="BS62" s="366"/>
      <c r="BT62" s="369"/>
      <c r="BU62" s="365"/>
      <c r="BV62" s="366"/>
      <c r="BW62" s="366"/>
      <c r="BX62" s="366"/>
      <c r="BY62" s="366"/>
      <c r="BZ62" s="366"/>
      <c r="CA62" s="369"/>
      <c r="CB62" s="365"/>
      <c r="CC62" s="366"/>
      <c r="CD62" s="366"/>
      <c r="CE62" s="366"/>
      <c r="CF62" s="366"/>
      <c r="CG62" s="366"/>
      <c r="CH62" s="369"/>
      <c r="CI62" s="365"/>
      <c r="CJ62" s="366"/>
      <c r="CK62" s="366"/>
      <c r="CL62" s="366"/>
      <c r="CM62" s="366"/>
      <c r="CN62" s="366"/>
      <c r="CO62" s="369"/>
      <c r="CP62" s="365"/>
      <c r="CQ62" s="366"/>
      <c r="CR62" s="366"/>
      <c r="CS62" s="366"/>
      <c r="CT62" s="366"/>
      <c r="CU62" s="366"/>
      <c r="CV62" s="369"/>
      <c r="CW62" s="365">
        <v>10</v>
      </c>
      <c r="CX62" s="366"/>
      <c r="CY62" s="366"/>
      <c r="CZ62" s="366"/>
      <c r="DA62" s="366"/>
      <c r="DB62" s="366"/>
      <c r="DC62" s="369"/>
      <c r="DD62" s="365"/>
      <c r="DE62" s="366"/>
      <c r="DF62" s="366"/>
      <c r="DG62" s="366"/>
      <c r="DH62" s="366"/>
      <c r="DI62" s="366"/>
      <c r="DJ62" s="369"/>
      <c r="DK62" s="365"/>
      <c r="DL62" s="366"/>
      <c r="DM62" s="366"/>
      <c r="DN62" s="366"/>
      <c r="DO62" s="366"/>
      <c r="DP62" s="366"/>
      <c r="DQ62" s="369"/>
      <c r="DR62" s="365"/>
      <c r="DS62" s="366"/>
      <c r="DT62" s="366"/>
      <c r="DU62" s="366"/>
      <c r="DV62" s="366"/>
      <c r="DW62" s="366"/>
      <c r="DX62" s="369"/>
      <c r="DY62" s="365"/>
      <c r="DZ62" s="366"/>
      <c r="EA62" s="366"/>
      <c r="EB62" s="366"/>
      <c r="EC62" s="366"/>
      <c r="ED62" s="366"/>
      <c r="EE62" s="369"/>
      <c r="EF62" s="365"/>
      <c r="EG62" s="366"/>
      <c r="EH62" s="366"/>
      <c r="EI62" s="366"/>
      <c r="EJ62" s="366"/>
      <c r="EK62" s="366"/>
      <c r="EL62" s="369"/>
      <c r="EM62" s="365"/>
      <c r="EN62" s="366"/>
      <c r="EO62" s="366"/>
      <c r="EP62" s="366"/>
      <c r="EQ62" s="366"/>
      <c r="ER62" s="366"/>
      <c r="ES62" s="369"/>
      <c r="ET62" s="365"/>
      <c r="EU62" s="366"/>
      <c r="EV62" s="366"/>
      <c r="EW62" s="366"/>
      <c r="EX62" s="366"/>
      <c r="EY62" s="366"/>
      <c r="EZ62" s="369"/>
      <c r="FA62" s="365">
        <v>775</v>
      </c>
      <c r="FB62" s="366"/>
      <c r="FC62" s="366"/>
      <c r="FD62" s="366"/>
      <c r="FE62" s="366"/>
      <c r="FF62" s="366"/>
      <c r="FG62" s="369"/>
      <c r="FH62" s="365"/>
      <c r="FI62" s="366"/>
      <c r="FJ62" s="366"/>
      <c r="FK62" s="366"/>
      <c r="FL62" s="366"/>
      <c r="FM62" s="366"/>
      <c r="FN62" s="369"/>
      <c r="FO62" s="365"/>
      <c r="FP62" s="366"/>
      <c r="FQ62" s="366"/>
      <c r="FR62" s="366"/>
      <c r="FS62" s="366"/>
      <c r="FT62" s="366"/>
      <c r="FU62" s="369"/>
      <c r="FV62" s="365"/>
      <c r="FW62" s="366"/>
      <c r="FX62" s="366"/>
      <c r="FY62" s="366"/>
      <c r="FZ62" s="366"/>
      <c r="GA62" s="366"/>
      <c r="GB62" s="369"/>
      <c r="GC62" s="365">
        <v>48</v>
      </c>
      <c r="GD62" s="366"/>
      <c r="GE62" s="366"/>
      <c r="GF62" s="366"/>
      <c r="GG62" s="366"/>
      <c r="GH62" s="366"/>
      <c r="GI62" s="369"/>
      <c r="GJ62" s="365">
        <v>130</v>
      </c>
      <c r="GK62" s="366"/>
      <c r="GL62" s="366"/>
      <c r="GM62" s="366"/>
      <c r="GN62" s="366"/>
      <c r="GO62" s="366"/>
      <c r="GP62" s="369"/>
      <c r="GQ62" s="365">
        <v>315</v>
      </c>
      <c r="GR62" s="366"/>
      <c r="GS62" s="366"/>
      <c r="GT62" s="366"/>
      <c r="GU62" s="366"/>
      <c r="GV62" s="366"/>
      <c r="GW62" s="369"/>
      <c r="GX62" s="365"/>
      <c r="GY62" s="366"/>
      <c r="GZ62" s="366"/>
      <c r="HA62" s="366"/>
      <c r="HB62" s="366"/>
      <c r="HC62" s="366"/>
      <c r="HD62" s="369"/>
      <c r="HE62" s="365">
        <v>1108</v>
      </c>
      <c r="HF62" s="366"/>
      <c r="HG62" s="366"/>
      <c r="HH62" s="366"/>
      <c r="HI62" s="366"/>
      <c r="HJ62" s="366"/>
      <c r="HK62" s="369"/>
      <c r="HL62" s="365"/>
      <c r="HM62" s="366"/>
      <c r="HN62" s="366"/>
      <c r="HO62" s="366"/>
      <c r="HP62" s="366"/>
      <c r="HQ62" s="366"/>
      <c r="HR62" s="369"/>
      <c r="HS62" s="365"/>
      <c r="HT62" s="366"/>
      <c r="HU62" s="366"/>
      <c r="HV62" s="366"/>
      <c r="HW62" s="366"/>
      <c r="HX62" s="366"/>
      <c r="HY62" s="369"/>
      <c r="HZ62" s="365"/>
      <c r="IA62" s="366"/>
      <c r="IB62" s="366"/>
      <c r="IC62" s="366"/>
      <c r="ID62" s="366"/>
      <c r="IE62" s="366"/>
      <c r="IF62" s="369"/>
      <c r="IG62" s="365"/>
      <c r="IH62" s="366"/>
      <c r="II62" s="366"/>
      <c r="IJ62" s="366"/>
      <c r="IK62" s="366"/>
      <c r="IL62" s="366"/>
      <c r="IM62" s="369"/>
      <c r="IN62" s="365"/>
      <c r="IO62" s="366"/>
      <c r="IP62" s="366"/>
      <c r="IQ62" s="366"/>
      <c r="IR62" s="366"/>
      <c r="IS62" s="366"/>
      <c r="IT62" s="369"/>
      <c r="IU62" s="365">
        <v>14</v>
      </c>
      <c r="IV62" s="366"/>
      <c r="IW62" s="366"/>
      <c r="IX62" s="366"/>
      <c r="IY62" s="366"/>
      <c r="IZ62" s="366"/>
      <c r="JA62" s="369"/>
      <c r="JB62" s="365"/>
      <c r="JC62" s="366"/>
      <c r="JD62" s="366"/>
      <c r="JE62" s="366"/>
      <c r="JF62" s="366"/>
      <c r="JG62" s="366"/>
      <c r="JH62" s="369"/>
      <c r="JI62" s="365"/>
      <c r="JJ62" s="366"/>
      <c r="JK62" s="366"/>
      <c r="JL62" s="366"/>
      <c r="JM62" s="366"/>
      <c r="JN62" s="366"/>
      <c r="JO62" s="369"/>
      <c r="JP62" s="365">
        <v>96</v>
      </c>
      <c r="JQ62" s="366"/>
      <c r="JR62" s="366"/>
      <c r="JS62" s="366"/>
      <c r="JT62" s="366"/>
      <c r="JU62" s="366"/>
      <c r="JV62" s="369"/>
      <c r="JW62" s="365">
        <v>4</v>
      </c>
      <c r="JX62" s="366"/>
      <c r="JY62" s="366"/>
      <c r="JZ62" s="366"/>
      <c r="KA62" s="366"/>
      <c r="KB62" s="366"/>
      <c r="KC62" s="369"/>
      <c r="KD62" s="365">
        <v>225</v>
      </c>
      <c r="KE62" s="366"/>
      <c r="KF62" s="366"/>
      <c r="KG62" s="366"/>
      <c r="KH62" s="366"/>
      <c r="KI62" s="366"/>
      <c r="KJ62" s="369"/>
      <c r="KK62" s="365"/>
      <c r="KL62" s="366"/>
      <c r="KM62" s="366"/>
      <c r="KN62" s="366"/>
      <c r="KO62" s="366"/>
      <c r="KP62" s="366"/>
      <c r="KQ62" s="369"/>
      <c r="KR62" s="365"/>
      <c r="KS62" s="366"/>
      <c r="KT62" s="366"/>
      <c r="KU62" s="366"/>
      <c r="KV62" s="366"/>
      <c r="KW62" s="366"/>
      <c r="KX62" s="369"/>
      <c r="KY62" s="365"/>
      <c r="KZ62" s="366"/>
      <c r="LA62" s="366"/>
      <c r="LB62" s="366"/>
      <c r="LC62" s="366"/>
      <c r="LD62" s="366"/>
      <c r="LE62" s="369"/>
      <c r="LF62" s="365"/>
      <c r="LG62" s="366"/>
      <c r="LH62" s="366"/>
      <c r="LI62" s="366"/>
      <c r="LJ62" s="366"/>
      <c r="LK62" s="366"/>
      <c r="LL62" s="369"/>
      <c r="LM62" s="365"/>
      <c r="LN62" s="366"/>
      <c r="LO62" s="366"/>
      <c r="LP62" s="366"/>
      <c r="LQ62" s="366"/>
      <c r="LR62" s="366"/>
      <c r="LS62" s="369"/>
      <c r="LT62" s="365">
        <v>75</v>
      </c>
      <c r="LU62" s="366"/>
      <c r="LV62" s="366"/>
      <c r="LW62" s="366"/>
      <c r="LX62" s="366"/>
      <c r="LY62" s="366"/>
      <c r="LZ62" s="369"/>
      <c r="MA62" s="365"/>
      <c r="MB62" s="366"/>
      <c r="MC62" s="366"/>
      <c r="MD62" s="366"/>
      <c r="ME62" s="366"/>
      <c r="MF62" s="366"/>
      <c r="MG62" s="369"/>
      <c r="MH62" s="365"/>
      <c r="MI62" s="366"/>
      <c r="MJ62" s="366"/>
      <c r="MK62" s="366"/>
      <c r="ML62" s="366"/>
      <c r="MM62" s="366"/>
      <c r="MN62" s="369"/>
      <c r="MO62" s="365"/>
      <c r="MP62" s="366"/>
      <c r="MQ62" s="366"/>
      <c r="MR62" s="366"/>
      <c r="MS62" s="366"/>
      <c r="MT62" s="366"/>
      <c r="MU62" s="369"/>
      <c r="MV62" s="365">
        <v>2901</v>
      </c>
      <c r="MW62" s="366"/>
      <c r="MX62" s="366"/>
      <c r="MY62" s="366"/>
      <c r="MZ62" s="366"/>
      <c r="NA62" s="366"/>
      <c r="NB62" s="369"/>
    </row>
    <row r="63" spans="2:366" ht="18" customHeight="1" x14ac:dyDescent="0.2">
      <c r="B63" s="944" t="s">
        <v>48</v>
      </c>
      <c r="C63" s="365">
        <v>163</v>
      </c>
      <c r="D63" s="366"/>
      <c r="E63" s="366"/>
      <c r="F63" s="366"/>
      <c r="G63" s="366"/>
      <c r="H63" s="366"/>
      <c r="I63" s="369"/>
      <c r="J63" s="365">
        <v>37</v>
      </c>
      <c r="K63" s="366"/>
      <c r="L63" s="366"/>
      <c r="M63" s="366"/>
      <c r="N63" s="366"/>
      <c r="O63" s="366"/>
      <c r="P63" s="369"/>
      <c r="Q63" s="365">
        <v>19</v>
      </c>
      <c r="R63" s="366"/>
      <c r="S63" s="366"/>
      <c r="T63" s="366"/>
      <c r="U63" s="366"/>
      <c r="V63" s="366"/>
      <c r="W63" s="369"/>
      <c r="X63" s="365">
        <v>158</v>
      </c>
      <c r="Y63" s="366"/>
      <c r="Z63" s="366"/>
      <c r="AA63" s="366"/>
      <c r="AB63" s="366"/>
      <c r="AC63" s="366"/>
      <c r="AD63" s="369"/>
      <c r="AE63" s="365"/>
      <c r="AF63" s="366"/>
      <c r="AG63" s="366"/>
      <c r="AH63" s="366"/>
      <c r="AI63" s="366"/>
      <c r="AJ63" s="366"/>
      <c r="AK63" s="369"/>
      <c r="AL63" s="365">
        <v>11</v>
      </c>
      <c r="AM63" s="366"/>
      <c r="AN63" s="366"/>
      <c r="AO63" s="366"/>
      <c r="AP63" s="366"/>
      <c r="AQ63" s="366"/>
      <c r="AR63" s="369"/>
      <c r="AS63" s="365"/>
      <c r="AT63" s="366"/>
      <c r="AU63" s="366"/>
      <c r="AV63" s="366"/>
      <c r="AW63" s="366"/>
      <c r="AX63" s="366"/>
      <c r="AY63" s="369"/>
      <c r="AZ63" s="365">
        <v>52</v>
      </c>
      <c r="BA63" s="366"/>
      <c r="BB63" s="366"/>
      <c r="BC63" s="366"/>
      <c r="BD63" s="366"/>
      <c r="BE63" s="366"/>
      <c r="BF63" s="369"/>
      <c r="BG63" s="365"/>
      <c r="BH63" s="366"/>
      <c r="BI63" s="366"/>
      <c r="BJ63" s="366"/>
      <c r="BK63" s="366"/>
      <c r="BL63" s="366"/>
      <c r="BM63" s="369"/>
      <c r="BN63" s="365"/>
      <c r="BO63" s="366"/>
      <c r="BP63" s="366"/>
      <c r="BQ63" s="366"/>
      <c r="BR63" s="366"/>
      <c r="BS63" s="366"/>
      <c r="BT63" s="369"/>
      <c r="BU63" s="365"/>
      <c r="BV63" s="366"/>
      <c r="BW63" s="366"/>
      <c r="BX63" s="366"/>
      <c r="BY63" s="366"/>
      <c r="BZ63" s="366"/>
      <c r="CA63" s="369"/>
      <c r="CB63" s="365"/>
      <c r="CC63" s="366"/>
      <c r="CD63" s="366"/>
      <c r="CE63" s="366"/>
      <c r="CF63" s="366"/>
      <c r="CG63" s="366"/>
      <c r="CH63" s="369"/>
      <c r="CI63" s="365">
        <v>40</v>
      </c>
      <c r="CJ63" s="366"/>
      <c r="CK63" s="366"/>
      <c r="CL63" s="366"/>
      <c r="CM63" s="366"/>
      <c r="CN63" s="366"/>
      <c r="CO63" s="369"/>
      <c r="CP63" s="365"/>
      <c r="CQ63" s="366"/>
      <c r="CR63" s="366"/>
      <c r="CS63" s="366"/>
      <c r="CT63" s="366"/>
      <c r="CU63" s="366"/>
      <c r="CV63" s="369"/>
      <c r="CW63" s="365">
        <v>57</v>
      </c>
      <c r="CX63" s="366"/>
      <c r="CY63" s="366"/>
      <c r="CZ63" s="366"/>
      <c r="DA63" s="366"/>
      <c r="DB63" s="366"/>
      <c r="DC63" s="369"/>
      <c r="DD63" s="365">
        <v>17</v>
      </c>
      <c r="DE63" s="366"/>
      <c r="DF63" s="366"/>
      <c r="DG63" s="366"/>
      <c r="DH63" s="366"/>
      <c r="DI63" s="366"/>
      <c r="DJ63" s="369"/>
      <c r="DK63" s="365">
        <v>142</v>
      </c>
      <c r="DL63" s="366"/>
      <c r="DM63" s="366"/>
      <c r="DN63" s="366"/>
      <c r="DO63" s="366"/>
      <c r="DP63" s="366"/>
      <c r="DQ63" s="369"/>
      <c r="DR63" s="365">
        <v>123</v>
      </c>
      <c r="DS63" s="366"/>
      <c r="DT63" s="366"/>
      <c r="DU63" s="366"/>
      <c r="DV63" s="366"/>
      <c r="DW63" s="366"/>
      <c r="DX63" s="369"/>
      <c r="DY63" s="365"/>
      <c r="DZ63" s="366"/>
      <c r="EA63" s="366"/>
      <c r="EB63" s="366"/>
      <c r="EC63" s="366"/>
      <c r="ED63" s="366"/>
      <c r="EE63" s="369"/>
      <c r="EF63" s="365"/>
      <c r="EG63" s="366"/>
      <c r="EH63" s="366"/>
      <c r="EI63" s="366"/>
      <c r="EJ63" s="366"/>
      <c r="EK63" s="366"/>
      <c r="EL63" s="369"/>
      <c r="EM63" s="365"/>
      <c r="EN63" s="366"/>
      <c r="EO63" s="366"/>
      <c r="EP63" s="366"/>
      <c r="EQ63" s="366"/>
      <c r="ER63" s="366"/>
      <c r="ES63" s="369"/>
      <c r="ET63" s="365"/>
      <c r="EU63" s="366"/>
      <c r="EV63" s="366"/>
      <c r="EW63" s="366"/>
      <c r="EX63" s="366"/>
      <c r="EY63" s="366"/>
      <c r="EZ63" s="369"/>
      <c r="FA63" s="365">
        <v>735</v>
      </c>
      <c r="FB63" s="366">
        <v>56</v>
      </c>
      <c r="FC63" s="366"/>
      <c r="FD63" s="366"/>
      <c r="FE63" s="366"/>
      <c r="FF63" s="366"/>
      <c r="FG63" s="369"/>
      <c r="FH63" s="365"/>
      <c r="FI63" s="366"/>
      <c r="FJ63" s="366"/>
      <c r="FK63" s="366"/>
      <c r="FL63" s="366"/>
      <c r="FM63" s="366"/>
      <c r="FN63" s="369"/>
      <c r="FO63" s="365"/>
      <c r="FP63" s="366"/>
      <c r="FQ63" s="366"/>
      <c r="FR63" s="366"/>
      <c r="FS63" s="366"/>
      <c r="FT63" s="366"/>
      <c r="FU63" s="369"/>
      <c r="FV63" s="365"/>
      <c r="FW63" s="366"/>
      <c r="FX63" s="366"/>
      <c r="FY63" s="366"/>
      <c r="FZ63" s="366"/>
      <c r="GA63" s="366"/>
      <c r="GB63" s="369"/>
      <c r="GC63" s="365">
        <v>1244</v>
      </c>
      <c r="GD63" s="366"/>
      <c r="GE63" s="366"/>
      <c r="GF63" s="366"/>
      <c r="GG63" s="366"/>
      <c r="GH63" s="366"/>
      <c r="GI63" s="369"/>
      <c r="GJ63" s="365">
        <v>243</v>
      </c>
      <c r="GK63" s="366">
        <v>1911</v>
      </c>
      <c r="GL63" s="366"/>
      <c r="GM63" s="366"/>
      <c r="GN63" s="366"/>
      <c r="GO63" s="366"/>
      <c r="GP63" s="369"/>
      <c r="GQ63" s="365">
        <v>254</v>
      </c>
      <c r="GR63" s="366">
        <v>56</v>
      </c>
      <c r="GS63" s="366"/>
      <c r="GT63" s="366"/>
      <c r="GU63" s="366"/>
      <c r="GV63" s="366"/>
      <c r="GW63" s="369"/>
      <c r="GX63" s="365">
        <v>199</v>
      </c>
      <c r="GY63" s="366"/>
      <c r="GZ63" s="366"/>
      <c r="HA63" s="366"/>
      <c r="HB63" s="366"/>
      <c r="HC63" s="366"/>
      <c r="HD63" s="369"/>
      <c r="HE63" s="365">
        <v>803</v>
      </c>
      <c r="HF63" s="366">
        <v>632</v>
      </c>
      <c r="HG63" s="366"/>
      <c r="HH63" s="366"/>
      <c r="HI63" s="366"/>
      <c r="HJ63" s="366"/>
      <c r="HK63" s="369"/>
      <c r="HL63" s="365"/>
      <c r="HM63" s="366"/>
      <c r="HN63" s="366"/>
      <c r="HO63" s="366"/>
      <c r="HP63" s="366"/>
      <c r="HQ63" s="366"/>
      <c r="HR63" s="369"/>
      <c r="HS63" s="365"/>
      <c r="HT63" s="366"/>
      <c r="HU63" s="366"/>
      <c r="HV63" s="366"/>
      <c r="HW63" s="366"/>
      <c r="HX63" s="366"/>
      <c r="HY63" s="369"/>
      <c r="HZ63" s="365"/>
      <c r="IA63" s="366"/>
      <c r="IB63" s="366"/>
      <c r="IC63" s="366"/>
      <c r="ID63" s="366"/>
      <c r="IE63" s="366"/>
      <c r="IF63" s="369"/>
      <c r="IG63" s="365"/>
      <c r="IH63" s="366"/>
      <c r="II63" s="366"/>
      <c r="IJ63" s="366"/>
      <c r="IK63" s="366"/>
      <c r="IL63" s="366"/>
      <c r="IM63" s="369"/>
      <c r="IN63" s="365">
        <v>30</v>
      </c>
      <c r="IO63" s="366"/>
      <c r="IP63" s="366"/>
      <c r="IQ63" s="366"/>
      <c r="IR63" s="366"/>
      <c r="IS63" s="366"/>
      <c r="IT63" s="369"/>
      <c r="IU63" s="365"/>
      <c r="IV63" s="366">
        <v>203</v>
      </c>
      <c r="IW63" s="366"/>
      <c r="IX63" s="366"/>
      <c r="IY63" s="366"/>
      <c r="IZ63" s="366"/>
      <c r="JA63" s="369"/>
      <c r="JB63" s="365"/>
      <c r="JC63" s="366"/>
      <c r="JD63" s="366"/>
      <c r="JE63" s="366"/>
      <c r="JF63" s="366"/>
      <c r="JG63" s="366"/>
      <c r="JH63" s="369"/>
      <c r="JI63" s="365"/>
      <c r="JJ63" s="366"/>
      <c r="JK63" s="366"/>
      <c r="JL63" s="366"/>
      <c r="JM63" s="366"/>
      <c r="JN63" s="366"/>
      <c r="JO63" s="369"/>
      <c r="JP63" s="365">
        <v>808</v>
      </c>
      <c r="JQ63" s="366"/>
      <c r="JR63" s="366"/>
      <c r="JS63" s="366"/>
      <c r="JT63" s="366"/>
      <c r="JU63" s="366"/>
      <c r="JV63" s="369"/>
      <c r="JW63" s="365">
        <v>14</v>
      </c>
      <c r="JX63" s="366"/>
      <c r="JY63" s="366"/>
      <c r="JZ63" s="366"/>
      <c r="KA63" s="366"/>
      <c r="KB63" s="366"/>
      <c r="KC63" s="369"/>
      <c r="KD63" s="365">
        <v>18</v>
      </c>
      <c r="KE63" s="366"/>
      <c r="KF63" s="366"/>
      <c r="KG63" s="366"/>
      <c r="KH63" s="366"/>
      <c r="KI63" s="366"/>
      <c r="KJ63" s="369"/>
      <c r="KK63" s="365"/>
      <c r="KL63" s="366"/>
      <c r="KM63" s="366"/>
      <c r="KN63" s="366"/>
      <c r="KO63" s="366"/>
      <c r="KP63" s="366"/>
      <c r="KQ63" s="369"/>
      <c r="KR63" s="365">
        <v>107</v>
      </c>
      <c r="KS63" s="366"/>
      <c r="KT63" s="366"/>
      <c r="KU63" s="366"/>
      <c r="KV63" s="366"/>
      <c r="KW63" s="366"/>
      <c r="KX63" s="369"/>
      <c r="KY63" s="365"/>
      <c r="KZ63" s="366"/>
      <c r="LA63" s="366"/>
      <c r="LB63" s="366"/>
      <c r="LC63" s="366"/>
      <c r="LD63" s="366"/>
      <c r="LE63" s="369"/>
      <c r="LF63" s="365"/>
      <c r="LG63" s="366"/>
      <c r="LH63" s="366"/>
      <c r="LI63" s="366"/>
      <c r="LJ63" s="366"/>
      <c r="LK63" s="366"/>
      <c r="LL63" s="369"/>
      <c r="LM63" s="365"/>
      <c r="LN63" s="366"/>
      <c r="LO63" s="366"/>
      <c r="LP63" s="366"/>
      <c r="LQ63" s="366"/>
      <c r="LR63" s="366"/>
      <c r="LS63" s="369"/>
      <c r="LT63" s="365"/>
      <c r="LU63" s="366"/>
      <c r="LV63" s="366"/>
      <c r="LW63" s="366"/>
      <c r="LX63" s="366"/>
      <c r="LY63" s="366"/>
      <c r="LZ63" s="369"/>
      <c r="MA63" s="365"/>
      <c r="MB63" s="366"/>
      <c r="MC63" s="366"/>
      <c r="MD63" s="366"/>
      <c r="ME63" s="366"/>
      <c r="MF63" s="366"/>
      <c r="MG63" s="369"/>
      <c r="MH63" s="365"/>
      <c r="MI63" s="366"/>
      <c r="MJ63" s="366"/>
      <c r="MK63" s="366"/>
      <c r="ML63" s="366"/>
      <c r="MM63" s="366"/>
      <c r="MN63" s="369"/>
      <c r="MO63" s="365">
        <v>20</v>
      </c>
      <c r="MP63" s="366"/>
      <c r="MQ63" s="366"/>
      <c r="MR63" s="366"/>
      <c r="MS63" s="366"/>
      <c r="MT63" s="366"/>
      <c r="MU63" s="369"/>
      <c r="MV63" s="365">
        <v>5294</v>
      </c>
      <c r="MW63" s="366">
        <v>2858</v>
      </c>
      <c r="MX63" s="366"/>
      <c r="MY63" s="366"/>
      <c r="MZ63" s="366"/>
      <c r="NA63" s="366"/>
      <c r="NB63" s="369"/>
    </row>
    <row r="64" spans="2:366" ht="18" customHeight="1" x14ac:dyDescent="0.2">
      <c r="B64" s="944" t="s">
        <v>49</v>
      </c>
      <c r="C64" s="365">
        <v>797</v>
      </c>
      <c r="D64" s="366"/>
      <c r="E64" s="366"/>
      <c r="F64" s="366"/>
      <c r="G64" s="366"/>
      <c r="H64" s="366"/>
      <c r="I64" s="369"/>
      <c r="J64" s="365"/>
      <c r="K64" s="366"/>
      <c r="L64" s="366"/>
      <c r="M64" s="366"/>
      <c r="N64" s="366"/>
      <c r="O64" s="366"/>
      <c r="P64" s="369"/>
      <c r="Q64" s="365"/>
      <c r="R64" s="366"/>
      <c r="S64" s="366"/>
      <c r="T64" s="366"/>
      <c r="U64" s="366"/>
      <c r="V64" s="366"/>
      <c r="W64" s="369"/>
      <c r="X64" s="365">
        <v>176</v>
      </c>
      <c r="Y64" s="366"/>
      <c r="Z64" s="366"/>
      <c r="AA64" s="366"/>
      <c r="AB64" s="366"/>
      <c r="AC64" s="366"/>
      <c r="AD64" s="369"/>
      <c r="AE64" s="365">
        <v>97</v>
      </c>
      <c r="AF64" s="366"/>
      <c r="AG64" s="366"/>
      <c r="AH64" s="366"/>
      <c r="AI64" s="366"/>
      <c r="AJ64" s="366"/>
      <c r="AK64" s="369"/>
      <c r="AL64" s="365">
        <v>127</v>
      </c>
      <c r="AM64" s="366"/>
      <c r="AN64" s="366"/>
      <c r="AO64" s="366"/>
      <c r="AP64" s="366"/>
      <c r="AQ64" s="366"/>
      <c r="AR64" s="369"/>
      <c r="AS64" s="365">
        <v>539</v>
      </c>
      <c r="AT64" s="366"/>
      <c r="AU64" s="366"/>
      <c r="AV64" s="366"/>
      <c r="AW64" s="366"/>
      <c r="AX64" s="366"/>
      <c r="AY64" s="369"/>
      <c r="AZ64" s="365">
        <v>3942</v>
      </c>
      <c r="BA64" s="366"/>
      <c r="BB64" s="366"/>
      <c r="BC64" s="366"/>
      <c r="BD64" s="366"/>
      <c r="BE64" s="366"/>
      <c r="BF64" s="369"/>
      <c r="BG64" s="365"/>
      <c r="BH64" s="366"/>
      <c r="BI64" s="366"/>
      <c r="BJ64" s="366"/>
      <c r="BK64" s="366"/>
      <c r="BL64" s="366"/>
      <c r="BM64" s="369"/>
      <c r="BN64" s="365">
        <v>295</v>
      </c>
      <c r="BO64" s="366"/>
      <c r="BP64" s="366"/>
      <c r="BQ64" s="366"/>
      <c r="BR64" s="366"/>
      <c r="BS64" s="366"/>
      <c r="BT64" s="369"/>
      <c r="BU64" s="365"/>
      <c r="BV64" s="366"/>
      <c r="BW64" s="366"/>
      <c r="BX64" s="366"/>
      <c r="BY64" s="366"/>
      <c r="BZ64" s="366"/>
      <c r="CA64" s="369"/>
      <c r="CB64" s="365">
        <v>156</v>
      </c>
      <c r="CC64" s="366"/>
      <c r="CD64" s="366"/>
      <c r="CE64" s="366"/>
      <c r="CF64" s="366"/>
      <c r="CG64" s="366"/>
      <c r="CH64" s="369"/>
      <c r="CI64" s="365">
        <v>348</v>
      </c>
      <c r="CJ64" s="366"/>
      <c r="CK64" s="366"/>
      <c r="CL64" s="366"/>
      <c r="CM64" s="366"/>
      <c r="CN64" s="366"/>
      <c r="CO64" s="369"/>
      <c r="CP64" s="365"/>
      <c r="CQ64" s="366"/>
      <c r="CR64" s="366"/>
      <c r="CS64" s="366"/>
      <c r="CT64" s="366"/>
      <c r="CU64" s="366"/>
      <c r="CV64" s="369"/>
      <c r="CW64" s="365"/>
      <c r="CX64" s="366"/>
      <c r="CY64" s="366"/>
      <c r="CZ64" s="366"/>
      <c r="DA64" s="366"/>
      <c r="DB64" s="366"/>
      <c r="DC64" s="369"/>
      <c r="DD64" s="365">
        <v>23</v>
      </c>
      <c r="DE64" s="366"/>
      <c r="DF64" s="366"/>
      <c r="DG64" s="366"/>
      <c r="DH64" s="366"/>
      <c r="DI64" s="366"/>
      <c r="DJ64" s="369"/>
      <c r="DK64" s="365"/>
      <c r="DL64" s="366"/>
      <c r="DM64" s="366"/>
      <c r="DN64" s="366"/>
      <c r="DO64" s="366"/>
      <c r="DP64" s="366"/>
      <c r="DQ64" s="369"/>
      <c r="DR64" s="365"/>
      <c r="DS64" s="366"/>
      <c r="DT64" s="366"/>
      <c r="DU64" s="366"/>
      <c r="DV64" s="366"/>
      <c r="DW64" s="366"/>
      <c r="DX64" s="369"/>
      <c r="DY64" s="365"/>
      <c r="DZ64" s="366"/>
      <c r="EA64" s="366"/>
      <c r="EB64" s="366"/>
      <c r="EC64" s="366"/>
      <c r="ED64" s="366"/>
      <c r="EE64" s="369"/>
      <c r="EF64" s="365"/>
      <c r="EG64" s="366"/>
      <c r="EH64" s="366"/>
      <c r="EI64" s="366"/>
      <c r="EJ64" s="366"/>
      <c r="EK64" s="366"/>
      <c r="EL64" s="369"/>
      <c r="EM64" s="365"/>
      <c r="EN64" s="366"/>
      <c r="EO64" s="366"/>
      <c r="EP64" s="366"/>
      <c r="EQ64" s="366"/>
      <c r="ER64" s="366"/>
      <c r="ES64" s="369"/>
      <c r="ET64" s="365"/>
      <c r="EU64" s="366"/>
      <c r="EV64" s="366"/>
      <c r="EW64" s="366"/>
      <c r="EX64" s="366"/>
      <c r="EY64" s="366"/>
      <c r="EZ64" s="369"/>
      <c r="FA64" s="365">
        <v>2905</v>
      </c>
      <c r="FB64" s="366"/>
      <c r="FC64" s="366"/>
      <c r="FD64" s="366"/>
      <c r="FE64" s="366"/>
      <c r="FF64" s="366"/>
      <c r="FG64" s="369"/>
      <c r="FH64" s="365"/>
      <c r="FI64" s="366"/>
      <c r="FJ64" s="366"/>
      <c r="FK64" s="366"/>
      <c r="FL64" s="366"/>
      <c r="FM64" s="366"/>
      <c r="FN64" s="369"/>
      <c r="FO64" s="365"/>
      <c r="FP64" s="366"/>
      <c r="FQ64" s="366"/>
      <c r="FR64" s="366"/>
      <c r="FS64" s="366"/>
      <c r="FT64" s="366"/>
      <c r="FU64" s="369"/>
      <c r="FV64" s="365"/>
      <c r="FW64" s="366"/>
      <c r="FX64" s="366"/>
      <c r="FY64" s="366"/>
      <c r="FZ64" s="366"/>
      <c r="GA64" s="366"/>
      <c r="GB64" s="369"/>
      <c r="GC64" s="365"/>
      <c r="GD64" s="366"/>
      <c r="GE64" s="366"/>
      <c r="GF64" s="366"/>
      <c r="GG64" s="366"/>
      <c r="GH64" s="366"/>
      <c r="GI64" s="369"/>
      <c r="GJ64" s="365">
        <v>155</v>
      </c>
      <c r="GK64" s="366"/>
      <c r="GL64" s="366"/>
      <c r="GM64" s="366"/>
      <c r="GN64" s="366"/>
      <c r="GO64" s="366"/>
      <c r="GP64" s="369"/>
      <c r="GQ64" s="365">
        <v>740</v>
      </c>
      <c r="GR64" s="366"/>
      <c r="GS64" s="366"/>
      <c r="GT64" s="366"/>
      <c r="GU64" s="366"/>
      <c r="GV64" s="366"/>
      <c r="GW64" s="369"/>
      <c r="GX64" s="365"/>
      <c r="GY64" s="366"/>
      <c r="GZ64" s="366"/>
      <c r="HA64" s="366"/>
      <c r="HB64" s="366"/>
      <c r="HC64" s="366"/>
      <c r="HD64" s="369"/>
      <c r="HE64" s="365">
        <v>181</v>
      </c>
      <c r="HF64" s="366"/>
      <c r="HG64" s="366"/>
      <c r="HH64" s="366"/>
      <c r="HI64" s="366"/>
      <c r="HJ64" s="366"/>
      <c r="HK64" s="369"/>
      <c r="HL64" s="365">
        <v>1</v>
      </c>
      <c r="HM64" s="366"/>
      <c r="HN64" s="366"/>
      <c r="HO64" s="366"/>
      <c r="HP64" s="366"/>
      <c r="HQ64" s="366"/>
      <c r="HR64" s="369"/>
      <c r="HS64" s="365"/>
      <c r="HT64" s="366"/>
      <c r="HU64" s="366"/>
      <c r="HV64" s="366"/>
      <c r="HW64" s="366"/>
      <c r="HX64" s="366"/>
      <c r="HY64" s="369"/>
      <c r="HZ64" s="365"/>
      <c r="IA64" s="366"/>
      <c r="IB64" s="366"/>
      <c r="IC64" s="366"/>
      <c r="ID64" s="366"/>
      <c r="IE64" s="366"/>
      <c r="IF64" s="369"/>
      <c r="IG64" s="365">
        <v>47</v>
      </c>
      <c r="IH64" s="366"/>
      <c r="II64" s="366"/>
      <c r="IJ64" s="366"/>
      <c r="IK64" s="366"/>
      <c r="IL64" s="366"/>
      <c r="IM64" s="369"/>
      <c r="IN64" s="365"/>
      <c r="IO64" s="366"/>
      <c r="IP64" s="366"/>
      <c r="IQ64" s="366"/>
      <c r="IR64" s="366"/>
      <c r="IS64" s="366"/>
      <c r="IT64" s="369"/>
      <c r="IU64" s="365"/>
      <c r="IV64" s="366"/>
      <c r="IW64" s="366"/>
      <c r="IX64" s="366"/>
      <c r="IY64" s="366"/>
      <c r="IZ64" s="366"/>
      <c r="JA64" s="369"/>
      <c r="JB64" s="365"/>
      <c r="JC64" s="366"/>
      <c r="JD64" s="366"/>
      <c r="JE64" s="366"/>
      <c r="JF64" s="366"/>
      <c r="JG64" s="366"/>
      <c r="JH64" s="369"/>
      <c r="JI64" s="365">
        <v>20</v>
      </c>
      <c r="JJ64" s="366"/>
      <c r="JK64" s="366"/>
      <c r="JL64" s="366"/>
      <c r="JM64" s="366"/>
      <c r="JN64" s="366"/>
      <c r="JO64" s="369"/>
      <c r="JP64" s="365"/>
      <c r="JQ64" s="366"/>
      <c r="JR64" s="366"/>
      <c r="JS64" s="366"/>
      <c r="JT64" s="366"/>
      <c r="JU64" s="366"/>
      <c r="JV64" s="369"/>
      <c r="JW64" s="365"/>
      <c r="JX64" s="366"/>
      <c r="JY64" s="366"/>
      <c r="JZ64" s="366"/>
      <c r="KA64" s="366"/>
      <c r="KB64" s="366"/>
      <c r="KC64" s="369"/>
      <c r="KD64" s="365">
        <v>360</v>
      </c>
      <c r="KE64" s="366"/>
      <c r="KF64" s="366"/>
      <c r="KG64" s="366"/>
      <c r="KH64" s="366"/>
      <c r="KI64" s="366"/>
      <c r="KJ64" s="369"/>
      <c r="KK64" s="365"/>
      <c r="KL64" s="366"/>
      <c r="KM64" s="366"/>
      <c r="KN64" s="366"/>
      <c r="KO64" s="366"/>
      <c r="KP64" s="366"/>
      <c r="KQ64" s="369"/>
      <c r="KR64" s="365"/>
      <c r="KS64" s="366"/>
      <c r="KT64" s="366"/>
      <c r="KU64" s="366"/>
      <c r="KV64" s="366"/>
      <c r="KW64" s="366"/>
      <c r="KX64" s="369"/>
      <c r="KY64" s="365"/>
      <c r="KZ64" s="366"/>
      <c r="LA64" s="366"/>
      <c r="LB64" s="366"/>
      <c r="LC64" s="366"/>
      <c r="LD64" s="366"/>
      <c r="LE64" s="369"/>
      <c r="LF64" s="365"/>
      <c r="LG64" s="366"/>
      <c r="LH64" s="366"/>
      <c r="LI64" s="366"/>
      <c r="LJ64" s="366"/>
      <c r="LK64" s="366"/>
      <c r="LL64" s="369"/>
      <c r="LM64" s="365"/>
      <c r="LN64" s="366"/>
      <c r="LO64" s="366"/>
      <c r="LP64" s="366"/>
      <c r="LQ64" s="366"/>
      <c r="LR64" s="366"/>
      <c r="LS64" s="369"/>
      <c r="LT64" s="365"/>
      <c r="LU64" s="366"/>
      <c r="LV64" s="366"/>
      <c r="LW64" s="366"/>
      <c r="LX64" s="366"/>
      <c r="LY64" s="366"/>
      <c r="LZ64" s="369"/>
      <c r="MA64" s="365"/>
      <c r="MB64" s="366"/>
      <c r="MC64" s="366"/>
      <c r="MD64" s="366"/>
      <c r="ME64" s="366"/>
      <c r="MF64" s="366"/>
      <c r="MG64" s="369"/>
      <c r="MH64" s="365">
        <v>2906</v>
      </c>
      <c r="MI64" s="366"/>
      <c r="MJ64" s="366"/>
      <c r="MK64" s="366"/>
      <c r="ML64" s="366"/>
      <c r="MM64" s="366"/>
      <c r="MN64" s="369"/>
      <c r="MO64" s="365">
        <v>677</v>
      </c>
      <c r="MP64" s="366"/>
      <c r="MQ64" s="366"/>
      <c r="MR64" s="366"/>
      <c r="MS64" s="366"/>
      <c r="MT64" s="366"/>
      <c r="MU64" s="369"/>
      <c r="MV64" s="365">
        <v>14492</v>
      </c>
      <c r="MW64" s="366"/>
      <c r="MX64" s="366"/>
      <c r="MY64" s="366"/>
      <c r="MZ64" s="366"/>
      <c r="NA64" s="366"/>
      <c r="NB64" s="369"/>
    </row>
    <row r="65" spans="1:366" ht="18" customHeight="1" x14ac:dyDescent="0.2">
      <c r="B65" s="944" t="s">
        <v>72</v>
      </c>
      <c r="C65" s="365"/>
      <c r="D65" s="366"/>
      <c r="E65" s="366"/>
      <c r="F65" s="366"/>
      <c r="G65" s="366"/>
      <c r="H65" s="366"/>
      <c r="I65" s="369"/>
      <c r="J65" s="365"/>
      <c r="K65" s="366"/>
      <c r="L65" s="366"/>
      <c r="M65" s="366"/>
      <c r="N65" s="366"/>
      <c r="O65" s="366"/>
      <c r="P65" s="369"/>
      <c r="Q65" s="365"/>
      <c r="R65" s="366"/>
      <c r="S65" s="366"/>
      <c r="T65" s="366"/>
      <c r="U65" s="366"/>
      <c r="V65" s="366"/>
      <c r="W65" s="369"/>
      <c r="X65" s="365"/>
      <c r="Y65" s="366"/>
      <c r="Z65" s="366"/>
      <c r="AA65" s="366"/>
      <c r="AB65" s="366"/>
      <c r="AC65" s="366"/>
      <c r="AD65" s="369"/>
      <c r="AE65" s="365"/>
      <c r="AF65" s="366"/>
      <c r="AG65" s="366"/>
      <c r="AH65" s="366"/>
      <c r="AI65" s="366"/>
      <c r="AJ65" s="366"/>
      <c r="AK65" s="369"/>
      <c r="AL65" s="365"/>
      <c r="AM65" s="366"/>
      <c r="AN65" s="366"/>
      <c r="AO65" s="366"/>
      <c r="AP65" s="366"/>
      <c r="AQ65" s="366"/>
      <c r="AR65" s="369"/>
      <c r="AS65" s="365"/>
      <c r="AT65" s="366"/>
      <c r="AU65" s="366"/>
      <c r="AV65" s="366"/>
      <c r="AW65" s="366"/>
      <c r="AX65" s="366"/>
      <c r="AY65" s="369"/>
      <c r="AZ65" s="365">
        <v>114</v>
      </c>
      <c r="BA65" s="366"/>
      <c r="BB65" s="366"/>
      <c r="BC65" s="366"/>
      <c r="BD65" s="366"/>
      <c r="BE65" s="366"/>
      <c r="BF65" s="369"/>
      <c r="BG65" s="365"/>
      <c r="BH65" s="366"/>
      <c r="BI65" s="366"/>
      <c r="BJ65" s="366"/>
      <c r="BK65" s="366"/>
      <c r="BL65" s="366"/>
      <c r="BM65" s="369"/>
      <c r="BN65" s="365"/>
      <c r="BO65" s="366"/>
      <c r="BP65" s="366"/>
      <c r="BQ65" s="366"/>
      <c r="BR65" s="366"/>
      <c r="BS65" s="366"/>
      <c r="BT65" s="369"/>
      <c r="BU65" s="365">
        <v>223</v>
      </c>
      <c r="BV65" s="366"/>
      <c r="BW65" s="366"/>
      <c r="BX65" s="366"/>
      <c r="BY65" s="366"/>
      <c r="BZ65" s="366"/>
      <c r="CA65" s="369"/>
      <c r="CB65" s="365"/>
      <c r="CC65" s="366"/>
      <c r="CD65" s="366"/>
      <c r="CE65" s="366"/>
      <c r="CF65" s="366"/>
      <c r="CG65" s="366"/>
      <c r="CH65" s="369"/>
      <c r="CI65" s="365"/>
      <c r="CJ65" s="366"/>
      <c r="CK65" s="366"/>
      <c r="CL65" s="366"/>
      <c r="CM65" s="366"/>
      <c r="CN65" s="366"/>
      <c r="CO65" s="369"/>
      <c r="CP65" s="365"/>
      <c r="CQ65" s="366"/>
      <c r="CR65" s="366"/>
      <c r="CS65" s="366"/>
      <c r="CT65" s="366"/>
      <c r="CU65" s="366"/>
      <c r="CV65" s="369"/>
      <c r="CW65" s="365"/>
      <c r="CX65" s="366"/>
      <c r="CY65" s="366"/>
      <c r="CZ65" s="366"/>
      <c r="DA65" s="366"/>
      <c r="DB65" s="366"/>
      <c r="DC65" s="369"/>
      <c r="DD65" s="365"/>
      <c r="DE65" s="366"/>
      <c r="DF65" s="366"/>
      <c r="DG65" s="366"/>
      <c r="DH65" s="366"/>
      <c r="DI65" s="366"/>
      <c r="DJ65" s="369"/>
      <c r="DK65" s="365">
        <v>80</v>
      </c>
      <c r="DL65" s="366"/>
      <c r="DM65" s="366"/>
      <c r="DN65" s="366"/>
      <c r="DO65" s="366"/>
      <c r="DP65" s="366"/>
      <c r="DQ65" s="369"/>
      <c r="DR65" s="365"/>
      <c r="DS65" s="366"/>
      <c r="DT65" s="366"/>
      <c r="DU65" s="366"/>
      <c r="DV65" s="366"/>
      <c r="DW65" s="366"/>
      <c r="DX65" s="369"/>
      <c r="DY65" s="365"/>
      <c r="DZ65" s="366"/>
      <c r="EA65" s="366"/>
      <c r="EB65" s="366"/>
      <c r="EC65" s="366"/>
      <c r="ED65" s="366"/>
      <c r="EE65" s="369"/>
      <c r="EF65" s="365"/>
      <c r="EG65" s="366"/>
      <c r="EH65" s="366"/>
      <c r="EI65" s="366"/>
      <c r="EJ65" s="366"/>
      <c r="EK65" s="366"/>
      <c r="EL65" s="369"/>
      <c r="EM65" s="365"/>
      <c r="EN65" s="366"/>
      <c r="EO65" s="366"/>
      <c r="EP65" s="366"/>
      <c r="EQ65" s="366"/>
      <c r="ER65" s="366"/>
      <c r="ES65" s="369"/>
      <c r="ET65" s="365"/>
      <c r="EU65" s="366"/>
      <c r="EV65" s="366"/>
      <c r="EW65" s="366"/>
      <c r="EX65" s="366"/>
      <c r="EY65" s="366"/>
      <c r="EZ65" s="369"/>
      <c r="FA65" s="365">
        <v>1118</v>
      </c>
      <c r="FB65" s="366"/>
      <c r="FC65" s="366"/>
      <c r="FD65" s="366"/>
      <c r="FE65" s="366"/>
      <c r="FF65" s="366"/>
      <c r="FG65" s="369"/>
      <c r="FH65" s="365"/>
      <c r="FI65" s="366"/>
      <c r="FJ65" s="366"/>
      <c r="FK65" s="366"/>
      <c r="FL65" s="366"/>
      <c r="FM65" s="366"/>
      <c r="FN65" s="369"/>
      <c r="FO65" s="365"/>
      <c r="FP65" s="366"/>
      <c r="FQ65" s="366"/>
      <c r="FR65" s="366"/>
      <c r="FS65" s="366"/>
      <c r="FT65" s="366"/>
      <c r="FU65" s="369"/>
      <c r="FV65" s="365"/>
      <c r="FW65" s="366"/>
      <c r="FX65" s="366"/>
      <c r="FY65" s="366"/>
      <c r="FZ65" s="366"/>
      <c r="GA65" s="366"/>
      <c r="GB65" s="369"/>
      <c r="GC65" s="365">
        <v>69</v>
      </c>
      <c r="GD65" s="366"/>
      <c r="GE65" s="366"/>
      <c r="GF65" s="366"/>
      <c r="GG65" s="366"/>
      <c r="GH65" s="366"/>
      <c r="GI65" s="369"/>
      <c r="GJ65" s="365">
        <v>26</v>
      </c>
      <c r="GK65" s="366"/>
      <c r="GL65" s="366"/>
      <c r="GM65" s="366"/>
      <c r="GN65" s="366"/>
      <c r="GO65" s="366"/>
      <c r="GP65" s="369"/>
      <c r="GQ65" s="365">
        <v>154</v>
      </c>
      <c r="GR65" s="366"/>
      <c r="GS65" s="366"/>
      <c r="GT65" s="366"/>
      <c r="GU65" s="366"/>
      <c r="GV65" s="366"/>
      <c r="GW65" s="369"/>
      <c r="GX65" s="365"/>
      <c r="GY65" s="366"/>
      <c r="GZ65" s="366"/>
      <c r="HA65" s="366"/>
      <c r="HB65" s="366"/>
      <c r="HC65" s="366"/>
      <c r="HD65" s="369"/>
      <c r="HE65" s="365">
        <v>4</v>
      </c>
      <c r="HF65" s="366"/>
      <c r="HG65" s="366"/>
      <c r="HH65" s="366"/>
      <c r="HI65" s="366"/>
      <c r="HJ65" s="366"/>
      <c r="HK65" s="369"/>
      <c r="HL65" s="365"/>
      <c r="HM65" s="366"/>
      <c r="HN65" s="366"/>
      <c r="HO65" s="366"/>
      <c r="HP65" s="366"/>
      <c r="HQ65" s="366"/>
      <c r="HR65" s="369"/>
      <c r="HS65" s="365"/>
      <c r="HT65" s="366"/>
      <c r="HU65" s="366"/>
      <c r="HV65" s="366"/>
      <c r="HW65" s="366"/>
      <c r="HX65" s="366"/>
      <c r="HY65" s="369"/>
      <c r="HZ65" s="365"/>
      <c r="IA65" s="366"/>
      <c r="IB65" s="366"/>
      <c r="IC65" s="366"/>
      <c r="ID65" s="366"/>
      <c r="IE65" s="366"/>
      <c r="IF65" s="369"/>
      <c r="IG65" s="365"/>
      <c r="IH65" s="366"/>
      <c r="II65" s="366"/>
      <c r="IJ65" s="366"/>
      <c r="IK65" s="366"/>
      <c r="IL65" s="366"/>
      <c r="IM65" s="369"/>
      <c r="IN65" s="365"/>
      <c r="IO65" s="366"/>
      <c r="IP65" s="366"/>
      <c r="IQ65" s="366"/>
      <c r="IR65" s="366"/>
      <c r="IS65" s="366"/>
      <c r="IT65" s="369"/>
      <c r="IU65" s="365"/>
      <c r="IV65" s="366"/>
      <c r="IW65" s="366"/>
      <c r="IX65" s="366"/>
      <c r="IY65" s="366"/>
      <c r="IZ65" s="366"/>
      <c r="JA65" s="369"/>
      <c r="JB65" s="365"/>
      <c r="JC65" s="366"/>
      <c r="JD65" s="366"/>
      <c r="JE65" s="366"/>
      <c r="JF65" s="366"/>
      <c r="JG65" s="366"/>
      <c r="JH65" s="369"/>
      <c r="JI65" s="365"/>
      <c r="JJ65" s="366"/>
      <c r="JK65" s="366"/>
      <c r="JL65" s="366"/>
      <c r="JM65" s="366"/>
      <c r="JN65" s="366"/>
      <c r="JO65" s="369"/>
      <c r="JP65" s="365">
        <v>288</v>
      </c>
      <c r="JQ65" s="366"/>
      <c r="JR65" s="366"/>
      <c r="JS65" s="366"/>
      <c r="JT65" s="366"/>
      <c r="JU65" s="366"/>
      <c r="JV65" s="369"/>
      <c r="JW65" s="365"/>
      <c r="JX65" s="366"/>
      <c r="JY65" s="366"/>
      <c r="JZ65" s="366"/>
      <c r="KA65" s="366"/>
      <c r="KB65" s="366"/>
      <c r="KC65" s="369"/>
      <c r="KD65" s="365"/>
      <c r="KE65" s="366"/>
      <c r="KF65" s="366"/>
      <c r="KG65" s="366"/>
      <c r="KH65" s="366"/>
      <c r="KI65" s="366"/>
      <c r="KJ65" s="369"/>
      <c r="KK65" s="365"/>
      <c r="KL65" s="366"/>
      <c r="KM65" s="366"/>
      <c r="KN65" s="366"/>
      <c r="KO65" s="366"/>
      <c r="KP65" s="366"/>
      <c r="KQ65" s="369"/>
      <c r="KR65" s="365"/>
      <c r="KS65" s="366"/>
      <c r="KT65" s="366"/>
      <c r="KU65" s="366"/>
      <c r="KV65" s="366"/>
      <c r="KW65" s="366"/>
      <c r="KX65" s="369"/>
      <c r="KY65" s="365"/>
      <c r="KZ65" s="366"/>
      <c r="LA65" s="366"/>
      <c r="LB65" s="366"/>
      <c r="LC65" s="366"/>
      <c r="LD65" s="366"/>
      <c r="LE65" s="369"/>
      <c r="LF65" s="365"/>
      <c r="LG65" s="366"/>
      <c r="LH65" s="366"/>
      <c r="LI65" s="366"/>
      <c r="LJ65" s="366"/>
      <c r="LK65" s="366"/>
      <c r="LL65" s="369"/>
      <c r="LM65" s="365"/>
      <c r="LN65" s="366"/>
      <c r="LO65" s="366"/>
      <c r="LP65" s="366"/>
      <c r="LQ65" s="366"/>
      <c r="LR65" s="366"/>
      <c r="LS65" s="369"/>
      <c r="LT65" s="365"/>
      <c r="LU65" s="366"/>
      <c r="LV65" s="366"/>
      <c r="LW65" s="366"/>
      <c r="LX65" s="366"/>
      <c r="LY65" s="366"/>
      <c r="LZ65" s="369"/>
      <c r="MA65" s="365"/>
      <c r="MB65" s="366"/>
      <c r="MC65" s="366"/>
      <c r="MD65" s="366"/>
      <c r="ME65" s="366"/>
      <c r="MF65" s="366"/>
      <c r="MG65" s="369"/>
      <c r="MH65" s="365"/>
      <c r="MI65" s="366"/>
      <c r="MJ65" s="366"/>
      <c r="MK65" s="366"/>
      <c r="ML65" s="366"/>
      <c r="MM65" s="366"/>
      <c r="MN65" s="369"/>
      <c r="MO65" s="365">
        <v>41</v>
      </c>
      <c r="MP65" s="366"/>
      <c r="MQ65" s="366"/>
      <c r="MR65" s="366"/>
      <c r="MS65" s="366"/>
      <c r="MT65" s="366"/>
      <c r="MU65" s="369"/>
      <c r="MV65" s="365">
        <v>2117</v>
      </c>
      <c r="MW65" s="366"/>
      <c r="MX65" s="366"/>
      <c r="MY65" s="366"/>
      <c r="MZ65" s="366"/>
      <c r="NA65" s="366"/>
      <c r="NB65" s="369"/>
    </row>
    <row r="66" spans="1:366" ht="18" customHeight="1" x14ac:dyDescent="0.2">
      <c r="B66" s="944" t="s">
        <v>84</v>
      </c>
      <c r="C66" s="365"/>
      <c r="D66" s="366"/>
      <c r="E66" s="366"/>
      <c r="F66" s="366"/>
      <c r="G66" s="366"/>
      <c r="H66" s="366"/>
      <c r="I66" s="369"/>
      <c r="J66" s="365"/>
      <c r="K66" s="366"/>
      <c r="L66" s="366"/>
      <c r="M66" s="366"/>
      <c r="N66" s="366"/>
      <c r="O66" s="366"/>
      <c r="P66" s="369"/>
      <c r="Q66" s="365">
        <v>229</v>
      </c>
      <c r="R66" s="366"/>
      <c r="S66" s="366"/>
      <c r="T66" s="366"/>
      <c r="U66" s="366"/>
      <c r="V66" s="366"/>
      <c r="W66" s="369"/>
      <c r="X66" s="365">
        <v>343</v>
      </c>
      <c r="Y66" s="366"/>
      <c r="Z66" s="366"/>
      <c r="AA66" s="366"/>
      <c r="AB66" s="366"/>
      <c r="AC66" s="366"/>
      <c r="AD66" s="369"/>
      <c r="AE66" s="365"/>
      <c r="AF66" s="366"/>
      <c r="AG66" s="366"/>
      <c r="AH66" s="366"/>
      <c r="AI66" s="366"/>
      <c r="AJ66" s="366"/>
      <c r="AK66" s="369"/>
      <c r="AL66" s="365"/>
      <c r="AM66" s="366"/>
      <c r="AN66" s="366"/>
      <c r="AO66" s="366"/>
      <c r="AP66" s="366"/>
      <c r="AQ66" s="366"/>
      <c r="AR66" s="369"/>
      <c r="AS66" s="365"/>
      <c r="AT66" s="366"/>
      <c r="AU66" s="366"/>
      <c r="AV66" s="366"/>
      <c r="AW66" s="366"/>
      <c r="AX66" s="366"/>
      <c r="AY66" s="369"/>
      <c r="AZ66" s="365">
        <v>104</v>
      </c>
      <c r="BA66" s="366"/>
      <c r="BB66" s="366"/>
      <c r="BC66" s="366"/>
      <c r="BD66" s="366"/>
      <c r="BE66" s="366"/>
      <c r="BF66" s="369"/>
      <c r="BG66" s="365"/>
      <c r="BH66" s="366"/>
      <c r="BI66" s="366"/>
      <c r="BJ66" s="366"/>
      <c r="BK66" s="366"/>
      <c r="BL66" s="366"/>
      <c r="BM66" s="369"/>
      <c r="BN66" s="365"/>
      <c r="BO66" s="366"/>
      <c r="BP66" s="366"/>
      <c r="BQ66" s="366"/>
      <c r="BR66" s="366"/>
      <c r="BS66" s="366"/>
      <c r="BT66" s="369"/>
      <c r="BU66" s="365"/>
      <c r="BV66" s="366"/>
      <c r="BW66" s="366"/>
      <c r="BX66" s="366"/>
      <c r="BY66" s="366"/>
      <c r="BZ66" s="366"/>
      <c r="CA66" s="369"/>
      <c r="CB66" s="365"/>
      <c r="CC66" s="366"/>
      <c r="CD66" s="366"/>
      <c r="CE66" s="366"/>
      <c r="CF66" s="366"/>
      <c r="CG66" s="366"/>
      <c r="CH66" s="369"/>
      <c r="CI66" s="365">
        <v>20</v>
      </c>
      <c r="CJ66" s="366"/>
      <c r="CK66" s="366"/>
      <c r="CL66" s="366"/>
      <c r="CM66" s="366"/>
      <c r="CN66" s="366"/>
      <c r="CO66" s="369"/>
      <c r="CP66" s="365"/>
      <c r="CQ66" s="366"/>
      <c r="CR66" s="366"/>
      <c r="CS66" s="366"/>
      <c r="CT66" s="366"/>
      <c r="CU66" s="366"/>
      <c r="CV66" s="369"/>
      <c r="CW66" s="365"/>
      <c r="CX66" s="366"/>
      <c r="CY66" s="366"/>
      <c r="CZ66" s="366"/>
      <c r="DA66" s="366"/>
      <c r="DB66" s="366"/>
      <c r="DC66" s="369"/>
      <c r="DD66" s="365"/>
      <c r="DE66" s="366"/>
      <c r="DF66" s="366"/>
      <c r="DG66" s="366"/>
      <c r="DH66" s="366"/>
      <c r="DI66" s="366"/>
      <c r="DJ66" s="369"/>
      <c r="DK66" s="365">
        <v>100</v>
      </c>
      <c r="DL66" s="366"/>
      <c r="DM66" s="366"/>
      <c r="DN66" s="366"/>
      <c r="DO66" s="366"/>
      <c r="DP66" s="366"/>
      <c r="DQ66" s="369"/>
      <c r="DR66" s="365"/>
      <c r="DS66" s="366"/>
      <c r="DT66" s="366"/>
      <c r="DU66" s="366"/>
      <c r="DV66" s="366"/>
      <c r="DW66" s="366"/>
      <c r="DX66" s="369"/>
      <c r="DY66" s="365"/>
      <c r="DZ66" s="366"/>
      <c r="EA66" s="366"/>
      <c r="EB66" s="366"/>
      <c r="EC66" s="366"/>
      <c r="ED66" s="366"/>
      <c r="EE66" s="369"/>
      <c r="EF66" s="365"/>
      <c r="EG66" s="366"/>
      <c r="EH66" s="366"/>
      <c r="EI66" s="366"/>
      <c r="EJ66" s="366"/>
      <c r="EK66" s="366"/>
      <c r="EL66" s="369"/>
      <c r="EM66" s="365"/>
      <c r="EN66" s="366"/>
      <c r="EO66" s="366"/>
      <c r="EP66" s="366"/>
      <c r="EQ66" s="366"/>
      <c r="ER66" s="366"/>
      <c r="ES66" s="369"/>
      <c r="ET66" s="365"/>
      <c r="EU66" s="366"/>
      <c r="EV66" s="366"/>
      <c r="EW66" s="366"/>
      <c r="EX66" s="366"/>
      <c r="EY66" s="366"/>
      <c r="EZ66" s="369"/>
      <c r="FA66" s="365">
        <v>433</v>
      </c>
      <c r="FB66" s="366"/>
      <c r="FC66" s="366"/>
      <c r="FD66" s="366"/>
      <c r="FE66" s="366"/>
      <c r="FF66" s="366"/>
      <c r="FG66" s="369"/>
      <c r="FH66" s="365"/>
      <c r="FI66" s="366"/>
      <c r="FJ66" s="366"/>
      <c r="FK66" s="366"/>
      <c r="FL66" s="366"/>
      <c r="FM66" s="366"/>
      <c r="FN66" s="369"/>
      <c r="FO66" s="365"/>
      <c r="FP66" s="366"/>
      <c r="FQ66" s="366"/>
      <c r="FR66" s="366"/>
      <c r="FS66" s="366"/>
      <c r="FT66" s="366"/>
      <c r="FU66" s="369"/>
      <c r="FV66" s="365">
        <v>4</v>
      </c>
      <c r="FW66" s="366"/>
      <c r="FX66" s="366"/>
      <c r="FY66" s="366"/>
      <c r="FZ66" s="366"/>
      <c r="GA66" s="366"/>
      <c r="GB66" s="369"/>
      <c r="GC66" s="365"/>
      <c r="GD66" s="366"/>
      <c r="GE66" s="366"/>
      <c r="GF66" s="366"/>
      <c r="GG66" s="366"/>
      <c r="GH66" s="366"/>
      <c r="GI66" s="369"/>
      <c r="GJ66" s="365">
        <v>87</v>
      </c>
      <c r="GK66" s="366">
        <v>1048</v>
      </c>
      <c r="GL66" s="366"/>
      <c r="GM66" s="366"/>
      <c r="GN66" s="366"/>
      <c r="GO66" s="366"/>
      <c r="GP66" s="369"/>
      <c r="GQ66" s="365">
        <v>164</v>
      </c>
      <c r="GR66" s="366"/>
      <c r="GS66" s="366"/>
      <c r="GT66" s="366"/>
      <c r="GU66" s="366"/>
      <c r="GV66" s="366"/>
      <c r="GW66" s="369"/>
      <c r="GX66" s="365">
        <v>10</v>
      </c>
      <c r="GY66" s="366"/>
      <c r="GZ66" s="366"/>
      <c r="HA66" s="366"/>
      <c r="HB66" s="366"/>
      <c r="HC66" s="366"/>
      <c r="HD66" s="369"/>
      <c r="HE66" s="365">
        <v>1266</v>
      </c>
      <c r="HF66" s="366">
        <v>8</v>
      </c>
      <c r="HG66" s="366"/>
      <c r="HH66" s="366"/>
      <c r="HI66" s="366"/>
      <c r="HJ66" s="366"/>
      <c r="HK66" s="369"/>
      <c r="HL66" s="365"/>
      <c r="HM66" s="366"/>
      <c r="HN66" s="366"/>
      <c r="HO66" s="366"/>
      <c r="HP66" s="366"/>
      <c r="HQ66" s="366"/>
      <c r="HR66" s="369"/>
      <c r="HS66" s="365"/>
      <c r="HT66" s="366"/>
      <c r="HU66" s="366"/>
      <c r="HV66" s="366"/>
      <c r="HW66" s="366"/>
      <c r="HX66" s="366"/>
      <c r="HY66" s="369"/>
      <c r="HZ66" s="365"/>
      <c r="IA66" s="366"/>
      <c r="IB66" s="366"/>
      <c r="IC66" s="366"/>
      <c r="ID66" s="366"/>
      <c r="IE66" s="366"/>
      <c r="IF66" s="369"/>
      <c r="IG66" s="365">
        <v>362</v>
      </c>
      <c r="IH66" s="366"/>
      <c r="II66" s="366"/>
      <c r="IJ66" s="366"/>
      <c r="IK66" s="366"/>
      <c r="IL66" s="366"/>
      <c r="IM66" s="369"/>
      <c r="IN66" s="365">
        <v>1600</v>
      </c>
      <c r="IO66" s="366"/>
      <c r="IP66" s="366"/>
      <c r="IQ66" s="366"/>
      <c r="IR66" s="366"/>
      <c r="IS66" s="366"/>
      <c r="IT66" s="369"/>
      <c r="IU66" s="365">
        <v>528</v>
      </c>
      <c r="IV66" s="366"/>
      <c r="IW66" s="366"/>
      <c r="IX66" s="366"/>
      <c r="IY66" s="366"/>
      <c r="IZ66" s="366"/>
      <c r="JA66" s="369"/>
      <c r="JB66" s="365">
        <v>19</v>
      </c>
      <c r="JC66" s="366"/>
      <c r="JD66" s="366"/>
      <c r="JE66" s="366"/>
      <c r="JF66" s="366"/>
      <c r="JG66" s="366"/>
      <c r="JH66" s="369"/>
      <c r="JI66" s="365"/>
      <c r="JJ66" s="366"/>
      <c r="JK66" s="366"/>
      <c r="JL66" s="366"/>
      <c r="JM66" s="366"/>
      <c r="JN66" s="366"/>
      <c r="JO66" s="369"/>
      <c r="JP66" s="365">
        <v>72</v>
      </c>
      <c r="JQ66" s="366"/>
      <c r="JR66" s="366"/>
      <c r="JS66" s="366"/>
      <c r="JT66" s="366"/>
      <c r="JU66" s="366"/>
      <c r="JV66" s="369"/>
      <c r="JW66" s="365">
        <v>146</v>
      </c>
      <c r="JX66" s="366"/>
      <c r="JY66" s="366"/>
      <c r="JZ66" s="366"/>
      <c r="KA66" s="366"/>
      <c r="KB66" s="366"/>
      <c r="KC66" s="369"/>
      <c r="KD66" s="365">
        <v>120</v>
      </c>
      <c r="KE66" s="366"/>
      <c r="KF66" s="366"/>
      <c r="KG66" s="366"/>
      <c r="KH66" s="366"/>
      <c r="KI66" s="366"/>
      <c r="KJ66" s="369"/>
      <c r="KK66" s="365"/>
      <c r="KL66" s="366"/>
      <c r="KM66" s="366"/>
      <c r="KN66" s="366"/>
      <c r="KO66" s="366"/>
      <c r="KP66" s="366"/>
      <c r="KQ66" s="369"/>
      <c r="KR66" s="365"/>
      <c r="KS66" s="366"/>
      <c r="KT66" s="366"/>
      <c r="KU66" s="366"/>
      <c r="KV66" s="366"/>
      <c r="KW66" s="366"/>
      <c r="KX66" s="369"/>
      <c r="KY66" s="365"/>
      <c r="KZ66" s="366"/>
      <c r="LA66" s="366"/>
      <c r="LB66" s="366"/>
      <c r="LC66" s="366"/>
      <c r="LD66" s="366"/>
      <c r="LE66" s="369"/>
      <c r="LF66" s="365"/>
      <c r="LG66" s="366"/>
      <c r="LH66" s="366"/>
      <c r="LI66" s="366"/>
      <c r="LJ66" s="366"/>
      <c r="LK66" s="366"/>
      <c r="LL66" s="369"/>
      <c r="LM66" s="365"/>
      <c r="LN66" s="366"/>
      <c r="LO66" s="366"/>
      <c r="LP66" s="366"/>
      <c r="LQ66" s="366"/>
      <c r="LR66" s="366"/>
      <c r="LS66" s="369"/>
      <c r="LT66" s="365">
        <v>28</v>
      </c>
      <c r="LU66" s="366"/>
      <c r="LV66" s="366"/>
      <c r="LW66" s="366"/>
      <c r="LX66" s="366"/>
      <c r="LY66" s="366"/>
      <c r="LZ66" s="369"/>
      <c r="MA66" s="365"/>
      <c r="MB66" s="366"/>
      <c r="MC66" s="366"/>
      <c r="MD66" s="366"/>
      <c r="ME66" s="366"/>
      <c r="MF66" s="366"/>
      <c r="MG66" s="369"/>
      <c r="MH66" s="365"/>
      <c r="MI66" s="366"/>
      <c r="MJ66" s="366"/>
      <c r="MK66" s="366"/>
      <c r="ML66" s="366"/>
      <c r="MM66" s="366"/>
      <c r="MN66" s="369"/>
      <c r="MO66" s="365">
        <v>1719</v>
      </c>
      <c r="MP66" s="366"/>
      <c r="MQ66" s="366"/>
      <c r="MR66" s="366"/>
      <c r="MS66" s="366"/>
      <c r="MT66" s="366"/>
      <c r="MU66" s="369"/>
      <c r="MV66" s="365">
        <v>7354</v>
      </c>
      <c r="MW66" s="366">
        <v>1056</v>
      </c>
      <c r="MX66" s="366"/>
      <c r="MY66" s="366"/>
      <c r="MZ66" s="366"/>
      <c r="NA66" s="366"/>
      <c r="NB66" s="369"/>
    </row>
    <row r="67" spans="1:366" ht="18" customHeight="1" x14ac:dyDescent="0.2">
      <c r="B67" s="944" t="s">
        <v>20</v>
      </c>
      <c r="C67" s="365">
        <v>538</v>
      </c>
      <c r="D67" s="366"/>
      <c r="E67" s="366"/>
      <c r="F67" s="366"/>
      <c r="G67" s="366"/>
      <c r="H67" s="366"/>
      <c r="I67" s="369"/>
      <c r="J67" s="365">
        <v>8</v>
      </c>
      <c r="K67" s="366"/>
      <c r="L67" s="366"/>
      <c r="M67" s="366"/>
      <c r="N67" s="366"/>
      <c r="O67" s="366"/>
      <c r="P67" s="369"/>
      <c r="Q67" s="365">
        <v>197</v>
      </c>
      <c r="R67" s="366"/>
      <c r="S67" s="366"/>
      <c r="T67" s="366"/>
      <c r="U67" s="366"/>
      <c r="V67" s="366"/>
      <c r="W67" s="369"/>
      <c r="X67" s="365">
        <v>314</v>
      </c>
      <c r="Y67" s="366"/>
      <c r="Z67" s="366"/>
      <c r="AA67" s="366"/>
      <c r="AB67" s="366"/>
      <c r="AC67" s="366"/>
      <c r="AD67" s="369"/>
      <c r="AE67" s="365">
        <v>28</v>
      </c>
      <c r="AF67" s="366"/>
      <c r="AG67" s="366"/>
      <c r="AH67" s="366"/>
      <c r="AI67" s="366"/>
      <c r="AJ67" s="366"/>
      <c r="AK67" s="369">
        <v>20</v>
      </c>
      <c r="AL67" s="365">
        <v>2372</v>
      </c>
      <c r="AM67" s="366"/>
      <c r="AN67" s="366"/>
      <c r="AO67" s="366"/>
      <c r="AP67" s="366"/>
      <c r="AQ67" s="366"/>
      <c r="AR67" s="369"/>
      <c r="AS67" s="365"/>
      <c r="AT67" s="366"/>
      <c r="AU67" s="366"/>
      <c r="AV67" s="366"/>
      <c r="AW67" s="366"/>
      <c r="AX67" s="366"/>
      <c r="AY67" s="369"/>
      <c r="AZ67" s="365"/>
      <c r="BA67" s="366"/>
      <c r="BB67" s="366"/>
      <c r="BC67" s="366"/>
      <c r="BD67" s="366"/>
      <c r="BE67" s="366"/>
      <c r="BF67" s="369"/>
      <c r="BG67" s="365">
        <v>100</v>
      </c>
      <c r="BH67" s="366"/>
      <c r="BI67" s="366"/>
      <c r="BJ67" s="366"/>
      <c r="BK67" s="366"/>
      <c r="BL67" s="366"/>
      <c r="BM67" s="369"/>
      <c r="BN67" s="365"/>
      <c r="BO67" s="366"/>
      <c r="BP67" s="366"/>
      <c r="BQ67" s="366"/>
      <c r="BR67" s="366"/>
      <c r="BS67" s="366"/>
      <c r="BT67" s="369"/>
      <c r="BU67" s="365">
        <v>42</v>
      </c>
      <c r="BV67" s="366"/>
      <c r="BW67" s="366"/>
      <c r="BX67" s="366"/>
      <c r="BY67" s="366"/>
      <c r="BZ67" s="366"/>
      <c r="CA67" s="369"/>
      <c r="CB67" s="365">
        <v>79</v>
      </c>
      <c r="CC67" s="366"/>
      <c r="CD67" s="366"/>
      <c r="CE67" s="366"/>
      <c r="CF67" s="366"/>
      <c r="CG67" s="366"/>
      <c r="CH67" s="369">
        <v>263</v>
      </c>
      <c r="CI67" s="365">
        <v>1081</v>
      </c>
      <c r="CJ67" s="366"/>
      <c r="CK67" s="366"/>
      <c r="CL67" s="366"/>
      <c r="CM67" s="366"/>
      <c r="CN67" s="366"/>
      <c r="CO67" s="369">
        <v>78</v>
      </c>
      <c r="CP67" s="365"/>
      <c r="CQ67" s="366"/>
      <c r="CR67" s="366"/>
      <c r="CS67" s="366"/>
      <c r="CT67" s="366"/>
      <c r="CU67" s="366"/>
      <c r="CV67" s="369"/>
      <c r="CW67" s="365">
        <v>201</v>
      </c>
      <c r="CX67" s="366"/>
      <c r="CY67" s="366"/>
      <c r="CZ67" s="366"/>
      <c r="DA67" s="366"/>
      <c r="DB67" s="366"/>
      <c r="DC67" s="369"/>
      <c r="DD67" s="365">
        <v>16</v>
      </c>
      <c r="DE67" s="366"/>
      <c r="DF67" s="366"/>
      <c r="DG67" s="366"/>
      <c r="DH67" s="366"/>
      <c r="DI67" s="366"/>
      <c r="DJ67" s="369"/>
      <c r="DK67" s="365">
        <v>138</v>
      </c>
      <c r="DL67" s="366"/>
      <c r="DM67" s="366"/>
      <c r="DN67" s="366"/>
      <c r="DO67" s="366"/>
      <c r="DP67" s="366"/>
      <c r="DQ67" s="369"/>
      <c r="DR67" s="365"/>
      <c r="DS67" s="366"/>
      <c r="DT67" s="366"/>
      <c r="DU67" s="366"/>
      <c r="DV67" s="366"/>
      <c r="DW67" s="366"/>
      <c r="DX67" s="369"/>
      <c r="DY67" s="365"/>
      <c r="DZ67" s="366"/>
      <c r="EA67" s="366"/>
      <c r="EB67" s="366"/>
      <c r="EC67" s="366"/>
      <c r="ED67" s="366"/>
      <c r="EE67" s="369"/>
      <c r="EF67" s="365"/>
      <c r="EG67" s="366"/>
      <c r="EH67" s="366"/>
      <c r="EI67" s="366"/>
      <c r="EJ67" s="366"/>
      <c r="EK67" s="366"/>
      <c r="EL67" s="369"/>
      <c r="EM67" s="365"/>
      <c r="EN67" s="366"/>
      <c r="EO67" s="366"/>
      <c r="EP67" s="366"/>
      <c r="EQ67" s="366"/>
      <c r="ER67" s="366"/>
      <c r="ES67" s="369"/>
      <c r="ET67" s="365"/>
      <c r="EU67" s="366"/>
      <c r="EV67" s="366"/>
      <c r="EW67" s="366"/>
      <c r="EX67" s="366"/>
      <c r="EY67" s="366"/>
      <c r="EZ67" s="369"/>
      <c r="FA67" s="365">
        <v>522</v>
      </c>
      <c r="FB67" s="366"/>
      <c r="FC67" s="366"/>
      <c r="FD67" s="366"/>
      <c r="FE67" s="366"/>
      <c r="FF67" s="366"/>
      <c r="FG67" s="369"/>
      <c r="FH67" s="365"/>
      <c r="FI67" s="366"/>
      <c r="FJ67" s="366"/>
      <c r="FK67" s="366"/>
      <c r="FL67" s="366"/>
      <c r="FM67" s="366"/>
      <c r="FN67" s="369"/>
      <c r="FO67" s="365"/>
      <c r="FP67" s="366"/>
      <c r="FQ67" s="366"/>
      <c r="FR67" s="366"/>
      <c r="FS67" s="366"/>
      <c r="FT67" s="366"/>
      <c r="FU67" s="369"/>
      <c r="FV67" s="365">
        <v>162</v>
      </c>
      <c r="FW67" s="366"/>
      <c r="FX67" s="366"/>
      <c r="FY67" s="366"/>
      <c r="FZ67" s="366"/>
      <c r="GA67" s="366"/>
      <c r="GB67" s="369"/>
      <c r="GC67" s="365">
        <v>1448</v>
      </c>
      <c r="GD67" s="366"/>
      <c r="GE67" s="366"/>
      <c r="GF67" s="366"/>
      <c r="GG67" s="366"/>
      <c r="GH67" s="366"/>
      <c r="GI67" s="369">
        <v>458</v>
      </c>
      <c r="GJ67" s="365">
        <v>831</v>
      </c>
      <c r="GK67" s="366">
        <v>6223</v>
      </c>
      <c r="GL67" s="366"/>
      <c r="GM67" s="366"/>
      <c r="GN67" s="366"/>
      <c r="GO67" s="366"/>
      <c r="GP67" s="369"/>
      <c r="GQ67" s="365">
        <v>1351</v>
      </c>
      <c r="GR67" s="366"/>
      <c r="GS67" s="366">
        <v>147</v>
      </c>
      <c r="GT67" s="366"/>
      <c r="GU67" s="366"/>
      <c r="GV67" s="366"/>
      <c r="GW67" s="369"/>
      <c r="GX67" s="365">
        <v>194</v>
      </c>
      <c r="GY67" s="366"/>
      <c r="GZ67" s="366"/>
      <c r="HA67" s="366"/>
      <c r="HB67" s="366"/>
      <c r="HC67" s="366"/>
      <c r="HD67" s="369"/>
      <c r="HE67" s="365">
        <v>2860</v>
      </c>
      <c r="HF67" s="366"/>
      <c r="HG67" s="366"/>
      <c r="HH67" s="366"/>
      <c r="HI67" s="366"/>
      <c r="HJ67" s="366"/>
      <c r="HK67" s="369">
        <v>2023</v>
      </c>
      <c r="HL67" s="365"/>
      <c r="HM67" s="366"/>
      <c r="HN67" s="366"/>
      <c r="HO67" s="366"/>
      <c r="HP67" s="366"/>
      <c r="HQ67" s="366"/>
      <c r="HR67" s="369">
        <v>277</v>
      </c>
      <c r="HS67" s="365">
        <v>512</v>
      </c>
      <c r="HT67" s="366"/>
      <c r="HU67" s="366"/>
      <c r="HV67" s="366"/>
      <c r="HW67" s="366"/>
      <c r="HX67" s="366"/>
      <c r="HY67" s="369">
        <v>54</v>
      </c>
      <c r="HZ67" s="365"/>
      <c r="IA67" s="366"/>
      <c r="IB67" s="366"/>
      <c r="IC67" s="366"/>
      <c r="ID67" s="366"/>
      <c r="IE67" s="366"/>
      <c r="IF67" s="369"/>
      <c r="IG67" s="365"/>
      <c r="IH67" s="366"/>
      <c r="II67" s="366"/>
      <c r="IJ67" s="366"/>
      <c r="IK67" s="366"/>
      <c r="IL67" s="366"/>
      <c r="IM67" s="369">
        <v>24</v>
      </c>
      <c r="IN67" s="365">
        <v>576</v>
      </c>
      <c r="IO67" s="366">
        <v>102</v>
      </c>
      <c r="IP67" s="366"/>
      <c r="IQ67" s="366"/>
      <c r="IR67" s="366"/>
      <c r="IS67" s="366"/>
      <c r="IT67" s="369"/>
      <c r="IU67" s="365">
        <v>892</v>
      </c>
      <c r="IV67" s="366">
        <v>331</v>
      </c>
      <c r="IW67" s="366"/>
      <c r="IX67" s="366"/>
      <c r="IY67" s="366"/>
      <c r="IZ67" s="366"/>
      <c r="JA67" s="369"/>
      <c r="JB67" s="365">
        <v>485</v>
      </c>
      <c r="JC67" s="366"/>
      <c r="JD67" s="366"/>
      <c r="JE67" s="366"/>
      <c r="JF67" s="366"/>
      <c r="JG67" s="366"/>
      <c r="JH67" s="369"/>
      <c r="JI67" s="365"/>
      <c r="JJ67" s="366"/>
      <c r="JK67" s="366"/>
      <c r="JL67" s="366"/>
      <c r="JM67" s="366"/>
      <c r="JN67" s="366"/>
      <c r="JO67" s="369"/>
      <c r="JP67" s="365">
        <v>639</v>
      </c>
      <c r="JQ67" s="366"/>
      <c r="JR67" s="366"/>
      <c r="JS67" s="366"/>
      <c r="JT67" s="366"/>
      <c r="JU67" s="366"/>
      <c r="JV67" s="369"/>
      <c r="JW67" s="365"/>
      <c r="JX67" s="366"/>
      <c r="JY67" s="366"/>
      <c r="JZ67" s="366"/>
      <c r="KA67" s="366"/>
      <c r="KB67" s="366"/>
      <c r="KC67" s="369"/>
      <c r="KD67" s="365">
        <v>131</v>
      </c>
      <c r="KE67" s="366"/>
      <c r="KF67" s="366"/>
      <c r="KG67" s="366"/>
      <c r="KH67" s="366"/>
      <c r="KI67" s="366"/>
      <c r="KJ67" s="369">
        <v>1051</v>
      </c>
      <c r="KK67" s="365"/>
      <c r="KL67" s="366"/>
      <c r="KM67" s="366"/>
      <c r="KN67" s="366"/>
      <c r="KO67" s="366"/>
      <c r="KP67" s="366"/>
      <c r="KQ67" s="369"/>
      <c r="KR67" s="365"/>
      <c r="KS67" s="366"/>
      <c r="KT67" s="366"/>
      <c r="KU67" s="366"/>
      <c r="KV67" s="366"/>
      <c r="KW67" s="366"/>
      <c r="KX67" s="369"/>
      <c r="KY67" s="365"/>
      <c r="KZ67" s="366"/>
      <c r="LA67" s="366"/>
      <c r="LB67" s="366"/>
      <c r="LC67" s="366"/>
      <c r="LD67" s="366"/>
      <c r="LE67" s="369"/>
      <c r="LF67" s="365"/>
      <c r="LG67" s="366"/>
      <c r="LH67" s="366"/>
      <c r="LI67" s="366"/>
      <c r="LJ67" s="366"/>
      <c r="LK67" s="366"/>
      <c r="LL67" s="369"/>
      <c r="LM67" s="365"/>
      <c r="LN67" s="366"/>
      <c r="LO67" s="366"/>
      <c r="LP67" s="366"/>
      <c r="LQ67" s="366"/>
      <c r="LR67" s="366"/>
      <c r="LS67" s="369"/>
      <c r="LT67" s="365"/>
      <c r="LU67" s="366"/>
      <c r="LV67" s="366"/>
      <c r="LW67" s="366"/>
      <c r="LX67" s="366"/>
      <c r="LY67" s="366"/>
      <c r="LZ67" s="369"/>
      <c r="MA67" s="365"/>
      <c r="MB67" s="366"/>
      <c r="MC67" s="366"/>
      <c r="MD67" s="366"/>
      <c r="ME67" s="366"/>
      <c r="MF67" s="366"/>
      <c r="MG67" s="369"/>
      <c r="MH67" s="365"/>
      <c r="MI67" s="366"/>
      <c r="MJ67" s="366"/>
      <c r="MK67" s="366"/>
      <c r="ML67" s="366"/>
      <c r="MM67" s="366"/>
      <c r="MN67" s="369"/>
      <c r="MO67" s="365"/>
      <c r="MP67" s="366">
        <v>651</v>
      </c>
      <c r="MQ67" s="366"/>
      <c r="MR67" s="366"/>
      <c r="MS67" s="366"/>
      <c r="MT67" s="366"/>
      <c r="MU67" s="369">
        <v>410</v>
      </c>
      <c r="MV67" s="365">
        <v>15717</v>
      </c>
      <c r="MW67" s="366">
        <v>7307</v>
      </c>
      <c r="MX67" s="366">
        <v>147</v>
      </c>
      <c r="MY67" s="366"/>
      <c r="MZ67" s="366"/>
      <c r="NA67" s="366"/>
      <c r="NB67" s="369">
        <v>4658</v>
      </c>
    </row>
    <row r="68" spans="1:366" ht="18" customHeight="1" x14ac:dyDescent="0.2">
      <c r="B68" s="945" t="s">
        <v>28</v>
      </c>
      <c r="C68" s="911">
        <v>23</v>
      </c>
      <c r="D68" s="912">
        <v>551</v>
      </c>
      <c r="E68" s="912"/>
      <c r="F68" s="912"/>
      <c r="G68" s="912"/>
      <c r="H68" s="912"/>
      <c r="I68" s="947">
        <v>73</v>
      </c>
      <c r="J68" s="911"/>
      <c r="K68" s="912"/>
      <c r="L68" s="912"/>
      <c r="M68" s="912"/>
      <c r="N68" s="912"/>
      <c r="O68" s="912"/>
      <c r="P68" s="947">
        <v>12</v>
      </c>
      <c r="Q68" s="911">
        <v>18</v>
      </c>
      <c r="R68" s="912">
        <v>47</v>
      </c>
      <c r="S68" s="912"/>
      <c r="T68" s="912">
        <v>67</v>
      </c>
      <c r="U68" s="912"/>
      <c r="V68" s="912"/>
      <c r="W68" s="947">
        <v>575</v>
      </c>
      <c r="X68" s="911">
        <v>27</v>
      </c>
      <c r="Y68" s="912">
        <v>230</v>
      </c>
      <c r="Z68" s="912"/>
      <c r="AA68" s="912"/>
      <c r="AB68" s="912"/>
      <c r="AC68" s="912"/>
      <c r="AD68" s="947">
        <v>75</v>
      </c>
      <c r="AE68" s="911"/>
      <c r="AF68" s="912">
        <v>109</v>
      </c>
      <c r="AG68" s="912"/>
      <c r="AH68" s="912"/>
      <c r="AI68" s="912"/>
      <c r="AJ68" s="912"/>
      <c r="AK68" s="947">
        <v>688</v>
      </c>
      <c r="AL68" s="911">
        <v>73</v>
      </c>
      <c r="AM68" s="912"/>
      <c r="AN68" s="912"/>
      <c r="AO68" s="912">
        <v>182</v>
      </c>
      <c r="AP68" s="912"/>
      <c r="AQ68" s="912"/>
      <c r="AR68" s="947"/>
      <c r="AS68" s="911"/>
      <c r="AT68" s="912"/>
      <c r="AU68" s="912"/>
      <c r="AV68" s="912"/>
      <c r="AW68" s="912"/>
      <c r="AX68" s="912"/>
      <c r="AY68" s="947"/>
      <c r="AZ68" s="911"/>
      <c r="BA68" s="912">
        <v>40</v>
      </c>
      <c r="BB68" s="912"/>
      <c r="BC68" s="912"/>
      <c r="BD68" s="912"/>
      <c r="BE68" s="912"/>
      <c r="BF68" s="947"/>
      <c r="BG68" s="911"/>
      <c r="BH68" s="912"/>
      <c r="BI68" s="912"/>
      <c r="BJ68" s="912"/>
      <c r="BK68" s="912"/>
      <c r="BL68" s="912"/>
      <c r="BM68" s="947"/>
      <c r="BN68" s="911"/>
      <c r="BO68" s="912"/>
      <c r="BP68" s="912"/>
      <c r="BQ68" s="912"/>
      <c r="BR68" s="912"/>
      <c r="BS68" s="912"/>
      <c r="BT68" s="947"/>
      <c r="BU68" s="911">
        <v>236</v>
      </c>
      <c r="BV68" s="912"/>
      <c r="BW68" s="912"/>
      <c r="BX68" s="912"/>
      <c r="BY68" s="912"/>
      <c r="BZ68" s="912"/>
      <c r="CA68" s="947"/>
      <c r="CB68" s="911">
        <v>239</v>
      </c>
      <c r="CC68" s="912">
        <v>361</v>
      </c>
      <c r="CD68" s="912"/>
      <c r="CE68" s="912"/>
      <c r="CF68" s="912"/>
      <c r="CG68" s="912"/>
      <c r="CH68" s="947">
        <v>14</v>
      </c>
      <c r="CI68" s="911">
        <v>99</v>
      </c>
      <c r="CJ68" s="912">
        <v>34</v>
      </c>
      <c r="CK68" s="912"/>
      <c r="CL68" s="912">
        <v>174</v>
      </c>
      <c r="CM68" s="912"/>
      <c r="CN68" s="912"/>
      <c r="CO68" s="947">
        <v>105</v>
      </c>
      <c r="CP68" s="911"/>
      <c r="CQ68" s="912"/>
      <c r="CR68" s="912"/>
      <c r="CS68" s="912"/>
      <c r="CT68" s="912"/>
      <c r="CU68" s="912"/>
      <c r="CV68" s="947"/>
      <c r="CW68" s="911">
        <v>52</v>
      </c>
      <c r="CX68" s="912">
        <v>23</v>
      </c>
      <c r="CY68" s="912"/>
      <c r="CZ68" s="912"/>
      <c r="DA68" s="912"/>
      <c r="DB68" s="912"/>
      <c r="DC68" s="947"/>
      <c r="DD68" s="911">
        <v>355</v>
      </c>
      <c r="DE68" s="912"/>
      <c r="DF68" s="912"/>
      <c r="DG68" s="912">
        <v>21</v>
      </c>
      <c r="DH68" s="912"/>
      <c r="DI68" s="912"/>
      <c r="DJ68" s="947">
        <v>25</v>
      </c>
      <c r="DK68" s="911">
        <v>296</v>
      </c>
      <c r="DL68" s="912">
        <v>24</v>
      </c>
      <c r="DM68" s="912"/>
      <c r="DN68" s="912"/>
      <c r="DO68" s="912"/>
      <c r="DP68" s="912"/>
      <c r="DQ68" s="947"/>
      <c r="DR68" s="911">
        <v>31</v>
      </c>
      <c r="DS68" s="912"/>
      <c r="DT68" s="912"/>
      <c r="DU68" s="912"/>
      <c r="DV68" s="912"/>
      <c r="DW68" s="912"/>
      <c r="DX68" s="947"/>
      <c r="DY68" s="911"/>
      <c r="DZ68" s="912"/>
      <c r="EA68" s="912"/>
      <c r="EB68" s="912"/>
      <c r="EC68" s="912"/>
      <c r="ED68" s="912"/>
      <c r="EE68" s="947">
        <v>65</v>
      </c>
      <c r="EF68" s="911">
        <v>56</v>
      </c>
      <c r="EG68" s="912">
        <v>51</v>
      </c>
      <c r="EH68" s="912"/>
      <c r="EI68" s="912"/>
      <c r="EJ68" s="912"/>
      <c r="EK68" s="912"/>
      <c r="EL68" s="947">
        <v>47</v>
      </c>
      <c r="EM68" s="911"/>
      <c r="EN68" s="912"/>
      <c r="EO68" s="912"/>
      <c r="EP68" s="912"/>
      <c r="EQ68" s="912"/>
      <c r="ER68" s="912"/>
      <c r="ES68" s="947"/>
      <c r="ET68" s="911"/>
      <c r="EU68" s="912"/>
      <c r="EV68" s="912"/>
      <c r="EW68" s="912"/>
      <c r="EX68" s="912"/>
      <c r="EY68" s="912"/>
      <c r="EZ68" s="947"/>
      <c r="FA68" s="911">
        <v>1410</v>
      </c>
      <c r="FB68" s="912"/>
      <c r="FC68" s="912"/>
      <c r="FD68" s="912"/>
      <c r="FE68" s="912"/>
      <c r="FF68" s="912"/>
      <c r="FG68" s="947"/>
      <c r="FH68" s="911"/>
      <c r="FI68" s="912"/>
      <c r="FJ68" s="912"/>
      <c r="FK68" s="912"/>
      <c r="FL68" s="912"/>
      <c r="FM68" s="912"/>
      <c r="FN68" s="947"/>
      <c r="FO68" s="911"/>
      <c r="FP68" s="912"/>
      <c r="FQ68" s="912"/>
      <c r="FR68" s="912"/>
      <c r="FS68" s="912"/>
      <c r="FT68" s="912"/>
      <c r="FU68" s="947"/>
      <c r="FV68" s="911">
        <v>35</v>
      </c>
      <c r="FW68" s="912"/>
      <c r="FX68" s="912"/>
      <c r="FY68" s="912">
        <v>386</v>
      </c>
      <c r="FZ68" s="912"/>
      <c r="GA68" s="912"/>
      <c r="GB68" s="947">
        <v>56</v>
      </c>
      <c r="GC68" s="911">
        <v>303</v>
      </c>
      <c r="GD68" s="912"/>
      <c r="GE68" s="912"/>
      <c r="GF68" s="912">
        <v>85</v>
      </c>
      <c r="GG68" s="912"/>
      <c r="GH68" s="912"/>
      <c r="GI68" s="947">
        <v>6</v>
      </c>
      <c r="GJ68" s="911">
        <v>116</v>
      </c>
      <c r="GK68" s="912">
        <v>1431</v>
      </c>
      <c r="GL68" s="912"/>
      <c r="GM68" s="912">
        <v>753</v>
      </c>
      <c r="GN68" s="912"/>
      <c r="GO68" s="912"/>
      <c r="GP68" s="947">
        <v>21</v>
      </c>
      <c r="GQ68" s="911">
        <v>179</v>
      </c>
      <c r="GR68" s="912">
        <v>60</v>
      </c>
      <c r="GS68" s="912">
        <v>24</v>
      </c>
      <c r="GT68" s="912">
        <v>137</v>
      </c>
      <c r="GU68" s="912"/>
      <c r="GV68" s="912"/>
      <c r="GW68" s="947"/>
      <c r="GX68" s="911"/>
      <c r="GY68" s="912">
        <v>198</v>
      </c>
      <c r="GZ68" s="912"/>
      <c r="HA68" s="912">
        <v>260</v>
      </c>
      <c r="HB68" s="912"/>
      <c r="HC68" s="912"/>
      <c r="HD68" s="947"/>
      <c r="HE68" s="911">
        <v>1061</v>
      </c>
      <c r="HF68" s="912">
        <v>487</v>
      </c>
      <c r="HG68" s="912"/>
      <c r="HH68" s="912">
        <v>715</v>
      </c>
      <c r="HI68" s="912"/>
      <c r="HJ68" s="912"/>
      <c r="HK68" s="947">
        <v>1824</v>
      </c>
      <c r="HL68" s="911">
        <v>7</v>
      </c>
      <c r="HM68" s="912"/>
      <c r="HN68" s="912"/>
      <c r="HO68" s="912"/>
      <c r="HP68" s="912"/>
      <c r="HQ68" s="912"/>
      <c r="HR68" s="947">
        <v>323</v>
      </c>
      <c r="HS68" s="911">
        <v>113</v>
      </c>
      <c r="HT68" s="912"/>
      <c r="HU68" s="912"/>
      <c r="HV68" s="912"/>
      <c r="HW68" s="912"/>
      <c r="HX68" s="912"/>
      <c r="HY68" s="947">
        <v>769</v>
      </c>
      <c r="HZ68" s="911"/>
      <c r="IA68" s="912"/>
      <c r="IB68" s="912"/>
      <c r="IC68" s="912"/>
      <c r="ID68" s="912"/>
      <c r="IE68" s="912"/>
      <c r="IF68" s="947">
        <v>84</v>
      </c>
      <c r="IG68" s="911"/>
      <c r="IH68" s="912"/>
      <c r="II68" s="912"/>
      <c r="IJ68" s="912"/>
      <c r="IK68" s="912"/>
      <c r="IL68" s="912"/>
      <c r="IM68" s="947">
        <v>66</v>
      </c>
      <c r="IN68" s="911">
        <v>154</v>
      </c>
      <c r="IO68" s="912"/>
      <c r="IP68" s="912"/>
      <c r="IQ68" s="912">
        <v>62</v>
      </c>
      <c r="IR68" s="912"/>
      <c r="IS68" s="912"/>
      <c r="IT68" s="947">
        <v>369</v>
      </c>
      <c r="IU68" s="911">
        <v>38</v>
      </c>
      <c r="IV68" s="912"/>
      <c r="IW68" s="912"/>
      <c r="IX68" s="912">
        <v>145</v>
      </c>
      <c r="IY68" s="912"/>
      <c r="IZ68" s="912"/>
      <c r="JA68" s="947">
        <v>15</v>
      </c>
      <c r="JB68" s="911">
        <v>18</v>
      </c>
      <c r="JC68" s="912"/>
      <c r="JD68" s="912"/>
      <c r="JE68" s="912"/>
      <c r="JF68" s="912"/>
      <c r="JG68" s="912"/>
      <c r="JH68" s="947">
        <v>30</v>
      </c>
      <c r="JI68" s="911">
        <v>58</v>
      </c>
      <c r="JJ68" s="912"/>
      <c r="JK68" s="912"/>
      <c r="JL68" s="912">
        <v>27</v>
      </c>
      <c r="JM68" s="912"/>
      <c r="JN68" s="912"/>
      <c r="JO68" s="947">
        <v>38</v>
      </c>
      <c r="JP68" s="911">
        <v>243</v>
      </c>
      <c r="JQ68" s="912"/>
      <c r="JR68" s="912"/>
      <c r="JS68" s="912">
        <v>50</v>
      </c>
      <c r="JT68" s="912"/>
      <c r="JU68" s="912"/>
      <c r="JV68" s="947">
        <v>540</v>
      </c>
      <c r="JW68" s="911">
        <v>17</v>
      </c>
      <c r="JX68" s="912"/>
      <c r="JY68" s="912"/>
      <c r="JZ68" s="912">
        <v>11</v>
      </c>
      <c r="KA68" s="912"/>
      <c r="KB68" s="912"/>
      <c r="KC68" s="947">
        <v>14</v>
      </c>
      <c r="KD68" s="911">
        <v>503</v>
      </c>
      <c r="KE68" s="912"/>
      <c r="KF68" s="912"/>
      <c r="KG68" s="912">
        <v>70</v>
      </c>
      <c r="KH68" s="912"/>
      <c r="KI68" s="912"/>
      <c r="KJ68" s="947">
        <v>1310</v>
      </c>
      <c r="KK68" s="911"/>
      <c r="KL68" s="912"/>
      <c r="KM68" s="912"/>
      <c r="KN68" s="912"/>
      <c r="KO68" s="912"/>
      <c r="KP68" s="912"/>
      <c r="KQ68" s="947"/>
      <c r="KR68" s="911"/>
      <c r="KS68" s="912"/>
      <c r="KT68" s="912"/>
      <c r="KU68" s="912"/>
      <c r="KV68" s="912"/>
      <c r="KW68" s="912"/>
      <c r="KX68" s="947"/>
      <c r="KY68" s="911"/>
      <c r="KZ68" s="912"/>
      <c r="LA68" s="912"/>
      <c r="LB68" s="912"/>
      <c r="LC68" s="912"/>
      <c r="LD68" s="912"/>
      <c r="LE68" s="947">
        <v>46</v>
      </c>
      <c r="LF68" s="911"/>
      <c r="LG68" s="912"/>
      <c r="LH68" s="912"/>
      <c r="LI68" s="912"/>
      <c r="LJ68" s="912"/>
      <c r="LK68" s="912"/>
      <c r="LL68" s="947"/>
      <c r="LM68" s="911"/>
      <c r="LN68" s="912"/>
      <c r="LO68" s="912"/>
      <c r="LP68" s="912"/>
      <c r="LQ68" s="912"/>
      <c r="LR68" s="912"/>
      <c r="LS68" s="947"/>
      <c r="LT68" s="911"/>
      <c r="LU68" s="912">
        <v>25</v>
      </c>
      <c r="LV68" s="912"/>
      <c r="LW68" s="912"/>
      <c r="LX68" s="912"/>
      <c r="LY68" s="912"/>
      <c r="LZ68" s="947"/>
      <c r="MA68" s="911">
        <v>83</v>
      </c>
      <c r="MB68" s="912">
        <v>18</v>
      </c>
      <c r="MC68" s="912"/>
      <c r="MD68" s="912"/>
      <c r="ME68" s="912"/>
      <c r="MF68" s="912"/>
      <c r="MG68" s="947">
        <v>3</v>
      </c>
      <c r="MH68" s="911"/>
      <c r="MI68" s="912"/>
      <c r="MJ68" s="912"/>
      <c r="MK68" s="912"/>
      <c r="ML68" s="912"/>
      <c r="MM68" s="912"/>
      <c r="MN68" s="947"/>
      <c r="MO68" s="911"/>
      <c r="MP68" s="912">
        <v>24</v>
      </c>
      <c r="MQ68" s="912"/>
      <c r="MR68" s="912">
        <v>24</v>
      </c>
      <c r="MS68" s="912"/>
      <c r="MT68" s="912"/>
      <c r="MU68" s="947">
        <v>52</v>
      </c>
      <c r="MV68" s="911">
        <v>5843</v>
      </c>
      <c r="MW68" s="912">
        <v>3713</v>
      </c>
      <c r="MX68" s="912">
        <v>24</v>
      </c>
      <c r="MY68" s="912">
        <v>3169</v>
      </c>
      <c r="MZ68" s="912"/>
      <c r="NA68" s="912"/>
      <c r="NB68" s="947">
        <v>7245</v>
      </c>
    </row>
    <row r="69" spans="1:366" s="1039" customFormat="1" ht="18" customHeight="1" thickBot="1" x14ac:dyDescent="0.25">
      <c r="A69" s="1035"/>
      <c r="B69" s="1036" t="s">
        <v>13</v>
      </c>
      <c r="C69" s="1037">
        <v>15832</v>
      </c>
      <c r="D69" s="1038">
        <v>707</v>
      </c>
      <c r="E69" s="1038">
        <v>18</v>
      </c>
      <c r="F69" s="1038">
        <v>485</v>
      </c>
      <c r="G69" s="1038">
        <v>0</v>
      </c>
      <c r="H69" s="1038">
        <v>90</v>
      </c>
      <c r="I69" s="1034">
        <v>159341</v>
      </c>
      <c r="J69" s="1037">
        <v>3135</v>
      </c>
      <c r="K69" s="1038">
        <v>107</v>
      </c>
      <c r="L69" s="1038">
        <v>0</v>
      </c>
      <c r="M69" s="1038">
        <v>137</v>
      </c>
      <c r="N69" s="1038">
        <v>0</v>
      </c>
      <c r="O69" s="1038">
        <v>3</v>
      </c>
      <c r="P69" s="1034">
        <v>112538</v>
      </c>
      <c r="Q69" s="1037">
        <v>3114</v>
      </c>
      <c r="R69" s="1038">
        <v>572</v>
      </c>
      <c r="S69" s="1038">
        <v>37</v>
      </c>
      <c r="T69" s="1038">
        <v>718</v>
      </c>
      <c r="U69" s="1038">
        <v>0</v>
      </c>
      <c r="V69" s="1038">
        <v>9</v>
      </c>
      <c r="W69" s="1034">
        <v>102989</v>
      </c>
      <c r="X69" s="1037">
        <v>34382</v>
      </c>
      <c r="Y69" s="1038">
        <v>1473</v>
      </c>
      <c r="Z69" s="1038">
        <v>309</v>
      </c>
      <c r="AA69" s="1038">
        <v>2012</v>
      </c>
      <c r="AB69" s="1038">
        <v>0</v>
      </c>
      <c r="AC69" s="1038">
        <v>122</v>
      </c>
      <c r="AD69" s="1034">
        <v>179653</v>
      </c>
      <c r="AE69" s="1037">
        <v>12733</v>
      </c>
      <c r="AF69" s="1038">
        <v>109</v>
      </c>
      <c r="AG69" s="1038">
        <v>0</v>
      </c>
      <c r="AH69" s="1038">
        <v>540</v>
      </c>
      <c r="AI69" s="1038">
        <v>0</v>
      </c>
      <c r="AJ69" s="1038">
        <v>0</v>
      </c>
      <c r="AK69" s="1034">
        <v>127291</v>
      </c>
      <c r="AL69" s="1037">
        <v>16336</v>
      </c>
      <c r="AM69" s="1038">
        <v>831</v>
      </c>
      <c r="AN69" s="1038">
        <v>40</v>
      </c>
      <c r="AO69" s="1038">
        <v>427</v>
      </c>
      <c r="AP69" s="1038">
        <v>0</v>
      </c>
      <c r="AQ69" s="1038">
        <v>0</v>
      </c>
      <c r="AR69" s="1034">
        <v>89404</v>
      </c>
      <c r="AS69" s="1037">
        <v>1674</v>
      </c>
      <c r="AT69" s="1038">
        <v>360</v>
      </c>
      <c r="AU69" s="1038">
        <v>0</v>
      </c>
      <c r="AV69" s="1038">
        <v>268</v>
      </c>
      <c r="AW69" s="1038">
        <v>0</v>
      </c>
      <c r="AX69" s="1038">
        <v>50</v>
      </c>
      <c r="AY69" s="1034">
        <v>12561</v>
      </c>
      <c r="AZ69" s="1037">
        <v>31374</v>
      </c>
      <c r="BA69" s="1038">
        <v>1094</v>
      </c>
      <c r="BB69" s="1038">
        <v>0</v>
      </c>
      <c r="BC69" s="1038">
        <v>7326</v>
      </c>
      <c r="BD69" s="1038">
        <v>0</v>
      </c>
      <c r="BE69" s="1038">
        <v>378</v>
      </c>
      <c r="BF69" s="1034">
        <v>23051</v>
      </c>
      <c r="BG69" s="1037">
        <v>7551</v>
      </c>
      <c r="BH69" s="1038">
        <v>912</v>
      </c>
      <c r="BI69" s="1038">
        <v>0</v>
      </c>
      <c r="BJ69" s="1038">
        <v>2244</v>
      </c>
      <c r="BK69" s="1038">
        <v>0</v>
      </c>
      <c r="BL69" s="1038">
        <v>44</v>
      </c>
      <c r="BM69" s="1034">
        <v>33455</v>
      </c>
      <c r="BN69" s="1037">
        <v>7967</v>
      </c>
      <c r="BO69" s="1038">
        <v>1615</v>
      </c>
      <c r="BP69" s="1038">
        <v>11</v>
      </c>
      <c r="BQ69" s="1038">
        <v>2135</v>
      </c>
      <c r="BR69" s="1038">
        <v>0</v>
      </c>
      <c r="BS69" s="1038">
        <v>44</v>
      </c>
      <c r="BT69" s="1034">
        <v>19032</v>
      </c>
      <c r="BU69" s="1037">
        <v>2410</v>
      </c>
      <c r="BV69" s="1038">
        <v>477</v>
      </c>
      <c r="BW69" s="1038">
        <v>0</v>
      </c>
      <c r="BX69" s="1038">
        <v>215</v>
      </c>
      <c r="BY69" s="1038">
        <v>0</v>
      </c>
      <c r="BZ69" s="1038">
        <v>131</v>
      </c>
      <c r="CA69" s="1034">
        <v>8575</v>
      </c>
      <c r="CB69" s="1037">
        <v>6112</v>
      </c>
      <c r="CC69" s="1038">
        <v>2059</v>
      </c>
      <c r="CD69" s="1038">
        <v>0</v>
      </c>
      <c r="CE69" s="1038">
        <v>998</v>
      </c>
      <c r="CF69" s="1038">
        <v>0</v>
      </c>
      <c r="CG69" s="1038">
        <v>3827</v>
      </c>
      <c r="CH69" s="1034">
        <v>32575</v>
      </c>
      <c r="CI69" s="1037">
        <v>16920</v>
      </c>
      <c r="CJ69" s="1038">
        <v>4083</v>
      </c>
      <c r="CK69" s="1038">
        <v>44</v>
      </c>
      <c r="CL69" s="1038">
        <v>1870</v>
      </c>
      <c r="CM69" s="1038">
        <v>0</v>
      </c>
      <c r="CN69" s="1038">
        <v>22426</v>
      </c>
      <c r="CO69" s="1034">
        <v>64455</v>
      </c>
      <c r="CP69" s="1037">
        <v>3623</v>
      </c>
      <c r="CQ69" s="1038">
        <v>2306</v>
      </c>
      <c r="CR69" s="1038">
        <v>53</v>
      </c>
      <c r="CS69" s="1038">
        <v>7571</v>
      </c>
      <c r="CT69" s="1038">
        <v>0</v>
      </c>
      <c r="CU69" s="1038">
        <v>4045</v>
      </c>
      <c r="CV69" s="1034">
        <v>14317</v>
      </c>
      <c r="CW69" s="1037">
        <v>18293</v>
      </c>
      <c r="CX69" s="1038">
        <v>4487</v>
      </c>
      <c r="CY69" s="1038">
        <v>59</v>
      </c>
      <c r="CZ69" s="1038">
        <v>4223</v>
      </c>
      <c r="DA69" s="1038">
        <v>0</v>
      </c>
      <c r="DB69" s="1038">
        <v>2789</v>
      </c>
      <c r="DC69" s="1034">
        <v>120171</v>
      </c>
      <c r="DD69" s="1037">
        <v>23441</v>
      </c>
      <c r="DE69" s="1038">
        <v>5375</v>
      </c>
      <c r="DF69" s="1038">
        <v>84</v>
      </c>
      <c r="DG69" s="1038">
        <v>2800</v>
      </c>
      <c r="DH69" s="1038">
        <v>0</v>
      </c>
      <c r="DI69" s="1038">
        <v>2384</v>
      </c>
      <c r="DJ69" s="1034">
        <v>110816</v>
      </c>
      <c r="DK69" s="1037">
        <v>41004</v>
      </c>
      <c r="DL69" s="1038">
        <v>7994</v>
      </c>
      <c r="DM69" s="1038">
        <v>66</v>
      </c>
      <c r="DN69" s="1038">
        <v>18176</v>
      </c>
      <c r="DO69" s="1038">
        <v>0</v>
      </c>
      <c r="DP69" s="1038">
        <v>7366</v>
      </c>
      <c r="DQ69" s="1034">
        <v>300607</v>
      </c>
      <c r="DR69" s="1037">
        <v>2733</v>
      </c>
      <c r="DS69" s="1038">
        <v>970</v>
      </c>
      <c r="DT69" s="1038">
        <v>0</v>
      </c>
      <c r="DU69" s="1038">
        <v>10547</v>
      </c>
      <c r="DV69" s="1038">
        <v>0</v>
      </c>
      <c r="DW69" s="1038">
        <v>6205</v>
      </c>
      <c r="DX69" s="1034">
        <v>1832</v>
      </c>
      <c r="DY69" s="1037">
        <v>2922</v>
      </c>
      <c r="DZ69" s="1038">
        <v>2800</v>
      </c>
      <c r="EA69" s="1038">
        <v>21</v>
      </c>
      <c r="EB69" s="1038">
        <v>9080</v>
      </c>
      <c r="EC69" s="1038">
        <v>0</v>
      </c>
      <c r="ED69" s="1038">
        <v>3270</v>
      </c>
      <c r="EE69" s="1034">
        <v>720</v>
      </c>
      <c r="EF69" s="1037">
        <v>25929</v>
      </c>
      <c r="EG69" s="1038">
        <v>20716</v>
      </c>
      <c r="EH69" s="1038">
        <v>13</v>
      </c>
      <c r="EI69" s="1038">
        <v>55692</v>
      </c>
      <c r="EJ69" s="1038">
        <v>0</v>
      </c>
      <c r="EK69" s="1038">
        <v>22563</v>
      </c>
      <c r="EL69" s="1034">
        <v>58648</v>
      </c>
      <c r="EM69" s="1037">
        <v>31783</v>
      </c>
      <c r="EN69" s="1038">
        <v>0</v>
      </c>
      <c r="EO69" s="1038">
        <v>0</v>
      </c>
      <c r="EP69" s="1038">
        <v>0</v>
      </c>
      <c r="EQ69" s="1038">
        <v>0</v>
      </c>
      <c r="ER69" s="1038">
        <v>0</v>
      </c>
      <c r="ES69" s="1034">
        <v>6647</v>
      </c>
      <c r="ET69" s="1037">
        <v>4041</v>
      </c>
      <c r="EU69" s="1038">
        <v>0</v>
      </c>
      <c r="EV69" s="1038">
        <v>0</v>
      </c>
      <c r="EW69" s="1038">
        <v>36</v>
      </c>
      <c r="EX69" s="1038">
        <v>0</v>
      </c>
      <c r="EY69" s="1038">
        <v>0</v>
      </c>
      <c r="EZ69" s="1034">
        <v>5531</v>
      </c>
      <c r="FA69" s="1037">
        <v>508930</v>
      </c>
      <c r="FB69" s="1038">
        <v>1064</v>
      </c>
      <c r="FC69" s="1038">
        <v>0</v>
      </c>
      <c r="FD69" s="1038">
        <v>0</v>
      </c>
      <c r="FE69" s="1038">
        <v>0</v>
      </c>
      <c r="FF69" s="1038">
        <v>0</v>
      </c>
      <c r="FG69" s="1034">
        <v>448</v>
      </c>
      <c r="FH69" s="1037">
        <v>11289</v>
      </c>
      <c r="FI69" s="1038">
        <v>0</v>
      </c>
      <c r="FJ69" s="1038">
        <v>0</v>
      </c>
      <c r="FK69" s="1038">
        <v>0</v>
      </c>
      <c r="FL69" s="1038">
        <v>0</v>
      </c>
      <c r="FM69" s="1038">
        <v>0</v>
      </c>
      <c r="FN69" s="1034">
        <v>21212</v>
      </c>
      <c r="FO69" s="1037">
        <v>10406</v>
      </c>
      <c r="FP69" s="1038">
        <v>0</v>
      </c>
      <c r="FQ69" s="1038">
        <v>0</v>
      </c>
      <c r="FR69" s="1038">
        <v>0</v>
      </c>
      <c r="FS69" s="1038">
        <v>0</v>
      </c>
      <c r="FT69" s="1038">
        <v>0</v>
      </c>
      <c r="FU69" s="1034">
        <v>39595</v>
      </c>
      <c r="FV69" s="1037">
        <v>8575</v>
      </c>
      <c r="FW69" s="1038">
        <v>1790</v>
      </c>
      <c r="FX69" s="1038">
        <v>0</v>
      </c>
      <c r="FY69" s="1038">
        <v>457380</v>
      </c>
      <c r="FZ69" s="1038">
        <v>0</v>
      </c>
      <c r="GA69" s="1038">
        <v>0</v>
      </c>
      <c r="GB69" s="1034">
        <v>9177</v>
      </c>
      <c r="GC69" s="1037">
        <v>48630</v>
      </c>
      <c r="GD69" s="1038">
        <v>4705</v>
      </c>
      <c r="GE69" s="1038">
        <v>1232</v>
      </c>
      <c r="GF69" s="1038">
        <v>376</v>
      </c>
      <c r="GG69" s="1038">
        <v>0</v>
      </c>
      <c r="GH69" s="1038">
        <v>0</v>
      </c>
      <c r="GI69" s="1034">
        <v>305979</v>
      </c>
      <c r="GJ69" s="1037">
        <v>43905</v>
      </c>
      <c r="GK69" s="1038">
        <v>1929818</v>
      </c>
      <c r="GL69" s="1038">
        <v>2268</v>
      </c>
      <c r="GM69" s="1038">
        <v>5437</v>
      </c>
      <c r="GN69" s="1038">
        <v>0</v>
      </c>
      <c r="GO69" s="1038">
        <v>0</v>
      </c>
      <c r="GP69" s="1034">
        <v>2056</v>
      </c>
      <c r="GQ69" s="1037">
        <v>51131</v>
      </c>
      <c r="GR69" s="1038">
        <v>20134</v>
      </c>
      <c r="GS69" s="1038">
        <v>581259</v>
      </c>
      <c r="GT69" s="1038">
        <v>202</v>
      </c>
      <c r="GU69" s="1038">
        <v>0</v>
      </c>
      <c r="GV69" s="1038">
        <v>0</v>
      </c>
      <c r="GW69" s="1034">
        <v>6223</v>
      </c>
      <c r="GX69" s="1037">
        <v>14313</v>
      </c>
      <c r="GY69" s="1038">
        <v>9014</v>
      </c>
      <c r="GZ69" s="1038">
        <v>556</v>
      </c>
      <c r="HA69" s="1038">
        <v>18040</v>
      </c>
      <c r="HB69" s="1038">
        <v>0</v>
      </c>
      <c r="HC69" s="1038">
        <v>0</v>
      </c>
      <c r="HD69" s="1034">
        <v>411439</v>
      </c>
      <c r="HE69" s="1037">
        <v>119982</v>
      </c>
      <c r="HF69" s="1038">
        <v>121118</v>
      </c>
      <c r="HG69" s="1038">
        <v>85869</v>
      </c>
      <c r="HH69" s="1038">
        <v>200344</v>
      </c>
      <c r="HI69" s="1038">
        <v>0</v>
      </c>
      <c r="HJ69" s="1038">
        <v>0</v>
      </c>
      <c r="HK69" s="1034">
        <v>1168313</v>
      </c>
      <c r="HL69" s="1037">
        <v>1919</v>
      </c>
      <c r="HM69" s="1038">
        <v>136</v>
      </c>
      <c r="HN69" s="1038">
        <v>0</v>
      </c>
      <c r="HO69" s="1038">
        <v>2</v>
      </c>
      <c r="HP69" s="1038">
        <v>0</v>
      </c>
      <c r="HQ69" s="1038">
        <v>0</v>
      </c>
      <c r="HR69" s="1034">
        <v>73707</v>
      </c>
      <c r="HS69" s="1037">
        <v>6840</v>
      </c>
      <c r="HT69" s="1038">
        <v>323</v>
      </c>
      <c r="HU69" s="1038">
        <v>29</v>
      </c>
      <c r="HV69" s="1038">
        <v>55</v>
      </c>
      <c r="HW69" s="1038">
        <v>0</v>
      </c>
      <c r="HX69" s="1038">
        <v>0</v>
      </c>
      <c r="HY69" s="1034">
        <v>118112</v>
      </c>
      <c r="HZ69" s="1037">
        <v>1474</v>
      </c>
      <c r="IA69" s="1038">
        <v>244</v>
      </c>
      <c r="IB69" s="1038">
        <v>0</v>
      </c>
      <c r="IC69" s="1038">
        <v>39</v>
      </c>
      <c r="ID69" s="1038">
        <v>0</v>
      </c>
      <c r="IE69" s="1038">
        <v>0</v>
      </c>
      <c r="IF69" s="1034">
        <v>141229</v>
      </c>
      <c r="IG69" s="1037">
        <v>25228</v>
      </c>
      <c r="IH69" s="1038">
        <v>8240</v>
      </c>
      <c r="II69" s="1038">
        <v>0</v>
      </c>
      <c r="IJ69" s="1038">
        <v>439</v>
      </c>
      <c r="IK69" s="1038">
        <v>0</v>
      </c>
      <c r="IL69" s="1038">
        <v>2</v>
      </c>
      <c r="IM69" s="1034">
        <v>125521</v>
      </c>
      <c r="IN69" s="1037">
        <v>17352</v>
      </c>
      <c r="IO69" s="1038">
        <v>3954</v>
      </c>
      <c r="IP69" s="1038">
        <v>126</v>
      </c>
      <c r="IQ69" s="1038">
        <v>2790</v>
      </c>
      <c r="IR69" s="1038">
        <v>0</v>
      </c>
      <c r="IS69" s="1038">
        <v>467</v>
      </c>
      <c r="IT69" s="1034">
        <v>219235</v>
      </c>
      <c r="IU69" s="1037">
        <v>24312</v>
      </c>
      <c r="IV69" s="1038">
        <v>2228</v>
      </c>
      <c r="IW69" s="1038">
        <v>302</v>
      </c>
      <c r="IX69" s="1038">
        <v>356</v>
      </c>
      <c r="IY69" s="1038">
        <v>6296</v>
      </c>
      <c r="IZ69" s="1038">
        <v>227</v>
      </c>
      <c r="JA69" s="1034">
        <v>117846</v>
      </c>
      <c r="JB69" s="1037">
        <v>10507</v>
      </c>
      <c r="JC69" s="1038">
        <v>1201</v>
      </c>
      <c r="JD69" s="1038">
        <v>20</v>
      </c>
      <c r="JE69" s="1038">
        <v>250</v>
      </c>
      <c r="JF69" s="1038">
        <v>0</v>
      </c>
      <c r="JG69" s="1038">
        <v>108613</v>
      </c>
      <c r="JH69" s="1034">
        <v>4546</v>
      </c>
      <c r="JI69" s="1037">
        <v>7416</v>
      </c>
      <c r="JJ69" s="1038">
        <v>416</v>
      </c>
      <c r="JK69" s="1038">
        <v>0</v>
      </c>
      <c r="JL69" s="1038">
        <v>1340</v>
      </c>
      <c r="JM69" s="1038">
        <v>0</v>
      </c>
      <c r="JN69" s="1038">
        <v>1089</v>
      </c>
      <c r="JO69" s="1034">
        <v>106738</v>
      </c>
      <c r="JP69" s="1037">
        <v>21612</v>
      </c>
      <c r="JQ69" s="1038">
        <v>205</v>
      </c>
      <c r="JR69" s="1038">
        <v>47</v>
      </c>
      <c r="JS69" s="1038">
        <v>1047</v>
      </c>
      <c r="JT69" s="1038">
        <v>385893</v>
      </c>
      <c r="JU69" s="1038">
        <v>533</v>
      </c>
      <c r="JV69" s="1034">
        <v>6463</v>
      </c>
      <c r="JW69" s="1037">
        <v>25415</v>
      </c>
      <c r="JX69" s="1038">
        <v>930</v>
      </c>
      <c r="JY69" s="1038">
        <v>0</v>
      </c>
      <c r="JZ69" s="1038">
        <v>3330</v>
      </c>
      <c r="KA69" s="1038">
        <v>0</v>
      </c>
      <c r="KB69" s="1038">
        <v>8019</v>
      </c>
      <c r="KC69" s="1034">
        <v>106001</v>
      </c>
      <c r="KD69" s="1037">
        <v>56706</v>
      </c>
      <c r="KE69" s="1038">
        <v>7210</v>
      </c>
      <c r="KF69" s="1038">
        <v>48</v>
      </c>
      <c r="KG69" s="1038">
        <v>44385</v>
      </c>
      <c r="KH69" s="1038">
        <v>13170</v>
      </c>
      <c r="KI69" s="1038">
        <v>111911</v>
      </c>
      <c r="KJ69" s="1034">
        <v>389414</v>
      </c>
      <c r="KK69" s="1037">
        <v>21</v>
      </c>
      <c r="KL69" s="1038">
        <v>12</v>
      </c>
      <c r="KM69" s="1038">
        <v>0</v>
      </c>
      <c r="KN69" s="1038">
        <v>107</v>
      </c>
      <c r="KO69" s="1038">
        <v>0</v>
      </c>
      <c r="KP69" s="1038">
        <v>830</v>
      </c>
      <c r="KQ69" s="1034">
        <v>1363</v>
      </c>
      <c r="KR69" s="1037">
        <v>8001</v>
      </c>
      <c r="KS69" s="1038">
        <v>615</v>
      </c>
      <c r="KT69" s="1038">
        <v>0</v>
      </c>
      <c r="KU69" s="1038">
        <v>1146</v>
      </c>
      <c r="KV69" s="1038">
        <v>0</v>
      </c>
      <c r="KW69" s="1038">
        <v>1595</v>
      </c>
      <c r="KX69" s="1034">
        <v>8913</v>
      </c>
      <c r="KY69" s="1037">
        <v>2448</v>
      </c>
      <c r="KZ69" s="1038">
        <v>1889</v>
      </c>
      <c r="LA69" s="1038">
        <v>17</v>
      </c>
      <c r="LB69" s="1038">
        <v>1300</v>
      </c>
      <c r="LC69" s="1038">
        <v>0</v>
      </c>
      <c r="LD69" s="1038">
        <v>5047</v>
      </c>
      <c r="LE69" s="1034">
        <v>8596</v>
      </c>
      <c r="LF69" s="1037">
        <v>3904</v>
      </c>
      <c r="LG69" s="1038">
        <v>1491</v>
      </c>
      <c r="LH69" s="1038">
        <v>0</v>
      </c>
      <c r="LI69" s="1038">
        <v>2106</v>
      </c>
      <c r="LJ69" s="1038">
        <v>0</v>
      </c>
      <c r="LK69" s="1038">
        <v>4459</v>
      </c>
      <c r="LL69" s="1034">
        <v>3280</v>
      </c>
      <c r="LM69" s="1037">
        <v>2502</v>
      </c>
      <c r="LN69" s="1038">
        <v>1761</v>
      </c>
      <c r="LO69" s="1038">
        <v>0</v>
      </c>
      <c r="LP69" s="1038">
        <v>10667</v>
      </c>
      <c r="LQ69" s="1038">
        <v>0</v>
      </c>
      <c r="LR69" s="1038">
        <v>5065</v>
      </c>
      <c r="LS69" s="1034">
        <v>6928</v>
      </c>
      <c r="LT69" s="1037">
        <v>2238</v>
      </c>
      <c r="LU69" s="1038">
        <v>25</v>
      </c>
      <c r="LV69" s="1038">
        <v>0</v>
      </c>
      <c r="LW69" s="1038">
        <v>259</v>
      </c>
      <c r="LX69" s="1038">
        <v>0</v>
      </c>
      <c r="LY69" s="1038">
        <v>76</v>
      </c>
      <c r="LZ69" s="1034">
        <v>14345</v>
      </c>
      <c r="MA69" s="1037">
        <v>6795</v>
      </c>
      <c r="MB69" s="1038">
        <v>1655</v>
      </c>
      <c r="MC69" s="1038">
        <v>0</v>
      </c>
      <c r="MD69" s="1038">
        <v>912</v>
      </c>
      <c r="ME69" s="1038">
        <v>0</v>
      </c>
      <c r="MF69" s="1038">
        <v>45</v>
      </c>
      <c r="MG69" s="1034">
        <v>17665</v>
      </c>
      <c r="MH69" s="1037">
        <v>5626</v>
      </c>
      <c r="MI69" s="1038">
        <v>890</v>
      </c>
      <c r="MJ69" s="1038">
        <v>104</v>
      </c>
      <c r="MK69" s="1038">
        <v>16117</v>
      </c>
      <c r="ML69" s="1038">
        <v>0</v>
      </c>
      <c r="MM69" s="1038">
        <v>8184</v>
      </c>
      <c r="MN69" s="1034">
        <v>2192</v>
      </c>
      <c r="MO69" s="1037">
        <v>24570</v>
      </c>
      <c r="MP69" s="1038">
        <v>11197</v>
      </c>
      <c r="MQ69" s="1038">
        <v>87</v>
      </c>
      <c r="MR69" s="1038">
        <v>12390</v>
      </c>
      <c r="MS69" s="1038">
        <v>0</v>
      </c>
      <c r="MT69" s="1038">
        <v>10344</v>
      </c>
      <c r="MU69" s="1034">
        <v>55592</v>
      </c>
      <c r="MV69" s="1037">
        <v>1385356</v>
      </c>
      <c r="MW69" s="1038">
        <v>2191312</v>
      </c>
      <c r="MX69" s="1038">
        <v>672719</v>
      </c>
      <c r="MY69" s="1038">
        <v>908316</v>
      </c>
      <c r="MZ69" s="1038">
        <v>405359</v>
      </c>
      <c r="NA69" s="1038">
        <v>342252</v>
      </c>
      <c r="NB69" s="1034">
        <v>5076337</v>
      </c>
    </row>
    <row r="71" spans="1:366" ht="18" customHeight="1" x14ac:dyDescent="0.2">
      <c r="HK71" s="999"/>
      <c r="MG71" s="935"/>
    </row>
    <row r="72" spans="1:366" ht="18" customHeight="1" x14ac:dyDescent="0.2">
      <c r="MG72" s="935"/>
    </row>
  </sheetData>
  <mergeCells count="145">
    <mergeCell ref="MV6:NB6"/>
    <mergeCell ref="HE6:HK6"/>
    <mergeCell ref="HL6:HR6"/>
    <mergeCell ref="HS6:HY6"/>
    <mergeCell ref="HZ6:IF6"/>
    <mergeCell ref="IG6:IM6"/>
    <mergeCell ref="IN6:IT6"/>
    <mergeCell ref="IU6:JA6"/>
    <mergeCell ref="JB6:JH6"/>
    <mergeCell ref="JI6:JO6"/>
    <mergeCell ref="JP6:JV6"/>
    <mergeCell ref="JW6:KC6"/>
    <mergeCell ref="KD6:KJ6"/>
    <mergeCell ref="KK6:KQ6"/>
    <mergeCell ref="KR6:KX6"/>
    <mergeCell ref="KY6:LE6"/>
    <mergeCell ref="LF6:LL6"/>
    <mergeCell ref="LM6:LS6"/>
    <mergeCell ref="LT6:LZ6"/>
    <mergeCell ref="MA6:MG6"/>
    <mergeCell ref="MH6:MN6"/>
    <mergeCell ref="MO6:MU6"/>
    <mergeCell ref="MH4:MN5"/>
    <mergeCell ref="MO4:MU5"/>
    <mergeCell ref="C6:I6"/>
    <mergeCell ref="J6:P6"/>
    <mergeCell ref="Q6:W6"/>
    <mergeCell ref="X6:AD6"/>
    <mergeCell ref="AE6:AK6"/>
    <mergeCell ref="AL6:AR6"/>
    <mergeCell ref="AS6:AY6"/>
    <mergeCell ref="AZ6:BF6"/>
    <mergeCell ref="BG6:BM6"/>
    <mergeCell ref="BN6:BT6"/>
    <mergeCell ref="BU6:CA6"/>
    <mergeCell ref="CB6:CH6"/>
    <mergeCell ref="CI6:CO6"/>
    <mergeCell ref="CP6:CV6"/>
    <mergeCell ref="CW6:DC6"/>
    <mergeCell ref="DD6:DJ6"/>
    <mergeCell ref="DK6:DQ6"/>
    <mergeCell ref="DR6:DX6"/>
    <mergeCell ref="GQ4:GW4"/>
    <mergeCell ref="GX4:HD4"/>
    <mergeCell ref="C4:I5"/>
    <mergeCell ref="J4:P5"/>
    <mergeCell ref="MV4:NB5"/>
    <mergeCell ref="EM5:ES5"/>
    <mergeCell ref="ET5:EZ5"/>
    <mergeCell ref="FA5:FG5"/>
    <mergeCell ref="FH5:FN5"/>
    <mergeCell ref="FO5:FU5"/>
    <mergeCell ref="FV5:GB5"/>
    <mergeCell ref="GC5:GI5"/>
    <mergeCell ref="GJ5:GP5"/>
    <mergeCell ref="GQ5:GW5"/>
    <mergeCell ref="GX5:HD5"/>
    <mergeCell ref="HE5:HK5"/>
    <mergeCell ref="HL5:HR5"/>
    <mergeCell ref="HS5:HY5"/>
    <mergeCell ref="HZ5:IF5"/>
    <mergeCell ref="KK4:KQ5"/>
    <mergeCell ref="KR4:KX5"/>
    <mergeCell ref="KY4:LE5"/>
    <mergeCell ref="LF4:LL5"/>
    <mergeCell ref="LM4:LS5"/>
    <mergeCell ref="LT4:LZ5"/>
    <mergeCell ref="MA4:MG5"/>
    <mergeCell ref="HE4:HK4"/>
    <mergeCell ref="HL4:HR4"/>
    <mergeCell ref="Q4:W5"/>
    <mergeCell ref="X4:AD5"/>
    <mergeCell ref="AE4:AK5"/>
    <mergeCell ref="AL4:AR5"/>
    <mergeCell ref="AS4:AY5"/>
    <mergeCell ref="AZ4:BF5"/>
    <mergeCell ref="BG4:BM5"/>
    <mergeCell ref="GQ6:GW6"/>
    <mergeCell ref="GX6:HD6"/>
    <mergeCell ref="CP4:CV5"/>
    <mergeCell ref="CW4:DC5"/>
    <mergeCell ref="DD4:DJ5"/>
    <mergeCell ref="DK4:DQ5"/>
    <mergeCell ref="DR4:DX5"/>
    <mergeCell ref="HS4:HY4"/>
    <mergeCell ref="HZ4:IF4"/>
    <mergeCell ref="IG4:IM5"/>
    <mergeCell ref="IN4:IT5"/>
    <mergeCell ref="DY6:EE6"/>
    <mergeCell ref="EF6:EL6"/>
    <mergeCell ref="EM6:ES6"/>
    <mergeCell ref="ET6:EZ6"/>
    <mergeCell ref="FA6:FG6"/>
    <mergeCell ref="FH6:FN6"/>
    <mergeCell ref="FO6:FU6"/>
    <mergeCell ref="FV6:GB6"/>
    <mergeCell ref="GC6:GI6"/>
    <mergeCell ref="ET4:EZ4"/>
    <mergeCell ref="FA4:FG4"/>
    <mergeCell ref="FH4:FN4"/>
    <mergeCell ref="FO4:FU4"/>
    <mergeCell ref="FV4:GB4"/>
    <mergeCell ref="GC4:GI4"/>
    <mergeCell ref="GJ4:GP4"/>
    <mergeCell ref="DY4:EE5"/>
    <mergeCell ref="EF4:EL5"/>
    <mergeCell ref="EM4:ES4"/>
    <mergeCell ref="GJ6:GP6"/>
    <mergeCell ref="B4:B6"/>
    <mergeCell ref="HS2:IF2"/>
    <mergeCell ref="IG2:IT2"/>
    <mergeCell ref="IU2:JH2"/>
    <mergeCell ref="JI2:JV2"/>
    <mergeCell ref="JW2:KJ2"/>
    <mergeCell ref="KK2:KX2"/>
    <mergeCell ref="KY2:LL2"/>
    <mergeCell ref="LM2:LZ2"/>
    <mergeCell ref="C2:P2"/>
    <mergeCell ref="Q2:AD2"/>
    <mergeCell ref="AE2:AR2"/>
    <mergeCell ref="AS2:BF2"/>
    <mergeCell ref="BG2:BT2"/>
    <mergeCell ref="IU4:JA5"/>
    <mergeCell ref="JB4:JH5"/>
    <mergeCell ref="JI4:JO5"/>
    <mergeCell ref="JP4:JV5"/>
    <mergeCell ref="JW4:KC5"/>
    <mergeCell ref="KD4:KJ5"/>
    <mergeCell ref="BN4:BT5"/>
    <mergeCell ref="BU4:CA5"/>
    <mergeCell ref="CB4:CH5"/>
    <mergeCell ref="CI4:CO5"/>
    <mergeCell ref="MA2:MN2"/>
    <mergeCell ref="MO2:NB2"/>
    <mergeCell ref="BU2:CH2"/>
    <mergeCell ref="CI2:CV2"/>
    <mergeCell ref="CW2:DJ2"/>
    <mergeCell ref="DK2:DX2"/>
    <mergeCell ref="DY2:EL2"/>
    <mergeCell ref="EM2:EZ2"/>
    <mergeCell ref="FA2:FN2"/>
    <mergeCell ref="FO2:GB2"/>
    <mergeCell ref="GC2:GP2"/>
    <mergeCell ref="GQ2:HD2"/>
    <mergeCell ref="HE2:HR2"/>
  </mergeCells>
  <phoneticPr fontId="9"/>
  <printOptions horizontalCentered="1"/>
  <pageMargins left="0.78740157480314965" right="0.78740157480314965" top="0.59055118110236227" bottom="0.78740157480314965" header="0.51181102362204722" footer="0.51181102362204722"/>
  <pageSetup paperSize="9" scale="57" orientation="portrait" r:id="rId1"/>
  <headerFooter scaleWithDoc="0" alignWithMargins="0">
    <oddFooter>&amp;C&amp;P</oddFooter>
  </headerFooter>
  <colBreaks count="25" manualBreakCount="25">
    <brk id="16" max="1048575" man="1"/>
    <brk id="30" max="68" man="1"/>
    <brk id="44" max="68" man="1"/>
    <brk id="58" max="68" man="1"/>
    <brk id="72" max="68" man="1"/>
    <brk id="86" max="68" man="1"/>
    <brk id="100" max="68" man="1"/>
    <brk id="114" max="68" man="1"/>
    <brk id="128" max="68" man="1"/>
    <brk id="142" max="68" man="1"/>
    <brk id="156" max="68" man="1"/>
    <brk id="170" max="68" man="1"/>
    <brk id="184" max="68" man="1"/>
    <brk id="198" max="68" man="1"/>
    <brk id="212" max="68" man="1"/>
    <brk id="226" max="68" man="1"/>
    <brk id="240" max="68" man="1"/>
    <brk id="254" max="68" man="1"/>
    <brk id="268" max="68" man="1"/>
    <brk id="282" max="68" man="1"/>
    <brk id="296" max="68" man="1"/>
    <brk id="310" max="68" man="1"/>
    <brk id="324" max="68" man="1"/>
    <brk id="338" max="68" man="1"/>
    <brk id="352" max="6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2:Q55"/>
  <sheetViews>
    <sheetView view="pageBreakPreview" zoomScale="85" zoomScaleNormal="100" zoomScaleSheetLayoutView="85" workbookViewId="0">
      <selection activeCell="M141" sqref="M141"/>
    </sheetView>
  </sheetViews>
  <sheetFormatPr defaultRowHeight="13.5" x14ac:dyDescent="0.2"/>
  <cols>
    <col min="1" max="1" width="2.5" style="691" customWidth="1"/>
    <col min="2" max="2" width="9.19921875" style="691" customWidth="1"/>
    <col min="3" max="17" width="6.69921875" style="691" customWidth="1"/>
    <col min="18" max="16384" width="8.796875" style="691"/>
  </cols>
  <sheetData>
    <row r="2" spans="2:17" ht="14.25" x14ac:dyDescent="0.2">
      <c r="B2" s="1455" t="s">
        <v>1094</v>
      </c>
      <c r="C2" s="1455"/>
      <c r="D2" s="1455"/>
      <c r="E2" s="1455"/>
      <c r="F2" s="1455"/>
      <c r="G2" s="1455"/>
      <c r="H2" s="1455"/>
      <c r="I2" s="1455"/>
      <c r="J2" s="1455"/>
      <c r="K2" s="1455"/>
      <c r="L2" s="1455"/>
      <c r="M2" s="1455"/>
      <c r="N2" s="1455"/>
      <c r="O2" s="1455"/>
      <c r="P2" s="1455"/>
      <c r="Q2" s="1455"/>
    </row>
    <row r="3" spans="2:17" x14ac:dyDescent="0.2">
      <c r="Q3" s="595" t="s">
        <v>1073</v>
      </c>
    </row>
    <row r="4" spans="2:17" ht="27" x14ac:dyDescent="0.2">
      <c r="B4" s="692" t="s">
        <v>1423</v>
      </c>
      <c r="C4" s="693" t="s">
        <v>1034</v>
      </c>
      <c r="D4" s="694" t="s">
        <v>6</v>
      </c>
      <c r="E4" s="694" t="s">
        <v>64</v>
      </c>
      <c r="F4" s="694" t="s">
        <v>8</v>
      </c>
      <c r="G4" s="694" t="s">
        <v>14</v>
      </c>
      <c r="H4" s="694" t="s">
        <v>15</v>
      </c>
      <c r="I4" s="694" t="s">
        <v>9</v>
      </c>
      <c r="J4" s="694" t="s">
        <v>10</v>
      </c>
      <c r="K4" s="694" t="s">
        <v>1074</v>
      </c>
      <c r="L4" s="694" t="s">
        <v>1075</v>
      </c>
      <c r="M4" s="694" t="s">
        <v>1076</v>
      </c>
      <c r="N4" s="694" t="s">
        <v>1077</v>
      </c>
      <c r="O4" s="694" t="s">
        <v>1078</v>
      </c>
      <c r="P4" s="714" t="s">
        <v>1079</v>
      </c>
      <c r="Q4" s="713" t="s">
        <v>542</v>
      </c>
    </row>
    <row r="5" spans="2:17" x14ac:dyDescent="0.2">
      <c r="B5" s="696" t="s">
        <v>19</v>
      </c>
      <c r="C5" s="697">
        <v>34</v>
      </c>
      <c r="D5" s="698">
        <v>4472</v>
      </c>
      <c r="E5" s="698">
        <v>2909</v>
      </c>
      <c r="F5" s="698">
        <v>49</v>
      </c>
      <c r="G5" s="698"/>
      <c r="H5" s="698"/>
      <c r="I5" s="698"/>
      <c r="J5" s="698"/>
      <c r="K5" s="698"/>
      <c r="L5" s="698"/>
      <c r="M5" s="698"/>
      <c r="N5" s="698"/>
      <c r="O5" s="698"/>
      <c r="P5" s="715"/>
      <c r="Q5" s="719">
        <v>7464</v>
      </c>
    </row>
    <row r="6" spans="2:17" x14ac:dyDescent="0.2">
      <c r="B6" s="700" t="s">
        <v>30</v>
      </c>
      <c r="C6" s="701"/>
      <c r="D6" s="702">
        <v>2133</v>
      </c>
      <c r="E6" s="702">
        <v>8661</v>
      </c>
      <c r="F6" s="702"/>
      <c r="G6" s="702"/>
      <c r="H6" s="702"/>
      <c r="I6" s="702"/>
      <c r="J6" s="702"/>
      <c r="K6" s="702"/>
      <c r="L6" s="702"/>
      <c r="M6" s="702"/>
      <c r="N6" s="702"/>
      <c r="O6" s="702"/>
      <c r="P6" s="716"/>
      <c r="Q6" s="720">
        <v>10794</v>
      </c>
    </row>
    <row r="7" spans="2:17" x14ac:dyDescent="0.2">
      <c r="B7" s="700" t="s">
        <v>1080</v>
      </c>
      <c r="C7" s="701"/>
      <c r="D7" s="702">
        <v>264</v>
      </c>
      <c r="E7" s="702">
        <v>137</v>
      </c>
      <c r="F7" s="702"/>
      <c r="G7" s="702"/>
      <c r="H7" s="702"/>
      <c r="I7" s="702"/>
      <c r="J7" s="702"/>
      <c r="K7" s="702"/>
      <c r="L7" s="702"/>
      <c r="M7" s="702"/>
      <c r="N7" s="702"/>
      <c r="O7" s="702"/>
      <c r="P7" s="716"/>
      <c r="Q7" s="720">
        <v>401</v>
      </c>
    </row>
    <row r="8" spans="2:17" x14ac:dyDescent="0.2">
      <c r="B8" s="700" t="s">
        <v>63</v>
      </c>
      <c r="C8" s="701"/>
      <c r="D8" s="702">
        <v>37587</v>
      </c>
      <c r="E8" s="702">
        <v>17278</v>
      </c>
      <c r="F8" s="702"/>
      <c r="G8" s="702"/>
      <c r="H8" s="702"/>
      <c r="I8" s="702"/>
      <c r="J8" s="702"/>
      <c r="K8" s="702"/>
      <c r="L8" s="702"/>
      <c r="M8" s="702"/>
      <c r="N8" s="702"/>
      <c r="O8" s="702"/>
      <c r="P8" s="716"/>
      <c r="Q8" s="720">
        <v>54865</v>
      </c>
    </row>
    <row r="9" spans="2:17" x14ac:dyDescent="0.2">
      <c r="B9" s="700" t="s">
        <v>33</v>
      </c>
      <c r="C9" s="701"/>
      <c r="D9" s="702"/>
      <c r="E9" s="702">
        <v>2556</v>
      </c>
      <c r="F9" s="702"/>
      <c r="G9" s="702"/>
      <c r="H9" s="702"/>
      <c r="I9" s="702"/>
      <c r="J9" s="702"/>
      <c r="K9" s="702"/>
      <c r="L9" s="702"/>
      <c r="M9" s="702"/>
      <c r="N9" s="702"/>
      <c r="O9" s="702"/>
      <c r="P9" s="716"/>
      <c r="Q9" s="720">
        <v>2556</v>
      </c>
    </row>
    <row r="10" spans="2:17" x14ac:dyDescent="0.2">
      <c r="B10" s="704" t="s">
        <v>1081</v>
      </c>
      <c r="C10" s="701"/>
      <c r="D10" s="702"/>
      <c r="E10" s="702"/>
      <c r="F10" s="702"/>
      <c r="G10" s="702"/>
      <c r="H10" s="702"/>
      <c r="I10" s="702"/>
      <c r="J10" s="702"/>
      <c r="K10" s="702"/>
      <c r="L10" s="702"/>
      <c r="M10" s="702"/>
      <c r="N10" s="702"/>
      <c r="O10" s="702"/>
      <c r="P10" s="716"/>
      <c r="Q10" s="720"/>
    </row>
    <row r="11" spans="2:17" x14ac:dyDescent="0.2">
      <c r="B11" s="700" t="s">
        <v>108</v>
      </c>
      <c r="C11" s="701"/>
      <c r="D11" s="702">
        <v>104</v>
      </c>
      <c r="E11" s="702">
        <v>1711</v>
      </c>
      <c r="F11" s="702"/>
      <c r="G11" s="702"/>
      <c r="H11" s="702"/>
      <c r="I11" s="702"/>
      <c r="J11" s="702"/>
      <c r="K11" s="702"/>
      <c r="L11" s="702"/>
      <c r="M11" s="702"/>
      <c r="N11" s="702"/>
      <c r="O11" s="702"/>
      <c r="P11" s="716"/>
      <c r="Q11" s="720">
        <v>1815</v>
      </c>
    </row>
    <row r="12" spans="2:17" x14ac:dyDescent="0.2">
      <c r="B12" s="700" t="s">
        <v>34</v>
      </c>
      <c r="C12" s="701"/>
      <c r="D12" s="702">
        <v>439</v>
      </c>
      <c r="E12" s="702">
        <v>6785</v>
      </c>
      <c r="F12" s="702"/>
      <c r="G12" s="702"/>
      <c r="H12" s="702"/>
      <c r="I12" s="702"/>
      <c r="J12" s="702"/>
      <c r="K12" s="702"/>
      <c r="L12" s="702"/>
      <c r="M12" s="702"/>
      <c r="N12" s="702"/>
      <c r="O12" s="702"/>
      <c r="P12" s="716"/>
      <c r="Q12" s="720">
        <v>7224</v>
      </c>
    </row>
    <row r="13" spans="2:17" x14ac:dyDescent="0.2">
      <c r="B13" s="700" t="s">
        <v>1082</v>
      </c>
      <c r="C13" s="701"/>
      <c r="D13" s="702"/>
      <c r="E13" s="702">
        <v>902</v>
      </c>
      <c r="F13" s="702"/>
      <c r="G13" s="702"/>
      <c r="H13" s="702"/>
      <c r="I13" s="702"/>
      <c r="J13" s="702"/>
      <c r="K13" s="702"/>
      <c r="L13" s="702"/>
      <c r="M13" s="702"/>
      <c r="N13" s="702"/>
      <c r="O13" s="702"/>
      <c r="P13" s="716"/>
      <c r="Q13" s="720">
        <v>902</v>
      </c>
    </row>
    <row r="14" spans="2:17" x14ac:dyDescent="0.2">
      <c r="B14" s="700" t="s">
        <v>6</v>
      </c>
      <c r="C14" s="701"/>
      <c r="D14" s="702"/>
      <c r="E14" s="702">
        <v>2</v>
      </c>
      <c r="F14" s="702">
        <v>266</v>
      </c>
      <c r="G14" s="702"/>
      <c r="H14" s="702"/>
      <c r="I14" s="702">
        <v>7</v>
      </c>
      <c r="J14" s="702"/>
      <c r="K14" s="702"/>
      <c r="L14" s="702"/>
      <c r="M14" s="702"/>
      <c r="N14" s="702"/>
      <c r="O14" s="702"/>
      <c r="P14" s="716"/>
      <c r="Q14" s="720">
        <v>275</v>
      </c>
    </row>
    <row r="15" spans="2:17" x14ac:dyDescent="0.2">
      <c r="B15" s="700" t="s">
        <v>64</v>
      </c>
      <c r="C15" s="701"/>
      <c r="D15" s="702">
        <v>462</v>
      </c>
      <c r="E15" s="702"/>
      <c r="F15" s="702"/>
      <c r="G15" s="702"/>
      <c r="H15" s="702"/>
      <c r="I15" s="702"/>
      <c r="J15" s="702"/>
      <c r="K15" s="702"/>
      <c r="L15" s="702"/>
      <c r="M15" s="702"/>
      <c r="N15" s="702"/>
      <c r="O15" s="702"/>
      <c r="P15" s="716"/>
      <c r="Q15" s="720">
        <v>462</v>
      </c>
    </row>
    <row r="16" spans="2:17" x14ac:dyDescent="0.2">
      <c r="B16" s="700" t="s">
        <v>8</v>
      </c>
      <c r="C16" s="701"/>
      <c r="D16" s="702">
        <v>3897</v>
      </c>
      <c r="E16" s="702">
        <v>5000</v>
      </c>
      <c r="F16" s="702"/>
      <c r="G16" s="702"/>
      <c r="H16" s="702">
        <v>15</v>
      </c>
      <c r="I16" s="702"/>
      <c r="J16" s="702"/>
      <c r="K16" s="702"/>
      <c r="L16" s="702"/>
      <c r="M16" s="702"/>
      <c r="N16" s="702"/>
      <c r="O16" s="702"/>
      <c r="P16" s="716"/>
      <c r="Q16" s="720">
        <v>8912</v>
      </c>
    </row>
    <row r="17" spans="2:17" x14ac:dyDescent="0.2">
      <c r="B17" s="704" t="s">
        <v>81</v>
      </c>
      <c r="C17" s="701"/>
      <c r="D17" s="702"/>
      <c r="E17" s="702"/>
      <c r="F17" s="702"/>
      <c r="G17" s="702"/>
      <c r="H17" s="702"/>
      <c r="I17" s="702"/>
      <c r="J17" s="702"/>
      <c r="K17" s="702"/>
      <c r="L17" s="702"/>
      <c r="M17" s="702"/>
      <c r="N17" s="702"/>
      <c r="O17" s="702"/>
      <c r="P17" s="716"/>
      <c r="Q17" s="720"/>
    </row>
    <row r="18" spans="2:17" x14ac:dyDescent="0.2">
      <c r="B18" s="700" t="s">
        <v>14</v>
      </c>
      <c r="C18" s="701"/>
      <c r="D18" s="702">
        <v>1076</v>
      </c>
      <c r="E18" s="702">
        <v>4843</v>
      </c>
      <c r="F18" s="702"/>
      <c r="G18" s="702">
        <v>1347</v>
      </c>
      <c r="H18" s="702"/>
      <c r="I18" s="702"/>
      <c r="J18" s="702"/>
      <c r="K18" s="702"/>
      <c r="L18" s="702"/>
      <c r="M18" s="702"/>
      <c r="N18" s="702"/>
      <c r="O18" s="702"/>
      <c r="P18" s="716"/>
      <c r="Q18" s="720">
        <v>7266</v>
      </c>
    </row>
    <row r="19" spans="2:17" x14ac:dyDescent="0.2">
      <c r="B19" s="700" t="s">
        <v>1083</v>
      </c>
      <c r="C19" s="701"/>
      <c r="D19" s="702"/>
      <c r="E19" s="702"/>
      <c r="F19" s="702"/>
      <c r="G19" s="702">
        <v>97</v>
      </c>
      <c r="H19" s="702"/>
      <c r="I19" s="702"/>
      <c r="J19" s="702"/>
      <c r="K19" s="702"/>
      <c r="L19" s="702"/>
      <c r="M19" s="702"/>
      <c r="N19" s="702"/>
      <c r="O19" s="702"/>
      <c r="P19" s="716"/>
      <c r="Q19" s="720">
        <v>97</v>
      </c>
    </row>
    <row r="20" spans="2:17" x14ac:dyDescent="0.2">
      <c r="B20" s="700" t="s">
        <v>66</v>
      </c>
      <c r="C20" s="701"/>
      <c r="D20" s="702"/>
      <c r="E20" s="702"/>
      <c r="F20" s="702"/>
      <c r="G20" s="702">
        <v>6</v>
      </c>
      <c r="H20" s="702"/>
      <c r="I20" s="702"/>
      <c r="J20" s="702"/>
      <c r="K20" s="702"/>
      <c r="L20" s="702"/>
      <c r="M20" s="702"/>
      <c r="N20" s="702"/>
      <c r="O20" s="702"/>
      <c r="P20" s="716"/>
      <c r="Q20" s="720">
        <v>6</v>
      </c>
    </row>
    <row r="21" spans="2:17" x14ac:dyDescent="0.2">
      <c r="B21" s="700" t="s">
        <v>15</v>
      </c>
      <c r="C21" s="701"/>
      <c r="D21" s="702"/>
      <c r="E21" s="702">
        <v>69</v>
      </c>
      <c r="F21" s="702"/>
      <c r="G21" s="702">
        <v>519</v>
      </c>
      <c r="H21" s="702"/>
      <c r="I21" s="702"/>
      <c r="J21" s="702"/>
      <c r="K21" s="702"/>
      <c r="L21" s="702"/>
      <c r="M21" s="702"/>
      <c r="N21" s="702"/>
      <c r="O21" s="702"/>
      <c r="P21" s="716"/>
      <c r="Q21" s="720">
        <v>588</v>
      </c>
    </row>
    <row r="22" spans="2:17" x14ac:dyDescent="0.2">
      <c r="B22" s="700" t="s">
        <v>9</v>
      </c>
      <c r="C22" s="701"/>
      <c r="D22" s="702"/>
      <c r="E22" s="702">
        <v>16</v>
      </c>
      <c r="F22" s="702"/>
      <c r="G22" s="702">
        <v>6</v>
      </c>
      <c r="H22" s="702"/>
      <c r="I22" s="702">
        <v>71</v>
      </c>
      <c r="J22" s="702">
        <v>106</v>
      </c>
      <c r="K22" s="702"/>
      <c r="L22" s="702"/>
      <c r="M22" s="702"/>
      <c r="N22" s="702"/>
      <c r="O22" s="702"/>
      <c r="P22" s="716"/>
      <c r="Q22" s="720">
        <v>199</v>
      </c>
    </row>
    <row r="23" spans="2:17" x14ac:dyDescent="0.2">
      <c r="B23" s="700" t="s">
        <v>10</v>
      </c>
      <c r="C23" s="701"/>
      <c r="D23" s="702"/>
      <c r="E23" s="702">
        <v>771</v>
      </c>
      <c r="F23" s="702"/>
      <c r="G23" s="702">
        <v>214</v>
      </c>
      <c r="H23" s="702"/>
      <c r="I23" s="702">
        <v>4</v>
      </c>
      <c r="J23" s="702">
        <v>22</v>
      </c>
      <c r="K23" s="702"/>
      <c r="L23" s="702">
        <v>162</v>
      </c>
      <c r="M23" s="702"/>
      <c r="N23" s="702"/>
      <c r="O23" s="702"/>
      <c r="P23" s="716"/>
      <c r="Q23" s="720">
        <v>1173</v>
      </c>
    </row>
    <row r="24" spans="2:17" x14ac:dyDescent="0.2">
      <c r="B24" s="700" t="s">
        <v>1084</v>
      </c>
      <c r="C24" s="701"/>
      <c r="D24" s="702"/>
      <c r="E24" s="702"/>
      <c r="F24" s="702"/>
      <c r="G24" s="702"/>
      <c r="H24" s="702"/>
      <c r="I24" s="702"/>
      <c r="J24" s="702">
        <v>3238</v>
      </c>
      <c r="K24" s="702"/>
      <c r="L24" s="702"/>
      <c r="M24" s="702"/>
      <c r="N24" s="702"/>
      <c r="O24" s="702"/>
      <c r="P24" s="716"/>
      <c r="Q24" s="720">
        <v>3238</v>
      </c>
    </row>
    <row r="25" spans="2:17" x14ac:dyDescent="0.2">
      <c r="B25" s="700" t="s">
        <v>1085</v>
      </c>
      <c r="C25" s="701"/>
      <c r="D25" s="702"/>
      <c r="E25" s="702"/>
      <c r="F25" s="702"/>
      <c r="G25" s="702"/>
      <c r="H25" s="702"/>
      <c r="I25" s="702"/>
      <c r="J25" s="702">
        <v>2889</v>
      </c>
      <c r="K25" s="702"/>
      <c r="L25" s="702"/>
      <c r="M25" s="702"/>
      <c r="N25" s="702"/>
      <c r="O25" s="702"/>
      <c r="P25" s="716"/>
      <c r="Q25" s="720">
        <v>2889</v>
      </c>
    </row>
    <row r="26" spans="2:17" x14ac:dyDescent="0.2">
      <c r="B26" s="700" t="s">
        <v>37</v>
      </c>
      <c r="C26" s="701"/>
      <c r="D26" s="702"/>
      <c r="E26" s="702"/>
      <c r="F26" s="702"/>
      <c r="G26" s="702"/>
      <c r="H26" s="702"/>
      <c r="I26" s="702"/>
      <c r="J26" s="702">
        <v>53</v>
      </c>
      <c r="K26" s="702"/>
      <c r="L26" s="702"/>
      <c r="M26" s="702"/>
      <c r="N26" s="702"/>
      <c r="O26" s="702"/>
      <c r="P26" s="716"/>
      <c r="Q26" s="720">
        <v>53</v>
      </c>
    </row>
    <row r="27" spans="2:17" x14ac:dyDescent="0.2">
      <c r="B27" s="700" t="s">
        <v>38</v>
      </c>
      <c r="C27" s="701"/>
      <c r="D27" s="702"/>
      <c r="E27" s="702"/>
      <c r="F27" s="702"/>
      <c r="G27" s="702"/>
      <c r="H27" s="702"/>
      <c r="I27" s="702"/>
      <c r="J27" s="702">
        <v>3093</v>
      </c>
      <c r="K27" s="702"/>
      <c r="L27" s="702"/>
      <c r="M27" s="702"/>
      <c r="N27" s="702"/>
      <c r="O27" s="702"/>
      <c r="P27" s="716"/>
      <c r="Q27" s="720">
        <v>3093</v>
      </c>
    </row>
    <row r="28" spans="2:17" x14ac:dyDescent="0.2">
      <c r="B28" s="700" t="s">
        <v>39</v>
      </c>
      <c r="C28" s="701"/>
      <c r="D28" s="702"/>
      <c r="E28" s="702"/>
      <c r="F28" s="702"/>
      <c r="G28" s="702"/>
      <c r="H28" s="702"/>
      <c r="I28" s="702"/>
      <c r="J28" s="702">
        <v>304</v>
      </c>
      <c r="K28" s="702"/>
      <c r="L28" s="702"/>
      <c r="M28" s="702"/>
      <c r="N28" s="702"/>
      <c r="O28" s="702"/>
      <c r="P28" s="716"/>
      <c r="Q28" s="720">
        <v>304</v>
      </c>
    </row>
    <row r="29" spans="2:17" x14ac:dyDescent="0.2">
      <c r="B29" s="700" t="s">
        <v>25</v>
      </c>
      <c r="C29" s="701"/>
      <c r="D29" s="702"/>
      <c r="E29" s="702"/>
      <c r="F29" s="702"/>
      <c r="G29" s="702"/>
      <c r="H29" s="702"/>
      <c r="I29" s="702">
        <v>3690</v>
      </c>
      <c r="J29" s="702">
        <v>22270</v>
      </c>
      <c r="K29" s="702"/>
      <c r="L29" s="702"/>
      <c r="M29" s="702"/>
      <c r="N29" s="702"/>
      <c r="O29" s="702"/>
      <c r="P29" s="716"/>
      <c r="Q29" s="720">
        <v>25960</v>
      </c>
    </row>
    <row r="30" spans="2:17" x14ac:dyDescent="0.2">
      <c r="B30" s="700" t="s">
        <v>82</v>
      </c>
      <c r="C30" s="701"/>
      <c r="D30" s="702"/>
      <c r="E30" s="702"/>
      <c r="F30" s="702"/>
      <c r="G30" s="702"/>
      <c r="H30" s="702"/>
      <c r="I30" s="702"/>
      <c r="J30" s="702">
        <v>7129</v>
      </c>
      <c r="K30" s="702"/>
      <c r="L30" s="702"/>
      <c r="M30" s="702"/>
      <c r="N30" s="702"/>
      <c r="O30" s="702"/>
      <c r="P30" s="716"/>
      <c r="Q30" s="720">
        <v>7129</v>
      </c>
    </row>
    <row r="31" spans="2:17" x14ac:dyDescent="0.2">
      <c r="B31" s="700" t="s">
        <v>1</v>
      </c>
      <c r="C31" s="701"/>
      <c r="D31" s="702"/>
      <c r="E31" s="702"/>
      <c r="F31" s="702"/>
      <c r="G31" s="702"/>
      <c r="H31" s="702"/>
      <c r="I31" s="702"/>
      <c r="J31" s="702">
        <v>7163</v>
      </c>
      <c r="K31" s="702"/>
      <c r="L31" s="702"/>
      <c r="M31" s="702"/>
      <c r="N31" s="702"/>
      <c r="O31" s="702"/>
      <c r="P31" s="716"/>
      <c r="Q31" s="720">
        <v>7163</v>
      </c>
    </row>
    <row r="32" spans="2:17" x14ac:dyDescent="0.2">
      <c r="B32" s="700" t="s">
        <v>26</v>
      </c>
      <c r="C32" s="701"/>
      <c r="D32" s="702"/>
      <c r="E32" s="702"/>
      <c r="F32" s="702"/>
      <c r="G32" s="702"/>
      <c r="H32" s="702"/>
      <c r="I32" s="702"/>
      <c r="J32" s="702">
        <v>2346</v>
      </c>
      <c r="K32" s="702"/>
      <c r="L32" s="702"/>
      <c r="M32" s="702"/>
      <c r="N32" s="702"/>
      <c r="O32" s="702"/>
      <c r="P32" s="716"/>
      <c r="Q32" s="720">
        <v>2346</v>
      </c>
    </row>
    <row r="33" spans="2:17" x14ac:dyDescent="0.2">
      <c r="B33" s="700" t="s">
        <v>40</v>
      </c>
      <c r="C33" s="701"/>
      <c r="D33" s="702"/>
      <c r="E33" s="702"/>
      <c r="F33" s="702"/>
      <c r="G33" s="702"/>
      <c r="H33" s="702"/>
      <c r="I33" s="702"/>
      <c r="J33" s="702">
        <v>5091</v>
      </c>
      <c r="K33" s="702"/>
      <c r="L33" s="702"/>
      <c r="M33" s="702"/>
      <c r="N33" s="702"/>
      <c r="O33" s="702"/>
      <c r="P33" s="716"/>
      <c r="Q33" s="720">
        <v>5091</v>
      </c>
    </row>
    <row r="34" spans="2:17" x14ac:dyDescent="0.2">
      <c r="B34" s="700" t="s">
        <v>41</v>
      </c>
      <c r="C34" s="701"/>
      <c r="D34" s="702"/>
      <c r="E34" s="702"/>
      <c r="F34" s="702"/>
      <c r="G34" s="702"/>
      <c r="H34" s="702"/>
      <c r="I34" s="702"/>
      <c r="J34" s="702">
        <v>1390</v>
      </c>
      <c r="K34" s="702"/>
      <c r="L34" s="702"/>
      <c r="M34" s="702"/>
      <c r="N34" s="702"/>
      <c r="O34" s="702"/>
      <c r="P34" s="716"/>
      <c r="Q34" s="720">
        <v>1390</v>
      </c>
    </row>
    <row r="35" spans="2:17" x14ac:dyDescent="0.2">
      <c r="B35" s="700" t="s">
        <v>69</v>
      </c>
      <c r="C35" s="701"/>
      <c r="D35" s="702"/>
      <c r="E35" s="702"/>
      <c r="F35" s="702"/>
      <c r="G35" s="702"/>
      <c r="H35" s="702"/>
      <c r="I35" s="702"/>
      <c r="J35" s="702">
        <v>250</v>
      </c>
      <c r="K35" s="702"/>
      <c r="L35" s="702"/>
      <c r="M35" s="702"/>
      <c r="N35" s="702"/>
      <c r="O35" s="702"/>
      <c r="P35" s="716"/>
      <c r="Q35" s="720">
        <v>250</v>
      </c>
    </row>
    <row r="36" spans="2:17" x14ac:dyDescent="0.2">
      <c r="B36" s="700" t="s">
        <v>42</v>
      </c>
      <c r="C36" s="701"/>
      <c r="D36" s="702"/>
      <c r="E36" s="702"/>
      <c r="F36" s="702"/>
      <c r="G36" s="702"/>
      <c r="H36" s="702"/>
      <c r="I36" s="702"/>
      <c r="J36" s="702">
        <v>1133</v>
      </c>
      <c r="K36" s="702"/>
      <c r="L36" s="702"/>
      <c r="M36" s="702"/>
      <c r="N36" s="702"/>
      <c r="O36" s="702"/>
      <c r="P36" s="716"/>
      <c r="Q36" s="720">
        <v>1133</v>
      </c>
    </row>
    <row r="37" spans="2:17" x14ac:dyDescent="0.2">
      <c r="B37" s="704" t="s">
        <v>1086</v>
      </c>
      <c r="C37" s="701"/>
      <c r="D37" s="702"/>
      <c r="E37" s="702"/>
      <c r="F37" s="702"/>
      <c r="G37" s="702"/>
      <c r="H37" s="702"/>
      <c r="I37" s="702"/>
      <c r="J37" s="702"/>
      <c r="K37" s="702"/>
      <c r="L37" s="702"/>
      <c r="M37" s="702"/>
      <c r="N37" s="702"/>
      <c r="O37" s="702"/>
      <c r="P37" s="716"/>
      <c r="Q37" s="720"/>
    </row>
    <row r="38" spans="2:17" x14ac:dyDescent="0.2">
      <c r="B38" s="700" t="s">
        <v>43</v>
      </c>
      <c r="C38" s="701"/>
      <c r="D38" s="702"/>
      <c r="E38" s="702"/>
      <c r="F38" s="702"/>
      <c r="G38" s="702"/>
      <c r="H38" s="702"/>
      <c r="I38" s="702">
        <v>13</v>
      </c>
      <c r="J38" s="702">
        <v>9317</v>
      </c>
      <c r="K38" s="702"/>
      <c r="L38" s="702"/>
      <c r="M38" s="702"/>
      <c r="N38" s="702"/>
      <c r="O38" s="702"/>
      <c r="P38" s="716"/>
      <c r="Q38" s="720">
        <v>9330</v>
      </c>
    </row>
    <row r="39" spans="2:17" x14ac:dyDescent="0.2">
      <c r="B39" s="700" t="s">
        <v>1087</v>
      </c>
      <c r="C39" s="701"/>
      <c r="D39" s="702"/>
      <c r="E39" s="702">
        <v>98</v>
      </c>
      <c r="F39" s="702"/>
      <c r="G39" s="702">
        <v>171</v>
      </c>
      <c r="H39" s="702"/>
      <c r="I39" s="702">
        <v>600</v>
      </c>
      <c r="J39" s="702">
        <v>31063</v>
      </c>
      <c r="K39" s="702"/>
      <c r="L39" s="702"/>
      <c r="M39" s="702"/>
      <c r="N39" s="702"/>
      <c r="O39" s="702"/>
      <c r="P39" s="716"/>
      <c r="Q39" s="720">
        <v>31932</v>
      </c>
    </row>
    <row r="40" spans="2:17" x14ac:dyDescent="0.2">
      <c r="B40" s="700" t="s">
        <v>27</v>
      </c>
      <c r="C40" s="701"/>
      <c r="D40" s="702"/>
      <c r="E40" s="702"/>
      <c r="F40" s="702"/>
      <c r="G40" s="702"/>
      <c r="H40" s="702"/>
      <c r="I40" s="702">
        <v>260</v>
      </c>
      <c r="J40" s="702">
        <v>3785</v>
      </c>
      <c r="K40" s="702"/>
      <c r="L40" s="702"/>
      <c r="M40" s="702"/>
      <c r="N40" s="702"/>
      <c r="O40" s="702"/>
      <c r="P40" s="716"/>
      <c r="Q40" s="720">
        <v>4045</v>
      </c>
    </row>
    <row r="41" spans="2:17" x14ac:dyDescent="0.2">
      <c r="B41" s="700" t="s">
        <v>1088</v>
      </c>
      <c r="C41" s="701"/>
      <c r="D41" s="702"/>
      <c r="E41" s="702"/>
      <c r="F41" s="702"/>
      <c r="G41" s="702"/>
      <c r="H41" s="702"/>
      <c r="I41" s="702">
        <v>1111</v>
      </c>
      <c r="J41" s="702">
        <v>103</v>
      </c>
      <c r="K41" s="702"/>
      <c r="L41" s="702"/>
      <c r="M41" s="702"/>
      <c r="N41" s="702"/>
      <c r="O41" s="702"/>
      <c r="P41" s="716"/>
      <c r="Q41" s="720">
        <v>1214</v>
      </c>
    </row>
    <row r="42" spans="2:17" x14ac:dyDescent="0.2">
      <c r="B42" s="700" t="s">
        <v>44</v>
      </c>
      <c r="C42" s="701"/>
      <c r="D42" s="702"/>
      <c r="E42" s="702"/>
      <c r="F42" s="702"/>
      <c r="G42" s="702"/>
      <c r="H42" s="702"/>
      <c r="I42" s="702"/>
      <c r="J42" s="702">
        <v>2816</v>
      </c>
      <c r="K42" s="702"/>
      <c r="L42" s="702"/>
      <c r="M42" s="702"/>
      <c r="N42" s="702"/>
      <c r="O42" s="702"/>
      <c r="P42" s="716"/>
      <c r="Q42" s="720">
        <v>2816</v>
      </c>
    </row>
    <row r="43" spans="2:17" x14ac:dyDescent="0.2">
      <c r="B43" s="700" t="s">
        <v>16</v>
      </c>
      <c r="C43" s="701"/>
      <c r="D43" s="702"/>
      <c r="E43" s="702"/>
      <c r="F43" s="702"/>
      <c r="G43" s="702"/>
      <c r="H43" s="702"/>
      <c r="I43" s="702"/>
      <c r="J43" s="702">
        <v>6524</v>
      </c>
      <c r="K43" s="702"/>
      <c r="L43" s="702"/>
      <c r="M43" s="702"/>
      <c r="N43" s="702"/>
      <c r="O43" s="702">
        <v>9</v>
      </c>
      <c r="P43" s="716"/>
      <c r="Q43" s="720">
        <v>6533</v>
      </c>
    </row>
    <row r="44" spans="2:17" x14ac:dyDescent="0.2">
      <c r="B44" s="700" t="s">
        <v>12</v>
      </c>
      <c r="C44" s="701"/>
      <c r="D44" s="702"/>
      <c r="E44" s="702"/>
      <c r="F44" s="702"/>
      <c r="G44" s="702"/>
      <c r="H44" s="702"/>
      <c r="I44" s="702"/>
      <c r="J44" s="702">
        <v>459</v>
      </c>
      <c r="K44" s="702"/>
      <c r="L44" s="702"/>
      <c r="M44" s="702"/>
      <c r="N44" s="702"/>
      <c r="O44" s="702"/>
      <c r="P44" s="716"/>
      <c r="Q44" s="720">
        <v>459</v>
      </c>
    </row>
    <row r="45" spans="2:17" x14ac:dyDescent="0.2">
      <c r="B45" s="704" t="s">
        <v>1089</v>
      </c>
      <c r="C45" s="701"/>
      <c r="D45" s="702"/>
      <c r="E45" s="702"/>
      <c r="F45" s="702"/>
      <c r="G45" s="702"/>
      <c r="H45" s="702"/>
      <c r="I45" s="702"/>
      <c r="J45" s="702"/>
      <c r="K45" s="702"/>
      <c r="L45" s="702"/>
      <c r="M45" s="702"/>
      <c r="N45" s="702"/>
      <c r="O45" s="702"/>
      <c r="P45" s="716"/>
      <c r="Q45" s="720"/>
    </row>
    <row r="46" spans="2:17" x14ac:dyDescent="0.2">
      <c r="B46" s="704" t="s">
        <v>71</v>
      </c>
      <c r="C46" s="701"/>
      <c r="D46" s="702"/>
      <c r="E46" s="702"/>
      <c r="F46" s="702"/>
      <c r="G46" s="702"/>
      <c r="H46" s="702"/>
      <c r="I46" s="702"/>
      <c r="J46" s="702"/>
      <c r="K46" s="702"/>
      <c r="L46" s="702"/>
      <c r="M46" s="702"/>
      <c r="N46" s="702"/>
      <c r="O46" s="702"/>
      <c r="P46" s="716"/>
      <c r="Q46" s="720"/>
    </row>
    <row r="47" spans="2:17" x14ac:dyDescent="0.2">
      <c r="B47" s="700" t="s">
        <v>48</v>
      </c>
      <c r="C47" s="701"/>
      <c r="D47" s="702"/>
      <c r="E47" s="702"/>
      <c r="F47" s="702"/>
      <c r="G47" s="702"/>
      <c r="H47" s="702"/>
      <c r="I47" s="702"/>
      <c r="J47" s="702">
        <v>2520</v>
      </c>
      <c r="K47" s="702"/>
      <c r="L47" s="702"/>
      <c r="M47" s="702"/>
      <c r="N47" s="702"/>
      <c r="O47" s="702"/>
      <c r="P47" s="716"/>
      <c r="Q47" s="720">
        <v>2520</v>
      </c>
    </row>
    <row r="48" spans="2:17" x14ac:dyDescent="0.2">
      <c r="B48" s="700" t="s">
        <v>49</v>
      </c>
      <c r="C48" s="701"/>
      <c r="D48" s="702"/>
      <c r="E48" s="702"/>
      <c r="F48" s="702"/>
      <c r="G48" s="702"/>
      <c r="H48" s="702"/>
      <c r="I48" s="702"/>
      <c r="J48" s="702">
        <v>1187</v>
      </c>
      <c r="K48" s="702"/>
      <c r="L48" s="702"/>
      <c r="M48" s="702"/>
      <c r="N48" s="702"/>
      <c r="O48" s="702"/>
      <c r="P48" s="716"/>
      <c r="Q48" s="720">
        <v>1187</v>
      </c>
    </row>
    <row r="49" spans="2:17" x14ac:dyDescent="0.2">
      <c r="B49" s="700" t="s">
        <v>72</v>
      </c>
      <c r="C49" s="701"/>
      <c r="D49" s="702"/>
      <c r="E49" s="702"/>
      <c r="F49" s="702"/>
      <c r="G49" s="702"/>
      <c r="H49" s="702"/>
      <c r="I49" s="702"/>
      <c r="J49" s="702">
        <v>937</v>
      </c>
      <c r="K49" s="702"/>
      <c r="L49" s="702"/>
      <c r="M49" s="702"/>
      <c r="N49" s="702"/>
      <c r="O49" s="702"/>
      <c r="P49" s="716"/>
      <c r="Q49" s="720">
        <v>937</v>
      </c>
    </row>
    <row r="50" spans="2:17" x14ac:dyDescent="0.2">
      <c r="B50" s="700" t="s">
        <v>84</v>
      </c>
      <c r="C50" s="701"/>
      <c r="D50" s="702"/>
      <c r="E50" s="702"/>
      <c r="F50" s="702"/>
      <c r="G50" s="702"/>
      <c r="H50" s="702"/>
      <c r="I50" s="702"/>
      <c r="J50" s="702"/>
      <c r="K50" s="702"/>
      <c r="L50" s="702"/>
      <c r="M50" s="702"/>
      <c r="N50" s="702"/>
      <c r="O50" s="702">
        <v>24</v>
      </c>
      <c r="P50" s="716"/>
      <c r="Q50" s="720">
        <v>24</v>
      </c>
    </row>
    <row r="51" spans="2:17" x14ac:dyDescent="0.2">
      <c r="B51" s="700" t="s">
        <v>20</v>
      </c>
      <c r="C51" s="701"/>
      <c r="D51" s="702"/>
      <c r="E51" s="702"/>
      <c r="F51" s="702"/>
      <c r="G51" s="702"/>
      <c r="H51" s="702"/>
      <c r="I51" s="702"/>
      <c r="J51" s="702">
        <v>2047</v>
      </c>
      <c r="K51" s="702"/>
      <c r="L51" s="702"/>
      <c r="M51" s="702"/>
      <c r="N51" s="702"/>
      <c r="O51" s="702"/>
      <c r="P51" s="716"/>
      <c r="Q51" s="720">
        <v>2047</v>
      </c>
    </row>
    <row r="52" spans="2:17" x14ac:dyDescent="0.2">
      <c r="B52" s="700" t="s">
        <v>28</v>
      </c>
      <c r="C52" s="701"/>
      <c r="D52" s="702"/>
      <c r="E52" s="702"/>
      <c r="F52" s="702"/>
      <c r="G52" s="702"/>
      <c r="H52" s="702"/>
      <c r="I52" s="702"/>
      <c r="J52" s="702"/>
      <c r="K52" s="702"/>
      <c r="L52" s="702"/>
      <c r="M52" s="702"/>
      <c r="N52" s="702"/>
      <c r="O52" s="702">
        <v>105</v>
      </c>
      <c r="P52" s="716"/>
      <c r="Q52" s="720">
        <v>105</v>
      </c>
    </row>
    <row r="53" spans="2:17" x14ac:dyDescent="0.2">
      <c r="B53" s="700" t="s">
        <v>1090</v>
      </c>
      <c r="C53" s="701"/>
      <c r="D53" s="702"/>
      <c r="E53" s="702"/>
      <c r="F53" s="702"/>
      <c r="G53" s="702"/>
      <c r="H53" s="702"/>
      <c r="I53" s="702"/>
      <c r="J53" s="702"/>
      <c r="K53" s="702"/>
      <c r="L53" s="702"/>
      <c r="M53" s="702"/>
      <c r="N53" s="702"/>
      <c r="O53" s="702"/>
      <c r="P53" s="716"/>
      <c r="Q53" s="720"/>
    </row>
    <row r="54" spans="2:17" x14ac:dyDescent="0.2">
      <c r="B54" s="705" t="s">
        <v>1091</v>
      </c>
      <c r="C54" s="706"/>
      <c r="D54" s="707"/>
      <c r="E54" s="707"/>
      <c r="F54" s="707"/>
      <c r="G54" s="707"/>
      <c r="H54" s="707"/>
      <c r="I54" s="707"/>
      <c r="J54" s="707"/>
      <c r="K54" s="707"/>
      <c r="L54" s="707"/>
      <c r="M54" s="707"/>
      <c r="N54" s="707"/>
      <c r="O54" s="707"/>
      <c r="P54" s="717"/>
      <c r="Q54" s="721"/>
    </row>
    <row r="55" spans="2:17" x14ac:dyDescent="0.2">
      <c r="B55" s="709" t="s">
        <v>542</v>
      </c>
      <c r="C55" s="710">
        <v>34</v>
      </c>
      <c r="D55" s="711">
        <v>50434</v>
      </c>
      <c r="E55" s="711">
        <v>51738</v>
      </c>
      <c r="F55" s="711">
        <v>315</v>
      </c>
      <c r="G55" s="711">
        <v>2360</v>
      </c>
      <c r="H55" s="711">
        <v>15</v>
      </c>
      <c r="I55" s="711">
        <v>5756</v>
      </c>
      <c r="J55" s="711">
        <v>117235</v>
      </c>
      <c r="K55" s="711"/>
      <c r="L55" s="711">
        <v>162</v>
      </c>
      <c r="M55" s="711"/>
      <c r="N55" s="711"/>
      <c r="O55" s="711">
        <v>138</v>
      </c>
      <c r="P55" s="718"/>
      <c r="Q55" s="722">
        <v>228187</v>
      </c>
    </row>
  </sheetData>
  <mergeCells count="1">
    <mergeCell ref="B2:Q2"/>
  </mergeCells>
  <phoneticPr fontId="9"/>
  <printOptions horizontalCentered="1"/>
  <pageMargins left="0.78740157480314965" right="0.78740157480314965" top="0.59055118110236227" bottom="0.78740157480314965" header="0.51181102362204722" footer="0.51181102362204722"/>
  <pageSetup paperSize="9" scale="61" orientation="portrait" r:id="rId1"/>
  <headerFooter scaleWithDoc="0"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81" transitionEvaluation="1" codeName="Sheet4"/>
  <dimension ref="B2:J250"/>
  <sheetViews>
    <sheetView view="pageBreakPreview" topLeftCell="A181" zoomScale="130" zoomScaleNormal="100" zoomScaleSheetLayoutView="130" workbookViewId="0">
      <selection activeCell="F260" sqref="F260"/>
    </sheetView>
  </sheetViews>
  <sheetFormatPr defaultColWidth="10.69921875" defaultRowHeight="13.5" x14ac:dyDescent="0.2"/>
  <cols>
    <col min="1" max="1" width="2.69921875" style="1" customWidth="1"/>
    <col min="2" max="2" width="2.3984375" style="1" customWidth="1"/>
    <col min="3" max="3" width="5.3984375" style="1" customWidth="1"/>
    <col min="4" max="4" width="9.69921875" style="2" customWidth="1"/>
    <col min="5" max="6" width="6.19921875" style="3" customWidth="1"/>
    <col min="7" max="7" width="9.69921875" style="2" customWidth="1"/>
    <col min="8" max="9" width="6.19921875" style="3" customWidth="1"/>
    <col min="10" max="10" width="4.69921875" style="1" customWidth="1"/>
    <col min="11" max="16384" width="10.69921875" style="1"/>
  </cols>
  <sheetData>
    <row r="2" spans="2:10" x14ac:dyDescent="0.2">
      <c r="B2" s="1087" t="s">
        <v>95</v>
      </c>
      <c r="C2" s="1087"/>
      <c r="D2" s="1087"/>
      <c r="E2" s="1087"/>
      <c r="F2" s="1087"/>
      <c r="G2" s="1087"/>
      <c r="H2" s="1087"/>
      <c r="I2" s="1087"/>
    </row>
    <row r="4" spans="2:10" ht="14.25" thickBot="1" x14ac:dyDescent="0.25">
      <c r="B4" s="4"/>
      <c r="C4" s="4"/>
      <c r="D4" s="5"/>
      <c r="E4" s="6"/>
      <c r="F4" s="6"/>
      <c r="G4" s="16"/>
      <c r="H4" s="6"/>
      <c r="I4" s="7" t="s">
        <v>2</v>
      </c>
    </row>
    <row r="5" spans="2:10" ht="17.25" customHeight="1" x14ac:dyDescent="0.2">
      <c r="B5" s="1088" t="s">
        <v>96</v>
      </c>
      <c r="C5" s="1089"/>
      <c r="D5" s="1065" t="s">
        <v>97</v>
      </c>
      <c r="E5" s="1066"/>
      <c r="F5" s="1067"/>
      <c r="G5" s="1065" t="s">
        <v>98</v>
      </c>
      <c r="H5" s="1066"/>
      <c r="I5" s="1068"/>
      <c r="J5" s="17"/>
    </row>
    <row r="6" spans="2:10" ht="27.75" customHeight="1" thickBot="1" x14ac:dyDescent="0.25">
      <c r="B6" s="1090"/>
      <c r="C6" s="1091"/>
      <c r="D6" s="60" t="s">
        <v>3</v>
      </c>
      <c r="E6" s="19" t="s">
        <v>5</v>
      </c>
      <c r="F6" s="61" t="s">
        <v>88</v>
      </c>
      <c r="G6" s="60" t="s">
        <v>3</v>
      </c>
      <c r="H6" s="19" t="s">
        <v>4</v>
      </c>
      <c r="I6" s="62" t="s">
        <v>88</v>
      </c>
      <c r="J6" s="17"/>
    </row>
    <row r="7" spans="2:10" x14ac:dyDescent="0.2">
      <c r="B7" s="1081" t="s">
        <v>99</v>
      </c>
      <c r="C7" s="1082"/>
      <c r="D7" s="84">
        <v>55259</v>
      </c>
      <c r="E7" s="85">
        <f t="shared" ref="E7:E63" si="0">D7*100/D$63</f>
        <v>0.79803142908555147</v>
      </c>
      <c r="F7" s="86">
        <v>0.93032876511172391</v>
      </c>
      <c r="G7" s="84">
        <v>121978</v>
      </c>
      <c r="H7" s="85">
        <f t="shared" ref="H7:H63" si="1">G7*100/G$63</f>
        <v>1.1107437306102699</v>
      </c>
      <c r="I7" s="87">
        <v>1.3585666064980642</v>
      </c>
      <c r="J7" s="17"/>
    </row>
    <row r="8" spans="2:10" x14ac:dyDescent="0.2">
      <c r="B8" s="1078" t="s">
        <v>100</v>
      </c>
      <c r="C8" s="88" t="s">
        <v>101</v>
      </c>
      <c r="D8" s="84">
        <v>296876</v>
      </c>
      <c r="E8" s="85">
        <f t="shared" si="0"/>
        <v>4.2873808527335306</v>
      </c>
      <c r="F8" s="86">
        <v>4.8599098882168619</v>
      </c>
      <c r="G8" s="84">
        <v>358619</v>
      </c>
      <c r="H8" s="85">
        <f t="shared" si="1"/>
        <v>3.2656200784381144</v>
      </c>
      <c r="I8" s="87">
        <v>3.1760829442191376</v>
      </c>
      <c r="J8" s="17"/>
    </row>
    <row r="9" spans="2:10" x14ac:dyDescent="0.2">
      <c r="B9" s="1079"/>
      <c r="C9" s="89" t="s">
        <v>102</v>
      </c>
      <c r="D9" s="9">
        <v>40028</v>
      </c>
      <c r="E9" s="26">
        <f t="shared" si="0"/>
        <v>0.57807057752468294</v>
      </c>
      <c r="F9" s="11">
        <v>0.59852808473381336</v>
      </c>
      <c r="G9" s="9">
        <v>21089</v>
      </c>
      <c r="H9" s="26">
        <f t="shared" si="1"/>
        <v>0.19203851952679976</v>
      </c>
      <c r="I9" s="10">
        <v>0.33555133056875158</v>
      </c>
      <c r="J9" s="17"/>
    </row>
    <row r="10" spans="2:10" x14ac:dyDescent="0.2">
      <c r="B10" s="1079"/>
      <c r="C10" s="89" t="s">
        <v>103</v>
      </c>
      <c r="D10" s="9">
        <v>16333</v>
      </c>
      <c r="E10" s="26">
        <f t="shared" si="0"/>
        <v>0.23587555567879101</v>
      </c>
      <c r="F10" s="11">
        <v>0.28081970616958607</v>
      </c>
      <c r="G10" s="9">
        <v>29864</v>
      </c>
      <c r="H10" s="26">
        <f t="shared" si="1"/>
        <v>0.27194453730135842</v>
      </c>
      <c r="I10" s="10">
        <v>0.19476453405261759</v>
      </c>
      <c r="J10" s="17"/>
    </row>
    <row r="11" spans="2:10" x14ac:dyDescent="0.2">
      <c r="B11" s="1079"/>
      <c r="C11" s="89" t="s">
        <v>104</v>
      </c>
      <c r="D11" s="9">
        <v>113706</v>
      </c>
      <c r="E11" s="26">
        <f t="shared" si="0"/>
        <v>1.6421028552018986</v>
      </c>
      <c r="F11" s="11">
        <v>1.9324019519219611</v>
      </c>
      <c r="G11" s="9">
        <v>115273</v>
      </c>
      <c r="H11" s="26">
        <f t="shared" si="1"/>
        <v>1.0496873375415046</v>
      </c>
      <c r="I11" s="10">
        <v>1.0543119717474214</v>
      </c>
      <c r="J11" s="17"/>
    </row>
    <row r="12" spans="2:10" x14ac:dyDescent="0.2">
      <c r="B12" s="1079"/>
      <c r="C12" s="89" t="s">
        <v>31</v>
      </c>
      <c r="D12" s="9">
        <v>25474</v>
      </c>
      <c r="E12" s="26">
        <f t="shared" si="0"/>
        <v>0.36788672658798277</v>
      </c>
      <c r="F12" s="11">
        <v>0.37553813250553231</v>
      </c>
      <c r="G12" s="9">
        <v>40717</v>
      </c>
      <c r="H12" s="26">
        <f t="shared" si="1"/>
        <v>0.37077302857284394</v>
      </c>
      <c r="I12" s="10">
        <v>0.33012576438252345</v>
      </c>
      <c r="J12" s="17"/>
    </row>
    <row r="13" spans="2:10" x14ac:dyDescent="0.2">
      <c r="B13" s="1079"/>
      <c r="C13" s="89" t="s">
        <v>105</v>
      </c>
      <c r="D13" s="9">
        <v>22403</v>
      </c>
      <c r="E13" s="26">
        <f t="shared" si="0"/>
        <v>0.32353640322487937</v>
      </c>
      <c r="F13" s="11">
        <v>0.27142483829379727</v>
      </c>
      <c r="G13" s="9">
        <v>33030</v>
      </c>
      <c r="H13" s="26">
        <f t="shared" si="1"/>
        <v>0.30077444639244133</v>
      </c>
      <c r="I13" s="10">
        <v>0.28331364098508949</v>
      </c>
      <c r="J13" s="17"/>
    </row>
    <row r="14" spans="2:10" x14ac:dyDescent="0.2">
      <c r="B14" s="1080"/>
      <c r="C14" s="90" t="s">
        <v>106</v>
      </c>
      <c r="D14" s="84">
        <v>78932</v>
      </c>
      <c r="E14" s="85">
        <f t="shared" si="0"/>
        <v>1.1399087345152961</v>
      </c>
      <c r="F14" s="86">
        <v>1.4011971745921719</v>
      </c>
      <c r="G14" s="84">
        <v>118646</v>
      </c>
      <c r="H14" s="85">
        <f t="shared" si="1"/>
        <v>1.0804022091031666</v>
      </c>
      <c r="I14" s="87">
        <v>0.97801570248273428</v>
      </c>
      <c r="J14" s="17"/>
    </row>
    <row r="15" spans="2:10" x14ac:dyDescent="0.2">
      <c r="B15" s="1078" t="s">
        <v>107</v>
      </c>
      <c r="C15" s="90" t="s">
        <v>101</v>
      </c>
      <c r="D15" s="84">
        <v>2017698</v>
      </c>
      <c r="E15" s="85">
        <f t="shared" si="0"/>
        <v>29.138898973978158</v>
      </c>
      <c r="F15" s="86">
        <v>25.670667248780049</v>
      </c>
      <c r="G15" s="84">
        <v>4274904</v>
      </c>
      <c r="H15" s="85">
        <f t="shared" si="1"/>
        <v>38.927698576470881</v>
      </c>
      <c r="I15" s="87">
        <v>34.789503740740585</v>
      </c>
      <c r="J15" s="17"/>
    </row>
    <row r="16" spans="2:10" x14ac:dyDescent="0.2">
      <c r="B16" s="1079"/>
      <c r="C16" s="89" t="s">
        <v>108</v>
      </c>
      <c r="D16" s="9">
        <v>223420</v>
      </c>
      <c r="E16" s="26">
        <f t="shared" si="0"/>
        <v>3.2265546225283468</v>
      </c>
      <c r="F16" s="11">
        <v>3.1045104050135435</v>
      </c>
      <c r="G16" s="9">
        <v>407424</v>
      </c>
      <c r="H16" s="26">
        <f t="shared" si="1"/>
        <v>3.7100432348469279</v>
      </c>
      <c r="I16" s="10">
        <v>4.0591572802760494</v>
      </c>
      <c r="J16" s="17"/>
    </row>
    <row r="17" spans="2:10" x14ac:dyDescent="0.2">
      <c r="B17" s="1079"/>
      <c r="C17" s="89" t="s">
        <v>109</v>
      </c>
      <c r="D17" s="9">
        <v>101746</v>
      </c>
      <c r="E17" s="26">
        <f t="shared" si="0"/>
        <v>1.4693806580600177</v>
      </c>
      <c r="F17" s="11">
        <v>2.2283402900093079</v>
      </c>
      <c r="G17" s="9">
        <v>223322</v>
      </c>
      <c r="H17" s="26">
        <f t="shared" si="1"/>
        <v>2.0335922166894576</v>
      </c>
      <c r="I17" s="10">
        <v>2.131208315882505</v>
      </c>
      <c r="J17" s="17"/>
    </row>
    <row r="18" spans="2:10" x14ac:dyDescent="0.2">
      <c r="B18" s="1079"/>
      <c r="C18" s="89" t="s">
        <v>110</v>
      </c>
      <c r="D18" s="9">
        <v>129405</v>
      </c>
      <c r="E18" s="26">
        <f t="shared" si="0"/>
        <v>1.8688224014335364</v>
      </c>
      <c r="F18" s="11">
        <v>1.6408452538943306</v>
      </c>
      <c r="G18" s="9">
        <v>255699</v>
      </c>
      <c r="H18" s="26">
        <f t="shared" si="1"/>
        <v>2.3284203805056269</v>
      </c>
      <c r="I18" s="10">
        <v>2.0488097951166035</v>
      </c>
      <c r="J18" s="17"/>
    </row>
    <row r="19" spans="2:10" x14ac:dyDescent="0.2">
      <c r="B19" s="1079"/>
      <c r="C19" s="89" t="s">
        <v>111</v>
      </c>
      <c r="D19" s="9">
        <v>277792</v>
      </c>
      <c r="E19" s="26">
        <f t="shared" si="0"/>
        <v>4.0117763033810512</v>
      </c>
      <c r="F19" s="11">
        <v>3.3604218690418577</v>
      </c>
      <c r="G19" s="9">
        <v>771532</v>
      </c>
      <c r="H19" s="26">
        <f t="shared" si="1"/>
        <v>7.0256466901015155</v>
      </c>
      <c r="I19" s="10">
        <v>5.3262263652549162</v>
      </c>
      <c r="J19" s="17"/>
    </row>
    <row r="20" spans="2:10" x14ac:dyDescent="0.2">
      <c r="B20" s="1079"/>
      <c r="C20" s="89" t="s">
        <v>34</v>
      </c>
      <c r="D20" s="9">
        <v>313320</v>
      </c>
      <c r="E20" s="26">
        <f t="shared" si="0"/>
        <v>4.5248594321483377</v>
      </c>
      <c r="F20" s="11">
        <v>3.5586022647157973</v>
      </c>
      <c r="G20" s="9">
        <v>744162</v>
      </c>
      <c r="H20" s="26">
        <f t="shared" si="1"/>
        <v>6.7764127634360261</v>
      </c>
      <c r="I20" s="10">
        <v>5.3964687176837449</v>
      </c>
      <c r="J20" s="17"/>
    </row>
    <row r="21" spans="2:10" x14ac:dyDescent="0.2">
      <c r="B21" s="1079"/>
      <c r="C21" s="89" t="s">
        <v>6</v>
      </c>
      <c r="D21" s="9">
        <v>284306</v>
      </c>
      <c r="E21" s="26">
        <f t="shared" si="0"/>
        <v>4.1058492458712026</v>
      </c>
      <c r="F21" s="11">
        <v>3.2852234518007752</v>
      </c>
      <c r="G21" s="9">
        <v>925226</v>
      </c>
      <c r="H21" s="26">
        <f t="shared" si="1"/>
        <v>8.4251994531605501</v>
      </c>
      <c r="I21" s="10">
        <v>8.2482381410294359</v>
      </c>
      <c r="J21" s="17"/>
    </row>
    <row r="22" spans="2:10" x14ac:dyDescent="0.2">
      <c r="B22" s="1080"/>
      <c r="C22" s="90" t="s">
        <v>112</v>
      </c>
      <c r="D22" s="84">
        <v>687709</v>
      </c>
      <c r="E22" s="85">
        <f t="shared" si="0"/>
        <v>9.931656310555665</v>
      </c>
      <c r="F22" s="86">
        <v>8.4927237143044358</v>
      </c>
      <c r="G22" s="84">
        <v>947539</v>
      </c>
      <c r="H22" s="85">
        <f t="shared" si="1"/>
        <v>8.6283838377307749</v>
      </c>
      <c r="I22" s="87">
        <v>7.5793951254973333</v>
      </c>
      <c r="J22" s="17"/>
    </row>
    <row r="23" spans="2:10" x14ac:dyDescent="0.2">
      <c r="B23" s="1078" t="s">
        <v>113</v>
      </c>
      <c r="C23" s="90" t="s">
        <v>101</v>
      </c>
      <c r="D23" s="84">
        <v>234925</v>
      </c>
      <c r="E23" s="85">
        <f t="shared" si="0"/>
        <v>3.3927058665180909</v>
      </c>
      <c r="F23" s="86">
        <v>2.7393539962531057</v>
      </c>
      <c r="G23" s="84">
        <v>322414</v>
      </c>
      <c r="H23" s="85">
        <f t="shared" si="1"/>
        <v>2.9359337680645652</v>
      </c>
      <c r="I23" s="87">
        <v>2.9637004246442027</v>
      </c>
      <c r="J23" s="17"/>
    </row>
    <row r="24" spans="2:10" x14ac:dyDescent="0.2">
      <c r="B24" s="1079"/>
      <c r="C24" s="89" t="s">
        <v>7</v>
      </c>
      <c r="D24" s="9">
        <v>97775</v>
      </c>
      <c r="E24" s="26">
        <f t="shared" si="0"/>
        <v>1.4120328449454351</v>
      </c>
      <c r="F24" s="11">
        <v>0.95245407370155422</v>
      </c>
      <c r="G24" s="9">
        <v>166641</v>
      </c>
      <c r="H24" s="26">
        <f t="shared" si="1"/>
        <v>1.5174494254097131</v>
      </c>
      <c r="I24" s="10">
        <v>1.6963534153395377</v>
      </c>
      <c r="J24" s="17"/>
    </row>
    <row r="25" spans="2:10" x14ac:dyDescent="0.2">
      <c r="B25" s="1079"/>
      <c r="C25" s="89" t="s">
        <v>114</v>
      </c>
      <c r="D25" s="9">
        <v>56456</v>
      </c>
      <c r="E25" s="26">
        <f t="shared" si="0"/>
        <v>0.81531809045501902</v>
      </c>
      <c r="F25" s="11">
        <v>0.67518704866146817</v>
      </c>
      <c r="G25" s="9">
        <v>53199</v>
      </c>
      <c r="H25" s="26">
        <f t="shared" si="1"/>
        <v>0.48443535493888851</v>
      </c>
      <c r="I25" s="10">
        <v>0.4633723531030976</v>
      </c>
      <c r="J25" s="17"/>
    </row>
    <row r="26" spans="2:10" x14ac:dyDescent="0.2">
      <c r="B26" s="1079"/>
      <c r="C26" s="89" t="s">
        <v>115</v>
      </c>
      <c r="D26" s="9">
        <v>48740</v>
      </c>
      <c r="E26" s="26">
        <f t="shared" si="0"/>
        <v>0.70388627831900286</v>
      </c>
      <c r="F26" s="11">
        <v>0.62167972342772149</v>
      </c>
      <c r="G26" s="9">
        <v>52821</v>
      </c>
      <c r="H26" s="26">
        <f t="shared" si="1"/>
        <v>0.48099324955783063</v>
      </c>
      <c r="I26" s="10">
        <v>0.43240191627614272</v>
      </c>
      <c r="J26" s="17"/>
    </row>
    <row r="27" spans="2:10" x14ac:dyDescent="0.2">
      <c r="B27" s="1080"/>
      <c r="C27" s="90" t="s">
        <v>116</v>
      </c>
      <c r="D27" s="84">
        <v>31954</v>
      </c>
      <c r="E27" s="85">
        <f t="shared" si="0"/>
        <v>0.46146865279863392</v>
      </c>
      <c r="F27" s="86">
        <v>0.49003315046236173</v>
      </c>
      <c r="G27" s="84">
        <v>49753</v>
      </c>
      <c r="H27" s="85">
        <f t="shared" si="1"/>
        <v>0.45305573815813305</v>
      </c>
      <c r="I27" s="87">
        <v>0.37157273992542444</v>
      </c>
      <c r="J27" s="17"/>
    </row>
    <row r="28" spans="2:10" x14ac:dyDescent="0.2">
      <c r="B28" s="1078" t="s">
        <v>117</v>
      </c>
      <c r="C28" s="90" t="s">
        <v>101</v>
      </c>
      <c r="D28" s="84">
        <v>2103082</v>
      </c>
      <c r="E28" s="85">
        <f t="shared" si="0"/>
        <v>30.371985268356283</v>
      </c>
      <c r="F28" s="86">
        <v>33.102599852050567</v>
      </c>
      <c r="G28" s="84">
        <v>2089160</v>
      </c>
      <c r="H28" s="85">
        <f t="shared" si="1"/>
        <v>19.024097560558062</v>
      </c>
      <c r="I28" s="87">
        <v>21.19163317275752</v>
      </c>
      <c r="J28" s="17"/>
    </row>
    <row r="29" spans="2:10" x14ac:dyDescent="0.2">
      <c r="B29" s="1079"/>
      <c r="C29" s="89" t="s">
        <v>118</v>
      </c>
      <c r="D29" s="9">
        <v>35186</v>
      </c>
      <c r="E29" s="26">
        <f t="shared" si="0"/>
        <v>0.50814408266172417</v>
      </c>
      <c r="F29" s="11">
        <v>0.35096542135982423</v>
      </c>
      <c r="G29" s="9">
        <v>28297</v>
      </c>
      <c r="H29" s="26">
        <f t="shared" si="1"/>
        <v>0.25767528033808396</v>
      </c>
      <c r="I29" s="10">
        <v>0.33027076837859187</v>
      </c>
      <c r="J29" s="17"/>
    </row>
    <row r="30" spans="2:10" x14ac:dyDescent="0.2">
      <c r="B30" s="1079"/>
      <c r="C30" s="89" t="s">
        <v>119</v>
      </c>
      <c r="D30" s="9">
        <v>45920</v>
      </c>
      <c r="E30" s="26">
        <f t="shared" si="0"/>
        <v>0.66316081043103425</v>
      </c>
      <c r="F30" s="11">
        <v>0.94219077266077655</v>
      </c>
      <c r="G30" s="9">
        <v>79462</v>
      </c>
      <c r="H30" s="26">
        <f t="shared" si="1"/>
        <v>0.72358883013127995</v>
      </c>
      <c r="I30" s="10">
        <v>0.79740114171313037</v>
      </c>
      <c r="J30" s="17"/>
    </row>
    <row r="31" spans="2:10" x14ac:dyDescent="0.2">
      <c r="B31" s="1079"/>
      <c r="C31" s="89" t="s">
        <v>120</v>
      </c>
      <c r="D31" s="9">
        <v>87236</v>
      </c>
      <c r="E31" s="26">
        <f t="shared" si="0"/>
        <v>1.2598322399556121</v>
      </c>
      <c r="F31" s="11">
        <v>1.1925561067035935</v>
      </c>
      <c r="G31" s="9">
        <v>203133</v>
      </c>
      <c r="H31" s="26">
        <f t="shared" si="1"/>
        <v>1.8497491861651767</v>
      </c>
      <c r="I31" s="10">
        <v>2.1727036260907622</v>
      </c>
      <c r="J31" s="17"/>
    </row>
    <row r="32" spans="2:10" x14ac:dyDescent="0.2">
      <c r="B32" s="1079"/>
      <c r="C32" s="89" t="s">
        <v>121</v>
      </c>
      <c r="D32" s="9">
        <v>449489</v>
      </c>
      <c r="E32" s="26">
        <f t="shared" si="0"/>
        <v>6.4913651898918809</v>
      </c>
      <c r="F32" s="11">
        <v>8.4320320783421447</v>
      </c>
      <c r="G32" s="9">
        <v>391078</v>
      </c>
      <c r="H32" s="26">
        <f t="shared" si="1"/>
        <v>3.5611949423634024</v>
      </c>
      <c r="I32" s="10">
        <v>4.3217836844887048</v>
      </c>
      <c r="J32" s="17"/>
    </row>
    <row r="33" spans="2:10" x14ac:dyDescent="0.2">
      <c r="B33" s="1079"/>
      <c r="C33" s="89" t="s">
        <v>122</v>
      </c>
      <c r="D33" s="9">
        <v>1174064</v>
      </c>
      <c r="E33" s="26">
        <f t="shared" si="0"/>
        <v>16.955427563978699</v>
      </c>
      <c r="F33" s="11">
        <v>16.030605163703598</v>
      </c>
      <c r="G33" s="9">
        <v>1096793</v>
      </c>
      <c r="H33" s="26">
        <f t="shared" si="1"/>
        <v>9.987505521710716</v>
      </c>
      <c r="I33" s="10">
        <v>10.633312203028796</v>
      </c>
      <c r="J33" s="17"/>
    </row>
    <row r="34" spans="2:10" x14ac:dyDescent="0.2">
      <c r="B34" s="1080"/>
      <c r="C34" s="90" t="s">
        <v>123</v>
      </c>
      <c r="D34" s="84">
        <v>311187</v>
      </c>
      <c r="E34" s="85">
        <f t="shared" si="0"/>
        <v>4.4940553814373319</v>
      </c>
      <c r="F34" s="86">
        <v>6.1542503092806298</v>
      </c>
      <c r="G34" s="84">
        <v>290397</v>
      </c>
      <c r="H34" s="85">
        <f t="shared" si="1"/>
        <v>2.6443837998494035</v>
      </c>
      <c r="I34" s="87">
        <v>2.9361617490575345</v>
      </c>
      <c r="J34" s="17"/>
    </row>
    <row r="35" spans="2:10" x14ac:dyDescent="0.2">
      <c r="B35" s="1078" t="s">
        <v>124</v>
      </c>
      <c r="C35" s="90" t="s">
        <v>101</v>
      </c>
      <c r="D35" s="84">
        <v>1031032</v>
      </c>
      <c r="E35" s="85">
        <f t="shared" si="0"/>
        <v>14.889808726052486</v>
      </c>
      <c r="F35" s="86">
        <v>17.021921621538407</v>
      </c>
      <c r="G35" s="84">
        <v>2345147</v>
      </c>
      <c r="H35" s="85">
        <f t="shared" si="1"/>
        <v>21.355140497544493</v>
      </c>
      <c r="I35" s="87">
        <v>23.276488544563474</v>
      </c>
      <c r="J35" s="17"/>
    </row>
    <row r="36" spans="2:10" x14ac:dyDescent="0.2">
      <c r="B36" s="1079"/>
      <c r="C36" s="89" t="s">
        <v>125</v>
      </c>
      <c r="D36" s="9">
        <v>137875</v>
      </c>
      <c r="E36" s="26">
        <f t="shared" si="0"/>
        <v>1.9911432216502365</v>
      </c>
      <c r="F36" s="11">
        <v>3.1178526963665547</v>
      </c>
      <c r="G36" s="9">
        <v>190319</v>
      </c>
      <c r="H36" s="26">
        <f t="shared" si="1"/>
        <v>1.7330636349670918</v>
      </c>
      <c r="I36" s="10">
        <v>1.5200527234529706</v>
      </c>
      <c r="J36" s="17"/>
    </row>
    <row r="37" spans="2:10" x14ac:dyDescent="0.2">
      <c r="B37" s="1079"/>
      <c r="C37" s="89" t="s">
        <v>126</v>
      </c>
      <c r="D37" s="9">
        <v>57420</v>
      </c>
      <c r="E37" s="26">
        <f t="shared" si="0"/>
        <v>0.82923984614438129</v>
      </c>
      <c r="F37" s="11">
        <v>1.1943521843857297</v>
      </c>
      <c r="G37" s="9">
        <v>80593</v>
      </c>
      <c r="H37" s="26">
        <f t="shared" si="1"/>
        <v>0.73388782797777852</v>
      </c>
      <c r="I37" s="10">
        <v>0.89838434130847256</v>
      </c>
      <c r="J37" s="17"/>
    </row>
    <row r="38" spans="2:10" x14ac:dyDescent="0.2">
      <c r="B38" s="1079"/>
      <c r="C38" s="89" t="s">
        <v>9</v>
      </c>
      <c r="D38" s="9">
        <v>382966</v>
      </c>
      <c r="E38" s="26">
        <f t="shared" si="0"/>
        <v>5.5306629557389257</v>
      </c>
      <c r="F38" s="11">
        <v>5.8777925060533738</v>
      </c>
      <c r="G38" s="9">
        <v>1167761</v>
      </c>
      <c r="H38" s="26">
        <f t="shared" si="1"/>
        <v>10.633747147856001</v>
      </c>
      <c r="I38" s="10">
        <v>12.253768110092834</v>
      </c>
      <c r="J38" s="17"/>
    </row>
    <row r="39" spans="2:10" x14ac:dyDescent="0.2">
      <c r="B39" s="1079"/>
      <c r="C39" s="89" t="s">
        <v>127</v>
      </c>
      <c r="D39" s="9">
        <v>402929</v>
      </c>
      <c r="E39" s="26">
        <f t="shared" si="0"/>
        <v>5.818961720082017</v>
      </c>
      <c r="F39" s="11">
        <v>5.8564172079242161</v>
      </c>
      <c r="G39" s="9">
        <v>736270</v>
      </c>
      <c r="H39" s="26">
        <f t="shared" si="1"/>
        <v>6.7045474309828279</v>
      </c>
      <c r="I39" s="10">
        <v>7.2350589695001011</v>
      </c>
      <c r="J39" s="17"/>
    </row>
    <row r="40" spans="2:10" x14ac:dyDescent="0.2">
      <c r="B40" s="1079"/>
      <c r="C40" s="89" t="s">
        <v>128</v>
      </c>
      <c r="D40" s="9">
        <v>20337</v>
      </c>
      <c r="E40" s="26">
        <f t="shared" si="0"/>
        <v>0.29369994341759459</v>
      </c>
      <c r="F40" s="11">
        <v>0.452177359315801</v>
      </c>
      <c r="G40" s="9">
        <v>91840</v>
      </c>
      <c r="H40" s="26">
        <f t="shared" si="1"/>
        <v>0.83630412221258899</v>
      </c>
      <c r="I40" s="10">
        <v>0.82454105631061014</v>
      </c>
      <c r="J40" s="17"/>
    </row>
    <row r="41" spans="2:10" x14ac:dyDescent="0.2">
      <c r="B41" s="1080"/>
      <c r="C41" s="90" t="s">
        <v>129</v>
      </c>
      <c r="D41" s="84">
        <v>29505</v>
      </c>
      <c r="E41" s="85">
        <f t="shared" si="0"/>
        <v>0.42610103901933072</v>
      </c>
      <c r="F41" s="86">
        <v>0.5233296674927308</v>
      </c>
      <c r="G41" s="84">
        <v>78364</v>
      </c>
      <c r="H41" s="85">
        <f t="shared" si="1"/>
        <v>0.71359033354820689</v>
      </c>
      <c r="I41" s="87">
        <v>0.54468334389848561</v>
      </c>
      <c r="J41" s="17"/>
    </row>
    <row r="42" spans="2:10" x14ac:dyDescent="0.2">
      <c r="B42" s="1078" t="s">
        <v>130</v>
      </c>
      <c r="C42" s="90" t="s">
        <v>101</v>
      </c>
      <c r="D42" s="84">
        <v>473503</v>
      </c>
      <c r="E42" s="85">
        <f t="shared" si="0"/>
        <v>6.8381670997719084</v>
      </c>
      <c r="F42" s="86">
        <v>5.9118192964270291</v>
      </c>
      <c r="G42" s="84">
        <v>477346</v>
      </c>
      <c r="H42" s="85">
        <f t="shared" si="1"/>
        <v>4.3467598815515078</v>
      </c>
      <c r="I42" s="87">
        <v>4.6312222120987947</v>
      </c>
      <c r="J42" s="17"/>
    </row>
    <row r="43" spans="2:10" x14ac:dyDescent="0.2">
      <c r="B43" s="1079"/>
      <c r="C43" s="89" t="s">
        <v>131</v>
      </c>
      <c r="D43" s="9">
        <v>10557</v>
      </c>
      <c r="E43" s="26">
        <f t="shared" si="0"/>
        <v>0.15246055478485254</v>
      </c>
      <c r="F43" s="11">
        <v>0.26487211532160843</v>
      </c>
      <c r="G43" s="9">
        <v>14906</v>
      </c>
      <c r="H43" s="26">
        <f t="shared" si="1"/>
        <v>0.13573551007949533</v>
      </c>
      <c r="I43" s="10">
        <v>0.15463467814067175</v>
      </c>
      <c r="J43" s="17"/>
    </row>
    <row r="44" spans="2:10" x14ac:dyDescent="0.2">
      <c r="B44" s="1079"/>
      <c r="C44" s="89" t="s">
        <v>132</v>
      </c>
      <c r="D44" s="9">
        <v>15127</v>
      </c>
      <c r="E44" s="26">
        <f t="shared" si="0"/>
        <v>0.2184589194118087</v>
      </c>
      <c r="F44" s="11">
        <v>0.15353503614655678</v>
      </c>
      <c r="G44" s="9">
        <v>14626</v>
      </c>
      <c r="H44" s="26">
        <f t="shared" si="1"/>
        <v>0.1331858023898228</v>
      </c>
      <c r="I44" s="10">
        <v>0.19465578105556625</v>
      </c>
      <c r="J44" s="17"/>
    </row>
    <row r="45" spans="2:10" x14ac:dyDescent="0.2">
      <c r="B45" s="1079"/>
      <c r="C45" s="89" t="s">
        <v>133</v>
      </c>
      <c r="D45" s="9">
        <v>96904</v>
      </c>
      <c r="E45" s="26">
        <f t="shared" si="0"/>
        <v>1.399454163197059</v>
      </c>
      <c r="F45" s="11">
        <v>1.5309095100536929</v>
      </c>
      <c r="G45" s="9">
        <v>158226</v>
      </c>
      <c r="H45" s="26">
        <f t="shared" si="1"/>
        <v>1.4408216032361618</v>
      </c>
      <c r="I45" s="10">
        <v>1.6525259575278461</v>
      </c>
      <c r="J45" s="17"/>
    </row>
    <row r="46" spans="2:10" x14ac:dyDescent="0.2">
      <c r="B46" s="1079"/>
      <c r="C46" s="89" t="s">
        <v>25</v>
      </c>
      <c r="D46" s="9">
        <v>145473</v>
      </c>
      <c r="E46" s="26">
        <f t="shared" si="0"/>
        <v>2.100870918463281</v>
      </c>
      <c r="F46" s="11">
        <v>1.5590151652115147</v>
      </c>
      <c r="G46" s="9">
        <v>180021</v>
      </c>
      <c r="H46" s="26">
        <f t="shared" si="1"/>
        <v>1.6392890285804931</v>
      </c>
      <c r="I46" s="10">
        <v>1.7275896928259515</v>
      </c>
      <c r="J46" s="17"/>
    </row>
    <row r="47" spans="2:10" x14ac:dyDescent="0.2">
      <c r="B47" s="1080"/>
      <c r="C47" s="90" t="s">
        <v>134</v>
      </c>
      <c r="D47" s="84">
        <v>205442</v>
      </c>
      <c r="E47" s="85">
        <f t="shared" si="0"/>
        <v>2.9669225439149076</v>
      </c>
      <c r="F47" s="86">
        <v>2.4034874696936561</v>
      </c>
      <c r="G47" s="84">
        <v>109567</v>
      </c>
      <c r="H47" s="85">
        <f t="shared" si="1"/>
        <v>0.99772793726553499</v>
      </c>
      <c r="I47" s="87">
        <v>0.90181610254875944</v>
      </c>
      <c r="J47" s="17"/>
    </row>
    <row r="48" spans="2:10" x14ac:dyDescent="0.2">
      <c r="B48" s="1078" t="s">
        <v>135</v>
      </c>
      <c r="C48" s="90" t="s">
        <v>101</v>
      </c>
      <c r="D48" s="84">
        <v>178660</v>
      </c>
      <c r="E48" s="85">
        <f t="shared" si="0"/>
        <v>2.5801461322214414</v>
      </c>
      <c r="F48" s="86">
        <v>2.0443114075012101</v>
      </c>
      <c r="G48" s="84">
        <v>197670</v>
      </c>
      <c r="H48" s="85">
        <f t="shared" si="1"/>
        <v>1.8000025679198874</v>
      </c>
      <c r="I48" s="87">
        <v>1.7028423441636011</v>
      </c>
      <c r="J48" s="17"/>
    </row>
    <row r="49" spans="2:10" x14ac:dyDescent="0.2">
      <c r="B49" s="1079"/>
      <c r="C49" s="89" t="s">
        <v>136</v>
      </c>
      <c r="D49" s="9">
        <v>15337</v>
      </c>
      <c r="E49" s="26">
        <f t="shared" si="0"/>
        <v>0.22149166702048723</v>
      </c>
      <c r="F49" s="11">
        <v>0.30499767496757191</v>
      </c>
      <c r="G49" s="9">
        <v>30415</v>
      </c>
      <c r="H49" s="26">
        <f t="shared" si="1"/>
        <v>0.27696199779067826</v>
      </c>
      <c r="I49" s="10">
        <v>0.32825279609997254</v>
      </c>
      <c r="J49" s="17"/>
    </row>
    <row r="50" spans="2:10" x14ac:dyDescent="0.2">
      <c r="B50" s="1079"/>
      <c r="C50" s="89" t="s">
        <v>137</v>
      </c>
      <c r="D50" s="9">
        <v>36387</v>
      </c>
      <c r="E50" s="26">
        <f t="shared" si="0"/>
        <v>0.52548851065230939</v>
      </c>
      <c r="F50" s="11">
        <v>0.36655774409485187</v>
      </c>
      <c r="G50" s="9">
        <v>60289</v>
      </c>
      <c r="H50" s="26">
        <f t="shared" si="1"/>
        <v>0.54899759608095355</v>
      </c>
      <c r="I50" s="10">
        <v>0.46018226518959154</v>
      </c>
      <c r="J50" s="17"/>
    </row>
    <row r="51" spans="2:10" x14ac:dyDescent="0.2">
      <c r="B51" s="1079"/>
      <c r="C51" s="89" t="s">
        <v>138</v>
      </c>
      <c r="D51" s="9">
        <v>120671</v>
      </c>
      <c r="E51" s="26">
        <f t="shared" si="0"/>
        <v>1.7426889842230693</v>
      </c>
      <c r="F51" s="11">
        <v>1.2863666256397785</v>
      </c>
      <c r="G51" s="9">
        <v>92000</v>
      </c>
      <c r="H51" s="26">
        <f t="shared" si="1"/>
        <v>0.837761098035259</v>
      </c>
      <c r="I51" s="10">
        <v>0.82179806405164846</v>
      </c>
      <c r="J51" s="17"/>
    </row>
    <row r="52" spans="2:10" x14ac:dyDescent="0.2">
      <c r="B52" s="1080"/>
      <c r="C52" s="90" t="s">
        <v>45</v>
      </c>
      <c r="D52" s="84">
        <v>6265</v>
      </c>
      <c r="E52" s="85">
        <f t="shared" si="0"/>
        <v>9.047697032557557E-2</v>
      </c>
      <c r="F52" s="86">
        <v>8.6389362799007455E-2</v>
      </c>
      <c r="G52" s="84">
        <v>14966</v>
      </c>
      <c r="H52" s="85">
        <f t="shared" si="1"/>
        <v>0.1362818760129966</v>
      </c>
      <c r="I52" s="87">
        <v>9.260921882238872E-2</v>
      </c>
      <c r="J52" s="17"/>
    </row>
    <row r="53" spans="2:10" x14ac:dyDescent="0.2">
      <c r="B53" s="1078" t="s">
        <v>139</v>
      </c>
      <c r="C53" s="90" t="s">
        <v>101</v>
      </c>
      <c r="D53" s="84">
        <v>521500</v>
      </c>
      <c r="E53" s="85">
        <f t="shared" si="0"/>
        <v>7.5313232282183016</v>
      </c>
      <c r="F53" s="86">
        <v>7.5564343397421068</v>
      </c>
      <c r="G53" s="84">
        <v>773496</v>
      </c>
      <c r="H53" s="85">
        <f t="shared" si="1"/>
        <v>7.04353106832479</v>
      </c>
      <c r="I53" s="87">
        <v>6.5906007926401768</v>
      </c>
      <c r="J53" s="17"/>
    </row>
    <row r="54" spans="2:10" x14ac:dyDescent="0.2">
      <c r="B54" s="1079"/>
      <c r="C54" s="89" t="s">
        <v>140</v>
      </c>
      <c r="D54" s="9">
        <v>318097</v>
      </c>
      <c r="E54" s="26">
        <f t="shared" si="0"/>
        <v>4.5938472194181346</v>
      </c>
      <c r="F54" s="11">
        <v>3.5183582823655173</v>
      </c>
      <c r="G54" s="9">
        <v>546522</v>
      </c>
      <c r="H54" s="26">
        <f t="shared" si="1"/>
        <v>4.976683378482889</v>
      </c>
      <c r="I54" s="10">
        <v>4.3277650993265286</v>
      </c>
      <c r="J54" s="17"/>
    </row>
    <row r="55" spans="2:10" x14ac:dyDescent="0.2">
      <c r="B55" s="1079"/>
      <c r="C55" s="89" t="s">
        <v>141</v>
      </c>
      <c r="D55" s="9">
        <v>8997</v>
      </c>
      <c r="E55" s="26">
        <f t="shared" si="0"/>
        <v>0.12993157254895504</v>
      </c>
      <c r="F55" s="11">
        <v>1.0567844762045366</v>
      </c>
      <c r="G55" s="9">
        <v>56592</v>
      </c>
      <c r="H55" s="26">
        <f t="shared" si="1"/>
        <v>0.51533234847838449</v>
      </c>
      <c r="I55" s="10">
        <v>0.51488502270641745</v>
      </c>
      <c r="J55" s="17"/>
    </row>
    <row r="56" spans="2:10" x14ac:dyDescent="0.2">
      <c r="B56" s="1079"/>
      <c r="C56" s="89" t="s">
        <v>47</v>
      </c>
      <c r="D56" s="9">
        <v>6597</v>
      </c>
      <c r="E56" s="26">
        <f t="shared" si="0"/>
        <v>9.5271599878343494E-2</v>
      </c>
      <c r="F56" s="11">
        <v>0.20019358164732298</v>
      </c>
      <c r="G56" s="9">
        <v>18100</v>
      </c>
      <c r="H56" s="26">
        <f t="shared" si="1"/>
        <v>0.16482038993954551</v>
      </c>
      <c r="I56" s="10">
        <v>0.16060400931215663</v>
      </c>
      <c r="J56" s="17"/>
    </row>
    <row r="57" spans="2:10" x14ac:dyDescent="0.2">
      <c r="B57" s="1079"/>
      <c r="C57" s="89" t="s">
        <v>71</v>
      </c>
      <c r="D57" s="9">
        <v>45837</v>
      </c>
      <c r="E57" s="26">
        <f t="shared" si="0"/>
        <v>0.66196215304284234</v>
      </c>
      <c r="F57" s="11">
        <v>0.66995671255414879</v>
      </c>
      <c r="G57" s="9">
        <v>41232</v>
      </c>
      <c r="H57" s="26">
        <f t="shared" si="1"/>
        <v>0.37546266950206303</v>
      </c>
      <c r="I57" s="10">
        <v>0.41399849244178755</v>
      </c>
      <c r="J57" s="17"/>
    </row>
    <row r="58" spans="2:10" x14ac:dyDescent="0.2">
      <c r="B58" s="1079"/>
      <c r="C58" s="89" t="s">
        <v>48</v>
      </c>
      <c r="D58" s="9">
        <v>50204</v>
      </c>
      <c r="E58" s="26">
        <f t="shared" si="0"/>
        <v>0.7250288616480759</v>
      </c>
      <c r="F58" s="11">
        <v>0.54502075950006668</v>
      </c>
      <c r="G58" s="9">
        <v>34021</v>
      </c>
      <c r="H58" s="26">
        <f t="shared" si="1"/>
        <v>0.30979859039410379</v>
      </c>
      <c r="I58" s="10">
        <v>0.38412766925168512</v>
      </c>
      <c r="J58" s="17"/>
    </row>
    <row r="59" spans="2:10" x14ac:dyDescent="0.2">
      <c r="B59" s="1079"/>
      <c r="C59" s="89" t="s">
        <v>142</v>
      </c>
      <c r="D59" s="9">
        <v>74528</v>
      </c>
      <c r="E59" s="26">
        <f t="shared" si="0"/>
        <v>1.0763076846647239</v>
      </c>
      <c r="F59" s="11">
        <v>1.397466859406197</v>
      </c>
      <c r="G59" s="9">
        <v>43468</v>
      </c>
      <c r="H59" s="26">
        <f t="shared" si="1"/>
        <v>0.39582390662387651</v>
      </c>
      <c r="I59" s="10">
        <v>0.37703455711066969</v>
      </c>
      <c r="J59" s="17"/>
    </row>
    <row r="60" spans="2:10" x14ac:dyDescent="0.2">
      <c r="B60" s="1080"/>
      <c r="C60" s="90" t="s">
        <v>143</v>
      </c>
      <c r="D60" s="84">
        <v>17240</v>
      </c>
      <c r="E60" s="85">
        <f t="shared" si="0"/>
        <v>0.24897413701722629</v>
      </c>
      <c r="F60" s="86">
        <v>0.16865366806431775</v>
      </c>
      <c r="G60" s="84">
        <v>33561</v>
      </c>
      <c r="H60" s="85">
        <f t="shared" si="1"/>
        <v>0.30560978490392748</v>
      </c>
      <c r="I60" s="87">
        <v>0.41218594249093182</v>
      </c>
      <c r="J60" s="17"/>
    </row>
    <row r="61" spans="2:10" ht="14.25" thickBot="1" x14ac:dyDescent="0.25">
      <c r="B61" s="1083" t="s">
        <v>90</v>
      </c>
      <c r="C61" s="1084"/>
      <c r="D61" s="91">
        <v>11879</v>
      </c>
      <c r="E61" s="92">
        <f t="shared" si="0"/>
        <v>0.17155242306424776</v>
      </c>
      <c r="F61" s="93">
        <v>0.16265358437894001</v>
      </c>
      <c r="G61" s="91">
        <v>20917</v>
      </c>
      <c r="H61" s="92">
        <f t="shared" si="1"/>
        <v>0.19047227051742949</v>
      </c>
      <c r="I61" s="94">
        <v>0.31935921767444042</v>
      </c>
      <c r="J61" s="17"/>
    </row>
    <row r="62" spans="2:10" ht="15" thickTop="1" thickBot="1" x14ac:dyDescent="0.25">
      <c r="B62" s="1092" t="s">
        <v>144</v>
      </c>
      <c r="C62" s="1093"/>
      <c r="D62" s="95">
        <v>0</v>
      </c>
      <c r="E62" s="33">
        <f t="shared" si="0"/>
        <v>0</v>
      </c>
      <c r="F62" s="36"/>
      <c r="G62" s="95">
        <v>0</v>
      </c>
      <c r="H62" s="33">
        <f t="shared" si="1"/>
        <v>0</v>
      </c>
      <c r="I62" s="35"/>
      <c r="J62" s="17"/>
    </row>
    <row r="63" spans="2:10" ht="14.25" thickBot="1" x14ac:dyDescent="0.25">
      <c r="B63" s="1076" t="s">
        <v>13</v>
      </c>
      <c r="C63" s="1077"/>
      <c r="D63" s="95">
        <v>6924414</v>
      </c>
      <c r="E63" s="33">
        <f t="shared" si="0"/>
        <v>100</v>
      </c>
      <c r="F63" s="36">
        <v>100</v>
      </c>
      <c r="G63" s="95">
        <v>10981651</v>
      </c>
      <c r="H63" s="33">
        <f t="shared" si="1"/>
        <v>100</v>
      </c>
      <c r="I63" s="35">
        <v>100</v>
      </c>
      <c r="J63" s="17"/>
    </row>
    <row r="64" spans="2:10" x14ac:dyDescent="0.2">
      <c r="B64" s="1087" t="s">
        <v>145</v>
      </c>
      <c r="C64" s="1087"/>
      <c r="D64" s="1087"/>
      <c r="E64" s="1087"/>
      <c r="F64" s="1087"/>
      <c r="G64" s="1087"/>
      <c r="H64" s="1087"/>
      <c r="I64" s="1087"/>
    </row>
    <row r="66" spans="2:10" ht="14.25" thickBot="1" x14ac:dyDescent="0.25">
      <c r="B66" s="4"/>
      <c r="C66" s="4"/>
      <c r="D66" s="5"/>
      <c r="E66" s="6"/>
      <c r="F66" s="6"/>
      <c r="G66" s="5"/>
      <c r="H66" s="12"/>
      <c r="I66" s="7" t="s">
        <v>86</v>
      </c>
    </row>
    <row r="67" spans="2:10" ht="13.5" customHeight="1" x14ac:dyDescent="0.2">
      <c r="B67" s="1088" t="s">
        <v>96</v>
      </c>
      <c r="C67" s="1089"/>
      <c r="D67" s="1065" t="s">
        <v>97</v>
      </c>
      <c r="E67" s="1066"/>
      <c r="F67" s="1067"/>
      <c r="G67" s="1065" t="s">
        <v>98</v>
      </c>
      <c r="H67" s="1066"/>
      <c r="I67" s="1068"/>
      <c r="J67" s="17"/>
    </row>
    <row r="68" spans="2:10" ht="27.75" customHeight="1" thickBot="1" x14ac:dyDescent="0.25">
      <c r="B68" s="1090"/>
      <c r="C68" s="1091"/>
      <c r="D68" s="60" t="s">
        <v>146</v>
      </c>
      <c r="E68" s="19" t="s">
        <v>5</v>
      </c>
      <c r="F68" s="61" t="s">
        <v>88</v>
      </c>
      <c r="G68" s="60" t="s">
        <v>53</v>
      </c>
      <c r="H68" s="19" t="s">
        <v>4</v>
      </c>
      <c r="I68" s="62" t="s">
        <v>88</v>
      </c>
      <c r="J68" s="17"/>
    </row>
    <row r="69" spans="2:10" ht="13.5" customHeight="1" x14ac:dyDescent="0.2">
      <c r="B69" s="1081" t="s">
        <v>99</v>
      </c>
      <c r="C69" s="1082"/>
      <c r="D69" s="84">
        <v>1268</v>
      </c>
      <c r="E69" s="85">
        <f t="shared" ref="E69:E125" si="2">D69*100/D$125</f>
        <v>0.6882140627968194</v>
      </c>
      <c r="F69" s="86">
        <v>0.573367068212429</v>
      </c>
      <c r="G69" s="84">
        <v>3251</v>
      </c>
      <c r="H69" s="85">
        <f t="shared" ref="H69:H125" si="3">G69*100/G$125</f>
        <v>1.1792700931155438</v>
      </c>
      <c r="I69" s="87">
        <v>1.1244312972477382</v>
      </c>
      <c r="J69" s="17"/>
    </row>
    <row r="70" spans="2:10" ht="13.5" customHeight="1" x14ac:dyDescent="0.2">
      <c r="B70" s="1078" t="s">
        <v>100</v>
      </c>
      <c r="C70" s="88" t="s">
        <v>101</v>
      </c>
      <c r="D70" s="84">
        <v>6600</v>
      </c>
      <c r="E70" s="85">
        <f t="shared" si="2"/>
        <v>3.5821867621916468</v>
      </c>
      <c r="F70" s="86">
        <v>3.6044711302443262</v>
      </c>
      <c r="G70" s="84">
        <v>7663</v>
      </c>
      <c r="H70" s="85">
        <f t="shared" si="3"/>
        <v>2.7796821665777953</v>
      </c>
      <c r="I70" s="87">
        <v>2.8876260660473645</v>
      </c>
      <c r="J70" s="17"/>
    </row>
    <row r="71" spans="2:10" x14ac:dyDescent="0.2">
      <c r="B71" s="1079"/>
      <c r="C71" s="89" t="s">
        <v>102</v>
      </c>
      <c r="D71" s="9">
        <v>523</v>
      </c>
      <c r="E71" s="26">
        <f t="shared" si="2"/>
        <v>0.28386116312518656</v>
      </c>
      <c r="F71" s="11">
        <v>0.27252243747089105</v>
      </c>
      <c r="G71" s="9">
        <v>437</v>
      </c>
      <c r="H71" s="26">
        <f t="shared" si="3"/>
        <v>0.15851769630621121</v>
      </c>
      <c r="I71" s="10">
        <v>0.16304253810092204</v>
      </c>
      <c r="J71" s="17"/>
    </row>
    <row r="72" spans="2:10" x14ac:dyDescent="0.2">
      <c r="B72" s="1079"/>
      <c r="C72" s="89" t="s">
        <v>103</v>
      </c>
      <c r="D72" s="9">
        <v>527</v>
      </c>
      <c r="E72" s="26">
        <f t="shared" si="2"/>
        <v>0.28603218540530273</v>
      </c>
      <c r="F72" s="11">
        <v>0.28951575343327923</v>
      </c>
      <c r="G72" s="9">
        <v>678</v>
      </c>
      <c r="H72" s="26">
        <f t="shared" si="3"/>
        <v>0.24593821074510572</v>
      </c>
      <c r="I72" s="10">
        <v>0.23180583666337987</v>
      </c>
      <c r="J72" s="17"/>
    </row>
    <row r="73" spans="2:10" x14ac:dyDescent="0.2">
      <c r="B73" s="1079"/>
      <c r="C73" s="89" t="s">
        <v>104</v>
      </c>
      <c r="D73" s="9">
        <v>1578</v>
      </c>
      <c r="E73" s="26">
        <f t="shared" si="2"/>
        <v>0.8564682895058211</v>
      </c>
      <c r="F73" s="11">
        <v>0.9661014815653991</v>
      </c>
      <c r="G73" s="9">
        <v>2128</v>
      </c>
      <c r="H73" s="26">
        <f t="shared" si="3"/>
        <v>0.77191226027372417</v>
      </c>
      <c r="I73" s="10">
        <v>0.86018994239451974</v>
      </c>
      <c r="J73" s="17"/>
    </row>
    <row r="74" spans="2:10" x14ac:dyDescent="0.2">
      <c r="B74" s="1079"/>
      <c r="C74" s="89" t="s">
        <v>31</v>
      </c>
      <c r="D74" s="9">
        <v>929</v>
      </c>
      <c r="E74" s="26">
        <f t="shared" si="2"/>
        <v>0.50421992455697573</v>
      </c>
      <c r="F74" s="11">
        <v>0.33860755510240048</v>
      </c>
      <c r="G74" s="9">
        <v>759</v>
      </c>
      <c r="H74" s="26">
        <f t="shared" si="3"/>
        <v>0.2753202093739458</v>
      </c>
      <c r="I74" s="10">
        <v>0.21710173508398636</v>
      </c>
      <c r="J74" s="17"/>
    </row>
    <row r="75" spans="2:10" x14ac:dyDescent="0.2">
      <c r="B75" s="1079"/>
      <c r="C75" s="89" t="s">
        <v>105</v>
      </c>
      <c r="D75" s="9">
        <v>887</v>
      </c>
      <c r="E75" s="26">
        <f t="shared" si="2"/>
        <v>0.4814241906157562</v>
      </c>
      <c r="F75" s="11">
        <v>0.47329531865614338</v>
      </c>
      <c r="G75" s="9">
        <v>1310</v>
      </c>
      <c r="H75" s="26">
        <f t="shared" si="3"/>
        <v>0.47519034819482081</v>
      </c>
      <c r="I75" s="10">
        <v>0.52026571176501113</v>
      </c>
      <c r="J75" s="17"/>
    </row>
    <row r="76" spans="2:10" x14ac:dyDescent="0.2">
      <c r="B76" s="1080"/>
      <c r="C76" s="90" t="s">
        <v>106</v>
      </c>
      <c r="D76" s="84">
        <v>2156</v>
      </c>
      <c r="E76" s="85">
        <f t="shared" si="2"/>
        <v>1.1701810089826046</v>
      </c>
      <c r="F76" s="86">
        <v>1.2644285840162128</v>
      </c>
      <c r="G76" s="84">
        <v>2351</v>
      </c>
      <c r="H76" s="85">
        <f t="shared" si="3"/>
        <v>0.85280344168398758</v>
      </c>
      <c r="I76" s="87">
        <v>0.89522030203954539</v>
      </c>
      <c r="J76" s="17"/>
    </row>
    <row r="77" spans="2:10" ht="13.5" customHeight="1" x14ac:dyDescent="0.2">
      <c r="B77" s="1078" t="s">
        <v>107</v>
      </c>
      <c r="C77" s="90" t="s">
        <v>101</v>
      </c>
      <c r="D77" s="84">
        <v>55902</v>
      </c>
      <c r="E77" s="85">
        <f t="shared" si="2"/>
        <v>30.34112187576325</v>
      </c>
      <c r="F77" s="86">
        <v>29.903201037221656</v>
      </c>
      <c r="G77" s="84">
        <v>109455</v>
      </c>
      <c r="H77" s="85">
        <f t="shared" si="3"/>
        <v>39.703785924934436</v>
      </c>
      <c r="I77" s="87">
        <v>36.07651322504195</v>
      </c>
      <c r="J77" s="17"/>
    </row>
    <row r="78" spans="2:10" x14ac:dyDescent="0.2">
      <c r="B78" s="1079"/>
      <c r="C78" s="89" t="s">
        <v>108</v>
      </c>
      <c r="D78" s="9">
        <v>6205</v>
      </c>
      <c r="E78" s="26">
        <f t="shared" si="2"/>
        <v>3.3677983120301773</v>
      </c>
      <c r="F78" s="11">
        <v>2.9700540009818361</v>
      </c>
      <c r="G78" s="9">
        <v>8550</v>
      </c>
      <c r="H78" s="26">
        <f t="shared" si="3"/>
        <v>3.1014331885997843</v>
      </c>
      <c r="I78" s="10">
        <v>2.9421177366062934</v>
      </c>
      <c r="J78" s="17"/>
    </row>
    <row r="79" spans="2:10" x14ac:dyDescent="0.2">
      <c r="B79" s="1079"/>
      <c r="C79" s="89" t="s">
        <v>109</v>
      </c>
      <c r="D79" s="9">
        <v>3934</v>
      </c>
      <c r="E79" s="26">
        <f t="shared" si="2"/>
        <v>2.1352004124942332</v>
      </c>
      <c r="F79" s="11">
        <v>2.4929823898896064</v>
      </c>
      <c r="G79" s="9">
        <v>4864</v>
      </c>
      <c r="H79" s="26">
        <f t="shared" si="3"/>
        <v>1.7643708806256553</v>
      </c>
      <c r="I79" s="10">
        <v>1.5716089746916464</v>
      </c>
      <c r="J79" s="17"/>
    </row>
    <row r="80" spans="2:10" x14ac:dyDescent="0.2">
      <c r="B80" s="1079"/>
      <c r="C80" s="89" t="s">
        <v>110</v>
      </c>
      <c r="D80" s="9">
        <v>3610</v>
      </c>
      <c r="E80" s="26">
        <f t="shared" si="2"/>
        <v>1.9593476078048251</v>
      </c>
      <c r="F80" s="11">
        <v>2.020316453306144</v>
      </c>
      <c r="G80" s="9">
        <v>4899</v>
      </c>
      <c r="H80" s="26">
        <f t="shared" si="3"/>
        <v>1.7770668059591046</v>
      </c>
      <c r="I80" s="10">
        <v>1.7852509211687166</v>
      </c>
      <c r="J80" s="17"/>
    </row>
    <row r="81" spans="2:10" x14ac:dyDescent="0.2">
      <c r="B81" s="1079"/>
      <c r="C81" s="89" t="s">
        <v>111</v>
      </c>
      <c r="D81" s="9">
        <v>9008</v>
      </c>
      <c r="E81" s="26">
        <f t="shared" si="2"/>
        <v>4.8891421748215693</v>
      </c>
      <c r="F81" s="11">
        <v>5.2307944060521381</v>
      </c>
      <c r="G81" s="9">
        <v>18271</v>
      </c>
      <c r="H81" s="26">
        <f t="shared" si="3"/>
        <v>6.6276357647844053</v>
      </c>
      <c r="I81" s="10">
        <v>6.2341065960869795</v>
      </c>
      <c r="J81" s="17"/>
    </row>
    <row r="82" spans="2:10" x14ac:dyDescent="0.2">
      <c r="B82" s="1079"/>
      <c r="C82" s="89" t="s">
        <v>34</v>
      </c>
      <c r="D82" s="9">
        <v>7170</v>
      </c>
      <c r="E82" s="26">
        <f t="shared" si="2"/>
        <v>3.8915574371081982</v>
      </c>
      <c r="F82" s="11">
        <v>3.5163576400689802</v>
      </c>
      <c r="G82" s="9">
        <v>17994</v>
      </c>
      <c r="H82" s="26">
        <f t="shared" si="3"/>
        <v>6.5271565842882486</v>
      </c>
      <c r="I82" s="10">
        <v>4.8904111958759318</v>
      </c>
      <c r="J82" s="17"/>
    </row>
    <row r="83" spans="2:10" x14ac:dyDescent="0.2">
      <c r="B83" s="1079"/>
      <c r="C83" s="89" t="s">
        <v>6</v>
      </c>
      <c r="D83" s="9">
        <v>11604</v>
      </c>
      <c r="E83" s="26">
        <f t="shared" si="2"/>
        <v>6.2981356346169504</v>
      </c>
      <c r="F83" s="11">
        <v>5.6512216306030743</v>
      </c>
      <c r="G83" s="9">
        <v>29997</v>
      </c>
      <c r="H83" s="26">
        <f t="shared" si="3"/>
        <v>10.88113349221377</v>
      </c>
      <c r="I83" s="10">
        <v>10.332658674554985</v>
      </c>
      <c r="J83" s="17"/>
    </row>
    <row r="84" spans="2:10" x14ac:dyDescent="0.2">
      <c r="B84" s="1080"/>
      <c r="C84" s="90" t="s">
        <v>112</v>
      </c>
      <c r="D84" s="84">
        <v>14371</v>
      </c>
      <c r="E84" s="85">
        <f t="shared" si="2"/>
        <v>7.7999402968872964</v>
      </c>
      <c r="F84" s="86">
        <v>8.0214745163198771</v>
      </c>
      <c r="G84" s="84">
        <v>24880</v>
      </c>
      <c r="H84" s="85">
        <f t="shared" si="3"/>
        <v>9.0249892084634666</v>
      </c>
      <c r="I84" s="87">
        <v>8.3203591260573972</v>
      </c>
      <c r="J84" s="17"/>
    </row>
    <row r="85" spans="2:10" ht="13.5" customHeight="1" x14ac:dyDescent="0.2">
      <c r="B85" s="1078" t="s">
        <v>113</v>
      </c>
      <c r="C85" s="90" t="s">
        <v>101</v>
      </c>
      <c r="D85" s="84">
        <v>9120</v>
      </c>
      <c r="E85" s="85">
        <f t="shared" si="2"/>
        <v>4.9499307986648216</v>
      </c>
      <c r="F85" s="86">
        <v>4.7379882431428824</v>
      </c>
      <c r="G85" s="84">
        <v>8236</v>
      </c>
      <c r="H85" s="85">
        <f t="shared" si="3"/>
        <v>2.9875326013225525</v>
      </c>
      <c r="I85" s="87">
        <v>3.1298112685314927</v>
      </c>
      <c r="J85" s="17"/>
    </row>
    <row r="86" spans="2:10" x14ac:dyDescent="0.2">
      <c r="B86" s="1079"/>
      <c r="C86" s="89" t="s">
        <v>7</v>
      </c>
      <c r="D86" s="9">
        <v>3325</v>
      </c>
      <c r="E86" s="26">
        <f t="shared" si="2"/>
        <v>1.8046622703465494</v>
      </c>
      <c r="F86" s="11">
        <v>1.3651297156451796</v>
      </c>
      <c r="G86" s="9">
        <v>3816</v>
      </c>
      <c r="H86" s="26">
        <f t="shared" si="3"/>
        <v>1.3842186020697986</v>
      </c>
      <c r="I86" s="10">
        <v>1.5560399259605238</v>
      </c>
      <c r="J86" s="17"/>
    </row>
    <row r="87" spans="2:10" x14ac:dyDescent="0.2">
      <c r="B87" s="1079"/>
      <c r="C87" s="89" t="s">
        <v>114</v>
      </c>
      <c r="D87" s="9">
        <v>2164</v>
      </c>
      <c r="E87" s="26">
        <f t="shared" si="2"/>
        <v>1.174523053542837</v>
      </c>
      <c r="F87" s="11">
        <v>0.94407310902156261</v>
      </c>
      <c r="G87" s="9">
        <v>1352</v>
      </c>
      <c r="H87" s="26">
        <f t="shared" si="3"/>
        <v>0.49042545859496006</v>
      </c>
      <c r="I87" s="10">
        <v>0.54621412631688204</v>
      </c>
      <c r="J87" s="17"/>
    </row>
    <row r="88" spans="2:10" x14ac:dyDescent="0.2">
      <c r="B88" s="1079"/>
      <c r="C88" s="89" t="s">
        <v>115</v>
      </c>
      <c r="D88" s="9">
        <v>1501</v>
      </c>
      <c r="E88" s="26">
        <f t="shared" si="2"/>
        <v>0.81467611061358514</v>
      </c>
      <c r="F88" s="11">
        <v>1.0252633963974169</v>
      </c>
      <c r="G88" s="9">
        <v>1505</v>
      </c>
      <c r="H88" s="26">
        <f t="shared" si="3"/>
        <v>0.54592478933832467</v>
      </c>
      <c r="I88" s="10">
        <v>0.4424204681093985</v>
      </c>
      <c r="J88" s="17"/>
    </row>
    <row r="89" spans="2:10" x14ac:dyDescent="0.2">
      <c r="B89" s="1080"/>
      <c r="C89" s="90" t="s">
        <v>116</v>
      </c>
      <c r="D89" s="84">
        <v>2130</v>
      </c>
      <c r="E89" s="85">
        <f t="shared" si="2"/>
        <v>1.1560693641618498</v>
      </c>
      <c r="F89" s="86">
        <v>1.403522022078723</v>
      </c>
      <c r="G89" s="84">
        <v>1563</v>
      </c>
      <c r="H89" s="85">
        <f t="shared" si="3"/>
        <v>0.56696375131946941</v>
      </c>
      <c r="I89" s="87">
        <v>0.58513674814468841</v>
      </c>
      <c r="J89" s="17"/>
    </row>
    <row r="90" spans="2:10" ht="13.5" customHeight="1" x14ac:dyDescent="0.2">
      <c r="B90" s="1078" t="s">
        <v>117</v>
      </c>
      <c r="C90" s="90" t="s">
        <v>101</v>
      </c>
      <c r="D90" s="84">
        <v>46466</v>
      </c>
      <c r="E90" s="85">
        <f t="shared" si="2"/>
        <v>25.219680316969253</v>
      </c>
      <c r="F90" s="86">
        <v>25.547877094268848</v>
      </c>
      <c r="G90" s="84">
        <v>50431</v>
      </c>
      <c r="H90" s="85">
        <f t="shared" si="3"/>
        <v>18.293377442605347</v>
      </c>
      <c r="I90" s="87">
        <v>19.14041552061169</v>
      </c>
      <c r="J90" s="17"/>
    </row>
    <row r="91" spans="2:10" x14ac:dyDescent="0.2">
      <c r="B91" s="1079"/>
      <c r="C91" s="89" t="s">
        <v>118</v>
      </c>
      <c r="D91" s="9">
        <v>1280</v>
      </c>
      <c r="E91" s="26">
        <f t="shared" si="2"/>
        <v>0.69472712963716787</v>
      </c>
      <c r="F91" s="11">
        <v>1.0737258159938572</v>
      </c>
      <c r="G91" s="9">
        <v>874</v>
      </c>
      <c r="H91" s="26">
        <f t="shared" si="3"/>
        <v>0.31703539261242242</v>
      </c>
      <c r="I91" s="10">
        <v>0.35722317366408912</v>
      </c>
      <c r="J91" s="17"/>
    </row>
    <row r="92" spans="2:10" x14ac:dyDescent="0.2">
      <c r="B92" s="1079"/>
      <c r="C92" s="89" t="s">
        <v>119</v>
      </c>
      <c r="D92" s="9">
        <v>2664</v>
      </c>
      <c r="E92" s="26">
        <f t="shared" si="2"/>
        <v>1.4459008385573557</v>
      </c>
      <c r="F92" s="11">
        <v>1.8302430673564694</v>
      </c>
      <c r="G92" s="9">
        <v>2314</v>
      </c>
      <c r="H92" s="26">
        <f t="shared" si="3"/>
        <v>0.83938203490291241</v>
      </c>
      <c r="I92" s="10">
        <v>0.972200598543429</v>
      </c>
      <c r="J92" s="17"/>
    </row>
    <row r="93" spans="2:10" x14ac:dyDescent="0.2">
      <c r="B93" s="1079"/>
      <c r="C93" s="89" t="s">
        <v>120</v>
      </c>
      <c r="D93" s="9">
        <v>3213</v>
      </c>
      <c r="E93" s="26">
        <f t="shared" si="2"/>
        <v>1.7438736465032973</v>
      </c>
      <c r="F93" s="11">
        <v>1.7622698035069169</v>
      </c>
      <c r="G93" s="9">
        <v>7560</v>
      </c>
      <c r="H93" s="26">
        <f t="shared" si="3"/>
        <v>2.7423198720250728</v>
      </c>
      <c r="I93" s="10">
        <v>2.9823377791616932</v>
      </c>
      <c r="J93" s="17"/>
    </row>
    <row r="94" spans="2:10" x14ac:dyDescent="0.2">
      <c r="B94" s="1079"/>
      <c r="C94" s="89" t="s">
        <v>121</v>
      </c>
      <c r="D94" s="9">
        <v>10153</v>
      </c>
      <c r="E94" s="26">
        <f t="shared" si="2"/>
        <v>5.5105973025048174</v>
      </c>
      <c r="F94" s="11">
        <v>6.2214417884520978</v>
      </c>
      <c r="G94" s="9">
        <v>9614</v>
      </c>
      <c r="H94" s="26">
        <f t="shared" si="3"/>
        <v>3.4873893187366467</v>
      </c>
      <c r="I94" s="10">
        <v>3.6604563461172521</v>
      </c>
      <c r="J94" s="17"/>
    </row>
    <row r="95" spans="2:10" x14ac:dyDescent="0.2">
      <c r="B95" s="1079"/>
      <c r="C95" s="89" t="s">
        <v>122</v>
      </c>
      <c r="D95" s="9">
        <v>21848</v>
      </c>
      <c r="E95" s="26">
        <f t="shared" si="2"/>
        <v>11.858123693994409</v>
      </c>
      <c r="F95" s="11">
        <v>10.239416940447867</v>
      </c>
      <c r="G95" s="9">
        <v>25005</v>
      </c>
      <c r="H95" s="26">
        <f t="shared" si="3"/>
        <v>9.0703317989400709</v>
      </c>
      <c r="I95" s="10">
        <v>9.1515733388689959</v>
      </c>
      <c r="J95" s="17"/>
    </row>
    <row r="96" spans="2:10" x14ac:dyDescent="0.2">
      <c r="B96" s="1080"/>
      <c r="C96" s="90" t="s">
        <v>123</v>
      </c>
      <c r="D96" s="84">
        <v>7308</v>
      </c>
      <c r="E96" s="85">
        <f t="shared" si="2"/>
        <v>3.9664577057722057</v>
      </c>
      <c r="F96" s="86">
        <v>4.4207796785116376</v>
      </c>
      <c r="G96" s="84">
        <v>5064</v>
      </c>
      <c r="H96" s="85">
        <f t="shared" si="3"/>
        <v>1.8369190253882233</v>
      </c>
      <c r="I96" s="87">
        <v>2.0166242842562321</v>
      </c>
      <c r="J96" s="17"/>
    </row>
    <row r="97" spans="2:10" ht="13.5" customHeight="1" x14ac:dyDescent="0.2">
      <c r="B97" s="1078" t="s">
        <v>124</v>
      </c>
      <c r="C97" s="90" t="s">
        <v>101</v>
      </c>
      <c r="D97" s="84">
        <v>39618</v>
      </c>
      <c r="E97" s="85">
        <f t="shared" si="2"/>
        <v>21.502890173410403</v>
      </c>
      <c r="F97" s="86">
        <v>23.190211850005664</v>
      </c>
      <c r="G97" s="84">
        <v>63413</v>
      </c>
      <c r="H97" s="85">
        <f t="shared" si="3"/>
        <v>23.002477519143643</v>
      </c>
      <c r="I97" s="87">
        <v>24.996972684968949</v>
      </c>
      <c r="J97" s="17"/>
    </row>
    <row r="98" spans="2:10" x14ac:dyDescent="0.2">
      <c r="B98" s="1079"/>
      <c r="C98" s="89" t="s">
        <v>125</v>
      </c>
      <c r="D98" s="9">
        <v>4048</v>
      </c>
      <c r="E98" s="26">
        <f t="shared" si="2"/>
        <v>2.1970745474775435</v>
      </c>
      <c r="F98" s="11">
        <v>2.4822828946540287</v>
      </c>
      <c r="G98" s="9">
        <v>3658</v>
      </c>
      <c r="H98" s="26">
        <f t="shared" si="3"/>
        <v>1.3269055677073698</v>
      </c>
      <c r="I98" s="10">
        <v>1.2100610652689121</v>
      </c>
      <c r="J98" s="17"/>
    </row>
    <row r="99" spans="2:10" x14ac:dyDescent="0.2">
      <c r="B99" s="1079"/>
      <c r="C99" s="89" t="s">
        <v>126</v>
      </c>
      <c r="D99" s="9">
        <v>3033</v>
      </c>
      <c r="E99" s="26">
        <f t="shared" si="2"/>
        <v>1.6461776438980704</v>
      </c>
      <c r="F99" s="11">
        <v>2.0033231373437559</v>
      </c>
      <c r="G99" s="9">
        <v>2871</v>
      </c>
      <c r="H99" s="26">
        <f t="shared" si="3"/>
        <v>1.0414286180666645</v>
      </c>
      <c r="I99" s="10">
        <v>1.1395678724029963</v>
      </c>
      <c r="J99" s="17"/>
    </row>
    <row r="100" spans="2:10" x14ac:dyDescent="0.2">
      <c r="B100" s="1079"/>
      <c r="C100" s="89" t="s">
        <v>9</v>
      </c>
      <c r="D100" s="9">
        <v>17915</v>
      </c>
      <c r="E100" s="26">
        <f t="shared" si="2"/>
        <v>9.7234660370702048</v>
      </c>
      <c r="F100" s="11">
        <v>10.660473547071485</v>
      </c>
      <c r="G100" s="9">
        <v>35244</v>
      </c>
      <c r="H100" s="26">
        <f t="shared" si="3"/>
        <v>12.784434070059744</v>
      </c>
      <c r="I100" s="10">
        <v>14.035929904682824</v>
      </c>
      <c r="J100" s="17"/>
    </row>
    <row r="101" spans="2:10" x14ac:dyDescent="0.2">
      <c r="B101" s="1079"/>
      <c r="C101" s="89" t="s">
        <v>127</v>
      </c>
      <c r="D101" s="9">
        <v>12411</v>
      </c>
      <c r="E101" s="26">
        <f t="shared" si="2"/>
        <v>6.7361393796303837</v>
      </c>
      <c r="F101" s="11">
        <v>6.7287237390330175</v>
      </c>
      <c r="G101" s="9">
        <v>17969</v>
      </c>
      <c r="H101" s="26">
        <f t="shared" si="3"/>
        <v>6.5180880661929272</v>
      </c>
      <c r="I101" s="10">
        <v>7.0778625425986474</v>
      </c>
      <c r="J101" s="17"/>
    </row>
    <row r="102" spans="2:10" x14ac:dyDescent="0.2">
      <c r="B102" s="1079"/>
      <c r="C102" s="89" t="s">
        <v>128</v>
      </c>
      <c r="D102" s="9">
        <v>1260</v>
      </c>
      <c r="E102" s="26">
        <f t="shared" si="2"/>
        <v>0.68387201823658716</v>
      </c>
      <c r="F102" s="11">
        <v>0.79931523230492307</v>
      </c>
      <c r="G102" s="9">
        <v>1978</v>
      </c>
      <c r="H102" s="26">
        <f t="shared" si="3"/>
        <v>0.71750115170179807</v>
      </c>
      <c r="I102" s="10">
        <v>0.8956527756154099</v>
      </c>
      <c r="J102" s="17"/>
    </row>
    <row r="103" spans="2:10" x14ac:dyDescent="0.2">
      <c r="B103" s="1080"/>
      <c r="C103" s="90" t="s">
        <v>129</v>
      </c>
      <c r="D103" s="84">
        <v>951</v>
      </c>
      <c r="E103" s="85">
        <f t="shared" si="2"/>
        <v>0.51616054709761461</v>
      </c>
      <c r="F103" s="86">
        <v>0.51609329959845429</v>
      </c>
      <c r="G103" s="84">
        <v>1693</v>
      </c>
      <c r="H103" s="85">
        <f t="shared" si="3"/>
        <v>0.61412004541513865</v>
      </c>
      <c r="I103" s="87">
        <v>0.63789852440015915</v>
      </c>
      <c r="J103" s="17"/>
    </row>
    <row r="104" spans="2:10" ht="13.5" customHeight="1" x14ac:dyDescent="0.2">
      <c r="B104" s="1078" t="s">
        <v>130</v>
      </c>
      <c r="C104" s="90" t="s">
        <v>101</v>
      </c>
      <c r="D104" s="84">
        <v>12263</v>
      </c>
      <c r="E104" s="85">
        <f t="shared" si="2"/>
        <v>6.6558115552660855</v>
      </c>
      <c r="F104" s="86">
        <v>6.3655702830960559</v>
      </c>
      <c r="G104" s="84">
        <v>11439</v>
      </c>
      <c r="H104" s="85">
        <f t="shared" si="3"/>
        <v>4.14939113969508</v>
      </c>
      <c r="I104" s="87">
        <v>4.7507222308716939</v>
      </c>
      <c r="J104" s="17"/>
    </row>
    <row r="105" spans="2:10" x14ac:dyDescent="0.2">
      <c r="B105" s="1079"/>
      <c r="C105" s="89" t="s">
        <v>131</v>
      </c>
      <c r="D105" s="9">
        <v>372</v>
      </c>
      <c r="E105" s="26">
        <f t="shared" si="2"/>
        <v>0.20190507205080191</v>
      </c>
      <c r="F105" s="11">
        <v>0.25615850358118397</v>
      </c>
      <c r="G105" s="9">
        <v>478</v>
      </c>
      <c r="H105" s="26">
        <f t="shared" si="3"/>
        <v>0.17339006598253767</v>
      </c>
      <c r="I105" s="10">
        <v>0.22272389157022507</v>
      </c>
      <c r="J105" s="17"/>
    </row>
    <row r="106" spans="2:10" x14ac:dyDescent="0.2">
      <c r="B106" s="1079"/>
      <c r="C106" s="89" t="s">
        <v>132</v>
      </c>
      <c r="D106" s="9">
        <v>768</v>
      </c>
      <c r="E106" s="26">
        <f t="shared" si="2"/>
        <v>0.41683627778230076</v>
      </c>
      <c r="F106" s="11">
        <v>0.43616177636796194</v>
      </c>
      <c r="G106" s="9">
        <v>431</v>
      </c>
      <c r="H106" s="26">
        <f t="shared" si="3"/>
        <v>0.15634125196333418</v>
      </c>
      <c r="I106" s="10">
        <v>0.15439306658363175</v>
      </c>
      <c r="J106" s="17"/>
    </row>
    <row r="107" spans="2:10" x14ac:dyDescent="0.2">
      <c r="B107" s="1079"/>
      <c r="C107" s="89" t="s">
        <v>133</v>
      </c>
      <c r="D107" s="9">
        <v>3355</v>
      </c>
      <c r="E107" s="26">
        <f t="shared" si="2"/>
        <v>1.8209449374474205</v>
      </c>
      <c r="F107" s="11">
        <v>1.7459058696172098</v>
      </c>
      <c r="G107" s="9">
        <v>3571</v>
      </c>
      <c r="H107" s="26">
        <f t="shared" si="3"/>
        <v>1.2953471247356527</v>
      </c>
      <c r="I107" s="10">
        <v>1.4228380645942533</v>
      </c>
      <c r="J107" s="17"/>
    </row>
    <row r="108" spans="2:10" x14ac:dyDescent="0.2">
      <c r="B108" s="1079"/>
      <c r="C108" s="89" t="s">
        <v>25</v>
      </c>
      <c r="D108" s="9">
        <v>3885</v>
      </c>
      <c r="E108" s="26">
        <f t="shared" si="2"/>
        <v>2.1086053895628103</v>
      </c>
      <c r="F108" s="11">
        <v>1.973742179927747</v>
      </c>
      <c r="G108" s="9">
        <v>4821</v>
      </c>
      <c r="H108" s="26">
        <f t="shared" si="3"/>
        <v>1.748773029501703</v>
      </c>
      <c r="I108" s="10">
        <v>2.0918746864566575</v>
      </c>
      <c r="J108" s="17"/>
    </row>
    <row r="109" spans="2:10" x14ac:dyDescent="0.2">
      <c r="B109" s="1080"/>
      <c r="C109" s="90" t="s">
        <v>134</v>
      </c>
      <c r="D109" s="84">
        <v>3883</v>
      </c>
      <c r="E109" s="85">
        <f t="shared" si="2"/>
        <v>2.1075198784227522</v>
      </c>
      <c r="F109" s="86">
        <v>1.9536019536019535</v>
      </c>
      <c r="G109" s="84">
        <v>2138</v>
      </c>
      <c r="H109" s="85">
        <f t="shared" si="3"/>
        <v>0.77553966751185255</v>
      </c>
      <c r="I109" s="87">
        <v>0.8588925216669262</v>
      </c>
      <c r="J109" s="17"/>
    </row>
    <row r="110" spans="2:10" ht="13.5" customHeight="1" x14ac:dyDescent="0.2">
      <c r="B110" s="1078" t="s">
        <v>135</v>
      </c>
      <c r="C110" s="90" t="s">
        <v>101</v>
      </c>
      <c r="D110" s="84">
        <v>3718</v>
      </c>
      <c r="E110" s="85">
        <f t="shared" si="2"/>
        <v>2.017965209367961</v>
      </c>
      <c r="F110" s="86">
        <v>1.7509409261986582</v>
      </c>
      <c r="G110" s="84">
        <v>4282</v>
      </c>
      <c r="H110" s="85">
        <f t="shared" si="3"/>
        <v>1.5532557793665822</v>
      </c>
      <c r="I110" s="87">
        <v>1.6338851696161365</v>
      </c>
      <c r="J110" s="17"/>
    </row>
    <row r="111" spans="2:10" x14ac:dyDescent="0.2">
      <c r="B111" s="1079"/>
      <c r="C111" s="89" t="s">
        <v>136</v>
      </c>
      <c r="D111" s="9">
        <v>681</v>
      </c>
      <c r="E111" s="26">
        <f t="shared" si="2"/>
        <v>0.36961654318977449</v>
      </c>
      <c r="F111" s="11">
        <v>0.35623025313746964</v>
      </c>
      <c r="G111" s="9">
        <v>758</v>
      </c>
      <c r="H111" s="26">
        <f t="shared" si="3"/>
        <v>0.27495746865013293</v>
      </c>
      <c r="I111" s="10">
        <v>0.32305776117079249</v>
      </c>
      <c r="J111" s="17"/>
    </row>
    <row r="112" spans="2:10" x14ac:dyDescent="0.2">
      <c r="B112" s="1079"/>
      <c r="C112" s="89" t="s">
        <v>137</v>
      </c>
      <c r="D112" s="9">
        <v>897</v>
      </c>
      <c r="E112" s="26">
        <f t="shared" si="2"/>
        <v>0.48685174631604655</v>
      </c>
      <c r="F112" s="11">
        <v>0.42923857356847045</v>
      </c>
      <c r="G112" s="9">
        <v>1448</v>
      </c>
      <c r="H112" s="26">
        <f t="shared" si="3"/>
        <v>0.52524856808099274</v>
      </c>
      <c r="I112" s="10">
        <v>0.58643416887228195</v>
      </c>
      <c r="J112" s="17"/>
    </row>
    <row r="113" spans="2:10" x14ac:dyDescent="0.2">
      <c r="B113" s="1079"/>
      <c r="C113" s="89" t="s">
        <v>138</v>
      </c>
      <c r="D113" s="9">
        <v>1882</v>
      </c>
      <c r="E113" s="26">
        <f t="shared" si="2"/>
        <v>1.0214659827946484</v>
      </c>
      <c r="F113" s="11">
        <v>0.84588950568332011</v>
      </c>
      <c r="G113" s="9">
        <v>1845</v>
      </c>
      <c r="H113" s="26">
        <f t="shared" si="3"/>
        <v>0.66925663543469038</v>
      </c>
      <c r="I113" s="10">
        <v>0.64222326015880427</v>
      </c>
      <c r="J113" s="17"/>
    </row>
    <row r="114" spans="2:10" x14ac:dyDescent="0.2">
      <c r="B114" s="1080"/>
      <c r="C114" s="90" t="s">
        <v>45</v>
      </c>
      <c r="D114" s="84">
        <v>258</v>
      </c>
      <c r="E114" s="85">
        <f t="shared" si="2"/>
        <v>0.14003093706749165</v>
      </c>
      <c r="F114" s="86">
        <v>0.11958259380939794</v>
      </c>
      <c r="G114" s="84">
        <v>231</v>
      </c>
      <c r="H114" s="85">
        <f t="shared" si="3"/>
        <v>8.3793107200766104E-2</v>
      </c>
      <c r="I114" s="87">
        <v>8.2169979414257785E-2</v>
      </c>
      <c r="J114" s="17"/>
    </row>
    <row r="115" spans="2:10" ht="13.5" customHeight="1" x14ac:dyDescent="0.2">
      <c r="B115" s="1078" t="s">
        <v>139</v>
      </c>
      <c r="C115" s="90" t="s">
        <v>101</v>
      </c>
      <c r="D115" s="84">
        <v>9164</v>
      </c>
      <c r="E115" s="85">
        <f t="shared" si="2"/>
        <v>4.9738120437460989</v>
      </c>
      <c r="F115" s="86">
        <v>4.2735042735042734</v>
      </c>
      <c r="G115" s="84">
        <v>16681</v>
      </c>
      <c r="H115" s="85">
        <f t="shared" si="3"/>
        <v>6.0508780139219889</v>
      </c>
      <c r="I115" s="87">
        <v>5.9473766152888059</v>
      </c>
      <c r="J115" s="17"/>
    </row>
    <row r="116" spans="2:10" x14ac:dyDescent="0.2">
      <c r="B116" s="1079"/>
      <c r="C116" s="89" t="s">
        <v>140</v>
      </c>
      <c r="D116" s="9">
        <v>4638</v>
      </c>
      <c r="E116" s="26">
        <f t="shared" si="2"/>
        <v>2.5173003337946755</v>
      </c>
      <c r="F116" s="11">
        <v>1.9699658874916608</v>
      </c>
      <c r="G116" s="9">
        <v>11591</v>
      </c>
      <c r="H116" s="26">
        <f t="shared" si="3"/>
        <v>4.2045277297146315</v>
      </c>
      <c r="I116" s="10">
        <v>3.9636203227982771</v>
      </c>
      <c r="J116" s="17"/>
    </row>
    <row r="117" spans="2:10" x14ac:dyDescent="0.2">
      <c r="B117" s="1079"/>
      <c r="C117" s="89" t="s">
        <v>141</v>
      </c>
      <c r="D117" s="9">
        <v>527</v>
      </c>
      <c r="E117" s="26">
        <f t="shared" si="2"/>
        <v>0.28603218540530273</v>
      </c>
      <c r="F117" s="11">
        <v>0.38455244640811653</v>
      </c>
      <c r="G117" s="9">
        <v>1395</v>
      </c>
      <c r="H117" s="26">
        <f t="shared" si="3"/>
        <v>0.50602330971891218</v>
      </c>
      <c r="I117" s="10">
        <v>0.52113065891674015</v>
      </c>
      <c r="J117" s="17"/>
    </row>
    <row r="118" spans="2:10" x14ac:dyDescent="0.2">
      <c r="B118" s="1079"/>
      <c r="C118" s="89" t="s">
        <v>47</v>
      </c>
      <c r="D118" s="9">
        <v>274</v>
      </c>
      <c r="E118" s="26">
        <f t="shared" si="2"/>
        <v>0.14871502618795626</v>
      </c>
      <c r="F118" s="11">
        <v>0.14979293329808793</v>
      </c>
      <c r="G118" s="9">
        <v>480</v>
      </c>
      <c r="H118" s="26">
        <f t="shared" si="3"/>
        <v>0.17411554743016333</v>
      </c>
      <c r="I118" s="10">
        <v>0.21969657653917346</v>
      </c>
      <c r="J118" s="17"/>
    </row>
    <row r="119" spans="2:10" x14ac:dyDescent="0.2">
      <c r="B119" s="1079"/>
      <c r="C119" s="89" t="s">
        <v>71</v>
      </c>
      <c r="D119" s="9">
        <v>1440</v>
      </c>
      <c r="E119" s="26">
        <f t="shared" si="2"/>
        <v>0.78156802084181387</v>
      </c>
      <c r="F119" s="11">
        <v>0.76595798245282787</v>
      </c>
      <c r="G119" s="9">
        <v>1106</v>
      </c>
      <c r="H119" s="26">
        <f t="shared" si="3"/>
        <v>0.40119124053700139</v>
      </c>
      <c r="I119" s="10">
        <v>0.37452211669866969</v>
      </c>
      <c r="J119" s="17"/>
    </row>
    <row r="120" spans="2:10" x14ac:dyDescent="0.2">
      <c r="B120" s="1079"/>
      <c r="C120" s="89" t="s">
        <v>48</v>
      </c>
      <c r="D120" s="9">
        <v>792</v>
      </c>
      <c r="E120" s="26">
        <f t="shared" si="2"/>
        <v>0.42986241146299764</v>
      </c>
      <c r="F120" s="11">
        <v>0.30147401281421898</v>
      </c>
      <c r="G120" s="9">
        <v>884</v>
      </c>
      <c r="H120" s="26">
        <f t="shared" si="3"/>
        <v>0.32066279985055079</v>
      </c>
      <c r="I120" s="10">
        <v>0.36111543584686978</v>
      </c>
      <c r="J120" s="17"/>
    </row>
    <row r="121" spans="2:10" x14ac:dyDescent="0.2">
      <c r="B121" s="1079"/>
      <c r="C121" s="89" t="s">
        <v>142</v>
      </c>
      <c r="D121" s="9">
        <v>1064</v>
      </c>
      <c r="E121" s="26">
        <f t="shared" si="2"/>
        <v>0.57749192651089587</v>
      </c>
      <c r="F121" s="11">
        <v>0.51294638923504898</v>
      </c>
      <c r="G121" s="9">
        <v>558</v>
      </c>
      <c r="H121" s="26">
        <f t="shared" si="3"/>
        <v>0.20240932388756488</v>
      </c>
      <c r="I121" s="10">
        <v>0.24737488539450239</v>
      </c>
      <c r="J121" s="17"/>
    </row>
    <row r="122" spans="2:10" x14ac:dyDescent="0.2">
      <c r="B122" s="1080"/>
      <c r="C122" s="90" t="s">
        <v>143</v>
      </c>
      <c r="D122" s="84">
        <v>429</v>
      </c>
      <c r="E122" s="85">
        <f t="shared" si="2"/>
        <v>0.23284213954245706</v>
      </c>
      <c r="F122" s="86">
        <v>0.18881462180431252</v>
      </c>
      <c r="G122" s="84">
        <v>667</v>
      </c>
      <c r="H122" s="85">
        <f t="shared" si="3"/>
        <v>0.24194806278316447</v>
      </c>
      <c r="I122" s="87">
        <v>0.25991661909457331</v>
      </c>
      <c r="J122" s="17"/>
    </row>
    <row r="123" spans="2:10" ht="14.25" customHeight="1" thickBot="1" x14ac:dyDescent="0.25">
      <c r="B123" s="1083" t="s">
        <v>90</v>
      </c>
      <c r="C123" s="1084"/>
      <c r="D123" s="91">
        <v>126</v>
      </c>
      <c r="E123" s="92">
        <f t="shared" si="2"/>
        <v>6.8387201823658719E-2</v>
      </c>
      <c r="F123" s="93">
        <v>5.2868094105207507E-2</v>
      </c>
      <c r="G123" s="91">
        <v>828</v>
      </c>
      <c r="H123" s="92">
        <f t="shared" si="3"/>
        <v>0.30034931931703174</v>
      </c>
      <c r="I123" s="94">
        <v>0.31224592177417959</v>
      </c>
      <c r="J123" s="17"/>
    </row>
    <row r="124" spans="2:10" ht="14.25" customHeight="1" thickTop="1" thickBot="1" x14ac:dyDescent="0.25">
      <c r="B124" s="1085" t="s">
        <v>144</v>
      </c>
      <c r="C124" s="1086"/>
      <c r="D124" s="95">
        <v>0</v>
      </c>
      <c r="E124" s="33">
        <f t="shared" si="2"/>
        <v>0</v>
      </c>
      <c r="F124" s="36"/>
      <c r="G124" s="95">
        <v>0</v>
      </c>
      <c r="H124" s="33">
        <f t="shared" si="3"/>
        <v>0</v>
      </c>
      <c r="I124" s="35"/>
      <c r="J124" s="17"/>
    </row>
    <row r="125" spans="2:10" ht="14.25" thickBot="1" x14ac:dyDescent="0.25">
      <c r="B125" s="1076" t="s">
        <v>13</v>
      </c>
      <c r="C125" s="1077"/>
      <c r="D125" s="95">
        <v>184245</v>
      </c>
      <c r="E125" s="33">
        <f t="shared" si="2"/>
        <v>100</v>
      </c>
      <c r="F125" s="36">
        <v>100</v>
      </c>
      <c r="G125" s="95">
        <v>275679</v>
      </c>
      <c r="H125" s="33">
        <f t="shared" si="3"/>
        <v>100</v>
      </c>
      <c r="I125" s="35">
        <v>100</v>
      </c>
      <c r="J125" s="17"/>
    </row>
    <row r="126" spans="2:10" x14ac:dyDescent="0.2">
      <c r="B126" s="1087" t="s">
        <v>147</v>
      </c>
      <c r="C126" s="1087"/>
      <c r="D126" s="1087"/>
      <c r="E126" s="1087"/>
      <c r="F126" s="1087"/>
      <c r="G126" s="1087"/>
      <c r="H126" s="1087"/>
      <c r="I126" s="1087"/>
    </row>
    <row r="128" spans="2:10" ht="14.25" thickBot="1" x14ac:dyDescent="0.25">
      <c r="B128" s="4"/>
      <c r="C128" s="4"/>
      <c r="D128" s="5"/>
      <c r="E128" s="6"/>
      <c r="F128" s="6"/>
      <c r="G128" s="16"/>
      <c r="H128" s="6"/>
      <c r="I128" s="7" t="s">
        <v>91</v>
      </c>
    </row>
    <row r="129" spans="2:10" ht="13.5" customHeight="1" x14ac:dyDescent="0.2">
      <c r="B129" s="1088" t="s">
        <v>96</v>
      </c>
      <c r="C129" s="1089"/>
      <c r="D129" s="1065" t="s">
        <v>97</v>
      </c>
      <c r="E129" s="1066"/>
      <c r="F129" s="1067"/>
      <c r="G129" s="1065" t="s">
        <v>98</v>
      </c>
      <c r="H129" s="1066"/>
      <c r="I129" s="1068"/>
      <c r="J129" s="17"/>
    </row>
    <row r="130" spans="2:10" ht="27.75" customHeight="1" thickBot="1" x14ac:dyDescent="0.25">
      <c r="B130" s="1090"/>
      <c r="C130" s="1091"/>
      <c r="D130" s="60" t="s">
        <v>148</v>
      </c>
      <c r="E130" s="19" t="s">
        <v>5</v>
      </c>
      <c r="F130" s="61" t="s">
        <v>88</v>
      </c>
      <c r="G130" s="60" t="s">
        <v>55</v>
      </c>
      <c r="H130" s="19" t="s">
        <v>4</v>
      </c>
      <c r="I130" s="62" t="s">
        <v>88</v>
      </c>
      <c r="J130" s="17"/>
    </row>
    <row r="131" spans="2:10" ht="13.5" customHeight="1" x14ac:dyDescent="0.2">
      <c r="B131" s="1081" t="s">
        <v>99</v>
      </c>
      <c r="C131" s="1082"/>
      <c r="D131" s="84">
        <v>18079.611000000001</v>
      </c>
      <c r="E131" s="85">
        <f>D131*100/D$187</f>
        <v>0.77652028192359235</v>
      </c>
      <c r="F131" s="86">
        <v>0.62040089356635186</v>
      </c>
      <c r="G131" s="84">
        <v>17584.074000000001</v>
      </c>
      <c r="H131" s="85">
        <f>G131*100/G$187</f>
        <v>0.81858912592326905</v>
      </c>
      <c r="I131" s="87">
        <v>0.85957459322858765</v>
      </c>
      <c r="J131" s="17"/>
    </row>
    <row r="132" spans="2:10" ht="13.5" customHeight="1" x14ac:dyDescent="0.2">
      <c r="B132" s="1078" t="s">
        <v>100</v>
      </c>
      <c r="C132" s="88" t="s">
        <v>101</v>
      </c>
      <c r="D132" s="84">
        <v>71849.798999999999</v>
      </c>
      <c r="E132" s="85">
        <f t="shared" ref="E132:E187" si="4">D132*100/D$187</f>
        <v>3.0859527992960381</v>
      </c>
      <c r="F132" s="86">
        <v>3.9946319064432938</v>
      </c>
      <c r="G132" s="84">
        <v>65924.05</v>
      </c>
      <c r="H132" s="85">
        <f t="shared" ref="H132:H187" si="5">G132*100/G$187</f>
        <v>3.0689537855005544</v>
      </c>
      <c r="I132" s="87">
        <v>3.2138908444474517</v>
      </c>
      <c r="J132" s="17"/>
    </row>
    <row r="133" spans="2:10" x14ac:dyDescent="0.2">
      <c r="B133" s="1079"/>
      <c r="C133" s="89" t="s">
        <v>102</v>
      </c>
      <c r="D133" s="9">
        <v>11230.41</v>
      </c>
      <c r="E133" s="26">
        <f t="shared" si="4"/>
        <v>0.48234672412573093</v>
      </c>
      <c r="F133" s="11">
        <v>0.71677113433617257</v>
      </c>
      <c r="G133" s="9">
        <v>2639.6709999999998</v>
      </c>
      <c r="H133" s="26">
        <f t="shared" si="5"/>
        <v>0.12288426314715242</v>
      </c>
      <c r="I133" s="10">
        <v>0.14155141759208775</v>
      </c>
      <c r="J133" s="17"/>
    </row>
    <row r="134" spans="2:10" x14ac:dyDescent="0.2">
      <c r="B134" s="1079"/>
      <c r="C134" s="89" t="s">
        <v>103</v>
      </c>
      <c r="D134" s="9">
        <v>5505.7669999999998</v>
      </c>
      <c r="E134" s="26">
        <f t="shared" si="4"/>
        <v>0.23647299397346608</v>
      </c>
      <c r="F134" s="11">
        <v>0.26669799927925575</v>
      </c>
      <c r="G134" s="9">
        <v>4150.4470000000001</v>
      </c>
      <c r="H134" s="26">
        <f t="shared" si="5"/>
        <v>0.19321522315709397</v>
      </c>
      <c r="I134" s="10">
        <v>0.13366728479878262</v>
      </c>
      <c r="J134" s="17"/>
    </row>
    <row r="135" spans="2:10" x14ac:dyDescent="0.2">
      <c r="B135" s="1079"/>
      <c r="C135" s="89" t="s">
        <v>104</v>
      </c>
      <c r="D135" s="9">
        <v>17418.969000000001</v>
      </c>
      <c r="E135" s="26">
        <f t="shared" si="4"/>
        <v>0.74814567186751513</v>
      </c>
      <c r="F135" s="11">
        <v>0.82767352278150197</v>
      </c>
      <c r="G135" s="9">
        <v>14119.912</v>
      </c>
      <c r="H135" s="26">
        <f t="shared" si="5"/>
        <v>0.65732243973685933</v>
      </c>
      <c r="I135" s="10">
        <v>0.84564242040592741</v>
      </c>
      <c r="J135" s="17"/>
    </row>
    <row r="136" spans="2:10" x14ac:dyDescent="0.2">
      <c r="B136" s="1079"/>
      <c r="C136" s="89" t="s">
        <v>31</v>
      </c>
      <c r="D136" s="9">
        <v>6789.8270000000002</v>
      </c>
      <c r="E136" s="26">
        <f t="shared" si="4"/>
        <v>0.29162344124839962</v>
      </c>
      <c r="F136" s="11">
        <v>0.31160829597768563</v>
      </c>
      <c r="G136" s="9">
        <v>10265.087</v>
      </c>
      <c r="H136" s="26">
        <f t="shared" si="5"/>
        <v>0.47786926936592228</v>
      </c>
      <c r="I136" s="10">
        <v>0.37867378779304856</v>
      </c>
      <c r="J136" s="17"/>
    </row>
    <row r="137" spans="2:10" x14ac:dyDescent="0.2">
      <c r="B137" s="1079"/>
      <c r="C137" s="89" t="s">
        <v>105</v>
      </c>
      <c r="D137" s="9">
        <v>6961.076</v>
      </c>
      <c r="E137" s="26">
        <f t="shared" si="4"/>
        <v>0.29897859517063458</v>
      </c>
      <c r="F137" s="11">
        <v>0.37654403779657197</v>
      </c>
      <c r="G137" s="9">
        <v>11670.218000000001</v>
      </c>
      <c r="H137" s="26">
        <f t="shared" si="5"/>
        <v>0.54328215133500923</v>
      </c>
      <c r="I137" s="10">
        <v>0.5440915441372749</v>
      </c>
      <c r="J137" s="17"/>
    </row>
    <row r="138" spans="2:10" x14ac:dyDescent="0.2">
      <c r="B138" s="1080"/>
      <c r="C138" s="90" t="s">
        <v>106</v>
      </c>
      <c r="D138" s="84">
        <v>23943.75</v>
      </c>
      <c r="E138" s="85">
        <f t="shared" si="4"/>
        <v>1.0283853729102919</v>
      </c>
      <c r="F138" s="86">
        <v>1.4953369162721049</v>
      </c>
      <c r="G138" s="84">
        <v>23078.715</v>
      </c>
      <c r="H138" s="85">
        <f t="shared" si="5"/>
        <v>1.0743804387585172</v>
      </c>
      <c r="I138" s="87">
        <v>1.1702643897203311</v>
      </c>
      <c r="J138" s="17"/>
    </row>
    <row r="139" spans="2:10" ht="13.5" customHeight="1" x14ac:dyDescent="0.2">
      <c r="B139" s="1078" t="s">
        <v>107</v>
      </c>
      <c r="C139" s="90" t="s">
        <v>101</v>
      </c>
      <c r="D139" s="84">
        <v>603152.18700000003</v>
      </c>
      <c r="E139" s="85">
        <f t="shared" si="4"/>
        <v>25.905419441384623</v>
      </c>
      <c r="F139" s="86">
        <v>26.627498701527674</v>
      </c>
      <c r="G139" s="84">
        <v>917271.35800000001</v>
      </c>
      <c r="H139" s="85">
        <f t="shared" si="5"/>
        <v>42.7016150625657</v>
      </c>
      <c r="I139" s="87">
        <v>38.402283515225832</v>
      </c>
      <c r="J139" s="17"/>
    </row>
    <row r="140" spans="2:10" x14ac:dyDescent="0.2">
      <c r="B140" s="1079"/>
      <c r="C140" s="89" t="s">
        <v>108</v>
      </c>
      <c r="D140" s="9">
        <v>86336.831000000006</v>
      </c>
      <c r="E140" s="26">
        <f t="shared" si="4"/>
        <v>3.7081716165524554</v>
      </c>
      <c r="F140" s="11">
        <v>3.7642215616387187</v>
      </c>
      <c r="G140" s="9">
        <v>56399.385999999999</v>
      </c>
      <c r="H140" s="26">
        <f t="shared" si="5"/>
        <v>2.6255533324273457</v>
      </c>
      <c r="I140" s="10">
        <v>2.7706805128338727</v>
      </c>
      <c r="J140" s="17"/>
    </row>
    <row r="141" spans="2:10" x14ac:dyDescent="0.2">
      <c r="B141" s="1079"/>
      <c r="C141" s="89" t="s">
        <v>109</v>
      </c>
      <c r="D141" s="9">
        <v>52104.014000000003</v>
      </c>
      <c r="E141" s="26">
        <f t="shared" si="4"/>
        <v>2.2378702528849104</v>
      </c>
      <c r="F141" s="11">
        <v>2.382080489836135</v>
      </c>
      <c r="G141" s="9">
        <v>44121.26</v>
      </c>
      <c r="H141" s="26">
        <f t="shared" si="5"/>
        <v>2.0539713184801935</v>
      </c>
      <c r="I141" s="10">
        <v>1.5928868495005111</v>
      </c>
      <c r="J141" s="17"/>
    </row>
    <row r="142" spans="2:10" x14ac:dyDescent="0.2">
      <c r="B142" s="1079"/>
      <c r="C142" s="89" t="s">
        <v>110</v>
      </c>
      <c r="D142" s="9">
        <v>47160.877999999997</v>
      </c>
      <c r="E142" s="26">
        <f t="shared" si="4"/>
        <v>2.0255622911535065</v>
      </c>
      <c r="F142" s="11">
        <v>2.0233399217210613</v>
      </c>
      <c r="G142" s="9">
        <v>36732.709000000003</v>
      </c>
      <c r="H142" s="26">
        <f t="shared" si="5"/>
        <v>1.7100130580150992</v>
      </c>
      <c r="I142" s="10">
        <v>1.5978406641359206</v>
      </c>
      <c r="J142" s="17"/>
    </row>
    <row r="143" spans="2:10" x14ac:dyDescent="0.2">
      <c r="B143" s="1079"/>
      <c r="C143" s="89" t="s">
        <v>111</v>
      </c>
      <c r="D143" s="9">
        <v>74951.482999999993</v>
      </c>
      <c r="E143" s="26">
        <f t="shared" si="4"/>
        <v>3.2191702968471683</v>
      </c>
      <c r="F143" s="11">
        <v>3.6380729142137413</v>
      </c>
      <c r="G143" s="9">
        <v>121393.341</v>
      </c>
      <c r="H143" s="26">
        <f t="shared" si="5"/>
        <v>5.6512085255154929</v>
      </c>
      <c r="I143" s="10">
        <v>4.8886254117937327</v>
      </c>
      <c r="J143" s="17"/>
    </row>
    <row r="144" spans="2:10" x14ac:dyDescent="0.2">
      <c r="B144" s="1079"/>
      <c r="C144" s="89" t="s">
        <v>34</v>
      </c>
      <c r="D144" s="9">
        <v>50674.000999999997</v>
      </c>
      <c r="E144" s="26">
        <f t="shared" si="4"/>
        <v>2.1764511162721587</v>
      </c>
      <c r="F144" s="11">
        <v>2.0816640856194564</v>
      </c>
      <c r="G144" s="9">
        <v>155525.45300000001</v>
      </c>
      <c r="H144" s="26">
        <f t="shared" si="5"/>
        <v>7.2401563272589984</v>
      </c>
      <c r="I144" s="10">
        <v>6.1151916236279247</v>
      </c>
      <c r="J144" s="17"/>
    </row>
    <row r="145" spans="2:10" x14ac:dyDescent="0.2">
      <c r="B145" s="1079"/>
      <c r="C145" s="89" t="s">
        <v>6</v>
      </c>
      <c r="D145" s="9">
        <v>94903.464999999997</v>
      </c>
      <c r="E145" s="26">
        <f t="shared" si="4"/>
        <v>4.0761090156931905</v>
      </c>
      <c r="F145" s="11">
        <v>3.7077973343321244</v>
      </c>
      <c r="G145" s="9">
        <v>282337.42599999998</v>
      </c>
      <c r="H145" s="26">
        <f t="shared" si="5"/>
        <v>13.143617728449369</v>
      </c>
      <c r="I145" s="10">
        <v>12.491434119094407</v>
      </c>
      <c r="J145" s="17"/>
    </row>
    <row r="146" spans="2:10" x14ac:dyDescent="0.2">
      <c r="B146" s="1080"/>
      <c r="C146" s="90" t="s">
        <v>112</v>
      </c>
      <c r="D146" s="84">
        <v>197021.51500000001</v>
      </c>
      <c r="E146" s="85">
        <f t="shared" si="4"/>
        <v>8.4620848519812331</v>
      </c>
      <c r="F146" s="86">
        <v>9.0303223941664381</v>
      </c>
      <c r="G146" s="84">
        <v>220761.783</v>
      </c>
      <c r="H146" s="85">
        <f t="shared" si="5"/>
        <v>10.277094772419201</v>
      </c>
      <c r="I146" s="87">
        <v>8.9456243342394597</v>
      </c>
      <c r="J146" s="17"/>
    </row>
    <row r="147" spans="2:10" ht="13.5" customHeight="1" x14ac:dyDescent="0.2">
      <c r="B147" s="1078" t="s">
        <v>113</v>
      </c>
      <c r="C147" s="90" t="s">
        <v>101</v>
      </c>
      <c r="D147" s="84">
        <v>85265.801999999996</v>
      </c>
      <c r="E147" s="85">
        <f t="shared" si="4"/>
        <v>3.6621708623864304</v>
      </c>
      <c r="F147" s="86">
        <v>3.2761554247684002</v>
      </c>
      <c r="G147" s="84">
        <v>54918.519</v>
      </c>
      <c r="H147" s="85">
        <f t="shared" si="5"/>
        <v>2.5566147222316307</v>
      </c>
      <c r="I147" s="87">
        <v>2.6204728981910357</v>
      </c>
      <c r="J147" s="17"/>
    </row>
    <row r="148" spans="2:10" x14ac:dyDescent="0.2">
      <c r="B148" s="1079"/>
      <c r="C148" s="89" t="s">
        <v>7</v>
      </c>
      <c r="D148" s="9">
        <v>28895.089</v>
      </c>
      <c r="E148" s="26">
        <f t="shared" si="4"/>
        <v>1.2410456539406347</v>
      </c>
      <c r="F148" s="11">
        <v>1.1031492800484135</v>
      </c>
      <c r="G148" s="9">
        <v>22096.151999999998</v>
      </c>
      <c r="H148" s="26">
        <f t="shared" si="5"/>
        <v>1.0286393103183988</v>
      </c>
      <c r="I148" s="10">
        <v>1.0910036605728415</v>
      </c>
      <c r="J148" s="17"/>
    </row>
    <row r="149" spans="2:10" x14ac:dyDescent="0.2">
      <c r="B149" s="1079"/>
      <c r="C149" s="89" t="s">
        <v>114</v>
      </c>
      <c r="D149" s="9">
        <v>24836.152999999998</v>
      </c>
      <c r="E149" s="26">
        <f t="shared" si="4"/>
        <v>1.0667141306003471</v>
      </c>
      <c r="F149" s="11">
        <v>0.92701457770424922</v>
      </c>
      <c r="G149" s="9">
        <v>10553.721</v>
      </c>
      <c r="H149" s="26">
        <f t="shared" si="5"/>
        <v>0.49130601069058549</v>
      </c>
      <c r="I149" s="10">
        <v>0.57427726787903333</v>
      </c>
      <c r="J149" s="17"/>
    </row>
    <row r="150" spans="2:10" x14ac:dyDescent="0.2">
      <c r="B150" s="1079"/>
      <c r="C150" s="89" t="s">
        <v>115</v>
      </c>
      <c r="D150" s="9">
        <v>16427.582999999999</v>
      </c>
      <c r="E150" s="26">
        <f t="shared" si="4"/>
        <v>0.70556558891024879</v>
      </c>
      <c r="F150" s="11">
        <v>0.56006282929289664</v>
      </c>
      <c r="G150" s="9">
        <v>10060.766</v>
      </c>
      <c r="H150" s="26">
        <f t="shared" si="5"/>
        <v>0.46835754024116044</v>
      </c>
      <c r="I150" s="10">
        <v>0.37854238557982678</v>
      </c>
      <c r="J150" s="17"/>
    </row>
    <row r="151" spans="2:10" x14ac:dyDescent="0.2">
      <c r="B151" s="1080"/>
      <c r="C151" s="90" t="s">
        <v>116</v>
      </c>
      <c r="D151" s="84">
        <v>15106.977000000001</v>
      </c>
      <c r="E151" s="85">
        <f t="shared" si="4"/>
        <v>0.64884548893520033</v>
      </c>
      <c r="F151" s="86">
        <v>0.68592873772284046</v>
      </c>
      <c r="G151" s="84">
        <v>12207.88</v>
      </c>
      <c r="H151" s="85">
        <f t="shared" si="5"/>
        <v>0.56831186098148567</v>
      </c>
      <c r="I151" s="87">
        <v>0.57664958415933398</v>
      </c>
      <c r="J151" s="17"/>
    </row>
    <row r="152" spans="2:10" ht="13.5" customHeight="1" x14ac:dyDescent="0.2">
      <c r="B152" s="1078" t="s">
        <v>117</v>
      </c>
      <c r="C152" s="90" t="s">
        <v>101</v>
      </c>
      <c r="D152" s="84">
        <v>823678.84400000004</v>
      </c>
      <c r="E152" s="85">
        <f t="shared" si="4"/>
        <v>35.377051428671706</v>
      </c>
      <c r="F152" s="86">
        <v>32.157217385719768</v>
      </c>
      <c r="G152" s="84">
        <v>382398.73300000001</v>
      </c>
      <c r="H152" s="85">
        <f t="shared" si="5"/>
        <v>17.801758830213945</v>
      </c>
      <c r="I152" s="87">
        <v>19.719582174440845</v>
      </c>
      <c r="J152" s="17"/>
    </row>
    <row r="153" spans="2:10" x14ac:dyDescent="0.2">
      <c r="B153" s="1079"/>
      <c r="C153" s="89" t="s">
        <v>118</v>
      </c>
      <c r="D153" s="9">
        <v>26081.539000000001</v>
      </c>
      <c r="E153" s="26">
        <f t="shared" si="4"/>
        <v>1.120203527458703</v>
      </c>
      <c r="F153" s="11">
        <v>0.95231199091100327</v>
      </c>
      <c r="G153" s="9">
        <v>6618.8990000000003</v>
      </c>
      <c r="H153" s="26">
        <f t="shared" si="5"/>
        <v>0.30812875031033188</v>
      </c>
      <c r="I153" s="10">
        <v>0.37055021503368246</v>
      </c>
      <c r="J153" s="17"/>
    </row>
    <row r="154" spans="2:10" x14ac:dyDescent="0.2">
      <c r="B154" s="1079"/>
      <c r="C154" s="89" t="s">
        <v>119</v>
      </c>
      <c r="D154" s="9">
        <v>29837.489000000001</v>
      </c>
      <c r="E154" s="26">
        <f t="shared" si="4"/>
        <v>1.2815217855169609</v>
      </c>
      <c r="F154" s="11">
        <v>1.7397407866257242</v>
      </c>
      <c r="G154" s="9">
        <v>14853.221</v>
      </c>
      <c r="H154" s="26">
        <f t="shared" si="5"/>
        <v>0.69146007890635253</v>
      </c>
      <c r="I154" s="10">
        <v>0.8635237970713624</v>
      </c>
      <c r="J154" s="17"/>
    </row>
    <row r="155" spans="2:10" x14ac:dyDescent="0.2">
      <c r="B155" s="1079"/>
      <c r="C155" s="89" t="s">
        <v>120</v>
      </c>
      <c r="D155" s="9">
        <v>27091.102999999999</v>
      </c>
      <c r="E155" s="26">
        <f t="shared" si="4"/>
        <v>1.1635643565108273</v>
      </c>
      <c r="F155" s="11">
        <v>1.0870339676377698</v>
      </c>
      <c r="G155" s="9">
        <v>34714.207999999999</v>
      </c>
      <c r="H155" s="26">
        <f t="shared" si="5"/>
        <v>1.6160460416532909</v>
      </c>
      <c r="I155" s="10">
        <v>1.7920303198516048</v>
      </c>
      <c r="J155" s="17"/>
    </row>
    <row r="156" spans="2:10" x14ac:dyDescent="0.2">
      <c r="B156" s="1079"/>
      <c r="C156" s="89" t="s">
        <v>121</v>
      </c>
      <c r="D156" s="9">
        <v>169593.56099999999</v>
      </c>
      <c r="E156" s="26">
        <f t="shared" si="4"/>
        <v>7.2840527265849877</v>
      </c>
      <c r="F156" s="11">
        <v>8.0309744996803243</v>
      </c>
      <c r="G156" s="9">
        <v>84315.231</v>
      </c>
      <c r="H156" s="26">
        <f t="shared" si="5"/>
        <v>3.9251160593562395</v>
      </c>
      <c r="I156" s="10">
        <v>4.3940064959153826</v>
      </c>
      <c r="J156" s="17"/>
    </row>
    <row r="157" spans="2:10" x14ac:dyDescent="0.2">
      <c r="B157" s="1079"/>
      <c r="C157" s="89" t="s">
        <v>122</v>
      </c>
      <c r="D157" s="9">
        <v>469204.25799999997</v>
      </c>
      <c r="E157" s="26">
        <f t="shared" si="4"/>
        <v>20.152348560038703</v>
      </c>
      <c r="F157" s="11">
        <v>14.691640887304535</v>
      </c>
      <c r="G157" s="9">
        <v>195034.79300000001</v>
      </c>
      <c r="H157" s="26">
        <f t="shared" si="5"/>
        <v>9.0794295296127441</v>
      </c>
      <c r="I157" s="10">
        <v>9.8515873249488539</v>
      </c>
      <c r="J157" s="17"/>
    </row>
    <row r="158" spans="2:10" x14ac:dyDescent="0.2">
      <c r="B158" s="1080"/>
      <c r="C158" s="90" t="s">
        <v>123</v>
      </c>
      <c r="D158" s="84">
        <v>101870.894</v>
      </c>
      <c r="E158" s="85">
        <f t="shared" si="4"/>
        <v>4.3753604725615167</v>
      </c>
      <c r="F158" s="86">
        <v>5.6555152535604174</v>
      </c>
      <c r="G158" s="84">
        <v>46862.381000000001</v>
      </c>
      <c r="H158" s="85">
        <f t="shared" si="5"/>
        <v>2.1815783703749889</v>
      </c>
      <c r="I158" s="87">
        <v>2.4478840216199553</v>
      </c>
      <c r="J158" s="17"/>
    </row>
    <row r="159" spans="2:10" ht="13.5" customHeight="1" x14ac:dyDescent="0.2">
      <c r="B159" s="1078" t="s">
        <v>124</v>
      </c>
      <c r="C159" s="90" t="s">
        <v>101</v>
      </c>
      <c r="D159" s="84">
        <v>385948.79100000003</v>
      </c>
      <c r="E159" s="85">
        <f t="shared" si="4"/>
        <v>16.576521695925294</v>
      </c>
      <c r="F159" s="86">
        <v>19.162960726303403</v>
      </c>
      <c r="G159" s="84">
        <v>464807.73200000002</v>
      </c>
      <c r="H159" s="85">
        <f t="shared" si="5"/>
        <v>21.638134317465742</v>
      </c>
      <c r="I159" s="87">
        <v>22.747882765673445</v>
      </c>
      <c r="J159" s="17"/>
    </row>
    <row r="160" spans="2:10" x14ac:dyDescent="0.2">
      <c r="B160" s="1079"/>
      <c r="C160" s="89" t="s">
        <v>125</v>
      </c>
      <c r="D160" s="9">
        <v>49973.334999999999</v>
      </c>
      <c r="E160" s="26">
        <f t="shared" si="4"/>
        <v>2.1463574732256201</v>
      </c>
      <c r="F160" s="11">
        <v>3.0328004958286972</v>
      </c>
      <c r="G160" s="9">
        <v>34183.705999999998</v>
      </c>
      <c r="H160" s="26">
        <f t="shared" si="5"/>
        <v>1.5913496505620939</v>
      </c>
      <c r="I160" s="10">
        <v>1.4258322388456224</v>
      </c>
      <c r="J160" s="17"/>
    </row>
    <row r="161" spans="2:10" x14ac:dyDescent="0.2">
      <c r="B161" s="1079"/>
      <c r="C161" s="89" t="s">
        <v>126</v>
      </c>
      <c r="D161" s="9">
        <v>27313.611000000001</v>
      </c>
      <c r="E161" s="26">
        <f t="shared" si="4"/>
        <v>1.1731210872884008</v>
      </c>
      <c r="F161" s="11">
        <v>1.9450121330913857</v>
      </c>
      <c r="G161" s="9">
        <v>22783.688999999998</v>
      </c>
      <c r="H161" s="26">
        <f t="shared" si="5"/>
        <v>1.0606461314833864</v>
      </c>
      <c r="I161" s="10">
        <v>1.2300962584777817</v>
      </c>
      <c r="J161" s="17"/>
    </row>
    <row r="162" spans="2:10" x14ac:dyDescent="0.2">
      <c r="B162" s="1079"/>
      <c r="C162" s="89" t="s">
        <v>9</v>
      </c>
      <c r="D162" s="9">
        <v>146500.72200000001</v>
      </c>
      <c r="E162" s="26">
        <f t="shared" si="4"/>
        <v>6.2922140276939498</v>
      </c>
      <c r="F162" s="11">
        <v>6.8049679203525928</v>
      </c>
      <c r="G162" s="9">
        <v>244098.19899999999</v>
      </c>
      <c r="H162" s="26">
        <f t="shared" si="5"/>
        <v>11.363471932548403</v>
      </c>
      <c r="I162" s="10">
        <v>11.645500466485172</v>
      </c>
      <c r="J162" s="17"/>
    </row>
    <row r="163" spans="2:10" x14ac:dyDescent="0.2">
      <c r="B163" s="1079"/>
      <c r="C163" s="89" t="s">
        <v>127</v>
      </c>
      <c r="D163" s="9">
        <v>143269.97700000001</v>
      </c>
      <c r="E163" s="26">
        <f t="shared" si="4"/>
        <v>6.1534533531294784</v>
      </c>
      <c r="F163" s="11">
        <v>6.2164517087266047</v>
      </c>
      <c r="G163" s="9">
        <v>144167.67800000001</v>
      </c>
      <c r="H163" s="26">
        <f t="shared" si="5"/>
        <v>6.7114192945506996</v>
      </c>
      <c r="I163" s="10">
        <v>7.2257171754056442</v>
      </c>
      <c r="J163" s="17"/>
    </row>
    <row r="164" spans="2:10" x14ac:dyDescent="0.2">
      <c r="B164" s="1079"/>
      <c r="C164" s="89" t="s">
        <v>128</v>
      </c>
      <c r="D164" s="9">
        <v>9811.84</v>
      </c>
      <c r="E164" s="26">
        <f t="shared" si="4"/>
        <v>0.42141906498924009</v>
      </c>
      <c r="F164" s="11">
        <v>0.67169842911777089</v>
      </c>
      <c r="G164" s="9">
        <v>10915.77</v>
      </c>
      <c r="H164" s="26">
        <f t="shared" si="5"/>
        <v>0.50816043102863651</v>
      </c>
      <c r="I164" s="10">
        <v>0.78669284979602827</v>
      </c>
      <c r="J164" s="17"/>
    </row>
    <row r="165" spans="2:10" x14ac:dyDescent="0.2">
      <c r="B165" s="1080"/>
      <c r="C165" s="90" t="s">
        <v>129</v>
      </c>
      <c r="D165" s="84">
        <v>9079.3060000000005</v>
      </c>
      <c r="E165" s="85">
        <f t="shared" si="4"/>
        <v>0.38995668959860719</v>
      </c>
      <c r="F165" s="86">
        <v>0.49203003918635135</v>
      </c>
      <c r="G165" s="84">
        <v>8658.69</v>
      </c>
      <c r="H165" s="85">
        <f t="shared" si="5"/>
        <v>0.40308687729251763</v>
      </c>
      <c r="I165" s="87">
        <v>0.43404377666319566</v>
      </c>
      <c r="J165" s="17"/>
    </row>
    <row r="166" spans="2:10" ht="13.5" customHeight="1" x14ac:dyDescent="0.2">
      <c r="B166" s="1078" t="s">
        <v>130</v>
      </c>
      <c r="C166" s="90" t="s">
        <v>101</v>
      </c>
      <c r="D166" s="84">
        <v>150110.65299999999</v>
      </c>
      <c r="E166" s="85">
        <f t="shared" si="4"/>
        <v>6.4472607617107762</v>
      </c>
      <c r="F166" s="86">
        <v>6.4009690290135763</v>
      </c>
      <c r="G166" s="84">
        <v>86436.986999999994</v>
      </c>
      <c r="H166" s="85">
        <f t="shared" si="5"/>
        <v>4.0238898923975723</v>
      </c>
      <c r="I166" s="87">
        <v>4.7687188791030541</v>
      </c>
      <c r="J166" s="17"/>
    </row>
    <row r="167" spans="2:10" x14ac:dyDescent="0.2">
      <c r="B167" s="1079"/>
      <c r="C167" s="89" t="s">
        <v>131</v>
      </c>
      <c r="D167" s="9">
        <v>2496.2750000000001</v>
      </c>
      <c r="E167" s="26">
        <f t="shared" si="4"/>
        <v>0.10721514786788364</v>
      </c>
      <c r="F167" s="11">
        <v>0.1325226898622304</v>
      </c>
      <c r="G167" s="9">
        <v>3736.9279999999999</v>
      </c>
      <c r="H167" s="26">
        <f t="shared" si="5"/>
        <v>0.17396472655643905</v>
      </c>
      <c r="I167" s="10">
        <v>0.20701778153050454</v>
      </c>
      <c r="J167" s="17"/>
    </row>
    <row r="168" spans="2:10" x14ac:dyDescent="0.2">
      <c r="B168" s="1079"/>
      <c r="C168" s="89" t="s">
        <v>132</v>
      </c>
      <c r="D168" s="9">
        <v>6606.3590000000004</v>
      </c>
      <c r="E168" s="26">
        <f t="shared" si="4"/>
        <v>0.28374348060743459</v>
      </c>
      <c r="F168" s="11">
        <v>0.2225124636239787</v>
      </c>
      <c r="G168" s="9">
        <v>3709.652</v>
      </c>
      <c r="H168" s="26">
        <f t="shared" si="5"/>
        <v>0.17269495045115862</v>
      </c>
      <c r="I168" s="10">
        <v>0.18565119602404276</v>
      </c>
      <c r="J168" s="17"/>
    </row>
    <row r="169" spans="2:10" x14ac:dyDescent="0.2">
      <c r="B169" s="1079"/>
      <c r="C169" s="89" t="s">
        <v>133</v>
      </c>
      <c r="D169" s="9">
        <v>34609.254999999997</v>
      </c>
      <c r="E169" s="26">
        <f t="shared" si="4"/>
        <v>1.4864693963695068</v>
      </c>
      <c r="F169" s="11">
        <v>1.385301960645313</v>
      </c>
      <c r="G169" s="9">
        <v>23078.853999999999</v>
      </c>
      <c r="H169" s="26">
        <f t="shared" si="5"/>
        <v>1.0743869096075653</v>
      </c>
      <c r="I169" s="10">
        <v>1.2290469318902111</v>
      </c>
      <c r="J169" s="17"/>
    </row>
    <row r="170" spans="2:10" x14ac:dyDescent="0.2">
      <c r="B170" s="1079"/>
      <c r="C170" s="89" t="s">
        <v>25</v>
      </c>
      <c r="D170" s="9">
        <v>59576.035000000003</v>
      </c>
      <c r="E170" s="26">
        <f t="shared" si="4"/>
        <v>2.5587939637688999</v>
      </c>
      <c r="F170" s="11">
        <v>2.6123837005813835</v>
      </c>
      <c r="G170" s="9">
        <v>35613.133999999998</v>
      </c>
      <c r="H170" s="26">
        <f t="shared" si="5"/>
        <v>1.6578936276342018</v>
      </c>
      <c r="I170" s="10">
        <v>1.8204068535109503</v>
      </c>
      <c r="J170" s="17"/>
    </row>
    <row r="171" spans="2:10" x14ac:dyDescent="0.2">
      <c r="B171" s="1080"/>
      <c r="C171" s="90" t="s">
        <v>134</v>
      </c>
      <c r="D171" s="84">
        <v>46822.728999999999</v>
      </c>
      <c r="E171" s="85">
        <f t="shared" si="4"/>
        <v>2.0110387730970518</v>
      </c>
      <c r="F171" s="86">
        <v>2.0482482143006697</v>
      </c>
      <c r="G171" s="84">
        <v>20298.419000000002</v>
      </c>
      <c r="H171" s="85">
        <f t="shared" si="5"/>
        <v>0.94494967814820818</v>
      </c>
      <c r="I171" s="87">
        <v>1.3265961161473454</v>
      </c>
      <c r="J171" s="17"/>
    </row>
    <row r="172" spans="2:10" ht="13.5" customHeight="1" x14ac:dyDescent="0.2">
      <c r="B172" s="1078" t="s">
        <v>135</v>
      </c>
      <c r="C172" s="90" t="s">
        <v>101</v>
      </c>
      <c r="D172" s="84">
        <v>47218.19</v>
      </c>
      <c r="E172" s="85">
        <f t="shared" si="4"/>
        <v>2.028023844690118</v>
      </c>
      <c r="F172" s="86">
        <v>1.6667431344938117</v>
      </c>
      <c r="G172" s="84">
        <v>35221.368999999999</v>
      </c>
      <c r="H172" s="85">
        <f t="shared" si="5"/>
        <v>1.6396558421859986</v>
      </c>
      <c r="I172" s="87">
        <v>1.9978022205090229</v>
      </c>
      <c r="J172" s="17"/>
    </row>
    <row r="173" spans="2:10" x14ac:dyDescent="0.2">
      <c r="B173" s="1079"/>
      <c r="C173" s="89" t="s">
        <v>136</v>
      </c>
      <c r="D173" s="9">
        <v>5014.2619999999997</v>
      </c>
      <c r="E173" s="26">
        <f t="shared" si="4"/>
        <v>0.21536282732403675</v>
      </c>
      <c r="F173" s="11">
        <v>0.3448075261381493</v>
      </c>
      <c r="G173" s="9">
        <v>5549.2740000000003</v>
      </c>
      <c r="H173" s="26">
        <f t="shared" si="5"/>
        <v>0.25833463582834798</v>
      </c>
      <c r="I173" s="10">
        <v>0.49666772893826316</v>
      </c>
      <c r="J173" s="17"/>
    </row>
    <row r="174" spans="2:10" x14ac:dyDescent="0.2">
      <c r="B174" s="1079"/>
      <c r="C174" s="89" t="s">
        <v>137</v>
      </c>
      <c r="D174" s="9">
        <v>11081.694</v>
      </c>
      <c r="E174" s="26">
        <f t="shared" si="4"/>
        <v>0.47595936378669768</v>
      </c>
      <c r="F174" s="11">
        <v>0.27970318274453809</v>
      </c>
      <c r="G174" s="9">
        <v>14513.873</v>
      </c>
      <c r="H174" s="26">
        <f t="shared" si="5"/>
        <v>0.67566245528944735</v>
      </c>
      <c r="I174" s="10">
        <v>0.39020881578351352</v>
      </c>
      <c r="J174" s="17"/>
    </row>
    <row r="175" spans="2:10" x14ac:dyDescent="0.2">
      <c r="B175" s="1079"/>
      <c r="C175" s="89" t="s">
        <v>138</v>
      </c>
      <c r="D175" s="9">
        <v>28953.027999999998</v>
      </c>
      <c r="E175" s="26">
        <f t="shared" si="4"/>
        <v>1.2435341371615607</v>
      </c>
      <c r="F175" s="11">
        <v>0.96060929518366067</v>
      </c>
      <c r="G175" s="9">
        <v>13650.448</v>
      </c>
      <c r="H175" s="26">
        <f t="shared" si="5"/>
        <v>0.63546754277655082</v>
      </c>
      <c r="I175" s="10">
        <v>1.0585819030690451</v>
      </c>
      <c r="J175" s="17"/>
    </row>
    <row r="176" spans="2:10" x14ac:dyDescent="0.2">
      <c r="B176" s="1080"/>
      <c r="C176" s="90" t="s">
        <v>45</v>
      </c>
      <c r="D176" s="84">
        <v>2169.2060000000001</v>
      </c>
      <c r="E176" s="85">
        <f t="shared" si="4"/>
        <v>9.3167516417822713E-2</v>
      </c>
      <c r="F176" s="86">
        <v>8.1623130427463678E-2</v>
      </c>
      <c r="G176" s="84">
        <v>1507.7739999999999</v>
      </c>
      <c r="H176" s="85">
        <f t="shared" si="5"/>
        <v>7.0191208291652485E-2</v>
      </c>
      <c r="I176" s="87">
        <v>5.2343772718201224E-2</v>
      </c>
      <c r="J176" s="17"/>
    </row>
    <row r="177" spans="2:10" ht="13.5" customHeight="1" x14ac:dyDescent="0.2">
      <c r="B177" s="1078" t="s">
        <v>139</v>
      </c>
      <c r="C177" s="90" t="s">
        <v>101</v>
      </c>
      <c r="D177" s="84">
        <v>142502.72700000001</v>
      </c>
      <c r="E177" s="85">
        <f t="shared" si="4"/>
        <v>6.1204999236388833</v>
      </c>
      <c r="F177" s="86">
        <v>6.0788419742354209</v>
      </c>
      <c r="G177" s="84">
        <v>120362.431</v>
      </c>
      <c r="H177" s="85">
        <f t="shared" si="5"/>
        <v>5.6032167054284328</v>
      </c>
      <c r="I177" s="87">
        <v>5.5241325118091336</v>
      </c>
      <c r="J177" s="17"/>
    </row>
    <row r="178" spans="2:10" x14ac:dyDescent="0.2">
      <c r="B178" s="1079"/>
      <c r="C178" s="89" t="s">
        <v>140</v>
      </c>
      <c r="D178" s="9">
        <v>54566.631999999998</v>
      </c>
      <c r="E178" s="26">
        <f t="shared" si="4"/>
        <v>2.34363983076079</v>
      </c>
      <c r="F178" s="11">
        <v>1.7947209903525692</v>
      </c>
      <c r="G178" s="9">
        <v>81888.305999999997</v>
      </c>
      <c r="H178" s="26">
        <f t="shared" si="5"/>
        <v>3.8121357332707526</v>
      </c>
      <c r="I178" s="10">
        <v>3.449148328084723</v>
      </c>
      <c r="J178" s="17"/>
    </row>
    <row r="179" spans="2:10" x14ac:dyDescent="0.2">
      <c r="B179" s="1079"/>
      <c r="C179" s="89" t="s">
        <v>141</v>
      </c>
      <c r="D179" s="9">
        <v>4759.1540000000005</v>
      </c>
      <c r="E179" s="26">
        <f t="shared" si="4"/>
        <v>0.20440592476230779</v>
      </c>
      <c r="F179" s="11">
        <v>0.46418913260462913</v>
      </c>
      <c r="G179" s="9">
        <v>9285.2630000000008</v>
      </c>
      <c r="H179" s="26">
        <f t="shared" si="5"/>
        <v>0.43225564923905974</v>
      </c>
      <c r="I179" s="10">
        <v>0.4545398377580166</v>
      </c>
      <c r="J179" s="17"/>
    </row>
    <row r="180" spans="2:10" x14ac:dyDescent="0.2">
      <c r="B180" s="1079"/>
      <c r="C180" s="89" t="s">
        <v>47</v>
      </c>
      <c r="D180" s="9">
        <v>4117.7439999999997</v>
      </c>
      <c r="E180" s="26">
        <f t="shared" si="4"/>
        <v>0.17685733015877281</v>
      </c>
      <c r="F180" s="11">
        <v>0.15909668265433655</v>
      </c>
      <c r="G180" s="9">
        <v>3734.6660000000002</v>
      </c>
      <c r="H180" s="26">
        <f t="shared" si="5"/>
        <v>0.17385942396257836</v>
      </c>
      <c r="I180" s="10">
        <v>0.222734193876057</v>
      </c>
      <c r="J180" s="17"/>
    </row>
    <row r="181" spans="2:10" x14ac:dyDescent="0.2">
      <c r="B181" s="1079"/>
      <c r="C181" s="89" t="s">
        <v>71</v>
      </c>
      <c r="D181" s="9">
        <v>21414.896000000001</v>
      </c>
      <c r="E181" s="26">
        <f t="shared" si="4"/>
        <v>0.91977095520940189</v>
      </c>
      <c r="F181" s="11">
        <v>1.2163630091339976</v>
      </c>
      <c r="G181" s="9">
        <v>6995.6130000000003</v>
      </c>
      <c r="H181" s="26">
        <f t="shared" si="5"/>
        <v>0.32566586849938517</v>
      </c>
      <c r="I181" s="10">
        <v>0.25823365474997917</v>
      </c>
      <c r="J181" s="17"/>
    </row>
    <row r="182" spans="2:10" x14ac:dyDescent="0.2">
      <c r="B182" s="1079"/>
      <c r="C182" s="89" t="s">
        <v>48</v>
      </c>
      <c r="D182" s="9">
        <v>41550.326999999997</v>
      </c>
      <c r="E182" s="26">
        <f t="shared" si="4"/>
        <v>1.7845888186453485</v>
      </c>
      <c r="F182" s="11">
        <v>1.6705460173862663</v>
      </c>
      <c r="G182" s="9">
        <v>7810.26</v>
      </c>
      <c r="H182" s="26">
        <f t="shared" si="5"/>
        <v>0.36359002507800359</v>
      </c>
      <c r="I182" s="10">
        <v>0.63818419134549664</v>
      </c>
      <c r="J182" s="17"/>
    </row>
    <row r="183" spans="2:10" x14ac:dyDescent="0.2">
      <c r="B183" s="1079"/>
      <c r="C183" s="89" t="s">
        <v>142</v>
      </c>
      <c r="D183" s="9">
        <v>11629.598</v>
      </c>
      <c r="E183" s="26">
        <f t="shared" si="4"/>
        <v>0.49949187057277095</v>
      </c>
      <c r="F183" s="11">
        <v>0.49617851768563082</v>
      </c>
      <c r="G183" s="9">
        <v>6893.52</v>
      </c>
      <c r="H183" s="26">
        <f t="shared" si="5"/>
        <v>0.32091314625578649</v>
      </c>
      <c r="I183" s="10">
        <v>0.30496147744636926</v>
      </c>
      <c r="J183" s="17"/>
    </row>
    <row r="184" spans="2:10" x14ac:dyDescent="0.2">
      <c r="B184" s="1080"/>
      <c r="C184" s="90" t="s">
        <v>143</v>
      </c>
      <c r="D184" s="84">
        <v>4464.3760000000002</v>
      </c>
      <c r="E184" s="85">
        <f t="shared" si="4"/>
        <v>0.19174519352949129</v>
      </c>
      <c r="F184" s="86">
        <v>0.27774762441799244</v>
      </c>
      <c r="G184" s="84">
        <v>3754.8029999999999</v>
      </c>
      <c r="H184" s="85">
        <f t="shared" si="5"/>
        <v>0.17479685912286697</v>
      </c>
      <c r="I184" s="87">
        <v>0.1963308285484931</v>
      </c>
      <c r="J184" s="17"/>
    </row>
    <row r="185" spans="2:10" ht="14.25" customHeight="1" thickBot="1" x14ac:dyDescent="0.25">
      <c r="B185" s="1083" t="s">
        <v>90</v>
      </c>
      <c r="C185" s="1084"/>
      <c r="D185" s="91">
        <v>479.137</v>
      </c>
      <c r="E185" s="92">
        <f t="shared" si="4"/>
        <v>2.0578960372544752E-2</v>
      </c>
      <c r="F185" s="93">
        <v>1.4580823928287389E-2</v>
      </c>
      <c r="G185" s="91">
        <v>3169.9810000000002</v>
      </c>
      <c r="H185" s="92">
        <f t="shared" si="5"/>
        <v>0.14757171608714625</v>
      </c>
      <c r="I185" s="94">
        <v>0.14565959737156431</v>
      </c>
      <c r="J185" s="17"/>
    </row>
    <row r="186" spans="2:10" ht="14.25" customHeight="1" thickTop="1" thickBot="1" x14ac:dyDescent="0.25">
      <c r="B186" s="1085" t="s">
        <v>144</v>
      </c>
      <c r="C186" s="1086"/>
      <c r="D186" s="95">
        <v>0</v>
      </c>
      <c r="E186" s="33">
        <f t="shared" si="4"/>
        <v>0</v>
      </c>
      <c r="F186" s="36"/>
      <c r="G186" s="95">
        <v>0</v>
      </c>
      <c r="H186" s="33">
        <f t="shared" si="5"/>
        <v>0</v>
      </c>
      <c r="I186" s="35"/>
      <c r="J186" s="17"/>
    </row>
    <row r="187" spans="2:10" ht="14.25" thickBot="1" x14ac:dyDescent="0.25">
      <c r="B187" s="1076" t="s">
        <v>13</v>
      </c>
      <c r="C187" s="1077"/>
      <c r="D187" s="95">
        <v>2328285.7409999999</v>
      </c>
      <c r="E187" s="33">
        <f t="shared" si="4"/>
        <v>100</v>
      </c>
      <c r="F187" s="36">
        <v>100</v>
      </c>
      <c r="G187" s="95">
        <v>2148095.2340000002</v>
      </c>
      <c r="H187" s="33">
        <f t="shared" si="5"/>
        <v>100</v>
      </c>
      <c r="I187" s="35">
        <v>100</v>
      </c>
      <c r="J187" s="17"/>
    </row>
    <row r="189" spans="2:10" x14ac:dyDescent="0.2">
      <c r="B189" s="1070" t="s">
        <v>1490</v>
      </c>
      <c r="C189" s="1070"/>
      <c r="D189" s="1070"/>
      <c r="E189" s="1070"/>
      <c r="F189" s="1070"/>
      <c r="G189" s="1070"/>
      <c r="H189" s="1070"/>
      <c r="I189" s="1070"/>
    </row>
    <row r="190" spans="2:10" x14ac:dyDescent="0.2">
      <c r="B190" s="1070" t="s">
        <v>1491</v>
      </c>
      <c r="C190" s="1070"/>
      <c r="D190" s="1070"/>
      <c r="E190" s="1070"/>
      <c r="F190" s="1070"/>
      <c r="G190" s="1070"/>
      <c r="H190" s="1070"/>
      <c r="I190" s="1070"/>
    </row>
    <row r="191" spans="2:10" ht="14.25" thickBot="1" x14ac:dyDescent="0.25">
      <c r="B191" s="4"/>
      <c r="C191" s="4"/>
      <c r="D191" s="6"/>
      <c r="E191" s="5"/>
      <c r="F191" s="6"/>
      <c r="G191" s="6"/>
      <c r="H191" s="484" t="s">
        <v>1254</v>
      </c>
      <c r="I191" s="6"/>
    </row>
    <row r="192" spans="2:10" x14ac:dyDescent="0.2">
      <c r="B192" s="1088" t="s">
        <v>96</v>
      </c>
      <c r="C192" s="1089"/>
      <c r="D192" s="1071" t="s">
        <v>1263</v>
      </c>
      <c r="E192" s="1072"/>
      <c r="F192" s="1073"/>
      <c r="G192" s="1074" t="s">
        <v>1264</v>
      </c>
      <c r="H192" s="1072"/>
      <c r="I192" s="1075"/>
    </row>
    <row r="193" spans="2:9" ht="41.25" thickBot="1" x14ac:dyDescent="0.25">
      <c r="B193" s="1090"/>
      <c r="C193" s="1091"/>
      <c r="D193" s="962" t="s">
        <v>1255</v>
      </c>
      <c r="E193" s="963" t="s">
        <v>1256</v>
      </c>
      <c r="F193" s="964" t="s">
        <v>1257</v>
      </c>
      <c r="G193" s="965" t="s">
        <v>1258</v>
      </c>
      <c r="H193" s="966" t="s">
        <v>1259</v>
      </c>
      <c r="I193" s="967" t="s">
        <v>1260</v>
      </c>
    </row>
    <row r="194" spans="2:9" x14ac:dyDescent="0.2">
      <c r="B194" s="1081" t="s">
        <v>99</v>
      </c>
      <c r="C194" s="1082"/>
      <c r="D194" s="971">
        <v>43.579652996845425</v>
      </c>
      <c r="E194" s="96">
        <v>1425.8368296529968</v>
      </c>
      <c r="F194" s="85">
        <v>32.717948207531805</v>
      </c>
      <c r="G194" s="972">
        <v>37.520147646877881</v>
      </c>
      <c r="H194" s="96">
        <v>540.88200553675802</v>
      </c>
      <c r="I194" s="87">
        <v>14.415774975815312</v>
      </c>
    </row>
    <row r="195" spans="2:9" x14ac:dyDescent="0.2">
      <c r="B195" s="1078" t="s">
        <v>100</v>
      </c>
      <c r="C195" s="88" t="s">
        <v>101</v>
      </c>
      <c r="D195" s="971">
        <v>44.981212121212124</v>
      </c>
      <c r="E195" s="96">
        <v>1088.6333181818181</v>
      </c>
      <c r="F195" s="85">
        <v>24.201956035516513</v>
      </c>
      <c r="G195" s="972">
        <v>46.798773326373485</v>
      </c>
      <c r="H195" s="96">
        <v>860.29035625734048</v>
      </c>
      <c r="I195" s="87">
        <v>18.382754399515921</v>
      </c>
    </row>
    <row r="196" spans="2:9" x14ac:dyDescent="0.2">
      <c r="B196" s="1079"/>
      <c r="C196" s="89" t="s">
        <v>102</v>
      </c>
      <c r="D196" s="80">
        <v>76.53537284894837</v>
      </c>
      <c r="E196" s="13">
        <v>2147.3059273422564</v>
      </c>
      <c r="F196" s="26">
        <v>28.05638553012891</v>
      </c>
      <c r="G196" s="969">
        <v>48.258581235697939</v>
      </c>
      <c r="H196" s="13">
        <v>604.04370709382147</v>
      </c>
      <c r="I196" s="10">
        <v>12.516814453032385</v>
      </c>
    </row>
    <row r="197" spans="2:9" x14ac:dyDescent="0.2">
      <c r="B197" s="1079"/>
      <c r="C197" s="89" t="s">
        <v>103</v>
      </c>
      <c r="D197" s="80">
        <v>30.992409867172675</v>
      </c>
      <c r="E197" s="13">
        <v>1044.7375711574953</v>
      </c>
      <c r="F197" s="26">
        <v>33.709465499295902</v>
      </c>
      <c r="G197" s="969">
        <v>44.047197640117993</v>
      </c>
      <c r="H197" s="13">
        <v>612.16032448377587</v>
      </c>
      <c r="I197" s="10">
        <v>13.897826814894188</v>
      </c>
    </row>
    <row r="198" spans="2:9" x14ac:dyDescent="0.2">
      <c r="B198" s="1079"/>
      <c r="C198" s="89" t="s">
        <v>104</v>
      </c>
      <c r="D198" s="80">
        <v>72.057034220532316</v>
      </c>
      <c r="E198" s="13">
        <v>1103.8636882129279</v>
      </c>
      <c r="F198" s="26">
        <v>15.319305049865443</v>
      </c>
      <c r="G198" s="969">
        <v>54.169642857142854</v>
      </c>
      <c r="H198" s="13">
        <v>663.52969924812032</v>
      </c>
      <c r="I198" s="10">
        <v>12.249106035238087</v>
      </c>
    </row>
    <row r="199" spans="2:9" x14ac:dyDescent="0.2">
      <c r="B199" s="1079"/>
      <c r="C199" s="89" t="s">
        <v>31</v>
      </c>
      <c r="D199" s="80">
        <v>27.420882669537136</v>
      </c>
      <c r="E199" s="13">
        <v>730.87481162540371</v>
      </c>
      <c r="F199" s="26">
        <v>26.653949124597631</v>
      </c>
      <c r="G199" s="969">
        <v>53.645586297760211</v>
      </c>
      <c r="H199" s="13">
        <v>1352.4488801054017</v>
      </c>
      <c r="I199" s="10">
        <v>25.210813665053909</v>
      </c>
    </row>
    <row r="200" spans="2:9" x14ac:dyDescent="0.2">
      <c r="B200" s="1079"/>
      <c r="C200" s="89" t="s">
        <v>105</v>
      </c>
      <c r="D200" s="80">
        <v>25.25704622322435</v>
      </c>
      <c r="E200" s="13">
        <v>784.78872604284106</v>
      </c>
      <c r="F200" s="26">
        <v>31.072070704816319</v>
      </c>
      <c r="G200" s="969">
        <v>25.213740458015266</v>
      </c>
      <c r="H200" s="13">
        <v>890.85633587786265</v>
      </c>
      <c r="I200" s="10">
        <v>35.332176808961549</v>
      </c>
    </row>
    <row r="201" spans="2:9" x14ac:dyDescent="0.2">
      <c r="B201" s="1080"/>
      <c r="C201" s="90" t="s">
        <v>106</v>
      </c>
      <c r="D201" s="971">
        <v>36.61038961038961</v>
      </c>
      <c r="E201" s="96">
        <v>1110.5635435992579</v>
      </c>
      <c r="F201" s="85">
        <v>30.334655146201793</v>
      </c>
      <c r="G201" s="972">
        <v>50.466184602296892</v>
      </c>
      <c r="H201" s="96">
        <v>981.65525308379415</v>
      </c>
      <c r="I201" s="87">
        <v>19.451743000185427</v>
      </c>
    </row>
    <row r="202" spans="2:9" x14ac:dyDescent="0.2">
      <c r="B202" s="1078" t="s">
        <v>107</v>
      </c>
      <c r="C202" s="90" t="s">
        <v>101</v>
      </c>
      <c r="D202" s="971">
        <v>36.093485027369326</v>
      </c>
      <c r="E202" s="96">
        <v>1078.9456316410863</v>
      </c>
      <c r="F202" s="85">
        <v>29.893085436968271</v>
      </c>
      <c r="G202" s="972">
        <v>39.056269699876658</v>
      </c>
      <c r="H202" s="96">
        <v>838.03513590059845</v>
      </c>
      <c r="I202" s="87">
        <v>21.457121797354979</v>
      </c>
    </row>
    <row r="203" spans="2:9" x14ac:dyDescent="0.2">
      <c r="B203" s="1079"/>
      <c r="C203" s="89" t="s">
        <v>108</v>
      </c>
      <c r="D203" s="80">
        <v>36.006446414182108</v>
      </c>
      <c r="E203" s="13">
        <v>1391.407429492345</v>
      </c>
      <c r="F203" s="26">
        <v>38.643286635037157</v>
      </c>
      <c r="G203" s="969">
        <v>47.651929824561407</v>
      </c>
      <c r="H203" s="13">
        <v>659.64194152046775</v>
      </c>
      <c r="I203" s="10">
        <v>13.842921870091109</v>
      </c>
    </row>
    <row r="204" spans="2:9" x14ac:dyDescent="0.2">
      <c r="B204" s="1079"/>
      <c r="C204" s="89" t="s">
        <v>109</v>
      </c>
      <c r="D204" s="80">
        <v>25.863243518047788</v>
      </c>
      <c r="E204" s="13">
        <v>1324.4538383324862</v>
      </c>
      <c r="F204" s="26">
        <v>51.209889332258768</v>
      </c>
      <c r="G204" s="969">
        <v>45.913240131578945</v>
      </c>
      <c r="H204" s="13">
        <v>907.09827302631584</v>
      </c>
      <c r="I204" s="10">
        <v>19.756790643107262</v>
      </c>
    </row>
    <row r="205" spans="2:9" x14ac:dyDescent="0.2">
      <c r="B205" s="1079"/>
      <c r="C205" s="89" t="s">
        <v>110</v>
      </c>
      <c r="D205" s="80">
        <v>35.846260387811633</v>
      </c>
      <c r="E205" s="13">
        <v>1306.3955124653739</v>
      </c>
      <c r="F205" s="26">
        <v>36.444401684633512</v>
      </c>
      <c r="G205" s="969">
        <v>52.194121249234534</v>
      </c>
      <c r="H205" s="13">
        <v>749.80014288630343</v>
      </c>
      <c r="I205" s="10">
        <v>14.365605262437477</v>
      </c>
    </row>
    <row r="206" spans="2:9" x14ac:dyDescent="0.2">
      <c r="B206" s="1079"/>
      <c r="C206" s="89" t="s">
        <v>111</v>
      </c>
      <c r="D206" s="80">
        <v>30.838365896980463</v>
      </c>
      <c r="E206" s="13">
        <v>832.05465142095898</v>
      </c>
      <c r="F206" s="26">
        <v>26.981152444994812</v>
      </c>
      <c r="G206" s="969">
        <v>42.227135898418261</v>
      </c>
      <c r="H206" s="13">
        <v>664.40447156696405</v>
      </c>
      <c r="I206" s="10">
        <v>15.734064303230456</v>
      </c>
    </row>
    <row r="207" spans="2:9" x14ac:dyDescent="0.2">
      <c r="B207" s="1079"/>
      <c r="C207" s="89" t="s">
        <v>34</v>
      </c>
      <c r="D207" s="80">
        <v>43.69874476987448</v>
      </c>
      <c r="E207" s="13">
        <v>706.75036262203616</v>
      </c>
      <c r="F207" s="26">
        <v>16.173241733690794</v>
      </c>
      <c r="G207" s="969">
        <v>41.356118706235414</v>
      </c>
      <c r="H207" s="13">
        <v>864.31840057797046</v>
      </c>
      <c r="I207" s="10">
        <v>20.899408058997906</v>
      </c>
    </row>
    <row r="208" spans="2:9" x14ac:dyDescent="0.2">
      <c r="B208" s="1079"/>
      <c r="C208" s="89" t="s">
        <v>6</v>
      </c>
      <c r="D208" s="80">
        <v>24.50068941744226</v>
      </c>
      <c r="E208" s="13">
        <v>817.85130127542232</v>
      </c>
      <c r="F208" s="26">
        <v>33.380746449248342</v>
      </c>
      <c r="G208" s="969">
        <v>30.843951061772845</v>
      </c>
      <c r="H208" s="13">
        <v>941.21887522085535</v>
      </c>
      <c r="I208" s="10">
        <v>30.515509291783843</v>
      </c>
    </row>
    <row r="209" spans="2:9" x14ac:dyDescent="0.2">
      <c r="B209" s="1080"/>
      <c r="C209" s="90" t="s">
        <v>112</v>
      </c>
      <c r="D209" s="971">
        <v>47.853941966460233</v>
      </c>
      <c r="E209" s="96">
        <v>1370.9659383480621</v>
      </c>
      <c r="F209" s="85">
        <v>28.648965623541354</v>
      </c>
      <c r="G209" s="972">
        <v>38.084364951768485</v>
      </c>
      <c r="H209" s="96">
        <v>887.30620176848879</v>
      </c>
      <c r="I209" s="87">
        <v>23.298437636867718</v>
      </c>
    </row>
    <row r="210" spans="2:9" x14ac:dyDescent="0.2">
      <c r="B210" s="1078" t="s">
        <v>113</v>
      </c>
      <c r="C210" s="90" t="s">
        <v>101</v>
      </c>
      <c r="D210" s="971">
        <v>25.759320175438596</v>
      </c>
      <c r="E210" s="96">
        <v>934.93203947368409</v>
      </c>
      <c r="F210" s="85">
        <v>36.294903479833984</v>
      </c>
      <c r="G210" s="972">
        <v>39.146915978630403</v>
      </c>
      <c r="H210" s="96">
        <v>666.81057552209813</v>
      </c>
      <c r="I210" s="87">
        <v>17.033540416979413</v>
      </c>
    </row>
    <row r="211" spans="2:9" x14ac:dyDescent="0.2">
      <c r="B211" s="1079"/>
      <c r="C211" s="89" t="s">
        <v>7</v>
      </c>
      <c r="D211" s="80">
        <v>29.406015037593985</v>
      </c>
      <c r="E211" s="13">
        <v>869.02523308270679</v>
      </c>
      <c r="F211" s="26">
        <v>29.552635131679875</v>
      </c>
      <c r="G211" s="969">
        <v>43.669025157232703</v>
      </c>
      <c r="H211" s="13">
        <v>579.03962264150937</v>
      </c>
      <c r="I211" s="10">
        <v>13.259733198912631</v>
      </c>
    </row>
    <row r="212" spans="2:9" x14ac:dyDescent="0.2">
      <c r="B212" s="1079"/>
      <c r="C212" s="89" t="s">
        <v>114</v>
      </c>
      <c r="D212" s="80">
        <v>26.088724584103513</v>
      </c>
      <c r="E212" s="13">
        <v>1147.6965341959333</v>
      </c>
      <c r="F212" s="26">
        <v>43.992052217656223</v>
      </c>
      <c r="G212" s="969">
        <v>39.348372781065088</v>
      </c>
      <c r="H212" s="13">
        <v>780.6006656804733</v>
      </c>
      <c r="I212" s="10">
        <v>19.83819432696103</v>
      </c>
    </row>
    <row r="213" spans="2:9" x14ac:dyDescent="0.2">
      <c r="B213" s="1079"/>
      <c r="C213" s="89" t="s">
        <v>115</v>
      </c>
      <c r="D213" s="80">
        <v>32.47168554297135</v>
      </c>
      <c r="E213" s="13">
        <v>1094.4425716189205</v>
      </c>
      <c r="F213" s="26">
        <v>33.704519901518253</v>
      </c>
      <c r="G213" s="969">
        <v>35.097009966777406</v>
      </c>
      <c r="H213" s="13">
        <v>668.48943521594686</v>
      </c>
      <c r="I213" s="10">
        <v>19.04690558679313</v>
      </c>
    </row>
    <row r="214" spans="2:9" x14ac:dyDescent="0.2">
      <c r="B214" s="1080"/>
      <c r="C214" s="90" t="s">
        <v>116</v>
      </c>
      <c r="D214" s="971">
        <v>15.001877934272301</v>
      </c>
      <c r="E214" s="96">
        <v>709.2477464788733</v>
      </c>
      <c r="F214" s="85">
        <v>47.277264192276405</v>
      </c>
      <c r="G214" s="972">
        <v>31.831733845169545</v>
      </c>
      <c r="H214" s="96">
        <v>781.05438259756875</v>
      </c>
      <c r="I214" s="87">
        <v>24.536972644865635</v>
      </c>
    </row>
    <row r="215" spans="2:9" x14ac:dyDescent="0.2">
      <c r="B215" s="1078" t="s">
        <v>117</v>
      </c>
      <c r="C215" s="90" t="s">
        <v>101</v>
      </c>
      <c r="D215" s="971">
        <v>45.260663711100591</v>
      </c>
      <c r="E215" s="96">
        <v>1772.6484827615893</v>
      </c>
      <c r="F215" s="85">
        <v>39.165322322191912</v>
      </c>
      <c r="G215" s="972">
        <v>41.426106958021855</v>
      </c>
      <c r="H215" s="96">
        <v>758.26125399060095</v>
      </c>
      <c r="I215" s="87">
        <v>18.303946705853068</v>
      </c>
    </row>
    <row r="216" spans="2:9" x14ac:dyDescent="0.2">
      <c r="B216" s="1079"/>
      <c r="C216" s="89" t="s">
        <v>118</v>
      </c>
      <c r="D216" s="80">
        <v>27.489062499999999</v>
      </c>
      <c r="E216" s="13">
        <v>2037.6202343749999</v>
      </c>
      <c r="F216" s="26">
        <v>74.124762689706131</v>
      </c>
      <c r="G216" s="969">
        <v>32.37643020594966</v>
      </c>
      <c r="H216" s="13">
        <v>757.31109839816941</v>
      </c>
      <c r="I216" s="10">
        <v>23.390815280771815</v>
      </c>
    </row>
    <row r="217" spans="2:9" x14ac:dyDescent="0.2">
      <c r="B217" s="1079"/>
      <c r="C217" s="89" t="s">
        <v>119</v>
      </c>
      <c r="D217" s="80">
        <v>17.237237237237238</v>
      </c>
      <c r="E217" s="13">
        <v>1120.0258633633634</v>
      </c>
      <c r="F217" s="26">
        <v>64.977110191637635</v>
      </c>
      <c r="G217" s="969">
        <v>34.339671564390663</v>
      </c>
      <c r="H217" s="13">
        <v>641.88509075194463</v>
      </c>
      <c r="I217" s="10">
        <v>18.692231506883793</v>
      </c>
    </row>
    <row r="218" spans="2:9" x14ac:dyDescent="0.2">
      <c r="B218" s="1079"/>
      <c r="C218" s="89" t="s">
        <v>120</v>
      </c>
      <c r="D218" s="80">
        <v>27.150949268596328</v>
      </c>
      <c r="E218" s="13">
        <v>843.17158418923123</v>
      </c>
      <c r="F218" s="26">
        <v>31.054957815580721</v>
      </c>
      <c r="G218" s="969">
        <v>26.869444444444444</v>
      </c>
      <c r="H218" s="13">
        <v>459.18264550264547</v>
      </c>
      <c r="I218" s="10">
        <v>17.089398571379341</v>
      </c>
    </row>
    <row r="219" spans="2:9" x14ac:dyDescent="0.2">
      <c r="B219" s="1079"/>
      <c r="C219" s="89" t="s">
        <v>121</v>
      </c>
      <c r="D219" s="80">
        <v>44.2715453560524</v>
      </c>
      <c r="E219" s="13">
        <v>1670.3788141436028</v>
      </c>
      <c r="F219" s="26">
        <v>37.730302855019808</v>
      </c>
      <c r="G219" s="969">
        <v>40.677969627626375</v>
      </c>
      <c r="H219" s="13">
        <v>877.00469107551487</v>
      </c>
      <c r="I219" s="10">
        <v>21.559696786830248</v>
      </c>
    </row>
    <row r="220" spans="2:9" x14ac:dyDescent="0.2">
      <c r="B220" s="1079"/>
      <c r="C220" s="89" t="s">
        <v>122</v>
      </c>
      <c r="D220" s="80">
        <v>53.737824972537531</v>
      </c>
      <c r="E220" s="13">
        <v>2147.584483705602</v>
      </c>
      <c r="F220" s="26">
        <v>39.96411251856798</v>
      </c>
      <c r="G220" s="969">
        <v>43.862947410517897</v>
      </c>
      <c r="H220" s="13">
        <v>779.98317536492709</v>
      </c>
      <c r="I220" s="10">
        <v>17.78227915386039</v>
      </c>
    </row>
    <row r="221" spans="2:9" x14ac:dyDescent="0.2">
      <c r="B221" s="1080"/>
      <c r="C221" s="90" t="s">
        <v>123</v>
      </c>
      <c r="D221" s="971">
        <v>42.581691297208536</v>
      </c>
      <c r="E221" s="96">
        <v>1393.9640667761357</v>
      </c>
      <c r="F221" s="85">
        <v>32.736230626600729</v>
      </c>
      <c r="G221" s="972">
        <v>57.345379146919434</v>
      </c>
      <c r="H221" s="96">
        <v>925.40246840442353</v>
      </c>
      <c r="I221" s="87">
        <v>16.137350248108625</v>
      </c>
    </row>
    <row r="222" spans="2:9" x14ac:dyDescent="0.2">
      <c r="B222" s="1078" t="s">
        <v>124</v>
      </c>
      <c r="C222" s="90" t="s">
        <v>101</v>
      </c>
      <c r="D222" s="971">
        <v>26.024332374173355</v>
      </c>
      <c r="E222" s="96">
        <v>974.17535211267614</v>
      </c>
      <c r="F222" s="85">
        <v>37.433250471372375</v>
      </c>
      <c r="G222" s="972">
        <v>36.982117231482505</v>
      </c>
      <c r="H222" s="96">
        <v>732.98492738082098</v>
      </c>
      <c r="I222" s="87">
        <v>19.819982798519668</v>
      </c>
    </row>
    <row r="223" spans="2:9" x14ac:dyDescent="0.2">
      <c r="B223" s="1079"/>
      <c r="C223" s="89" t="s">
        <v>125</v>
      </c>
      <c r="D223" s="80">
        <v>34.060029644268774</v>
      </c>
      <c r="E223" s="13">
        <v>1234.519145256917</v>
      </c>
      <c r="F223" s="26">
        <v>36.24539256572983</v>
      </c>
      <c r="G223" s="969">
        <v>52.028157463094587</v>
      </c>
      <c r="H223" s="13">
        <v>934.49168944778557</v>
      </c>
      <c r="I223" s="10">
        <v>17.961268186570965</v>
      </c>
    </row>
    <row r="224" spans="2:9" x14ac:dyDescent="0.2">
      <c r="B224" s="1079"/>
      <c r="C224" s="89" t="s">
        <v>126</v>
      </c>
      <c r="D224" s="80">
        <v>18.931750741839764</v>
      </c>
      <c r="E224" s="13">
        <v>900.5476755687439</v>
      </c>
      <c r="F224" s="26">
        <v>47.56811389759666</v>
      </c>
      <c r="G224" s="969">
        <v>28.071403692093348</v>
      </c>
      <c r="H224" s="13">
        <v>793.58025078369906</v>
      </c>
      <c r="I224" s="10">
        <v>28.270059434442196</v>
      </c>
    </row>
    <row r="225" spans="2:9" x14ac:dyDescent="0.2">
      <c r="B225" s="1079"/>
      <c r="C225" s="89" t="s">
        <v>9</v>
      </c>
      <c r="D225" s="80">
        <v>21.376835054423669</v>
      </c>
      <c r="E225" s="13">
        <v>817.75451855986614</v>
      </c>
      <c r="F225" s="26">
        <v>38.254237190768897</v>
      </c>
      <c r="G225" s="969">
        <v>33.13361139484735</v>
      </c>
      <c r="H225" s="13">
        <v>692.59504880263307</v>
      </c>
      <c r="I225" s="10">
        <v>20.903095667692273</v>
      </c>
    </row>
    <row r="226" spans="2:9" x14ac:dyDescent="0.2">
      <c r="B226" s="1079"/>
      <c r="C226" s="89" t="s">
        <v>127</v>
      </c>
      <c r="D226" s="80">
        <v>32.465474176134073</v>
      </c>
      <c r="E226" s="13">
        <v>1154.3789944404159</v>
      </c>
      <c r="F226" s="26">
        <v>35.557127186179208</v>
      </c>
      <c r="G226" s="969">
        <v>40.974456007568591</v>
      </c>
      <c r="H226" s="13">
        <v>802.31330624965221</v>
      </c>
      <c r="I226" s="10">
        <v>19.580816548277127</v>
      </c>
    </row>
    <row r="227" spans="2:9" x14ac:dyDescent="0.2">
      <c r="B227" s="1079"/>
      <c r="C227" s="89" t="s">
        <v>128</v>
      </c>
      <c r="D227" s="80">
        <v>16.140476190476189</v>
      </c>
      <c r="E227" s="13">
        <v>778.71746031746034</v>
      </c>
      <c r="F227" s="26">
        <v>48.246250676107586</v>
      </c>
      <c r="G227" s="969">
        <v>46.430738119312437</v>
      </c>
      <c r="H227" s="13">
        <v>551.85894843276037</v>
      </c>
      <c r="I227" s="10">
        <v>11.885638066202091</v>
      </c>
    </row>
    <row r="228" spans="2:9" x14ac:dyDescent="0.2">
      <c r="B228" s="1080"/>
      <c r="C228" s="90" t="s">
        <v>129</v>
      </c>
      <c r="D228" s="971">
        <v>31.025236593059937</v>
      </c>
      <c r="E228" s="96">
        <v>954.71146161934814</v>
      </c>
      <c r="F228" s="85">
        <v>30.772092865615999</v>
      </c>
      <c r="G228" s="972">
        <v>46.287064382752511</v>
      </c>
      <c r="H228" s="96">
        <v>511.44063792085058</v>
      </c>
      <c r="I228" s="87">
        <v>11.049321116839366</v>
      </c>
    </row>
    <row r="229" spans="2:9" x14ac:dyDescent="0.2">
      <c r="B229" s="1078" t="s">
        <v>130</v>
      </c>
      <c r="C229" s="90" t="s">
        <v>101</v>
      </c>
      <c r="D229" s="971">
        <v>38.612329772486341</v>
      </c>
      <c r="E229" s="96">
        <v>1224.0940471336539</v>
      </c>
      <c r="F229" s="85">
        <v>31.702154579802027</v>
      </c>
      <c r="G229" s="972">
        <v>41.729696651805227</v>
      </c>
      <c r="H229" s="96">
        <v>755.63412011539469</v>
      </c>
      <c r="I229" s="87">
        <v>18.107826817444789</v>
      </c>
    </row>
    <row r="230" spans="2:9" x14ac:dyDescent="0.2">
      <c r="B230" s="1079"/>
      <c r="C230" s="89" t="s">
        <v>131</v>
      </c>
      <c r="D230" s="80">
        <v>28.379032258064516</v>
      </c>
      <c r="E230" s="13">
        <v>671.04166666666663</v>
      </c>
      <c r="F230" s="26">
        <v>23.645685327271003</v>
      </c>
      <c r="G230" s="969">
        <v>31.184100418410043</v>
      </c>
      <c r="H230" s="13">
        <v>781.78410041841005</v>
      </c>
      <c r="I230" s="10">
        <v>25.069958406011001</v>
      </c>
    </row>
    <row r="231" spans="2:9" x14ac:dyDescent="0.2">
      <c r="B231" s="1079"/>
      <c r="C231" s="89" t="s">
        <v>132</v>
      </c>
      <c r="D231" s="80">
        <v>19.696614583333332</v>
      </c>
      <c r="E231" s="13">
        <v>860.2029947916667</v>
      </c>
      <c r="F231" s="26">
        <v>43.672631718119916</v>
      </c>
      <c r="G231" s="969">
        <v>33.935034802784223</v>
      </c>
      <c r="H231" s="13">
        <v>860.70812064965196</v>
      </c>
      <c r="I231" s="10">
        <v>25.363407630247504</v>
      </c>
    </row>
    <row r="232" spans="2:9" x14ac:dyDescent="0.2">
      <c r="B232" s="1079"/>
      <c r="C232" s="89" t="s">
        <v>133</v>
      </c>
      <c r="D232" s="80">
        <v>28.883457526080477</v>
      </c>
      <c r="E232" s="13">
        <v>1031.572429210134</v>
      </c>
      <c r="F232" s="26">
        <v>35.71499112523734</v>
      </c>
      <c r="G232" s="969">
        <v>44.308597031643799</v>
      </c>
      <c r="H232" s="13">
        <v>646.28546625595072</v>
      </c>
      <c r="I232" s="10">
        <v>14.586006092551161</v>
      </c>
    </row>
    <row r="233" spans="2:9" x14ac:dyDescent="0.2">
      <c r="B233" s="1079"/>
      <c r="C233" s="89" t="s">
        <v>25</v>
      </c>
      <c r="D233" s="80">
        <v>37.444787644787645</v>
      </c>
      <c r="E233" s="13">
        <v>1533.4886743886743</v>
      </c>
      <c r="F233" s="26">
        <v>40.953328108996168</v>
      </c>
      <c r="G233" s="969">
        <v>37.341008089607968</v>
      </c>
      <c r="H233" s="13">
        <v>738.70844223190204</v>
      </c>
      <c r="I233" s="10">
        <v>19.782766455024692</v>
      </c>
    </row>
    <row r="234" spans="2:9" x14ac:dyDescent="0.2">
      <c r="B234" s="1080"/>
      <c r="C234" s="90" t="s">
        <v>134</v>
      </c>
      <c r="D234" s="971">
        <v>52.908060777749164</v>
      </c>
      <c r="E234" s="96">
        <v>1205.8390162245687</v>
      </c>
      <c r="F234" s="85">
        <v>22.791215525549791</v>
      </c>
      <c r="G234" s="972">
        <v>51.247427502338631</v>
      </c>
      <c r="H234" s="96">
        <v>949.4115528531338</v>
      </c>
      <c r="I234" s="87">
        <v>18.526033385964752</v>
      </c>
    </row>
    <row r="235" spans="2:9" x14ac:dyDescent="0.2">
      <c r="B235" s="1078" t="s">
        <v>135</v>
      </c>
      <c r="C235" s="90" t="s">
        <v>101</v>
      </c>
      <c r="D235" s="971">
        <v>48.052716514254975</v>
      </c>
      <c r="E235" s="96">
        <v>1269.9889725658957</v>
      </c>
      <c r="F235" s="85">
        <v>26.42907757752155</v>
      </c>
      <c r="G235" s="972">
        <v>46.163007940214854</v>
      </c>
      <c r="H235" s="96">
        <v>822.54481550677247</v>
      </c>
      <c r="I235" s="87">
        <v>17.818267314210551</v>
      </c>
    </row>
    <row r="236" spans="2:9" x14ac:dyDescent="0.2">
      <c r="B236" s="1079"/>
      <c r="C236" s="89" t="s">
        <v>136</v>
      </c>
      <c r="D236" s="80">
        <v>22.52129221732746</v>
      </c>
      <c r="E236" s="13">
        <v>736.30866372980904</v>
      </c>
      <c r="F236" s="26">
        <v>32.693890591380317</v>
      </c>
      <c r="G236" s="969">
        <v>40.125329815303431</v>
      </c>
      <c r="H236" s="13">
        <v>732.09419525065971</v>
      </c>
      <c r="I236" s="10">
        <v>18.245188229492026</v>
      </c>
    </row>
    <row r="237" spans="2:9" x14ac:dyDescent="0.2">
      <c r="B237" s="1079"/>
      <c r="C237" s="89" t="s">
        <v>137</v>
      </c>
      <c r="D237" s="80">
        <v>40.565217391304351</v>
      </c>
      <c r="E237" s="13">
        <v>1235.4173913043478</v>
      </c>
      <c r="F237" s="26">
        <v>30.4550911039657</v>
      </c>
      <c r="G237" s="969">
        <v>41.636049723756905</v>
      </c>
      <c r="H237" s="13">
        <v>1002.3392955801105</v>
      </c>
      <c r="I237" s="10">
        <v>24.073832705800395</v>
      </c>
    </row>
    <row r="238" spans="2:9" x14ac:dyDescent="0.2">
      <c r="B238" s="1079"/>
      <c r="C238" s="89" t="s">
        <v>138</v>
      </c>
      <c r="D238" s="80">
        <v>64.118490967056317</v>
      </c>
      <c r="E238" s="13">
        <v>1538.4180658873538</v>
      </c>
      <c r="F238" s="26">
        <v>23.993360459431013</v>
      </c>
      <c r="G238" s="969">
        <v>49.864498644986448</v>
      </c>
      <c r="H238" s="13">
        <v>739.86168021680214</v>
      </c>
      <c r="I238" s="10">
        <v>14.83744347826087</v>
      </c>
    </row>
    <row r="239" spans="2:9" x14ac:dyDescent="0.2">
      <c r="B239" s="1080"/>
      <c r="C239" s="90" t="s">
        <v>45</v>
      </c>
      <c r="D239" s="971">
        <v>24.282945736434108</v>
      </c>
      <c r="E239" s="96">
        <v>840.77751937984499</v>
      </c>
      <c r="F239" s="85">
        <v>34.624197924980052</v>
      </c>
      <c r="G239" s="972">
        <v>64.787878787878782</v>
      </c>
      <c r="H239" s="96">
        <v>652.71601731601731</v>
      </c>
      <c r="I239" s="87">
        <v>10.074662568488574</v>
      </c>
    </row>
    <row r="240" spans="2:9" x14ac:dyDescent="0.2">
      <c r="B240" s="1078" t="s">
        <v>139</v>
      </c>
      <c r="C240" s="90" t="s">
        <v>101</v>
      </c>
      <c r="D240" s="971">
        <v>56.907463989524224</v>
      </c>
      <c r="E240" s="96">
        <v>1555.0275752946313</v>
      </c>
      <c r="F240" s="85">
        <v>27.325546883988498</v>
      </c>
      <c r="G240" s="972">
        <v>46.369881901564654</v>
      </c>
      <c r="H240" s="96">
        <v>721.55404951741502</v>
      </c>
      <c r="I240" s="87">
        <v>15.560834315885279</v>
      </c>
    </row>
    <row r="241" spans="2:9" x14ac:dyDescent="0.2">
      <c r="B241" s="1079"/>
      <c r="C241" s="89" t="s">
        <v>140</v>
      </c>
      <c r="D241" s="80">
        <v>68.584950409659342</v>
      </c>
      <c r="E241" s="13">
        <v>1176.5121172919362</v>
      </c>
      <c r="F241" s="26">
        <v>17.154085703417511</v>
      </c>
      <c r="G241" s="969">
        <v>47.150547838840481</v>
      </c>
      <c r="H241" s="13">
        <v>706.48180484858938</v>
      </c>
      <c r="I241" s="10">
        <v>14.983533325282421</v>
      </c>
    </row>
    <row r="242" spans="2:9" x14ac:dyDescent="0.2">
      <c r="B242" s="1079"/>
      <c r="C242" s="89" t="s">
        <v>141</v>
      </c>
      <c r="D242" s="80">
        <v>17.072106261859581</v>
      </c>
      <c r="E242" s="13">
        <v>903.06527514231504</v>
      </c>
      <c r="F242" s="26">
        <v>52.897121262643104</v>
      </c>
      <c r="G242" s="969">
        <v>40.567741935483873</v>
      </c>
      <c r="H242" s="13">
        <v>665.61025089605744</v>
      </c>
      <c r="I242" s="10">
        <v>16.407377367825841</v>
      </c>
    </row>
    <row r="243" spans="2:9" x14ac:dyDescent="0.2">
      <c r="B243" s="1079"/>
      <c r="C243" s="89" t="s">
        <v>47</v>
      </c>
      <c r="D243" s="80">
        <v>24.076642335766422</v>
      </c>
      <c r="E243" s="13">
        <v>1502.8262773722627</v>
      </c>
      <c r="F243" s="26">
        <v>62.418432620888275</v>
      </c>
      <c r="G243" s="969">
        <v>37.708333333333336</v>
      </c>
      <c r="H243" s="13">
        <v>778.0554166666667</v>
      </c>
      <c r="I243" s="10">
        <v>20.6335138121547</v>
      </c>
    </row>
    <row r="244" spans="2:9" x14ac:dyDescent="0.2">
      <c r="B244" s="1079"/>
      <c r="C244" s="89" t="s">
        <v>71</v>
      </c>
      <c r="D244" s="80">
        <v>31.831250000000001</v>
      </c>
      <c r="E244" s="13">
        <v>1487.1455555555556</v>
      </c>
      <c r="F244" s="26">
        <v>46.719671880794991</v>
      </c>
      <c r="G244" s="969">
        <v>37.280289330922244</v>
      </c>
      <c r="H244" s="13">
        <v>632.51473779385174</v>
      </c>
      <c r="I244" s="10">
        <v>16.966465366705474</v>
      </c>
    </row>
    <row r="245" spans="2:9" x14ac:dyDescent="0.2">
      <c r="B245" s="1079"/>
      <c r="C245" s="89" t="s">
        <v>48</v>
      </c>
      <c r="D245" s="80">
        <v>63.388888888888886</v>
      </c>
      <c r="E245" s="13">
        <v>5246.2534090909085</v>
      </c>
      <c r="F245" s="26">
        <v>82.762981037367538</v>
      </c>
      <c r="G245" s="969">
        <v>38.485294117647058</v>
      </c>
      <c r="H245" s="13">
        <v>883.51357466063348</v>
      </c>
      <c r="I245" s="10">
        <v>22.957173510478821</v>
      </c>
    </row>
    <row r="246" spans="2:9" x14ac:dyDescent="0.2">
      <c r="B246" s="1079"/>
      <c r="C246" s="89" t="s">
        <v>142</v>
      </c>
      <c r="D246" s="80">
        <v>70.045112781954884</v>
      </c>
      <c r="E246" s="13">
        <v>1093.0073308270678</v>
      </c>
      <c r="F246" s="26">
        <v>15.604333941605841</v>
      </c>
      <c r="G246" s="969">
        <v>77.899641577060933</v>
      </c>
      <c r="H246" s="13">
        <v>1235.3978494623657</v>
      </c>
      <c r="I246" s="10">
        <v>15.858838685929879</v>
      </c>
    </row>
    <row r="247" spans="2:9" x14ac:dyDescent="0.2">
      <c r="B247" s="1080"/>
      <c r="C247" s="90" t="s">
        <v>143</v>
      </c>
      <c r="D247" s="971">
        <v>40.186480186480189</v>
      </c>
      <c r="E247" s="96">
        <v>1040.6470862470862</v>
      </c>
      <c r="F247" s="85">
        <v>25.895452436194898</v>
      </c>
      <c r="G247" s="972">
        <v>50.316341829085459</v>
      </c>
      <c r="H247" s="96">
        <v>562.93898050974508</v>
      </c>
      <c r="I247" s="87">
        <v>11.187994994189683</v>
      </c>
    </row>
    <row r="248" spans="2:9" ht="14.25" thickBot="1" x14ac:dyDescent="0.25">
      <c r="B248" s="1083" t="s">
        <v>90</v>
      </c>
      <c r="C248" s="1084"/>
      <c r="D248" s="973">
        <v>94.277777777777771</v>
      </c>
      <c r="E248" s="974">
        <v>380.26746031746029</v>
      </c>
      <c r="F248" s="92">
        <v>4.0334792490950413</v>
      </c>
      <c r="G248" s="975">
        <v>25.262077294685991</v>
      </c>
      <c r="H248" s="974">
        <v>382.8479468599034</v>
      </c>
      <c r="I248" s="94">
        <v>15.155046134722955</v>
      </c>
    </row>
    <row r="249" spans="2:9" ht="15" thickTop="1" thickBot="1" x14ac:dyDescent="0.25">
      <c r="B249" s="1085" t="s">
        <v>144</v>
      </c>
      <c r="C249" s="1086"/>
      <c r="D249" s="82"/>
      <c r="E249" s="83"/>
      <c r="F249" s="33"/>
      <c r="G249" s="970"/>
      <c r="H249" s="83"/>
      <c r="I249" s="35"/>
    </row>
    <row r="250" spans="2:9" ht="14.25" thickBot="1" x14ac:dyDescent="0.25">
      <c r="B250" s="1076" t="s">
        <v>13</v>
      </c>
      <c r="C250" s="1077"/>
      <c r="D250" s="82">
        <v>37.582642676870471</v>
      </c>
      <c r="E250" s="83">
        <v>1263.6900545469348</v>
      </c>
      <c r="F250" s="33">
        <v>33.624300063514397</v>
      </c>
      <c r="G250" s="970">
        <v>39.834920324000016</v>
      </c>
      <c r="H250" s="83">
        <v>779.20162000007258</v>
      </c>
      <c r="I250" s="35">
        <v>19.560767629566811</v>
      </c>
    </row>
  </sheetData>
  <mergeCells count="65">
    <mergeCell ref="B249:C249"/>
    <mergeCell ref="B250:C250"/>
    <mergeCell ref="B222:B228"/>
    <mergeCell ref="B229:B234"/>
    <mergeCell ref="B235:B239"/>
    <mergeCell ref="B240:B247"/>
    <mergeCell ref="B248:C248"/>
    <mergeCell ref="B194:C194"/>
    <mergeCell ref="B195:B201"/>
    <mergeCell ref="B202:B209"/>
    <mergeCell ref="B210:B214"/>
    <mergeCell ref="B215:B221"/>
    <mergeCell ref="B189:I189"/>
    <mergeCell ref="B190:I190"/>
    <mergeCell ref="B192:C193"/>
    <mergeCell ref="D192:F192"/>
    <mergeCell ref="G192:I192"/>
    <mergeCell ref="B2:I2"/>
    <mergeCell ref="B5:C6"/>
    <mergeCell ref="D5:F5"/>
    <mergeCell ref="G5:I5"/>
    <mergeCell ref="B7:C7"/>
    <mergeCell ref="B8:B14"/>
    <mergeCell ref="B15:B22"/>
    <mergeCell ref="B23:B27"/>
    <mergeCell ref="B28:B34"/>
    <mergeCell ref="B35:B41"/>
    <mergeCell ref="B42:B47"/>
    <mergeCell ref="B48:B52"/>
    <mergeCell ref="B53:B60"/>
    <mergeCell ref="B61:C61"/>
    <mergeCell ref="B62:C62"/>
    <mergeCell ref="B63:C63"/>
    <mergeCell ref="B64:I64"/>
    <mergeCell ref="B67:C68"/>
    <mergeCell ref="D67:F67"/>
    <mergeCell ref="G67:I67"/>
    <mergeCell ref="B69:C69"/>
    <mergeCell ref="B70:B76"/>
    <mergeCell ref="B77:B84"/>
    <mergeCell ref="B85:B89"/>
    <mergeCell ref="B90:B96"/>
    <mergeCell ref="B97:B103"/>
    <mergeCell ref="B104:B109"/>
    <mergeCell ref="B110:B114"/>
    <mergeCell ref="B115:B122"/>
    <mergeCell ref="B123:C123"/>
    <mergeCell ref="B124:C124"/>
    <mergeCell ref="B125:C125"/>
    <mergeCell ref="B126:I126"/>
    <mergeCell ref="B129:C130"/>
    <mergeCell ref="D129:F129"/>
    <mergeCell ref="G129:I129"/>
    <mergeCell ref="B131:C131"/>
    <mergeCell ref="B132:B138"/>
    <mergeCell ref="B177:B184"/>
    <mergeCell ref="B185:C185"/>
    <mergeCell ref="B186:C186"/>
    <mergeCell ref="B187:C187"/>
    <mergeCell ref="B139:B146"/>
    <mergeCell ref="B147:B151"/>
    <mergeCell ref="B152:B158"/>
    <mergeCell ref="B159:B165"/>
    <mergeCell ref="B166:B171"/>
    <mergeCell ref="B172:B176"/>
  </mergeCells>
  <phoneticPr fontId="9"/>
  <printOptions horizontalCentered="1"/>
  <pageMargins left="0.78740157480314965" right="0.78740157480314965" top="0.59055118110236227" bottom="0.78740157480314965" header="0.51181102362204722" footer="0.51181102362204722"/>
  <pageSetup paperSize="9" scale="82" firstPageNumber="7" orientation="portrait" r:id="rId1"/>
  <headerFooter scaleWithDoc="0" alignWithMargins="0">
    <oddFooter>&amp;C&amp;P</oddFooter>
  </headerFooter>
  <rowBreaks count="3" manualBreakCount="3">
    <brk id="63" min="1" max="8" man="1"/>
    <brk id="125" min="1" max="8" man="1"/>
    <brk id="188" min="1" max="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B1:AI55"/>
  <sheetViews>
    <sheetView view="pageBreakPreview" zoomScale="85" zoomScaleNormal="100" zoomScaleSheetLayoutView="85" workbookViewId="0">
      <selection activeCell="M141" sqref="M141"/>
    </sheetView>
  </sheetViews>
  <sheetFormatPr defaultRowHeight="13.5" x14ac:dyDescent="0.2"/>
  <cols>
    <col min="1" max="1" width="2.5" style="691" customWidth="1"/>
    <col min="2" max="2" width="9.19921875" style="691" customWidth="1"/>
    <col min="3" max="17" width="6.69921875" style="691" customWidth="1"/>
    <col min="18" max="18" width="8.796875" style="691"/>
    <col min="19" max="19" width="11.19921875" style="691" customWidth="1"/>
    <col min="20" max="34" width="7.69921875" style="691" customWidth="1"/>
    <col min="35" max="35" width="8.796875" style="1"/>
    <col min="36" max="16384" width="8.796875" style="691"/>
  </cols>
  <sheetData>
    <row r="1" spans="2:35" x14ac:dyDescent="0.2">
      <c r="AI1" s="691"/>
    </row>
    <row r="2" spans="2:35" ht="14.25" x14ac:dyDescent="0.2">
      <c r="B2" s="1455" t="s">
        <v>1095</v>
      </c>
      <c r="C2" s="1455"/>
      <c r="D2" s="1455"/>
      <c r="E2" s="1455"/>
      <c r="F2" s="1455"/>
      <c r="G2" s="1455"/>
      <c r="H2" s="1455"/>
      <c r="I2" s="1455"/>
      <c r="J2" s="1455"/>
      <c r="K2" s="1455"/>
      <c r="L2" s="1455"/>
      <c r="M2" s="1455"/>
      <c r="N2" s="1455"/>
      <c r="O2" s="1455"/>
      <c r="P2" s="1455"/>
      <c r="Q2" s="1455"/>
      <c r="AI2" s="691"/>
    </row>
    <row r="3" spans="2:35" x14ac:dyDescent="0.2">
      <c r="Q3" s="595" t="s">
        <v>1022</v>
      </c>
    </row>
    <row r="4" spans="2:35" ht="27" x14ac:dyDescent="0.2">
      <c r="B4" s="692" t="s">
        <v>1422</v>
      </c>
      <c r="C4" s="693" t="s">
        <v>1034</v>
      </c>
      <c r="D4" s="694" t="s">
        <v>6</v>
      </c>
      <c r="E4" s="694" t="s">
        <v>64</v>
      </c>
      <c r="F4" s="694" t="s">
        <v>8</v>
      </c>
      <c r="G4" s="694" t="s">
        <v>14</v>
      </c>
      <c r="H4" s="694" t="s">
        <v>15</v>
      </c>
      <c r="I4" s="694" t="s">
        <v>9</v>
      </c>
      <c r="J4" s="694" t="s">
        <v>10</v>
      </c>
      <c r="K4" s="694" t="s">
        <v>1074</v>
      </c>
      <c r="L4" s="694" t="s">
        <v>1092</v>
      </c>
      <c r="M4" s="694" t="s">
        <v>1076</v>
      </c>
      <c r="N4" s="694" t="s">
        <v>1077</v>
      </c>
      <c r="O4" s="694" t="s">
        <v>1078</v>
      </c>
      <c r="P4" s="694" t="s">
        <v>1079</v>
      </c>
      <c r="Q4" s="695" t="s">
        <v>542</v>
      </c>
      <c r="AI4" s="691"/>
    </row>
    <row r="5" spans="2:35" x14ac:dyDescent="0.2">
      <c r="B5" s="696" t="s">
        <v>19</v>
      </c>
      <c r="C5" s="697"/>
      <c r="D5" s="698">
        <v>696</v>
      </c>
      <c r="E5" s="698">
        <v>4446</v>
      </c>
      <c r="F5" s="698"/>
      <c r="G5" s="698"/>
      <c r="H5" s="698"/>
      <c r="I5" s="698"/>
      <c r="J5" s="698"/>
      <c r="K5" s="698"/>
      <c r="L5" s="698"/>
      <c r="M5" s="698"/>
      <c r="N5" s="698"/>
      <c r="O5" s="698"/>
      <c r="P5" s="698"/>
      <c r="Q5" s="699">
        <v>5142</v>
      </c>
      <c r="R5" s="1"/>
    </row>
    <row r="6" spans="2:35" x14ac:dyDescent="0.2">
      <c r="B6" s="700" t="s">
        <v>30</v>
      </c>
      <c r="C6" s="701"/>
      <c r="D6" s="702">
        <v>136</v>
      </c>
      <c r="E6" s="702">
        <v>2387</v>
      </c>
      <c r="F6" s="702"/>
      <c r="G6" s="702"/>
      <c r="H6" s="702"/>
      <c r="I6" s="702"/>
      <c r="J6" s="702"/>
      <c r="K6" s="702"/>
      <c r="L6" s="702"/>
      <c r="M6" s="702"/>
      <c r="N6" s="702"/>
      <c r="O6" s="702"/>
      <c r="P6" s="702"/>
      <c r="Q6" s="703">
        <v>2523</v>
      </c>
      <c r="R6" s="1"/>
    </row>
    <row r="7" spans="2:35" x14ac:dyDescent="0.2">
      <c r="B7" s="700" t="s">
        <v>1080</v>
      </c>
      <c r="C7" s="701"/>
      <c r="D7" s="702"/>
      <c r="E7" s="702"/>
      <c r="F7" s="702"/>
      <c r="G7" s="702"/>
      <c r="H7" s="702"/>
      <c r="I7" s="702"/>
      <c r="J7" s="702"/>
      <c r="K7" s="702"/>
      <c r="L7" s="702"/>
      <c r="M7" s="702"/>
      <c r="N7" s="702"/>
      <c r="O7" s="702"/>
      <c r="P7" s="702"/>
      <c r="Q7" s="703"/>
    </row>
    <row r="8" spans="2:35" x14ac:dyDescent="0.2">
      <c r="B8" s="700" t="s">
        <v>63</v>
      </c>
      <c r="C8" s="701"/>
      <c r="D8" s="702">
        <v>7835</v>
      </c>
      <c r="E8" s="702">
        <v>14085</v>
      </c>
      <c r="F8" s="702"/>
      <c r="G8" s="702"/>
      <c r="H8" s="702"/>
      <c r="I8" s="702"/>
      <c r="J8" s="702"/>
      <c r="K8" s="702"/>
      <c r="L8" s="702"/>
      <c r="M8" s="702"/>
      <c r="N8" s="702"/>
      <c r="O8" s="702"/>
      <c r="P8" s="702"/>
      <c r="Q8" s="703">
        <v>21920</v>
      </c>
      <c r="R8" s="1"/>
    </row>
    <row r="9" spans="2:35" x14ac:dyDescent="0.2">
      <c r="B9" s="700" t="s">
        <v>33</v>
      </c>
      <c r="C9" s="701"/>
      <c r="D9" s="702">
        <v>54</v>
      </c>
      <c r="E9" s="702">
        <v>7797</v>
      </c>
      <c r="F9" s="702"/>
      <c r="G9" s="702"/>
      <c r="H9" s="702"/>
      <c r="I9" s="702"/>
      <c r="J9" s="702"/>
      <c r="K9" s="702"/>
      <c r="L9" s="702"/>
      <c r="M9" s="702"/>
      <c r="N9" s="702"/>
      <c r="O9" s="702"/>
      <c r="P9" s="702"/>
      <c r="Q9" s="703">
        <v>7851</v>
      </c>
      <c r="R9" s="1"/>
    </row>
    <row r="10" spans="2:35" x14ac:dyDescent="0.2">
      <c r="B10" s="704" t="s">
        <v>1081</v>
      </c>
      <c r="C10" s="701"/>
      <c r="D10" s="702"/>
      <c r="E10" s="702">
        <v>34</v>
      </c>
      <c r="F10" s="702"/>
      <c r="G10" s="702"/>
      <c r="H10" s="702"/>
      <c r="I10" s="702"/>
      <c r="J10" s="702"/>
      <c r="K10" s="702"/>
      <c r="L10" s="702"/>
      <c r="M10" s="702"/>
      <c r="N10" s="702"/>
      <c r="O10" s="702"/>
      <c r="P10" s="702"/>
      <c r="Q10" s="703">
        <v>34</v>
      </c>
      <c r="R10" s="1"/>
    </row>
    <row r="11" spans="2:35" x14ac:dyDescent="0.2">
      <c r="B11" s="700" t="s">
        <v>108</v>
      </c>
      <c r="C11" s="701"/>
      <c r="D11" s="702"/>
      <c r="E11" s="702"/>
      <c r="F11" s="702"/>
      <c r="G11" s="702"/>
      <c r="H11" s="702"/>
      <c r="I11" s="702"/>
      <c r="J11" s="702"/>
      <c r="K11" s="702"/>
      <c r="L11" s="702"/>
      <c r="M11" s="702"/>
      <c r="N11" s="702"/>
      <c r="O11" s="702"/>
      <c r="P11" s="702"/>
      <c r="Q11" s="703"/>
    </row>
    <row r="12" spans="2:35" x14ac:dyDescent="0.2">
      <c r="B12" s="700" t="s">
        <v>34</v>
      </c>
      <c r="C12" s="701"/>
      <c r="D12" s="702">
        <v>2117</v>
      </c>
      <c r="E12" s="702">
        <v>7727</v>
      </c>
      <c r="F12" s="702"/>
      <c r="G12" s="702"/>
      <c r="H12" s="702"/>
      <c r="I12" s="702"/>
      <c r="J12" s="702"/>
      <c r="K12" s="702"/>
      <c r="L12" s="702"/>
      <c r="M12" s="702"/>
      <c r="N12" s="702"/>
      <c r="O12" s="702"/>
      <c r="P12" s="702"/>
      <c r="Q12" s="703">
        <v>9844</v>
      </c>
      <c r="R12" s="1"/>
    </row>
    <row r="13" spans="2:35" x14ac:dyDescent="0.2">
      <c r="B13" s="700" t="s">
        <v>1082</v>
      </c>
      <c r="C13" s="701"/>
      <c r="D13" s="702"/>
      <c r="E13" s="702"/>
      <c r="F13" s="702"/>
      <c r="G13" s="702"/>
      <c r="H13" s="702"/>
      <c r="I13" s="702"/>
      <c r="J13" s="702"/>
      <c r="K13" s="702"/>
      <c r="L13" s="702"/>
      <c r="M13" s="702"/>
      <c r="N13" s="702"/>
      <c r="O13" s="702"/>
      <c r="P13" s="702"/>
      <c r="Q13" s="703"/>
    </row>
    <row r="14" spans="2:35" x14ac:dyDescent="0.2">
      <c r="B14" s="700" t="s">
        <v>6</v>
      </c>
      <c r="C14" s="701"/>
      <c r="D14" s="702"/>
      <c r="E14" s="702">
        <v>1488</v>
      </c>
      <c r="F14" s="702"/>
      <c r="G14" s="702"/>
      <c r="H14" s="702"/>
      <c r="I14" s="702"/>
      <c r="J14" s="702"/>
      <c r="K14" s="702"/>
      <c r="L14" s="702">
        <v>33</v>
      </c>
      <c r="M14" s="702"/>
      <c r="N14" s="702"/>
      <c r="O14" s="702">
        <v>111</v>
      </c>
      <c r="P14" s="702"/>
      <c r="Q14" s="703">
        <v>1632</v>
      </c>
      <c r="R14" s="1"/>
    </row>
    <row r="15" spans="2:35" x14ac:dyDescent="0.2">
      <c r="B15" s="700" t="s">
        <v>64</v>
      </c>
      <c r="C15" s="701"/>
      <c r="D15" s="702">
        <v>1561</v>
      </c>
      <c r="E15" s="702"/>
      <c r="F15" s="702"/>
      <c r="G15" s="702"/>
      <c r="H15" s="702"/>
      <c r="I15" s="702"/>
      <c r="J15" s="702"/>
      <c r="K15" s="702"/>
      <c r="L15" s="702"/>
      <c r="M15" s="702"/>
      <c r="N15" s="702"/>
      <c r="O15" s="702"/>
      <c r="P15" s="702"/>
      <c r="Q15" s="703">
        <v>1561</v>
      </c>
      <c r="R15" s="1"/>
    </row>
    <row r="16" spans="2:35" x14ac:dyDescent="0.2">
      <c r="B16" s="700" t="s">
        <v>8</v>
      </c>
      <c r="C16" s="701"/>
      <c r="D16" s="702">
        <v>472</v>
      </c>
      <c r="E16" s="702">
        <v>3910</v>
      </c>
      <c r="F16" s="702"/>
      <c r="G16" s="702"/>
      <c r="H16" s="702"/>
      <c r="I16" s="702"/>
      <c r="J16" s="702"/>
      <c r="K16" s="702"/>
      <c r="L16" s="702"/>
      <c r="M16" s="702"/>
      <c r="N16" s="702"/>
      <c r="O16" s="702"/>
      <c r="P16" s="702"/>
      <c r="Q16" s="703">
        <v>4382</v>
      </c>
      <c r="R16" s="1"/>
    </row>
    <row r="17" spans="2:18" x14ac:dyDescent="0.2">
      <c r="B17" s="704" t="s">
        <v>81</v>
      </c>
      <c r="C17" s="701"/>
      <c r="D17" s="702">
        <v>20</v>
      </c>
      <c r="E17" s="702"/>
      <c r="F17" s="702">
        <v>344</v>
      </c>
      <c r="G17" s="702"/>
      <c r="H17" s="702"/>
      <c r="I17" s="702"/>
      <c r="J17" s="702"/>
      <c r="K17" s="702"/>
      <c r="L17" s="702"/>
      <c r="M17" s="702"/>
      <c r="N17" s="702"/>
      <c r="O17" s="702"/>
      <c r="P17" s="702"/>
      <c r="Q17" s="703">
        <v>364</v>
      </c>
      <c r="R17" s="1"/>
    </row>
    <row r="18" spans="2:18" x14ac:dyDescent="0.2">
      <c r="B18" s="700" t="s">
        <v>14</v>
      </c>
      <c r="C18" s="701"/>
      <c r="D18" s="702">
        <v>10</v>
      </c>
      <c r="E18" s="702">
        <v>2086</v>
      </c>
      <c r="F18" s="702">
        <v>722</v>
      </c>
      <c r="G18" s="702"/>
      <c r="H18" s="702"/>
      <c r="I18" s="702"/>
      <c r="J18" s="702"/>
      <c r="K18" s="702"/>
      <c r="L18" s="702"/>
      <c r="M18" s="702"/>
      <c r="N18" s="702"/>
      <c r="O18" s="702"/>
      <c r="P18" s="702"/>
      <c r="Q18" s="703">
        <v>2818</v>
      </c>
      <c r="R18" s="1"/>
    </row>
    <row r="19" spans="2:18" x14ac:dyDescent="0.2">
      <c r="B19" s="700" t="s">
        <v>1083</v>
      </c>
      <c r="C19" s="701"/>
      <c r="D19" s="702"/>
      <c r="E19" s="702"/>
      <c r="F19" s="702"/>
      <c r="G19" s="702">
        <v>56</v>
      </c>
      <c r="H19" s="702"/>
      <c r="I19" s="702"/>
      <c r="J19" s="702"/>
      <c r="K19" s="702"/>
      <c r="L19" s="702"/>
      <c r="M19" s="702"/>
      <c r="N19" s="702"/>
      <c r="O19" s="702"/>
      <c r="P19" s="702"/>
      <c r="Q19" s="703">
        <v>56</v>
      </c>
      <c r="R19" s="1"/>
    </row>
    <row r="20" spans="2:18" x14ac:dyDescent="0.2">
      <c r="B20" s="700" t="s">
        <v>66</v>
      </c>
      <c r="C20" s="701"/>
      <c r="D20" s="702"/>
      <c r="E20" s="702">
        <v>73</v>
      </c>
      <c r="F20" s="702"/>
      <c r="G20" s="702"/>
      <c r="H20" s="702"/>
      <c r="I20" s="702"/>
      <c r="J20" s="702"/>
      <c r="K20" s="702"/>
      <c r="L20" s="702"/>
      <c r="M20" s="702"/>
      <c r="N20" s="702"/>
      <c r="O20" s="702"/>
      <c r="P20" s="702"/>
      <c r="Q20" s="703">
        <v>73</v>
      </c>
      <c r="R20" s="1"/>
    </row>
    <row r="21" spans="2:18" x14ac:dyDescent="0.2">
      <c r="B21" s="700" t="s">
        <v>15</v>
      </c>
      <c r="C21" s="701"/>
      <c r="D21" s="702"/>
      <c r="E21" s="702"/>
      <c r="F21" s="702"/>
      <c r="G21" s="702">
        <v>1828</v>
      </c>
      <c r="H21" s="702"/>
      <c r="I21" s="702"/>
      <c r="J21" s="702"/>
      <c r="K21" s="702"/>
      <c r="L21" s="702"/>
      <c r="M21" s="702"/>
      <c r="N21" s="702"/>
      <c r="O21" s="702"/>
      <c r="P21" s="702"/>
      <c r="Q21" s="703">
        <v>1828</v>
      </c>
      <c r="R21" s="1"/>
    </row>
    <row r="22" spans="2:18" x14ac:dyDescent="0.2">
      <c r="B22" s="700" t="s">
        <v>9</v>
      </c>
      <c r="C22" s="701"/>
      <c r="D22" s="702">
        <v>14</v>
      </c>
      <c r="E22" s="702"/>
      <c r="F22" s="702"/>
      <c r="G22" s="702"/>
      <c r="H22" s="702"/>
      <c r="I22" s="702"/>
      <c r="J22" s="702">
        <v>649</v>
      </c>
      <c r="K22" s="702"/>
      <c r="L22" s="702"/>
      <c r="M22" s="702"/>
      <c r="N22" s="702"/>
      <c r="O22" s="702">
        <v>61</v>
      </c>
      <c r="P22" s="702"/>
      <c r="Q22" s="703">
        <v>724</v>
      </c>
      <c r="R22" s="1"/>
    </row>
    <row r="23" spans="2:18" x14ac:dyDescent="0.2">
      <c r="B23" s="700" t="s">
        <v>10</v>
      </c>
      <c r="C23" s="701"/>
      <c r="D23" s="702">
        <v>11</v>
      </c>
      <c r="E23" s="702">
        <v>254</v>
      </c>
      <c r="F23" s="702"/>
      <c r="G23" s="702"/>
      <c r="H23" s="702"/>
      <c r="I23" s="702">
        <v>440</v>
      </c>
      <c r="J23" s="702">
        <v>203</v>
      </c>
      <c r="K23" s="702"/>
      <c r="L23" s="702"/>
      <c r="M23" s="702"/>
      <c r="N23" s="702"/>
      <c r="O23" s="702"/>
      <c r="P23" s="702"/>
      <c r="Q23" s="703">
        <v>908</v>
      </c>
      <c r="R23" s="1"/>
    </row>
    <row r="24" spans="2:18" x14ac:dyDescent="0.2">
      <c r="B24" s="700" t="s">
        <v>1084</v>
      </c>
      <c r="C24" s="701"/>
      <c r="D24" s="702"/>
      <c r="E24" s="702"/>
      <c r="F24" s="702"/>
      <c r="G24" s="702"/>
      <c r="H24" s="702"/>
      <c r="I24" s="702"/>
      <c r="J24" s="702"/>
      <c r="K24" s="702"/>
      <c r="L24" s="702"/>
      <c r="M24" s="702"/>
      <c r="N24" s="702"/>
      <c r="O24" s="702"/>
      <c r="P24" s="702"/>
      <c r="Q24" s="703"/>
      <c r="R24" s="1"/>
    </row>
    <row r="25" spans="2:18" x14ac:dyDescent="0.2">
      <c r="B25" s="700" t="s">
        <v>1085</v>
      </c>
      <c r="C25" s="701"/>
      <c r="D25" s="702"/>
      <c r="E25" s="702"/>
      <c r="F25" s="702"/>
      <c r="G25" s="702"/>
      <c r="H25" s="702"/>
      <c r="I25" s="702"/>
      <c r="J25" s="702"/>
      <c r="K25" s="702"/>
      <c r="L25" s="702"/>
      <c r="M25" s="702"/>
      <c r="N25" s="702"/>
      <c r="O25" s="702"/>
      <c r="P25" s="702"/>
      <c r="Q25" s="703"/>
    </row>
    <row r="26" spans="2:18" x14ac:dyDescent="0.2">
      <c r="B26" s="700" t="s">
        <v>37</v>
      </c>
      <c r="C26" s="701"/>
      <c r="D26" s="702"/>
      <c r="E26" s="702"/>
      <c r="F26" s="702"/>
      <c r="G26" s="702"/>
      <c r="H26" s="702"/>
      <c r="I26" s="702"/>
      <c r="J26" s="702">
        <v>24</v>
      </c>
      <c r="K26" s="702"/>
      <c r="L26" s="702"/>
      <c r="M26" s="702"/>
      <c r="N26" s="702"/>
      <c r="O26" s="702"/>
      <c r="P26" s="702"/>
      <c r="Q26" s="703">
        <v>24</v>
      </c>
      <c r="R26" s="1"/>
    </row>
    <row r="27" spans="2:18" x14ac:dyDescent="0.2">
      <c r="B27" s="700" t="s">
        <v>38</v>
      </c>
      <c r="C27" s="701"/>
      <c r="D27" s="702"/>
      <c r="E27" s="702"/>
      <c r="F27" s="702"/>
      <c r="G27" s="702"/>
      <c r="H27" s="702"/>
      <c r="I27" s="702"/>
      <c r="J27" s="702">
        <v>4104</v>
      </c>
      <c r="K27" s="702"/>
      <c r="L27" s="702"/>
      <c r="M27" s="702"/>
      <c r="N27" s="702"/>
      <c r="O27" s="702"/>
      <c r="P27" s="702"/>
      <c r="Q27" s="703">
        <v>4104</v>
      </c>
      <c r="R27" s="1"/>
    </row>
    <row r="28" spans="2:18" x14ac:dyDescent="0.2">
      <c r="B28" s="700" t="s">
        <v>39</v>
      </c>
      <c r="C28" s="701"/>
      <c r="D28" s="702"/>
      <c r="E28" s="702"/>
      <c r="F28" s="702"/>
      <c r="G28" s="702"/>
      <c r="H28" s="702"/>
      <c r="I28" s="702"/>
      <c r="J28" s="702">
        <v>297</v>
      </c>
      <c r="K28" s="702"/>
      <c r="L28" s="702"/>
      <c r="M28" s="702"/>
      <c r="N28" s="702"/>
      <c r="O28" s="702"/>
      <c r="P28" s="702"/>
      <c r="Q28" s="703">
        <v>297</v>
      </c>
      <c r="R28" s="1"/>
    </row>
    <row r="29" spans="2:18" x14ac:dyDescent="0.2">
      <c r="B29" s="700" t="s">
        <v>25</v>
      </c>
      <c r="C29" s="701"/>
      <c r="D29" s="702"/>
      <c r="E29" s="702"/>
      <c r="F29" s="702"/>
      <c r="G29" s="702"/>
      <c r="H29" s="702"/>
      <c r="I29" s="702">
        <v>547</v>
      </c>
      <c r="J29" s="702">
        <v>2736</v>
      </c>
      <c r="K29" s="702"/>
      <c r="L29" s="702"/>
      <c r="M29" s="702"/>
      <c r="N29" s="702">
        <v>2</v>
      </c>
      <c r="O29" s="702"/>
      <c r="P29" s="702"/>
      <c r="Q29" s="703">
        <v>3285</v>
      </c>
      <c r="R29" s="1"/>
    </row>
    <row r="30" spans="2:18" x14ac:dyDescent="0.2">
      <c r="B30" s="700" t="s">
        <v>82</v>
      </c>
      <c r="C30" s="701"/>
      <c r="D30" s="702"/>
      <c r="E30" s="702"/>
      <c r="F30" s="702"/>
      <c r="G30" s="702"/>
      <c r="H30" s="702"/>
      <c r="I30" s="702"/>
      <c r="J30" s="702">
        <v>332</v>
      </c>
      <c r="K30" s="702"/>
      <c r="L30" s="702"/>
      <c r="M30" s="702"/>
      <c r="N30" s="702"/>
      <c r="O30" s="702"/>
      <c r="P30" s="702"/>
      <c r="Q30" s="703">
        <v>332</v>
      </c>
      <c r="R30" s="1"/>
    </row>
    <row r="31" spans="2:18" x14ac:dyDescent="0.2">
      <c r="B31" s="700" t="s">
        <v>1</v>
      </c>
      <c r="C31" s="701"/>
      <c r="D31" s="702">
        <v>17</v>
      </c>
      <c r="E31" s="702"/>
      <c r="F31" s="702"/>
      <c r="G31" s="702"/>
      <c r="H31" s="702"/>
      <c r="I31" s="702"/>
      <c r="J31" s="702">
        <v>726</v>
      </c>
      <c r="K31" s="702"/>
      <c r="L31" s="702"/>
      <c r="M31" s="702"/>
      <c r="N31" s="702"/>
      <c r="O31" s="702"/>
      <c r="P31" s="702"/>
      <c r="Q31" s="703">
        <v>743</v>
      </c>
      <c r="R31" s="1"/>
    </row>
    <row r="32" spans="2:18" x14ac:dyDescent="0.2">
      <c r="B32" s="700" t="s">
        <v>26</v>
      </c>
      <c r="C32" s="701"/>
      <c r="D32" s="702"/>
      <c r="E32" s="702"/>
      <c r="F32" s="702"/>
      <c r="G32" s="702"/>
      <c r="H32" s="702"/>
      <c r="I32" s="702"/>
      <c r="J32" s="702">
        <v>957</v>
      </c>
      <c r="K32" s="702"/>
      <c r="L32" s="702"/>
      <c r="M32" s="702"/>
      <c r="N32" s="702"/>
      <c r="O32" s="702"/>
      <c r="P32" s="702"/>
      <c r="Q32" s="703">
        <v>957</v>
      </c>
      <c r="R32" s="1"/>
    </row>
    <row r="33" spans="2:18" x14ac:dyDescent="0.2">
      <c r="B33" s="700" t="s">
        <v>40</v>
      </c>
      <c r="C33" s="701"/>
      <c r="D33" s="702"/>
      <c r="E33" s="702"/>
      <c r="F33" s="702"/>
      <c r="G33" s="702"/>
      <c r="H33" s="702"/>
      <c r="I33" s="702">
        <v>667</v>
      </c>
      <c r="J33" s="702">
        <v>1423</v>
      </c>
      <c r="K33" s="702"/>
      <c r="L33" s="702"/>
      <c r="M33" s="702"/>
      <c r="N33" s="702">
        <v>42</v>
      </c>
      <c r="O33" s="702"/>
      <c r="P33" s="702"/>
      <c r="Q33" s="703">
        <v>2132</v>
      </c>
      <c r="R33" s="1"/>
    </row>
    <row r="34" spans="2:18" x14ac:dyDescent="0.2">
      <c r="B34" s="700" t="s">
        <v>41</v>
      </c>
      <c r="C34" s="701"/>
      <c r="D34" s="702"/>
      <c r="E34" s="702"/>
      <c r="F34" s="702"/>
      <c r="G34" s="702"/>
      <c r="H34" s="702"/>
      <c r="I34" s="702"/>
      <c r="J34" s="702"/>
      <c r="K34" s="702"/>
      <c r="L34" s="702"/>
      <c r="M34" s="702"/>
      <c r="N34" s="702"/>
      <c r="O34" s="702"/>
      <c r="P34" s="702"/>
      <c r="Q34" s="703"/>
    </row>
    <row r="35" spans="2:18" x14ac:dyDescent="0.2">
      <c r="B35" s="700" t="s">
        <v>69</v>
      </c>
      <c r="C35" s="701"/>
      <c r="D35" s="702"/>
      <c r="E35" s="702"/>
      <c r="F35" s="702"/>
      <c r="G35" s="702"/>
      <c r="H35" s="702"/>
      <c r="I35" s="702"/>
      <c r="J35" s="702">
        <v>80</v>
      </c>
      <c r="K35" s="702"/>
      <c r="L35" s="702">
        <v>104</v>
      </c>
      <c r="M35" s="702"/>
      <c r="N35" s="702">
        <v>295</v>
      </c>
      <c r="O35" s="702"/>
      <c r="P35" s="702"/>
      <c r="Q35" s="703">
        <v>479</v>
      </c>
      <c r="R35" s="1"/>
    </row>
    <row r="36" spans="2:18" x14ac:dyDescent="0.2">
      <c r="B36" s="700" t="s">
        <v>42</v>
      </c>
      <c r="C36" s="701"/>
      <c r="D36" s="702"/>
      <c r="E36" s="702"/>
      <c r="F36" s="702"/>
      <c r="G36" s="702"/>
      <c r="H36" s="702"/>
      <c r="I36" s="702">
        <v>4</v>
      </c>
      <c r="J36" s="702">
        <v>6807</v>
      </c>
      <c r="K36" s="702"/>
      <c r="L36" s="702"/>
      <c r="M36" s="702"/>
      <c r="N36" s="702"/>
      <c r="O36" s="702"/>
      <c r="P36" s="702"/>
      <c r="Q36" s="703">
        <v>6811</v>
      </c>
      <c r="R36" s="1"/>
    </row>
    <row r="37" spans="2:18" x14ac:dyDescent="0.2">
      <c r="B37" s="704" t="s">
        <v>1086</v>
      </c>
      <c r="C37" s="701"/>
      <c r="D37" s="702"/>
      <c r="E37" s="702"/>
      <c r="F37" s="702"/>
      <c r="G37" s="702"/>
      <c r="H37" s="702"/>
      <c r="I37" s="702"/>
      <c r="J37" s="702">
        <v>240</v>
      </c>
      <c r="K37" s="702"/>
      <c r="L37" s="702"/>
      <c r="M37" s="702"/>
      <c r="N37" s="702"/>
      <c r="O37" s="702"/>
      <c r="P37" s="702"/>
      <c r="Q37" s="703">
        <v>240</v>
      </c>
      <c r="R37" s="1"/>
    </row>
    <row r="38" spans="2:18" x14ac:dyDescent="0.2">
      <c r="B38" s="700" t="s">
        <v>43</v>
      </c>
      <c r="C38" s="701"/>
      <c r="D38" s="702"/>
      <c r="E38" s="702"/>
      <c r="F38" s="702"/>
      <c r="G38" s="702"/>
      <c r="H38" s="702"/>
      <c r="I38" s="702"/>
      <c r="J38" s="702">
        <v>1200</v>
      </c>
      <c r="K38" s="702"/>
      <c r="L38" s="702"/>
      <c r="M38" s="702"/>
      <c r="N38" s="702"/>
      <c r="O38" s="702"/>
      <c r="P38" s="702"/>
      <c r="Q38" s="703">
        <v>1200</v>
      </c>
      <c r="R38" s="1"/>
    </row>
    <row r="39" spans="2:18" x14ac:dyDescent="0.2">
      <c r="B39" s="700" t="s">
        <v>1087</v>
      </c>
      <c r="C39" s="701"/>
      <c r="D39" s="702"/>
      <c r="E39" s="702"/>
      <c r="F39" s="702"/>
      <c r="G39" s="702"/>
      <c r="H39" s="702"/>
      <c r="I39" s="702">
        <v>155</v>
      </c>
      <c r="J39" s="702">
        <v>6043</v>
      </c>
      <c r="K39" s="702"/>
      <c r="L39" s="702"/>
      <c r="M39" s="702"/>
      <c r="N39" s="702"/>
      <c r="O39" s="702"/>
      <c r="P39" s="702"/>
      <c r="Q39" s="703">
        <v>6198</v>
      </c>
      <c r="R39" s="1"/>
    </row>
    <row r="40" spans="2:18" x14ac:dyDescent="0.2">
      <c r="B40" s="700" t="s">
        <v>27</v>
      </c>
      <c r="C40" s="701"/>
      <c r="D40" s="702"/>
      <c r="E40" s="702"/>
      <c r="F40" s="702"/>
      <c r="G40" s="702"/>
      <c r="H40" s="702"/>
      <c r="I40" s="702"/>
      <c r="J40" s="702">
        <v>2139</v>
      </c>
      <c r="K40" s="702"/>
      <c r="L40" s="702"/>
      <c r="M40" s="702"/>
      <c r="N40" s="702"/>
      <c r="O40" s="702"/>
      <c r="P40" s="702"/>
      <c r="Q40" s="703">
        <v>2139</v>
      </c>
      <c r="R40" s="1"/>
    </row>
    <row r="41" spans="2:18" x14ac:dyDescent="0.2">
      <c r="B41" s="700" t="s">
        <v>1088</v>
      </c>
      <c r="C41" s="701"/>
      <c r="D41" s="702"/>
      <c r="E41" s="702"/>
      <c r="F41" s="702"/>
      <c r="G41" s="702"/>
      <c r="H41" s="702"/>
      <c r="I41" s="702">
        <v>976</v>
      </c>
      <c r="J41" s="702">
        <v>247</v>
      </c>
      <c r="K41" s="702"/>
      <c r="L41" s="702"/>
      <c r="M41" s="702"/>
      <c r="N41" s="702"/>
      <c r="O41" s="702"/>
      <c r="P41" s="702"/>
      <c r="Q41" s="703">
        <v>1223</v>
      </c>
      <c r="R41" s="1"/>
    </row>
    <row r="42" spans="2:18" x14ac:dyDescent="0.2">
      <c r="B42" s="700" t="s">
        <v>44</v>
      </c>
      <c r="C42" s="701"/>
      <c r="D42" s="702"/>
      <c r="E42" s="702"/>
      <c r="F42" s="702"/>
      <c r="G42" s="702"/>
      <c r="H42" s="702"/>
      <c r="I42" s="702">
        <v>1</v>
      </c>
      <c r="J42" s="702">
        <v>4428</v>
      </c>
      <c r="K42" s="702">
        <v>970</v>
      </c>
      <c r="L42" s="702"/>
      <c r="M42" s="702">
        <v>345</v>
      </c>
      <c r="N42" s="702"/>
      <c r="O42" s="702"/>
      <c r="P42" s="702"/>
      <c r="Q42" s="703">
        <v>5744</v>
      </c>
      <c r="R42" s="1"/>
    </row>
    <row r="43" spans="2:18" x14ac:dyDescent="0.2">
      <c r="B43" s="700" t="s">
        <v>16</v>
      </c>
      <c r="C43" s="701"/>
      <c r="D43" s="702"/>
      <c r="E43" s="702"/>
      <c r="F43" s="702"/>
      <c r="G43" s="702"/>
      <c r="H43" s="702"/>
      <c r="I43" s="702">
        <v>5715</v>
      </c>
      <c r="J43" s="702">
        <v>3393</v>
      </c>
      <c r="K43" s="702"/>
      <c r="L43" s="702"/>
      <c r="M43" s="702"/>
      <c r="N43" s="702"/>
      <c r="O43" s="702">
        <v>73</v>
      </c>
      <c r="P43" s="702"/>
      <c r="Q43" s="703">
        <v>9181</v>
      </c>
      <c r="R43" s="1"/>
    </row>
    <row r="44" spans="2:18" x14ac:dyDescent="0.2">
      <c r="B44" s="700" t="s">
        <v>12</v>
      </c>
      <c r="C44" s="701"/>
      <c r="D44" s="702"/>
      <c r="E44" s="702">
        <v>39</v>
      </c>
      <c r="F44" s="702"/>
      <c r="G44" s="702"/>
      <c r="H44" s="702"/>
      <c r="I44" s="702"/>
      <c r="J44" s="702">
        <v>371</v>
      </c>
      <c r="K44" s="702"/>
      <c r="L44" s="702"/>
      <c r="M44" s="702"/>
      <c r="N44" s="702"/>
      <c r="O44" s="702"/>
      <c r="P44" s="702"/>
      <c r="Q44" s="703">
        <v>410</v>
      </c>
      <c r="R44" s="1"/>
    </row>
    <row r="45" spans="2:18" x14ac:dyDescent="0.2">
      <c r="B45" s="704" t="s">
        <v>1089</v>
      </c>
      <c r="C45" s="701"/>
      <c r="D45" s="702"/>
      <c r="E45" s="702"/>
      <c r="F45" s="702"/>
      <c r="G45" s="702"/>
      <c r="H45" s="702"/>
      <c r="I45" s="702"/>
      <c r="J45" s="702"/>
      <c r="K45" s="702"/>
      <c r="L45" s="702"/>
      <c r="M45" s="702"/>
      <c r="N45" s="702"/>
      <c r="O45" s="702">
        <v>13</v>
      </c>
      <c r="P45" s="702"/>
      <c r="Q45" s="703">
        <v>13</v>
      </c>
      <c r="R45" s="1"/>
    </row>
    <row r="46" spans="2:18" x14ac:dyDescent="0.2">
      <c r="B46" s="704" t="s">
        <v>71</v>
      </c>
      <c r="C46" s="701"/>
      <c r="D46" s="702"/>
      <c r="E46" s="702"/>
      <c r="F46" s="702"/>
      <c r="G46" s="702"/>
      <c r="H46" s="702"/>
      <c r="I46" s="702"/>
      <c r="J46" s="702"/>
      <c r="K46" s="702"/>
      <c r="L46" s="702"/>
      <c r="M46" s="702"/>
      <c r="N46" s="702"/>
      <c r="O46" s="702">
        <v>6</v>
      </c>
      <c r="P46" s="702"/>
      <c r="Q46" s="703">
        <v>6</v>
      </c>
      <c r="R46" s="1"/>
    </row>
    <row r="47" spans="2:18" x14ac:dyDescent="0.2">
      <c r="B47" s="700" t="s">
        <v>48</v>
      </c>
      <c r="C47" s="701"/>
      <c r="D47" s="702"/>
      <c r="E47" s="702"/>
      <c r="F47" s="702"/>
      <c r="G47" s="702"/>
      <c r="H47" s="702"/>
      <c r="I47" s="702"/>
      <c r="J47" s="702">
        <v>412</v>
      </c>
      <c r="K47" s="702"/>
      <c r="L47" s="702"/>
      <c r="M47" s="702"/>
      <c r="N47" s="702"/>
      <c r="O47" s="702">
        <v>24</v>
      </c>
      <c r="P47" s="702"/>
      <c r="Q47" s="703">
        <v>436</v>
      </c>
      <c r="R47" s="1"/>
    </row>
    <row r="48" spans="2:18" x14ac:dyDescent="0.2">
      <c r="B48" s="700" t="s">
        <v>49</v>
      </c>
      <c r="C48" s="701"/>
      <c r="D48" s="702"/>
      <c r="E48" s="702"/>
      <c r="F48" s="702"/>
      <c r="G48" s="702"/>
      <c r="H48" s="702"/>
      <c r="I48" s="702"/>
      <c r="J48" s="702">
        <v>33</v>
      </c>
      <c r="K48" s="702"/>
      <c r="L48" s="702"/>
      <c r="M48" s="702"/>
      <c r="N48" s="702"/>
      <c r="O48" s="702"/>
      <c r="P48" s="702"/>
      <c r="Q48" s="703">
        <v>33</v>
      </c>
      <c r="R48" s="1"/>
    </row>
    <row r="49" spans="2:18" x14ac:dyDescent="0.2">
      <c r="B49" s="700" t="s">
        <v>72</v>
      </c>
      <c r="C49" s="701"/>
      <c r="D49" s="702"/>
      <c r="E49" s="702"/>
      <c r="F49" s="702"/>
      <c r="G49" s="702"/>
      <c r="H49" s="702"/>
      <c r="I49" s="702"/>
      <c r="J49" s="702"/>
      <c r="K49" s="702"/>
      <c r="L49" s="702"/>
      <c r="M49" s="702"/>
      <c r="N49" s="702"/>
      <c r="O49" s="702"/>
      <c r="P49" s="702"/>
      <c r="Q49" s="703"/>
    </row>
    <row r="50" spans="2:18" x14ac:dyDescent="0.2">
      <c r="B50" s="700" t="s">
        <v>84</v>
      </c>
      <c r="C50" s="701"/>
      <c r="D50" s="702"/>
      <c r="E50" s="702"/>
      <c r="F50" s="702"/>
      <c r="G50" s="702"/>
      <c r="H50" s="702"/>
      <c r="I50" s="702"/>
      <c r="J50" s="702"/>
      <c r="K50" s="702"/>
      <c r="L50" s="702"/>
      <c r="M50" s="702"/>
      <c r="N50" s="702"/>
      <c r="O50" s="702"/>
      <c r="P50" s="702"/>
      <c r="Q50" s="703"/>
    </row>
    <row r="51" spans="2:18" x14ac:dyDescent="0.2">
      <c r="B51" s="700" t="s">
        <v>20</v>
      </c>
      <c r="C51" s="701"/>
      <c r="D51" s="702"/>
      <c r="E51" s="702"/>
      <c r="F51" s="702"/>
      <c r="G51" s="702"/>
      <c r="H51" s="702"/>
      <c r="I51" s="702">
        <v>250</v>
      </c>
      <c r="J51" s="702">
        <v>2098</v>
      </c>
      <c r="K51" s="702"/>
      <c r="L51" s="702"/>
      <c r="M51" s="702"/>
      <c r="N51" s="702"/>
      <c r="O51" s="702"/>
      <c r="P51" s="702"/>
      <c r="Q51" s="703">
        <v>2348</v>
      </c>
      <c r="R51" s="1"/>
    </row>
    <row r="52" spans="2:18" x14ac:dyDescent="0.2">
      <c r="B52" s="700" t="s">
        <v>28</v>
      </c>
      <c r="C52" s="701"/>
      <c r="D52" s="702">
        <v>2</v>
      </c>
      <c r="E52" s="702"/>
      <c r="F52" s="702"/>
      <c r="G52" s="702"/>
      <c r="H52" s="702"/>
      <c r="I52" s="702">
        <v>1</v>
      </c>
      <c r="J52" s="702">
        <v>371</v>
      </c>
      <c r="K52" s="702"/>
      <c r="L52" s="702"/>
      <c r="M52" s="702"/>
      <c r="N52" s="702">
        <v>26</v>
      </c>
      <c r="O52" s="702">
        <v>205</v>
      </c>
      <c r="P52" s="702"/>
      <c r="Q52" s="703">
        <v>605</v>
      </c>
      <c r="R52" s="1"/>
    </row>
    <row r="53" spans="2:18" x14ac:dyDescent="0.2">
      <c r="B53" s="700" t="s">
        <v>1090</v>
      </c>
      <c r="C53" s="701"/>
      <c r="D53" s="702"/>
      <c r="E53" s="702"/>
      <c r="F53" s="702"/>
      <c r="G53" s="702"/>
      <c r="H53" s="702"/>
      <c r="I53" s="702"/>
      <c r="J53" s="702"/>
      <c r="K53" s="702"/>
      <c r="L53" s="702"/>
      <c r="M53" s="702"/>
      <c r="N53" s="702"/>
      <c r="O53" s="702"/>
      <c r="P53" s="702">
        <v>46</v>
      </c>
      <c r="Q53" s="703">
        <v>46</v>
      </c>
      <c r="R53" s="1"/>
    </row>
    <row r="54" spans="2:18" x14ac:dyDescent="0.2">
      <c r="B54" s="705" t="s">
        <v>1091</v>
      </c>
      <c r="C54" s="706"/>
      <c r="D54" s="707"/>
      <c r="E54" s="707"/>
      <c r="F54" s="707"/>
      <c r="G54" s="707"/>
      <c r="H54" s="707"/>
      <c r="I54" s="707"/>
      <c r="J54" s="707"/>
      <c r="K54" s="707"/>
      <c r="L54" s="707"/>
      <c r="M54" s="707"/>
      <c r="N54" s="707"/>
      <c r="O54" s="707"/>
      <c r="P54" s="707">
        <v>40</v>
      </c>
      <c r="Q54" s="708">
        <v>40</v>
      </c>
      <c r="R54" s="1"/>
    </row>
    <row r="55" spans="2:18" x14ac:dyDescent="0.2">
      <c r="B55" s="709" t="s">
        <v>542</v>
      </c>
      <c r="C55" s="710"/>
      <c r="D55" s="711">
        <v>12945</v>
      </c>
      <c r="E55" s="711">
        <v>44326</v>
      </c>
      <c r="F55" s="711">
        <v>1066</v>
      </c>
      <c r="G55" s="711">
        <v>1884</v>
      </c>
      <c r="H55" s="711"/>
      <c r="I55" s="711">
        <v>8756</v>
      </c>
      <c r="J55" s="711">
        <v>39313</v>
      </c>
      <c r="K55" s="711">
        <v>970</v>
      </c>
      <c r="L55" s="711">
        <v>137</v>
      </c>
      <c r="M55" s="711">
        <v>345</v>
      </c>
      <c r="N55" s="711">
        <v>365</v>
      </c>
      <c r="O55" s="711">
        <v>493</v>
      </c>
      <c r="P55" s="711">
        <v>86</v>
      </c>
      <c r="Q55" s="712">
        <v>110686</v>
      </c>
    </row>
  </sheetData>
  <mergeCells count="1">
    <mergeCell ref="B2:Q2"/>
  </mergeCells>
  <phoneticPr fontId="9"/>
  <printOptions horizontalCentered="1"/>
  <pageMargins left="0.78740157480314965" right="0.78740157480314965" top="0.59055118110236227" bottom="0.78740157480314965" header="0.51181102362204722" footer="0.51181102362204722"/>
  <pageSetup paperSize="9" scale="61" orientation="portrait" r:id="rId1"/>
  <headerFooter scaleWithDoc="0" alignWithMargins="0">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2:CH96"/>
  <sheetViews>
    <sheetView view="pageBreakPreview" zoomScaleNormal="85" zoomScaleSheetLayoutView="100" workbookViewId="0">
      <selection activeCell="M141" sqref="M141"/>
    </sheetView>
  </sheetViews>
  <sheetFormatPr defaultColWidth="10.69921875" defaultRowHeight="13.5" x14ac:dyDescent="0.2"/>
  <cols>
    <col min="1" max="1" width="2.69921875" style="763" customWidth="1"/>
    <col min="2" max="2" width="2.3984375" style="763" customWidth="1"/>
    <col min="3" max="3" width="23.296875" style="763" customWidth="1"/>
    <col min="4" max="13" width="8.69921875" style="763" customWidth="1"/>
    <col min="14" max="14" width="2.3984375" style="763" customWidth="1"/>
    <col min="15" max="15" width="23.296875" style="763" customWidth="1"/>
    <col min="16" max="25" width="8.69921875" style="763" customWidth="1"/>
    <col min="26" max="26" width="2.3984375" style="763" customWidth="1"/>
    <col min="27" max="27" width="23.296875" style="763" customWidth="1"/>
    <col min="28" max="37" width="8.69921875" style="763" customWidth="1"/>
    <col min="38" max="38" width="2.3984375" style="763" customWidth="1"/>
    <col min="39" max="39" width="23.296875" style="763" customWidth="1"/>
    <col min="40" max="49" width="8.69921875" style="763" customWidth="1"/>
    <col min="50" max="50" width="2.3984375" style="763" customWidth="1"/>
    <col min="51" max="51" width="23.296875" style="763" customWidth="1"/>
    <col min="52" max="61" width="8.69921875" style="763" customWidth="1"/>
    <col min="62" max="62" width="2.3984375" style="763" customWidth="1"/>
    <col min="63" max="63" width="23.296875" style="763" customWidth="1"/>
    <col min="64" max="73" width="8.69921875" style="763" customWidth="1"/>
    <col min="74" max="74" width="2.3984375" style="763" customWidth="1"/>
    <col min="75" max="75" width="23.296875" style="763" customWidth="1"/>
    <col min="76" max="80" width="8.69921875" style="763" customWidth="1"/>
    <col min="81" max="81" width="9.69921875" style="763" customWidth="1"/>
    <col min="82" max="84" width="8.69921875" style="763" customWidth="1"/>
    <col min="85" max="86" width="6.8984375" style="763" customWidth="1"/>
    <col min="87" max="16384" width="10.69921875" style="763"/>
  </cols>
  <sheetData>
    <row r="2" spans="1:86" s="761" customFormat="1" ht="22.5" x14ac:dyDescent="0.2">
      <c r="B2" s="1465" t="s">
        <v>1150</v>
      </c>
      <c r="C2" s="1465"/>
      <c r="D2" s="1465"/>
      <c r="E2" s="1465"/>
      <c r="F2" s="1465"/>
      <c r="G2" s="1465"/>
      <c r="H2" s="1465"/>
      <c r="I2" s="1465"/>
      <c r="J2" s="1465"/>
      <c r="K2" s="1465"/>
      <c r="L2" s="1465"/>
      <c r="M2" s="1465"/>
      <c r="N2" s="1465" t="s">
        <v>1151</v>
      </c>
      <c r="O2" s="1465"/>
      <c r="P2" s="1465"/>
      <c r="Q2" s="1465"/>
      <c r="R2" s="1465"/>
      <c r="S2" s="1465"/>
      <c r="T2" s="1465"/>
      <c r="U2" s="1465"/>
      <c r="V2" s="1465"/>
      <c r="W2" s="1465"/>
      <c r="X2" s="1465"/>
      <c r="Y2" s="1465"/>
      <c r="Z2" s="1465" t="s">
        <v>1152</v>
      </c>
      <c r="AA2" s="1465"/>
      <c r="AB2" s="1465"/>
      <c r="AC2" s="1465"/>
      <c r="AD2" s="1465"/>
      <c r="AE2" s="1465"/>
      <c r="AF2" s="1465"/>
      <c r="AG2" s="1465"/>
      <c r="AH2" s="1465"/>
      <c r="AI2" s="1465"/>
      <c r="AJ2" s="1465"/>
      <c r="AK2" s="1465"/>
      <c r="AL2" s="1465" t="s">
        <v>1153</v>
      </c>
      <c r="AM2" s="1465"/>
      <c r="AN2" s="1465"/>
      <c r="AO2" s="1465"/>
      <c r="AP2" s="1465"/>
      <c r="AQ2" s="1465"/>
      <c r="AR2" s="1465"/>
      <c r="AS2" s="1465"/>
      <c r="AT2" s="1465"/>
      <c r="AU2" s="1465"/>
      <c r="AV2" s="1465"/>
      <c r="AW2" s="1465"/>
      <c r="AX2" s="1464" t="s">
        <v>1154</v>
      </c>
      <c r="AY2" s="1465"/>
      <c r="AZ2" s="1465"/>
      <c r="BA2" s="1465"/>
      <c r="BB2" s="1465"/>
      <c r="BC2" s="1465"/>
      <c r="BD2" s="1465"/>
      <c r="BE2" s="1465"/>
      <c r="BF2" s="1465"/>
      <c r="BG2" s="1465"/>
      <c r="BH2" s="1465"/>
      <c r="BI2" s="1465"/>
      <c r="BJ2" s="1464" t="s">
        <v>1155</v>
      </c>
      <c r="BK2" s="1465"/>
      <c r="BL2" s="1465"/>
      <c r="BM2" s="1465"/>
      <c r="BN2" s="1465"/>
      <c r="BO2" s="1465"/>
      <c r="BP2" s="1465"/>
      <c r="BQ2" s="1465"/>
      <c r="BR2" s="1465"/>
      <c r="BS2" s="1465"/>
      <c r="BT2" s="1465"/>
      <c r="BU2" s="1465"/>
      <c r="BV2" s="1464" t="s">
        <v>1156</v>
      </c>
      <c r="BW2" s="1465"/>
      <c r="BX2" s="1465"/>
      <c r="BY2" s="1465"/>
      <c r="BZ2" s="1465"/>
      <c r="CA2" s="1465"/>
      <c r="CB2" s="1465"/>
      <c r="CC2" s="1465"/>
      <c r="CD2" s="1465"/>
      <c r="CE2" s="1465"/>
      <c r="CF2" s="1465"/>
      <c r="CG2" s="1465"/>
      <c r="CH2" s="762"/>
    </row>
    <row r="4" spans="1:86" ht="14.25" thickBot="1" x14ac:dyDescent="0.25">
      <c r="B4" s="764"/>
      <c r="C4" s="765"/>
      <c r="D4" s="765"/>
      <c r="E4" s="765"/>
      <c r="F4" s="765"/>
      <c r="G4" s="765"/>
      <c r="H4" s="765"/>
      <c r="I4" s="765"/>
      <c r="J4" s="764"/>
      <c r="K4" s="766"/>
      <c r="L4" s="765"/>
      <c r="M4" s="766" t="s">
        <v>1096</v>
      </c>
      <c r="N4" s="764"/>
      <c r="O4" s="765"/>
      <c r="P4" s="765"/>
      <c r="Q4" s="765"/>
      <c r="R4" s="765"/>
      <c r="S4" s="765"/>
      <c r="T4" s="764"/>
      <c r="U4" s="764"/>
      <c r="V4" s="764"/>
      <c r="W4" s="765"/>
      <c r="X4" s="765"/>
      <c r="Y4" s="766" t="s">
        <v>681</v>
      </c>
      <c r="Z4" s="764"/>
      <c r="AA4" s="765"/>
      <c r="AB4" s="766"/>
      <c r="AC4" s="764"/>
      <c r="AD4" s="764"/>
      <c r="AE4" s="764"/>
      <c r="AF4" s="764"/>
      <c r="AG4" s="764"/>
      <c r="AH4" s="765"/>
      <c r="AI4" s="765"/>
      <c r="AJ4" s="765"/>
      <c r="AK4" s="766" t="s">
        <v>1096</v>
      </c>
      <c r="AL4" s="764"/>
      <c r="AM4" s="765"/>
      <c r="AN4" s="765"/>
      <c r="AO4" s="766"/>
      <c r="AT4" s="765"/>
      <c r="AU4" s="765"/>
      <c r="AV4" s="765"/>
      <c r="AW4" s="766" t="s">
        <v>1096</v>
      </c>
      <c r="AX4" s="764"/>
      <c r="AY4" s="765"/>
      <c r="AZ4" s="765"/>
      <c r="BA4" s="766"/>
      <c r="BF4" s="765"/>
      <c r="BG4" s="765"/>
      <c r="BH4" s="765"/>
      <c r="BI4" s="766" t="s">
        <v>540</v>
      </c>
      <c r="BJ4" s="764"/>
      <c r="BK4" s="765"/>
      <c r="BL4" s="765"/>
      <c r="BM4" s="766"/>
      <c r="BR4" s="765"/>
      <c r="BS4" s="765"/>
      <c r="BT4" s="765"/>
      <c r="BU4" s="766" t="s">
        <v>1096</v>
      </c>
      <c r="BV4" s="764"/>
      <c r="BW4" s="765"/>
      <c r="BX4" s="765"/>
      <c r="BY4" s="765"/>
      <c r="CB4" s="766"/>
      <c r="CC4" s="766" t="s">
        <v>540</v>
      </c>
      <c r="CD4" s="767"/>
      <c r="CE4" s="767"/>
      <c r="CF4" s="767"/>
    </row>
    <row r="5" spans="1:86" ht="17.25" customHeight="1" x14ac:dyDescent="0.2">
      <c r="B5" s="768"/>
      <c r="C5" s="769" t="s">
        <v>848</v>
      </c>
      <c r="D5" s="770" t="s">
        <v>1097</v>
      </c>
      <c r="E5" s="771"/>
      <c r="F5" s="771"/>
      <c r="G5" s="771"/>
      <c r="H5" s="771"/>
      <c r="I5" s="771"/>
      <c r="J5" s="771"/>
      <c r="K5" s="771"/>
      <c r="L5" s="771"/>
      <c r="M5" s="772"/>
      <c r="N5" s="768"/>
      <c r="O5" s="769" t="s">
        <v>848</v>
      </c>
      <c r="P5" s="1466" t="s">
        <v>1098</v>
      </c>
      <c r="Q5" s="1467"/>
      <c r="R5" s="1467"/>
      <c r="S5" s="1467"/>
      <c r="T5" s="1467"/>
      <c r="U5" s="1467"/>
      <c r="V5" s="1467"/>
      <c r="W5" s="1467"/>
      <c r="X5" s="1467"/>
      <c r="Y5" s="1468"/>
      <c r="Z5" s="768"/>
      <c r="AA5" s="769" t="s">
        <v>848</v>
      </c>
      <c r="AB5" s="1469" t="s">
        <v>1099</v>
      </c>
      <c r="AC5" s="1470"/>
      <c r="AD5" s="1470"/>
      <c r="AE5" s="1470"/>
      <c r="AF5" s="1470"/>
      <c r="AG5" s="773" t="s">
        <v>172</v>
      </c>
      <c r="AH5" s="771"/>
      <c r="AI5" s="771"/>
      <c r="AJ5" s="771"/>
      <c r="AK5" s="772"/>
      <c r="AL5" s="768"/>
      <c r="AM5" s="769" t="s">
        <v>848</v>
      </c>
      <c r="AN5" s="1466" t="s">
        <v>1100</v>
      </c>
      <c r="AO5" s="1467"/>
      <c r="AP5" s="1467"/>
      <c r="AQ5" s="1467"/>
      <c r="AR5" s="1467"/>
      <c r="AS5" s="1467"/>
      <c r="AT5" s="1467"/>
      <c r="AU5" s="1467"/>
      <c r="AV5" s="1467"/>
      <c r="AW5" s="1468"/>
      <c r="AX5" s="768"/>
      <c r="AY5" s="769" t="s">
        <v>848</v>
      </c>
      <c r="AZ5" s="1466" t="s">
        <v>1100</v>
      </c>
      <c r="BA5" s="1467"/>
      <c r="BB5" s="1467"/>
      <c r="BC5" s="773" t="s">
        <v>1101</v>
      </c>
      <c r="BD5" s="771"/>
      <c r="BE5" s="771"/>
      <c r="BF5" s="771"/>
      <c r="BG5" s="771"/>
      <c r="BH5" s="774" t="s">
        <v>1102</v>
      </c>
      <c r="BI5" s="772"/>
      <c r="BJ5" s="768"/>
      <c r="BK5" s="769" t="s">
        <v>848</v>
      </c>
      <c r="BL5" s="1469" t="s">
        <v>1103</v>
      </c>
      <c r="BM5" s="1470"/>
      <c r="BN5" s="1470"/>
      <c r="BO5" s="1470"/>
      <c r="BP5" s="1470"/>
      <c r="BQ5" s="1470"/>
      <c r="BR5" s="773" t="s">
        <v>1104</v>
      </c>
      <c r="BS5" s="771"/>
      <c r="BT5" s="771"/>
      <c r="BU5" s="772"/>
      <c r="BV5" s="768"/>
      <c r="BW5" s="775" t="s">
        <v>848</v>
      </c>
      <c r="BX5" s="776" t="s">
        <v>1105</v>
      </c>
      <c r="BY5" s="774" t="s">
        <v>1106</v>
      </c>
      <c r="BZ5" s="771"/>
      <c r="CA5" s="771"/>
      <c r="CB5" s="771"/>
      <c r="CC5" s="1471" t="s">
        <v>803</v>
      </c>
      <c r="CD5" s="777"/>
      <c r="CE5" s="777"/>
      <c r="CF5" s="777"/>
      <c r="CG5" s="778"/>
      <c r="CH5" s="767"/>
    </row>
    <row r="6" spans="1:86" ht="27.95" customHeight="1" thickBot="1" x14ac:dyDescent="0.25">
      <c r="B6" s="779" t="s">
        <v>1107</v>
      </c>
      <c r="C6" s="764"/>
      <c r="D6" s="779"/>
      <c r="E6" s="780" t="s">
        <v>154</v>
      </c>
      <c r="F6" s="780" t="s">
        <v>155</v>
      </c>
      <c r="G6" s="780" t="s">
        <v>156</v>
      </c>
      <c r="H6" s="780" t="s">
        <v>1108</v>
      </c>
      <c r="I6" s="780" t="s">
        <v>157</v>
      </c>
      <c r="J6" s="780" t="s">
        <v>158</v>
      </c>
      <c r="K6" s="781" t="s">
        <v>159</v>
      </c>
      <c r="L6" s="781" t="s">
        <v>1109</v>
      </c>
      <c r="M6" s="782" t="s">
        <v>161</v>
      </c>
      <c r="N6" s="779" t="s">
        <v>1107</v>
      </c>
      <c r="O6" s="764"/>
      <c r="P6" s="783" t="s">
        <v>162</v>
      </c>
      <c r="Q6" s="784" t="s">
        <v>1110</v>
      </c>
      <c r="R6" s="780" t="s">
        <v>1111</v>
      </c>
      <c r="S6" s="780" t="s">
        <v>164</v>
      </c>
      <c r="T6" s="780" t="s">
        <v>165</v>
      </c>
      <c r="U6" s="780" t="s">
        <v>166</v>
      </c>
      <c r="V6" s="784" t="s">
        <v>1112</v>
      </c>
      <c r="W6" s="781" t="s">
        <v>167</v>
      </c>
      <c r="X6" s="781" t="s">
        <v>1113</v>
      </c>
      <c r="Y6" s="782" t="s">
        <v>1114</v>
      </c>
      <c r="Z6" s="779" t="s">
        <v>1107</v>
      </c>
      <c r="AA6" s="764"/>
      <c r="AB6" s="783" t="s">
        <v>852</v>
      </c>
      <c r="AC6" s="780" t="s">
        <v>170</v>
      </c>
      <c r="AD6" s="780" t="s">
        <v>1115</v>
      </c>
      <c r="AE6" s="780" t="s">
        <v>1116</v>
      </c>
      <c r="AF6" s="785" t="s">
        <v>1117</v>
      </c>
      <c r="AG6" s="780"/>
      <c r="AH6" s="780" t="s">
        <v>853</v>
      </c>
      <c r="AI6" s="781" t="s">
        <v>1118</v>
      </c>
      <c r="AJ6" s="786" t="s">
        <v>855</v>
      </c>
      <c r="AK6" s="782" t="s">
        <v>176</v>
      </c>
      <c r="AL6" s="779" t="s">
        <v>1107</v>
      </c>
      <c r="AM6" s="764"/>
      <c r="AN6" s="783" t="s">
        <v>177</v>
      </c>
      <c r="AO6" s="780" t="s">
        <v>178</v>
      </c>
      <c r="AP6" s="780" t="s">
        <v>179</v>
      </c>
      <c r="AQ6" s="780" t="s">
        <v>180</v>
      </c>
      <c r="AR6" s="780" t="s">
        <v>181</v>
      </c>
      <c r="AS6" s="780" t="s">
        <v>182</v>
      </c>
      <c r="AT6" s="784" t="s">
        <v>1119</v>
      </c>
      <c r="AU6" s="781" t="s">
        <v>184</v>
      </c>
      <c r="AV6" s="781" t="s">
        <v>1120</v>
      </c>
      <c r="AW6" s="782" t="s">
        <v>1121</v>
      </c>
      <c r="AX6" s="779" t="s">
        <v>1107</v>
      </c>
      <c r="AY6" s="764"/>
      <c r="AZ6" s="783" t="s">
        <v>186</v>
      </c>
      <c r="BA6" s="780" t="s">
        <v>1122</v>
      </c>
      <c r="BB6" s="785" t="s">
        <v>1117</v>
      </c>
      <c r="BC6" s="780"/>
      <c r="BD6" s="780" t="s">
        <v>189</v>
      </c>
      <c r="BE6" s="780" t="s">
        <v>190</v>
      </c>
      <c r="BF6" s="780" t="s">
        <v>191</v>
      </c>
      <c r="BG6" s="781" t="s">
        <v>1117</v>
      </c>
      <c r="BH6" s="787"/>
      <c r="BI6" s="782" t="s">
        <v>194</v>
      </c>
      <c r="BJ6" s="779" t="s">
        <v>1107</v>
      </c>
      <c r="BK6" s="764"/>
      <c r="BL6" s="783" t="s">
        <v>195</v>
      </c>
      <c r="BM6" s="780" t="s">
        <v>196</v>
      </c>
      <c r="BN6" s="780" t="s">
        <v>197</v>
      </c>
      <c r="BO6" s="780" t="s">
        <v>198</v>
      </c>
      <c r="BP6" s="784" t="s">
        <v>1123</v>
      </c>
      <c r="BQ6" s="780" t="s">
        <v>582</v>
      </c>
      <c r="BR6" s="780"/>
      <c r="BS6" s="781" t="s">
        <v>856</v>
      </c>
      <c r="BT6" s="786" t="s">
        <v>203</v>
      </c>
      <c r="BU6" s="782" t="s">
        <v>204</v>
      </c>
      <c r="BV6" s="779" t="s">
        <v>1107</v>
      </c>
      <c r="BW6" s="788"/>
      <c r="BX6" s="789" t="s">
        <v>664</v>
      </c>
      <c r="BY6" s="790"/>
      <c r="BZ6" s="781" t="s">
        <v>1124</v>
      </c>
      <c r="CA6" s="781" t="s">
        <v>1125</v>
      </c>
      <c r="CB6" s="791" t="s">
        <v>1117</v>
      </c>
      <c r="CC6" s="1472"/>
      <c r="CD6" s="777"/>
      <c r="CE6" s="777"/>
      <c r="CF6" s="777"/>
      <c r="CG6" s="777"/>
      <c r="CH6" s="777"/>
    </row>
    <row r="7" spans="1:86" ht="13.5" customHeight="1" x14ac:dyDescent="0.2">
      <c r="A7" s="792"/>
      <c r="B7" s="1473" t="s">
        <v>1126</v>
      </c>
      <c r="C7" s="793" t="s">
        <v>334</v>
      </c>
      <c r="D7" s="794">
        <v>52493</v>
      </c>
      <c r="E7" s="795">
        <v>2824</v>
      </c>
      <c r="F7" s="795">
        <v>10785</v>
      </c>
      <c r="G7" s="795">
        <v>7529</v>
      </c>
      <c r="H7" s="795">
        <v>74</v>
      </c>
      <c r="I7" s="795">
        <v>6103</v>
      </c>
      <c r="J7" s="795">
        <v>10437</v>
      </c>
      <c r="K7" s="796">
        <v>9910</v>
      </c>
      <c r="L7" s="796">
        <v>748</v>
      </c>
      <c r="M7" s="797">
        <v>1523</v>
      </c>
      <c r="N7" s="1473" t="s">
        <v>1127</v>
      </c>
      <c r="O7" s="798" t="s">
        <v>334</v>
      </c>
      <c r="P7" s="794">
        <v>1412</v>
      </c>
      <c r="Q7" s="795">
        <v>653</v>
      </c>
      <c r="R7" s="795">
        <v>35</v>
      </c>
      <c r="S7" s="795">
        <v>22</v>
      </c>
      <c r="T7" s="795">
        <v>50</v>
      </c>
      <c r="U7" s="795">
        <v>5</v>
      </c>
      <c r="V7" s="795">
        <v>32</v>
      </c>
      <c r="W7" s="796">
        <v>5</v>
      </c>
      <c r="X7" s="796">
        <v>0</v>
      </c>
      <c r="Y7" s="797">
        <v>0</v>
      </c>
      <c r="Z7" s="1473" t="s">
        <v>1127</v>
      </c>
      <c r="AA7" s="798" t="s">
        <v>334</v>
      </c>
      <c r="AB7" s="794">
        <v>0</v>
      </c>
      <c r="AC7" s="795">
        <v>45</v>
      </c>
      <c r="AD7" s="795">
        <v>0</v>
      </c>
      <c r="AE7" s="795">
        <v>0</v>
      </c>
      <c r="AF7" s="795">
        <v>301</v>
      </c>
      <c r="AG7" s="795">
        <v>2919</v>
      </c>
      <c r="AH7" s="795">
        <v>0</v>
      </c>
      <c r="AI7" s="796">
        <v>0</v>
      </c>
      <c r="AJ7" s="796">
        <v>0</v>
      </c>
      <c r="AK7" s="797">
        <v>47</v>
      </c>
      <c r="AL7" s="1473" t="s">
        <v>1128</v>
      </c>
      <c r="AM7" s="793" t="s">
        <v>334</v>
      </c>
      <c r="AN7" s="794">
        <v>178</v>
      </c>
      <c r="AO7" s="795">
        <v>50</v>
      </c>
      <c r="AP7" s="795">
        <v>1003</v>
      </c>
      <c r="AQ7" s="795">
        <v>630</v>
      </c>
      <c r="AR7" s="795">
        <v>11</v>
      </c>
      <c r="AS7" s="795">
        <v>472</v>
      </c>
      <c r="AT7" s="795">
        <v>0</v>
      </c>
      <c r="AU7" s="796">
        <v>160</v>
      </c>
      <c r="AV7" s="796">
        <v>0</v>
      </c>
      <c r="AW7" s="797">
        <v>0</v>
      </c>
      <c r="AX7" s="1473" t="s">
        <v>1127</v>
      </c>
      <c r="AY7" s="793" t="s">
        <v>334</v>
      </c>
      <c r="AZ7" s="794">
        <v>364</v>
      </c>
      <c r="BA7" s="795">
        <v>0</v>
      </c>
      <c r="BB7" s="795">
        <v>4</v>
      </c>
      <c r="BC7" s="795">
        <v>4919</v>
      </c>
      <c r="BD7" s="795">
        <v>2703</v>
      </c>
      <c r="BE7" s="795">
        <v>2169</v>
      </c>
      <c r="BF7" s="795">
        <v>47</v>
      </c>
      <c r="BG7" s="796">
        <v>0</v>
      </c>
      <c r="BH7" s="796">
        <v>167</v>
      </c>
      <c r="BI7" s="797">
        <v>0</v>
      </c>
      <c r="BJ7" s="1473" t="s">
        <v>1128</v>
      </c>
      <c r="BK7" s="793" t="s">
        <v>334</v>
      </c>
      <c r="BL7" s="794">
        <v>0</v>
      </c>
      <c r="BM7" s="795">
        <v>51</v>
      </c>
      <c r="BN7" s="795">
        <v>0</v>
      </c>
      <c r="BO7" s="795">
        <v>52</v>
      </c>
      <c r="BP7" s="795">
        <v>64</v>
      </c>
      <c r="BQ7" s="795">
        <v>0</v>
      </c>
      <c r="BR7" s="795">
        <v>4462</v>
      </c>
      <c r="BS7" s="796">
        <v>0</v>
      </c>
      <c r="BT7" s="796">
        <v>865</v>
      </c>
      <c r="BU7" s="797">
        <v>40</v>
      </c>
      <c r="BV7" s="1473" t="s">
        <v>1128</v>
      </c>
      <c r="BW7" s="793" t="s">
        <v>334</v>
      </c>
      <c r="BX7" s="795">
        <v>3557</v>
      </c>
      <c r="BY7" s="795">
        <v>496</v>
      </c>
      <c r="BZ7" s="796">
        <v>163</v>
      </c>
      <c r="CA7" s="796">
        <v>243</v>
      </c>
      <c r="CB7" s="795">
        <v>90</v>
      </c>
      <c r="CC7" s="799">
        <v>65456</v>
      </c>
      <c r="CH7" s="777"/>
    </row>
    <row r="8" spans="1:86" x14ac:dyDescent="0.2">
      <c r="A8" s="792"/>
      <c r="B8" s="1474"/>
      <c r="C8" s="800" t="s">
        <v>335</v>
      </c>
      <c r="D8" s="801">
        <v>0</v>
      </c>
      <c r="E8" s="802">
        <v>0</v>
      </c>
      <c r="F8" s="802">
        <v>0</v>
      </c>
      <c r="G8" s="802">
        <v>0</v>
      </c>
      <c r="H8" s="802">
        <v>0</v>
      </c>
      <c r="I8" s="802">
        <v>0</v>
      </c>
      <c r="J8" s="802">
        <v>0</v>
      </c>
      <c r="K8" s="803">
        <v>0</v>
      </c>
      <c r="L8" s="803">
        <v>0</v>
      </c>
      <c r="M8" s="804">
        <v>0</v>
      </c>
      <c r="N8" s="1474"/>
      <c r="O8" s="805" t="s">
        <v>335</v>
      </c>
      <c r="P8" s="801">
        <v>0</v>
      </c>
      <c r="Q8" s="802">
        <v>0</v>
      </c>
      <c r="R8" s="802">
        <v>0</v>
      </c>
      <c r="S8" s="802">
        <v>0</v>
      </c>
      <c r="T8" s="802">
        <v>0</v>
      </c>
      <c r="U8" s="802">
        <v>0</v>
      </c>
      <c r="V8" s="802">
        <v>0</v>
      </c>
      <c r="W8" s="803">
        <v>0</v>
      </c>
      <c r="X8" s="803">
        <v>0</v>
      </c>
      <c r="Y8" s="804">
        <v>0</v>
      </c>
      <c r="Z8" s="1474"/>
      <c r="AA8" s="805" t="s">
        <v>335</v>
      </c>
      <c r="AB8" s="801">
        <v>0</v>
      </c>
      <c r="AC8" s="802">
        <v>0</v>
      </c>
      <c r="AD8" s="802">
        <v>0</v>
      </c>
      <c r="AE8" s="802">
        <v>0</v>
      </c>
      <c r="AF8" s="802">
        <v>0</v>
      </c>
      <c r="AG8" s="802">
        <v>0</v>
      </c>
      <c r="AH8" s="802">
        <v>0</v>
      </c>
      <c r="AI8" s="803">
        <v>0</v>
      </c>
      <c r="AJ8" s="803">
        <v>0</v>
      </c>
      <c r="AK8" s="804">
        <v>0</v>
      </c>
      <c r="AL8" s="1474"/>
      <c r="AM8" s="800" t="s">
        <v>335</v>
      </c>
      <c r="AN8" s="801">
        <v>0</v>
      </c>
      <c r="AO8" s="802">
        <v>0</v>
      </c>
      <c r="AP8" s="802">
        <v>0</v>
      </c>
      <c r="AQ8" s="802">
        <v>0</v>
      </c>
      <c r="AR8" s="802">
        <v>0</v>
      </c>
      <c r="AS8" s="802">
        <v>0</v>
      </c>
      <c r="AT8" s="802">
        <v>0</v>
      </c>
      <c r="AU8" s="803">
        <v>0</v>
      </c>
      <c r="AV8" s="803">
        <v>0</v>
      </c>
      <c r="AW8" s="804">
        <v>0</v>
      </c>
      <c r="AX8" s="1474"/>
      <c r="AY8" s="800" t="s">
        <v>335</v>
      </c>
      <c r="AZ8" s="801">
        <v>0</v>
      </c>
      <c r="BA8" s="802">
        <v>0</v>
      </c>
      <c r="BB8" s="802">
        <v>0</v>
      </c>
      <c r="BC8" s="802">
        <v>0</v>
      </c>
      <c r="BD8" s="802">
        <v>0</v>
      </c>
      <c r="BE8" s="802">
        <v>0</v>
      </c>
      <c r="BF8" s="802">
        <v>0</v>
      </c>
      <c r="BG8" s="803">
        <v>0</v>
      </c>
      <c r="BH8" s="803">
        <v>0</v>
      </c>
      <c r="BI8" s="804">
        <v>0</v>
      </c>
      <c r="BJ8" s="1474"/>
      <c r="BK8" s="800" t="s">
        <v>335</v>
      </c>
      <c r="BL8" s="801">
        <v>0</v>
      </c>
      <c r="BM8" s="802">
        <v>0</v>
      </c>
      <c r="BN8" s="802">
        <v>0</v>
      </c>
      <c r="BO8" s="802">
        <v>0</v>
      </c>
      <c r="BP8" s="802">
        <v>0</v>
      </c>
      <c r="BQ8" s="802">
        <v>0</v>
      </c>
      <c r="BR8" s="802">
        <v>0</v>
      </c>
      <c r="BS8" s="803">
        <v>0</v>
      </c>
      <c r="BT8" s="803">
        <v>0</v>
      </c>
      <c r="BU8" s="804">
        <v>0</v>
      </c>
      <c r="BV8" s="1474"/>
      <c r="BW8" s="800" t="s">
        <v>335</v>
      </c>
      <c r="BX8" s="802">
        <v>0</v>
      </c>
      <c r="BY8" s="802">
        <v>0</v>
      </c>
      <c r="BZ8" s="803">
        <v>0</v>
      </c>
      <c r="CA8" s="803">
        <v>0</v>
      </c>
      <c r="CB8" s="802">
        <v>0</v>
      </c>
      <c r="CC8" s="806">
        <v>0</v>
      </c>
    </row>
    <row r="9" spans="1:86" x14ac:dyDescent="0.2">
      <c r="A9" s="792"/>
      <c r="B9" s="1474"/>
      <c r="C9" s="807" t="s">
        <v>336</v>
      </c>
      <c r="D9" s="801">
        <v>324</v>
      </c>
      <c r="E9" s="802">
        <v>0</v>
      </c>
      <c r="F9" s="802">
        <v>0</v>
      </c>
      <c r="G9" s="802">
        <v>19</v>
      </c>
      <c r="H9" s="802">
        <v>0</v>
      </c>
      <c r="I9" s="802">
        <v>200</v>
      </c>
      <c r="J9" s="802">
        <v>0</v>
      </c>
      <c r="K9" s="803">
        <v>0</v>
      </c>
      <c r="L9" s="803">
        <v>89</v>
      </c>
      <c r="M9" s="804">
        <v>0</v>
      </c>
      <c r="N9" s="1474"/>
      <c r="O9" s="808" t="s">
        <v>336</v>
      </c>
      <c r="P9" s="801">
        <v>16</v>
      </c>
      <c r="Q9" s="802">
        <v>0</v>
      </c>
      <c r="R9" s="802">
        <v>0</v>
      </c>
      <c r="S9" s="802">
        <v>0</v>
      </c>
      <c r="T9" s="802">
        <v>0</v>
      </c>
      <c r="U9" s="802">
        <v>0</v>
      </c>
      <c r="V9" s="802">
        <v>0</v>
      </c>
      <c r="W9" s="803">
        <v>0</v>
      </c>
      <c r="X9" s="803">
        <v>0</v>
      </c>
      <c r="Y9" s="804">
        <v>0</v>
      </c>
      <c r="Z9" s="1474"/>
      <c r="AA9" s="808" t="s">
        <v>336</v>
      </c>
      <c r="AB9" s="801">
        <v>0</v>
      </c>
      <c r="AC9" s="802">
        <v>0</v>
      </c>
      <c r="AD9" s="802">
        <v>0</v>
      </c>
      <c r="AE9" s="802">
        <v>0</v>
      </c>
      <c r="AF9" s="802">
        <v>0</v>
      </c>
      <c r="AG9" s="802">
        <v>56</v>
      </c>
      <c r="AH9" s="802">
        <v>0</v>
      </c>
      <c r="AI9" s="803">
        <v>0</v>
      </c>
      <c r="AJ9" s="803">
        <v>0</v>
      </c>
      <c r="AK9" s="804">
        <v>47</v>
      </c>
      <c r="AL9" s="1474"/>
      <c r="AM9" s="807" t="s">
        <v>336</v>
      </c>
      <c r="AN9" s="801">
        <v>0</v>
      </c>
      <c r="AO9" s="802">
        <v>0</v>
      </c>
      <c r="AP9" s="802">
        <v>0</v>
      </c>
      <c r="AQ9" s="802">
        <v>0</v>
      </c>
      <c r="AR9" s="802">
        <v>0</v>
      </c>
      <c r="AS9" s="802">
        <v>0</v>
      </c>
      <c r="AT9" s="802">
        <v>0</v>
      </c>
      <c r="AU9" s="803">
        <v>9</v>
      </c>
      <c r="AV9" s="803">
        <v>0</v>
      </c>
      <c r="AW9" s="804">
        <v>0</v>
      </c>
      <c r="AX9" s="1474"/>
      <c r="AY9" s="807" t="s">
        <v>336</v>
      </c>
      <c r="AZ9" s="801">
        <v>0</v>
      </c>
      <c r="BA9" s="802">
        <v>0</v>
      </c>
      <c r="BB9" s="802">
        <v>0</v>
      </c>
      <c r="BC9" s="802">
        <v>5</v>
      </c>
      <c r="BD9" s="802">
        <v>0</v>
      </c>
      <c r="BE9" s="802">
        <v>5</v>
      </c>
      <c r="BF9" s="802">
        <v>0</v>
      </c>
      <c r="BG9" s="803">
        <v>0</v>
      </c>
      <c r="BH9" s="803">
        <v>0</v>
      </c>
      <c r="BI9" s="804">
        <v>0</v>
      </c>
      <c r="BJ9" s="1474"/>
      <c r="BK9" s="807" t="s">
        <v>336</v>
      </c>
      <c r="BL9" s="801">
        <v>0</v>
      </c>
      <c r="BM9" s="802">
        <v>0</v>
      </c>
      <c r="BN9" s="802">
        <v>0</v>
      </c>
      <c r="BO9" s="802">
        <v>0</v>
      </c>
      <c r="BP9" s="802">
        <v>0</v>
      </c>
      <c r="BQ9" s="802">
        <v>0</v>
      </c>
      <c r="BR9" s="802">
        <v>2241</v>
      </c>
      <c r="BS9" s="803">
        <v>0</v>
      </c>
      <c r="BT9" s="803">
        <v>0</v>
      </c>
      <c r="BU9" s="804">
        <v>0</v>
      </c>
      <c r="BV9" s="1474"/>
      <c r="BW9" s="807" t="s">
        <v>336</v>
      </c>
      <c r="BX9" s="802">
        <v>2241</v>
      </c>
      <c r="BY9" s="802">
        <v>40</v>
      </c>
      <c r="BZ9" s="803">
        <v>28</v>
      </c>
      <c r="CA9" s="803">
        <v>0</v>
      </c>
      <c r="CB9" s="802">
        <v>12</v>
      </c>
      <c r="CC9" s="806">
        <v>2666</v>
      </c>
    </row>
    <row r="10" spans="1:86" x14ac:dyDescent="0.2">
      <c r="A10" s="792"/>
      <c r="B10" s="1474"/>
      <c r="C10" s="807" t="s">
        <v>337</v>
      </c>
      <c r="D10" s="801">
        <v>0</v>
      </c>
      <c r="E10" s="802">
        <v>0</v>
      </c>
      <c r="F10" s="802">
        <v>0</v>
      </c>
      <c r="G10" s="802">
        <v>0</v>
      </c>
      <c r="H10" s="802">
        <v>0</v>
      </c>
      <c r="I10" s="802">
        <v>0</v>
      </c>
      <c r="J10" s="802">
        <v>0</v>
      </c>
      <c r="K10" s="803">
        <v>0</v>
      </c>
      <c r="L10" s="803">
        <v>0</v>
      </c>
      <c r="M10" s="804">
        <v>0</v>
      </c>
      <c r="N10" s="1474"/>
      <c r="O10" s="808" t="s">
        <v>337</v>
      </c>
      <c r="P10" s="801">
        <v>0</v>
      </c>
      <c r="Q10" s="802">
        <v>0</v>
      </c>
      <c r="R10" s="802">
        <v>0</v>
      </c>
      <c r="S10" s="802">
        <v>0</v>
      </c>
      <c r="T10" s="802">
        <v>0</v>
      </c>
      <c r="U10" s="802">
        <v>0</v>
      </c>
      <c r="V10" s="802">
        <v>0</v>
      </c>
      <c r="W10" s="803">
        <v>0</v>
      </c>
      <c r="X10" s="803">
        <v>0</v>
      </c>
      <c r="Y10" s="804">
        <v>0</v>
      </c>
      <c r="Z10" s="1474"/>
      <c r="AA10" s="808" t="s">
        <v>337</v>
      </c>
      <c r="AB10" s="801">
        <v>0</v>
      </c>
      <c r="AC10" s="802">
        <v>0</v>
      </c>
      <c r="AD10" s="802">
        <v>0</v>
      </c>
      <c r="AE10" s="802">
        <v>0</v>
      </c>
      <c r="AF10" s="802">
        <v>0</v>
      </c>
      <c r="AG10" s="802">
        <v>0</v>
      </c>
      <c r="AH10" s="802">
        <v>0</v>
      </c>
      <c r="AI10" s="803">
        <v>0</v>
      </c>
      <c r="AJ10" s="803">
        <v>0</v>
      </c>
      <c r="AK10" s="804">
        <v>0</v>
      </c>
      <c r="AL10" s="1474"/>
      <c r="AM10" s="807" t="s">
        <v>337</v>
      </c>
      <c r="AN10" s="801">
        <v>0</v>
      </c>
      <c r="AO10" s="802">
        <v>0</v>
      </c>
      <c r="AP10" s="802">
        <v>0</v>
      </c>
      <c r="AQ10" s="802">
        <v>0</v>
      </c>
      <c r="AR10" s="802">
        <v>0</v>
      </c>
      <c r="AS10" s="802">
        <v>0</v>
      </c>
      <c r="AT10" s="802">
        <v>0</v>
      </c>
      <c r="AU10" s="803">
        <v>0</v>
      </c>
      <c r="AV10" s="803">
        <v>0</v>
      </c>
      <c r="AW10" s="804">
        <v>0</v>
      </c>
      <c r="AX10" s="1474"/>
      <c r="AY10" s="807" t="s">
        <v>337</v>
      </c>
      <c r="AZ10" s="801">
        <v>0</v>
      </c>
      <c r="BA10" s="802">
        <v>0</v>
      </c>
      <c r="BB10" s="802">
        <v>0</v>
      </c>
      <c r="BC10" s="802">
        <v>0</v>
      </c>
      <c r="BD10" s="802">
        <v>0</v>
      </c>
      <c r="BE10" s="802">
        <v>0</v>
      </c>
      <c r="BF10" s="802">
        <v>0</v>
      </c>
      <c r="BG10" s="803">
        <v>0</v>
      </c>
      <c r="BH10" s="803">
        <v>0</v>
      </c>
      <c r="BI10" s="804">
        <v>0</v>
      </c>
      <c r="BJ10" s="1474"/>
      <c r="BK10" s="807" t="s">
        <v>337</v>
      </c>
      <c r="BL10" s="801">
        <v>0</v>
      </c>
      <c r="BM10" s="802">
        <v>0</v>
      </c>
      <c r="BN10" s="802">
        <v>0</v>
      </c>
      <c r="BO10" s="802">
        <v>0</v>
      </c>
      <c r="BP10" s="802">
        <v>0</v>
      </c>
      <c r="BQ10" s="802">
        <v>0</v>
      </c>
      <c r="BR10" s="802">
        <v>0</v>
      </c>
      <c r="BS10" s="803">
        <v>0</v>
      </c>
      <c r="BT10" s="803">
        <v>0</v>
      </c>
      <c r="BU10" s="804">
        <v>0</v>
      </c>
      <c r="BV10" s="1474"/>
      <c r="BW10" s="807" t="s">
        <v>337</v>
      </c>
      <c r="BX10" s="802">
        <v>0</v>
      </c>
      <c r="BY10" s="802">
        <v>0</v>
      </c>
      <c r="BZ10" s="803">
        <v>0</v>
      </c>
      <c r="CA10" s="803">
        <v>0</v>
      </c>
      <c r="CB10" s="802">
        <v>0</v>
      </c>
      <c r="CC10" s="806">
        <v>0</v>
      </c>
    </row>
    <row r="11" spans="1:86" x14ac:dyDescent="0.2">
      <c r="A11" s="792"/>
      <c r="B11" s="1474"/>
      <c r="C11" s="809" t="s">
        <v>338</v>
      </c>
      <c r="D11" s="801">
        <v>0</v>
      </c>
      <c r="E11" s="802">
        <v>0</v>
      </c>
      <c r="F11" s="802">
        <v>0</v>
      </c>
      <c r="G11" s="802">
        <v>0</v>
      </c>
      <c r="H11" s="802">
        <v>0</v>
      </c>
      <c r="I11" s="802">
        <v>0</v>
      </c>
      <c r="J11" s="802">
        <v>0</v>
      </c>
      <c r="K11" s="803">
        <v>0</v>
      </c>
      <c r="L11" s="803">
        <v>0</v>
      </c>
      <c r="M11" s="804">
        <v>0</v>
      </c>
      <c r="N11" s="1474"/>
      <c r="O11" s="810" t="s">
        <v>338</v>
      </c>
      <c r="P11" s="801">
        <v>0</v>
      </c>
      <c r="Q11" s="802">
        <v>0</v>
      </c>
      <c r="R11" s="802">
        <v>0</v>
      </c>
      <c r="S11" s="802">
        <v>0</v>
      </c>
      <c r="T11" s="802">
        <v>0</v>
      </c>
      <c r="U11" s="802">
        <v>0</v>
      </c>
      <c r="V11" s="802">
        <v>0</v>
      </c>
      <c r="W11" s="803">
        <v>0</v>
      </c>
      <c r="X11" s="803">
        <v>0</v>
      </c>
      <c r="Y11" s="804">
        <v>0</v>
      </c>
      <c r="Z11" s="1474"/>
      <c r="AA11" s="810" t="s">
        <v>338</v>
      </c>
      <c r="AB11" s="801">
        <v>0</v>
      </c>
      <c r="AC11" s="802">
        <v>0</v>
      </c>
      <c r="AD11" s="802">
        <v>0</v>
      </c>
      <c r="AE11" s="802">
        <v>0</v>
      </c>
      <c r="AF11" s="802">
        <v>0</v>
      </c>
      <c r="AG11" s="802">
        <v>50</v>
      </c>
      <c r="AH11" s="802">
        <v>0</v>
      </c>
      <c r="AI11" s="803">
        <v>0</v>
      </c>
      <c r="AJ11" s="803">
        <v>0</v>
      </c>
      <c r="AK11" s="804">
        <v>0</v>
      </c>
      <c r="AL11" s="1474"/>
      <c r="AM11" s="809" t="s">
        <v>338</v>
      </c>
      <c r="AN11" s="801">
        <v>50</v>
      </c>
      <c r="AO11" s="802">
        <v>0</v>
      </c>
      <c r="AP11" s="802">
        <v>0</v>
      </c>
      <c r="AQ11" s="802">
        <v>0</v>
      </c>
      <c r="AR11" s="802">
        <v>0</v>
      </c>
      <c r="AS11" s="802">
        <v>0</v>
      </c>
      <c r="AT11" s="802">
        <v>0</v>
      </c>
      <c r="AU11" s="803">
        <v>0</v>
      </c>
      <c r="AV11" s="803">
        <v>0</v>
      </c>
      <c r="AW11" s="804">
        <v>0</v>
      </c>
      <c r="AX11" s="1474"/>
      <c r="AY11" s="809" t="s">
        <v>338</v>
      </c>
      <c r="AZ11" s="801">
        <v>0</v>
      </c>
      <c r="BA11" s="802">
        <v>0</v>
      </c>
      <c r="BB11" s="802">
        <v>0</v>
      </c>
      <c r="BC11" s="802">
        <v>0</v>
      </c>
      <c r="BD11" s="802">
        <v>0</v>
      </c>
      <c r="BE11" s="802">
        <v>0</v>
      </c>
      <c r="BF11" s="802">
        <v>0</v>
      </c>
      <c r="BG11" s="803">
        <v>0</v>
      </c>
      <c r="BH11" s="803">
        <v>0</v>
      </c>
      <c r="BI11" s="804">
        <v>0</v>
      </c>
      <c r="BJ11" s="1474"/>
      <c r="BK11" s="809" t="s">
        <v>338</v>
      </c>
      <c r="BL11" s="801">
        <v>0</v>
      </c>
      <c r="BM11" s="802">
        <v>0</v>
      </c>
      <c r="BN11" s="802">
        <v>0</v>
      </c>
      <c r="BO11" s="802">
        <v>0</v>
      </c>
      <c r="BP11" s="802">
        <v>0</v>
      </c>
      <c r="BQ11" s="802">
        <v>0</v>
      </c>
      <c r="BR11" s="802">
        <v>0</v>
      </c>
      <c r="BS11" s="803">
        <v>0</v>
      </c>
      <c r="BT11" s="803">
        <v>0</v>
      </c>
      <c r="BU11" s="804">
        <v>0</v>
      </c>
      <c r="BV11" s="1474"/>
      <c r="BW11" s="809" t="s">
        <v>338</v>
      </c>
      <c r="BX11" s="802">
        <v>0</v>
      </c>
      <c r="BY11" s="802">
        <v>0</v>
      </c>
      <c r="BZ11" s="803">
        <v>0</v>
      </c>
      <c r="CA11" s="803">
        <v>0</v>
      </c>
      <c r="CB11" s="802">
        <v>0</v>
      </c>
      <c r="CC11" s="806">
        <v>50</v>
      </c>
    </row>
    <row r="12" spans="1:86" x14ac:dyDescent="0.2">
      <c r="A12" s="792"/>
      <c r="B12" s="1474"/>
      <c r="C12" s="807" t="s">
        <v>339</v>
      </c>
      <c r="D12" s="801">
        <v>0</v>
      </c>
      <c r="E12" s="802">
        <v>0</v>
      </c>
      <c r="F12" s="802">
        <v>0</v>
      </c>
      <c r="G12" s="802">
        <v>0</v>
      </c>
      <c r="H12" s="802">
        <v>0</v>
      </c>
      <c r="I12" s="802">
        <v>0</v>
      </c>
      <c r="J12" s="802">
        <v>0</v>
      </c>
      <c r="K12" s="803">
        <v>0</v>
      </c>
      <c r="L12" s="803">
        <v>0</v>
      </c>
      <c r="M12" s="804">
        <v>0</v>
      </c>
      <c r="N12" s="1474"/>
      <c r="O12" s="808" t="s">
        <v>339</v>
      </c>
      <c r="P12" s="801">
        <v>0</v>
      </c>
      <c r="Q12" s="802">
        <v>0</v>
      </c>
      <c r="R12" s="802">
        <v>0</v>
      </c>
      <c r="S12" s="802">
        <v>0</v>
      </c>
      <c r="T12" s="802">
        <v>0</v>
      </c>
      <c r="U12" s="802">
        <v>0</v>
      </c>
      <c r="V12" s="802">
        <v>0</v>
      </c>
      <c r="W12" s="803">
        <v>0</v>
      </c>
      <c r="X12" s="803">
        <v>0</v>
      </c>
      <c r="Y12" s="804">
        <v>0</v>
      </c>
      <c r="Z12" s="1474"/>
      <c r="AA12" s="808" t="s">
        <v>339</v>
      </c>
      <c r="AB12" s="801">
        <v>0</v>
      </c>
      <c r="AC12" s="802">
        <v>0</v>
      </c>
      <c r="AD12" s="802">
        <v>0</v>
      </c>
      <c r="AE12" s="802">
        <v>0</v>
      </c>
      <c r="AF12" s="802">
        <v>0</v>
      </c>
      <c r="AG12" s="802">
        <v>0</v>
      </c>
      <c r="AH12" s="802">
        <v>0</v>
      </c>
      <c r="AI12" s="803">
        <v>0</v>
      </c>
      <c r="AJ12" s="803">
        <v>0</v>
      </c>
      <c r="AK12" s="804">
        <v>0</v>
      </c>
      <c r="AL12" s="1474"/>
      <c r="AM12" s="807" t="s">
        <v>339</v>
      </c>
      <c r="AN12" s="801">
        <v>0</v>
      </c>
      <c r="AO12" s="802">
        <v>0</v>
      </c>
      <c r="AP12" s="802">
        <v>0</v>
      </c>
      <c r="AQ12" s="802">
        <v>0</v>
      </c>
      <c r="AR12" s="802">
        <v>0</v>
      </c>
      <c r="AS12" s="802">
        <v>0</v>
      </c>
      <c r="AT12" s="802">
        <v>0</v>
      </c>
      <c r="AU12" s="803">
        <v>0</v>
      </c>
      <c r="AV12" s="803">
        <v>0</v>
      </c>
      <c r="AW12" s="804">
        <v>0</v>
      </c>
      <c r="AX12" s="1474"/>
      <c r="AY12" s="807" t="s">
        <v>339</v>
      </c>
      <c r="AZ12" s="801">
        <v>0</v>
      </c>
      <c r="BA12" s="802">
        <v>0</v>
      </c>
      <c r="BB12" s="802">
        <v>0</v>
      </c>
      <c r="BC12" s="802">
        <v>0</v>
      </c>
      <c r="BD12" s="802">
        <v>0</v>
      </c>
      <c r="BE12" s="802">
        <v>0</v>
      </c>
      <c r="BF12" s="802">
        <v>0</v>
      </c>
      <c r="BG12" s="803">
        <v>0</v>
      </c>
      <c r="BH12" s="803">
        <v>0</v>
      </c>
      <c r="BI12" s="804">
        <v>0</v>
      </c>
      <c r="BJ12" s="1474"/>
      <c r="BK12" s="807" t="s">
        <v>339</v>
      </c>
      <c r="BL12" s="801">
        <v>0</v>
      </c>
      <c r="BM12" s="802">
        <v>0</v>
      </c>
      <c r="BN12" s="802">
        <v>0</v>
      </c>
      <c r="BO12" s="802">
        <v>0</v>
      </c>
      <c r="BP12" s="802">
        <v>0</v>
      </c>
      <c r="BQ12" s="802">
        <v>0</v>
      </c>
      <c r="BR12" s="802">
        <v>0</v>
      </c>
      <c r="BS12" s="803">
        <v>0</v>
      </c>
      <c r="BT12" s="803">
        <v>0</v>
      </c>
      <c r="BU12" s="804">
        <v>0</v>
      </c>
      <c r="BV12" s="1474"/>
      <c r="BW12" s="807" t="s">
        <v>339</v>
      </c>
      <c r="BX12" s="802">
        <v>0</v>
      </c>
      <c r="BY12" s="802">
        <v>0</v>
      </c>
      <c r="BZ12" s="803">
        <v>0</v>
      </c>
      <c r="CA12" s="803">
        <v>0</v>
      </c>
      <c r="CB12" s="802">
        <v>0</v>
      </c>
      <c r="CC12" s="806">
        <v>0</v>
      </c>
    </row>
    <row r="13" spans="1:86" x14ac:dyDescent="0.2">
      <c r="A13" s="792"/>
      <c r="B13" s="1474"/>
      <c r="C13" s="807" t="s">
        <v>340</v>
      </c>
      <c r="D13" s="801">
        <v>6455</v>
      </c>
      <c r="E13" s="802">
        <v>5</v>
      </c>
      <c r="F13" s="802">
        <v>442</v>
      </c>
      <c r="G13" s="802">
        <v>3766</v>
      </c>
      <c r="H13" s="802">
        <v>0</v>
      </c>
      <c r="I13" s="802">
        <v>1275</v>
      </c>
      <c r="J13" s="802">
        <v>98</v>
      </c>
      <c r="K13" s="803">
        <v>627</v>
      </c>
      <c r="L13" s="803">
        <v>76</v>
      </c>
      <c r="M13" s="804">
        <v>74</v>
      </c>
      <c r="N13" s="1474"/>
      <c r="O13" s="808" t="s">
        <v>340</v>
      </c>
      <c r="P13" s="801">
        <v>30</v>
      </c>
      <c r="Q13" s="802">
        <v>62</v>
      </c>
      <c r="R13" s="802">
        <v>0</v>
      </c>
      <c r="S13" s="802">
        <v>0</v>
      </c>
      <c r="T13" s="802">
        <v>0</v>
      </c>
      <c r="U13" s="802">
        <v>0</v>
      </c>
      <c r="V13" s="802">
        <v>0</v>
      </c>
      <c r="W13" s="803">
        <v>0</v>
      </c>
      <c r="X13" s="803">
        <v>0</v>
      </c>
      <c r="Y13" s="804">
        <v>0</v>
      </c>
      <c r="Z13" s="1474"/>
      <c r="AA13" s="808" t="s">
        <v>340</v>
      </c>
      <c r="AB13" s="801">
        <v>0</v>
      </c>
      <c r="AC13" s="802">
        <v>0</v>
      </c>
      <c r="AD13" s="802">
        <v>0</v>
      </c>
      <c r="AE13" s="802">
        <v>0</v>
      </c>
      <c r="AF13" s="802">
        <v>0</v>
      </c>
      <c r="AG13" s="802">
        <v>66</v>
      </c>
      <c r="AH13" s="802">
        <v>0</v>
      </c>
      <c r="AI13" s="803">
        <v>0</v>
      </c>
      <c r="AJ13" s="803">
        <v>0</v>
      </c>
      <c r="AK13" s="804">
        <v>0</v>
      </c>
      <c r="AL13" s="1474"/>
      <c r="AM13" s="807" t="s">
        <v>340</v>
      </c>
      <c r="AN13" s="801">
        <v>0</v>
      </c>
      <c r="AO13" s="802">
        <v>0</v>
      </c>
      <c r="AP13" s="802">
        <v>0</v>
      </c>
      <c r="AQ13" s="802">
        <v>0</v>
      </c>
      <c r="AR13" s="802">
        <v>0</v>
      </c>
      <c r="AS13" s="802">
        <v>0</v>
      </c>
      <c r="AT13" s="802">
        <v>0</v>
      </c>
      <c r="AU13" s="803">
        <v>62</v>
      </c>
      <c r="AV13" s="803">
        <v>0</v>
      </c>
      <c r="AW13" s="804">
        <v>0</v>
      </c>
      <c r="AX13" s="1474"/>
      <c r="AY13" s="807" t="s">
        <v>340</v>
      </c>
      <c r="AZ13" s="801">
        <v>0</v>
      </c>
      <c r="BA13" s="802">
        <v>0</v>
      </c>
      <c r="BB13" s="802">
        <v>4</v>
      </c>
      <c r="BC13" s="802">
        <v>2631</v>
      </c>
      <c r="BD13" s="802">
        <v>2631</v>
      </c>
      <c r="BE13" s="802">
        <v>0</v>
      </c>
      <c r="BF13" s="802">
        <v>0</v>
      </c>
      <c r="BG13" s="803">
        <v>0</v>
      </c>
      <c r="BH13" s="803">
        <v>52</v>
      </c>
      <c r="BI13" s="804">
        <v>0</v>
      </c>
      <c r="BJ13" s="1474"/>
      <c r="BK13" s="807" t="s">
        <v>340</v>
      </c>
      <c r="BL13" s="801">
        <v>0</v>
      </c>
      <c r="BM13" s="802">
        <v>0</v>
      </c>
      <c r="BN13" s="802">
        <v>0</v>
      </c>
      <c r="BO13" s="802">
        <v>52</v>
      </c>
      <c r="BP13" s="802">
        <v>0</v>
      </c>
      <c r="BQ13" s="802">
        <v>0</v>
      </c>
      <c r="BR13" s="802">
        <v>0</v>
      </c>
      <c r="BS13" s="803">
        <v>0</v>
      </c>
      <c r="BT13" s="803">
        <v>0</v>
      </c>
      <c r="BU13" s="804">
        <v>0</v>
      </c>
      <c r="BV13" s="1474"/>
      <c r="BW13" s="807" t="s">
        <v>340</v>
      </c>
      <c r="BX13" s="802">
        <v>0</v>
      </c>
      <c r="BY13" s="802">
        <v>212</v>
      </c>
      <c r="BZ13" s="803">
        <v>0</v>
      </c>
      <c r="CA13" s="803">
        <v>180</v>
      </c>
      <c r="CB13" s="802">
        <v>32</v>
      </c>
      <c r="CC13" s="806">
        <v>9416</v>
      </c>
    </row>
    <row r="14" spans="1:86" x14ac:dyDescent="0.2">
      <c r="A14" s="792"/>
      <c r="B14" s="1474"/>
      <c r="C14" s="807" t="s">
        <v>341</v>
      </c>
      <c r="D14" s="801">
        <v>13</v>
      </c>
      <c r="E14" s="802">
        <v>0</v>
      </c>
      <c r="F14" s="802">
        <v>13</v>
      </c>
      <c r="G14" s="802">
        <v>0</v>
      </c>
      <c r="H14" s="802">
        <v>0</v>
      </c>
      <c r="I14" s="802">
        <v>0</v>
      </c>
      <c r="J14" s="802">
        <v>0</v>
      </c>
      <c r="K14" s="803">
        <v>0</v>
      </c>
      <c r="L14" s="803">
        <v>0</v>
      </c>
      <c r="M14" s="804">
        <v>0</v>
      </c>
      <c r="N14" s="1474"/>
      <c r="O14" s="808" t="s">
        <v>341</v>
      </c>
      <c r="P14" s="801">
        <v>0</v>
      </c>
      <c r="Q14" s="802">
        <v>0</v>
      </c>
      <c r="R14" s="802">
        <v>0</v>
      </c>
      <c r="S14" s="802">
        <v>0</v>
      </c>
      <c r="T14" s="802">
        <v>0</v>
      </c>
      <c r="U14" s="802">
        <v>0</v>
      </c>
      <c r="V14" s="802">
        <v>0</v>
      </c>
      <c r="W14" s="803">
        <v>0</v>
      </c>
      <c r="X14" s="803">
        <v>0</v>
      </c>
      <c r="Y14" s="804">
        <v>0</v>
      </c>
      <c r="Z14" s="1474"/>
      <c r="AA14" s="808" t="s">
        <v>341</v>
      </c>
      <c r="AB14" s="801">
        <v>0</v>
      </c>
      <c r="AC14" s="802">
        <v>0</v>
      </c>
      <c r="AD14" s="802">
        <v>0</v>
      </c>
      <c r="AE14" s="802">
        <v>0</v>
      </c>
      <c r="AF14" s="802">
        <v>0</v>
      </c>
      <c r="AG14" s="802">
        <v>0</v>
      </c>
      <c r="AH14" s="802">
        <v>0</v>
      </c>
      <c r="AI14" s="803">
        <v>0</v>
      </c>
      <c r="AJ14" s="803">
        <v>0</v>
      </c>
      <c r="AK14" s="804">
        <v>0</v>
      </c>
      <c r="AL14" s="1474"/>
      <c r="AM14" s="807" t="s">
        <v>341</v>
      </c>
      <c r="AN14" s="801">
        <v>0</v>
      </c>
      <c r="AO14" s="802">
        <v>0</v>
      </c>
      <c r="AP14" s="802">
        <v>0</v>
      </c>
      <c r="AQ14" s="802">
        <v>0</v>
      </c>
      <c r="AR14" s="802">
        <v>0</v>
      </c>
      <c r="AS14" s="802">
        <v>0</v>
      </c>
      <c r="AT14" s="802">
        <v>0</v>
      </c>
      <c r="AU14" s="803">
        <v>0</v>
      </c>
      <c r="AV14" s="803">
        <v>0</v>
      </c>
      <c r="AW14" s="804">
        <v>0</v>
      </c>
      <c r="AX14" s="1474"/>
      <c r="AY14" s="807" t="s">
        <v>341</v>
      </c>
      <c r="AZ14" s="801">
        <v>0</v>
      </c>
      <c r="BA14" s="802">
        <v>0</v>
      </c>
      <c r="BB14" s="802">
        <v>0</v>
      </c>
      <c r="BC14" s="802">
        <v>0</v>
      </c>
      <c r="BD14" s="802">
        <v>0</v>
      </c>
      <c r="BE14" s="802">
        <v>0</v>
      </c>
      <c r="BF14" s="802">
        <v>0</v>
      </c>
      <c r="BG14" s="803">
        <v>0</v>
      </c>
      <c r="BH14" s="803">
        <v>0</v>
      </c>
      <c r="BI14" s="804">
        <v>0</v>
      </c>
      <c r="BJ14" s="1474"/>
      <c r="BK14" s="807" t="s">
        <v>341</v>
      </c>
      <c r="BL14" s="801">
        <v>0</v>
      </c>
      <c r="BM14" s="802">
        <v>0</v>
      </c>
      <c r="BN14" s="802">
        <v>0</v>
      </c>
      <c r="BO14" s="802">
        <v>0</v>
      </c>
      <c r="BP14" s="802">
        <v>0</v>
      </c>
      <c r="BQ14" s="802">
        <v>0</v>
      </c>
      <c r="BR14" s="802">
        <v>0</v>
      </c>
      <c r="BS14" s="803">
        <v>0</v>
      </c>
      <c r="BT14" s="803">
        <v>0</v>
      </c>
      <c r="BU14" s="804">
        <v>0</v>
      </c>
      <c r="BV14" s="1474"/>
      <c r="BW14" s="807" t="s">
        <v>341</v>
      </c>
      <c r="BX14" s="802">
        <v>0</v>
      </c>
      <c r="BY14" s="802">
        <v>0</v>
      </c>
      <c r="BZ14" s="803">
        <v>0</v>
      </c>
      <c r="CA14" s="803">
        <v>0</v>
      </c>
      <c r="CB14" s="802">
        <v>0</v>
      </c>
      <c r="CC14" s="806">
        <v>13</v>
      </c>
    </row>
    <row r="15" spans="1:86" x14ac:dyDescent="0.2">
      <c r="A15" s="792"/>
      <c r="B15" s="1474"/>
      <c r="C15" s="807" t="s">
        <v>342</v>
      </c>
      <c r="D15" s="801">
        <v>4028</v>
      </c>
      <c r="E15" s="802">
        <v>384</v>
      </c>
      <c r="F15" s="802">
        <v>307</v>
      </c>
      <c r="G15" s="802">
        <v>1555</v>
      </c>
      <c r="H15" s="802">
        <v>0</v>
      </c>
      <c r="I15" s="802">
        <v>311</v>
      </c>
      <c r="J15" s="802">
        <v>1074</v>
      </c>
      <c r="K15" s="803">
        <v>15</v>
      </c>
      <c r="L15" s="803">
        <v>188</v>
      </c>
      <c r="M15" s="804">
        <v>40</v>
      </c>
      <c r="N15" s="1474"/>
      <c r="O15" s="808" t="s">
        <v>342</v>
      </c>
      <c r="P15" s="801">
        <v>70</v>
      </c>
      <c r="Q15" s="802">
        <v>27</v>
      </c>
      <c r="R15" s="802">
        <v>21</v>
      </c>
      <c r="S15" s="802">
        <v>22</v>
      </c>
      <c r="T15" s="802">
        <v>0</v>
      </c>
      <c r="U15" s="802">
        <v>5</v>
      </c>
      <c r="V15" s="802">
        <v>0</v>
      </c>
      <c r="W15" s="803">
        <v>5</v>
      </c>
      <c r="X15" s="803">
        <v>0</v>
      </c>
      <c r="Y15" s="804">
        <v>0</v>
      </c>
      <c r="Z15" s="1474"/>
      <c r="AA15" s="808" t="s">
        <v>342</v>
      </c>
      <c r="AB15" s="801">
        <v>0</v>
      </c>
      <c r="AC15" s="802">
        <v>0</v>
      </c>
      <c r="AD15" s="802">
        <v>0</v>
      </c>
      <c r="AE15" s="802">
        <v>0</v>
      </c>
      <c r="AF15" s="802">
        <v>4</v>
      </c>
      <c r="AG15" s="802">
        <v>2553</v>
      </c>
      <c r="AH15" s="802">
        <v>0</v>
      </c>
      <c r="AI15" s="803">
        <v>0</v>
      </c>
      <c r="AJ15" s="803">
        <v>0</v>
      </c>
      <c r="AK15" s="804">
        <v>0</v>
      </c>
      <c r="AL15" s="1474"/>
      <c r="AM15" s="807" t="s">
        <v>342</v>
      </c>
      <c r="AN15" s="801">
        <v>58</v>
      </c>
      <c r="AO15" s="802">
        <v>7</v>
      </c>
      <c r="AP15" s="802">
        <v>976</v>
      </c>
      <c r="AQ15" s="802">
        <v>630</v>
      </c>
      <c r="AR15" s="802">
        <v>5</v>
      </c>
      <c r="AS15" s="802">
        <v>472</v>
      </c>
      <c r="AT15" s="802">
        <v>0</v>
      </c>
      <c r="AU15" s="803">
        <v>41</v>
      </c>
      <c r="AV15" s="803">
        <v>0</v>
      </c>
      <c r="AW15" s="804">
        <v>0</v>
      </c>
      <c r="AX15" s="1474"/>
      <c r="AY15" s="807" t="s">
        <v>342</v>
      </c>
      <c r="AZ15" s="801">
        <v>364</v>
      </c>
      <c r="BA15" s="802">
        <v>0</v>
      </c>
      <c r="BB15" s="802">
        <v>0</v>
      </c>
      <c r="BC15" s="802">
        <v>47</v>
      </c>
      <c r="BD15" s="802">
        <v>6</v>
      </c>
      <c r="BE15" s="802">
        <v>41</v>
      </c>
      <c r="BF15" s="802">
        <v>0</v>
      </c>
      <c r="BG15" s="803">
        <v>0</v>
      </c>
      <c r="BH15" s="803">
        <v>1</v>
      </c>
      <c r="BI15" s="804">
        <v>0</v>
      </c>
      <c r="BJ15" s="1474"/>
      <c r="BK15" s="807" t="s">
        <v>342</v>
      </c>
      <c r="BL15" s="801">
        <v>0</v>
      </c>
      <c r="BM15" s="802">
        <v>1</v>
      </c>
      <c r="BN15" s="802">
        <v>0</v>
      </c>
      <c r="BO15" s="802">
        <v>0</v>
      </c>
      <c r="BP15" s="802">
        <v>0</v>
      </c>
      <c r="BQ15" s="802">
        <v>0</v>
      </c>
      <c r="BR15" s="802">
        <v>12</v>
      </c>
      <c r="BS15" s="803">
        <v>0</v>
      </c>
      <c r="BT15" s="803">
        <v>12</v>
      </c>
      <c r="BU15" s="804">
        <v>0</v>
      </c>
      <c r="BV15" s="1474"/>
      <c r="BW15" s="807" t="s">
        <v>342</v>
      </c>
      <c r="BX15" s="802">
        <v>0</v>
      </c>
      <c r="BY15" s="802">
        <v>109</v>
      </c>
      <c r="BZ15" s="803">
        <v>0</v>
      </c>
      <c r="CA15" s="803">
        <v>63</v>
      </c>
      <c r="CB15" s="802">
        <v>46</v>
      </c>
      <c r="CC15" s="806">
        <v>6750</v>
      </c>
    </row>
    <row r="16" spans="1:86" x14ac:dyDescent="0.2">
      <c r="A16" s="792"/>
      <c r="B16" s="1474"/>
      <c r="C16" s="807" t="s">
        <v>343</v>
      </c>
      <c r="D16" s="801">
        <v>0</v>
      </c>
      <c r="E16" s="802">
        <v>0</v>
      </c>
      <c r="F16" s="802">
        <v>0</v>
      </c>
      <c r="G16" s="802">
        <v>0</v>
      </c>
      <c r="H16" s="802">
        <v>0</v>
      </c>
      <c r="I16" s="802">
        <v>0</v>
      </c>
      <c r="J16" s="802">
        <v>0</v>
      </c>
      <c r="K16" s="803">
        <v>0</v>
      </c>
      <c r="L16" s="803">
        <v>0</v>
      </c>
      <c r="M16" s="804">
        <v>0</v>
      </c>
      <c r="N16" s="1474"/>
      <c r="O16" s="808" t="s">
        <v>343</v>
      </c>
      <c r="P16" s="801">
        <v>0</v>
      </c>
      <c r="Q16" s="802">
        <v>0</v>
      </c>
      <c r="R16" s="802">
        <v>0</v>
      </c>
      <c r="S16" s="802">
        <v>0</v>
      </c>
      <c r="T16" s="802">
        <v>0</v>
      </c>
      <c r="U16" s="802">
        <v>0</v>
      </c>
      <c r="V16" s="802">
        <v>0</v>
      </c>
      <c r="W16" s="803">
        <v>0</v>
      </c>
      <c r="X16" s="803">
        <v>0</v>
      </c>
      <c r="Y16" s="804">
        <v>0</v>
      </c>
      <c r="Z16" s="1474"/>
      <c r="AA16" s="808" t="s">
        <v>343</v>
      </c>
      <c r="AB16" s="801">
        <v>0</v>
      </c>
      <c r="AC16" s="802">
        <v>0</v>
      </c>
      <c r="AD16" s="802">
        <v>0</v>
      </c>
      <c r="AE16" s="802">
        <v>0</v>
      </c>
      <c r="AF16" s="802">
        <v>0</v>
      </c>
      <c r="AG16" s="802">
        <v>0</v>
      </c>
      <c r="AH16" s="802">
        <v>0</v>
      </c>
      <c r="AI16" s="803">
        <v>0</v>
      </c>
      <c r="AJ16" s="803">
        <v>0</v>
      </c>
      <c r="AK16" s="804">
        <v>0</v>
      </c>
      <c r="AL16" s="1474"/>
      <c r="AM16" s="807" t="s">
        <v>343</v>
      </c>
      <c r="AN16" s="801">
        <v>0</v>
      </c>
      <c r="AO16" s="802">
        <v>0</v>
      </c>
      <c r="AP16" s="802">
        <v>0</v>
      </c>
      <c r="AQ16" s="802">
        <v>0</v>
      </c>
      <c r="AR16" s="802">
        <v>0</v>
      </c>
      <c r="AS16" s="802">
        <v>0</v>
      </c>
      <c r="AT16" s="802">
        <v>0</v>
      </c>
      <c r="AU16" s="803">
        <v>0</v>
      </c>
      <c r="AV16" s="803">
        <v>0</v>
      </c>
      <c r="AW16" s="804">
        <v>0</v>
      </c>
      <c r="AX16" s="1474"/>
      <c r="AY16" s="807" t="s">
        <v>343</v>
      </c>
      <c r="AZ16" s="801">
        <v>0</v>
      </c>
      <c r="BA16" s="802">
        <v>0</v>
      </c>
      <c r="BB16" s="802">
        <v>0</v>
      </c>
      <c r="BC16" s="802">
        <v>0</v>
      </c>
      <c r="BD16" s="802">
        <v>0</v>
      </c>
      <c r="BE16" s="802">
        <v>0</v>
      </c>
      <c r="BF16" s="802">
        <v>0</v>
      </c>
      <c r="BG16" s="803">
        <v>0</v>
      </c>
      <c r="BH16" s="803">
        <v>0</v>
      </c>
      <c r="BI16" s="804">
        <v>0</v>
      </c>
      <c r="BJ16" s="1474"/>
      <c r="BK16" s="807" t="s">
        <v>343</v>
      </c>
      <c r="BL16" s="801">
        <v>0</v>
      </c>
      <c r="BM16" s="802">
        <v>0</v>
      </c>
      <c r="BN16" s="802">
        <v>0</v>
      </c>
      <c r="BO16" s="802">
        <v>0</v>
      </c>
      <c r="BP16" s="802">
        <v>0</v>
      </c>
      <c r="BQ16" s="802">
        <v>0</v>
      </c>
      <c r="BR16" s="802">
        <v>0</v>
      </c>
      <c r="BS16" s="803">
        <v>0</v>
      </c>
      <c r="BT16" s="803">
        <v>0</v>
      </c>
      <c r="BU16" s="804">
        <v>0</v>
      </c>
      <c r="BV16" s="1474"/>
      <c r="BW16" s="807" t="s">
        <v>343</v>
      </c>
      <c r="BX16" s="802">
        <v>0</v>
      </c>
      <c r="BY16" s="802">
        <v>0</v>
      </c>
      <c r="BZ16" s="803">
        <v>0</v>
      </c>
      <c r="CA16" s="803">
        <v>0</v>
      </c>
      <c r="CB16" s="802">
        <v>0</v>
      </c>
      <c r="CC16" s="806">
        <v>0</v>
      </c>
    </row>
    <row r="17" spans="1:81" x14ac:dyDescent="0.2">
      <c r="A17" s="792"/>
      <c r="B17" s="1474"/>
      <c r="C17" s="807" t="s">
        <v>344</v>
      </c>
      <c r="D17" s="801">
        <v>9556</v>
      </c>
      <c r="E17" s="802">
        <v>475</v>
      </c>
      <c r="F17" s="802">
        <v>330</v>
      </c>
      <c r="G17" s="802">
        <v>1569</v>
      </c>
      <c r="H17" s="802">
        <v>74</v>
      </c>
      <c r="I17" s="802">
        <v>3224</v>
      </c>
      <c r="J17" s="802">
        <v>773</v>
      </c>
      <c r="K17" s="803">
        <v>2701</v>
      </c>
      <c r="L17" s="803">
        <v>41</v>
      </c>
      <c r="M17" s="804">
        <v>0</v>
      </c>
      <c r="N17" s="1474"/>
      <c r="O17" s="808" t="s">
        <v>344</v>
      </c>
      <c r="P17" s="801">
        <v>14</v>
      </c>
      <c r="Q17" s="802">
        <v>0</v>
      </c>
      <c r="R17" s="802">
        <v>14</v>
      </c>
      <c r="S17" s="802">
        <v>0</v>
      </c>
      <c r="T17" s="802">
        <v>50</v>
      </c>
      <c r="U17" s="802">
        <v>0</v>
      </c>
      <c r="V17" s="802">
        <v>8</v>
      </c>
      <c r="W17" s="803">
        <v>0</v>
      </c>
      <c r="X17" s="803">
        <v>0</v>
      </c>
      <c r="Y17" s="804">
        <v>0</v>
      </c>
      <c r="Z17" s="1474"/>
      <c r="AA17" s="808" t="s">
        <v>344</v>
      </c>
      <c r="AB17" s="801">
        <v>0</v>
      </c>
      <c r="AC17" s="802">
        <v>0</v>
      </c>
      <c r="AD17" s="802">
        <v>0</v>
      </c>
      <c r="AE17" s="802">
        <v>0</v>
      </c>
      <c r="AF17" s="802">
        <v>283</v>
      </c>
      <c r="AG17" s="802">
        <v>25</v>
      </c>
      <c r="AH17" s="802">
        <v>0</v>
      </c>
      <c r="AI17" s="803">
        <v>0</v>
      </c>
      <c r="AJ17" s="803">
        <v>0</v>
      </c>
      <c r="AK17" s="804">
        <v>0</v>
      </c>
      <c r="AL17" s="1474"/>
      <c r="AM17" s="807" t="s">
        <v>344</v>
      </c>
      <c r="AN17" s="801">
        <v>0</v>
      </c>
      <c r="AO17" s="802">
        <v>0</v>
      </c>
      <c r="AP17" s="802">
        <v>0</v>
      </c>
      <c r="AQ17" s="802">
        <v>0</v>
      </c>
      <c r="AR17" s="802">
        <v>0</v>
      </c>
      <c r="AS17" s="802">
        <v>0</v>
      </c>
      <c r="AT17" s="802">
        <v>0</v>
      </c>
      <c r="AU17" s="803">
        <v>25</v>
      </c>
      <c r="AV17" s="803">
        <v>0</v>
      </c>
      <c r="AW17" s="804">
        <v>0</v>
      </c>
      <c r="AX17" s="1474"/>
      <c r="AY17" s="807" t="s">
        <v>344</v>
      </c>
      <c r="AZ17" s="801">
        <v>0</v>
      </c>
      <c r="BA17" s="802">
        <v>0</v>
      </c>
      <c r="BB17" s="802">
        <v>0</v>
      </c>
      <c r="BC17" s="802">
        <v>2</v>
      </c>
      <c r="BD17" s="802">
        <v>0</v>
      </c>
      <c r="BE17" s="802">
        <v>2</v>
      </c>
      <c r="BF17" s="802">
        <v>0</v>
      </c>
      <c r="BG17" s="803">
        <v>0</v>
      </c>
      <c r="BH17" s="803">
        <v>0</v>
      </c>
      <c r="BI17" s="804">
        <v>0</v>
      </c>
      <c r="BJ17" s="1474"/>
      <c r="BK17" s="807" t="s">
        <v>344</v>
      </c>
      <c r="BL17" s="801">
        <v>0</v>
      </c>
      <c r="BM17" s="802">
        <v>0</v>
      </c>
      <c r="BN17" s="802">
        <v>0</v>
      </c>
      <c r="BO17" s="802">
        <v>0</v>
      </c>
      <c r="BP17" s="802">
        <v>0</v>
      </c>
      <c r="BQ17" s="802">
        <v>0</v>
      </c>
      <c r="BR17" s="802">
        <v>0</v>
      </c>
      <c r="BS17" s="803">
        <v>0</v>
      </c>
      <c r="BT17" s="803">
        <v>0</v>
      </c>
      <c r="BU17" s="804">
        <v>0</v>
      </c>
      <c r="BV17" s="1474"/>
      <c r="BW17" s="807" t="s">
        <v>344</v>
      </c>
      <c r="BX17" s="802">
        <v>0</v>
      </c>
      <c r="BY17" s="802">
        <v>19</v>
      </c>
      <c r="BZ17" s="803">
        <v>19</v>
      </c>
      <c r="CA17" s="803">
        <v>0</v>
      </c>
      <c r="CB17" s="802">
        <v>0</v>
      </c>
      <c r="CC17" s="806">
        <v>9602</v>
      </c>
    </row>
    <row r="18" spans="1:81" x14ac:dyDescent="0.2">
      <c r="A18" s="792"/>
      <c r="B18" s="1475"/>
      <c r="C18" s="811" t="s">
        <v>345</v>
      </c>
      <c r="D18" s="794">
        <v>32117</v>
      </c>
      <c r="E18" s="795">
        <v>1960</v>
      </c>
      <c r="F18" s="795">
        <v>9693</v>
      </c>
      <c r="G18" s="795">
        <v>620</v>
      </c>
      <c r="H18" s="795">
        <v>0</v>
      </c>
      <c r="I18" s="795">
        <v>1093</v>
      </c>
      <c r="J18" s="795">
        <v>8492</v>
      </c>
      <c r="K18" s="796">
        <v>6567</v>
      </c>
      <c r="L18" s="796">
        <v>354</v>
      </c>
      <c r="M18" s="797">
        <v>1409</v>
      </c>
      <c r="N18" s="1475"/>
      <c r="O18" s="812" t="s">
        <v>345</v>
      </c>
      <c r="P18" s="794">
        <v>1282</v>
      </c>
      <c r="Q18" s="795">
        <v>564</v>
      </c>
      <c r="R18" s="795">
        <v>0</v>
      </c>
      <c r="S18" s="795">
        <v>0</v>
      </c>
      <c r="T18" s="795">
        <v>0</v>
      </c>
      <c r="U18" s="795">
        <v>0</v>
      </c>
      <c r="V18" s="795">
        <v>24</v>
      </c>
      <c r="W18" s="796">
        <v>0</v>
      </c>
      <c r="X18" s="796">
        <v>0</v>
      </c>
      <c r="Y18" s="797">
        <v>0</v>
      </c>
      <c r="Z18" s="1475"/>
      <c r="AA18" s="812" t="s">
        <v>345</v>
      </c>
      <c r="AB18" s="794">
        <v>0</v>
      </c>
      <c r="AC18" s="795">
        <v>45</v>
      </c>
      <c r="AD18" s="795">
        <v>0</v>
      </c>
      <c r="AE18" s="795">
        <v>0</v>
      </c>
      <c r="AF18" s="795">
        <v>14</v>
      </c>
      <c r="AG18" s="795">
        <v>169</v>
      </c>
      <c r="AH18" s="795">
        <v>0</v>
      </c>
      <c r="AI18" s="796">
        <v>0</v>
      </c>
      <c r="AJ18" s="796">
        <v>0</v>
      </c>
      <c r="AK18" s="797">
        <v>0</v>
      </c>
      <c r="AL18" s="1475"/>
      <c r="AM18" s="811" t="s">
        <v>345</v>
      </c>
      <c r="AN18" s="794">
        <v>70</v>
      </c>
      <c r="AO18" s="795">
        <v>43</v>
      </c>
      <c r="AP18" s="795">
        <v>27</v>
      </c>
      <c r="AQ18" s="795">
        <v>0</v>
      </c>
      <c r="AR18" s="795">
        <v>6</v>
      </c>
      <c r="AS18" s="795">
        <v>0</v>
      </c>
      <c r="AT18" s="795">
        <v>0</v>
      </c>
      <c r="AU18" s="796">
        <v>23</v>
      </c>
      <c r="AV18" s="796">
        <v>0</v>
      </c>
      <c r="AW18" s="797">
        <v>0</v>
      </c>
      <c r="AX18" s="1475"/>
      <c r="AY18" s="811" t="s">
        <v>345</v>
      </c>
      <c r="AZ18" s="794">
        <v>0</v>
      </c>
      <c r="BA18" s="795">
        <v>0</v>
      </c>
      <c r="BB18" s="795">
        <v>0</v>
      </c>
      <c r="BC18" s="795">
        <v>2234</v>
      </c>
      <c r="BD18" s="795">
        <v>66</v>
      </c>
      <c r="BE18" s="795">
        <v>2121</v>
      </c>
      <c r="BF18" s="795">
        <v>47</v>
      </c>
      <c r="BG18" s="796">
        <v>0</v>
      </c>
      <c r="BH18" s="796">
        <v>114</v>
      </c>
      <c r="BI18" s="797">
        <v>0</v>
      </c>
      <c r="BJ18" s="1475"/>
      <c r="BK18" s="811" t="s">
        <v>345</v>
      </c>
      <c r="BL18" s="794">
        <v>0</v>
      </c>
      <c r="BM18" s="795">
        <v>50</v>
      </c>
      <c r="BN18" s="795">
        <v>0</v>
      </c>
      <c r="BO18" s="795">
        <v>0</v>
      </c>
      <c r="BP18" s="795">
        <v>64</v>
      </c>
      <c r="BQ18" s="795">
        <v>0</v>
      </c>
      <c r="BR18" s="795">
        <v>2209</v>
      </c>
      <c r="BS18" s="796">
        <v>0</v>
      </c>
      <c r="BT18" s="796">
        <v>853</v>
      </c>
      <c r="BU18" s="797">
        <v>40</v>
      </c>
      <c r="BV18" s="1475"/>
      <c r="BW18" s="811" t="s">
        <v>345</v>
      </c>
      <c r="BX18" s="795">
        <v>1316</v>
      </c>
      <c r="BY18" s="795">
        <v>116</v>
      </c>
      <c r="BZ18" s="796">
        <v>116</v>
      </c>
      <c r="CA18" s="796">
        <v>0</v>
      </c>
      <c r="CB18" s="795">
        <v>0</v>
      </c>
      <c r="CC18" s="799">
        <v>36959</v>
      </c>
    </row>
    <row r="19" spans="1:81" ht="13.5" customHeight="1" x14ac:dyDescent="0.2">
      <c r="A19" s="792"/>
      <c r="B19" s="1456" t="s">
        <v>1129</v>
      </c>
      <c r="C19" s="813" t="s">
        <v>1130</v>
      </c>
      <c r="D19" s="794">
        <v>18722</v>
      </c>
      <c r="E19" s="795">
        <v>2976</v>
      </c>
      <c r="F19" s="795">
        <v>5281</v>
      </c>
      <c r="G19" s="795">
        <v>8272</v>
      </c>
      <c r="H19" s="795">
        <v>0</v>
      </c>
      <c r="I19" s="795">
        <v>8</v>
      </c>
      <c r="J19" s="795">
        <v>712</v>
      </c>
      <c r="K19" s="796">
        <v>17</v>
      </c>
      <c r="L19" s="796">
        <v>0</v>
      </c>
      <c r="M19" s="797">
        <v>42</v>
      </c>
      <c r="N19" s="1456" t="s">
        <v>1131</v>
      </c>
      <c r="O19" s="814" t="s">
        <v>347</v>
      </c>
      <c r="P19" s="794">
        <v>1194</v>
      </c>
      <c r="Q19" s="795">
        <v>106</v>
      </c>
      <c r="R19" s="795">
        <v>0</v>
      </c>
      <c r="S19" s="795">
        <v>0</v>
      </c>
      <c r="T19" s="795">
        <v>0</v>
      </c>
      <c r="U19" s="795">
        <v>0</v>
      </c>
      <c r="V19" s="795">
        <v>0</v>
      </c>
      <c r="W19" s="796">
        <v>0</v>
      </c>
      <c r="X19" s="796">
        <v>0</v>
      </c>
      <c r="Y19" s="797">
        <v>0</v>
      </c>
      <c r="Z19" s="1456" t="s">
        <v>1129</v>
      </c>
      <c r="AA19" s="814" t="s">
        <v>347</v>
      </c>
      <c r="AB19" s="794">
        <v>0</v>
      </c>
      <c r="AC19" s="795">
        <v>14</v>
      </c>
      <c r="AD19" s="795">
        <v>0</v>
      </c>
      <c r="AE19" s="795">
        <v>0</v>
      </c>
      <c r="AF19" s="795">
        <v>100</v>
      </c>
      <c r="AG19" s="795">
        <v>13</v>
      </c>
      <c r="AH19" s="795">
        <v>0</v>
      </c>
      <c r="AI19" s="796">
        <v>0</v>
      </c>
      <c r="AJ19" s="796">
        <v>0</v>
      </c>
      <c r="AK19" s="797">
        <v>0</v>
      </c>
      <c r="AL19" s="1456" t="s">
        <v>1129</v>
      </c>
      <c r="AM19" s="813" t="s">
        <v>347</v>
      </c>
      <c r="AN19" s="794">
        <v>0</v>
      </c>
      <c r="AO19" s="795">
        <v>0</v>
      </c>
      <c r="AP19" s="795">
        <v>0</v>
      </c>
      <c r="AQ19" s="795">
        <v>0</v>
      </c>
      <c r="AR19" s="795">
        <v>0</v>
      </c>
      <c r="AS19" s="795">
        <v>0</v>
      </c>
      <c r="AT19" s="795">
        <v>0</v>
      </c>
      <c r="AU19" s="796">
        <v>0</v>
      </c>
      <c r="AV19" s="796">
        <v>0</v>
      </c>
      <c r="AW19" s="797">
        <v>0</v>
      </c>
      <c r="AX19" s="1456" t="s">
        <v>1132</v>
      </c>
      <c r="AY19" s="813" t="s">
        <v>1130</v>
      </c>
      <c r="AZ19" s="794">
        <v>0</v>
      </c>
      <c r="BA19" s="795">
        <v>0</v>
      </c>
      <c r="BB19" s="795">
        <v>13</v>
      </c>
      <c r="BC19" s="795">
        <v>16</v>
      </c>
      <c r="BD19" s="795">
        <v>0</v>
      </c>
      <c r="BE19" s="795">
        <v>16</v>
      </c>
      <c r="BF19" s="795">
        <v>0</v>
      </c>
      <c r="BG19" s="796">
        <v>0</v>
      </c>
      <c r="BH19" s="796">
        <v>0</v>
      </c>
      <c r="BI19" s="797">
        <v>0</v>
      </c>
      <c r="BJ19" s="1456" t="s">
        <v>1129</v>
      </c>
      <c r="BK19" s="813" t="s">
        <v>1133</v>
      </c>
      <c r="BL19" s="794">
        <v>0</v>
      </c>
      <c r="BM19" s="795">
        <v>0</v>
      </c>
      <c r="BN19" s="795">
        <v>0</v>
      </c>
      <c r="BO19" s="795">
        <v>0</v>
      </c>
      <c r="BP19" s="795">
        <v>0</v>
      </c>
      <c r="BQ19" s="795">
        <v>0</v>
      </c>
      <c r="BR19" s="795">
        <v>0</v>
      </c>
      <c r="BS19" s="796">
        <v>0</v>
      </c>
      <c r="BT19" s="796">
        <v>0</v>
      </c>
      <c r="BU19" s="797">
        <v>0</v>
      </c>
      <c r="BV19" s="1456" t="s">
        <v>1129</v>
      </c>
      <c r="BW19" s="813" t="s">
        <v>1130</v>
      </c>
      <c r="BX19" s="795">
        <v>0</v>
      </c>
      <c r="BY19" s="795">
        <v>1</v>
      </c>
      <c r="BZ19" s="796">
        <v>1</v>
      </c>
      <c r="CA19" s="796">
        <v>0</v>
      </c>
      <c r="CB19" s="795">
        <v>0</v>
      </c>
      <c r="CC19" s="799">
        <v>18752</v>
      </c>
    </row>
    <row r="20" spans="1:81" x14ac:dyDescent="0.2">
      <c r="A20" s="792"/>
      <c r="B20" s="1457"/>
      <c r="C20" s="800" t="s">
        <v>348</v>
      </c>
      <c r="D20" s="801">
        <v>13101</v>
      </c>
      <c r="E20" s="802">
        <v>2393</v>
      </c>
      <c r="F20" s="802">
        <v>2339</v>
      </c>
      <c r="G20" s="802">
        <v>8010</v>
      </c>
      <c r="H20" s="802">
        <v>0</v>
      </c>
      <c r="I20" s="802">
        <v>0</v>
      </c>
      <c r="J20" s="802">
        <v>317</v>
      </c>
      <c r="K20" s="803">
        <v>0</v>
      </c>
      <c r="L20" s="803">
        <v>0</v>
      </c>
      <c r="M20" s="804">
        <v>42</v>
      </c>
      <c r="N20" s="1457"/>
      <c r="O20" s="805" t="s">
        <v>348</v>
      </c>
      <c r="P20" s="801">
        <v>0</v>
      </c>
      <c r="Q20" s="802">
        <v>0</v>
      </c>
      <c r="R20" s="802">
        <v>0</v>
      </c>
      <c r="S20" s="802">
        <v>0</v>
      </c>
      <c r="T20" s="802">
        <v>0</v>
      </c>
      <c r="U20" s="802">
        <v>0</v>
      </c>
      <c r="V20" s="802">
        <v>0</v>
      </c>
      <c r="W20" s="803">
        <v>0</v>
      </c>
      <c r="X20" s="803">
        <v>0</v>
      </c>
      <c r="Y20" s="804">
        <v>0</v>
      </c>
      <c r="Z20" s="1457"/>
      <c r="AA20" s="805" t="s">
        <v>348</v>
      </c>
      <c r="AB20" s="801">
        <v>0</v>
      </c>
      <c r="AC20" s="802">
        <v>0</v>
      </c>
      <c r="AD20" s="802">
        <v>0</v>
      </c>
      <c r="AE20" s="802">
        <v>0</v>
      </c>
      <c r="AF20" s="802">
        <v>0</v>
      </c>
      <c r="AG20" s="802">
        <v>0</v>
      </c>
      <c r="AH20" s="802">
        <v>0</v>
      </c>
      <c r="AI20" s="803">
        <v>0</v>
      </c>
      <c r="AJ20" s="803">
        <v>0</v>
      </c>
      <c r="AK20" s="804">
        <v>0</v>
      </c>
      <c r="AL20" s="1457"/>
      <c r="AM20" s="800" t="s">
        <v>348</v>
      </c>
      <c r="AN20" s="801">
        <v>0</v>
      </c>
      <c r="AO20" s="802">
        <v>0</v>
      </c>
      <c r="AP20" s="802">
        <v>0</v>
      </c>
      <c r="AQ20" s="802">
        <v>0</v>
      </c>
      <c r="AR20" s="802">
        <v>0</v>
      </c>
      <c r="AS20" s="802">
        <v>0</v>
      </c>
      <c r="AT20" s="802">
        <v>0</v>
      </c>
      <c r="AU20" s="803">
        <v>0</v>
      </c>
      <c r="AV20" s="803">
        <v>0</v>
      </c>
      <c r="AW20" s="804">
        <v>0</v>
      </c>
      <c r="AX20" s="1457"/>
      <c r="AY20" s="800" t="s">
        <v>348</v>
      </c>
      <c r="AZ20" s="801">
        <v>0</v>
      </c>
      <c r="BA20" s="802">
        <v>0</v>
      </c>
      <c r="BB20" s="802">
        <v>0</v>
      </c>
      <c r="BC20" s="802">
        <v>0</v>
      </c>
      <c r="BD20" s="802">
        <v>0</v>
      </c>
      <c r="BE20" s="802">
        <v>0</v>
      </c>
      <c r="BF20" s="802">
        <v>0</v>
      </c>
      <c r="BG20" s="803">
        <v>0</v>
      </c>
      <c r="BH20" s="803">
        <v>0</v>
      </c>
      <c r="BI20" s="804">
        <v>0</v>
      </c>
      <c r="BJ20" s="1457"/>
      <c r="BK20" s="800" t="s">
        <v>348</v>
      </c>
      <c r="BL20" s="801">
        <v>0</v>
      </c>
      <c r="BM20" s="802">
        <v>0</v>
      </c>
      <c r="BN20" s="802">
        <v>0</v>
      </c>
      <c r="BO20" s="802">
        <v>0</v>
      </c>
      <c r="BP20" s="802">
        <v>0</v>
      </c>
      <c r="BQ20" s="802">
        <v>0</v>
      </c>
      <c r="BR20" s="802">
        <v>0</v>
      </c>
      <c r="BS20" s="803">
        <v>0</v>
      </c>
      <c r="BT20" s="803">
        <v>0</v>
      </c>
      <c r="BU20" s="804">
        <v>0</v>
      </c>
      <c r="BV20" s="1457"/>
      <c r="BW20" s="800" t="s">
        <v>348</v>
      </c>
      <c r="BX20" s="802">
        <v>0</v>
      </c>
      <c r="BY20" s="802">
        <v>0</v>
      </c>
      <c r="BZ20" s="803">
        <v>0</v>
      </c>
      <c r="CA20" s="803">
        <v>0</v>
      </c>
      <c r="CB20" s="802">
        <v>0</v>
      </c>
      <c r="CC20" s="806">
        <v>13101</v>
      </c>
    </row>
    <row r="21" spans="1:81" x14ac:dyDescent="0.2">
      <c r="A21" s="792"/>
      <c r="B21" s="1457"/>
      <c r="C21" s="807" t="s">
        <v>349</v>
      </c>
      <c r="D21" s="801">
        <v>4364</v>
      </c>
      <c r="E21" s="802">
        <v>363</v>
      </c>
      <c r="F21" s="802">
        <v>2044</v>
      </c>
      <c r="G21" s="802">
        <v>262</v>
      </c>
      <c r="H21" s="802">
        <v>0</v>
      </c>
      <c r="I21" s="802">
        <v>0</v>
      </c>
      <c r="J21" s="802">
        <v>395</v>
      </c>
      <c r="K21" s="803">
        <v>0</v>
      </c>
      <c r="L21" s="803">
        <v>0</v>
      </c>
      <c r="M21" s="804">
        <v>0</v>
      </c>
      <c r="N21" s="1457"/>
      <c r="O21" s="808" t="s">
        <v>349</v>
      </c>
      <c r="P21" s="801">
        <v>1194</v>
      </c>
      <c r="Q21" s="802">
        <v>106</v>
      </c>
      <c r="R21" s="802">
        <v>0</v>
      </c>
      <c r="S21" s="802">
        <v>0</v>
      </c>
      <c r="T21" s="802">
        <v>0</v>
      </c>
      <c r="U21" s="802">
        <v>0</v>
      </c>
      <c r="V21" s="802">
        <v>0</v>
      </c>
      <c r="W21" s="803">
        <v>0</v>
      </c>
      <c r="X21" s="803">
        <v>0</v>
      </c>
      <c r="Y21" s="804">
        <v>0</v>
      </c>
      <c r="Z21" s="1457"/>
      <c r="AA21" s="808" t="s">
        <v>349</v>
      </c>
      <c r="AB21" s="801">
        <v>0</v>
      </c>
      <c r="AC21" s="802">
        <v>0</v>
      </c>
      <c r="AD21" s="802">
        <v>0</v>
      </c>
      <c r="AE21" s="802">
        <v>0</v>
      </c>
      <c r="AF21" s="802">
        <v>0</v>
      </c>
      <c r="AG21" s="802">
        <v>13</v>
      </c>
      <c r="AH21" s="802">
        <v>0</v>
      </c>
      <c r="AI21" s="803">
        <v>0</v>
      </c>
      <c r="AJ21" s="803">
        <v>0</v>
      </c>
      <c r="AK21" s="804">
        <v>0</v>
      </c>
      <c r="AL21" s="1457"/>
      <c r="AM21" s="807" t="s">
        <v>349</v>
      </c>
      <c r="AN21" s="801">
        <v>0</v>
      </c>
      <c r="AO21" s="802">
        <v>0</v>
      </c>
      <c r="AP21" s="802">
        <v>0</v>
      </c>
      <c r="AQ21" s="802">
        <v>0</v>
      </c>
      <c r="AR21" s="802">
        <v>0</v>
      </c>
      <c r="AS21" s="802">
        <v>0</v>
      </c>
      <c r="AT21" s="802">
        <v>0</v>
      </c>
      <c r="AU21" s="803">
        <v>0</v>
      </c>
      <c r="AV21" s="803">
        <v>0</v>
      </c>
      <c r="AW21" s="804">
        <v>0</v>
      </c>
      <c r="AX21" s="1457"/>
      <c r="AY21" s="807" t="s">
        <v>349</v>
      </c>
      <c r="AZ21" s="801">
        <v>0</v>
      </c>
      <c r="BA21" s="802">
        <v>0</v>
      </c>
      <c r="BB21" s="802">
        <v>13</v>
      </c>
      <c r="BC21" s="802">
        <v>0</v>
      </c>
      <c r="BD21" s="802">
        <v>0</v>
      </c>
      <c r="BE21" s="802">
        <v>0</v>
      </c>
      <c r="BF21" s="802">
        <v>0</v>
      </c>
      <c r="BG21" s="803">
        <v>0</v>
      </c>
      <c r="BH21" s="803">
        <v>0</v>
      </c>
      <c r="BI21" s="804">
        <v>0</v>
      </c>
      <c r="BJ21" s="1457"/>
      <c r="BK21" s="807" t="s">
        <v>349</v>
      </c>
      <c r="BL21" s="801">
        <v>0</v>
      </c>
      <c r="BM21" s="802">
        <v>0</v>
      </c>
      <c r="BN21" s="802">
        <v>0</v>
      </c>
      <c r="BO21" s="802">
        <v>0</v>
      </c>
      <c r="BP21" s="802">
        <v>0</v>
      </c>
      <c r="BQ21" s="802">
        <v>0</v>
      </c>
      <c r="BR21" s="802">
        <v>0</v>
      </c>
      <c r="BS21" s="803">
        <v>0</v>
      </c>
      <c r="BT21" s="803">
        <v>0</v>
      </c>
      <c r="BU21" s="804">
        <v>0</v>
      </c>
      <c r="BV21" s="1457"/>
      <c r="BW21" s="807" t="s">
        <v>349</v>
      </c>
      <c r="BX21" s="802">
        <v>0</v>
      </c>
      <c r="BY21" s="802">
        <v>0</v>
      </c>
      <c r="BZ21" s="803">
        <v>0</v>
      </c>
      <c r="CA21" s="803">
        <v>0</v>
      </c>
      <c r="CB21" s="802">
        <v>0</v>
      </c>
      <c r="CC21" s="806">
        <v>4377</v>
      </c>
    </row>
    <row r="22" spans="1:81" x14ac:dyDescent="0.2">
      <c r="A22" s="792"/>
      <c r="B22" s="1457"/>
      <c r="C22" s="807" t="s">
        <v>350</v>
      </c>
      <c r="D22" s="801">
        <v>419</v>
      </c>
      <c r="E22" s="802">
        <v>22</v>
      </c>
      <c r="F22" s="802">
        <v>394</v>
      </c>
      <c r="G22" s="802">
        <v>0</v>
      </c>
      <c r="H22" s="802">
        <v>0</v>
      </c>
      <c r="I22" s="802">
        <v>0</v>
      </c>
      <c r="J22" s="802">
        <v>0</v>
      </c>
      <c r="K22" s="803">
        <v>3</v>
      </c>
      <c r="L22" s="803">
        <v>0</v>
      </c>
      <c r="M22" s="804">
        <v>0</v>
      </c>
      <c r="N22" s="1457"/>
      <c r="O22" s="808" t="s">
        <v>350</v>
      </c>
      <c r="P22" s="801">
        <v>0</v>
      </c>
      <c r="Q22" s="802">
        <v>0</v>
      </c>
      <c r="R22" s="802">
        <v>0</v>
      </c>
      <c r="S22" s="802">
        <v>0</v>
      </c>
      <c r="T22" s="802">
        <v>0</v>
      </c>
      <c r="U22" s="802">
        <v>0</v>
      </c>
      <c r="V22" s="802">
        <v>0</v>
      </c>
      <c r="W22" s="803">
        <v>0</v>
      </c>
      <c r="X22" s="803">
        <v>0</v>
      </c>
      <c r="Y22" s="804">
        <v>0</v>
      </c>
      <c r="Z22" s="1457"/>
      <c r="AA22" s="808" t="s">
        <v>350</v>
      </c>
      <c r="AB22" s="801">
        <v>0</v>
      </c>
      <c r="AC22" s="802">
        <v>0</v>
      </c>
      <c r="AD22" s="802">
        <v>0</v>
      </c>
      <c r="AE22" s="802">
        <v>0</v>
      </c>
      <c r="AF22" s="802">
        <v>0</v>
      </c>
      <c r="AG22" s="802">
        <v>0</v>
      </c>
      <c r="AH22" s="802">
        <v>0</v>
      </c>
      <c r="AI22" s="803">
        <v>0</v>
      </c>
      <c r="AJ22" s="803">
        <v>0</v>
      </c>
      <c r="AK22" s="804">
        <v>0</v>
      </c>
      <c r="AL22" s="1457"/>
      <c r="AM22" s="807" t="s">
        <v>350</v>
      </c>
      <c r="AN22" s="801">
        <v>0</v>
      </c>
      <c r="AO22" s="802">
        <v>0</v>
      </c>
      <c r="AP22" s="802">
        <v>0</v>
      </c>
      <c r="AQ22" s="802">
        <v>0</v>
      </c>
      <c r="AR22" s="802">
        <v>0</v>
      </c>
      <c r="AS22" s="802">
        <v>0</v>
      </c>
      <c r="AT22" s="802">
        <v>0</v>
      </c>
      <c r="AU22" s="803">
        <v>0</v>
      </c>
      <c r="AV22" s="803">
        <v>0</v>
      </c>
      <c r="AW22" s="804">
        <v>0</v>
      </c>
      <c r="AX22" s="1457"/>
      <c r="AY22" s="807" t="s">
        <v>350</v>
      </c>
      <c r="AZ22" s="801">
        <v>0</v>
      </c>
      <c r="BA22" s="802">
        <v>0</v>
      </c>
      <c r="BB22" s="802">
        <v>0</v>
      </c>
      <c r="BC22" s="802">
        <v>0</v>
      </c>
      <c r="BD22" s="802">
        <v>0</v>
      </c>
      <c r="BE22" s="802">
        <v>0</v>
      </c>
      <c r="BF22" s="802">
        <v>0</v>
      </c>
      <c r="BG22" s="803">
        <v>0</v>
      </c>
      <c r="BH22" s="803">
        <v>0</v>
      </c>
      <c r="BI22" s="804">
        <v>0</v>
      </c>
      <c r="BJ22" s="1457"/>
      <c r="BK22" s="807" t="s">
        <v>350</v>
      </c>
      <c r="BL22" s="801">
        <v>0</v>
      </c>
      <c r="BM22" s="802">
        <v>0</v>
      </c>
      <c r="BN22" s="802">
        <v>0</v>
      </c>
      <c r="BO22" s="802">
        <v>0</v>
      </c>
      <c r="BP22" s="802">
        <v>0</v>
      </c>
      <c r="BQ22" s="802">
        <v>0</v>
      </c>
      <c r="BR22" s="802">
        <v>0</v>
      </c>
      <c r="BS22" s="803">
        <v>0</v>
      </c>
      <c r="BT22" s="803">
        <v>0</v>
      </c>
      <c r="BU22" s="804">
        <v>0</v>
      </c>
      <c r="BV22" s="1457"/>
      <c r="BW22" s="807" t="s">
        <v>350</v>
      </c>
      <c r="BX22" s="802">
        <v>0</v>
      </c>
      <c r="BY22" s="802">
        <v>0</v>
      </c>
      <c r="BZ22" s="803">
        <v>0</v>
      </c>
      <c r="CA22" s="803">
        <v>0</v>
      </c>
      <c r="CB22" s="802">
        <v>0</v>
      </c>
      <c r="CC22" s="806">
        <v>419</v>
      </c>
    </row>
    <row r="23" spans="1:81" x14ac:dyDescent="0.2">
      <c r="A23" s="792"/>
      <c r="B23" s="1457"/>
      <c r="C23" s="807" t="s">
        <v>351</v>
      </c>
      <c r="D23" s="801">
        <v>702</v>
      </c>
      <c r="E23" s="802">
        <v>198</v>
      </c>
      <c r="F23" s="802">
        <v>504</v>
      </c>
      <c r="G23" s="802">
        <v>0</v>
      </c>
      <c r="H23" s="802">
        <v>0</v>
      </c>
      <c r="I23" s="802">
        <v>0</v>
      </c>
      <c r="J23" s="802">
        <v>0</v>
      </c>
      <c r="K23" s="803">
        <v>0</v>
      </c>
      <c r="L23" s="803">
        <v>0</v>
      </c>
      <c r="M23" s="804">
        <v>0</v>
      </c>
      <c r="N23" s="1457"/>
      <c r="O23" s="808" t="s">
        <v>351</v>
      </c>
      <c r="P23" s="801">
        <v>0</v>
      </c>
      <c r="Q23" s="802">
        <v>0</v>
      </c>
      <c r="R23" s="802">
        <v>0</v>
      </c>
      <c r="S23" s="802">
        <v>0</v>
      </c>
      <c r="T23" s="802">
        <v>0</v>
      </c>
      <c r="U23" s="802">
        <v>0</v>
      </c>
      <c r="V23" s="802">
        <v>0</v>
      </c>
      <c r="W23" s="803">
        <v>0</v>
      </c>
      <c r="X23" s="803">
        <v>0</v>
      </c>
      <c r="Y23" s="804">
        <v>0</v>
      </c>
      <c r="Z23" s="1457"/>
      <c r="AA23" s="808" t="s">
        <v>351</v>
      </c>
      <c r="AB23" s="801">
        <v>0</v>
      </c>
      <c r="AC23" s="802">
        <v>0</v>
      </c>
      <c r="AD23" s="802">
        <v>0</v>
      </c>
      <c r="AE23" s="802">
        <v>0</v>
      </c>
      <c r="AF23" s="802">
        <v>0</v>
      </c>
      <c r="AG23" s="802">
        <v>0</v>
      </c>
      <c r="AH23" s="802">
        <v>0</v>
      </c>
      <c r="AI23" s="803">
        <v>0</v>
      </c>
      <c r="AJ23" s="803">
        <v>0</v>
      </c>
      <c r="AK23" s="804">
        <v>0</v>
      </c>
      <c r="AL23" s="1457"/>
      <c r="AM23" s="807" t="s">
        <v>351</v>
      </c>
      <c r="AN23" s="801">
        <v>0</v>
      </c>
      <c r="AO23" s="802">
        <v>0</v>
      </c>
      <c r="AP23" s="802">
        <v>0</v>
      </c>
      <c r="AQ23" s="802">
        <v>0</v>
      </c>
      <c r="AR23" s="802">
        <v>0</v>
      </c>
      <c r="AS23" s="802">
        <v>0</v>
      </c>
      <c r="AT23" s="802">
        <v>0</v>
      </c>
      <c r="AU23" s="803">
        <v>0</v>
      </c>
      <c r="AV23" s="803">
        <v>0</v>
      </c>
      <c r="AW23" s="804">
        <v>0</v>
      </c>
      <c r="AX23" s="1457"/>
      <c r="AY23" s="807" t="s">
        <v>351</v>
      </c>
      <c r="AZ23" s="801">
        <v>0</v>
      </c>
      <c r="BA23" s="802">
        <v>0</v>
      </c>
      <c r="BB23" s="802">
        <v>0</v>
      </c>
      <c r="BC23" s="802">
        <v>0</v>
      </c>
      <c r="BD23" s="802">
        <v>0</v>
      </c>
      <c r="BE23" s="802">
        <v>0</v>
      </c>
      <c r="BF23" s="802">
        <v>0</v>
      </c>
      <c r="BG23" s="803">
        <v>0</v>
      </c>
      <c r="BH23" s="803">
        <v>0</v>
      </c>
      <c r="BI23" s="804">
        <v>0</v>
      </c>
      <c r="BJ23" s="1457"/>
      <c r="BK23" s="807" t="s">
        <v>351</v>
      </c>
      <c r="BL23" s="801">
        <v>0</v>
      </c>
      <c r="BM23" s="802">
        <v>0</v>
      </c>
      <c r="BN23" s="802">
        <v>0</v>
      </c>
      <c r="BO23" s="802">
        <v>0</v>
      </c>
      <c r="BP23" s="802">
        <v>0</v>
      </c>
      <c r="BQ23" s="802">
        <v>0</v>
      </c>
      <c r="BR23" s="802">
        <v>0</v>
      </c>
      <c r="BS23" s="803">
        <v>0</v>
      </c>
      <c r="BT23" s="803">
        <v>0</v>
      </c>
      <c r="BU23" s="804">
        <v>0</v>
      </c>
      <c r="BV23" s="1457"/>
      <c r="BW23" s="807" t="s">
        <v>351</v>
      </c>
      <c r="BX23" s="802">
        <v>0</v>
      </c>
      <c r="BY23" s="802">
        <v>0</v>
      </c>
      <c r="BZ23" s="803">
        <v>0</v>
      </c>
      <c r="CA23" s="803">
        <v>0</v>
      </c>
      <c r="CB23" s="802">
        <v>0</v>
      </c>
      <c r="CC23" s="806">
        <v>702</v>
      </c>
    </row>
    <row r="24" spans="1:81" x14ac:dyDescent="0.2">
      <c r="A24" s="792"/>
      <c r="B24" s="1457"/>
      <c r="C24" s="807" t="s">
        <v>352</v>
      </c>
      <c r="D24" s="801">
        <v>14</v>
      </c>
      <c r="E24" s="802">
        <v>0</v>
      </c>
      <c r="F24" s="802">
        <v>0</v>
      </c>
      <c r="G24" s="802">
        <v>0</v>
      </c>
      <c r="H24" s="802">
        <v>0</v>
      </c>
      <c r="I24" s="802">
        <v>0</v>
      </c>
      <c r="J24" s="802">
        <v>0</v>
      </c>
      <c r="K24" s="803">
        <v>14</v>
      </c>
      <c r="L24" s="803">
        <v>0</v>
      </c>
      <c r="M24" s="804">
        <v>0</v>
      </c>
      <c r="N24" s="1457"/>
      <c r="O24" s="808" t="s">
        <v>352</v>
      </c>
      <c r="P24" s="801">
        <v>0</v>
      </c>
      <c r="Q24" s="802">
        <v>0</v>
      </c>
      <c r="R24" s="802">
        <v>0</v>
      </c>
      <c r="S24" s="802">
        <v>0</v>
      </c>
      <c r="T24" s="802">
        <v>0</v>
      </c>
      <c r="U24" s="802">
        <v>0</v>
      </c>
      <c r="V24" s="802">
        <v>0</v>
      </c>
      <c r="W24" s="803">
        <v>0</v>
      </c>
      <c r="X24" s="803">
        <v>0</v>
      </c>
      <c r="Y24" s="804">
        <v>0</v>
      </c>
      <c r="Z24" s="1457"/>
      <c r="AA24" s="808" t="s">
        <v>352</v>
      </c>
      <c r="AB24" s="801">
        <v>0</v>
      </c>
      <c r="AC24" s="802">
        <v>0</v>
      </c>
      <c r="AD24" s="802">
        <v>0</v>
      </c>
      <c r="AE24" s="802">
        <v>0</v>
      </c>
      <c r="AF24" s="802">
        <v>0</v>
      </c>
      <c r="AG24" s="802">
        <v>0</v>
      </c>
      <c r="AH24" s="802">
        <v>0</v>
      </c>
      <c r="AI24" s="803">
        <v>0</v>
      </c>
      <c r="AJ24" s="803">
        <v>0</v>
      </c>
      <c r="AK24" s="804">
        <v>0</v>
      </c>
      <c r="AL24" s="1457"/>
      <c r="AM24" s="807" t="s">
        <v>352</v>
      </c>
      <c r="AN24" s="801">
        <v>0</v>
      </c>
      <c r="AO24" s="802">
        <v>0</v>
      </c>
      <c r="AP24" s="802">
        <v>0</v>
      </c>
      <c r="AQ24" s="802">
        <v>0</v>
      </c>
      <c r="AR24" s="802">
        <v>0</v>
      </c>
      <c r="AS24" s="802">
        <v>0</v>
      </c>
      <c r="AT24" s="802">
        <v>0</v>
      </c>
      <c r="AU24" s="803">
        <v>0</v>
      </c>
      <c r="AV24" s="803">
        <v>0</v>
      </c>
      <c r="AW24" s="804">
        <v>0</v>
      </c>
      <c r="AX24" s="1457"/>
      <c r="AY24" s="807" t="s">
        <v>352</v>
      </c>
      <c r="AZ24" s="801">
        <v>0</v>
      </c>
      <c r="BA24" s="802">
        <v>0</v>
      </c>
      <c r="BB24" s="802">
        <v>0</v>
      </c>
      <c r="BC24" s="802">
        <v>0</v>
      </c>
      <c r="BD24" s="802">
        <v>0</v>
      </c>
      <c r="BE24" s="802">
        <v>0</v>
      </c>
      <c r="BF24" s="802">
        <v>0</v>
      </c>
      <c r="BG24" s="803">
        <v>0</v>
      </c>
      <c r="BH24" s="803">
        <v>0</v>
      </c>
      <c r="BI24" s="804">
        <v>0</v>
      </c>
      <c r="BJ24" s="1457"/>
      <c r="BK24" s="807" t="s">
        <v>352</v>
      </c>
      <c r="BL24" s="801">
        <v>0</v>
      </c>
      <c r="BM24" s="802">
        <v>0</v>
      </c>
      <c r="BN24" s="802">
        <v>0</v>
      </c>
      <c r="BO24" s="802">
        <v>0</v>
      </c>
      <c r="BP24" s="802">
        <v>0</v>
      </c>
      <c r="BQ24" s="802">
        <v>0</v>
      </c>
      <c r="BR24" s="802">
        <v>0</v>
      </c>
      <c r="BS24" s="803">
        <v>0</v>
      </c>
      <c r="BT24" s="803">
        <v>0</v>
      </c>
      <c r="BU24" s="804">
        <v>0</v>
      </c>
      <c r="BV24" s="1457"/>
      <c r="BW24" s="807" t="s">
        <v>352</v>
      </c>
      <c r="BX24" s="802">
        <v>0</v>
      </c>
      <c r="BY24" s="802">
        <v>0</v>
      </c>
      <c r="BZ24" s="803">
        <v>0</v>
      </c>
      <c r="CA24" s="803">
        <v>0</v>
      </c>
      <c r="CB24" s="802">
        <v>0</v>
      </c>
      <c r="CC24" s="806">
        <v>14</v>
      </c>
    </row>
    <row r="25" spans="1:81" x14ac:dyDescent="0.2">
      <c r="A25" s="792"/>
      <c r="B25" s="1458"/>
      <c r="C25" s="811" t="s">
        <v>353</v>
      </c>
      <c r="D25" s="794">
        <v>122</v>
      </c>
      <c r="E25" s="795">
        <v>0</v>
      </c>
      <c r="F25" s="795">
        <v>0</v>
      </c>
      <c r="G25" s="795">
        <v>0</v>
      </c>
      <c r="H25" s="795">
        <v>0</v>
      </c>
      <c r="I25" s="795">
        <v>8</v>
      </c>
      <c r="J25" s="795">
        <v>0</v>
      </c>
      <c r="K25" s="796">
        <v>0</v>
      </c>
      <c r="L25" s="796">
        <v>0</v>
      </c>
      <c r="M25" s="797">
        <v>0</v>
      </c>
      <c r="N25" s="1458"/>
      <c r="O25" s="812" t="s">
        <v>353</v>
      </c>
      <c r="P25" s="794">
        <v>0</v>
      </c>
      <c r="Q25" s="795">
        <v>0</v>
      </c>
      <c r="R25" s="795">
        <v>0</v>
      </c>
      <c r="S25" s="795">
        <v>0</v>
      </c>
      <c r="T25" s="795">
        <v>0</v>
      </c>
      <c r="U25" s="795">
        <v>0</v>
      </c>
      <c r="V25" s="795">
        <v>0</v>
      </c>
      <c r="W25" s="796">
        <v>0</v>
      </c>
      <c r="X25" s="796">
        <v>0</v>
      </c>
      <c r="Y25" s="797">
        <v>0</v>
      </c>
      <c r="Z25" s="1458"/>
      <c r="AA25" s="812" t="s">
        <v>353</v>
      </c>
      <c r="AB25" s="794">
        <v>0</v>
      </c>
      <c r="AC25" s="795">
        <v>14</v>
      </c>
      <c r="AD25" s="795">
        <v>0</v>
      </c>
      <c r="AE25" s="795">
        <v>0</v>
      </c>
      <c r="AF25" s="795">
        <v>100</v>
      </c>
      <c r="AG25" s="795">
        <v>0</v>
      </c>
      <c r="AH25" s="795">
        <v>0</v>
      </c>
      <c r="AI25" s="796">
        <v>0</v>
      </c>
      <c r="AJ25" s="796">
        <v>0</v>
      </c>
      <c r="AK25" s="797">
        <v>0</v>
      </c>
      <c r="AL25" s="1458"/>
      <c r="AM25" s="811" t="s">
        <v>353</v>
      </c>
      <c r="AN25" s="794">
        <v>0</v>
      </c>
      <c r="AO25" s="795">
        <v>0</v>
      </c>
      <c r="AP25" s="795">
        <v>0</v>
      </c>
      <c r="AQ25" s="795">
        <v>0</v>
      </c>
      <c r="AR25" s="795">
        <v>0</v>
      </c>
      <c r="AS25" s="795">
        <v>0</v>
      </c>
      <c r="AT25" s="795">
        <v>0</v>
      </c>
      <c r="AU25" s="796">
        <v>0</v>
      </c>
      <c r="AV25" s="796">
        <v>0</v>
      </c>
      <c r="AW25" s="797">
        <v>0</v>
      </c>
      <c r="AX25" s="1458"/>
      <c r="AY25" s="811" t="s">
        <v>353</v>
      </c>
      <c r="AZ25" s="794">
        <v>0</v>
      </c>
      <c r="BA25" s="795">
        <v>0</v>
      </c>
      <c r="BB25" s="795">
        <v>0</v>
      </c>
      <c r="BC25" s="795">
        <v>16</v>
      </c>
      <c r="BD25" s="795">
        <v>0</v>
      </c>
      <c r="BE25" s="795">
        <v>16</v>
      </c>
      <c r="BF25" s="795">
        <v>0</v>
      </c>
      <c r="BG25" s="796">
        <v>0</v>
      </c>
      <c r="BH25" s="796">
        <v>0</v>
      </c>
      <c r="BI25" s="797">
        <v>0</v>
      </c>
      <c r="BJ25" s="1458"/>
      <c r="BK25" s="811" t="s">
        <v>353</v>
      </c>
      <c r="BL25" s="794">
        <v>0</v>
      </c>
      <c r="BM25" s="795">
        <v>0</v>
      </c>
      <c r="BN25" s="795">
        <v>0</v>
      </c>
      <c r="BO25" s="795">
        <v>0</v>
      </c>
      <c r="BP25" s="795">
        <v>0</v>
      </c>
      <c r="BQ25" s="795">
        <v>0</v>
      </c>
      <c r="BR25" s="795">
        <v>0</v>
      </c>
      <c r="BS25" s="796">
        <v>0</v>
      </c>
      <c r="BT25" s="796">
        <v>0</v>
      </c>
      <c r="BU25" s="797">
        <v>0</v>
      </c>
      <c r="BV25" s="1458"/>
      <c r="BW25" s="811" t="s">
        <v>353</v>
      </c>
      <c r="BX25" s="795">
        <v>0</v>
      </c>
      <c r="BY25" s="795">
        <v>1</v>
      </c>
      <c r="BZ25" s="796">
        <v>1</v>
      </c>
      <c r="CA25" s="796">
        <v>0</v>
      </c>
      <c r="CB25" s="795">
        <v>0</v>
      </c>
      <c r="CC25" s="799">
        <v>139</v>
      </c>
    </row>
    <row r="26" spans="1:81" ht="13.5" customHeight="1" x14ac:dyDescent="0.2">
      <c r="A26" s="792"/>
      <c r="B26" s="1456" t="s">
        <v>354</v>
      </c>
      <c r="C26" s="813" t="s">
        <v>354</v>
      </c>
      <c r="D26" s="794">
        <v>25815</v>
      </c>
      <c r="E26" s="795">
        <v>4509</v>
      </c>
      <c r="F26" s="795">
        <v>12085</v>
      </c>
      <c r="G26" s="795">
        <v>2453</v>
      </c>
      <c r="H26" s="795">
        <v>0</v>
      </c>
      <c r="I26" s="795">
        <v>375</v>
      </c>
      <c r="J26" s="795">
        <v>800</v>
      </c>
      <c r="K26" s="796">
        <v>1864</v>
      </c>
      <c r="L26" s="796">
        <v>582</v>
      </c>
      <c r="M26" s="797">
        <v>221</v>
      </c>
      <c r="N26" s="1456" t="s">
        <v>354</v>
      </c>
      <c r="O26" s="814" t="s">
        <v>354</v>
      </c>
      <c r="P26" s="794">
        <v>34</v>
      </c>
      <c r="Q26" s="795">
        <v>2179</v>
      </c>
      <c r="R26" s="795">
        <v>0</v>
      </c>
      <c r="S26" s="795">
        <v>371</v>
      </c>
      <c r="T26" s="795">
        <v>31</v>
      </c>
      <c r="U26" s="795">
        <v>63</v>
      </c>
      <c r="V26" s="795">
        <v>175</v>
      </c>
      <c r="W26" s="796">
        <v>0</v>
      </c>
      <c r="X26" s="796">
        <v>1</v>
      </c>
      <c r="Y26" s="797">
        <v>0</v>
      </c>
      <c r="Z26" s="1456" t="s">
        <v>354</v>
      </c>
      <c r="AA26" s="814" t="s">
        <v>354</v>
      </c>
      <c r="AB26" s="794">
        <v>0</v>
      </c>
      <c r="AC26" s="795">
        <v>44</v>
      </c>
      <c r="AD26" s="795">
        <v>0</v>
      </c>
      <c r="AE26" s="795">
        <v>0</v>
      </c>
      <c r="AF26" s="795">
        <v>28</v>
      </c>
      <c r="AG26" s="795">
        <v>1789</v>
      </c>
      <c r="AH26" s="795">
        <v>0</v>
      </c>
      <c r="AI26" s="796">
        <v>3</v>
      </c>
      <c r="AJ26" s="796">
        <v>0</v>
      </c>
      <c r="AK26" s="797">
        <v>342</v>
      </c>
      <c r="AL26" s="1456" t="s">
        <v>354</v>
      </c>
      <c r="AM26" s="813" t="s">
        <v>354</v>
      </c>
      <c r="AN26" s="794">
        <v>6</v>
      </c>
      <c r="AO26" s="795">
        <v>196</v>
      </c>
      <c r="AP26" s="795">
        <v>103</v>
      </c>
      <c r="AQ26" s="795">
        <v>869</v>
      </c>
      <c r="AR26" s="795">
        <v>66</v>
      </c>
      <c r="AS26" s="795">
        <v>29</v>
      </c>
      <c r="AT26" s="795">
        <v>0</v>
      </c>
      <c r="AU26" s="796">
        <v>0</v>
      </c>
      <c r="AV26" s="796">
        <v>19</v>
      </c>
      <c r="AW26" s="797">
        <v>33</v>
      </c>
      <c r="AX26" s="1456" t="s">
        <v>354</v>
      </c>
      <c r="AY26" s="813" t="s">
        <v>354</v>
      </c>
      <c r="AZ26" s="794">
        <v>0</v>
      </c>
      <c r="BA26" s="795">
        <v>48</v>
      </c>
      <c r="BB26" s="795">
        <v>75</v>
      </c>
      <c r="BC26" s="795">
        <v>1838</v>
      </c>
      <c r="BD26" s="795">
        <v>105</v>
      </c>
      <c r="BE26" s="795">
        <v>1639</v>
      </c>
      <c r="BF26" s="795">
        <v>94</v>
      </c>
      <c r="BG26" s="796">
        <v>0</v>
      </c>
      <c r="BH26" s="796">
        <v>84</v>
      </c>
      <c r="BI26" s="797">
        <v>0</v>
      </c>
      <c r="BJ26" s="1456" t="s">
        <v>354</v>
      </c>
      <c r="BK26" s="813" t="s">
        <v>354</v>
      </c>
      <c r="BL26" s="794">
        <v>0</v>
      </c>
      <c r="BM26" s="795">
        <v>0</v>
      </c>
      <c r="BN26" s="795">
        <v>40</v>
      </c>
      <c r="BO26" s="795">
        <v>44</v>
      </c>
      <c r="BP26" s="795">
        <v>0</v>
      </c>
      <c r="BQ26" s="795">
        <v>0</v>
      </c>
      <c r="BR26" s="795">
        <v>601</v>
      </c>
      <c r="BS26" s="796">
        <v>0</v>
      </c>
      <c r="BT26" s="796">
        <v>0</v>
      </c>
      <c r="BU26" s="797">
        <v>601</v>
      </c>
      <c r="BV26" s="1456" t="s">
        <v>354</v>
      </c>
      <c r="BW26" s="813" t="s">
        <v>354</v>
      </c>
      <c r="BX26" s="795">
        <v>0</v>
      </c>
      <c r="BY26" s="795">
        <v>46</v>
      </c>
      <c r="BZ26" s="796">
        <v>45</v>
      </c>
      <c r="CA26" s="796">
        <v>1</v>
      </c>
      <c r="CB26" s="795">
        <v>0</v>
      </c>
      <c r="CC26" s="799">
        <v>30173</v>
      </c>
    </row>
    <row r="27" spans="1:81" x14ac:dyDescent="0.2">
      <c r="A27" s="792"/>
      <c r="B27" s="1457"/>
      <c r="C27" s="800" t="s">
        <v>355</v>
      </c>
      <c r="D27" s="801">
        <v>140</v>
      </c>
      <c r="E27" s="802">
        <v>5</v>
      </c>
      <c r="F27" s="802">
        <v>0</v>
      </c>
      <c r="G27" s="802">
        <v>0</v>
      </c>
      <c r="H27" s="802">
        <v>0</v>
      </c>
      <c r="I27" s="802">
        <v>0</v>
      </c>
      <c r="J27" s="802">
        <v>0</v>
      </c>
      <c r="K27" s="803">
        <v>0</v>
      </c>
      <c r="L27" s="803">
        <v>0</v>
      </c>
      <c r="M27" s="804">
        <v>0</v>
      </c>
      <c r="N27" s="1457"/>
      <c r="O27" s="805" t="s">
        <v>355</v>
      </c>
      <c r="P27" s="801">
        <v>0</v>
      </c>
      <c r="Q27" s="802">
        <v>135</v>
      </c>
      <c r="R27" s="802">
        <v>0</v>
      </c>
      <c r="S27" s="802">
        <v>0</v>
      </c>
      <c r="T27" s="802">
        <v>0</v>
      </c>
      <c r="U27" s="802">
        <v>0</v>
      </c>
      <c r="V27" s="802">
        <v>0</v>
      </c>
      <c r="W27" s="803">
        <v>0</v>
      </c>
      <c r="X27" s="803">
        <v>0</v>
      </c>
      <c r="Y27" s="804">
        <v>0</v>
      </c>
      <c r="Z27" s="1457"/>
      <c r="AA27" s="805" t="s">
        <v>355</v>
      </c>
      <c r="AB27" s="801">
        <v>0</v>
      </c>
      <c r="AC27" s="802">
        <v>0</v>
      </c>
      <c r="AD27" s="802">
        <v>0</v>
      </c>
      <c r="AE27" s="802">
        <v>0</v>
      </c>
      <c r="AF27" s="802">
        <v>0</v>
      </c>
      <c r="AG27" s="802">
        <v>0</v>
      </c>
      <c r="AH27" s="802">
        <v>0</v>
      </c>
      <c r="AI27" s="803">
        <v>0</v>
      </c>
      <c r="AJ27" s="803">
        <v>0</v>
      </c>
      <c r="AK27" s="804">
        <v>0</v>
      </c>
      <c r="AL27" s="1457"/>
      <c r="AM27" s="800" t="s">
        <v>355</v>
      </c>
      <c r="AN27" s="801">
        <v>0</v>
      </c>
      <c r="AO27" s="802">
        <v>0</v>
      </c>
      <c r="AP27" s="802">
        <v>0</v>
      </c>
      <c r="AQ27" s="802">
        <v>0</v>
      </c>
      <c r="AR27" s="802">
        <v>0</v>
      </c>
      <c r="AS27" s="802">
        <v>0</v>
      </c>
      <c r="AT27" s="802">
        <v>0</v>
      </c>
      <c r="AU27" s="803">
        <v>0</v>
      </c>
      <c r="AV27" s="803">
        <v>0</v>
      </c>
      <c r="AW27" s="804">
        <v>0</v>
      </c>
      <c r="AX27" s="1457"/>
      <c r="AY27" s="800" t="s">
        <v>355</v>
      </c>
      <c r="AZ27" s="801">
        <v>0</v>
      </c>
      <c r="BA27" s="802">
        <v>0</v>
      </c>
      <c r="BB27" s="802">
        <v>0</v>
      </c>
      <c r="BC27" s="802">
        <v>0</v>
      </c>
      <c r="BD27" s="802">
        <v>0</v>
      </c>
      <c r="BE27" s="802">
        <v>0</v>
      </c>
      <c r="BF27" s="802">
        <v>0</v>
      </c>
      <c r="BG27" s="803">
        <v>0</v>
      </c>
      <c r="BH27" s="803">
        <v>0</v>
      </c>
      <c r="BI27" s="804">
        <v>0</v>
      </c>
      <c r="BJ27" s="1457"/>
      <c r="BK27" s="800" t="s">
        <v>355</v>
      </c>
      <c r="BL27" s="801">
        <v>0</v>
      </c>
      <c r="BM27" s="802">
        <v>0</v>
      </c>
      <c r="BN27" s="802">
        <v>0</v>
      </c>
      <c r="BO27" s="802">
        <v>0</v>
      </c>
      <c r="BP27" s="802">
        <v>0</v>
      </c>
      <c r="BQ27" s="802">
        <v>0</v>
      </c>
      <c r="BR27" s="802">
        <v>0</v>
      </c>
      <c r="BS27" s="803">
        <v>0</v>
      </c>
      <c r="BT27" s="803">
        <v>0</v>
      </c>
      <c r="BU27" s="804">
        <v>0</v>
      </c>
      <c r="BV27" s="1457"/>
      <c r="BW27" s="800" t="s">
        <v>355</v>
      </c>
      <c r="BX27" s="802">
        <v>0</v>
      </c>
      <c r="BY27" s="802">
        <v>0</v>
      </c>
      <c r="BZ27" s="803">
        <v>0</v>
      </c>
      <c r="CA27" s="803">
        <v>0</v>
      </c>
      <c r="CB27" s="802">
        <v>0</v>
      </c>
      <c r="CC27" s="806">
        <v>140</v>
      </c>
    </row>
    <row r="28" spans="1:81" x14ac:dyDescent="0.2">
      <c r="A28" s="792"/>
      <c r="B28" s="1457"/>
      <c r="C28" s="807" t="s">
        <v>356</v>
      </c>
      <c r="D28" s="801">
        <v>20</v>
      </c>
      <c r="E28" s="802">
        <v>0</v>
      </c>
      <c r="F28" s="802">
        <v>20</v>
      </c>
      <c r="G28" s="802">
        <v>0</v>
      </c>
      <c r="H28" s="802">
        <v>0</v>
      </c>
      <c r="I28" s="802">
        <v>0</v>
      </c>
      <c r="J28" s="802">
        <v>0</v>
      </c>
      <c r="K28" s="803">
        <v>0</v>
      </c>
      <c r="L28" s="803">
        <v>0</v>
      </c>
      <c r="M28" s="804">
        <v>0</v>
      </c>
      <c r="N28" s="1457"/>
      <c r="O28" s="808" t="s">
        <v>356</v>
      </c>
      <c r="P28" s="801">
        <v>0</v>
      </c>
      <c r="Q28" s="802">
        <v>0</v>
      </c>
      <c r="R28" s="802">
        <v>0</v>
      </c>
      <c r="S28" s="802">
        <v>0</v>
      </c>
      <c r="T28" s="802">
        <v>0</v>
      </c>
      <c r="U28" s="802">
        <v>0</v>
      </c>
      <c r="V28" s="802">
        <v>0</v>
      </c>
      <c r="W28" s="803">
        <v>0</v>
      </c>
      <c r="X28" s="803">
        <v>0</v>
      </c>
      <c r="Y28" s="804">
        <v>0</v>
      </c>
      <c r="Z28" s="1457"/>
      <c r="AA28" s="808" t="s">
        <v>356</v>
      </c>
      <c r="AB28" s="801">
        <v>0</v>
      </c>
      <c r="AC28" s="802">
        <v>0</v>
      </c>
      <c r="AD28" s="802">
        <v>0</v>
      </c>
      <c r="AE28" s="802">
        <v>0</v>
      </c>
      <c r="AF28" s="802">
        <v>0</v>
      </c>
      <c r="AG28" s="802">
        <v>0</v>
      </c>
      <c r="AH28" s="802">
        <v>0</v>
      </c>
      <c r="AI28" s="803">
        <v>0</v>
      </c>
      <c r="AJ28" s="803">
        <v>0</v>
      </c>
      <c r="AK28" s="804">
        <v>0</v>
      </c>
      <c r="AL28" s="1457"/>
      <c r="AM28" s="807" t="s">
        <v>356</v>
      </c>
      <c r="AN28" s="801">
        <v>0</v>
      </c>
      <c r="AO28" s="802">
        <v>0</v>
      </c>
      <c r="AP28" s="802">
        <v>0</v>
      </c>
      <c r="AQ28" s="802">
        <v>0</v>
      </c>
      <c r="AR28" s="802">
        <v>0</v>
      </c>
      <c r="AS28" s="802">
        <v>0</v>
      </c>
      <c r="AT28" s="802">
        <v>0</v>
      </c>
      <c r="AU28" s="803">
        <v>0</v>
      </c>
      <c r="AV28" s="803">
        <v>0</v>
      </c>
      <c r="AW28" s="804">
        <v>0</v>
      </c>
      <c r="AX28" s="1457"/>
      <c r="AY28" s="807" t="s">
        <v>356</v>
      </c>
      <c r="AZ28" s="801">
        <v>0</v>
      </c>
      <c r="BA28" s="802">
        <v>0</v>
      </c>
      <c r="BB28" s="802">
        <v>0</v>
      </c>
      <c r="BC28" s="802">
        <v>0</v>
      </c>
      <c r="BD28" s="802">
        <v>0</v>
      </c>
      <c r="BE28" s="802">
        <v>0</v>
      </c>
      <c r="BF28" s="802">
        <v>0</v>
      </c>
      <c r="BG28" s="803">
        <v>0</v>
      </c>
      <c r="BH28" s="803">
        <v>0</v>
      </c>
      <c r="BI28" s="804">
        <v>0</v>
      </c>
      <c r="BJ28" s="1457"/>
      <c r="BK28" s="807" t="s">
        <v>356</v>
      </c>
      <c r="BL28" s="801">
        <v>0</v>
      </c>
      <c r="BM28" s="802">
        <v>0</v>
      </c>
      <c r="BN28" s="802">
        <v>0</v>
      </c>
      <c r="BO28" s="802">
        <v>0</v>
      </c>
      <c r="BP28" s="802">
        <v>0</v>
      </c>
      <c r="BQ28" s="802">
        <v>0</v>
      </c>
      <c r="BR28" s="802">
        <v>0</v>
      </c>
      <c r="BS28" s="803">
        <v>0</v>
      </c>
      <c r="BT28" s="803">
        <v>0</v>
      </c>
      <c r="BU28" s="804">
        <v>0</v>
      </c>
      <c r="BV28" s="1457"/>
      <c r="BW28" s="807" t="s">
        <v>356</v>
      </c>
      <c r="BX28" s="802">
        <v>0</v>
      </c>
      <c r="BY28" s="802">
        <v>0</v>
      </c>
      <c r="BZ28" s="803">
        <v>0</v>
      </c>
      <c r="CA28" s="803">
        <v>0</v>
      </c>
      <c r="CB28" s="802">
        <v>0</v>
      </c>
      <c r="CC28" s="806">
        <v>20</v>
      </c>
    </row>
    <row r="29" spans="1:81" x14ac:dyDescent="0.2">
      <c r="A29" s="792"/>
      <c r="B29" s="1457"/>
      <c r="C29" s="807" t="s">
        <v>357</v>
      </c>
      <c r="D29" s="801">
        <v>130</v>
      </c>
      <c r="E29" s="802">
        <v>22</v>
      </c>
      <c r="F29" s="802">
        <v>12</v>
      </c>
      <c r="G29" s="802">
        <v>0</v>
      </c>
      <c r="H29" s="802">
        <v>0</v>
      </c>
      <c r="I29" s="802">
        <v>0</v>
      </c>
      <c r="J29" s="802">
        <v>20</v>
      </c>
      <c r="K29" s="803">
        <v>0</v>
      </c>
      <c r="L29" s="803">
        <v>0</v>
      </c>
      <c r="M29" s="804">
        <v>20</v>
      </c>
      <c r="N29" s="1457"/>
      <c r="O29" s="808" t="s">
        <v>357</v>
      </c>
      <c r="P29" s="801">
        <v>12</v>
      </c>
      <c r="Q29" s="802">
        <v>0</v>
      </c>
      <c r="R29" s="802">
        <v>0</v>
      </c>
      <c r="S29" s="802">
        <v>0</v>
      </c>
      <c r="T29" s="802">
        <v>0</v>
      </c>
      <c r="U29" s="802">
        <v>0</v>
      </c>
      <c r="V29" s="802">
        <v>0</v>
      </c>
      <c r="W29" s="803">
        <v>0</v>
      </c>
      <c r="X29" s="803">
        <v>0</v>
      </c>
      <c r="Y29" s="804">
        <v>0</v>
      </c>
      <c r="Z29" s="1457"/>
      <c r="AA29" s="808" t="s">
        <v>357</v>
      </c>
      <c r="AB29" s="801">
        <v>0</v>
      </c>
      <c r="AC29" s="802">
        <v>44</v>
      </c>
      <c r="AD29" s="802">
        <v>0</v>
      </c>
      <c r="AE29" s="802">
        <v>0</v>
      </c>
      <c r="AF29" s="802">
        <v>0</v>
      </c>
      <c r="AG29" s="802">
        <v>9</v>
      </c>
      <c r="AH29" s="802">
        <v>0</v>
      </c>
      <c r="AI29" s="803">
        <v>0</v>
      </c>
      <c r="AJ29" s="803">
        <v>0</v>
      </c>
      <c r="AK29" s="804">
        <v>0</v>
      </c>
      <c r="AL29" s="1457"/>
      <c r="AM29" s="807" t="s">
        <v>357</v>
      </c>
      <c r="AN29" s="801">
        <v>0</v>
      </c>
      <c r="AO29" s="802">
        <v>0</v>
      </c>
      <c r="AP29" s="802">
        <v>0</v>
      </c>
      <c r="AQ29" s="802">
        <v>0</v>
      </c>
      <c r="AR29" s="802">
        <v>0</v>
      </c>
      <c r="AS29" s="802">
        <v>9</v>
      </c>
      <c r="AT29" s="802">
        <v>0</v>
      </c>
      <c r="AU29" s="803">
        <v>0</v>
      </c>
      <c r="AV29" s="803">
        <v>0</v>
      </c>
      <c r="AW29" s="804">
        <v>0</v>
      </c>
      <c r="AX29" s="1457"/>
      <c r="AY29" s="807" t="s">
        <v>357</v>
      </c>
      <c r="AZ29" s="801">
        <v>0</v>
      </c>
      <c r="BA29" s="802">
        <v>0</v>
      </c>
      <c r="BB29" s="802">
        <v>0</v>
      </c>
      <c r="BC29" s="802">
        <v>0</v>
      </c>
      <c r="BD29" s="802">
        <v>0</v>
      </c>
      <c r="BE29" s="802">
        <v>0</v>
      </c>
      <c r="BF29" s="802">
        <v>0</v>
      </c>
      <c r="BG29" s="803">
        <v>0</v>
      </c>
      <c r="BH29" s="803">
        <v>0</v>
      </c>
      <c r="BI29" s="804">
        <v>0</v>
      </c>
      <c r="BJ29" s="1457"/>
      <c r="BK29" s="807" t="s">
        <v>357</v>
      </c>
      <c r="BL29" s="801">
        <v>0</v>
      </c>
      <c r="BM29" s="802">
        <v>0</v>
      </c>
      <c r="BN29" s="802">
        <v>0</v>
      </c>
      <c r="BO29" s="802">
        <v>0</v>
      </c>
      <c r="BP29" s="802">
        <v>0</v>
      </c>
      <c r="BQ29" s="802">
        <v>0</v>
      </c>
      <c r="BR29" s="802">
        <v>0</v>
      </c>
      <c r="BS29" s="803">
        <v>0</v>
      </c>
      <c r="BT29" s="803">
        <v>0</v>
      </c>
      <c r="BU29" s="804">
        <v>0</v>
      </c>
      <c r="BV29" s="1457"/>
      <c r="BW29" s="807" t="s">
        <v>357</v>
      </c>
      <c r="BX29" s="802">
        <v>0</v>
      </c>
      <c r="BY29" s="802">
        <v>0</v>
      </c>
      <c r="BZ29" s="803">
        <v>0</v>
      </c>
      <c r="CA29" s="803">
        <v>0</v>
      </c>
      <c r="CB29" s="802">
        <v>0</v>
      </c>
      <c r="CC29" s="806">
        <v>139</v>
      </c>
    </row>
    <row r="30" spans="1:81" x14ac:dyDescent="0.2">
      <c r="A30" s="792"/>
      <c r="B30" s="1457"/>
      <c r="C30" s="807" t="s">
        <v>358</v>
      </c>
      <c r="D30" s="801">
        <v>655</v>
      </c>
      <c r="E30" s="802">
        <v>113</v>
      </c>
      <c r="F30" s="802">
        <v>71</v>
      </c>
      <c r="G30" s="802">
        <v>236</v>
      </c>
      <c r="H30" s="802">
        <v>0</v>
      </c>
      <c r="I30" s="802">
        <v>0</v>
      </c>
      <c r="J30" s="802">
        <v>13</v>
      </c>
      <c r="K30" s="803">
        <v>120</v>
      </c>
      <c r="L30" s="803">
        <v>0</v>
      </c>
      <c r="M30" s="804">
        <v>12</v>
      </c>
      <c r="N30" s="1457"/>
      <c r="O30" s="808" t="s">
        <v>358</v>
      </c>
      <c r="P30" s="801">
        <v>0</v>
      </c>
      <c r="Q30" s="802">
        <v>90</v>
      </c>
      <c r="R30" s="802">
        <v>0</v>
      </c>
      <c r="S30" s="802">
        <v>0</v>
      </c>
      <c r="T30" s="802">
        <v>0</v>
      </c>
      <c r="U30" s="802">
        <v>0</v>
      </c>
      <c r="V30" s="802">
        <v>0</v>
      </c>
      <c r="W30" s="803">
        <v>0</v>
      </c>
      <c r="X30" s="803">
        <v>0</v>
      </c>
      <c r="Y30" s="804">
        <v>0</v>
      </c>
      <c r="Z30" s="1457"/>
      <c r="AA30" s="808" t="s">
        <v>358</v>
      </c>
      <c r="AB30" s="801">
        <v>0</v>
      </c>
      <c r="AC30" s="802">
        <v>0</v>
      </c>
      <c r="AD30" s="802">
        <v>0</v>
      </c>
      <c r="AE30" s="802">
        <v>0</v>
      </c>
      <c r="AF30" s="802">
        <v>0</v>
      </c>
      <c r="AG30" s="802">
        <v>17</v>
      </c>
      <c r="AH30" s="802">
        <v>0</v>
      </c>
      <c r="AI30" s="803">
        <v>0</v>
      </c>
      <c r="AJ30" s="803">
        <v>0</v>
      </c>
      <c r="AK30" s="804">
        <v>0</v>
      </c>
      <c r="AL30" s="1457"/>
      <c r="AM30" s="807" t="s">
        <v>358</v>
      </c>
      <c r="AN30" s="801">
        <v>0</v>
      </c>
      <c r="AO30" s="802">
        <v>0</v>
      </c>
      <c r="AP30" s="802">
        <v>0</v>
      </c>
      <c r="AQ30" s="802">
        <v>0</v>
      </c>
      <c r="AR30" s="802">
        <v>0</v>
      </c>
      <c r="AS30" s="802">
        <v>0</v>
      </c>
      <c r="AT30" s="802">
        <v>0</v>
      </c>
      <c r="AU30" s="803">
        <v>0</v>
      </c>
      <c r="AV30" s="803">
        <v>0</v>
      </c>
      <c r="AW30" s="804">
        <v>0</v>
      </c>
      <c r="AX30" s="1457"/>
      <c r="AY30" s="807" t="s">
        <v>358</v>
      </c>
      <c r="AZ30" s="801">
        <v>0</v>
      </c>
      <c r="BA30" s="802">
        <v>0</v>
      </c>
      <c r="BB30" s="802">
        <v>17</v>
      </c>
      <c r="BC30" s="802">
        <v>40</v>
      </c>
      <c r="BD30" s="802">
        <v>0</v>
      </c>
      <c r="BE30" s="802">
        <v>40</v>
      </c>
      <c r="BF30" s="802">
        <v>0</v>
      </c>
      <c r="BG30" s="803">
        <v>0</v>
      </c>
      <c r="BH30" s="803">
        <v>0</v>
      </c>
      <c r="BI30" s="804">
        <v>0</v>
      </c>
      <c r="BJ30" s="1457"/>
      <c r="BK30" s="807" t="s">
        <v>358</v>
      </c>
      <c r="BL30" s="801">
        <v>0</v>
      </c>
      <c r="BM30" s="802">
        <v>0</v>
      </c>
      <c r="BN30" s="802">
        <v>0</v>
      </c>
      <c r="BO30" s="802">
        <v>0</v>
      </c>
      <c r="BP30" s="802">
        <v>0</v>
      </c>
      <c r="BQ30" s="802">
        <v>0</v>
      </c>
      <c r="BR30" s="802">
        <v>0</v>
      </c>
      <c r="BS30" s="803">
        <v>0</v>
      </c>
      <c r="BT30" s="803">
        <v>0</v>
      </c>
      <c r="BU30" s="804">
        <v>0</v>
      </c>
      <c r="BV30" s="1457"/>
      <c r="BW30" s="807" t="s">
        <v>358</v>
      </c>
      <c r="BX30" s="802">
        <v>0</v>
      </c>
      <c r="BY30" s="802">
        <v>0</v>
      </c>
      <c r="BZ30" s="803">
        <v>0</v>
      </c>
      <c r="CA30" s="803">
        <v>0</v>
      </c>
      <c r="CB30" s="802">
        <v>0</v>
      </c>
      <c r="CC30" s="806">
        <v>712</v>
      </c>
    </row>
    <row r="31" spans="1:81" x14ac:dyDescent="0.2">
      <c r="A31" s="792"/>
      <c r="B31" s="1457"/>
      <c r="C31" s="807" t="s">
        <v>359</v>
      </c>
      <c r="D31" s="801">
        <v>7512</v>
      </c>
      <c r="E31" s="802">
        <v>331</v>
      </c>
      <c r="F31" s="802">
        <v>6143</v>
      </c>
      <c r="G31" s="802">
        <v>270</v>
      </c>
      <c r="H31" s="802">
        <v>0</v>
      </c>
      <c r="I31" s="802">
        <v>197</v>
      </c>
      <c r="J31" s="802">
        <v>119</v>
      </c>
      <c r="K31" s="803">
        <v>277</v>
      </c>
      <c r="L31" s="803">
        <v>12</v>
      </c>
      <c r="M31" s="804">
        <v>67</v>
      </c>
      <c r="N31" s="1457"/>
      <c r="O31" s="808" t="s">
        <v>359</v>
      </c>
      <c r="P31" s="801">
        <v>1</v>
      </c>
      <c r="Q31" s="802">
        <v>35</v>
      </c>
      <c r="R31" s="802">
        <v>0</v>
      </c>
      <c r="S31" s="802">
        <v>3</v>
      </c>
      <c r="T31" s="802">
        <v>0</v>
      </c>
      <c r="U31" s="802">
        <v>1</v>
      </c>
      <c r="V31" s="802">
        <v>27</v>
      </c>
      <c r="W31" s="803">
        <v>0</v>
      </c>
      <c r="X31" s="803">
        <v>1</v>
      </c>
      <c r="Y31" s="804">
        <v>0</v>
      </c>
      <c r="Z31" s="1457"/>
      <c r="AA31" s="808" t="s">
        <v>359</v>
      </c>
      <c r="AB31" s="801">
        <v>0</v>
      </c>
      <c r="AC31" s="802">
        <v>0</v>
      </c>
      <c r="AD31" s="802">
        <v>0</v>
      </c>
      <c r="AE31" s="802">
        <v>0</v>
      </c>
      <c r="AF31" s="802">
        <v>28</v>
      </c>
      <c r="AG31" s="802">
        <v>915</v>
      </c>
      <c r="AH31" s="802">
        <v>0</v>
      </c>
      <c r="AI31" s="803">
        <v>1</v>
      </c>
      <c r="AJ31" s="803">
        <v>0</v>
      </c>
      <c r="AK31" s="804">
        <v>302</v>
      </c>
      <c r="AL31" s="1457"/>
      <c r="AM31" s="807" t="s">
        <v>359</v>
      </c>
      <c r="AN31" s="801">
        <v>6</v>
      </c>
      <c r="AO31" s="802">
        <v>192</v>
      </c>
      <c r="AP31" s="802">
        <v>25</v>
      </c>
      <c r="AQ31" s="802">
        <v>334</v>
      </c>
      <c r="AR31" s="802">
        <v>0</v>
      </c>
      <c r="AS31" s="802">
        <v>1</v>
      </c>
      <c r="AT31" s="802">
        <v>0</v>
      </c>
      <c r="AU31" s="803">
        <v>0</v>
      </c>
      <c r="AV31" s="803">
        <v>0</v>
      </c>
      <c r="AW31" s="804">
        <v>33</v>
      </c>
      <c r="AX31" s="1457"/>
      <c r="AY31" s="807" t="s">
        <v>359</v>
      </c>
      <c r="AZ31" s="801">
        <v>0</v>
      </c>
      <c r="BA31" s="802">
        <v>21</v>
      </c>
      <c r="BB31" s="802">
        <v>0</v>
      </c>
      <c r="BC31" s="802">
        <v>1149</v>
      </c>
      <c r="BD31" s="802">
        <v>48</v>
      </c>
      <c r="BE31" s="802">
        <v>1035</v>
      </c>
      <c r="BF31" s="802">
        <v>66</v>
      </c>
      <c r="BG31" s="803">
        <v>0</v>
      </c>
      <c r="BH31" s="803">
        <v>4</v>
      </c>
      <c r="BI31" s="804">
        <v>0</v>
      </c>
      <c r="BJ31" s="1457"/>
      <c r="BK31" s="807" t="s">
        <v>359</v>
      </c>
      <c r="BL31" s="801">
        <v>0</v>
      </c>
      <c r="BM31" s="802">
        <v>0</v>
      </c>
      <c r="BN31" s="802">
        <v>0</v>
      </c>
      <c r="BO31" s="802">
        <v>4</v>
      </c>
      <c r="BP31" s="802">
        <v>0</v>
      </c>
      <c r="BQ31" s="802">
        <v>0</v>
      </c>
      <c r="BR31" s="802">
        <v>581</v>
      </c>
      <c r="BS31" s="803">
        <v>0</v>
      </c>
      <c r="BT31" s="803">
        <v>0</v>
      </c>
      <c r="BU31" s="804">
        <v>581</v>
      </c>
      <c r="BV31" s="1457"/>
      <c r="BW31" s="807" t="s">
        <v>359</v>
      </c>
      <c r="BX31" s="802">
        <v>0</v>
      </c>
      <c r="BY31" s="802">
        <v>21</v>
      </c>
      <c r="BZ31" s="803">
        <v>21</v>
      </c>
      <c r="CA31" s="803">
        <v>0</v>
      </c>
      <c r="CB31" s="802">
        <v>0</v>
      </c>
      <c r="CC31" s="806">
        <v>10182</v>
      </c>
    </row>
    <row r="32" spans="1:81" x14ac:dyDescent="0.2">
      <c r="A32" s="792"/>
      <c r="B32" s="1457"/>
      <c r="C32" s="807" t="s">
        <v>360</v>
      </c>
      <c r="D32" s="801">
        <v>2</v>
      </c>
      <c r="E32" s="802">
        <v>0</v>
      </c>
      <c r="F32" s="802">
        <v>0</v>
      </c>
      <c r="G32" s="802">
        <v>0</v>
      </c>
      <c r="H32" s="802">
        <v>0</v>
      </c>
      <c r="I32" s="802">
        <v>2</v>
      </c>
      <c r="J32" s="802">
        <v>0</v>
      </c>
      <c r="K32" s="803">
        <v>0</v>
      </c>
      <c r="L32" s="803">
        <v>0</v>
      </c>
      <c r="M32" s="804">
        <v>0</v>
      </c>
      <c r="N32" s="1457"/>
      <c r="O32" s="808" t="s">
        <v>360</v>
      </c>
      <c r="P32" s="801">
        <v>0</v>
      </c>
      <c r="Q32" s="802">
        <v>0</v>
      </c>
      <c r="R32" s="802">
        <v>0</v>
      </c>
      <c r="S32" s="802">
        <v>0</v>
      </c>
      <c r="T32" s="802">
        <v>0</v>
      </c>
      <c r="U32" s="802">
        <v>0</v>
      </c>
      <c r="V32" s="802">
        <v>0</v>
      </c>
      <c r="W32" s="803">
        <v>0</v>
      </c>
      <c r="X32" s="803">
        <v>0</v>
      </c>
      <c r="Y32" s="804">
        <v>0</v>
      </c>
      <c r="Z32" s="1457"/>
      <c r="AA32" s="808" t="s">
        <v>360</v>
      </c>
      <c r="AB32" s="801">
        <v>0</v>
      </c>
      <c r="AC32" s="802">
        <v>0</v>
      </c>
      <c r="AD32" s="802">
        <v>0</v>
      </c>
      <c r="AE32" s="802">
        <v>0</v>
      </c>
      <c r="AF32" s="802">
        <v>0</v>
      </c>
      <c r="AG32" s="802">
        <v>0</v>
      </c>
      <c r="AH32" s="802">
        <v>0</v>
      </c>
      <c r="AI32" s="803">
        <v>0</v>
      </c>
      <c r="AJ32" s="803">
        <v>0</v>
      </c>
      <c r="AK32" s="804">
        <v>0</v>
      </c>
      <c r="AL32" s="1457"/>
      <c r="AM32" s="807" t="s">
        <v>360</v>
      </c>
      <c r="AN32" s="801">
        <v>0</v>
      </c>
      <c r="AO32" s="802">
        <v>0</v>
      </c>
      <c r="AP32" s="802">
        <v>0</v>
      </c>
      <c r="AQ32" s="802">
        <v>0</v>
      </c>
      <c r="AR32" s="802">
        <v>0</v>
      </c>
      <c r="AS32" s="802">
        <v>0</v>
      </c>
      <c r="AT32" s="802">
        <v>0</v>
      </c>
      <c r="AU32" s="803">
        <v>0</v>
      </c>
      <c r="AV32" s="803">
        <v>0</v>
      </c>
      <c r="AW32" s="804">
        <v>0</v>
      </c>
      <c r="AX32" s="1457"/>
      <c r="AY32" s="807" t="s">
        <v>360</v>
      </c>
      <c r="AZ32" s="801">
        <v>0</v>
      </c>
      <c r="BA32" s="802">
        <v>0</v>
      </c>
      <c r="BB32" s="802">
        <v>0</v>
      </c>
      <c r="BC32" s="802">
        <v>0</v>
      </c>
      <c r="BD32" s="802">
        <v>0</v>
      </c>
      <c r="BE32" s="802">
        <v>0</v>
      </c>
      <c r="BF32" s="802">
        <v>0</v>
      </c>
      <c r="BG32" s="803">
        <v>0</v>
      </c>
      <c r="BH32" s="803">
        <v>0</v>
      </c>
      <c r="BI32" s="804">
        <v>0</v>
      </c>
      <c r="BJ32" s="1457"/>
      <c r="BK32" s="807" t="s">
        <v>360</v>
      </c>
      <c r="BL32" s="801">
        <v>0</v>
      </c>
      <c r="BM32" s="802">
        <v>0</v>
      </c>
      <c r="BN32" s="802">
        <v>0</v>
      </c>
      <c r="BO32" s="802">
        <v>0</v>
      </c>
      <c r="BP32" s="802">
        <v>0</v>
      </c>
      <c r="BQ32" s="802">
        <v>0</v>
      </c>
      <c r="BR32" s="802">
        <v>0</v>
      </c>
      <c r="BS32" s="803">
        <v>0</v>
      </c>
      <c r="BT32" s="803">
        <v>0</v>
      </c>
      <c r="BU32" s="804">
        <v>0</v>
      </c>
      <c r="BV32" s="1457"/>
      <c r="BW32" s="807" t="s">
        <v>360</v>
      </c>
      <c r="BX32" s="802">
        <v>0</v>
      </c>
      <c r="BY32" s="802">
        <v>0</v>
      </c>
      <c r="BZ32" s="803">
        <v>0</v>
      </c>
      <c r="CA32" s="803">
        <v>0</v>
      </c>
      <c r="CB32" s="802">
        <v>0</v>
      </c>
      <c r="CC32" s="806">
        <v>2</v>
      </c>
    </row>
    <row r="33" spans="1:81" x14ac:dyDescent="0.2">
      <c r="A33" s="792"/>
      <c r="B33" s="1457"/>
      <c r="C33" s="807" t="s">
        <v>361</v>
      </c>
      <c r="D33" s="801">
        <v>0</v>
      </c>
      <c r="E33" s="802">
        <v>0</v>
      </c>
      <c r="F33" s="802">
        <v>0</v>
      </c>
      <c r="G33" s="802">
        <v>0</v>
      </c>
      <c r="H33" s="802">
        <v>0</v>
      </c>
      <c r="I33" s="802">
        <v>0</v>
      </c>
      <c r="J33" s="802">
        <v>0</v>
      </c>
      <c r="K33" s="803">
        <v>0</v>
      </c>
      <c r="L33" s="803">
        <v>0</v>
      </c>
      <c r="M33" s="804">
        <v>0</v>
      </c>
      <c r="N33" s="1457"/>
      <c r="O33" s="808" t="s">
        <v>361</v>
      </c>
      <c r="P33" s="801">
        <v>0</v>
      </c>
      <c r="Q33" s="802">
        <v>0</v>
      </c>
      <c r="R33" s="802">
        <v>0</v>
      </c>
      <c r="S33" s="802">
        <v>0</v>
      </c>
      <c r="T33" s="802">
        <v>0</v>
      </c>
      <c r="U33" s="802">
        <v>0</v>
      </c>
      <c r="V33" s="802">
        <v>0</v>
      </c>
      <c r="W33" s="803">
        <v>0</v>
      </c>
      <c r="X33" s="803">
        <v>0</v>
      </c>
      <c r="Y33" s="804">
        <v>0</v>
      </c>
      <c r="Z33" s="1457"/>
      <c r="AA33" s="808" t="s">
        <v>361</v>
      </c>
      <c r="AB33" s="801">
        <v>0</v>
      </c>
      <c r="AC33" s="802">
        <v>0</v>
      </c>
      <c r="AD33" s="802">
        <v>0</v>
      </c>
      <c r="AE33" s="802">
        <v>0</v>
      </c>
      <c r="AF33" s="802">
        <v>0</v>
      </c>
      <c r="AG33" s="802">
        <v>0</v>
      </c>
      <c r="AH33" s="802">
        <v>0</v>
      </c>
      <c r="AI33" s="803">
        <v>0</v>
      </c>
      <c r="AJ33" s="803">
        <v>0</v>
      </c>
      <c r="AK33" s="804">
        <v>0</v>
      </c>
      <c r="AL33" s="1457"/>
      <c r="AM33" s="807" t="s">
        <v>361</v>
      </c>
      <c r="AN33" s="801">
        <v>0</v>
      </c>
      <c r="AO33" s="802">
        <v>0</v>
      </c>
      <c r="AP33" s="802">
        <v>0</v>
      </c>
      <c r="AQ33" s="802">
        <v>0</v>
      </c>
      <c r="AR33" s="802">
        <v>0</v>
      </c>
      <c r="AS33" s="802">
        <v>0</v>
      </c>
      <c r="AT33" s="802">
        <v>0</v>
      </c>
      <c r="AU33" s="803">
        <v>0</v>
      </c>
      <c r="AV33" s="803">
        <v>0</v>
      </c>
      <c r="AW33" s="804">
        <v>0</v>
      </c>
      <c r="AX33" s="1457"/>
      <c r="AY33" s="807" t="s">
        <v>361</v>
      </c>
      <c r="AZ33" s="801">
        <v>0</v>
      </c>
      <c r="BA33" s="802">
        <v>0</v>
      </c>
      <c r="BB33" s="802">
        <v>0</v>
      </c>
      <c r="BC33" s="802">
        <v>0</v>
      </c>
      <c r="BD33" s="802">
        <v>0</v>
      </c>
      <c r="BE33" s="802">
        <v>0</v>
      </c>
      <c r="BF33" s="802">
        <v>0</v>
      </c>
      <c r="BG33" s="803">
        <v>0</v>
      </c>
      <c r="BH33" s="803">
        <v>0</v>
      </c>
      <c r="BI33" s="804">
        <v>0</v>
      </c>
      <c r="BJ33" s="1457"/>
      <c r="BK33" s="807" t="s">
        <v>361</v>
      </c>
      <c r="BL33" s="801">
        <v>0</v>
      </c>
      <c r="BM33" s="802">
        <v>0</v>
      </c>
      <c r="BN33" s="802">
        <v>0</v>
      </c>
      <c r="BO33" s="802">
        <v>0</v>
      </c>
      <c r="BP33" s="802">
        <v>0</v>
      </c>
      <c r="BQ33" s="802">
        <v>0</v>
      </c>
      <c r="BR33" s="802">
        <v>0</v>
      </c>
      <c r="BS33" s="803">
        <v>0</v>
      </c>
      <c r="BT33" s="803">
        <v>0</v>
      </c>
      <c r="BU33" s="804">
        <v>0</v>
      </c>
      <c r="BV33" s="1457"/>
      <c r="BW33" s="807" t="s">
        <v>361</v>
      </c>
      <c r="BX33" s="802">
        <v>0</v>
      </c>
      <c r="BY33" s="802">
        <v>0</v>
      </c>
      <c r="BZ33" s="803">
        <v>0</v>
      </c>
      <c r="CA33" s="803">
        <v>0</v>
      </c>
      <c r="CB33" s="802">
        <v>0</v>
      </c>
      <c r="CC33" s="806">
        <v>0</v>
      </c>
    </row>
    <row r="34" spans="1:81" x14ac:dyDescent="0.2">
      <c r="A34" s="792"/>
      <c r="B34" s="1457"/>
      <c r="C34" s="807" t="s">
        <v>362</v>
      </c>
      <c r="D34" s="801">
        <v>120</v>
      </c>
      <c r="E34" s="802">
        <v>0</v>
      </c>
      <c r="F34" s="802">
        <v>0</v>
      </c>
      <c r="G34" s="802">
        <v>0</v>
      </c>
      <c r="H34" s="802">
        <v>0</v>
      </c>
      <c r="I34" s="802">
        <v>0</v>
      </c>
      <c r="J34" s="802">
        <v>0</v>
      </c>
      <c r="K34" s="803">
        <v>20</v>
      </c>
      <c r="L34" s="803">
        <v>100</v>
      </c>
      <c r="M34" s="804">
        <v>0</v>
      </c>
      <c r="N34" s="1457"/>
      <c r="O34" s="808" t="s">
        <v>362</v>
      </c>
      <c r="P34" s="801">
        <v>0</v>
      </c>
      <c r="Q34" s="802">
        <v>0</v>
      </c>
      <c r="R34" s="802">
        <v>0</v>
      </c>
      <c r="S34" s="802">
        <v>0</v>
      </c>
      <c r="T34" s="802">
        <v>0</v>
      </c>
      <c r="U34" s="802">
        <v>0</v>
      </c>
      <c r="V34" s="802">
        <v>0</v>
      </c>
      <c r="W34" s="803">
        <v>0</v>
      </c>
      <c r="X34" s="803">
        <v>0</v>
      </c>
      <c r="Y34" s="804">
        <v>0</v>
      </c>
      <c r="Z34" s="1457"/>
      <c r="AA34" s="808" t="s">
        <v>362</v>
      </c>
      <c r="AB34" s="801">
        <v>0</v>
      </c>
      <c r="AC34" s="802">
        <v>0</v>
      </c>
      <c r="AD34" s="802">
        <v>0</v>
      </c>
      <c r="AE34" s="802">
        <v>0</v>
      </c>
      <c r="AF34" s="802">
        <v>0</v>
      </c>
      <c r="AG34" s="802">
        <v>0</v>
      </c>
      <c r="AH34" s="802">
        <v>0</v>
      </c>
      <c r="AI34" s="803">
        <v>0</v>
      </c>
      <c r="AJ34" s="803">
        <v>0</v>
      </c>
      <c r="AK34" s="804">
        <v>0</v>
      </c>
      <c r="AL34" s="1457"/>
      <c r="AM34" s="807" t="s">
        <v>362</v>
      </c>
      <c r="AN34" s="801">
        <v>0</v>
      </c>
      <c r="AO34" s="802">
        <v>0</v>
      </c>
      <c r="AP34" s="802">
        <v>0</v>
      </c>
      <c r="AQ34" s="802">
        <v>0</v>
      </c>
      <c r="AR34" s="802">
        <v>0</v>
      </c>
      <c r="AS34" s="802">
        <v>0</v>
      </c>
      <c r="AT34" s="802">
        <v>0</v>
      </c>
      <c r="AU34" s="803">
        <v>0</v>
      </c>
      <c r="AV34" s="803">
        <v>0</v>
      </c>
      <c r="AW34" s="804">
        <v>0</v>
      </c>
      <c r="AX34" s="1457"/>
      <c r="AY34" s="807" t="s">
        <v>362</v>
      </c>
      <c r="AZ34" s="801">
        <v>0</v>
      </c>
      <c r="BA34" s="802">
        <v>0</v>
      </c>
      <c r="BB34" s="802">
        <v>0</v>
      </c>
      <c r="BC34" s="802">
        <v>0</v>
      </c>
      <c r="BD34" s="802">
        <v>0</v>
      </c>
      <c r="BE34" s="802">
        <v>0</v>
      </c>
      <c r="BF34" s="802">
        <v>0</v>
      </c>
      <c r="BG34" s="803">
        <v>0</v>
      </c>
      <c r="BH34" s="803">
        <v>0</v>
      </c>
      <c r="BI34" s="804">
        <v>0</v>
      </c>
      <c r="BJ34" s="1457"/>
      <c r="BK34" s="807" t="s">
        <v>362</v>
      </c>
      <c r="BL34" s="801">
        <v>0</v>
      </c>
      <c r="BM34" s="802">
        <v>0</v>
      </c>
      <c r="BN34" s="802">
        <v>0</v>
      </c>
      <c r="BO34" s="802">
        <v>0</v>
      </c>
      <c r="BP34" s="802">
        <v>0</v>
      </c>
      <c r="BQ34" s="802">
        <v>0</v>
      </c>
      <c r="BR34" s="802">
        <v>0</v>
      </c>
      <c r="BS34" s="803">
        <v>0</v>
      </c>
      <c r="BT34" s="803">
        <v>0</v>
      </c>
      <c r="BU34" s="804">
        <v>0</v>
      </c>
      <c r="BV34" s="1457"/>
      <c r="BW34" s="807" t="s">
        <v>362</v>
      </c>
      <c r="BX34" s="802">
        <v>0</v>
      </c>
      <c r="BY34" s="802">
        <v>0</v>
      </c>
      <c r="BZ34" s="803">
        <v>0</v>
      </c>
      <c r="CA34" s="803">
        <v>0</v>
      </c>
      <c r="CB34" s="802">
        <v>0</v>
      </c>
      <c r="CC34" s="806">
        <v>120</v>
      </c>
    </row>
    <row r="35" spans="1:81" x14ac:dyDescent="0.2">
      <c r="A35" s="792"/>
      <c r="B35" s="1457"/>
      <c r="C35" s="807" t="s">
        <v>363</v>
      </c>
      <c r="D35" s="801">
        <v>40</v>
      </c>
      <c r="E35" s="802">
        <v>21</v>
      </c>
      <c r="F35" s="802">
        <v>16</v>
      </c>
      <c r="G35" s="802">
        <v>0</v>
      </c>
      <c r="H35" s="802">
        <v>0</v>
      </c>
      <c r="I35" s="802">
        <v>3</v>
      </c>
      <c r="J35" s="802">
        <v>0</v>
      </c>
      <c r="K35" s="803">
        <v>0</v>
      </c>
      <c r="L35" s="803">
        <v>0</v>
      </c>
      <c r="M35" s="804">
        <v>0</v>
      </c>
      <c r="N35" s="1457"/>
      <c r="O35" s="808" t="s">
        <v>363</v>
      </c>
      <c r="P35" s="801">
        <v>0</v>
      </c>
      <c r="Q35" s="802">
        <v>0</v>
      </c>
      <c r="R35" s="802">
        <v>0</v>
      </c>
      <c r="S35" s="802">
        <v>0</v>
      </c>
      <c r="T35" s="802">
        <v>0</v>
      </c>
      <c r="U35" s="802">
        <v>0</v>
      </c>
      <c r="V35" s="802">
        <v>0</v>
      </c>
      <c r="W35" s="803">
        <v>0</v>
      </c>
      <c r="X35" s="803">
        <v>0</v>
      </c>
      <c r="Y35" s="804">
        <v>0</v>
      </c>
      <c r="Z35" s="1457"/>
      <c r="AA35" s="808" t="s">
        <v>363</v>
      </c>
      <c r="AB35" s="801">
        <v>0</v>
      </c>
      <c r="AC35" s="802">
        <v>0</v>
      </c>
      <c r="AD35" s="802">
        <v>0</v>
      </c>
      <c r="AE35" s="802">
        <v>0</v>
      </c>
      <c r="AF35" s="802">
        <v>0</v>
      </c>
      <c r="AG35" s="802">
        <v>0</v>
      </c>
      <c r="AH35" s="802">
        <v>0</v>
      </c>
      <c r="AI35" s="803">
        <v>0</v>
      </c>
      <c r="AJ35" s="803">
        <v>0</v>
      </c>
      <c r="AK35" s="804">
        <v>0</v>
      </c>
      <c r="AL35" s="1457"/>
      <c r="AM35" s="807" t="s">
        <v>363</v>
      </c>
      <c r="AN35" s="801">
        <v>0</v>
      </c>
      <c r="AO35" s="802">
        <v>0</v>
      </c>
      <c r="AP35" s="802">
        <v>0</v>
      </c>
      <c r="AQ35" s="802">
        <v>0</v>
      </c>
      <c r="AR35" s="802">
        <v>0</v>
      </c>
      <c r="AS35" s="802">
        <v>0</v>
      </c>
      <c r="AT35" s="802">
        <v>0</v>
      </c>
      <c r="AU35" s="803">
        <v>0</v>
      </c>
      <c r="AV35" s="803">
        <v>0</v>
      </c>
      <c r="AW35" s="804">
        <v>0</v>
      </c>
      <c r="AX35" s="1457"/>
      <c r="AY35" s="807" t="s">
        <v>363</v>
      </c>
      <c r="AZ35" s="801">
        <v>0</v>
      </c>
      <c r="BA35" s="802">
        <v>0</v>
      </c>
      <c r="BB35" s="802">
        <v>0</v>
      </c>
      <c r="BC35" s="802">
        <v>0</v>
      </c>
      <c r="BD35" s="802">
        <v>0</v>
      </c>
      <c r="BE35" s="802">
        <v>0</v>
      </c>
      <c r="BF35" s="802">
        <v>0</v>
      </c>
      <c r="BG35" s="803">
        <v>0</v>
      </c>
      <c r="BH35" s="803">
        <v>0</v>
      </c>
      <c r="BI35" s="804">
        <v>0</v>
      </c>
      <c r="BJ35" s="1457"/>
      <c r="BK35" s="807" t="s">
        <v>363</v>
      </c>
      <c r="BL35" s="801">
        <v>0</v>
      </c>
      <c r="BM35" s="802">
        <v>0</v>
      </c>
      <c r="BN35" s="802">
        <v>0</v>
      </c>
      <c r="BO35" s="802">
        <v>0</v>
      </c>
      <c r="BP35" s="802">
        <v>0</v>
      </c>
      <c r="BQ35" s="802">
        <v>0</v>
      </c>
      <c r="BR35" s="802">
        <v>0</v>
      </c>
      <c r="BS35" s="803">
        <v>0</v>
      </c>
      <c r="BT35" s="803">
        <v>0</v>
      </c>
      <c r="BU35" s="804">
        <v>0</v>
      </c>
      <c r="BV35" s="1457"/>
      <c r="BW35" s="807" t="s">
        <v>363</v>
      </c>
      <c r="BX35" s="802">
        <v>0</v>
      </c>
      <c r="BY35" s="802">
        <v>0</v>
      </c>
      <c r="BZ35" s="803">
        <v>0</v>
      </c>
      <c r="CA35" s="803">
        <v>0</v>
      </c>
      <c r="CB35" s="802">
        <v>0</v>
      </c>
      <c r="CC35" s="806">
        <v>40</v>
      </c>
    </row>
    <row r="36" spans="1:81" x14ac:dyDescent="0.2">
      <c r="A36" s="792"/>
      <c r="B36" s="1458"/>
      <c r="C36" s="811" t="s">
        <v>364</v>
      </c>
      <c r="D36" s="794">
        <v>17196</v>
      </c>
      <c r="E36" s="795">
        <v>4017</v>
      </c>
      <c r="F36" s="795">
        <v>5823</v>
      </c>
      <c r="G36" s="795">
        <v>1947</v>
      </c>
      <c r="H36" s="795">
        <v>0</v>
      </c>
      <c r="I36" s="795">
        <v>173</v>
      </c>
      <c r="J36" s="795">
        <v>648</v>
      </c>
      <c r="K36" s="796">
        <v>1447</v>
      </c>
      <c r="L36" s="796">
        <v>470</v>
      </c>
      <c r="M36" s="797">
        <v>122</v>
      </c>
      <c r="N36" s="1458"/>
      <c r="O36" s="812" t="s">
        <v>364</v>
      </c>
      <c r="P36" s="794">
        <v>21</v>
      </c>
      <c r="Q36" s="795">
        <v>1919</v>
      </c>
      <c r="R36" s="795">
        <v>0</v>
      </c>
      <c r="S36" s="795">
        <v>368</v>
      </c>
      <c r="T36" s="795">
        <v>31</v>
      </c>
      <c r="U36" s="795">
        <v>62</v>
      </c>
      <c r="V36" s="795">
        <v>148</v>
      </c>
      <c r="W36" s="796">
        <v>0</v>
      </c>
      <c r="X36" s="796">
        <v>0</v>
      </c>
      <c r="Y36" s="797">
        <v>0</v>
      </c>
      <c r="Z36" s="1458"/>
      <c r="AA36" s="812" t="s">
        <v>364</v>
      </c>
      <c r="AB36" s="794">
        <v>0</v>
      </c>
      <c r="AC36" s="795">
        <v>0</v>
      </c>
      <c r="AD36" s="795">
        <v>0</v>
      </c>
      <c r="AE36" s="795">
        <v>0</v>
      </c>
      <c r="AF36" s="795">
        <v>0</v>
      </c>
      <c r="AG36" s="795">
        <v>848</v>
      </c>
      <c r="AH36" s="795">
        <v>0</v>
      </c>
      <c r="AI36" s="796">
        <v>2</v>
      </c>
      <c r="AJ36" s="796">
        <v>0</v>
      </c>
      <c r="AK36" s="797">
        <v>40</v>
      </c>
      <c r="AL36" s="1458"/>
      <c r="AM36" s="811" t="s">
        <v>364</v>
      </c>
      <c r="AN36" s="794">
        <v>0</v>
      </c>
      <c r="AO36" s="795">
        <v>4</v>
      </c>
      <c r="AP36" s="795">
        <v>78</v>
      </c>
      <c r="AQ36" s="795">
        <v>535</v>
      </c>
      <c r="AR36" s="795">
        <v>66</v>
      </c>
      <c r="AS36" s="795">
        <v>19</v>
      </c>
      <c r="AT36" s="795">
        <v>0</v>
      </c>
      <c r="AU36" s="796">
        <v>0</v>
      </c>
      <c r="AV36" s="796">
        <v>19</v>
      </c>
      <c r="AW36" s="797">
        <v>0</v>
      </c>
      <c r="AX36" s="1458"/>
      <c r="AY36" s="811" t="s">
        <v>364</v>
      </c>
      <c r="AZ36" s="794">
        <v>0</v>
      </c>
      <c r="BA36" s="795">
        <v>27</v>
      </c>
      <c r="BB36" s="795">
        <v>58</v>
      </c>
      <c r="BC36" s="795">
        <v>649</v>
      </c>
      <c r="BD36" s="795">
        <v>57</v>
      </c>
      <c r="BE36" s="795">
        <v>564</v>
      </c>
      <c r="BF36" s="795">
        <v>28</v>
      </c>
      <c r="BG36" s="796">
        <v>0</v>
      </c>
      <c r="BH36" s="796">
        <v>80</v>
      </c>
      <c r="BI36" s="797">
        <v>0</v>
      </c>
      <c r="BJ36" s="1458"/>
      <c r="BK36" s="811" t="s">
        <v>364</v>
      </c>
      <c r="BL36" s="794">
        <v>0</v>
      </c>
      <c r="BM36" s="795">
        <v>0</v>
      </c>
      <c r="BN36" s="795">
        <v>40</v>
      </c>
      <c r="BO36" s="795">
        <v>40</v>
      </c>
      <c r="BP36" s="795">
        <v>0</v>
      </c>
      <c r="BQ36" s="795">
        <v>0</v>
      </c>
      <c r="BR36" s="795">
        <v>20</v>
      </c>
      <c r="BS36" s="796">
        <v>0</v>
      </c>
      <c r="BT36" s="796">
        <v>0</v>
      </c>
      <c r="BU36" s="797">
        <v>20</v>
      </c>
      <c r="BV36" s="1458"/>
      <c r="BW36" s="811" t="s">
        <v>364</v>
      </c>
      <c r="BX36" s="795">
        <v>0</v>
      </c>
      <c r="BY36" s="795">
        <v>25</v>
      </c>
      <c r="BZ36" s="796">
        <v>24</v>
      </c>
      <c r="CA36" s="796">
        <v>1</v>
      </c>
      <c r="CB36" s="795">
        <v>0</v>
      </c>
      <c r="CC36" s="799">
        <v>18818</v>
      </c>
    </row>
    <row r="37" spans="1:81" ht="13.5" customHeight="1" x14ac:dyDescent="0.2">
      <c r="A37" s="792"/>
      <c r="B37" s="1456" t="s">
        <v>365</v>
      </c>
      <c r="C37" s="813" t="s">
        <v>365</v>
      </c>
      <c r="D37" s="794">
        <v>2067912</v>
      </c>
      <c r="E37" s="795">
        <v>96799</v>
      </c>
      <c r="F37" s="795">
        <v>613853</v>
      </c>
      <c r="G37" s="795">
        <v>121239</v>
      </c>
      <c r="H37" s="795">
        <v>15183</v>
      </c>
      <c r="I37" s="795">
        <v>48712</v>
      </c>
      <c r="J37" s="795">
        <v>107983</v>
      </c>
      <c r="K37" s="796">
        <v>280000</v>
      </c>
      <c r="L37" s="796">
        <v>43940</v>
      </c>
      <c r="M37" s="797">
        <v>104201</v>
      </c>
      <c r="N37" s="1456" t="s">
        <v>365</v>
      </c>
      <c r="O37" s="814" t="s">
        <v>365</v>
      </c>
      <c r="P37" s="794">
        <v>85313</v>
      </c>
      <c r="Q37" s="795">
        <v>178828</v>
      </c>
      <c r="R37" s="795">
        <v>21692</v>
      </c>
      <c r="S37" s="795">
        <v>63429</v>
      </c>
      <c r="T37" s="795">
        <v>38557</v>
      </c>
      <c r="U37" s="795">
        <v>4709</v>
      </c>
      <c r="V37" s="795">
        <v>9533</v>
      </c>
      <c r="W37" s="796">
        <v>340</v>
      </c>
      <c r="X37" s="796">
        <v>23149</v>
      </c>
      <c r="Y37" s="797">
        <v>7523</v>
      </c>
      <c r="Z37" s="1456" t="s">
        <v>365</v>
      </c>
      <c r="AA37" s="814" t="s">
        <v>365</v>
      </c>
      <c r="AB37" s="794">
        <v>15322</v>
      </c>
      <c r="AC37" s="795">
        <v>115159</v>
      </c>
      <c r="AD37" s="795">
        <v>15657</v>
      </c>
      <c r="AE37" s="795">
        <v>20508</v>
      </c>
      <c r="AF37" s="795">
        <v>36283</v>
      </c>
      <c r="AG37" s="795">
        <v>445300</v>
      </c>
      <c r="AH37" s="795">
        <v>1866</v>
      </c>
      <c r="AI37" s="796">
        <v>3953</v>
      </c>
      <c r="AJ37" s="796">
        <v>1323</v>
      </c>
      <c r="AK37" s="797">
        <v>46553</v>
      </c>
      <c r="AL37" s="1456" t="s">
        <v>365</v>
      </c>
      <c r="AM37" s="813" t="s">
        <v>365</v>
      </c>
      <c r="AN37" s="794">
        <v>72944</v>
      </c>
      <c r="AO37" s="795">
        <v>52870</v>
      </c>
      <c r="AP37" s="795">
        <v>28392</v>
      </c>
      <c r="AQ37" s="795">
        <v>57006</v>
      </c>
      <c r="AR37" s="795">
        <v>14254</v>
      </c>
      <c r="AS37" s="795">
        <v>18619</v>
      </c>
      <c r="AT37" s="795">
        <v>2908</v>
      </c>
      <c r="AU37" s="796">
        <v>77225</v>
      </c>
      <c r="AV37" s="796">
        <v>4613</v>
      </c>
      <c r="AW37" s="797">
        <v>11534</v>
      </c>
      <c r="AX37" s="1456" t="s">
        <v>365</v>
      </c>
      <c r="AY37" s="813" t="s">
        <v>365</v>
      </c>
      <c r="AZ37" s="794">
        <v>17677</v>
      </c>
      <c r="BA37" s="795">
        <v>10783</v>
      </c>
      <c r="BB37" s="795">
        <v>22780</v>
      </c>
      <c r="BC37" s="795">
        <v>679115</v>
      </c>
      <c r="BD37" s="795">
        <v>31318</v>
      </c>
      <c r="BE37" s="795">
        <v>555040</v>
      </c>
      <c r="BF37" s="795">
        <v>75941</v>
      </c>
      <c r="BG37" s="796">
        <v>16816</v>
      </c>
      <c r="BH37" s="796">
        <v>129075</v>
      </c>
      <c r="BI37" s="797">
        <v>19281</v>
      </c>
      <c r="BJ37" s="1456" t="s">
        <v>365</v>
      </c>
      <c r="BK37" s="813" t="s">
        <v>365</v>
      </c>
      <c r="BL37" s="794">
        <v>8900</v>
      </c>
      <c r="BM37" s="795">
        <v>2889</v>
      </c>
      <c r="BN37" s="795">
        <v>38208</v>
      </c>
      <c r="BO37" s="795">
        <v>50822</v>
      </c>
      <c r="BP37" s="795">
        <v>4308</v>
      </c>
      <c r="BQ37" s="795">
        <v>4667</v>
      </c>
      <c r="BR37" s="795">
        <v>138374</v>
      </c>
      <c r="BS37" s="796">
        <v>3497</v>
      </c>
      <c r="BT37" s="796">
        <v>26871</v>
      </c>
      <c r="BU37" s="797">
        <v>61354</v>
      </c>
      <c r="BV37" s="1456" t="s">
        <v>365</v>
      </c>
      <c r="BW37" s="813" t="s">
        <v>365</v>
      </c>
      <c r="BX37" s="795">
        <v>46652</v>
      </c>
      <c r="BY37" s="795">
        <v>55515</v>
      </c>
      <c r="BZ37" s="796">
        <v>44241</v>
      </c>
      <c r="CA37" s="796">
        <v>9733</v>
      </c>
      <c r="CB37" s="795">
        <v>1541</v>
      </c>
      <c r="CC37" s="799">
        <v>3515291</v>
      </c>
    </row>
    <row r="38" spans="1:81" x14ac:dyDescent="0.2">
      <c r="A38" s="792"/>
      <c r="B38" s="1457"/>
      <c r="C38" s="800" t="s">
        <v>366</v>
      </c>
      <c r="D38" s="801">
        <v>27072</v>
      </c>
      <c r="E38" s="802">
        <v>2531</v>
      </c>
      <c r="F38" s="802">
        <v>11069</v>
      </c>
      <c r="G38" s="802">
        <v>8014</v>
      </c>
      <c r="H38" s="802">
        <v>0</v>
      </c>
      <c r="I38" s="802">
        <v>70</v>
      </c>
      <c r="J38" s="802">
        <v>181</v>
      </c>
      <c r="K38" s="803">
        <v>1147</v>
      </c>
      <c r="L38" s="803">
        <v>183</v>
      </c>
      <c r="M38" s="804">
        <v>294</v>
      </c>
      <c r="N38" s="1457"/>
      <c r="O38" s="805" t="s">
        <v>366</v>
      </c>
      <c r="P38" s="801">
        <v>20</v>
      </c>
      <c r="Q38" s="802">
        <v>895</v>
      </c>
      <c r="R38" s="802">
        <v>0</v>
      </c>
      <c r="S38" s="802">
        <v>2668</v>
      </c>
      <c r="T38" s="802">
        <v>0</v>
      </c>
      <c r="U38" s="802">
        <v>0</v>
      </c>
      <c r="V38" s="802">
        <v>0</v>
      </c>
      <c r="W38" s="803">
        <v>0</v>
      </c>
      <c r="X38" s="803">
        <v>0</v>
      </c>
      <c r="Y38" s="804">
        <v>0</v>
      </c>
      <c r="Z38" s="1457"/>
      <c r="AA38" s="805" t="s">
        <v>366</v>
      </c>
      <c r="AB38" s="801">
        <v>0</v>
      </c>
      <c r="AC38" s="802">
        <v>0</v>
      </c>
      <c r="AD38" s="802">
        <v>0</v>
      </c>
      <c r="AE38" s="802">
        <v>0</v>
      </c>
      <c r="AF38" s="802">
        <v>0</v>
      </c>
      <c r="AG38" s="802">
        <v>257</v>
      </c>
      <c r="AH38" s="802">
        <v>0</v>
      </c>
      <c r="AI38" s="803">
        <v>0</v>
      </c>
      <c r="AJ38" s="803">
        <v>0</v>
      </c>
      <c r="AK38" s="804">
        <v>1</v>
      </c>
      <c r="AL38" s="1457"/>
      <c r="AM38" s="800" t="s">
        <v>366</v>
      </c>
      <c r="AN38" s="801">
        <v>40</v>
      </c>
      <c r="AO38" s="802">
        <v>0</v>
      </c>
      <c r="AP38" s="802">
        <v>0</v>
      </c>
      <c r="AQ38" s="802">
        <v>94</v>
      </c>
      <c r="AR38" s="802">
        <v>101</v>
      </c>
      <c r="AS38" s="802">
        <v>1</v>
      </c>
      <c r="AT38" s="802">
        <v>0</v>
      </c>
      <c r="AU38" s="803">
        <v>0</v>
      </c>
      <c r="AV38" s="803">
        <v>0</v>
      </c>
      <c r="AW38" s="804">
        <v>5</v>
      </c>
      <c r="AX38" s="1457"/>
      <c r="AY38" s="800" t="s">
        <v>366</v>
      </c>
      <c r="AZ38" s="801">
        <v>0</v>
      </c>
      <c r="BA38" s="802">
        <v>0</v>
      </c>
      <c r="BB38" s="802">
        <v>15</v>
      </c>
      <c r="BC38" s="802">
        <v>320</v>
      </c>
      <c r="BD38" s="802">
        <v>0</v>
      </c>
      <c r="BE38" s="802">
        <v>280</v>
      </c>
      <c r="BF38" s="802">
        <v>40</v>
      </c>
      <c r="BG38" s="803">
        <v>0</v>
      </c>
      <c r="BH38" s="803">
        <v>104</v>
      </c>
      <c r="BI38" s="804">
        <v>0</v>
      </c>
      <c r="BJ38" s="1457"/>
      <c r="BK38" s="800" t="s">
        <v>366</v>
      </c>
      <c r="BL38" s="801">
        <v>0</v>
      </c>
      <c r="BM38" s="802">
        <v>0</v>
      </c>
      <c r="BN38" s="802">
        <v>0</v>
      </c>
      <c r="BO38" s="802">
        <v>104</v>
      </c>
      <c r="BP38" s="802">
        <v>0</v>
      </c>
      <c r="BQ38" s="802">
        <v>0</v>
      </c>
      <c r="BR38" s="802">
        <v>0</v>
      </c>
      <c r="BS38" s="803">
        <v>0</v>
      </c>
      <c r="BT38" s="803">
        <v>0</v>
      </c>
      <c r="BU38" s="804">
        <v>0</v>
      </c>
      <c r="BV38" s="1457"/>
      <c r="BW38" s="800" t="s">
        <v>366</v>
      </c>
      <c r="BX38" s="802">
        <v>0</v>
      </c>
      <c r="BY38" s="802">
        <v>20</v>
      </c>
      <c r="BZ38" s="803">
        <v>0</v>
      </c>
      <c r="CA38" s="803">
        <v>0</v>
      </c>
      <c r="CB38" s="802">
        <v>20</v>
      </c>
      <c r="CC38" s="806">
        <v>27773</v>
      </c>
    </row>
    <row r="39" spans="1:81" x14ac:dyDescent="0.2">
      <c r="A39" s="792"/>
      <c r="B39" s="1457"/>
      <c r="C39" s="807" t="s">
        <v>367</v>
      </c>
      <c r="D39" s="801">
        <v>182807</v>
      </c>
      <c r="E39" s="802">
        <v>5573</v>
      </c>
      <c r="F39" s="802">
        <v>38489</v>
      </c>
      <c r="G39" s="802">
        <v>11083</v>
      </c>
      <c r="H39" s="802">
        <v>0</v>
      </c>
      <c r="I39" s="802">
        <v>3057</v>
      </c>
      <c r="J39" s="802">
        <v>28219</v>
      </c>
      <c r="K39" s="803">
        <v>32841</v>
      </c>
      <c r="L39" s="803">
        <v>2232</v>
      </c>
      <c r="M39" s="804">
        <v>4950</v>
      </c>
      <c r="N39" s="1457"/>
      <c r="O39" s="808" t="s">
        <v>367</v>
      </c>
      <c r="P39" s="801">
        <v>8938</v>
      </c>
      <c r="Q39" s="802">
        <v>16919</v>
      </c>
      <c r="R39" s="802">
        <v>643</v>
      </c>
      <c r="S39" s="802">
        <v>19596</v>
      </c>
      <c r="T39" s="802">
        <v>2672</v>
      </c>
      <c r="U39" s="802">
        <v>157</v>
      </c>
      <c r="V39" s="802">
        <v>4562</v>
      </c>
      <c r="W39" s="803">
        <v>0</v>
      </c>
      <c r="X39" s="803">
        <v>419</v>
      </c>
      <c r="Y39" s="804">
        <v>183</v>
      </c>
      <c r="Z39" s="1457"/>
      <c r="AA39" s="808" t="s">
        <v>367</v>
      </c>
      <c r="AB39" s="801">
        <v>395</v>
      </c>
      <c r="AC39" s="802">
        <v>809</v>
      </c>
      <c r="AD39" s="802">
        <v>0</v>
      </c>
      <c r="AE39" s="802">
        <v>0</v>
      </c>
      <c r="AF39" s="802">
        <v>1070</v>
      </c>
      <c r="AG39" s="802">
        <v>12226</v>
      </c>
      <c r="AH39" s="802">
        <v>73</v>
      </c>
      <c r="AI39" s="803">
        <v>978</v>
      </c>
      <c r="AJ39" s="803">
        <v>29</v>
      </c>
      <c r="AK39" s="804">
        <v>467</v>
      </c>
      <c r="AL39" s="1457"/>
      <c r="AM39" s="807" t="s">
        <v>367</v>
      </c>
      <c r="AN39" s="801">
        <v>410</v>
      </c>
      <c r="AO39" s="802">
        <v>91</v>
      </c>
      <c r="AP39" s="802">
        <v>62</v>
      </c>
      <c r="AQ39" s="802">
        <v>2904</v>
      </c>
      <c r="AR39" s="802">
        <v>330</v>
      </c>
      <c r="AS39" s="802">
        <v>452</v>
      </c>
      <c r="AT39" s="802">
        <v>0</v>
      </c>
      <c r="AU39" s="803">
        <v>103</v>
      </c>
      <c r="AV39" s="803">
        <v>479</v>
      </c>
      <c r="AW39" s="804">
        <v>34</v>
      </c>
      <c r="AX39" s="1457"/>
      <c r="AY39" s="807" t="s">
        <v>367</v>
      </c>
      <c r="AZ39" s="801">
        <v>3680</v>
      </c>
      <c r="BA39" s="802">
        <v>802</v>
      </c>
      <c r="BB39" s="802">
        <v>1332</v>
      </c>
      <c r="BC39" s="802">
        <v>9213</v>
      </c>
      <c r="BD39" s="802">
        <v>356</v>
      </c>
      <c r="BE39" s="802">
        <v>7067</v>
      </c>
      <c r="BF39" s="802">
        <v>1790</v>
      </c>
      <c r="BG39" s="803">
        <v>0</v>
      </c>
      <c r="BH39" s="803">
        <v>2232</v>
      </c>
      <c r="BI39" s="804">
        <v>36</v>
      </c>
      <c r="BJ39" s="1457"/>
      <c r="BK39" s="807" t="s">
        <v>367</v>
      </c>
      <c r="BL39" s="801">
        <v>197</v>
      </c>
      <c r="BM39" s="802">
        <v>0</v>
      </c>
      <c r="BN39" s="802">
        <v>15</v>
      </c>
      <c r="BO39" s="802">
        <v>1909</v>
      </c>
      <c r="BP39" s="802">
        <v>75</v>
      </c>
      <c r="BQ39" s="802">
        <v>0</v>
      </c>
      <c r="BR39" s="802">
        <v>6376</v>
      </c>
      <c r="BS39" s="803">
        <v>0</v>
      </c>
      <c r="BT39" s="803">
        <v>1322</v>
      </c>
      <c r="BU39" s="804">
        <v>2346</v>
      </c>
      <c r="BV39" s="1457"/>
      <c r="BW39" s="807" t="s">
        <v>367</v>
      </c>
      <c r="BX39" s="802">
        <v>2708</v>
      </c>
      <c r="BY39" s="802">
        <v>5592</v>
      </c>
      <c r="BZ39" s="803">
        <v>4250</v>
      </c>
      <c r="CA39" s="803">
        <v>1290</v>
      </c>
      <c r="CB39" s="802">
        <v>52</v>
      </c>
      <c r="CC39" s="806">
        <v>218446</v>
      </c>
    </row>
    <row r="40" spans="1:81" x14ac:dyDescent="0.2">
      <c r="A40" s="792"/>
      <c r="B40" s="1457"/>
      <c r="C40" s="807" t="s">
        <v>368</v>
      </c>
      <c r="D40" s="801">
        <v>97432</v>
      </c>
      <c r="E40" s="802">
        <v>3968</v>
      </c>
      <c r="F40" s="802">
        <v>29391</v>
      </c>
      <c r="G40" s="802">
        <v>10200</v>
      </c>
      <c r="H40" s="802">
        <v>5</v>
      </c>
      <c r="I40" s="802">
        <v>3911</v>
      </c>
      <c r="J40" s="802">
        <v>6474</v>
      </c>
      <c r="K40" s="803">
        <v>14694</v>
      </c>
      <c r="L40" s="803">
        <v>2057</v>
      </c>
      <c r="M40" s="804">
        <v>9649</v>
      </c>
      <c r="N40" s="1457"/>
      <c r="O40" s="808" t="s">
        <v>368</v>
      </c>
      <c r="P40" s="801">
        <v>4449</v>
      </c>
      <c r="Q40" s="802">
        <v>8596</v>
      </c>
      <c r="R40" s="802">
        <v>0</v>
      </c>
      <c r="S40" s="802">
        <v>1489</v>
      </c>
      <c r="T40" s="802">
        <v>79</v>
      </c>
      <c r="U40" s="802">
        <v>103</v>
      </c>
      <c r="V40" s="802">
        <v>322</v>
      </c>
      <c r="W40" s="803">
        <v>0</v>
      </c>
      <c r="X40" s="803">
        <v>915</v>
      </c>
      <c r="Y40" s="804">
        <v>112</v>
      </c>
      <c r="Z40" s="1457"/>
      <c r="AA40" s="808" t="s">
        <v>368</v>
      </c>
      <c r="AB40" s="801">
        <v>0</v>
      </c>
      <c r="AC40" s="802">
        <v>444</v>
      </c>
      <c r="AD40" s="802">
        <v>0</v>
      </c>
      <c r="AE40" s="802">
        <v>0</v>
      </c>
      <c r="AF40" s="802">
        <v>574</v>
      </c>
      <c r="AG40" s="802">
        <v>3726</v>
      </c>
      <c r="AH40" s="802">
        <v>0</v>
      </c>
      <c r="AI40" s="803">
        <v>122</v>
      </c>
      <c r="AJ40" s="803">
        <v>33</v>
      </c>
      <c r="AK40" s="804">
        <v>773</v>
      </c>
      <c r="AL40" s="1457"/>
      <c r="AM40" s="807" t="s">
        <v>368</v>
      </c>
      <c r="AN40" s="801">
        <v>82</v>
      </c>
      <c r="AO40" s="802">
        <v>478</v>
      </c>
      <c r="AP40" s="802">
        <v>203</v>
      </c>
      <c r="AQ40" s="802">
        <v>340</v>
      </c>
      <c r="AR40" s="802">
        <v>61</v>
      </c>
      <c r="AS40" s="802">
        <v>369</v>
      </c>
      <c r="AT40" s="802">
        <v>0</v>
      </c>
      <c r="AU40" s="803">
        <v>257</v>
      </c>
      <c r="AV40" s="803">
        <v>0</v>
      </c>
      <c r="AW40" s="804">
        <v>12</v>
      </c>
      <c r="AX40" s="1457"/>
      <c r="AY40" s="807" t="s">
        <v>368</v>
      </c>
      <c r="AZ40" s="801">
        <v>455</v>
      </c>
      <c r="BA40" s="802">
        <v>80</v>
      </c>
      <c r="BB40" s="802">
        <v>461</v>
      </c>
      <c r="BC40" s="802">
        <v>5272</v>
      </c>
      <c r="BD40" s="802">
        <v>665</v>
      </c>
      <c r="BE40" s="802">
        <v>3979</v>
      </c>
      <c r="BF40" s="802">
        <v>627</v>
      </c>
      <c r="BG40" s="803">
        <v>1</v>
      </c>
      <c r="BH40" s="803">
        <v>259</v>
      </c>
      <c r="BI40" s="804">
        <v>0</v>
      </c>
      <c r="BJ40" s="1457"/>
      <c r="BK40" s="807" t="s">
        <v>368</v>
      </c>
      <c r="BL40" s="801">
        <v>5</v>
      </c>
      <c r="BM40" s="802">
        <v>0</v>
      </c>
      <c r="BN40" s="802">
        <v>0</v>
      </c>
      <c r="BO40" s="802">
        <v>206</v>
      </c>
      <c r="BP40" s="802">
        <v>48</v>
      </c>
      <c r="BQ40" s="802">
        <v>0</v>
      </c>
      <c r="BR40" s="802">
        <v>157</v>
      </c>
      <c r="BS40" s="803">
        <v>0</v>
      </c>
      <c r="BT40" s="803">
        <v>52</v>
      </c>
      <c r="BU40" s="804">
        <v>10</v>
      </c>
      <c r="BV40" s="1457"/>
      <c r="BW40" s="807" t="s">
        <v>368</v>
      </c>
      <c r="BX40" s="802">
        <v>95</v>
      </c>
      <c r="BY40" s="802">
        <v>809</v>
      </c>
      <c r="BZ40" s="803">
        <v>743</v>
      </c>
      <c r="CA40" s="803">
        <v>31</v>
      </c>
      <c r="CB40" s="802">
        <v>35</v>
      </c>
      <c r="CC40" s="806">
        <v>107655</v>
      </c>
    </row>
    <row r="41" spans="1:81" x14ac:dyDescent="0.2">
      <c r="A41" s="792"/>
      <c r="B41" s="1457"/>
      <c r="C41" s="807" t="s">
        <v>369</v>
      </c>
      <c r="D41" s="801">
        <v>125262</v>
      </c>
      <c r="E41" s="802">
        <v>10542</v>
      </c>
      <c r="F41" s="802">
        <v>45795</v>
      </c>
      <c r="G41" s="802">
        <v>9183</v>
      </c>
      <c r="H41" s="802">
        <v>44</v>
      </c>
      <c r="I41" s="802">
        <v>1163</v>
      </c>
      <c r="J41" s="802">
        <v>4858</v>
      </c>
      <c r="K41" s="803">
        <v>14044</v>
      </c>
      <c r="L41" s="803">
        <v>6020</v>
      </c>
      <c r="M41" s="804">
        <v>4877</v>
      </c>
      <c r="N41" s="1457"/>
      <c r="O41" s="808" t="s">
        <v>369</v>
      </c>
      <c r="P41" s="801">
        <v>10828</v>
      </c>
      <c r="Q41" s="802">
        <v>12112</v>
      </c>
      <c r="R41" s="802">
        <v>64</v>
      </c>
      <c r="S41" s="802">
        <v>2330</v>
      </c>
      <c r="T41" s="802">
        <v>32</v>
      </c>
      <c r="U41" s="802">
        <v>208</v>
      </c>
      <c r="V41" s="802">
        <v>9</v>
      </c>
      <c r="W41" s="803">
        <v>0</v>
      </c>
      <c r="X41" s="803">
        <v>1535</v>
      </c>
      <c r="Y41" s="804">
        <v>126</v>
      </c>
      <c r="Z41" s="1457"/>
      <c r="AA41" s="808" t="s">
        <v>369</v>
      </c>
      <c r="AB41" s="801">
        <v>131</v>
      </c>
      <c r="AC41" s="802">
        <v>655</v>
      </c>
      <c r="AD41" s="802">
        <v>0</v>
      </c>
      <c r="AE41" s="802">
        <v>0</v>
      </c>
      <c r="AF41" s="802">
        <v>706</v>
      </c>
      <c r="AG41" s="802">
        <v>15678</v>
      </c>
      <c r="AH41" s="802">
        <v>549</v>
      </c>
      <c r="AI41" s="803">
        <v>354</v>
      </c>
      <c r="AJ41" s="803">
        <v>97</v>
      </c>
      <c r="AK41" s="804">
        <v>1834</v>
      </c>
      <c r="AL41" s="1457"/>
      <c r="AM41" s="807" t="s">
        <v>369</v>
      </c>
      <c r="AN41" s="801">
        <v>1106</v>
      </c>
      <c r="AO41" s="802">
        <v>1726</v>
      </c>
      <c r="AP41" s="802">
        <v>1422</v>
      </c>
      <c r="AQ41" s="802">
        <v>1338</v>
      </c>
      <c r="AR41" s="802">
        <v>300</v>
      </c>
      <c r="AS41" s="802">
        <v>1229</v>
      </c>
      <c r="AT41" s="802">
        <v>473</v>
      </c>
      <c r="AU41" s="803">
        <v>1620</v>
      </c>
      <c r="AV41" s="803">
        <v>33</v>
      </c>
      <c r="AW41" s="804">
        <v>404</v>
      </c>
      <c r="AX41" s="1457"/>
      <c r="AY41" s="807" t="s">
        <v>369</v>
      </c>
      <c r="AZ41" s="801">
        <v>396</v>
      </c>
      <c r="BA41" s="802">
        <v>1682</v>
      </c>
      <c r="BB41" s="802">
        <v>1115</v>
      </c>
      <c r="BC41" s="802">
        <v>48387</v>
      </c>
      <c r="BD41" s="802">
        <v>854</v>
      </c>
      <c r="BE41" s="802">
        <v>32650</v>
      </c>
      <c r="BF41" s="802">
        <v>14857</v>
      </c>
      <c r="BG41" s="803">
        <v>26</v>
      </c>
      <c r="BH41" s="803">
        <v>1481</v>
      </c>
      <c r="BI41" s="804">
        <v>77</v>
      </c>
      <c r="BJ41" s="1457"/>
      <c r="BK41" s="807" t="s">
        <v>369</v>
      </c>
      <c r="BL41" s="801">
        <v>83</v>
      </c>
      <c r="BM41" s="802">
        <v>19</v>
      </c>
      <c r="BN41" s="802">
        <v>69</v>
      </c>
      <c r="BO41" s="802">
        <v>1131</v>
      </c>
      <c r="BP41" s="802">
        <v>68</v>
      </c>
      <c r="BQ41" s="802">
        <v>34</v>
      </c>
      <c r="BR41" s="802">
        <v>4028</v>
      </c>
      <c r="BS41" s="803">
        <v>23</v>
      </c>
      <c r="BT41" s="803">
        <v>165</v>
      </c>
      <c r="BU41" s="804">
        <v>2896</v>
      </c>
      <c r="BV41" s="1457"/>
      <c r="BW41" s="807" t="s">
        <v>369</v>
      </c>
      <c r="BX41" s="802">
        <v>944</v>
      </c>
      <c r="BY41" s="802">
        <v>3125</v>
      </c>
      <c r="BZ41" s="803">
        <v>2696</v>
      </c>
      <c r="CA41" s="803">
        <v>197</v>
      </c>
      <c r="CB41" s="802">
        <v>232</v>
      </c>
      <c r="CC41" s="806">
        <v>197961</v>
      </c>
    </row>
    <row r="42" spans="1:81" x14ac:dyDescent="0.2">
      <c r="A42" s="792"/>
      <c r="B42" s="1457"/>
      <c r="C42" s="807" t="s">
        <v>370</v>
      </c>
      <c r="D42" s="801">
        <v>1186</v>
      </c>
      <c r="E42" s="802">
        <v>106</v>
      </c>
      <c r="F42" s="802">
        <v>601</v>
      </c>
      <c r="G42" s="802">
        <v>283</v>
      </c>
      <c r="H42" s="802">
        <v>0</v>
      </c>
      <c r="I42" s="802">
        <v>6</v>
      </c>
      <c r="J42" s="802">
        <v>11</v>
      </c>
      <c r="K42" s="803">
        <v>0</v>
      </c>
      <c r="L42" s="803">
        <v>178</v>
      </c>
      <c r="M42" s="804">
        <v>1</v>
      </c>
      <c r="N42" s="1457"/>
      <c r="O42" s="808" t="s">
        <v>370</v>
      </c>
      <c r="P42" s="801">
        <v>0</v>
      </c>
      <c r="Q42" s="802">
        <v>0</v>
      </c>
      <c r="R42" s="802">
        <v>0</v>
      </c>
      <c r="S42" s="802">
        <v>0</v>
      </c>
      <c r="T42" s="802">
        <v>0</v>
      </c>
      <c r="U42" s="802">
        <v>0</v>
      </c>
      <c r="V42" s="802">
        <v>0</v>
      </c>
      <c r="W42" s="803">
        <v>0</v>
      </c>
      <c r="X42" s="803">
        <v>0</v>
      </c>
      <c r="Y42" s="804">
        <v>0</v>
      </c>
      <c r="Z42" s="1457"/>
      <c r="AA42" s="808" t="s">
        <v>370</v>
      </c>
      <c r="AB42" s="801">
        <v>0</v>
      </c>
      <c r="AC42" s="802">
        <v>0</v>
      </c>
      <c r="AD42" s="802">
        <v>0</v>
      </c>
      <c r="AE42" s="802">
        <v>0</v>
      </c>
      <c r="AF42" s="802">
        <v>0</v>
      </c>
      <c r="AG42" s="802">
        <v>8</v>
      </c>
      <c r="AH42" s="802">
        <v>0</v>
      </c>
      <c r="AI42" s="803">
        <v>0</v>
      </c>
      <c r="AJ42" s="803">
        <v>0</v>
      </c>
      <c r="AK42" s="804">
        <v>0</v>
      </c>
      <c r="AL42" s="1457"/>
      <c r="AM42" s="807" t="s">
        <v>370</v>
      </c>
      <c r="AN42" s="801">
        <v>0</v>
      </c>
      <c r="AO42" s="802">
        <v>0</v>
      </c>
      <c r="AP42" s="802">
        <v>0</v>
      </c>
      <c r="AQ42" s="802">
        <v>0</v>
      </c>
      <c r="AR42" s="802">
        <v>0</v>
      </c>
      <c r="AS42" s="802">
        <v>0</v>
      </c>
      <c r="AT42" s="802">
        <v>0</v>
      </c>
      <c r="AU42" s="803">
        <v>0</v>
      </c>
      <c r="AV42" s="803">
        <v>8</v>
      </c>
      <c r="AW42" s="804">
        <v>0</v>
      </c>
      <c r="AX42" s="1457"/>
      <c r="AY42" s="807" t="s">
        <v>370</v>
      </c>
      <c r="AZ42" s="801">
        <v>0</v>
      </c>
      <c r="BA42" s="802">
        <v>0</v>
      </c>
      <c r="BB42" s="802">
        <v>0</v>
      </c>
      <c r="BC42" s="802">
        <v>2139</v>
      </c>
      <c r="BD42" s="802">
        <v>0</v>
      </c>
      <c r="BE42" s="802">
        <v>2135</v>
      </c>
      <c r="BF42" s="802">
        <v>0</v>
      </c>
      <c r="BG42" s="803">
        <v>4</v>
      </c>
      <c r="BH42" s="803">
        <v>0</v>
      </c>
      <c r="BI42" s="804">
        <v>0</v>
      </c>
      <c r="BJ42" s="1457"/>
      <c r="BK42" s="807" t="s">
        <v>370</v>
      </c>
      <c r="BL42" s="801">
        <v>0</v>
      </c>
      <c r="BM42" s="802">
        <v>0</v>
      </c>
      <c r="BN42" s="802">
        <v>0</v>
      </c>
      <c r="BO42" s="802">
        <v>0</v>
      </c>
      <c r="BP42" s="802">
        <v>0</v>
      </c>
      <c r="BQ42" s="802">
        <v>0</v>
      </c>
      <c r="BR42" s="802">
        <v>0</v>
      </c>
      <c r="BS42" s="803">
        <v>0</v>
      </c>
      <c r="BT42" s="803">
        <v>0</v>
      </c>
      <c r="BU42" s="804">
        <v>0</v>
      </c>
      <c r="BV42" s="1457"/>
      <c r="BW42" s="807" t="s">
        <v>370</v>
      </c>
      <c r="BX42" s="802">
        <v>0</v>
      </c>
      <c r="BY42" s="802">
        <v>11</v>
      </c>
      <c r="BZ42" s="803">
        <v>11</v>
      </c>
      <c r="CA42" s="803">
        <v>0</v>
      </c>
      <c r="CB42" s="802">
        <v>0</v>
      </c>
      <c r="CC42" s="806">
        <v>3344</v>
      </c>
    </row>
    <row r="43" spans="1:81" x14ac:dyDescent="0.2">
      <c r="A43" s="792"/>
      <c r="B43" s="1457"/>
      <c r="C43" s="807" t="s">
        <v>371</v>
      </c>
      <c r="D43" s="801">
        <v>240771</v>
      </c>
      <c r="E43" s="802">
        <v>748</v>
      </c>
      <c r="F43" s="802">
        <v>13998</v>
      </c>
      <c r="G43" s="802">
        <v>5752</v>
      </c>
      <c r="H43" s="802">
        <v>14477</v>
      </c>
      <c r="I43" s="802">
        <v>591</v>
      </c>
      <c r="J43" s="802">
        <v>7160</v>
      </c>
      <c r="K43" s="803">
        <v>19729</v>
      </c>
      <c r="L43" s="803">
        <v>104</v>
      </c>
      <c r="M43" s="804">
        <v>14843</v>
      </c>
      <c r="N43" s="1457"/>
      <c r="O43" s="808" t="s">
        <v>371</v>
      </c>
      <c r="P43" s="801">
        <v>13620</v>
      </c>
      <c r="Q43" s="802">
        <v>6092</v>
      </c>
      <c r="R43" s="802">
        <v>17603</v>
      </c>
      <c r="S43" s="802">
        <v>222</v>
      </c>
      <c r="T43" s="802">
        <v>24793</v>
      </c>
      <c r="U43" s="802">
        <v>139</v>
      </c>
      <c r="V43" s="802">
        <v>363</v>
      </c>
      <c r="W43" s="803">
        <v>64</v>
      </c>
      <c r="X43" s="803">
        <v>1657</v>
      </c>
      <c r="Y43" s="804">
        <v>13</v>
      </c>
      <c r="Z43" s="1457"/>
      <c r="AA43" s="808" t="s">
        <v>371</v>
      </c>
      <c r="AB43" s="801">
        <v>501</v>
      </c>
      <c r="AC43" s="802">
        <v>52816</v>
      </c>
      <c r="AD43" s="802">
        <v>15412</v>
      </c>
      <c r="AE43" s="802">
        <v>20291</v>
      </c>
      <c r="AF43" s="802">
        <v>9783</v>
      </c>
      <c r="AG43" s="802">
        <v>21731</v>
      </c>
      <c r="AH43" s="802">
        <v>22</v>
      </c>
      <c r="AI43" s="803">
        <v>7</v>
      </c>
      <c r="AJ43" s="803">
        <v>0</v>
      </c>
      <c r="AK43" s="804">
        <v>198</v>
      </c>
      <c r="AL43" s="1457"/>
      <c r="AM43" s="807" t="s">
        <v>371</v>
      </c>
      <c r="AN43" s="801">
        <v>15</v>
      </c>
      <c r="AO43" s="802">
        <v>25</v>
      </c>
      <c r="AP43" s="802">
        <v>70</v>
      </c>
      <c r="AQ43" s="802">
        <v>76</v>
      </c>
      <c r="AR43" s="802">
        <v>0</v>
      </c>
      <c r="AS43" s="802">
        <v>1468</v>
      </c>
      <c r="AT43" s="802">
        <v>3</v>
      </c>
      <c r="AU43" s="803">
        <v>18122</v>
      </c>
      <c r="AV43" s="803">
        <v>0</v>
      </c>
      <c r="AW43" s="804">
        <v>0</v>
      </c>
      <c r="AX43" s="1457"/>
      <c r="AY43" s="807" t="s">
        <v>371</v>
      </c>
      <c r="AZ43" s="801">
        <v>969</v>
      </c>
      <c r="BA43" s="802">
        <v>7</v>
      </c>
      <c r="BB43" s="802">
        <v>749</v>
      </c>
      <c r="BC43" s="802">
        <v>10788</v>
      </c>
      <c r="BD43" s="802">
        <v>615</v>
      </c>
      <c r="BE43" s="802">
        <v>1922</v>
      </c>
      <c r="BF43" s="802">
        <v>1600</v>
      </c>
      <c r="BG43" s="803">
        <v>6651</v>
      </c>
      <c r="BH43" s="803">
        <v>50879</v>
      </c>
      <c r="BI43" s="804">
        <v>9776</v>
      </c>
      <c r="BJ43" s="1457"/>
      <c r="BK43" s="807" t="s">
        <v>371</v>
      </c>
      <c r="BL43" s="801">
        <v>6633</v>
      </c>
      <c r="BM43" s="802">
        <v>0</v>
      </c>
      <c r="BN43" s="802">
        <v>32911</v>
      </c>
      <c r="BO43" s="802">
        <v>10</v>
      </c>
      <c r="BP43" s="802">
        <v>0</v>
      </c>
      <c r="BQ43" s="802">
        <v>1549</v>
      </c>
      <c r="BR43" s="802">
        <v>86240</v>
      </c>
      <c r="BS43" s="803">
        <v>2977</v>
      </c>
      <c r="BT43" s="803">
        <v>14622</v>
      </c>
      <c r="BU43" s="804">
        <v>41389</v>
      </c>
      <c r="BV43" s="1457"/>
      <c r="BW43" s="807" t="s">
        <v>371</v>
      </c>
      <c r="BX43" s="802">
        <v>27252</v>
      </c>
      <c r="BY43" s="802">
        <v>4648</v>
      </c>
      <c r="BZ43" s="803">
        <v>435</v>
      </c>
      <c r="CA43" s="803">
        <v>3728</v>
      </c>
      <c r="CB43" s="802">
        <v>485</v>
      </c>
      <c r="CC43" s="806">
        <v>415057</v>
      </c>
    </row>
    <row r="44" spans="1:81" x14ac:dyDescent="0.2">
      <c r="A44" s="792"/>
      <c r="B44" s="1457"/>
      <c r="C44" s="807" t="s">
        <v>372</v>
      </c>
      <c r="D44" s="801">
        <v>905</v>
      </c>
      <c r="E44" s="802">
        <v>18</v>
      </c>
      <c r="F44" s="802">
        <v>471</v>
      </c>
      <c r="G44" s="802">
        <v>28</v>
      </c>
      <c r="H44" s="802">
        <v>0</v>
      </c>
      <c r="I44" s="802">
        <v>7</v>
      </c>
      <c r="J44" s="802">
        <v>98</v>
      </c>
      <c r="K44" s="803">
        <v>68</v>
      </c>
      <c r="L44" s="803">
        <v>30</v>
      </c>
      <c r="M44" s="804">
        <v>37</v>
      </c>
      <c r="N44" s="1457"/>
      <c r="O44" s="808" t="s">
        <v>372</v>
      </c>
      <c r="P44" s="801">
        <v>53</v>
      </c>
      <c r="Q44" s="802">
        <v>4</v>
      </c>
      <c r="R44" s="802">
        <v>0</v>
      </c>
      <c r="S44" s="802">
        <v>6</v>
      </c>
      <c r="T44" s="802">
        <v>0</v>
      </c>
      <c r="U44" s="802">
        <v>0</v>
      </c>
      <c r="V44" s="802">
        <v>0</v>
      </c>
      <c r="W44" s="803">
        <v>0</v>
      </c>
      <c r="X44" s="803">
        <v>29</v>
      </c>
      <c r="Y44" s="804">
        <v>28</v>
      </c>
      <c r="Z44" s="1457"/>
      <c r="AA44" s="808" t="s">
        <v>372</v>
      </c>
      <c r="AB44" s="801">
        <v>0</v>
      </c>
      <c r="AC44" s="802">
        <v>28</v>
      </c>
      <c r="AD44" s="802">
        <v>0</v>
      </c>
      <c r="AE44" s="802">
        <v>0</v>
      </c>
      <c r="AF44" s="802">
        <v>0</v>
      </c>
      <c r="AG44" s="802">
        <v>71</v>
      </c>
      <c r="AH44" s="802">
        <v>0</v>
      </c>
      <c r="AI44" s="803">
        <v>0</v>
      </c>
      <c r="AJ44" s="803">
        <v>0</v>
      </c>
      <c r="AK44" s="804">
        <v>28</v>
      </c>
      <c r="AL44" s="1457"/>
      <c r="AM44" s="807" t="s">
        <v>372</v>
      </c>
      <c r="AN44" s="801">
        <v>11</v>
      </c>
      <c r="AO44" s="802">
        <v>0</v>
      </c>
      <c r="AP44" s="802">
        <v>0</v>
      </c>
      <c r="AQ44" s="802">
        <v>32</v>
      </c>
      <c r="AR44" s="802">
        <v>0</v>
      </c>
      <c r="AS44" s="802">
        <v>0</v>
      </c>
      <c r="AT44" s="802">
        <v>0</v>
      </c>
      <c r="AU44" s="803">
        <v>0</v>
      </c>
      <c r="AV44" s="803">
        <v>0</v>
      </c>
      <c r="AW44" s="804">
        <v>0</v>
      </c>
      <c r="AX44" s="1457"/>
      <c r="AY44" s="807" t="s">
        <v>372</v>
      </c>
      <c r="AZ44" s="801">
        <v>0</v>
      </c>
      <c r="BA44" s="802">
        <v>0</v>
      </c>
      <c r="BB44" s="802">
        <v>0</v>
      </c>
      <c r="BC44" s="802">
        <v>205</v>
      </c>
      <c r="BD44" s="802">
        <v>0</v>
      </c>
      <c r="BE44" s="802">
        <v>203</v>
      </c>
      <c r="BF44" s="802">
        <v>1</v>
      </c>
      <c r="BG44" s="803">
        <v>1</v>
      </c>
      <c r="BH44" s="803">
        <v>12</v>
      </c>
      <c r="BI44" s="804">
        <v>0</v>
      </c>
      <c r="BJ44" s="1457"/>
      <c r="BK44" s="807" t="s">
        <v>372</v>
      </c>
      <c r="BL44" s="801">
        <v>0</v>
      </c>
      <c r="BM44" s="802">
        <v>0</v>
      </c>
      <c r="BN44" s="802">
        <v>0</v>
      </c>
      <c r="BO44" s="802">
        <v>8</v>
      </c>
      <c r="BP44" s="802">
        <v>4</v>
      </c>
      <c r="BQ44" s="802">
        <v>0</v>
      </c>
      <c r="BR44" s="802">
        <v>0</v>
      </c>
      <c r="BS44" s="803">
        <v>0</v>
      </c>
      <c r="BT44" s="803">
        <v>0</v>
      </c>
      <c r="BU44" s="804">
        <v>0</v>
      </c>
      <c r="BV44" s="1457"/>
      <c r="BW44" s="807" t="s">
        <v>372</v>
      </c>
      <c r="BX44" s="802">
        <v>0</v>
      </c>
      <c r="BY44" s="802">
        <v>18</v>
      </c>
      <c r="BZ44" s="803">
        <v>17</v>
      </c>
      <c r="CA44" s="803">
        <v>0</v>
      </c>
      <c r="CB44" s="802">
        <v>1</v>
      </c>
      <c r="CC44" s="806">
        <v>1211</v>
      </c>
    </row>
    <row r="45" spans="1:81" x14ac:dyDescent="0.2">
      <c r="A45" s="792"/>
      <c r="B45" s="1457"/>
      <c r="C45" s="807" t="s">
        <v>373</v>
      </c>
      <c r="D45" s="801">
        <v>7673</v>
      </c>
      <c r="E45" s="802">
        <v>61</v>
      </c>
      <c r="F45" s="802">
        <v>94</v>
      </c>
      <c r="G45" s="802">
        <v>248</v>
      </c>
      <c r="H45" s="802">
        <v>0</v>
      </c>
      <c r="I45" s="802">
        <v>716</v>
      </c>
      <c r="J45" s="802">
        <v>53</v>
      </c>
      <c r="K45" s="803">
        <v>377</v>
      </c>
      <c r="L45" s="803">
        <v>513</v>
      </c>
      <c r="M45" s="804">
        <v>947</v>
      </c>
      <c r="N45" s="1457"/>
      <c r="O45" s="808" t="s">
        <v>373</v>
      </c>
      <c r="P45" s="801">
        <v>35</v>
      </c>
      <c r="Q45" s="802">
        <v>97</v>
      </c>
      <c r="R45" s="802">
        <v>57</v>
      </c>
      <c r="S45" s="802">
        <v>149</v>
      </c>
      <c r="T45" s="802">
        <v>26</v>
      </c>
      <c r="U45" s="802">
        <v>233</v>
      </c>
      <c r="V45" s="802">
        <v>0</v>
      </c>
      <c r="W45" s="803">
        <v>0</v>
      </c>
      <c r="X45" s="803">
        <v>275</v>
      </c>
      <c r="Y45" s="804">
        <v>160</v>
      </c>
      <c r="Z45" s="1457"/>
      <c r="AA45" s="808" t="s">
        <v>373</v>
      </c>
      <c r="AB45" s="801">
        <v>18</v>
      </c>
      <c r="AC45" s="802">
        <v>1279</v>
      </c>
      <c r="AD45" s="802">
        <v>0</v>
      </c>
      <c r="AE45" s="802">
        <v>0</v>
      </c>
      <c r="AF45" s="802">
        <v>2335</v>
      </c>
      <c r="AG45" s="802">
        <v>21353</v>
      </c>
      <c r="AH45" s="802">
        <v>113</v>
      </c>
      <c r="AI45" s="803">
        <v>319</v>
      </c>
      <c r="AJ45" s="803">
        <v>67</v>
      </c>
      <c r="AK45" s="804">
        <v>1864</v>
      </c>
      <c r="AL45" s="1457"/>
      <c r="AM45" s="807" t="s">
        <v>373</v>
      </c>
      <c r="AN45" s="801">
        <v>3977</v>
      </c>
      <c r="AO45" s="802">
        <v>1690</v>
      </c>
      <c r="AP45" s="802">
        <v>2394</v>
      </c>
      <c r="AQ45" s="802">
        <v>3451</v>
      </c>
      <c r="AR45" s="802">
        <v>1212</v>
      </c>
      <c r="AS45" s="802">
        <v>3848</v>
      </c>
      <c r="AT45" s="802">
        <v>207</v>
      </c>
      <c r="AU45" s="803">
        <v>651</v>
      </c>
      <c r="AV45" s="803">
        <v>336</v>
      </c>
      <c r="AW45" s="804">
        <v>60</v>
      </c>
      <c r="AX45" s="1457"/>
      <c r="AY45" s="807" t="s">
        <v>373</v>
      </c>
      <c r="AZ45" s="801">
        <v>35</v>
      </c>
      <c r="BA45" s="802">
        <v>0</v>
      </c>
      <c r="BB45" s="802">
        <v>1129</v>
      </c>
      <c r="BC45" s="802">
        <v>27496</v>
      </c>
      <c r="BD45" s="802">
        <v>2743</v>
      </c>
      <c r="BE45" s="802">
        <v>23914</v>
      </c>
      <c r="BF45" s="802">
        <v>449</v>
      </c>
      <c r="BG45" s="803">
        <v>390</v>
      </c>
      <c r="BH45" s="803">
        <v>4172</v>
      </c>
      <c r="BI45" s="804">
        <v>779</v>
      </c>
      <c r="BJ45" s="1457"/>
      <c r="BK45" s="807" t="s">
        <v>373</v>
      </c>
      <c r="BL45" s="801">
        <v>119</v>
      </c>
      <c r="BM45" s="802">
        <v>715</v>
      </c>
      <c r="BN45" s="802">
        <v>566</v>
      </c>
      <c r="BO45" s="802">
        <v>1608</v>
      </c>
      <c r="BP45" s="802">
        <v>313</v>
      </c>
      <c r="BQ45" s="802">
        <v>72</v>
      </c>
      <c r="BR45" s="802">
        <v>2080</v>
      </c>
      <c r="BS45" s="803">
        <v>92</v>
      </c>
      <c r="BT45" s="803">
        <v>26</v>
      </c>
      <c r="BU45" s="804">
        <v>588</v>
      </c>
      <c r="BV45" s="1457"/>
      <c r="BW45" s="807" t="s">
        <v>373</v>
      </c>
      <c r="BX45" s="802">
        <v>1374</v>
      </c>
      <c r="BY45" s="802">
        <v>3945</v>
      </c>
      <c r="BZ45" s="803">
        <v>3199</v>
      </c>
      <c r="CA45" s="803">
        <v>746</v>
      </c>
      <c r="CB45" s="802">
        <v>0</v>
      </c>
      <c r="CC45" s="806">
        <v>66719</v>
      </c>
    </row>
    <row r="46" spans="1:81" x14ac:dyDescent="0.2">
      <c r="A46" s="792"/>
      <c r="B46" s="1457"/>
      <c r="C46" s="807" t="s">
        <v>374</v>
      </c>
      <c r="D46" s="801">
        <v>520953</v>
      </c>
      <c r="E46" s="802">
        <v>12357</v>
      </c>
      <c r="F46" s="802">
        <v>151827</v>
      </c>
      <c r="G46" s="802">
        <v>18522</v>
      </c>
      <c r="H46" s="802">
        <v>430</v>
      </c>
      <c r="I46" s="802">
        <v>2461</v>
      </c>
      <c r="J46" s="802">
        <v>8173</v>
      </c>
      <c r="K46" s="803">
        <v>102910</v>
      </c>
      <c r="L46" s="803">
        <v>2676</v>
      </c>
      <c r="M46" s="804">
        <v>38146</v>
      </c>
      <c r="N46" s="1457"/>
      <c r="O46" s="808" t="s">
        <v>374</v>
      </c>
      <c r="P46" s="801">
        <v>18833</v>
      </c>
      <c r="Q46" s="802">
        <v>75631</v>
      </c>
      <c r="R46" s="802">
        <v>169</v>
      </c>
      <c r="S46" s="802">
        <v>13919</v>
      </c>
      <c r="T46" s="802">
        <v>5611</v>
      </c>
      <c r="U46" s="802">
        <v>1539</v>
      </c>
      <c r="V46" s="802">
        <v>446</v>
      </c>
      <c r="W46" s="803">
        <v>130</v>
      </c>
      <c r="X46" s="803">
        <v>12748</v>
      </c>
      <c r="Y46" s="804">
        <v>4237</v>
      </c>
      <c r="Z46" s="1457"/>
      <c r="AA46" s="808" t="s">
        <v>374</v>
      </c>
      <c r="AB46" s="801">
        <v>11347</v>
      </c>
      <c r="AC46" s="802">
        <v>30791</v>
      </c>
      <c r="AD46" s="802">
        <v>80</v>
      </c>
      <c r="AE46" s="802">
        <v>25</v>
      </c>
      <c r="AF46" s="802">
        <v>7945</v>
      </c>
      <c r="AG46" s="802">
        <v>144348</v>
      </c>
      <c r="AH46" s="802">
        <v>193</v>
      </c>
      <c r="AI46" s="803">
        <v>591</v>
      </c>
      <c r="AJ46" s="803">
        <v>97</v>
      </c>
      <c r="AK46" s="804">
        <v>18584</v>
      </c>
      <c r="AL46" s="1457"/>
      <c r="AM46" s="807" t="s">
        <v>374</v>
      </c>
      <c r="AN46" s="801">
        <v>11339</v>
      </c>
      <c r="AO46" s="802">
        <v>24270</v>
      </c>
      <c r="AP46" s="802">
        <v>3324</v>
      </c>
      <c r="AQ46" s="802">
        <v>11878</v>
      </c>
      <c r="AR46" s="802">
        <v>6311</v>
      </c>
      <c r="AS46" s="802">
        <v>1941</v>
      </c>
      <c r="AT46" s="802">
        <v>1226</v>
      </c>
      <c r="AU46" s="803">
        <v>40176</v>
      </c>
      <c r="AV46" s="803">
        <v>1315</v>
      </c>
      <c r="AW46" s="804">
        <v>8325</v>
      </c>
      <c r="AX46" s="1457"/>
      <c r="AY46" s="807" t="s">
        <v>374</v>
      </c>
      <c r="AZ46" s="801">
        <v>6657</v>
      </c>
      <c r="BA46" s="802">
        <v>2076</v>
      </c>
      <c r="BB46" s="802">
        <v>6045</v>
      </c>
      <c r="BC46" s="802">
        <v>250654</v>
      </c>
      <c r="BD46" s="802">
        <v>17088</v>
      </c>
      <c r="BE46" s="802">
        <v>189504</v>
      </c>
      <c r="BF46" s="802">
        <v>38692</v>
      </c>
      <c r="BG46" s="803">
        <v>5370</v>
      </c>
      <c r="BH46" s="803">
        <v>41688</v>
      </c>
      <c r="BI46" s="804">
        <v>6581</v>
      </c>
      <c r="BJ46" s="1457"/>
      <c r="BK46" s="807" t="s">
        <v>374</v>
      </c>
      <c r="BL46" s="801">
        <v>391</v>
      </c>
      <c r="BM46" s="802">
        <v>819</v>
      </c>
      <c r="BN46" s="802">
        <v>2556</v>
      </c>
      <c r="BO46" s="802">
        <v>27613</v>
      </c>
      <c r="BP46" s="802">
        <v>2033</v>
      </c>
      <c r="BQ46" s="802">
        <v>1695</v>
      </c>
      <c r="BR46" s="802">
        <v>16715</v>
      </c>
      <c r="BS46" s="803">
        <v>14</v>
      </c>
      <c r="BT46" s="803">
        <v>6661</v>
      </c>
      <c r="BU46" s="804">
        <v>6516</v>
      </c>
      <c r="BV46" s="1457"/>
      <c r="BW46" s="807" t="s">
        <v>374</v>
      </c>
      <c r="BX46" s="802">
        <v>3524</v>
      </c>
      <c r="BY46" s="802">
        <v>13732</v>
      </c>
      <c r="BZ46" s="803">
        <v>12150</v>
      </c>
      <c r="CA46" s="803">
        <v>1460</v>
      </c>
      <c r="CB46" s="802">
        <v>122</v>
      </c>
      <c r="CC46" s="806">
        <v>988090</v>
      </c>
    </row>
    <row r="47" spans="1:81" x14ac:dyDescent="0.2">
      <c r="A47" s="792"/>
      <c r="B47" s="1457"/>
      <c r="C47" s="807" t="s">
        <v>375</v>
      </c>
      <c r="D47" s="801">
        <v>93727</v>
      </c>
      <c r="E47" s="802">
        <v>3530</v>
      </c>
      <c r="F47" s="802">
        <v>28205</v>
      </c>
      <c r="G47" s="802">
        <v>3560</v>
      </c>
      <c r="H47" s="802">
        <v>148</v>
      </c>
      <c r="I47" s="802">
        <v>2157</v>
      </c>
      <c r="J47" s="802">
        <v>2040</v>
      </c>
      <c r="K47" s="803">
        <v>14239</v>
      </c>
      <c r="L47" s="803">
        <v>1668</v>
      </c>
      <c r="M47" s="804">
        <v>10376</v>
      </c>
      <c r="N47" s="1457"/>
      <c r="O47" s="808" t="s">
        <v>375</v>
      </c>
      <c r="P47" s="801">
        <v>1663</v>
      </c>
      <c r="Q47" s="802">
        <v>1893</v>
      </c>
      <c r="R47" s="802">
        <v>1817</v>
      </c>
      <c r="S47" s="802">
        <v>1236</v>
      </c>
      <c r="T47" s="802">
        <v>350</v>
      </c>
      <c r="U47" s="802">
        <v>540</v>
      </c>
      <c r="V47" s="802">
        <v>177</v>
      </c>
      <c r="W47" s="803">
        <v>107</v>
      </c>
      <c r="X47" s="803">
        <v>425</v>
      </c>
      <c r="Y47" s="804">
        <v>196</v>
      </c>
      <c r="Z47" s="1457"/>
      <c r="AA47" s="808" t="s">
        <v>375</v>
      </c>
      <c r="AB47" s="801">
        <v>365</v>
      </c>
      <c r="AC47" s="802">
        <v>14077</v>
      </c>
      <c r="AD47" s="802">
        <v>165</v>
      </c>
      <c r="AE47" s="802">
        <v>0</v>
      </c>
      <c r="AF47" s="802">
        <v>4793</v>
      </c>
      <c r="AG47" s="802">
        <v>32711</v>
      </c>
      <c r="AH47" s="802">
        <v>22</v>
      </c>
      <c r="AI47" s="803">
        <v>145</v>
      </c>
      <c r="AJ47" s="803">
        <v>169</v>
      </c>
      <c r="AK47" s="804">
        <v>2781</v>
      </c>
      <c r="AL47" s="1457"/>
      <c r="AM47" s="807" t="s">
        <v>375</v>
      </c>
      <c r="AN47" s="801">
        <v>2849</v>
      </c>
      <c r="AO47" s="802">
        <v>3083</v>
      </c>
      <c r="AP47" s="802">
        <v>8160</v>
      </c>
      <c r="AQ47" s="802">
        <v>2558</v>
      </c>
      <c r="AR47" s="802">
        <v>1149</v>
      </c>
      <c r="AS47" s="802">
        <v>1719</v>
      </c>
      <c r="AT47" s="802">
        <v>363</v>
      </c>
      <c r="AU47" s="803">
        <v>7634</v>
      </c>
      <c r="AV47" s="803">
        <v>195</v>
      </c>
      <c r="AW47" s="804">
        <v>8</v>
      </c>
      <c r="AX47" s="1457"/>
      <c r="AY47" s="807" t="s">
        <v>375</v>
      </c>
      <c r="AZ47" s="801">
        <v>529</v>
      </c>
      <c r="BA47" s="802">
        <v>149</v>
      </c>
      <c r="BB47" s="802">
        <v>1198</v>
      </c>
      <c r="BC47" s="802">
        <v>65084</v>
      </c>
      <c r="BD47" s="802">
        <v>1499</v>
      </c>
      <c r="BE47" s="802">
        <v>60352</v>
      </c>
      <c r="BF47" s="802">
        <v>1087</v>
      </c>
      <c r="BG47" s="803">
        <v>2146</v>
      </c>
      <c r="BH47" s="803">
        <v>8666</v>
      </c>
      <c r="BI47" s="804">
        <v>552</v>
      </c>
      <c r="BJ47" s="1457"/>
      <c r="BK47" s="807" t="s">
        <v>375</v>
      </c>
      <c r="BL47" s="801">
        <v>345</v>
      </c>
      <c r="BM47" s="802">
        <v>124</v>
      </c>
      <c r="BN47" s="802">
        <v>708</v>
      </c>
      <c r="BO47" s="802">
        <v>5848</v>
      </c>
      <c r="BP47" s="802">
        <v>300</v>
      </c>
      <c r="BQ47" s="802">
        <v>789</v>
      </c>
      <c r="BR47" s="802">
        <v>7154</v>
      </c>
      <c r="BS47" s="803">
        <v>20</v>
      </c>
      <c r="BT47" s="803">
        <v>510</v>
      </c>
      <c r="BU47" s="804">
        <v>881</v>
      </c>
      <c r="BV47" s="1457"/>
      <c r="BW47" s="807" t="s">
        <v>375</v>
      </c>
      <c r="BX47" s="802">
        <v>5743</v>
      </c>
      <c r="BY47" s="802">
        <v>1714</v>
      </c>
      <c r="BZ47" s="803">
        <v>1289</v>
      </c>
      <c r="CA47" s="803">
        <v>275</v>
      </c>
      <c r="CB47" s="802">
        <v>150</v>
      </c>
      <c r="CC47" s="806">
        <v>209056</v>
      </c>
    </row>
    <row r="48" spans="1:81" x14ac:dyDescent="0.2">
      <c r="A48" s="792"/>
      <c r="B48" s="1457"/>
      <c r="C48" s="807" t="s">
        <v>376</v>
      </c>
      <c r="D48" s="801">
        <v>464135</v>
      </c>
      <c r="E48" s="802">
        <v>37698</v>
      </c>
      <c r="F48" s="802">
        <v>167369</v>
      </c>
      <c r="G48" s="802">
        <v>25385</v>
      </c>
      <c r="H48" s="802">
        <v>68</v>
      </c>
      <c r="I48" s="802">
        <v>15855</v>
      </c>
      <c r="J48" s="802">
        <v>32592</v>
      </c>
      <c r="K48" s="803">
        <v>53059</v>
      </c>
      <c r="L48" s="803">
        <v>19651</v>
      </c>
      <c r="M48" s="804">
        <v>13258</v>
      </c>
      <c r="N48" s="1457"/>
      <c r="O48" s="808" t="s">
        <v>376</v>
      </c>
      <c r="P48" s="801">
        <v>11526</v>
      </c>
      <c r="Q48" s="802">
        <v>39782</v>
      </c>
      <c r="R48" s="802">
        <v>683</v>
      </c>
      <c r="S48" s="802">
        <v>14928</v>
      </c>
      <c r="T48" s="802">
        <v>4390</v>
      </c>
      <c r="U48" s="802">
        <v>1580</v>
      </c>
      <c r="V48" s="802">
        <v>3251</v>
      </c>
      <c r="W48" s="803">
        <v>36</v>
      </c>
      <c r="X48" s="803">
        <v>3523</v>
      </c>
      <c r="Y48" s="804">
        <v>1464</v>
      </c>
      <c r="Z48" s="1457"/>
      <c r="AA48" s="808" t="s">
        <v>376</v>
      </c>
      <c r="AB48" s="801">
        <v>1879</v>
      </c>
      <c r="AC48" s="802">
        <v>10716</v>
      </c>
      <c r="AD48" s="802">
        <v>0</v>
      </c>
      <c r="AE48" s="802">
        <v>192</v>
      </c>
      <c r="AF48" s="802">
        <v>5250</v>
      </c>
      <c r="AG48" s="802">
        <v>127639</v>
      </c>
      <c r="AH48" s="802">
        <v>671</v>
      </c>
      <c r="AI48" s="803">
        <v>1112</v>
      </c>
      <c r="AJ48" s="803">
        <v>578</v>
      </c>
      <c r="AK48" s="804">
        <v>10957</v>
      </c>
      <c r="AL48" s="1457"/>
      <c r="AM48" s="807" t="s">
        <v>376</v>
      </c>
      <c r="AN48" s="801">
        <v>45584</v>
      </c>
      <c r="AO48" s="802">
        <v>9966</v>
      </c>
      <c r="AP48" s="802">
        <v>9677</v>
      </c>
      <c r="AQ48" s="802">
        <v>20033</v>
      </c>
      <c r="AR48" s="802">
        <v>2779</v>
      </c>
      <c r="AS48" s="802">
        <v>4753</v>
      </c>
      <c r="AT48" s="802">
        <v>425</v>
      </c>
      <c r="AU48" s="803">
        <v>7289</v>
      </c>
      <c r="AV48" s="803">
        <v>1683</v>
      </c>
      <c r="AW48" s="804">
        <v>810</v>
      </c>
      <c r="AX48" s="1457"/>
      <c r="AY48" s="807" t="s">
        <v>376</v>
      </c>
      <c r="AZ48" s="801">
        <v>3235</v>
      </c>
      <c r="BA48" s="802">
        <v>2043</v>
      </c>
      <c r="BB48" s="802">
        <v>6044</v>
      </c>
      <c r="BC48" s="802">
        <v>181304</v>
      </c>
      <c r="BD48" s="802">
        <v>5409</v>
      </c>
      <c r="BE48" s="802">
        <v>164048</v>
      </c>
      <c r="BF48" s="802">
        <v>9991</v>
      </c>
      <c r="BG48" s="803">
        <v>1856</v>
      </c>
      <c r="BH48" s="803">
        <v>12757</v>
      </c>
      <c r="BI48" s="804">
        <v>1149</v>
      </c>
      <c r="BJ48" s="1457"/>
      <c r="BK48" s="807" t="s">
        <v>376</v>
      </c>
      <c r="BL48" s="801">
        <v>284</v>
      </c>
      <c r="BM48" s="802">
        <v>747</v>
      </c>
      <c r="BN48" s="802">
        <v>1054</v>
      </c>
      <c r="BO48" s="802">
        <v>8164</v>
      </c>
      <c r="BP48" s="802">
        <v>952</v>
      </c>
      <c r="BQ48" s="802">
        <v>407</v>
      </c>
      <c r="BR48" s="802">
        <v>11671</v>
      </c>
      <c r="BS48" s="803">
        <v>14</v>
      </c>
      <c r="BT48" s="803">
        <v>2995</v>
      </c>
      <c r="BU48" s="804">
        <v>5598</v>
      </c>
      <c r="BV48" s="1457"/>
      <c r="BW48" s="807" t="s">
        <v>376</v>
      </c>
      <c r="BX48" s="802">
        <v>3064</v>
      </c>
      <c r="BY48" s="802">
        <v>15003</v>
      </c>
      <c r="BZ48" s="803">
        <v>13083</v>
      </c>
      <c r="CA48" s="803">
        <v>1685</v>
      </c>
      <c r="CB48" s="802">
        <v>235</v>
      </c>
      <c r="CC48" s="806">
        <v>812509</v>
      </c>
    </row>
    <row r="49" spans="1:81" x14ac:dyDescent="0.2">
      <c r="A49" s="792"/>
      <c r="B49" s="1457"/>
      <c r="C49" s="807" t="s">
        <v>377</v>
      </c>
      <c r="D49" s="801">
        <v>252148</v>
      </c>
      <c r="E49" s="802">
        <v>16986</v>
      </c>
      <c r="F49" s="802">
        <v>100544</v>
      </c>
      <c r="G49" s="802">
        <v>24613</v>
      </c>
      <c r="H49" s="802">
        <v>11</v>
      </c>
      <c r="I49" s="802">
        <v>16180</v>
      </c>
      <c r="J49" s="802">
        <v>16508</v>
      </c>
      <c r="K49" s="803">
        <v>20900</v>
      </c>
      <c r="L49" s="803">
        <v>7369</v>
      </c>
      <c r="M49" s="804">
        <v>5482</v>
      </c>
      <c r="N49" s="1457"/>
      <c r="O49" s="808" t="s">
        <v>377</v>
      </c>
      <c r="P49" s="801">
        <v>14109</v>
      </c>
      <c r="Q49" s="802">
        <v>13340</v>
      </c>
      <c r="R49" s="802">
        <v>625</v>
      </c>
      <c r="S49" s="802">
        <v>5556</v>
      </c>
      <c r="T49" s="802">
        <v>412</v>
      </c>
      <c r="U49" s="802">
        <v>205</v>
      </c>
      <c r="V49" s="802">
        <v>360</v>
      </c>
      <c r="W49" s="803">
        <v>0</v>
      </c>
      <c r="X49" s="803">
        <v>1231</v>
      </c>
      <c r="Y49" s="804">
        <v>1001</v>
      </c>
      <c r="Z49" s="1457"/>
      <c r="AA49" s="808" t="s">
        <v>377</v>
      </c>
      <c r="AB49" s="801">
        <v>297</v>
      </c>
      <c r="AC49" s="802">
        <v>2938</v>
      </c>
      <c r="AD49" s="802">
        <v>0</v>
      </c>
      <c r="AE49" s="802">
        <v>0</v>
      </c>
      <c r="AF49" s="802">
        <v>3481</v>
      </c>
      <c r="AG49" s="802">
        <v>57223</v>
      </c>
      <c r="AH49" s="802">
        <v>223</v>
      </c>
      <c r="AI49" s="803">
        <v>217</v>
      </c>
      <c r="AJ49" s="803">
        <v>71</v>
      </c>
      <c r="AK49" s="804">
        <v>8007</v>
      </c>
      <c r="AL49" s="1457"/>
      <c r="AM49" s="807" t="s">
        <v>377</v>
      </c>
      <c r="AN49" s="801">
        <v>6316</v>
      </c>
      <c r="AO49" s="802">
        <v>10414</v>
      </c>
      <c r="AP49" s="802">
        <v>2525</v>
      </c>
      <c r="AQ49" s="802">
        <v>12071</v>
      </c>
      <c r="AR49" s="802">
        <v>1757</v>
      </c>
      <c r="AS49" s="802">
        <v>2564</v>
      </c>
      <c r="AT49" s="802">
        <v>163</v>
      </c>
      <c r="AU49" s="803">
        <v>1127</v>
      </c>
      <c r="AV49" s="803">
        <v>461</v>
      </c>
      <c r="AW49" s="804">
        <v>1868</v>
      </c>
      <c r="AX49" s="1457"/>
      <c r="AY49" s="807" t="s">
        <v>377</v>
      </c>
      <c r="AZ49" s="801">
        <v>1590</v>
      </c>
      <c r="BA49" s="802">
        <v>3618</v>
      </c>
      <c r="BB49" s="802">
        <v>4231</v>
      </c>
      <c r="BC49" s="802">
        <v>60075</v>
      </c>
      <c r="BD49" s="802">
        <v>1832</v>
      </c>
      <c r="BE49" s="802">
        <v>53497</v>
      </c>
      <c r="BF49" s="802">
        <v>4541</v>
      </c>
      <c r="BG49" s="803">
        <v>205</v>
      </c>
      <c r="BH49" s="803">
        <v>5804</v>
      </c>
      <c r="BI49" s="804">
        <v>318</v>
      </c>
      <c r="BJ49" s="1457"/>
      <c r="BK49" s="807" t="s">
        <v>377</v>
      </c>
      <c r="BL49" s="801">
        <v>680</v>
      </c>
      <c r="BM49" s="802">
        <v>459</v>
      </c>
      <c r="BN49" s="802">
        <v>279</v>
      </c>
      <c r="BO49" s="802">
        <v>3540</v>
      </c>
      <c r="BP49" s="802">
        <v>436</v>
      </c>
      <c r="BQ49" s="802">
        <v>92</v>
      </c>
      <c r="BR49" s="802">
        <v>3422</v>
      </c>
      <c r="BS49" s="803">
        <v>357</v>
      </c>
      <c r="BT49" s="803">
        <v>436</v>
      </c>
      <c r="BU49" s="804">
        <v>861</v>
      </c>
      <c r="BV49" s="1457"/>
      <c r="BW49" s="807" t="s">
        <v>377</v>
      </c>
      <c r="BX49" s="802">
        <v>1768</v>
      </c>
      <c r="BY49" s="802">
        <v>6040</v>
      </c>
      <c r="BZ49" s="803">
        <v>5542</v>
      </c>
      <c r="CA49" s="803">
        <v>291</v>
      </c>
      <c r="CB49" s="802">
        <v>207</v>
      </c>
      <c r="CC49" s="806">
        <v>384712</v>
      </c>
    </row>
    <row r="50" spans="1:81" x14ac:dyDescent="0.2">
      <c r="A50" s="792"/>
      <c r="B50" s="1457"/>
      <c r="C50" s="807" t="s">
        <v>378</v>
      </c>
      <c r="D50" s="801">
        <v>50251</v>
      </c>
      <c r="E50" s="802">
        <v>2570</v>
      </c>
      <c r="F50" s="802">
        <v>24379</v>
      </c>
      <c r="G50" s="802">
        <v>4115</v>
      </c>
      <c r="H50" s="802">
        <v>0</v>
      </c>
      <c r="I50" s="802">
        <v>2161</v>
      </c>
      <c r="J50" s="802">
        <v>1569</v>
      </c>
      <c r="K50" s="803">
        <v>5865</v>
      </c>
      <c r="L50" s="803">
        <v>1087</v>
      </c>
      <c r="M50" s="804">
        <v>902</v>
      </c>
      <c r="N50" s="1457"/>
      <c r="O50" s="808" t="s">
        <v>378</v>
      </c>
      <c r="P50" s="801">
        <v>941</v>
      </c>
      <c r="Q50" s="802">
        <v>3339</v>
      </c>
      <c r="R50" s="802">
        <v>31</v>
      </c>
      <c r="S50" s="802">
        <v>1327</v>
      </c>
      <c r="T50" s="802">
        <v>191</v>
      </c>
      <c r="U50" s="802">
        <v>5</v>
      </c>
      <c r="V50" s="802">
        <v>43</v>
      </c>
      <c r="W50" s="803">
        <v>3</v>
      </c>
      <c r="X50" s="803">
        <v>392</v>
      </c>
      <c r="Y50" s="804">
        <v>3</v>
      </c>
      <c r="Z50" s="1457"/>
      <c r="AA50" s="808" t="s">
        <v>378</v>
      </c>
      <c r="AB50" s="801">
        <v>389</v>
      </c>
      <c r="AC50" s="802">
        <v>602</v>
      </c>
      <c r="AD50" s="802">
        <v>0</v>
      </c>
      <c r="AE50" s="802">
        <v>0</v>
      </c>
      <c r="AF50" s="802">
        <v>337</v>
      </c>
      <c r="AG50" s="802">
        <v>7640</v>
      </c>
      <c r="AH50" s="802">
        <v>0</v>
      </c>
      <c r="AI50" s="803">
        <v>11</v>
      </c>
      <c r="AJ50" s="803">
        <v>182</v>
      </c>
      <c r="AK50" s="804">
        <v>981</v>
      </c>
      <c r="AL50" s="1457"/>
      <c r="AM50" s="807" t="s">
        <v>378</v>
      </c>
      <c r="AN50" s="801">
        <v>1163</v>
      </c>
      <c r="AO50" s="802">
        <v>1126</v>
      </c>
      <c r="AP50" s="802">
        <v>431</v>
      </c>
      <c r="AQ50" s="802">
        <v>2091</v>
      </c>
      <c r="AR50" s="802">
        <v>246</v>
      </c>
      <c r="AS50" s="802">
        <v>265</v>
      </c>
      <c r="AT50" s="802">
        <v>14</v>
      </c>
      <c r="AU50" s="803">
        <v>196</v>
      </c>
      <c r="AV50" s="803">
        <v>103</v>
      </c>
      <c r="AW50" s="804">
        <v>6</v>
      </c>
      <c r="AX50" s="1457"/>
      <c r="AY50" s="807" t="s">
        <v>378</v>
      </c>
      <c r="AZ50" s="801">
        <v>130</v>
      </c>
      <c r="BA50" s="802">
        <v>326</v>
      </c>
      <c r="BB50" s="802">
        <v>369</v>
      </c>
      <c r="BC50" s="802">
        <v>16845</v>
      </c>
      <c r="BD50" s="802">
        <v>249</v>
      </c>
      <c r="BE50" s="802">
        <v>14204</v>
      </c>
      <c r="BF50" s="802">
        <v>2246</v>
      </c>
      <c r="BG50" s="803">
        <v>146</v>
      </c>
      <c r="BH50" s="803">
        <v>979</v>
      </c>
      <c r="BI50" s="804">
        <v>11</v>
      </c>
      <c r="BJ50" s="1457"/>
      <c r="BK50" s="807" t="s">
        <v>378</v>
      </c>
      <c r="BL50" s="801">
        <v>162</v>
      </c>
      <c r="BM50" s="802">
        <v>6</v>
      </c>
      <c r="BN50" s="802">
        <v>47</v>
      </c>
      <c r="BO50" s="802">
        <v>661</v>
      </c>
      <c r="BP50" s="802">
        <v>64</v>
      </c>
      <c r="BQ50" s="802">
        <v>28</v>
      </c>
      <c r="BR50" s="802">
        <v>480</v>
      </c>
      <c r="BS50" s="803">
        <v>0</v>
      </c>
      <c r="BT50" s="803">
        <v>42</v>
      </c>
      <c r="BU50" s="804">
        <v>258</v>
      </c>
      <c r="BV50" s="1457"/>
      <c r="BW50" s="807" t="s">
        <v>378</v>
      </c>
      <c r="BX50" s="802">
        <v>180</v>
      </c>
      <c r="BY50" s="802">
        <v>833</v>
      </c>
      <c r="BZ50" s="803">
        <v>812</v>
      </c>
      <c r="CA50" s="803">
        <v>19</v>
      </c>
      <c r="CB50" s="802">
        <v>2</v>
      </c>
      <c r="CC50" s="806">
        <v>77028</v>
      </c>
    </row>
    <row r="51" spans="1:81" x14ac:dyDescent="0.2">
      <c r="A51" s="792"/>
      <c r="B51" s="1457"/>
      <c r="C51" s="807" t="s">
        <v>379</v>
      </c>
      <c r="D51" s="801">
        <v>2472</v>
      </c>
      <c r="E51" s="802">
        <v>84</v>
      </c>
      <c r="F51" s="802">
        <v>1523</v>
      </c>
      <c r="G51" s="802">
        <v>138</v>
      </c>
      <c r="H51" s="802">
        <v>0</v>
      </c>
      <c r="I51" s="802">
        <v>197</v>
      </c>
      <c r="J51" s="802">
        <v>3</v>
      </c>
      <c r="K51" s="803">
        <v>36</v>
      </c>
      <c r="L51" s="803">
        <v>115</v>
      </c>
      <c r="M51" s="804">
        <v>62</v>
      </c>
      <c r="N51" s="1457"/>
      <c r="O51" s="808" t="s">
        <v>379</v>
      </c>
      <c r="P51" s="801">
        <v>296</v>
      </c>
      <c r="Q51" s="802">
        <v>1</v>
      </c>
      <c r="R51" s="802">
        <v>0</v>
      </c>
      <c r="S51" s="802">
        <v>3</v>
      </c>
      <c r="T51" s="802">
        <v>1</v>
      </c>
      <c r="U51" s="802">
        <v>0</v>
      </c>
      <c r="V51" s="802">
        <v>0</v>
      </c>
      <c r="W51" s="803">
        <v>0</v>
      </c>
      <c r="X51" s="803">
        <v>0</v>
      </c>
      <c r="Y51" s="804">
        <v>0</v>
      </c>
      <c r="Z51" s="1457"/>
      <c r="AA51" s="808" t="s">
        <v>379</v>
      </c>
      <c r="AB51" s="801">
        <v>0</v>
      </c>
      <c r="AC51" s="802">
        <v>4</v>
      </c>
      <c r="AD51" s="802">
        <v>0</v>
      </c>
      <c r="AE51" s="802">
        <v>0</v>
      </c>
      <c r="AF51" s="802">
        <v>9</v>
      </c>
      <c r="AG51" s="802">
        <v>559</v>
      </c>
      <c r="AH51" s="802">
        <v>0</v>
      </c>
      <c r="AI51" s="803">
        <v>1</v>
      </c>
      <c r="AJ51" s="803">
        <v>0</v>
      </c>
      <c r="AK51" s="804">
        <v>64</v>
      </c>
      <c r="AL51" s="1457"/>
      <c r="AM51" s="807" t="s">
        <v>379</v>
      </c>
      <c r="AN51" s="801">
        <v>51</v>
      </c>
      <c r="AO51" s="802">
        <v>0</v>
      </c>
      <c r="AP51" s="802">
        <v>124</v>
      </c>
      <c r="AQ51" s="802">
        <v>138</v>
      </c>
      <c r="AR51" s="802">
        <v>8</v>
      </c>
      <c r="AS51" s="802">
        <v>10</v>
      </c>
      <c r="AT51" s="802">
        <v>34</v>
      </c>
      <c r="AU51" s="803">
        <v>37</v>
      </c>
      <c r="AV51" s="803">
        <v>0</v>
      </c>
      <c r="AW51" s="804">
        <v>1</v>
      </c>
      <c r="AX51" s="1457"/>
      <c r="AY51" s="807" t="s">
        <v>379</v>
      </c>
      <c r="AZ51" s="801">
        <v>1</v>
      </c>
      <c r="BA51" s="802">
        <v>0</v>
      </c>
      <c r="BB51" s="802">
        <v>90</v>
      </c>
      <c r="BC51" s="802">
        <v>1205</v>
      </c>
      <c r="BD51" s="802">
        <v>8</v>
      </c>
      <c r="BE51" s="802">
        <v>1157</v>
      </c>
      <c r="BF51" s="802">
        <v>20</v>
      </c>
      <c r="BG51" s="803">
        <v>20</v>
      </c>
      <c r="BH51" s="803">
        <v>24</v>
      </c>
      <c r="BI51" s="804">
        <v>0</v>
      </c>
      <c r="BJ51" s="1457"/>
      <c r="BK51" s="807" t="s">
        <v>379</v>
      </c>
      <c r="BL51" s="801">
        <v>1</v>
      </c>
      <c r="BM51" s="802">
        <v>0</v>
      </c>
      <c r="BN51" s="802">
        <v>3</v>
      </c>
      <c r="BO51" s="802">
        <v>20</v>
      </c>
      <c r="BP51" s="802">
        <v>0</v>
      </c>
      <c r="BQ51" s="802">
        <v>0</v>
      </c>
      <c r="BR51" s="802">
        <v>42</v>
      </c>
      <c r="BS51" s="803">
        <v>0</v>
      </c>
      <c r="BT51" s="803">
        <v>40</v>
      </c>
      <c r="BU51" s="804">
        <v>2</v>
      </c>
      <c r="BV51" s="1457"/>
      <c r="BW51" s="807" t="s">
        <v>379</v>
      </c>
      <c r="BX51" s="802">
        <v>0</v>
      </c>
      <c r="BY51" s="802">
        <v>5</v>
      </c>
      <c r="BZ51" s="803">
        <v>5</v>
      </c>
      <c r="CA51" s="803">
        <v>0</v>
      </c>
      <c r="CB51" s="802">
        <v>0</v>
      </c>
      <c r="CC51" s="806">
        <v>4307</v>
      </c>
    </row>
    <row r="52" spans="1:81" x14ac:dyDescent="0.2">
      <c r="A52" s="792"/>
      <c r="B52" s="1458"/>
      <c r="C52" s="811" t="s">
        <v>380</v>
      </c>
      <c r="D52" s="794">
        <v>1118</v>
      </c>
      <c r="E52" s="795">
        <v>27</v>
      </c>
      <c r="F52" s="795">
        <v>98</v>
      </c>
      <c r="G52" s="795">
        <v>115</v>
      </c>
      <c r="H52" s="795">
        <v>0</v>
      </c>
      <c r="I52" s="795">
        <v>180</v>
      </c>
      <c r="J52" s="795">
        <v>44</v>
      </c>
      <c r="K52" s="796">
        <v>91</v>
      </c>
      <c r="L52" s="796">
        <v>57</v>
      </c>
      <c r="M52" s="797">
        <v>377</v>
      </c>
      <c r="N52" s="1458"/>
      <c r="O52" s="812" t="s">
        <v>380</v>
      </c>
      <c r="P52" s="794">
        <v>2</v>
      </c>
      <c r="Q52" s="795">
        <v>127</v>
      </c>
      <c r="R52" s="795">
        <v>0</v>
      </c>
      <c r="S52" s="795">
        <v>0</v>
      </c>
      <c r="T52" s="795">
        <v>0</v>
      </c>
      <c r="U52" s="795">
        <v>0</v>
      </c>
      <c r="V52" s="795">
        <v>0</v>
      </c>
      <c r="W52" s="796">
        <v>0</v>
      </c>
      <c r="X52" s="796">
        <v>0</v>
      </c>
      <c r="Y52" s="797">
        <v>0</v>
      </c>
      <c r="Z52" s="1458"/>
      <c r="AA52" s="812" t="s">
        <v>380</v>
      </c>
      <c r="AB52" s="794">
        <v>0</v>
      </c>
      <c r="AC52" s="795">
        <v>0</v>
      </c>
      <c r="AD52" s="795">
        <v>0</v>
      </c>
      <c r="AE52" s="795">
        <v>0</v>
      </c>
      <c r="AF52" s="795">
        <v>0</v>
      </c>
      <c r="AG52" s="795">
        <v>130</v>
      </c>
      <c r="AH52" s="795">
        <v>0</v>
      </c>
      <c r="AI52" s="796">
        <v>96</v>
      </c>
      <c r="AJ52" s="796">
        <v>0</v>
      </c>
      <c r="AK52" s="797">
        <v>14</v>
      </c>
      <c r="AL52" s="1458"/>
      <c r="AM52" s="811" t="s">
        <v>380</v>
      </c>
      <c r="AN52" s="794">
        <v>1</v>
      </c>
      <c r="AO52" s="795">
        <v>1</v>
      </c>
      <c r="AP52" s="795">
        <v>0</v>
      </c>
      <c r="AQ52" s="795">
        <v>2</v>
      </c>
      <c r="AR52" s="795">
        <v>0</v>
      </c>
      <c r="AS52" s="795">
        <v>0</v>
      </c>
      <c r="AT52" s="795">
        <v>0</v>
      </c>
      <c r="AU52" s="796">
        <v>13</v>
      </c>
      <c r="AV52" s="796">
        <v>0</v>
      </c>
      <c r="AW52" s="797">
        <v>1</v>
      </c>
      <c r="AX52" s="1458"/>
      <c r="AY52" s="811" t="s">
        <v>380</v>
      </c>
      <c r="AZ52" s="794">
        <v>0</v>
      </c>
      <c r="BA52" s="795">
        <v>0</v>
      </c>
      <c r="BB52" s="795">
        <v>2</v>
      </c>
      <c r="BC52" s="795">
        <v>128</v>
      </c>
      <c r="BD52" s="795">
        <v>0</v>
      </c>
      <c r="BE52" s="795">
        <v>128</v>
      </c>
      <c r="BF52" s="795">
        <v>0</v>
      </c>
      <c r="BG52" s="796">
        <v>0</v>
      </c>
      <c r="BH52" s="796">
        <v>18</v>
      </c>
      <c r="BI52" s="797">
        <v>2</v>
      </c>
      <c r="BJ52" s="1458"/>
      <c r="BK52" s="811" t="s">
        <v>380</v>
      </c>
      <c r="BL52" s="794">
        <v>0</v>
      </c>
      <c r="BM52" s="795">
        <v>0</v>
      </c>
      <c r="BN52" s="795">
        <v>0</v>
      </c>
      <c r="BO52" s="795">
        <v>0</v>
      </c>
      <c r="BP52" s="795">
        <v>15</v>
      </c>
      <c r="BQ52" s="795">
        <v>1</v>
      </c>
      <c r="BR52" s="795">
        <v>9</v>
      </c>
      <c r="BS52" s="796">
        <v>0</v>
      </c>
      <c r="BT52" s="796">
        <v>0</v>
      </c>
      <c r="BU52" s="797">
        <v>9</v>
      </c>
      <c r="BV52" s="1458"/>
      <c r="BW52" s="811" t="s">
        <v>380</v>
      </c>
      <c r="BX52" s="795">
        <v>0</v>
      </c>
      <c r="BY52" s="795">
        <v>20</v>
      </c>
      <c r="BZ52" s="796">
        <v>9</v>
      </c>
      <c r="CA52" s="796">
        <v>11</v>
      </c>
      <c r="CB52" s="795">
        <v>0</v>
      </c>
      <c r="CC52" s="799">
        <v>1423</v>
      </c>
    </row>
    <row r="53" spans="1:81" ht="13.5" customHeight="1" x14ac:dyDescent="0.2">
      <c r="A53" s="792"/>
      <c r="B53" s="1456" t="s">
        <v>1134</v>
      </c>
      <c r="C53" s="813" t="s">
        <v>381</v>
      </c>
      <c r="D53" s="794">
        <v>997806</v>
      </c>
      <c r="E53" s="795">
        <v>128182</v>
      </c>
      <c r="F53" s="795">
        <v>390602</v>
      </c>
      <c r="G53" s="795">
        <v>119635</v>
      </c>
      <c r="H53" s="795">
        <v>30</v>
      </c>
      <c r="I53" s="795">
        <v>61411</v>
      </c>
      <c r="J53" s="795">
        <v>29485</v>
      </c>
      <c r="K53" s="796">
        <v>73568</v>
      </c>
      <c r="L53" s="796">
        <v>22642</v>
      </c>
      <c r="M53" s="797">
        <v>34659</v>
      </c>
      <c r="N53" s="1456" t="s">
        <v>1135</v>
      </c>
      <c r="O53" s="814" t="s">
        <v>381</v>
      </c>
      <c r="P53" s="794">
        <v>18603</v>
      </c>
      <c r="Q53" s="795">
        <v>48009</v>
      </c>
      <c r="R53" s="795">
        <v>226</v>
      </c>
      <c r="S53" s="795">
        <v>35116</v>
      </c>
      <c r="T53" s="795">
        <v>2823</v>
      </c>
      <c r="U53" s="795">
        <v>2476</v>
      </c>
      <c r="V53" s="795">
        <v>897</v>
      </c>
      <c r="W53" s="796">
        <v>892</v>
      </c>
      <c r="X53" s="796">
        <v>9386</v>
      </c>
      <c r="Y53" s="797">
        <v>1451</v>
      </c>
      <c r="Z53" s="1456" t="s">
        <v>1135</v>
      </c>
      <c r="AA53" s="814" t="s">
        <v>381</v>
      </c>
      <c r="AB53" s="794">
        <v>3166</v>
      </c>
      <c r="AC53" s="795">
        <v>7118</v>
      </c>
      <c r="AD53" s="795">
        <v>24</v>
      </c>
      <c r="AE53" s="795">
        <v>27</v>
      </c>
      <c r="AF53" s="795">
        <v>7378</v>
      </c>
      <c r="AG53" s="795">
        <v>94420</v>
      </c>
      <c r="AH53" s="795">
        <v>164</v>
      </c>
      <c r="AI53" s="796">
        <v>587</v>
      </c>
      <c r="AJ53" s="796">
        <v>182</v>
      </c>
      <c r="AK53" s="797">
        <v>5486</v>
      </c>
      <c r="AL53" s="1456" t="s">
        <v>1135</v>
      </c>
      <c r="AM53" s="813" t="s">
        <v>381</v>
      </c>
      <c r="AN53" s="794">
        <v>15463</v>
      </c>
      <c r="AO53" s="795">
        <v>16183</v>
      </c>
      <c r="AP53" s="795">
        <v>4690</v>
      </c>
      <c r="AQ53" s="795">
        <v>13961</v>
      </c>
      <c r="AR53" s="795">
        <v>3056</v>
      </c>
      <c r="AS53" s="795">
        <v>6513</v>
      </c>
      <c r="AT53" s="795">
        <v>721</v>
      </c>
      <c r="AU53" s="796">
        <v>8580</v>
      </c>
      <c r="AV53" s="796">
        <v>646</v>
      </c>
      <c r="AW53" s="797">
        <v>1581</v>
      </c>
      <c r="AX53" s="1456" t="s">
        <v>1136</v>
      </c>
      <c r="AY53" s="813" t="s">
        <v>381</v>
      </c>
      <c r="AZ53" s="794">
        <v>7656</v>
      </c>
      <c r="BA53" s="795">
        <v>927</v>
      </c>
      <c r="BB53" s="795">
        <v>8024</v>
      </c>
      <c r="BC53" s="795">
        <v>89746</v>
      </c>
      <c r="BD53" s="795">
        <v>3416</v>
      </c>
      <c r="BE53" s="795">
        <v>79127</v>
      </c>
      <c r="BF53" s="795">
        <v>5928</v>
      </c>
      <c r="BG53" s="796">
        <v>1275</v>
      </c>
      <c r="BH53" s="796">
        <v>13794</v>
      </c>
      <c r="BI53" s="797">
        <v>1119</v>
      </c>
      <c r="BJ53" s="1456" t="s">
        <v>1134</v>
      </c>
      <c r="BK53" s="813" t="s">
        <v>381</v>
      </c>
      <c r="BL53" s="794">
        <v>396</v>
      </c>
      <c r="BM53" s="795">
        <v>165</v>
      </c>
      <c r="BN53" s="795">
        <v>1022</v>
      </c>
      <c r="BO53" s="795">
        <v>9348</v>
      </c>
      <c r="BP53" s="795">
        <v>857</v>
      </c>
      <c r="BQ53" s="795">
        <v>887</v>
      </c>
      <c r="BR53" s="795">
        <v>6542</v>
      </c>
      <c r="BS53" s="796">
        <v>347</v>
      </c>
      <c r="BT53" s="796">
        <v>910</v>
      </c>
      <c r="BU53" s="797">
        <v>3082</v>
      </c>
      <c r="BV53" s="1456" t="s">
        <v>1135</v>
      </c>
      <c r="BW53" s="813" t="s">
        <v>381</v>
      </c>
      <c r="BX53" s="795">
        <v>2203</v>
      </c>
      <c r="BY53" s="795">
        <v>11604</v>
      </c>
      <c r="BZ53" s="796">
        <v>9347</v>
      </c>
      <c r="CA53" s="796">
        <v>2103</v>
      </c>
      <c r="CB53" s="795">
        <v>154</v>
      </c>
      <c r="CC53" s="799">
        <v>1213912</v>
      </c>
    </row>
    <row r="54" spans="1:81" x14ac:dyDescent="0.2">
      <c r="A54" s="792"/>
      <c r="B54" s="1457"/>
      <c r="C54" s="800" t="s">
        <v>382</v>
      </c>
      <c r="D54" s="801">
        <v>6654</v>
      </c>
      <c r="E54" s="802">
        <v>879</v>
      </c>
      <c r="F54" s="802">
        <v>1258</v>
      </c>
      <c r="G54" s="802">
        <v>1429</v>
      </c>
      <c r="H54" s="802">
        <v>0</v>
      </c>
      <c r="I54" s="802">
        <v>626</v>
      </c>
      <c r="J54" s="802">
        <v>117</v>
      </c>
      <c r="K54" s="803">
        <v>730</v>
      </c>
      <c r="L54" s="803">
        <v>144</v>
      </c>
      <c r="M54" s="804">
        <v>228</v>
      </c>
      <c r="N54" s="1457"/>
      <c r="O54" s="805" t="s">
        <v>382</v>
      </c>
      <c r="P54" s="801">
        <v>146</v>
      </c>
      <c r="Q54" s="802">
        <v>424</v>
      </c>
      <c r="R54" s="802">
        <v>0</v>
      </c>
      <c r="S54" s="802">
        <v>115</v>
      </c>
      <c r="T54" s="802">
        <v>0</v>
      </c>
      <c r="U54" s="802">
        <v>0</v>
      </c>
      <c r="V54" s="802">
        <v>29</v>
      </c>
      <c r="W54" s="803">
        <v>0</v>
      </c>
      <c r="X54" s="803">
        <v>412</v>
      </c>
      <c r="Y54" s="804">
        <v>4</v>
      </c>
      <c r="Z54" s="1457"/>
      <c r="AA54" s="805" t="s">
        <v>382</v>
      </c>
      <c r="AB54" s="801">
        <v>0</v>
      </c>
      <c r="AC54" s="802">
        <v>35</v>
      </c>
      <c r="AD54" s="802">
        <v>0</v>
      </c>
      <c r="AE54" s="802">
        <v>0</v>
      </c>
      <c r="AF54" s="802">
        <v>78</v>
      </c>
      <c r="AG54" s="802">
        <v>1773</v>
      </c>
      <c r="AH54" s="802">
        <v>0</v>
      </c>
      <c r="AI54" s="803">
        <v>9</v>
      </c>
      <c r="AJ54" s="803">
        <v>0</v>
      </c>
      <c r="AK54" s="804">
        <v>53</v>
      </c>
      <c r="AL54" s="1457"/>
      <c r="AM54" s="800" t="s">
        <v>382</v>
      </c>
      <c r="AN54" s="801">
        <v>276</v>
      </c>
      <c r="AO54" s="802">
        <v>1276</v>
      </c>
      <c r="AP54" s="802">
        <v>40</v>
      </c>
      <c r="AQ54" s="802">
        <v>41</v>
      </c>
      <c r="AR54" s="802">
        <v>20</v>
      </c>
      <c r="AS54" s="802">
        <v>9</v>
      </c>
      <c r="AT54" s="802">
        <v>2</v>
      </c>
      <c r="AU54" s="803">
        <v>25</v>
      </c>
      <c r="AV54" s="803">
        <v>0</v>
      </c>
      <c r="AW54" s="804">
        <v>0</v>
      </c>
      <c r="AX54" s="1457"/>
      <c r="AY54" s="800" t="s">
        <v>382</v>
      </c>
      <c r="AZ54" s="801">
        <v>9</v>
      </c>
      <c r="BA54" s="802">
        <v>0</v>
      </c>
      <c r="BB54" s="802">
        <v>13</v>
      </c>
      <c r="BC54" s="802">
        <v>2402</v>
      </c>
      <c r="BD54" s="802">
        <v>348</v>
      </c>
      <c r="BE54" s="802">
        <v>2054</v>
      </c>
      <c r="BF54" s="802">
        <v>0</v>
      </c>
      <c r="BG54" s="803">
        <v>0</v>
      </c>
      <c r="BH54" s="803">
        <v>89</v>
      </c>
      <c r="BI54" s="804">
        <v>0</v>
      </c>
      <c r="BJ54" s="1457"/>
      <c r="BK54" s="800" t="s">
        <v>382</v>
      </c>
      <c r="BL54" s="801">
        <v>0</v>
      </c>
      <c r="BM54" s="802">
        <v>0</v>
      </c>
      <c r="BN54" s="802">
        <v>0</v>
      </c>
      <c r="BO54" s="802">
        <v>64</v>
      </c>
      <c r="BP54" s="802">
        <v>0</v>
      </c>
      <c r="BQ54" s="802">
        <v>25</v>
      </c>
      <c r="BR54" s="802">
        <v>90</v>
      </c>
      <c r="BS54" s="803">
        <v>0</v>
      </c>
      <c r="BT54" s="803">
        <v>42</v>
      </c>
      <c r="BU54" s="804">
        <v>48</v>
      </c>
      <c r="BV54" s="1457"/>
      <c r="BW54" s="800" t="s">
        <v>382</v>
      </c>
      <c r="BX54" s="802">
        <v>0</v>
      </c>
      <c r="BY54" s="802">
        <v>395</v>
      </c>
      <c r="BZ54" s="803">
        <v>318</v>
      </c>
      <c r="CA54" s="803">
        <v>22</v>
      </c>
      <c r="CB54" s="802">
        <v>55</v>
      </c>
      <c r="CC54" s="806">
        <v>11403</v>
      </c>
    </row>
    <row r="55" spans="1:81" x14ac:dyDescent="0.2">
      <c r="A55" s="792"/>
      <c r="B55" s="1457"/>
      <c r="C55" s="807" t="s">
        <v>383</v>
      </c>
      <c r="D55" s="801">
        <v>571</v>
      </c>
      <c r="E55" s="802">
        <v>241</v>
      </c>
      <c r="F55" s="802">
        <v>66</v>
      </c>
      <c r="G55" s="802">
        <v>58</v>
      </c>
      <c r="H55" s="802">
        <v>0</v>
      </c>
      <c r="I55" s="802">
        <v>85</v>
      </c>
      <c r="J55" s="802">
        <v>0</v>
      </c>
      <c r="K55" s="803">
        <v>0</v>
      </c>
      <c r="L55" s="803">
        <v>0</v>
      </c>
      <c r="M55" s="804">
        <v>0</v>
      </c>
      <c r="N55" s="1457"/>
      <c r="O55" s="808" t="s">
        <v>383</v>
      </c>
      <c r="P55" s="801">
        <v>79</v>
      </c>
      <c r="Q55" s="802">
        <v>21</v>
      </c>
      <c r="R55" s="802">
        <v>0</v>
      </c>
      <c r="S55" s="802">
        <v>0</v>
      </c>
      <c r="T55" s="802">
        <v>0</v>
      </c>
      <c r="U55" s="802">
        <v>0</v>
      </c>
      <c r="V55" s="802">
        <v>0</v>
      </c>
      <c r="W55" s="803">
        <v>0</v>
      </c>
      <c r="X55" s="803">
        <v>0</v>
      </c>
      <c r="Y55" s="804">
        <v>0</v>
      </c>
      <c r="Z55" s="1457"/>
      <c r="AA55" s="808" t="s">
        <v>383</v>
      </c>
      <c r="AB55" s="801">
        <v>0</v>
      </c>
      <c r="AC55" s="802">
        <v>0</v>
      </c>
      <c r="AD55" s="802">
        <v>0</v>
      </c>
      <c r="AE55" s="802">
        <v>0</v>
      </c>
      <c r="AF55" s="802">
        <v>21</v>
      </c>
      <c r="AG55" s="802">
        <v>515</v>
      </c>
      <c r="AH55" s="802">
        <v>0</v>
      </c>
      <c r="AI55" s="803">
        <v>0</v>
      </c>
      <c r="AJ55" s="803">
        <v>0</v>
      </c>
      <c r="AK55" s="804">
        <v>20</v>
      </c>
      <c r="AL55" s="1457"/>
      <c r="AM55" s="807" t="s">
        <v>383</v>
      </c>
      <c r="AN55" s="801">
        <v>60</v>
      </c>
      <c r="AO55" s="802">
        <v>0</v>
      </c>
      <c r="AP55" s="802">
        <v>40</v>
      </c>
      <c r="AQ55" s="802">
        <v>0</v>
      </c>
      <c r="AR55" s="802">
        <v>0</v>
      </c>
      <c r="AS55" s="802">
        <v>364</v>
      </c>
      <c r="AT55" s="802">
        <v>0</v>
      </c>
      <c r="AU55" s="803">
        <v>31</v>
      </c>
      <c r="AV55" s="803">
        <v>0</v>
      </c>
      <c r="AW55" s="804">
        <v>0</v>
      </c>
      <c r="AX55" s="1457"/>
      <c r="AY55" s="807" t="s">
        <v>383</v>
      </c>
      <c r="AZ55" s="801">
        <v>0</v>
      </c>
      <c r="BA55" s="802">
        <v>0</v>
      </c>
      <c r="BB55" s="802">
        <v>0</v>
      </c>
      <c r="BC55" s="802">
        <v>21</v>
      </c>
      <c r="BD55" s="802">
        <v>0</v>
      </c>
      <c r="BE55" s="802">
        <v>21</v>
      </c>
      <c r="BF55" s="802">
        <v>0</v>
      </c>
      <c r="BG55" s="803">
        <v>0</v>
      </c>
      <c r="BH55" s="803">
        <v>0</v>
      </c>
      <c r="BI55" s="804">
        <v>0</v>
      </c>
      <c r="BJ55" s="1457"/>
      <c r="BK55" s="807" t="s">
        <v>383</v>
      </c>
      <c r="BL55" s="801">
        <v>0</v>
      </c>
      <c r="BM55" s="802">
        <v>0</v>
      </c>
      <c r="BN55" s="802">
        <v>0</v>
      </c>
      <c r="BO55" s="802">
        <v>0</v>
      </c>
      <c r="BP55" s="802">
        <v>0</v>
      </c>
      <c r="BQ55" s="802">
        <v>0</v>
      </c>
      <c r="BR55" s="802">
        <v>0</v>
      </c>
      <c r="BS55" s="803">
        <v>0</v>
      </c>
      <c r="BT55" s="803">
        <v>0</v>
      </c>
      <c r="BU55" s="804">
        <v>0</v>
      </c>
      <c r="BV55" s="1457"/>
      <c r="BW55" s="807" t="s">
        <v>383</v>
      </c>
      <c r="BX55" s="802">
        <v>0</v>
      </c>
      <c r="BY55" s="802">
        <v>61</v>
      </c>
      <c r="BZ55" s="803">
        <v>61</v>
      </c>
      <c r="CA55" s="803">
        <v>0</v>
      </c>
      <c r="CB55" s="802">
        <v>0</v>
      </c>
      <c r="CC55" s="806">
        <v>1168</v>
      </c>
    </row>
    <row r="56" spans="1:81" x14ac:dyDescent="0.2">
      <c r="A56" s="792"/>
      <c r="B56" s="1457"/>
      <c r="C56" s="807" t="s">
        <v>384</v>
      </c>
      <c r="D56" s="801">
        <v>63668</v>
      </c>
      <c r="E56" s="802">
        <v>22814</v>
      </c>
      <c r="F56" s="802">
        <v>14243</v>
      </c>
      <c r="G56" s="802">
        <v>13288</v>
      </c>
      <c r="H56" s="802">
        <v>0</v>
      </c>
      <c r="I56" s="802">
        <v>3134</v>
      </c>
      <c r="J56" s="802">
        <v>641</v>
      </c>
      <c r="K56" s="803">
        <v>1396</v>
      </c>
      <c r="L56" s="803">
        <v>620</v>
      </c>
      <c r="M56" s="804">
        <v>2636</v>
      </c>
      <c r="N56" s="1457"/>
      <c r="O56" s="808" t="s">
        <v>384</v>
      </c>
      <c r="P56" s="801">
        <v>529</v>
      </c>
      <c r="Q56" s="802">
        <v>1322</v>
      </c>
      <c r="R56" s="802">
        <v>0</v>
      </c>
      <c r="S56" s="802">
        <v>287</v>
      </c>
      <c r="T56" s="802">
        <v>2</v>
      </c>
      <c r="U56" s="802">
        <v>198</v>
      </c>
      <c r="V56" s="802">
        <v>0</v>
      </c>
      <c r="W56" s="803">
        <v>0</v>
      </c>
      <c r="X56" s="803">
        <v>663</v>
      </c>
      <c r="Y56" s="804">
        <v>745</v>
      </c>
      <c r="Z56" s="1457"/>
      <c r="AA56" s="808" t="s">
        <v>384</v>
      </c>
      <c r="AB56" s="801">
        <v>282</v>
      </c>
      <c r="AC56" s="802">
        <v>149</v>
      </c>
      <c r="AD56" s="802">
        <v>0</v>
      </c>
      <c r="AE56" s="802">
        <v>0</v>
      </c>
      <c r="AF56" s="802">
        <v>719</v>
      </c>
      <c r="AG56" s="802">
        <v>6765</v>
      </c>
      <c r="AH56" s="802">
        <v>0</v>
      </c>
      <c r="AI56" s="803">
        <v>0</v>
      </c>
      <c r="AJ56" s="803">
        <v>32</v>
      </c>
      <c r="AK56" s="804">
        <v>452</v>
      </c>
      <c r="AL56" s="1457"/>
      <c r="AM56" s="807" t="s">
        <v>384</v>
      </c>
      <c r="AN56" s="801">
        <v>314</v>
      </c>
      <c r="AO56" s="802">
        <v>1746</v>
      </c>
      <c r="AP56" s="802">
        <v>319</v>
      </c>
      <c r="AQ56" s="802">
        <v>633</v>
      </c>
      <c r="AR56" s="802">
        <v>125</v>
      </c>
      <c r="AS56" s="802">
        <v>2303</v>
      </c>
      <c r="AT56" s="802">
        <v>0</v>
      </c>
      <c r="AU56" s="803">
        <v>481</v>
      </c>
      <c r="AV56" s="803">
        <v>1</v>
      </c>
      <c r="AW56" s="804">
        <v>0</v>
      </c>
      <c r="AX56" s="1457"/>
      <c r="AY56" s="807" t="s">
        <v>384</v>
      </c>
      <c r="AZ56" s="801">
        <v>64</v>
      </c>
      <c r="BA56" s="802">
        <v>0</v>
      </c>
      <c r="BB56" s="802">
        <v>295</v>
      </c>
      <c r="BC56" s="802">
        <v>4851</v>
      </c>
      <c r="BD56" s="802">
        <v>520</v>
      </c>
      <c r="BE56" s="802">
        <v>3582</v>
      </c>
      <c r="BF56" s="802">
        <v>498</v>
      </c>
      <c r="BG56" s="803">
        <v>251</v>
      </c>
      <c r="BH56" s="803">
        <v>610</v>
      </c>
      <c r="BI56" s="804">
        <v>140</v>
      </c>
      <c r="BJ56" s="1457"/>
      <c r="BK56" s="807" t="s">
        <v>384</v>
      </c>
      <c r="BL56" s="801">
        <v>0</v>
      </c>
      <c r="BM56" s="802">
        <v>38</v>
      </c>
      <c r="BN56" s="802">
        <v>341</v>
      </c>
      <c r="BO56" s="802">
        <v>64</v>
      </c>
      <c r="BP56" s="802">
        <v>22</v>
      </c>
      <c r="BQ56" s="802">
        <v>5</v>
      </c>
      <c r="BR56" s="802">
        <v>18</v>
      </c>
      <c r="BS56" s="803">
        <v>0</v>
      </c>
      <c r="BT56" s="803">
        <v>0</v>
      </c>
      <c r="BU56" s="804">
        <v>18</v>
      </c>
      <c r="BV56" s="1457"/>
      <c r="BW56" s="807" t="s">
        <v>384</v>
      </c>
      <c r="BX56" s="802">
        <v>0</v>
      </c>
      <c r="BY56" s="802">
        <v>161</v>
      </c>
      <c r="BZ56" s="803">
        <v>126</v>
      </c>
      <c r="CA56" s="803">
        <v>26</v>
      </c>
      <c r="CB56" s="802">
        <v>9</v>
      </c>
      <c r="CC56" s="806">
        <v>76073</v>
      </c>
    </row>
    <row r="57" spans="1:81" x14ac:dyDescent="0.2">
      <c r="A57" s="792"/>
      <c r="B57" s="1457"/>
      <c r="C57" s="807" t="s">
        <v>385</v>
      </c>
      <c r="D57" s="801">
        <v>47605</v>
      </c>
      <c r="E57" s="802">
        <v>7061</v>
      </c>
      <c r="F57" s="802">
        <v>11607</v>
      </c>
      <c r="G57" s="802">
        <v>9121</v>
      </c>
      <c r="H57" s="802">
        <v>0</v>
      </c>
      <c r="I57" s="802">
        <v>776</v>
      </c>
      <c r="J57" s="802">
        <v>630</v>
      </c>
      <c r="K57" s="803">
        <v>3326</v>
      </c>
      <c r="L57" s="803">
        <v>446</v>
      </c>
      <c r="M57" s="804">
        <v>683</v>
      </c>
      <c r="N57" s="1457"/>
      <c r="O57" s="808" t="s">
        <v>385</v>
      </c>
      <c r="P57" s="801">
        <v>2990</v>
      </c>
      <c r="Q57" s="802">
        <v>2596</v>
      </c>
      <c r="R57" s="802">
        <v>18</v>
      </c>
      <c r="S57" s="802">
        <v>1735</v>
      </c>
      <c r="T57" s="802">
        <v>12</v>
      </c>
      <c r="U57" s="802">
        <v>81</v>
      </c>
      <c r="V57" s="802">
        <v>76</v>
      </c>
      <c r="W57" s="803">
        <v>535</v>
      </c>
      <c r="X57" s="803">
        <v>1527</v>
      </c>
      <c r="Y57" s="804">
        <v>630</v>
      </c>
      <c r="Z57" s="1457"/>
      <c r="AA57" s="808" t="s">
        <v>385</v>
      </c>
      <c r="AB57" s="801">
        <v>1915</v>
      </c>
      <c r="AC57" s="802">
        <v>1068</v>
      </c>
      <c r="AD57" s="802">
        <v>0</v>
      </c>
      <c r="AE57" s="802">
        <v>0</v>
      </c>
      <c r="AF57" s="802">
        <v>772</v>
      </c>
      <c r="AG57" s="802">
        <v>5938</v>
      </c>
      <c r="AH57" s="802">
        <v>6</v>
      </c>
      <c r="AI57" s="803">
        <v>98</v>
      </c>
      <c r="AJ57" s="803">
        <v>0</v>
      </c>
      <c r="AK57" s="804">
        <v>91</v>
      </c>
      <c r="AL57" s="1457"/>
      <c r="AM57" s="807" t="s">
        <v>385</v>
      </c>
      <c r="AN57" s="801">
        <v>896</v>
      </c>
      <c r="AO57" s="802">
        <v>88</v>
      </c>
      <c r="AP57" s="802">
        <v>242</v>
      </c>
      <c r="AQ57" s="802">
        <v>1316</v>
      </c>
      <c r="AR57" s="802">
        <v>16</v>
      </c>
      <c r="AS57" s="802">
        <v>55</v>
      </c>
      <c r="AT57" s="802">
        <v>194</v>
      </c>
      <c r="AU57" s="803">
        <v>1733</v>
      </c>
      <c r="AV57" s="803">
        <v>0</v>
      </c>
      <c r="AW57" s="804">
        <v>80</v>
      </c>
      <c r="AX57" s="1457"/>
      <c r="AY57" s="807" t="s">
        <v>385</v>
      </c>
      <c r="AZ57" s="801">
        <v>829</v>
      </c>
      <c r="BA57" s="802">
        <v>3</v>
      </c>
      <c r="BB57" s="802">
        <v>291</v>
      </c>
      <c r="BC57" s="802">
        <v>6085</v>
      </c>
      <c r="BD57" s="802">
        <v>148</v>
      </c>
      <c r="BE57" s="802">
        <v>5785</v>
      </c>
      <c r="BF57" s="802">
        <v>110</v>
      </c>
      <c r="BG57" s="803">
        <v>42</v>
      </c>
      <c r="BH57" s="803">
        <v>670</v>
      </c>
      <c r="BI57" s="804">
        <v>106</v>
      </c>
      <c r="BJ57" s="1457"/>
      <c r="BK57" s="807" t="s">
        <v>385</v>
      </c>
      <c r="BL57" s="801">
        <v>160</v>
      </c>
      <c r="BM57" s="802">
        <v>0</v>
      </c>
      <c r="BN57" s="802">
        <v>20</v>
      </c>
      <c r="BO57" s="802">
        <v>302</v>
      </c>
      <c r="BP57" s="802">
        <v>42</v>
      </c>
      <c r="BQ57" s="802">
        <v>40</v>
      </c>
      <c r="BR57" s="802">
        <v>1728</v>
      </c>
      <c r="BS57" s="803">
        <v>0</v>
      </c>
      <c r="BT57" s="803">
        <v>0</v>
      </c>
      <c r="BU57" s="804">
        <v>1728</v>
      </c>
      <c r="BV57" s="1457"/>
      <c r="BW57" s="807" t="s">
        <v>385</v>
      </c>
      <c r="BX57" s="802">
        <v>0</v>
      </c>
      <c r="BY57" s="802">
        <v>937</v>
      </c>
      <c r="BZ57" s="803">
        <v>794</v>
      </c>
      <c r="CA57" s="803">
        <v>143</v>
      </c>
      <c r="CB57" s="802">
        <v>0</v>
      </c>
      <c r="CC57" s="806">
        <v>62963</v>
      </c>
    </row>
    <row r="58" spans="1:81" x14ac:dyDescent="0.2">
      <c r="A58" s="792"/>
      <c r="B58" s="1457"/>
      <c r="C58" s="807" t="s">
        <v>386</v>
      </c>
      <c r="D58" s="801">
        <v>2</v>
      </c>
      <c r="E58" s="802">
        <v>0</v>
      </c>
      <c r="F58" s="802">
        <v>0</v>
      </c>
      <c r="G58" s="802">
        <v>0</v>
      </c>
      <c r="H58" s="802">
        <v>0</v>
      </c>
      <c r="I58" s="802">
        <v>0</v>
      </c>
      <c r="J58" s="802">
        <v>0</v>
      </c>
      <c r="K58" s="803">
        <v>2</v>
      </c>
      <c r="L58" s="803">
        <v>0</v>
      </c>
      <c r="M58" s="804">
        <v>0</v>
      </c>
      <c r="N58" s="1457"/>
      <c r="O58" s="808" t="s">
        <v>386</v>
      </c>
      <c r="P58" s="801">
        <v>0</v>
      </c>
      <c r="Q58" s="802">
        <v>0</v>
      </c>
      <c r="R58" s="802">
        <v>0</v>
      </c>
      <c r="S58" s="802">
        <v>0</v>
      </c>
      <c r="T58" s="802">
        <v>0</v>
      </c>
      <c r="U58" s="802">
        <v>0</v>
      </c>
      <c r="V58" s="802">
        <v>0</v>
      </c>
      <c r="W58" s="803">
        <v>0</v>
      </c>
      <c r="X58" s="803">
        <v>0</v>
      </c>
      <c r="Y58" s="804">
        <v>0</v>
      </c>
      <c r="Z58" s="1457"/>
      <c r="AA58" s="808" t="s">
        <v>386</v>
      </c>
      <c r="AB58" s="801">
        <v>0</v>
      </c>
      <c r="AC58" s="802">
        <v>0</v>
      </c>
      <c r="AD58" s="802">
        <v>0</v>
      </c>
      <c r="AE58" s="802">
        <v>0</v>
      </c>
      <c r="AF58" s="802">
        <v>0</v>
      </c>
      <c r="AG58" s="802">
        <v>0</v>
      </c>
      <c r="AH58" s="802">
        <v>0</v>
      </c>
      <c r="AI58" s="803">
        <v>0</v>
      </c>
      <c r="AJ58" s="803">
        <v>0</v>
      </c>
      <c r="AK58" s="804">
        <v>0</v>
      </c>
      <c r="AL58" s="1457"/>
      <c r="AM58" s="807" t="s">
        <v>386</v>
      </c>
      <c r="AN58" s="801">
        <v>0</v>
      </c>
      <c r="AO58" s="802">
        <v>0</v>
      </c>
      <c r="AP58" s="802">
        <v>0</v>
      </c>
      <c r="AQ58" s="802">
        <v>0</v>
      </c>
      <c r="AR58" s="802">
        <v>0</v>
      </c>
      <c r="AS58" s="802">
        <v>0</v>
      </c>
      <c r="AT58" s="802">
        <v>0</v>
      </c>
      <c r="AU58" s="803">
        <v>0</v>
      </c>
      <c r="AV58" s="803">
        <v>0</v>
      </c>
      <c r="AW58" s="804">
        <v>0</v>
      </c>
      <c r="AX58" s="1457"/>
      <c r="AY58" s="807" t="s">
        <v>386</v>
      </c>
      <c r="AZ58" s="801">
        <v>0</v>
      </c>
      <c r="BA58" s="802">
        <v>0</v>
      </c>
      <c r="BB58" s="802">
        <v>0</v>
      </c>
      <c r="BC58" s="802">
        <v>0</v>
      </c>
      <c r="BD58" s="802">
        <v>0</v>
      </c>
      <c r="BE58" s="802">
        <v>0</v>
      </c>
      <c r="BF58" s="802">
        <v>0</v>
      </c>
      <c r="BG58" s="803">
        <v>0</v>
      </c>
      <c r="BH58" s="803">
        <v>0</v>
      </c>
      <c r="BI58" s="804">
        <v>0</v>
      </c>
      <c r="BJ58" s="1457"/>
      <c r="BK58" s="807" t="s">
        <v>386</v>
      </c>
      <c r="BL58" s="801">
        <v>0</v>
      </c>
      <c r="BM58" s="802">
        <v>0</v>
      </c>
      <c r="BN58" s="802">
        <v>0</v>
      </c>
      <c r="BO58" s="802">
        <v>0</v>
      </c>
      <c r="BP58" s="802">
        <v>0</v>
      </c>
      <c r="BQ58" s="802">
        <v>0</v>
      </c>
      <c r="BR58" s="802">
        <v>0</v>
      </c>
      <c r="BS58" s="803">
        <v>0</v>
      </c>
      <c r="BT58" s="803">
        <v>0</v>
      </c>
      <c r="BU58" s="804">
        <v>0</v>
      </c>
      <c r="BV58" s="1457"/>
      <c r="BW58" s="807" t="s">
        <v>386</v>
      </c>
      <c r="BX58" s="802">
        <v>0</v>
      </c>
      <c r="BY58" s="802">
        <v>0</v>
      </c>
      <c r="BZ58" s="803">
        <v>0</v>
      </c>
      <c r="CA58" s="803">
        <v>0</v>
      </c>
      <c r="CB58" s="802">
        <v>0</v>
      </c>
      <c r="CC58" s="806">
        <v>2</v>
      </c>
    </row>
    <row r="59" spans="1:81" x14ac:dyDescent="0.2">
      <c r="A59" s="792"/>
      <c r="B59" s="1457"/>
      <c r="C59" s="807" t="s">
        <v>387</v>
      </c>
      <c r="D59" s="801">
        <v>12348</v>
      </c>
      <c r="E59" s="802">
        <v>783</v>
      </c>
      <c r="F59" s="802">
        <v>3616</v>
      </c>
      <c r="G59" s="802">
        <v>1549</v>
      </c>
      <c r="H59" s="802">
        <v>16</v>
      </c>
      <c r="I59" s="802">
        <v>363</v>
      </c>
      <c r="J59" s="802">
        <v>415</v>
      </c>
      <c r="K59" s="803">
        <v>1901</v>
      </c>
      <c r="L59" s="803">
        <v>466</v>
      </c>
      <c r="M59" s="804">
        <v>1294</v>
      </c>
      <c r="N59" s="1457"/>
      <c r="O59" s="808" t="s">
        <v>387</v>
      </c>
      <c r="P59" s="801">
        <v>287</v>
      </c>
      <c r="Q59" s="802">
        <v>768</v>
      </c>
      <c r="R59" s="802">
        <v>55</v>
      </c>
      <c r="S59" s="802">
        <v>473</v>
      </c>
      <c r="T59" s="802">
        <v>55</v>
      </c>
      <c r="U59" s="802">
        <v>135</v>
      </c>
      <c r="V59" s="802">
        <v>0</v>
      </c>
      <c r="W59" s="803">
        <v>0</v>
      </c>
      <c r="X59" s="803">
        <v>27</v>
      </c>
      <c r="Y59" s="804">
        <v>38</v>
      </c>
      <c r="Z59" s="1457"/>
      <c r="AA59" s="808" t="s">
        <v>387</v>
      </c>
      <c r="AB59" s="801">
        <v>0</v>
      </c>
      <c r="AC59" s="802">
        <v>4</v>
      </c>
      <c r="AD59" s="802">
        <v>0</v>
      </c>
      <c r="AE59" s="802">
        <v>3</v>
      </c>
      <c r="AF59" s="802">
        <v>100</v>
      </c>
      <c r="AG59" s="802">
        <v>1803</v>
      </c>
      <c r="AH59" s="802">
        <v>0</v>
      </c>
      <c r="AI59" s="803">
        <v>32</v>
      </c>
      <c r="AJ59" s="803">
        <v>0</v>
      </c>
      <c r="AK59" s="804">
        <v>61</v>
      </c>
      <c r="AL59" s="1457"/>
      <c r="AM59" s="807" t="s">
        <v>387</v>
      </c>
      <c r="AN59" s="801">
        <v>278</v>
      </c>
      <c r="AO59" s="802">
        <v>0</v>
      </c>
      <c r="AP59" s="802">
        <v>0</v>
      </c>
      <c r="AQ59" s="802">
        <v>164</v>
      </c>
      <c r="AR59" s="802">
        <v>3</v>
      </c>
      <c r="AS59" s="802">
        <v>0</v>
      </c>
      <c r="AT59" s="802">
        <v>16</v>
      </c>
      <c r="AU59" s="803">
        <v>1238</v>
      </c>
      <c r="AV59" s="803">
        <v>0</v>
      </c>
      <c r="AW59" s="804">
        <v>6</v>
      </c>
      <c r="AX59" s="1457"/>
      <c r="AY59" s="807" t="s">
        <v>387</v>
      </c>
      <c r="AZ59" s="801">
        <v>0</v>
      </c>
      <c r="BA59" s="802">
        <v>4</v>
      </c>
      <c r="BB59" s="802">
        <v>1</v>
      </c>
      <c r="BC59" s="802">
        <v>544</v>
      </c>
      <c r="BD59" s="802">
        <v>320</v>
      </c>
      <c r="BE59" s="802">
        <v>217</v>
      </c>
      <c r="BF59" s="802">
        <v>7</v>
      </c>
      <c r="BG59" s="803">
        <v>0</v>
      </c>
      <c r="BH59" s="803">
        <v>84</v>
      </c>
      <c r="BI59" s="804">
        <v>0</v>
      </c>
      <c r="BJ59" s="1457"/>
      <c r="BK59" s="807" t="s">
        <v>387</v>
      </c>
      <c r="BL59" s="801">
        <v>4</v>
      </c>
      <c r="BM59" s="802">
        <v>0</v>
      </c>
      <c r="BN59" s="802">
        <v>0</v>
      </c>
      <c r="BO59" s="802">
        <v>40</v>
      </c>
      <c r="BP59" s="802">
        <v>40</v>
      </c>
      <c r="BQ59" s="802">
        <v>0</v>
      </c>
      <c r="BR59" s="802">
        <v>37</v>
      </c>
      <c r="BS59" s="803">
        <v>0</v>
      </c>
      <c r="BT59" s="803">
        <v>12</v>
      </c>
      <c r="BU59" s="804">
        <v>25</v>
      </c>
      <c r="BV59" s="1457"/>
      <c r="BW59" s="807" t="s">
        <v>387</v>
      </c>
      <c r="BX59" s="802">
        <v>0</v>
      </c>
      <c r="BY59" s="802">
        <v>120</v>
      </c>
      <c r="BZ59" s="803">
        <v>120</v>
      </c>
      <c r="CA59" s="803">
        <v>0</v>
      </c>
      <c r="CB59" s="802">
        <v>0</v>
      </c>
      <c r="CC59" s="806">
        <v>14936</v>
      </c>
    </row>
    <row r="60" spans="1:81" x14ac:dyDescent="0.2">
      <c r="A60" s="792"/>
      <c r="B60" s="1457"/>
      <c r="C60" s="807" t="s">
        <v>388</v>
      </c>
      <c r="D60" s="801">
        <v>0</v>
      </c>
      <c r="E60" s="802">
        <v>0</v>
      </c>
      <c r="F60" s="802">
        <v>0</v>
      </c>
      <c r="G60" s="802">
        <v>0</v>
      </c>
      <c r="H60" s="802">
        <v>0</v>
      </c>
      <c r="I60" s="802">
        <v>0</v>
      </c>
      <c r="J60" s="802">
        <v>0</v>
      </c>
      <c r="K60" s="803">
        <v>0</v>
      </c>
      <c r="L60" s="803">
        <v>0</v>
      </c>
      <c r="M60" s="804">
        <v>0</v>
      </c>
      <c r="N60" s="1457"/>
      <c r="O60" s="808" t="s">
        <v>388</v>
      </c>
      <c r="P60" s="801">
        <v>0</v>
      </c>
      <c r="Q60" s="802">
        <v>0</v>
      </c>
      <c r="R60" s="802">
        <v>0</v>
      </c>
      <c r="S60" s="802">
        <v>0</v>
      </c>
      <c r="T60" s="802">
        <v>0</v>
      </c>
      <c r="U60" s="802">
        <v>0</v>
      </c>
      <c r="V60" s="802">
        <v>0</v>
      </c>
      <c r="W60" s="803">
        <v>0</v>
      </c>
      <c r="X60" s="803">
        <v>0</v>
      </c>
      <c r="Y60" s="804">
        <v>0</v>
      </c>
      <c r="Z60" s="1457"/>
      <c r="AA60" s="808" t="s">
        <v>388</v>
      </c>
      <c r="AB60" s="801">
        <v>0</v>
      </c>
      <c r="AC60" s="802">
        <v>0</v>
      </c>
      <c r="AD60" s="802">
        <v>0</v>
      </c>
      <c r="AE60" s="802">
        <v>0</v>
      </c>
      <c r="AF60" s="802">
        <v>0</v>
      </c>
      <c r="AG60" s="802">
        <v>0</v>
      </c>
      <c r="AH60" s="802">
        <v>0</v>
      </c>
      <c r="AI60" s="803">
        <v>0</v>
      </c>
      <c r="AJ60" s="803">
        <v>0</v>
      </c>
      <c r="AK60" s="804">
        <v>0</v>
      </c>
      <c r="AL60" s="1457"/>
      <c r="AM60" s="807" t="s">
        <v>388</v>
      </c>
      <c r="AN60" s="801">
        <v>0</v>
      </c>
      <c r="AO60" s="802">
        <v>0</v>
      </c>
      <c r="AP60" s="802">
        <v>0</v>
      </c>
      <c r="AQ60" s="802">
        <v>0</v>
      </c>
      <c r="AR60" s="802">
        <v>0</v>
      </c>
      <c r="AS60" s="802">
        <v>0</v>
      </c>
      <c r="AT60" s="802">
        <v>0</v>
      </c>
      <c r="AU60" s="803">
        <v>0</v>
      </c>
      <c r="AV60" s="803">
        <v>0</v>
      </c>
      <c r="AW60" s="804">
        <v>0</v>
      </c>
      <c r="AX60" s="1457"/>
      <c r="AY60" s="807" t="s">
        <v>388</v>
      </c>
      <c r="AZ60" s="801">
        <v>0</v>
      </c>
      <c r="BA60" s="802">
        <v>0</v>
      </c>
      <c r="BB60" s="802">
        <v>0</v>
      </c>
      <c r="BC60" s="802">
        <v>0</v>
      </c>
      <c r="BD60" s="802">
        <v>0</v>
      </c>
      <c r="BE60" s="802">
        <v>0</v>
      </c>
      <c r="BF60" s="802">
        <v>0</v>
      </c>
      <c r="BG60" s="803">
        <v>0</v>
      </c>
      <c r="BH60" s="803">
        <v>0</v>
      </c>
      <c r="BI60" s="804">
        <v>0</v>
      </c>
      <c r="BJ60" s="1457"/>
      <c r="BK60" s="807" t="s">
        <v>388</v>
      </c>
      <c r="BL60" s="801">
        <v>0</v>
      </c>
      <c r="BM60" s="802">
        <v>0</v>
      </c>
      <c r="BN60" s="802">
        <v>0</v>
      </c>
      <c r="BO60" s="802">
        <v>0</v>
      </c>
      <c r="BP60" s="802">
        <v>0</v>
      </c>
      <c r="BQ60" s="802">
        <v>0</v>
      </c>
      <c r="BR60" s="802">
        <v>0</v>
      </c>
      <c r="BS60" s="803">
        <v>0</v>
      </c>
      <c r="BT60" s="803">
        <v>0</v>
      </c>
      <c r="BU60" s="804">
        <v>0</v>
      </c>
      <c r="BV60" s="1457"/>
      <c r="BW60" s="807" t="s">
        <v>388</v>
      </c>
      <c r="BX60" s="802">
        <v>0</v>
      </c>
      <c r="BY60" s="802">
        <v>0</v>
      </c>
      <c r="BZ60" s="803">
        <v>0</v>
      </c>
      <c r="CA60" s="803">
        <v>0</v>
      </c>
      <c r="CB60" s="802">
        <v>0</v>
      </c>
      <c r="CC60" s="806">
        <v>0</v>
      </c>
    </row>
    <row r="61" spans="1:81" x14ac:dyDescent="0.2">
      <c r="A61" s="792"/>
      <c r="B61" s="1457"/>
      <c r="C61" s="807" t="s">
        <v>1137</v>
      </c>
      <c r="D61" s="801">
        <v>22</v>
      </c>
      <c r="E61" s="802">
        <v>22</v>
      </c>
      <c r="F61" s="802">
        <v>0</v>
      </c>
      <c r="G61" s="802">
        <v>0</v>
      </c>
      <c r="H61" s="802">
        <v>0</v>
      </c>
      <c r="I61" s="802">
        <v>0</v>
      </c>
      <c r="J61" s="802">
        <v>0</v>
      </c>
      <c r="K61" s="803">
        <v>0</v>
      </c>
      <c r="L61" s="803">
        <v>0</v>
      </c>
      <c r="M61" s="804">
        <v>0</v>
      </c>
      <c r="N61" s="1457"/>
      <c r="O61" s="808" t="s">
        <v>389</v>
      </c>
      <c r="P61" s="801">
        <v>0</v>
      </c>
      <c r="Q61" s="802">
        <v>0</v>
      </c>
      <c r="R61" s="802">
        <v>0</v>
      </c>
      <c r="S61" s="802">
        <v>0</v>
      </c>
      <c r="T61" s="802">
        <v>0</v>
      </c>
      <c r="U61" s="802">
        <v>0</v>
      </c>
      <c r="V61" s="802">
        <v>0</v>
      </c>
      <c r="W61" s="803">
        <v>0</v>
      </c>
      <c r="X61" s="803">
        <v>0</v>
      </c>
      <c r="Y61" s="804">
        <v>0</v>
      </c>
      <c r="Z61" s="1457"/>
      <c r="AA61" s="808" t="s">
        <v>1137</v>
      </c>
      <c r="AB61" s="801">
        <v>0</v>
      </c>
      <c r="AC61" s="802">
        <v>0</v>
      </c>
      <c r="AD61" s="802">
        <v>0</v>
      </c>
      <c r="AE61" s="802">
        <v>0</v>
      </c>
      <c r="AF61" s="802">
        <v>0</v>
      </c>
      <c r="AG61" s="802">
        <v>0</v>
      </c>
      <c r="AH61" s="802">
        <v>0</v>
      </c>
      <c r="AI61" s="803">
        <v>0</v>
      </c>
      <c r="AJ61" s="803">
        <v>0</v>
      </c>
      <c r="AK61" s="804">
        <v>0</v>
      </c>
      <c r="AL61" s="1457"/>
      <c r="AM61" s="807" t="s">
        <v>389</v>
      </c>
      <c r="AN61" s="801">
        <v>0</v>
      </c>
      <c r="AO61" s="802">
        <v>0</v>
      </c>
      <c r="AP61" s="802">
        <v>0</v>
      </c>
      <c r="AQ61" s="802">
        <v>0</v>
      </c>
      <c r="AR61" s="802">
        <v>0</v>
      </c>
      <c r="AS61" s="802">
        <v>0</v>
      </c>
      <c r="AT61" s="802">
        <v>0</v>
      </c>
      <c r="AU61" s="803">
        <v>0</v>
      </c>
      <c r="AV61" s="803">
        <v>0</v>
      </c>
      <c r="AW61" s="804">
        <v>0</v>
      </c>
      <c r="AX61" s="1457"/>
      <c r="AY61" s="807" t="s">
        <v>389</v>
      </c>
      <c r="AZ61" s="801">
        <v>0</v>
      </c>
      <c r="BA61" s="802">
        <v>0</v>
      </c>
      <c r="BB61" s="802">
        <v>0</v>
      </c>
      <c r="BC61" s="802">
        <v>0</v>
      </c>
      <c r="BD61" s="802">
        <v>0</v>
      </c>
      <c r="BE61" s="802">
        <v>0</v>
      </c>
      <c r="BF61" s="802">
        <v>0</v>
      </c>
      <c r="BG61" s="803">
        <v>0</v>
      </c>
      <c r="BH61" s="803">
        <v>0</v>
      </c>
      <c r="BI61" s="804">
        <v>0</v>
      </c>
      <c r="BJ61" s="1457"/>
      <c r="BK61" s="807" t="s">
        <v>389</v>
      </c>
      <c r="BL61" s="801">
        <v>0</v>
      </c>
      <c r="BM61" s="802">
        <v>0</v>
      </c>
      <c r="BN61" s="802">
        <v>0</v>
      </c>
      <c r="BO61" s="802">
        <v>0</v>
      </c>
      <c r="BP61" s="802">
        <v>0</v>
      </c>
      <c r="BQ61" s="802">
        <v>0</v>
      </c>
      <c r="BR61" s="802">
        <v>1</v>
      </c>
      <c r="BS61" s="803">
        <v>0</v>
      </c>
      <c r="BT61" s="803">
        <v>0</v>
      </c>
      <c r="BU61" s="804">
        <v>1</v>
      </c>
      <c r="BV61" s="1457"/>
      <c r="BW61" s="807" t="s">
        <v>389</v>
      </c>
      <c r="BX61" s="802">
        <v>0</v>
      </c>
      <c r="BY61" s="802">
        <v>1</v>
      </c>
      <c r="BZ61" s="803">
        <v>1</v>
      </c>
      <c r="CA61" s="803">
        <v>0</v>
      </c>
      <c r="CB61" s="802">
        <v>0</v>
      </c>
      <c r="CC61" s="806">
        <v>24</v>
      </c>
    </row>
    <row r="62" spans="1:81" x14ac:dyDescent="0.2">
      <c r="A62" s="792"/>
      <c r="B62" s="1457"/>
      <c r="C62" s="807" t="s">
        <v>390</v>
      </c>
      <c r="D62" s="801">
        <v>8477</v>
      </c>
      <c r="E62" s="802">
        <v>275</v>
      </c>
      <c r="F62" s="802">
        <v>191</v>
      </c>
      <c r="G62" s="802">
        <v>203</v>
      </c>
      <c r="H62" s="802">
        <v>0</v>
      </c>
      <c r="I62" s="802">
        <v>2</v>
      </c>
      <c r="J62" s="802">
        <v>408</v>
      </c>
      <c r="K62" s="803">
        <v>267</v>
      </c>
      <c r="L62" s="803">
        <v>1</v>
      </c>
      <c r="M62" s="804">
        <v>1</v>
      </c>
      <c r="N62" s="1457"/>
      <c r="O62" s="808" t="s">
        <v>390</v>
      </c>
      <c r="P62" s="801">
        <v>11</v>
      </c>
      <c r="Q62" s="802">
        <v>12</v>
      </c>
      <c r="R62" s="802">
        <v>0</v>
      </c>
      <c r="S62" s="802">
        <v>7087</v>
      </c>
      <c r="T62" s="802">
        <v>18</v>
      </c>
      <c r="U62" s="802">
        <v>1</v>
      </c>
      <c r="V62" s="802">
        <v>0</v>
      </c>
      <c r="W62" s="803">
        <v>0</v>
      </c>
      <c r="X62" s="803">
        <v>0</v>
      </c>
      <c r="Y62" s="804">
        <v>0</v>
      </c>
      <c r="Z62" s="1457"/>
      <c r="AA62" s="808" t="s">
        <v>390</v>
      </c>
      <c r="AB62" s="801">
        <v>0</v>
      </c>
      <c r="AC62" s="802">
        <v>0</v>
      </c>
      <c r="AD62" s="802">
        <v>0</v>
      </c>
      <c r="AE62" s="802">
        <v>0</v>
      </c>
      <c r="AF62" s="802">
        <v>0</v>
      </c>
      <c r="AG62" s="802">
        <v>214</v>
      </c>
      <c r="AH62" s="802">
        <v>0</v>
      </c>
      <c r="AI62" s="803">
        <v>0</v>
      </c>
      <c r="AJ62" s="803">
        <v>0</v>
      </c>
      <c r="AK62" s="804">
        <v>0</v>
      </c>
      <c r="AL62" s="1457"/>
      <c r="AM62" s="807" t="s">
        <v>390</v>
      </c>
      <c r="AN62" s="801">
        <v>214</v>
      </c>
      <c r="AO62" s="802">
        <v>0</v>
      </c>
      <c r="AP62" s="802">
        <v>0</v>
      </c>
      <c r="AQ62" s="802">
        <v>0</v>
      </c>
      <c r="AR62" s="802">
        <v>0</v>
      </c>
      <c r="AS62" s="802">
        <v>0</v>
      </c>
      <c r="AT62" s="802">
        <v>0</v>
      </c>
      <c r="AU62" s="803">
        <v>0</v>
      </c>
      <c r="AV62" s="803">
        <v>0</v>
      </c>
      <c r="AW62" s="804">
        <v>0</v>
      </c>
      <c r="AX62" s="1457"/>
      <c r="AY62" s="807" t="s">
        <v>390</v>
      </c>
      <c r="AZ62" s="801">
        <v>0</v>
      </c>
      <c r="BA62" s="802">
        <v>0</v>
      </c>
      <c r="BB62" s="802">
        <v>0</v>
      </c>
      <c r="BC62" s="802">
        <v>170</v>
      </c>
      <c r="BD62" s="802">
        <v>0</v>
      </c>
      <c r="BE62" s="802">
        <v>170</v>
      </c>
      <c r="BF62" s="802">
        <v>0</v>
      </c>
      <c r="BG62" s="803">
        <v>0</v>
      </c>
      <c r="BH62" s="803">
        <v>0</v>
      </c>
      <c r="BI62" s="804">
        <v>0</v>
      </c>
      <c r="BJ62" s="1457"/>
      <c r="BK62" s="807" t="s">
        <v>390</v>
      </c>
      <c r="BL62" s="801">
        <v>0</v>
      </c>
      <c r="BM62" s="802">
        <v>0</v>
      </c>
      <c r="BN62" s="802">
        <v>0</v>
      </c>
      <c r="BO62" s="802">
        <v>0</v>
      </c>
      <c r="BP62" s="802">
        <v>0</v>
      </c>
      <c r="BQ62" s="802">
        <v>0</v>
      </c>
      <c r="BR62" s="802">
        <v>33</v>
      </c>
      <c r="BS62" s="803">
        <v>0</v>
      </c>
      <c r="BT62" s="803">
        <v>0</v>
      </c>
      <c r="BU62" s="804">
        <v>33</v>
      </c>
      <c r="BV62" s="1457"/>
      <c r="BW62" s="807" t="s">
        <v>390</v>
      </c>
      <c r="BX62" s="802">
        <v>0</v>
      </c>
      <c r="BY62" s="802">
        <v>0</v>
      </c>
      <c r="BZ62" s="803">
        <v>0</v>
      </c>
      <c r="CA62" s="803">
        <v>0</v>
      </c>
      <c r="CB62" s="802">
        <v>0</v>
      </c>
      <c r="CC62" s="806">
        <v>8894</v>
      </c>
    </row>
    <row r="63" spans="1:81" x14ac:dyDescent="0.2">
      <c r="A63" s="792"/>
      <c r="B63" s="1457"/>
      <c r="C63" s="807" t="s">
        <v>391</v>
      </c>
      <c r="D63" s="801">
        <v>49</v>
      </c>
      <c r="E63" s="802">
        <v>0</v>
      </c>
      <c r="F63" s="802">
        <v>22</v>
      </c>
      <c r="G63" s="802">
        <v>0</v>
      </c>
      <c r="H63" s="802">
        <v>0</v>
      </c>
      <c r="I63" s="802">
        <v>0</v>
      </c>
      <c r="J63" s="802">
        <v>0</v>
      </c>
      <c r="K63" s="803">
        <v>0</v>
      </c>
      <c r="L63" s="803">
        <v>0</v>
      </c>
      <c r="M63" s="804">
        <v>0</v>
      </c>
      <c r="N63" s="1457"/>
      <c r="O63" s="808" t="s">
        <v>391</v>
      </c>
      <c r="P63" s="801">
        <v>0</v>
      </c>
      <c r="Q63" s="802">
        <v>0</v>
      </c>
      <c r="R63" s="802">
        <v>0</v>
      </c>
      <c r="S63" s="802">
        <v>27</v>
      </c>
      <c r="T63" s="802">
        <v>0</v>
      </c>
      <c r="U63" s="802">
        <v>0</v>
      </c>
      <c r="V63" s="802">
        <v>0</v>
      </c>
      <c r="W63" s="803">
        <v>0</v>
      </c>
      <c r="X63" s="803">
        <v>0</v>
      </c>
      <c r="Y63" s="804">
        <v>0</v>
      </c>
      <c r="Z63" s="1457"/>
      <c r="AA63" s="808" t="s">
        <v>391</v>
      </c>
      <c r="AB63" s="801">
        <v>0</v>
      </c>
      <c r="AC63" s="802">
        <v>0</v>
      </c>
      <c r="AD63" s="802">
        <v>0</v>
      </c>
      <c r="AE63" s="802">
        <v>0</v>
      </c>
      <c r="AF63" s="802">
        <v>0</v>
      </c>
      <c r="AG63" s="802">
        <v>0</v>
      </c>
      <c r="AH63" s="802">
        <v>0</v>
      </c>
      <c r="AI63" s="803">
        <v>0</v>
      </c>
      <c r="AJ63" s="803">
        <v>0</v>
      </c>
      <c r="AK63" s="804">
        <v>0</v>
      </c>
      <c r="AL63" s="1457"/>
      <c r="AM63" s="807" t="s">
        <v>391</v>
      </c>
      <c r="AN63" s="801">
        <v>0</v>
      </c>
      <c r="AO63" s="802">
        <v>0</v>
      </c>
      <c r="AP63" s="802">
        <v>0</v>
      </c>
      <c r="AQ63" s="802">
        <v>0</v>
      </c>
      <c r="AR63" s="802">
        <v>0</v>
      </c>
      <c r="AS63" s="802">
        <v>0</v>
      </c>
      <c r="AT63" s="802">
        <v>0</v>
      </c>
      <c r="AU63" s="803">
        <v>0</v>
      </c>
      <c r="AV63" s="803">
        <v>0</v>
      </c>
      <c r="AW63" s="804">
        <v>0</v>
      </c>
      <c r="AX63" s="1457"/>
      <c r="AY63" s="807" t="s">
        <v>391</v>
      </c>
      <c r="AZ63" s="801">
        <v>0</v>
      </c>
      <c r="BA63" s="802">
        <v>0</v>
      </c>
      <c r="BB63" s="802">
        <v>0</v>
      </c>
      <c r="BC63" s="802">
        <v>0</v>
      </c>
      <c r="BD63" s="802">
        <v>0</v>
      </c>
      <c r="BE63" s="802">
        <v>0</v>
      </c>
      <c r="BF63" s="802">
        <v>0</v>
      </c>
      <c r="BG63" s="803">
        <v>0</v>
      </c>
      <c r="BH63" s="803">
        <v>0</v>
      </c>
      <c r="BI63" s="804">
        <v>0</v>
      </c>
      <c r="BJ63" s="1457"/>
      <c r="BK63" s="807" t="s">
        <v>391</v>
      </c>
      <c r="BL63" s="801">
        <v>0</v>
      </c>
      <c r="BM63" s="802">
        <v>0</v>
      </c>
      <c r="BN63" s="802">
        <v>0</v>
      </c>
      <c r="BO63" s="802">
        <v>0</v>
      </c>
      <c r="BP63" s="802">
        <v>0</v>
      </c>
      <c r="BQ63" s="802">
        <v>0</v>
      </c>
      <c r="BR63" s="802">
        <v>0</v>
      </c>
      <c r="BS63" s="803">
        <v>0</v>
      </c>
      <c r="BT63" s="803">
        <v>0</v>
      </c>
      <c r="BU63" s="804">
        <v>0</v>
      </c>
      <c r="BV63" s="1457"/>
      <c r="BW63" s="807" t="s">
        <v>391</v>
      </c>
      <c r="BX63" s="802">
        <v>0</v>
      </c>
      <c r="BY63" s="802">
        <v>0</v>
      </c>
      <c r="BZ63" s="803">
        <v>0</v>
      </c>
      <c r="CA63" s="803">
        <v>0</v>
      </c>
      <c r="CB63" s="802">
        <v>0</v>
      </c>
      <c r="CC63" s="806">
        <v>49</v>
      </c>
    </row>
    <row r="64" spans="1:81" x14ac:dyDescent="0.2">
      <c r="A64" s="792"/>
      <c r="B64" s="1457"/>
      <c r="C64" s="807" t="s">
        <v>392</v>
      </c>
      <c r="D64" s="801">
        <v>3730</v>
      </c>
      <c r="E64" s="802">
        <v>0</v>
      </c>
      <c r="F64" s="802">
        <v>2159</v>
      </c>
      <c r="G64" s="802">
        <v>30</v>
      </c>
      <c r="H64" s="802">
        <v>0</v>
      </c>
      <c r="I64" s="802">
        <v>0</v>
      </c>
      <c r="J64" s="802">
        <v>0</v>
      </c>
      <c r="K64" s="803">
        <v>240</v>
      </c>
      <c r="L64" s="803">
        <v>0</v>
      </c>
      <c r="M64" s="804">
        <v>0</v>
      </c>
      <c r="N64" s="1457"/>
      <c r="O64" s="808" t="s">
        <v>392</v>
      </c>
      <c r="P64" s="801">
        <v>0</v>
      </c>
      <c r="Q64" s="802">
        <v>0</v>
      </c>
      <c r="R64" s="802">
        <v>0</v>
      </c>
      <c r="S64" s="802">
        <v>149</v>
      </c>
      <c r="T64" s="802">
        <v>0</v>
      </c>
      <c r="U64" s="802">
        <v>0</v>
      </c>
      <c r="V64" s="802">
        <v>0</v>
      </c>
      <c r="W64" s="803">
        <v>0</v>
      </c>
      <c r="X64" s="803">
        <v>851</v>
      </c>
      <c r="Y64" s="804">
        <v>0</v>
      </c>
      <c r="Z64" s="1457"/>
      <c r="AA64" s="808" t="s">
        <v>392</v>
      </c>
      <c r="AB64" s="801">
        <v>0</v>
      </c>
      <c r="AC64" s="802">
        <v>301</v>
      </c>
      <c r="AD64" s="802">
        <v>0</v>
      </c>
      <c r="AE64" s="802">
        <v>0</v>
      </c>
      <c r="AF64" s="802">
        <v>0</v>
      </c>
      <c r="AG64" s="802">
        <v>150</v>
      </c>
      <c r="AH64" s="802">
        <v>0</v>
      </c>
      <c r="AI64" s="803">
        <v>0</v>
      </c>
      <c r="AJ64" s="803">
        <v>0</v>
      </c>
      <c r="AK64" s="804">
        <v>0</v>
      </c>
      <c r="AL64" s="1457"/>
      <c r="AM64" s="807" t="s">
        <v>392</v>
      </c>
      <c r="AN64" s="801">
        <v>150</v>
      </c>
      <c r="AO64" s="802">
        <v>0</v>
      </c>
      <c r="AP64" s="802">
        <v>0</v>
      </c>
      <c r="AQ64" s="802">
        <v>0</v>
      </c>
      <c r="AR64" s="802">
        <v>0</v>
      </c>
      <c r="AS64" s="802">
        <v>0</v>
      </c>
      <c r="AT64" s="802">
        <v>0</v>
      </c>
      <c r="AU64" s="803">
        <v>0</v>
      </c>
      <c r="AV64" s="803">
        <v>0</v>
      </c>
      <c r="AW64" s="804">
        <v>0</v>
      </c>
      <c r="AX64" s="1457"/>
      <c r="AY64" s="807" t="s">
        <v>392</v>
      </c>
      <c r="AZ64" s="801">
        <v>0</v>
      </c>
      <c r="BA64" s="802">
        <v>0</v>
      </c>
      <c r="BB64" s="802">
        <v>0</v>
      </c>
      <c r="BC64" s="802">
        <v>417</v>
      </c>
      <c r="BD64" s="802">
        <v>0</v>
      </c>
      <c r="BE64" s="802">
        <v>417</v>
      </c>
      <c r="BF64" s="802">
        <v>0</v>
      </c>
      <c r="BG64" s="803">
        <v>0</v>
      </c>
      <c r="BH64" s="803">
        <v>0</v>
      </c>
      <c r="BI64" s="804">
        <v>0</v>
      </c>
      <c r="BJ64" s="1457"/>
      <c r="BK64" s="807" t="s">
        <v>392</v>
      </c>
      <c r="BL64" s="801">
        <v>0</v>
      </c>
      <c r="BM64" s="802">
        <v>0</v>
      </c>
      <c r="BN64" s="802">
        <v>0</v>
      </c>
      <c r="BO64" s="802">
        <v>0</v>
      </c>
      <c r="BP64" s="802">
        <v>0</v>
      </c>
      <c r="BQ64" s="802">
        <v>0</v>
      </c>
      <c r="BR64" s="802">
        <v>0</v>
      </c>
      <c r="BS64" s="803">
        <v>0</v>
      </c>
      <c r="BT64" s="803">
        <v>0</v>
      </c>
      <c r="BU64" s="804">
        <v>0</v>
      </c>
      <c r="BV64" s="1457"/>
      <c r="BW64" s="807" t="s">
        <v>392</v>
      </c>
      <c r="BX64" s="802">
        <v>0</v>
      </c>
      <c r="BY64" s="802">
        <v>0</v>
      </c>
      <c r="BZ64" s="803">
        <v>0</v>
      </c>
      <c r="CA64" s="803">
        <v>0</v>
      </c>
      <c r="CB64" s="802">
        <v>0</v>
      </c>
      <c r="CC64" s="806">
        <v>4297</v>
      </c>
    </row>
    <row r="65" spans="1:81" x14ac:dyDescent="0.2">
      <c r="A65" s="792"/>
      <c r="B65" s="1457"/>
      <c r="C65" s="807" t="s">
        <v>393</v>
      </c>
      <c r="D65" s="801">
        <v>199370</v>
      </c>
      <c r="E65" s="802">
        <v>32075</v>
      </c>
      <c r="F65" s="802">
        <v>75408</v>
      </c>
      <c r="G65" s="802">
        <v>23904</v>
      </c>
      <c r="H65" s="802">
        <v>0</v>
      </c>
      <c r="I65" s="802">
        <v>4130</v>
      </c>
      <c r="J65" s="802">
        <v>3516</v>
      </c>
      <c r="K65" s="803">
        <v>16756</v>
      </c>
      <c r="L65" s="803">
        <v>5941</v>
      </c>
      <c r="M65" s="804">
        <v>6517</v>
      </c>
      <c r="N65" s="1457"/>
      <c r="O65" s="808" t="s">
        <v>393</v>
      </c>
      <c r="P65" s="801">
        <v>3141</v>
      </c>
      <c r="Q65" s="802">
        <v>13188</v>
      </c>
      <c r="R65" s="802">
        <v>45</v>
      </c>
      <c r="S65" s="802">
        <v>7099</v>
      </c>
      <c r="T65" s="802">
        <v>1404</v>
      </c>
      <c r="U65" s="802">
        <v>196</v>
      </c>
      <c r="V65" s="802">
        <v>319</v>
      </c>
      <c r="W65" s="803">
        <v>154</v>
      </c>
      <c r="X65" s="803">
        <v>1765</v>
      </c>
      <c r="Y65" s="804">
        <v>32</v>
      </c>
      <c r="Z65" s="1457"/>
      <c r="AA65" s="808" t="s">
        <v>393</v>
      </c>
      <c r="AB65" s="801">
        <v>898</v>
      </c>
      <c r="AC65" s="802">
        <v>980</v>
      </c>
      <c r="AD65" s="802">
        <v>0</v>
      </c>
      <c r="AE65" s="802">
        <v>24</v>
      </c>
      <c r="AF65" s="802">
        <v>1878</v>
      </c>
      <c r="AG65" s="802">
        <v>17773</v>
      </c>
      <c r="AH65" s="802">
        <v>107</v>
      </c>
      <c r="AI65" s="803">
        <v>322</v>
      </c>
      <c r="AJ65" s="803">
        <v>8</v>
      </c>
      <c r="AK65" s="804">
        <v>1028</v>
      </c>
      <c r="AL65" s="1457"/>
      <c r="AM65" s="807" t="s">
        <v>393</v>
      </c>
      <c r="AN65" s="801">
        <v>3735</v>
      </c>
      <c r="AO65" s="802">
        <v>2735</v>
      </c>
      <c r="AP65" s="802">
        <v>1019</v>
      </c>
      <c r="AQ65" s="802">
        <v>2339</v>
      </c>
      <c r="AR65" s="802">
        <v>946</v>
      </c>
      <c r="AS65" s="802">
        <v>757</v>
      </c>
      <c r="AT65" s="802">
        <v>14</v>
      </c>
      <c r="AU65" s="803">
        <v>1132</v>
      </c>
      <c r="AV65" s="803">
        <v>177</v>
      </c>
      <c r="AW65" s="804">
        <v>488</v>
      </c>
      <c r="AX65" s="1457"/>
      <c r="AY65" s="807" t="s">
        <v>393</v>
      </c>
      <c r="AZ65" s="801">
        <v>574</v>
      </c>
      <c r="BA65" s="802">
        <v>1</v>
      </c>
      <c r="BB65" s="802">
        <v>2391</v>
      </c>
      <c r="BC65" s="802">
        <v>17038</v>
      </c>
      <c r="BD65" s="802">
        <v>415</v>
      </c>
      <c r="BE65" s="802">
        <v>15382</v>
      </c>
      <c r="BF65" s="802">
        <v>844</v>
      </c>
      <c r="BG65" s="803">
        <v>397</v>
      </c>
      <c r="BH65" s="803">
        <v>4459</v>
      </c>
      <c r="BI65" s="804">
        <v>334</v>
      </c>
      <c r="BJ65" s="1457"/>
      <c r="BK65" s="807" t="s">
        <v>393</v>
      </c>
      <c r="BL65" s="801">
        <v>37</v>
      </c>
      <c r="BM65" s="802">
        <v>19</v>
      </c>
      <c r="BN65" s="802">
        <v>120</v>
      </c>
      <c r="BO65" s="802">
        <v>3381</v>
      </c>
      <c r="BP65" s="802">
        <v>185</v>
      </c>
      <c r="BQ65" s="802">
        <v>383</v>
      </c>
      <c r="BR65" s="802">
        <v>2303</v>
      </c>
      <c r="BS65" s="803">
        <v>81</v>
      </c>
      <c r="BT65" s="803">
        <v>290</v>
      </c>
      <c r="BU65" s="804">
        <v>322</v>
      </c>
      <c r="BV65" s="1457"/>
      <c r="BW65" s="807" t="s">
        <v>393</v>
      </c>
      <c r="BX65" s="802">
        <v>1610</v>
      </c>
      <c r="BY65" s="802">
        <v>3498</v>
      </c>
      <c r="BZ65" s="803">
        <v>2572</v>
      </c>
      <c r="CA65" s="803">
        <v>911</v>
      </c>
      <c r="CB65" s="802">
        <v>15</v>
      </c>
      <c r="CC65" s="806">
        <v>244441</v>
      </c>
    </row>
    <row r="66" spans="1:81" x14ac:dyDescent="0.2">
      <c r="A66" s="792"/>
      <c r="B66" s="1457"/>
      <c r="C66" s="807" t="s">
        <v>394</v>
      </c>
      <c r="D66" s="801">
        <v>1472</v>
      </c>
      <c r="E66" s="802">
        <v>532</v>
      </c>
      <c r="F66" s="802">
        <v>220</v>
      </c>
      <c r="G66" s="802">
        <v>346</v>
      </c>
      <c r="H66" s="802">
        <v>0</v>
      </c>
      <c r="I66" s="802">
        <v>0</v>
      </c>
      <c r="J66" s="802">
        <v>24</v>
      </c>
      <c r="K66" s="803">
        <v>8</v>
      </c>
      <c r="L66" s="803">
        <v>16</v>
      </c>
      <c r="M66" s="804">
        <v>265</v>
      </c>
      <c r="N66" s="1457"/>
      <c r="O66" s="808" t="s">
        <v>394</v>
      </c>
      <c r="P66" s="801">
        <v>60</v>
      </c>
      <c r="Q66" s="802">
        <v>0</v>
      </c>
      <c r="R66" s="802">
        <v>0</v>
      </c>
      <c r="S66" s="802">
        <v>0</v>
      </c>
      <c r="T66" s="802">
        <v>0</v>
      </c>
      <c r="U66" s="802">
        <v>0</v>
      </c>
      <c r="V66" s="802">
        <v>1</v>
      </c>
      <c r="W66" s="803">
        <v>0</v>
      </c>
      <c r="X66" s="803">
        <v>0</v>
      </c>
      <c r="Y66" s="804">
        <v>0</v>
      </c>
      <c r="Z66" s="1457"/>
      <c r="AA66" s="808" t="s">
        <v>394</v>
      </c>
      <c r="AB66" s="801">
        <v>0</v>
      </c>
      <c r="AC66" s="802">
        <v>0</v>
      </c>
      <c r="AD66" s="802">
        <v>0</v>
      </c>
      <c r="AE66" s="802">
        <v>0</v>
      </c>
      <c r="AF66" s="802">
        <v>0</v>
      </c>
      <c r="AG66" s="802">
        <v>161</v>
      </c>
      <c r="AH66" s="802">
        <v>0</v>
      </c>
      <c r="AI66" s="803">
        <v>0</v>
      </c>
      <c r="AJ66" s="803">
        <v>0</v>
      </c>
      <c r="AK66" s="804">
        <v>0</v>
      </c>
      <c r="AL66" s="1457"/>
      <c r="AM66" s="807" t="s">
        <v>394</v>
      </c>
      <c r="AN66" s="801">
        <v>74</v>
      </c>
      <c r="AO66" s="802">
        <v>0</v>
      </c>
      <c r="AP66" s="802">
        <v>50</v>
      </c>
      <c r="AQ66" s="802">
        <v>0</v>
      </c>
      <c r="AR66" s="802">
        <v>0</v>
      </c>
      <c r="AS66" s="802">
        <v>25</v>
      </c>
      <c r="AT66" s="802">
        <v>0</v>
      </c>
      <c r="AU66" s="803">
        <v>0</v>
      </c>
      <c r="AV66" s="803">
        <v>0</v>
      </c>
      <c r="AW66" s="804">
        <v>0</v>
      </c>
      <c r="AX66" s="1457"/>
      <c r="AY66" s="807" t="s">
        <v>394</v>
      </c>
      <c r="AZ66" s="801">
        <v>0</v>
      </c>
      <c r="BA66" s="802">
        <v>0</v>
      </c>
      <c r="BB66" s="802">
        <v>12</v>
      </c>
      <c r="BC66" s="802">
        <v>619</v>
      </c>
      <c r="BD66" s="802">
        <v>325</v>
      </c>
      <c r="BE66" s="802">
        <v>269</v>
      </c>
      <c r="BF66" s="802">
        <v>25</v>
      </c>
      <c r="BG66" s="803">
        <v>0</v>
      </c>
      <c r="BH66" s="803">
        <v>50</v>
      </c>
      <c r="BI66" s="804">
        <v>0</v>
      </c>
      <c r="BJ66" s="1457"/>
      <c r="BK66" s="807" t="s">
        <v>394</v>
      </c>
      <c r="BL66" s="801">
        <v>50</v>
      </c>
      <c r="BM66" s="802">
        <v>0</v>
      </c>
      <c r="BN66" s="802">
        <v>0</v>
      </c>
      <c r="BO66" s="802">
        <v>0</v>
      </c>
      <c r="BP66" s="802">
        <v>0</v>
      </c>
      <c r="BQ66" s="802">
        <v>0</v>
      </c>
      <c r="BR66" s="802">
        <v>0</v>
      </c>
      <c r="BS66" s="803">
        <v>0</v>
      </c>
      <c r="BT66" s="803">
        <v>0</v>
      </c>
      <c r="BU66" s="804">
        <v>0</v>
      </c>
      <c r="BV66" s="1457"/>
      <c r="BW66" s="807" t="s">
        <v>394</v>
      </c>
      <c r="BX66" s="802">
        <v>0</v>
      </c>
      <c r="BY66" s="802">
        <v>147</v>
      </c>
      <c r="BZ66" s="803">
        <v>97</v>
      </c>
      <c r="CA66" s="803">
        <v>50</v>
      </c>
      <c r="CB66" s="802">
        <v>0</v>
      </c>
      <c r="CC66" s="806">
        <v>2449</v>
      </c>
    </row>
    <row r="67" spans="1:81" ht="27" customHeight="1" x14ac:dyDescent="0.2">
      <c r="A67" s="792"/>
      <c r="B67" s="1458"/>
      <c r="C67" s="815" t="s">
        <v>1138</v>
      </c>
      <c r="D67" s="794">
        <v>653838</v>
      </c>
      <c r="E67" s="795">
        <v>63500</v>
      </c>
      <c r="F67" s="795">
        <v>281812</v>
      </c>
      <c r="G67" s="795">
        <v>69707</v>
      </c>
      <c r="H67" s="795">
        <v>14</v>
      </c>
      <c r="I67" s="795">
        <v>52295</v>
      </c>
      <c r="J67" s="795">
        <v>23734</v>
      </c>
      <c r="K67" s="796">
        <v>48942</v>
      </c>
      <c r="L67" s="796">
        <v>15008</v>
      </c>
      <c r="M67" s="797">
        <v>23035</v>
      </c>
      <c r="N67" s="1458"/>
      <c r="O67" s="816" t="s">
        <v>395</v>
      </c>
      <c r="P67" s="794">
        <v>11360</v>
      </c>
      <c r="Q67" s="795">
        <v>29678</v>
      </c>
      <c r="R67" s="795">
        <v>108</v>
      </c>
      <c r="S67" s="795">
        <v>18144</v>
      </c>
      <c r="T67" s="795">
        <v>1332</v>
      </c>
      <c r="U67" s="795">
        <v>1865</v>
      </c>
      <c r="V67" s="795">
        <v>472</v>
      </c>
      <c r="W67" s="796">
        <v>203</v>
      </c>
      <c r="X67" s="796">
        <v>4141</v>
      </c>
      <c r="Y67" s="797">
        <v>2</v>
      </c>
      <c r="Z67" s="1458"/>
      <c r="AA67" s="816" t="s">
        <v>395</v>
      </c>
      <c r="AB67" s="794">
        <v>71</v>
      </c>
      <c r="AC67" s="795">
        <v>4581</v>
      </c>
      <c r="AD67" s="795">
        <v>24</v>
      </c>
      <c r="AE67" s="795">
        <v>0</v>
      </c>
      <c r="AF67" s="795">
        <v>3810</v>
      </c>
      <c r="AG67" s="795">
        <v>59328</v>
      </c>
      <c r="AH67" s="795">
        <v>51</v>
      </c>
      <c r="AI67" s="796">
        <v>126</v>
      </c>
      <c r="AJ67" s="796">
        <v>142</v>
      </c>
      <c r="AK67" s="797">
        <v>3781</v>
      </c>
      <c r="AL67" s="1458"/>
      <c r="AM67" s="815" t="s">
        <v>395</v>
      </c>
      <c r="AN67" s="794">
        <v>9466</v>
      </c>
      <c r="AO67" s="795">
        <v>10338</v>
      </c>
      <c r="AP67" s="795">
        <v>2980</v>
      </c>
      <c r="AQ67" s="795">
        <v>9468</v>
      </c>
      <c r="AR67" s="795">
        <v>1946</v>
      </c>
      <c r="AS67" s="795">
        <v>3000</v>
      </c>
      <c r="AT67" s="795">
        <v>495</v>
      </c>
      <c r="AU67" s="796">
        <v>3940</v>
      </c>
      <c r="AV67" s="796">
        <v>468</v>
      </c>
      <c r="AW67" s="797">
        <v>1007</v>
      </c>
      <c r="AX67" s="1458"/>
      <c r="AY67" s="815" t="s">
        <v>1139</v>
      </c>
      <c r="AZ67" s="794">
        <v>6180</v>
      </c>
      <c r="BA67" s="795">
        <v>919</v>
      </c>
      <c r="BB67" s="795">
        <v>5021</v>
      </c>
      <c r="BC67" s="795">
        <v>57599</v>
      </c>
      <c r="BD67" s="795">
        <v>1340</v>
      </c>
      <c r="BE67" s="795">
        <v>51230</v>
      </c>
      <c r="BF67" s="795">
        <v>4444</v>
      </c>
      <c r="BG67" s="796">
        <v>585</v>
      </c>
      <c r="BH67" s="796">
        <v>7832</v>
      </c>
      <c r="BI67" s="797">
        <v>539</v>
      </c>
      <c r="BJ67" s="1458"/>
      <c r="BK67" s="815" t="s">
        <v>395</v>
      </c>
      <c r="BL67" s="794">
        <v>145</v>
      </c>
      <c r="BM67" s="795">
        <v>108</v>
      </c>
      <c r="BN67" s="795">
        <v>541</v>
      </c>
      <c r="BO67" s="795">
        <v>5497</v>
      </c>
      <c r="BP67" s="795">
        <v>568</v>
      </c>
      <c r="BQ67" s="795">
        <v>434</v>
      </c>
      <c r="BR67" s="795">
        <v>2332</v>
      </c>
      <c r="BS67" s="796">
        <v>266</v>
      </c>
      <c r="BT67" s="796">
        <v>566</v>
      </c>
      <c r="BU67" s="797">
        <v>907</v>
      </c>
      <c r="BV67" s="1458"/>
      <c r="BW67" s="815" t="s">
        <v>1139</v>
      </c>
      <c r="BX67" s="795">
        <v>593</v>
      </c>
      <c r="BY67" s="795">
        <v>6284</v>
      </c>
      <c r="BZ67" s="796">
        <v>5258</v>
      </c>
      <c r="CA67" s="796">
        <v>951</v>
      </c>
      <c r="CB67" s="795">
        <v>75</v>
      </c>
      <c r="CC67" s="799">
        <v>787213</v>
      </c>
    </row>
    <row r="68" spans="1:81" ht="13.5" customHeight="1" x14ac:dyDescent="0.2">
      <c r="A68" s="792"/>
      <c r="B68" s="1456" t="s">
        <v>1140</v>
      </c>
      <c r="C68" s="813" t="s">
        <v>396</v>
      </c>
      <c r="D68" s="794">
        <v>332227</v>
      </c>
      <c r="E68" s="795">
        <v>30644</v>
      </c>
      <c r="F68" s="795">
        <v>105810</v>
      </c>
      <c r="G68" s="795">
        <v>40712</v>
      </c>
      <c r="H68" s="795">
        <v>82</v>
      </c>
      <c r="I68" s="795">
        <v>36422</v>
      </c>
      <c r="J68" s="795">
        <v>26984</v>
      </c>
      <c r="K68" s="796">
        <v>29077</v>
      </c>
      <c r="L68" s="796">
        <v>9599</v>
      </c>
      <c r="M68" s="797">
        <v>14455</v>
      </c>
      <c r="N68" s="1456" t="s">
        <v>1141</v>
      </c>
      <c r="O68" s="814" t="s">
        <v>396</v>
      </c>
      <c r="P68" s="794">
        <v>5914</v>
      </c>
      <c r="Q68" s="795">
        <v>14458</v>
      </c>
      <c r="R68" s="795">
        <v>757</v>
      </c>
      <c r="S68" s="795">
        <v>3172</v>
      </c>
      <c r="T68" s="795">
        <v>2333</v>
      </c>
      <c r="U68" s="795">
        <v>335</v>
      </c>
      <c r="V68" s="795">
        <v>1263</v>
      </c>
      <c r="W68" s="796">
        <v>144</v>
      </c>
      <c r="X68" s="796">
        <v>1822</v>
      </c>
      <c r="Y68" s="797">
        <v>176</v>
      </c>
      <c r="Z68" s="1456" t="s">
        <v>1140</v>
      </c>
      <c r="AA68" s="814" t="s">
        <v>396</v>
      </c>
      <c r="AB68" s="794">
        <v>33</v>
      </c>
      <c r="AC68" s="795">
        <v>4742</v>
      </c>
      <c r="AD68" s="795">
        <v>0</v>
      </c>
      <c r="AE68" s="795">
        <v>0</v>
      </c>
      <c r="AF68" s="795">
        <v>3293</v>
      </c>
      <c r="AG68" s="795">
        <v>18279</v>
      </c>
      <c r="AH68" s="795">
        <v>33</v>
      </c>
      <c r="AI68" s="796">
        <v>311</v>
      </c>
      <c r="AJ68" s="796">
        <v>84</v>
      </c>
      <c r="AK68" s="797">
        <v>1354</v>
      </c>
      <c r="AL68" s="1456" t="s">
        <v>1141</v>
      </c>
      <c r="AM68" s="813" t="s">
        <v>396</v>
      </c>
      <c r="AN68" s="794">
        <v>3961</v>
      </c>
      <c r="AO68" s="795">
        <v>1053</v>
      </c>
      <c r="AP68" s="795">
        <v>1316</v>
      </c>
      <c r="AQ68" s="795">
        <v>4454</v>
      </c>
      <c r="AR68" s="795">
        <v>245</v>
      </c>
      <c r="AS68" s="795">
        <v>909</v>
      </c>
      <c r="AT68" s="795">
        <v>81</v>
      </c>
      <c r="AU68" s="796">
        <v>1498</v>
      </c>
      <c r="AV68" s="796">
        <v>39</v>
      </c>
      <c r="AW68" s="797">
        <v>57</v>
      </c>
      <c r="AX68" s="1456" t="s">
        <v>1140</v>
      </c>
      <c r="AY68" s="813" t="s">
        <v>396</v>
      </c>
      <c r="AZ68" s="794">
        <v>412</v>
      </c>
      <c r="BA68" s="795">
        <v>12</v>
      </c>
      <c r="BB68" s="795">
        <v>2460</v>
      </c>
      <c r="BC68" s="795">
        <v>32934</v>
      </c>
      <c r="BD68" s="795">
        <v>2038</v>
      </c>
      <c r="BE68" s="795">
        <v>29956</v>
      </c>
      <c r="BF68" s="795">
        <v>542</v>
      </c>
      <c r="BG68" s="796">
        <v>398</v>
      </c>
      <c r="BH68" s="796">
        <v>756</v>
      </c>
      <c r="BI68" s="797">
        <v>120</v>
      </c>
      <c r="BJ68" s="1456" t="s">
        <v>1140</v>
      </c>
      <c r="BK68" s="813" t="s">
        <v>396</v>
      </c>
      <c r="BL68" s="794">
        <v>11</v>
      </c>
      <c r="BM68" s="795">
        <v>58</v>
      </c>
      <c r="BN68" s="795">
        <v>62</v>
      </c>
      <c r="BO68" s="795">
        <v>481</v>
      </c>
      <c r="BP68" s="795">
        <v>8</v>
      </c>
      <c r="BQ68" s="795">
        <v>16</v>
      </c>
      <c r="BR68" s="795">
        <v>6509</v>
      </c>
      <c r="BS68" s="796">
        <v>135</v>
      </c>
      <c r="BT68" s="796">
        <v>551</v>
      </c>
      <c r="BU68" s="797">
        <v>286</v>
      </c>
      <c r="BV68" s="1456" t="s">
        <v>1141</v>
      </c>
      <c r="BW68" s="813" t="s">
        <v>396</v>
      </c>
      <c r="BX68" s="795">
        <v>5537</v>
      </c>
      <c r="BY68" s="795">
        <v>10616</v>
      </c>
      <c r="BZ68" s="796">
        <v>6431</v>
      </c>
      <c r="CA68" s="796">
        <v>3668</v>
      </c>
      <c r="CB68" s="795">
        <v>517</v>
      </c>
      <c r="CC68" s="799">
        <v>401321</v>
      </c>
    </row>
    <row r="69" spans="1:81" x14ac:dyDescent="0.2">
      <c r="A69" s="792"/>
      <c r="B69" s="1457"/>
      <c r="C69" s="800" t="s">
        <v>397</v>
      </c>
      <c r="D69" s="801">
        <v>149136</v>
      </c>
      <c r="E69" s="802">
        <v>18603</v>
      </c>
      <c r="F69" s="802">
        <v>51797</v>
      </c>
      <c r="G69" s="802">
        <v>18053</v>
      </c>
      <c r="H69" s="802">
        <v>81</v>
      </c>
      <c r="I69" s="802">
        <v>5264</v>
      </c>
      <c r="J69" s="802">
        <v>10246</v>
      </c>
      <c r="K69" s="803">
        <v>18717</v>
      </c>
      <c r="L69" s="803">
        <v>2247</v>
      </c>
      <c r="M69" s="804">
        <v>9997</v>
      </c>
      <c r="N69" s="1457"/>
      <c r="O69" s="805" t="s">
        <v>397</v>
      </c>
      <c r="P69" s="801">
        <v>3088</v>
      </c>
      <c r="Q69" s="802">
        <v>6751</v>
      </c>
      <c r="R69" s="802">
        <v>16</v>
      </c>
      <c r="S69" s="802">
        <v>1172</v>
      </c>
      <c r="T69" s="802">
        <v>644</v>
      </c>
      <c r="U69" s="802">
        <v>128</v>
      </c>
      <c r="V69" s="802">
        <v>968</v>
      </c>
      <c r="W69" s="803">
        <v>0</v>
      </c>
      <c r="X69" s="803">
        <v>68</v>
      </c>
      <c r="Y69" s="804">
        <v>0</v>
      </c>
      <c r="Z69" s="1457"/>
      <c r="AA69" s="805" t="s">
        <v>397</v>
      </c>
      <c r="AB69" s="801">
        <v>0</v>
      </c>
      <c r="AC69" s="802">
        <v>70</v>
      </c>
      <c r="AD69" s="802">
        <v>0</v>
      </c>
      <c r="AE69" s="802">
        <v>0</v>
      </c>
      <c r="AF69" s="802">
        <v>1226</v>
      </c>
      <c r="AG69" s="802">
        <v>4635</v>
      </c>
      <c r="AH69" s="802">
        <v>6</v>
      </c>
      <c r="AI69" s="803">
        <v>0</v>
      </c>
      <c r="AJ69" s="803">
        <v>0</v>
      </c>
      <c r="AK69" s="804">
        <v>64</v>
      </c>
      <c r="AL69" s="1457"/>
      <c r="AM69" s="800" t="s">
        <v>397</v>
      </c>
      <c r="AN69" s="801">
        <v>2919</v>
      </c>
      <c r="AO69" s="802">
        <v>46</v>
      </c>
      <c r="AP69" s="802">
        <v>305</v>
      </c>
      <c r="AQ69" s="802">
        <v>651</v>
      </c>
      <c r="AR69" s="802">
        <v>19</v>
      </c>
      <c r="AS69" s="802">
        <v>96</v>
      </c>
      <c r="AT69" s="802">
        <v>1</v>
      </c>
      <c r="AU69" s="803">
        <v>178</v>
      </c>
      <c r="AV69" s="803">
        <v>0</v>
      </c>
      <c r="AW69" s="804">
        <v>46</v>
      </c>
      <c r="AX69" s="1457"/>
      <c r="AY69" s="800" t="s">
        <v>397</v>
      </c>
      <c r="AZ69" s="801">
        <v>49</v>
      </c>
      <c r="BA69" s="802">
        <v>0</v>
      </c>
      <c r="BB69" s="802">
        <v>255</v>
      </c>
      <c r="BC69" s="802">
        <v>11438</v>
      </c>
      <c r="BD69" s="802">
        <v>86</v>
      </c>
      <c r="BE69" s="802">
        <v>11207</v>
      </c>
      <c r="BF69" s="802">
        <v>45</v>
      </c>
      <c r="BG69" s="803">
        <v>100</v>
      </c>
      <c r="BH69" s="803">
        <v>84</v>
      </c>
      <c r="BI69" s="804">
        <v>0</v>
      </c>
      <c r="BJ69" s="1457"/>
      <c r="BK69" s="800" t="s">
        <v>397</v>
      </c>
      <c r="BL69" s="801">
        <v>0</v>
      </c>
      <c r="BM69" s="802">
        <v>0</v>
      </c>
      <c r="BN69" s="802">
        <v>1</v>
      </c>
      <c r="BO69" s="802">
        <v>83</v>
      </c>
      <c r="BP69" s="802">
        <v>0</v>
      </c>
      <c r="BQ69" s="802">
        <v>0</v>
      </c>
      <c r="BR69" s="802">
        <v>235</v>
      </c>
      <c r="BS69" s="803">
        <v>113</v>
      </c>
      <c r="BT69" s="803">
        <v>0</v>
      </c>
      <c r="BU69" s="804">
        <v>0</v>
      </c>
      <c r="BV69" s="1457"/>
      <c r="BW69" s="800" t="s">
        <v>397</v>
      </c>
      <c r="BX69" s="802">
        <v>122</v>
      </c>
      <c r="BY69" s="802">
        <v>6697</v>
      </c>
      <c r="BZ69" s="803">
        <v>3663</v>
      </c>
      <c r="CA69" s="803">
        <v>3033</v>
      </c>
      <c r="CB69" s="802">
        <v>1</v>
      </c>
      <c r="CC69" s="806">
        <v>172225</v>
      </c>
    </row>
    <row r="70" spans="1:81" x14ac:dyDescent="0.2">
      <c r="A70" s="792"/>
      <c r="B70" s="1457"/>
      <c r="C70" s="807" t="s">
        <v>398</v>
      </c>
      <c r="D70" s="801">
        <v>46160</v>
      </c>
      <c r="E70" s="802">
        <v>2057</v>
      </c>
      <c r="F70" s="802">
        <v>22686</v>
      </c>
      <c r="G70" s="802">
        <v>1456</v>
      </c>
      <c r="H70" s="802">
        <v>0</v>
      </c>
      <c r="I70" s="802">
        <v>1913</v>
      </c>
      <c r="J70" s="802">
        <v>2384</v>
      </c>
      <c r="K70" s="803">
        <v>3910</v>
      </c>
      <c r="L70" s="803">
        <v>485</v>
      </c>
      <c r="M70" s="804">
        <v>732</v>
      </c>
      <c r="N70" s="1457"/>
      <c r="O70" s="808" t="s">
        <v>398</v>
      </c>
      <c r="P70" s="801">
        <v>1327</v>
      </c>
      <c r="Q70" s="802">
        <v>5234</v>
      </c>
      <c r="R70" s="802">
        <v>26</v>
      </c>
      <c r="S70" s="802">
        <v>1559</v>
      </c>
      <c r="T70" s="802">
        <v>1042</v>
      </c>
      <c r="U70" s="802">
        <v>95</v>
      </c>
      <c r="V70" s="802">
        <v>142</v>
      </c>
      <c r="W70" s="803">
        <v>144</v>
      </c>
      <c r="X70" s="803">
        <v>18</v>
      </c>
      <c r="Y70" s="804">
        <v>24</v>
      </c>
      <c r="Z70" s="1457"/>
      <c r="AA70" s="808" t="s">
        <v>398</v>
      </c>
      <c r="AB70" s="801">
        <v>3</v>
      </c>
      <c r="AC70" s="802">
        <v>276</v>
      </c>
      <c r="AD70" s="802">
        <v>0</v>
      </c>
      <c r="AE70" s="802">
        <v>0</v>
      </c>
      <c r="AF70" s="802">
        <v>647</v>
      </c>
      <c r="AG70" s="802">
        <v>7210</v>
      </c>
      <c r="AH70" s="802">
        <v>0</v>
      </c>
      <c r="AI70" s="803">
        <v>182</v>
      </c>
      <c r="AJ70" s="803">
        <v>0</v>
      </c>
      <c r="AK70" s="804">
        <v>241</v>
      </c>
      <c r="AL70" s="1457"/>
      <c r="AM70" s="807" t="s">
        <v>398</v>
      </c>
      <c r="AN70" s="801">
        <v>368</v>
      </c>
      <c r="AO70" s="802">
        <v>681</v>
      </c>
      <c r="AP70" s="802">
        <v>575</v>
      </c>
      <c r="AQ70" s="802">
        <v>2797</v>
      </c>
      <c r="AR70" s="802">
        <v>10</v>
      </c>
      <c r="AS70" s="802">
        <v>340</v>
      </c>
      <c r="AT70" s="802">
        <v>46</v>
      </c>
      <c r="AU70" s="803">
        <v>875</v>
      </c>
      <c r="AV70" s="803">
        <v>1</v>
      </c>
      <c r="AW70" s="804">
        <v>0</v>
      </c>
      <c r="AX70" s="1457"/>
      <c r="AY70" s="807" t="s">
        <v>398</v>
      </c>
      <c r="AZ70" s="801">
        <v>311</v>
      </c>
      <c r="BA70" s="802">
        <v>0</v>
      </c>
      <c r="BB70" s="802">
        <v>783</v>
      </c>
      <c r="BC70" s="802">
        <v>5097</v>
      </c>
      <c r="BD70" s="802">
        <v>103</v>
      </c>
      <c r="BE70" s="802">
        <v>4612</v>
      </c>
      <c r="BF70" s="802">
        <v>240</v>
      </c>
      <c r="BG70" s="803">
        <v>142</v>
      </c>
      <c r="BH70" s="803">
        <v>424</v>
      </c>
      <c r="BI70" s="804">
        <v>116</v>
      </c>
      <c r="BJ70" s="1457"/>
      <c r="BK70" s="807" t="s">
        <v>398</v>
      </c>
      <c r="BL70" s="801">
        <v>7</v>
      </c>
      <c r="BM70" s="802">
        <v>58</v>
      </c>
      <c r="BN70" s="802">
        <v>60</v>
      </c>
      <c r="BO70" s="802">
        <v>173</v>
      </c>
      <c r="BP70" s="802">
        <v>0</v>
      </c>
      <c r="BQ70" s="802">
        <v>10</v>
      </c>
      <c r="BR70" s="802">
        <v>6016</v>
      </c>
      <c r="BS70" s="803">
        <v>2</v>
      </c>
      <c r="BT70" s="803">
        <v>535</v>
      </c>
      <c r="BU70" s="804">
        <v>238</v>
      </c>
      <c r="BV70" s="1457"/>
      <c r="BW70" s="807" t="s">
        <v>398</v>
      </c>
      <c r="BX70" s="802">
        <v>5241</v>
      </c>
      <c r="BY70" s="802">
        <v>11</v>
      </c>
      <c r="BZ70" s="803">
        <v>3</v>
      </c>
      <c r="CA70" s="803">
        <v>1</v>
      </c>
      <c r="CB70" s="802">
        <v>7</v>
      </c>
      <c r="CC70" s="806">
        <v>64918</v>
      </c>
    </row>
    <row r="71" spans="1:81" x14ac:dyDescent="0.2">
      <c r="A71" s="792"/>
      <c r="B71" s="1457"/>
      <c r="C71" s="807" t="s">
        <v>399</v>
      </c>
      <c r="D71" s="801">
        <v>61721</v>
      </c>
      <c r="E71" s="802">
        <v>2976</v>
      </c>
      <c r="F71" s="802">
        <v>28618</v>
      </c>
      <c r="G71" s="802">
        <v>2072</v>
      </c>
      <c r="H71" s="802">
        <v>0</v>
      </c>
      <c r="I71" s="802">
        <v>2679</v>
      </c>
      <c r="J71" s="802">
        <v>10833</v>
      </c>
      <c r="K71" s="803">
        <v>3332</v>
      </c>
      <c r="L71" s="803">
        <v>590</v>
      </c>
      <c r="M71" s="804">
        <v>1594</v>
      </c>
      <c r="N71" s="1457"/>
      <c r="O71" s="808" t="s">
        <v>399</v>
      </c>
      <c r="P71" s="801">
        <v>947</v>
      </c>
      <c r="Q71" s="802">
        <v>2020</v>
      </c>
      <c r="R71" s="802">
        <v>687</v>
      </c>
      <c r="S71" s="802">
        <v>430</v>
      </c>
      <c r="T71" s="802">
        <v>645</v>
      </c>
      <c r="U71" s="802">
        <v>112</v>
      </c>
      <c r="V71" s="802">
        <v>153</v>
      </c>
      <c r="W71" s="803">
        <v>0</v>
      </c>
      <c r="X71" s="803">
        <v>1248</v>
      </c>
      <c r="Y71" s="804">
        <v>152</v>
      </c>
      <c r="Z71" s="1457"/>
      <c r="AA71" s="808" t="s">
        <v>399</v>
      </c>
      <c r="AB71" s="801">
        <v>30</v>
      </c>
      <c r="AC71" s="802">
        <v>1819</v>
      </c>
      <c r="AD71" s="802">
        <v>0</v>
      </c>
      <c r="AE71" s="802">
        <v>0</v>
      </c>
      <c r="AF71" s="802">
        <v>784</v>
      </c>
      <c r="AG71" s="802">
        <v>2165</v>
      </c>
      <c r="AH71" s="802">
        <v>0</v>
      </c>
      <c r="AI71" s="803">
        <v>14</v>
      </c>
      <c r="AJ71" s="803">
        <v>75</v>
      </c>
      <c r="AK71" s="804">
        <v>219</v>
      </c>
      <c r="AL71" s="1457"/>
      <c r="AM71" s="807" t="s">
        <v>399</v>
      </c>
      <c r="AN71" s="801">
        <v>229</v>
      </c>
      <c r="AO71" s="802">
        <v>194</v>
      </c>
      <c r="AP71" s="802">
        <v>31</v>
      </c>
      <c r="AQ71" s="802">
        <v>525</v>
      </c>
      <c r="AR71" s="802">
        <v>85</v>
      </c>
      <c r="AS71" s="802">
        <v>208</v>
      </c>
      <c r="AT71" s="802">
        <v>34</v>
      </c>
      <c r="AU71" s="803">
        <v>12</v>
      </c>
      <c r="AV71" s="803">
        <v>1</v>
      </c>
      <c r="AW71" s="804">
        <v>11</v>
      </c>
      <c r="AX71" s="1457"/>
      <c r="AY71" s="807" t="s">
        <v>399</v>
      </c>
      <c r="AZ71" s="801">
        <v>52</v>
      </c>
      <c r="BA71" s="802">
        <v>4</v>
      </c>
      <c r="BB71" s="802">
        <v>471</v>
      </c>
      <c r="BC71" s="802">
        <v>3859</v>
      </c>
      <c r="BD71" s="802">
        <v>261</v>
      </c>
      <c r="BE71" s="802">
        <v>3228</v>
      </c>
      <c r="BF71" s="802">
        <v>215</v>
      </c>
      <c r="BG71" s="803">
        <v>155</v>
      </c>
      <c r="BH71" s="803">
        <v>83</v>
      </c>
      <c r="BI71" s="804">
        <v>1</v>
      </c>
      <c r="BJ71" s="1457"/>
      <c r="BK71" s="807" t="s">
        <v>399</v>
      </c>
      <c r="BL71" s="801">
        <v>4</v>
      </c>
      <c r="BM71" s="802">
        <v>0</v>
      </c>
      <c r="BN71" s="802">
        <v>1</v>
      </c>
      <c r="BO71" s="802">
        <v>63</v>
      </c>
      <c r="BP71" s="802">
        <v>8</v>
      </c>
      <c r="BQ71" s="802">
        <v>6</v>
      </c>
      <c r="BR71" s="802">
        <v>210</v>
      </c>
      <c r="BS71" s="803">
        <v>20</v>
      </c>
      <c r="BT71" s="803">
        <v>16</v>
      </c>
      <c r="BU71" s="804">
        <v>0</v>
      </c>
      <c r="BV71" s="1457"/>
      <c r="BW71" s="807" t="s">
        <v>399</v>
      </c>
      <c r="BX71" s="802">
        <v>174</v>
      </c>
      <c r="BY71" s="802">
        <v>80</v>
      </c>
      <c r="BZ71" s="803">
        <v>57</v>
      </c>
      <c r="CA71" s="803">
        <v>23</v>
      </c>
      <c r="CB71" s="802">
        <v>0</v>
      </c>
      <c r="CC71" s="806">
        <v>68118</v>
      </c>
    </row>
    <row r="72" spans="1:81" x14ac:dyDescent="0.2">
      <c r="A72" s="792"/>
      <c r="B72" s="1457"/>
      <c r="C72" s="807" t="s">
        <v>400</v>
      </c>
      <c r="D72" s="801">
        <v>278</v>
      </c>
      <c r="E72" s="802">
        <v>53</v>
      </c>
      <c r="F72" s="802">
        <v>48</v>
      </c>
      <c r="G72" s="802">
        <v>30</v>
      </c>
      <c r="H72" s="802">
        <v>0</v>
      </c>
      <c r="I72" s="802">
        <v>16</v>
      </c>
      <c r="J72" s="802">
        <v>2</v>
      </c>
      <c r="K72" s="803">
        <v>125</v>
      </c>
      <c r="L72" s="803">
        <v>1</v>
      </c>
      <c r="M72" s="804">
        <v>2</v>
      </c>
      <c r="N72" s="1457"/>
      <c r="O72" s="808" t="s">
        <v>400</v>
      </c>
      <c r="P72" s="801">
        <v>0</v>
      </c>
      <c r="Q72" s="802">
        <v>1</v>
      </c>
      <c r="R72" s="802">
        <v>0</v>
      </c>
      <c r="S72" s="802">
        <v>0</v>
      </c>
      <c r="T72" s="802">
        <v>0</v>
      </c>
      <c r="U72" s="802">
        <v>0</v>
      </c>
      <c r="V72" s="802">
        <v>0</v>
      </c>
      <c r="W72" s="803">
        <v>0</v>
      </c>
      <c r="X72" s="803">
        <v>0</v>
      </c>
      <c r="Y72" s="804">
        <v>0</v>
      </c>
      <c r="Z72" s="1457"/>
      <c r="AA72" s="808" t="s">
        <v>400</v>
      </c>
      <c r="AB72" s="801">
        <v>0</v>
      </c>
      <c r="AC72" s="802">
        <v>0</v>
      </c>
      <c r="AD72" s="802">
        <v>0</v>
      </c>
      <c r="AE72" s="802">
        <v>0</v>
      </c>
      <c r="AF72" s="802">
        <v>0</v>
      </c>
      <c r="AG72" s="802">
        <v>60</v>
      </c>
      <c r="AH72" s="802">
        <v>0</v>
      </c>
      <c r="AI72" s="803">
        <v>25</v>
      </c>
      <c r="AJ72" s="803">
        <v>0</v>
      </c>
      <c r="AK72" s="804">
        <v>0</v>
      </c>
      <c r="AL72" s="1457"/>
      <c r="AM72" s="807" t="s">
        <v>400</v>
      </c>
      <c r="AN72" s="801">
        <v>0</v>
      </c>
      <c r="AO72" s="802">
        <v>0</v>
      </c>
      <c r="AP72" s="802">
        <v>30</v>
      </c>
      <c r="AQ72" s="802">
        <v>1</v>
      </c>
      <c r="AR72" s="802">
        <v>0</v>
      </c>
      <c r="AS72" s="802">
        <v>0</v>
      </c>
      <c r="AT72" s="802">
        <v>0</v>
      </c>
      <c r="AU72" s="803">
        <v>0</v>
      </c>
      <c r="AV72" s="803">
        <v>0</v>
      </c>
      <c r="AW72" s="804">
        <v>0</v>
      </c>
      <c r="AX72" s="1457"/>
      <c r="AY72" s="807" t="s">
        <v>400</v>
      </c>
      <c r="AZ72" s="801">
        <v>0</v>
      </c>
      <c r="BA72" s="802">
        <v>0</v>
      </c>
      <c r="BB72" s="802">
        <v>4</v>
      </c>
      <c r="BC72" s="802">
        <v>62</v>
      </c>
      <c r="BD72" s="802">
        <v>1</v>
      </c>
      <c r="BE72" s="802">
        <v>61</v>
      </c>
      <c r="BF72" s="802">
        <v>0</v>
      </c>
      <c r="BG72" s="803">
        <v>0</v>
      </c>
      <c r="BH72" s="803">
        <v>0</v>
      </c>
      <c r="BI72" s="804">
        <v>0</v>
      </c>
      <c r="BJ72" s="1457"/>
      <c r="BK72" s="807" t="s">
        <v>400</v>
      </c>
      <c r="BL72" s="801">
        <v>0</v>
      </c>
      <c r="BM72" s="802">
        <v>0</v>
      </c>
      <c r="BN72" s="802">
        <v>0</v>
      </c>
      <c r="BO72" s="802">
        <v>0</v>
      </c>
      <c r="BP72" s="802">
        <v>0</v>
      </c>
      <c r="BQ72" s="802">
        <v>0</v>
      </c>
      <c r="BR72" s="802">
        <v>0</v>
      </c>
      <c r="BS72" s="803">
        <v>0</v>
      </c>
      <c r="BT72" s="803">
        <v>0</v>
      </c>
      <c r="BU72" s="804">
        <v>0</v>
      </c>
      <c r="BV72" s="1457"/>
      <c r="BW72" s="807" t="s">
        <v>400</v>
      </c>
      <c r="BX72" s="802">
        <v>0</v>
      </c>
      <c r="BY72" s="802">
        <v>1</v>
      </c>
      <c r="BZ72" s="803">
        <v>0</v>
      </c>
      <c r="CA72" s="803">
        <v>1</v>
      </c>
      <c r="CB72" s="802">
        <v>0</v>
      </c>
      <c r="CC72" s="806">
        <v>401</v>
      </c>
    </row>
    <row r="73" spans="1:81" x14ac:dyDescent="0.2">
      <c r="A73" s="792"/>
      <c r="B73" s="1457"/>
      <c r="C73" s="807" t="s">
        <v>401</v>
      </c>
      <c r="D73" s="801">
        <v>55795</v>
      </c>
      <c r="E73" s="802">
        <v>3723</v>
      </c>
      <c r="F73" s="802">
        <v>1903</v>
      </c>
      <c r="G73" s="802">
        <v>11746</v>
      </c>
      <c r="H73" s="802">
        <v>1</v>
      </c>
      <c r="I73" s="802">
        <v>23976</v>
      </c>
      <c r="J73" s="802">
        <v>3238</v>
      </c>
      <c r="K73" s="803">
        <v>2858</v>
      </c>
      <c r="L73" s="803">
        <v>5240</v>
      </c>
      <c r="M73" s="804">
        <v>1010</v>
      </c>
      <c r="N73" s="1457"/>
      <c r="O73" s="808" t="s">
        <v>401</v>
      </c>
      <c r="P73" s="801">
        <v>516</v>
      </c>
      <c r="Q73" s="802">
        <v>428</v>
      </c>
      <c r="R73" s="802">
        <v>28</v>
      </c>
      <c r="S73" s="802">
        <v>2</v>
      </c>
      <c r="T73" s="802">
        <v>2</v>
      </c>
      <c r="U73" s="802">
        <v>0</v>
      </c>
      <c r="V73" s="802">
        <v>0</v>
      </c>
      <c r="W73" s="803">
        <v>0</v>
      </c>
      <c r="X73" s="803">
        <v>488</v>
      </c>
      <c r="Y73" s="804">
        <v>0</v>
      </c>
      <c r="Z73" s="1457"/>
      <c r="AA73" s="808" t="s">
        <v>401</v>
      </c>
      <c r="AB73" s="801">
        <v>0</v>
      </c>
      <c r="AC73" s="802">
        <v>182</v>
      </c>
      <c r="AD73" s="802">
        <v>0</v>
      </c>
      <c r="AE73" s="802">
        <v>0</v>
      </c>
      <c r="AF73" s="802">
        <v>454</v>
      </c>
      <c r="AG73" s="802">
        <v>3480</v>
      </c>
      <c r="AH73" s="802">
        <v>27</v>
      </c>
      <c r="AI73" s="803">
        <v>65</v>
      </c>
      <c r="AJ73" s="803">
        <v>9</v>
      </c>
      <c r="AK73" s="804">
        <v>645</v>
      </c>
      <c r="AL73" s="1457"/>
      <c r="AM73" s="807" t="s">
        <v>401</v>
      </c>
      <c r="AN73" s="801">
        <v>423</v>
      </c>
      <c r="AO73" s="802">
        <v>119</v>
      </c>
      <c r="AP73" s="802">
        <v>287</v>
      </c>
      <c r="AQ73" s="802">
        <v>439</v>
      </c>
      <c r="AR73" s="802">
        <v>131</v>
      </c>
      <c r="AS73" s="802">
        <v>163</v>
      </c>
      <c r="AT73" s="802">
        <v>0</v>
      </c>
      <c r="AU73" s="803">
        <v>230</v>
      </c>
      <c r="AV73" s="803">
        <v>37</v>
      </c>
      <c r="AW73" s="804">
        <v>0</v>
      </c>
      <c r="AX73" s="1457"/>
      <c r="AY73" s="807" t="s">
        <v>401</v>
      </c>
      <c r="AZ73" s="801">
        <v>0</v>
      </c>
      <c r="BA73" s="802">
        <v>6</v>
      </c>
      <c r="BB73" s="802">
        <v>899</v>
      </c>
      <c r="BC73" s="802">
        <v>9735</v>
      </c>
      <c r="BD73" s="802">
        <v>1292</v>
      </c>
      <c r="BE73" s="802">
        <v>8413</v>
      </c>
      <c r="BF73" s="802">
        <v>29</v>
      </c>
      <c r="BG73" s="803">
        <v>1</v>
      </c>
      <c r="BH73" s="803">
        <v>152</v>
      </c>
      <c r="BI73" s="804">
        <v>3</v>
      </c>
      <c r="BJ73" s="1457"/>
      <c r="BK73" s="807" t="s">
        <v>401</v>
      </c>
      <c r="BL73" s="801">
        <v>0</v>
      </c>
      <c r="BM73" s="802">
        <v>0</v>
      </c>
      <c r="BN73" s="802">
        <v>0</v>
      </c>
      <c r="BO73" s="802">
        <v>149</v>
      </c>
      <c r="BP73" s="802">
        <v>0</v>
      </c>
      <c r="BQ73" s="802">
        <v>0</v>
      </c>
      <c r="BR73" s="802">
        <v>48</v>
      </c>
      <c r="BS73" s="803">
        <v>0</v>
      </c>
      <c r="BT73" s="803">
        <v>0</v>
      </c>
      <c r="BU73" s="804">
        <v>48</v>
      </c>
      <c r="BV73" s="1457"/>
      <c r="BW73" s="807" t="s">
        <v>401</v>
      </c>
      <c r="BX73" s="802">
        <v>0</v>
      </c>
      <c r="BY73" s="802">
        <v>2699</v>
      </c>
      <c r="BZ73" s="803">
        <v>1841</v>
      </c>
      <c r="CA73" s="803">
        <v>404</v>
      </c>
      <c r="CB73" s="802">
        <v>454</v>
      </c>
      <c r="CC73" s="806">
        <v>71909</v>
      </c>
    </row>
    <row r="74" spans="1:81" x14ac:dyDescent="0.2">
      <c r="A74" s="792"/>
      <c r="B74" s="1457"/>
      <c r="C74" s="807" t="s">
        <v>402</v>
      </c>
      <c r="D74" s="801">
        <v>13293</v>
      </c>
      <c r="E74" s="802">
        <v>3050</v>
      </c>
      <c r="F74" s="802">
        <v>695</v>
      </c>
      <c r="G74" s="802">
        <v>3367</v>
      </c>
      <c r="H74" s="802">
        <v>0</v>
      </c>
      <c r="I74" s="802">
        <v>1437</v>
      </c>
      <c r="J74" s="802">
        <v>278</v>
      </c>
      <c r="K74" s="803">
        <v>81</v>
      </c>
      <c r="L74" s="803">
        <v>707</v>
      </c>
      <c r="M74" s="804">
        <v>1032</v>
      </c>
      <c r="N74" s="1457"/>
      <c r="O74" s="808" t="s">
        <v>402</v>
      </c>
      <c r="P74" s="801">
        <v>36</v>
      </c>
      <c r="Q74" s="802">
        <v>24</v>
      </c>
      <c r="R74" s="802">
        <v>0</v>
      </c>
      <c r="S74" s="802">
        <v>9</v>
      </c>
      <c r="T74" s="802">
        <v>0</v>
      </c>
      <c r="U74" s="802">
        <v>0</v>
      </c>
      <c r="V74" s="802">
        <v>0</v>
      </c>
      <c r="W74" s="803">
        <v>0</v>
      </c>
      <c r="X74" s="803">
        <v>0</v>
      </c>
      <c r="Y74" s="804">
        <v>0</v>
      </c>
      <c r="Z74" s="1457"/>
      <c r="AA74" s="808" t="s">
        <v>402</v>
      </c>
      <c r="AB74" s="801">
        <v>0</v>
      </c>
      <c r="AC74" s="802">
        <v>2395</v>
      </c>
      <c r="AD74" s="802">
        <v>0</v>
      </c>
      <c r="AE74" s="802">
        <v>0</v>
      </c>
      <c r="AF74" s="802">
        <v>182</v>
      </c>
      <c r="AG74" s="802">
        <v>727</v>
      </c>
      <c r="AH74" s="802">
        <v>0</v>
      </c>
      <c r="AI74" s="803">
        <v>25</v>
      </c>
      <c r="AJ74" s="803">
        <v>0</v>
      </c>
      <c r="AK74" s="804">
        <v>185</v>
      </c>
      <c r="AL74" s="1457"/>
      <c r="AM74" s="807" t="s">
        <v>402</v>
      </c>
      <c r="AN74" s="801">
        <v>22</v>
      </c>
      <c r="AO74" s="802">
        <v>13</v>
      </c>
      <c r="AP74" s="802">
        <v>88</v>
      </c>
      <c r="AQ74" s="802">
        <v>41</v>
      </c>
      <c r="AR74" s="802">
        <v>0</v>
      </c>
      <c r="AS74" s="802">
        <v>102</v>
      </c>
      <c r="AT74" s="802">
        <v>0</v>
      </c>
      <c r="AU74" s="803">
        <v>203</v>
      </c>
      <c r="AV74" s="803">
        <v>0</v>
      </c>
      <c r="AW74" s="804">
        <v>0</v>
      </c>
      <c r="AX74" s="1457"/>
      <c r="AY74" s="807" t="s">
        <v>402</v>
      </c>
      <c r="AZ74" s="801">
        <v>0</v>
      </c>
      <c r="BA74" s="802">
        <v>0</v>
      </c>
      <c r="BB74" s="802">
        <v>48</v>
      </c>
      <c r="BC74" s="802">
        <v>2711</v>
      </c>
      <c r="BD74" s="802">
        <v>289</v>
      </c>
      <c r="BE74" s="802">
        <v>2409</v>
      </c>
      <c r="BF74" s="802">
        <v>13</v>
      </c>
      <c r="BG74" s="803">
        <v>0</v>
      </c>
      <c r="BH74" s="803">
        <v>13</v>
      </c>
      <c r="BI74" s="804">
        <v>0</v>
      </c>
      <c r="BJ74" s="1457"/>
      <c r="BK74" s="807" t="s">
        <v>402</v>
      </c>
      <c r="BL74" s="801">
        <v>0</v>
      </c>
      <c r="BM74" s="802">
        <v>0</v>
      </c>
      <c r="BN74" s="802">
        <v>0</v>
      </c>
      <c r="BO74" s="802">
        <v>13</v>
      </c>
      <c r="BP74" s="802">
        <v>0</v>
      </c>
      <c r="BQ74" s="802">
        <v>0</v>
      </c>
      <c r="BR74" s="802">
        <v>0</v>
      </c>
      <c r="BS74" s="803">
        <v>0</v>
      </c>
      <c r="BT74" s="803">
        <v>0</v>
      </c>
      <c r="BU74" s="804">
        <v>0</v>
      </c>
      <c r="BV74" s="1457"/>
      <c r="BW74" s="807" t="s">
        <v>402</v>
      </c>
      <c r="BX74" s="802">
        <v>0</v>
      </c>
      <c r="BY74" s="802">
        <v>1126</v>
      </c>
      <c r="BZ74" s="803">
        <v>867</v>
      </c>
      <c r="CA74" s="803">
        <v>206</v>
      </c>
      <c r="CB74" s="802">
        <v>53</v>
      </c>
      <c r="CC74" s="806">
        <v>17870</v>
      </c>
    </row>
    <row r="75" spans="1:81" x14ac:dyDescent="0.2">
      <c r="A75" s="792"/>
      <c r="B75" s="1457"/>
      <c r="C75" s="807" t="s">
        <v>403</v>
      </c>
      <c r="D75" s="801">
        <v>179</v>
      </c>
      <c r="E75" s="802">
        <v>1</v>
      </c>
      <c r="F75" s="802">
        <v>62</v>
      </c>
      <c r="G75" s="802">
        <v>31</v>
      </c>
      <c r="H75" s="802">
        <v>0</v>
      </c>
      <c r="I75" s="802">
        <v>41</v>
      </c>
      <c r="J75" s="802">
        <v>0</v>
      </c>
      <c r="K75" s="803">
        <v>44</v>
      </c>
      <c r="L75" s="803">
        <v>0</v>
      </c>
      <c r="M75" s="804">
        <v>0</v>
      </c>
      <c r="N75" s="1457"/>
      <c r="O75" s="808" t="s">
        <v>403</v>
      </c>
      <c r="P75" s="801">
        <v>0</v>
      </c>
      <c r="Q75" s="802">
        <v>0</v>
      </c>
      <c r="R75" s="802">
        <v>0</v>
      </c>
      <c r="S75" s="802">
        <v>0</v>
      </c>
      <c r="T75" s="802">
        <v>0</v>
      </c>
      <c r="U75" s="802">
        <v>0</v>
      </c>
      <c r="V75" s="802">
        <v>0</v>
      </c>
      <c r="W75" s="803">
        <v>0</v>
      </c>
      <c r="X75" s="803">
        <v>0</v>
      </c>
      <c r="Y75" s="804">
        <v>0</v>
      </c>
      <c r="Z75" s="1457"/>
      <c r="AA75" s="808" t="s">
        <v>403</v>
      </c>
      <c r="AB75" s="801">
        <v>0</v>
      </c>
      <c r="AC75" s="802">
        <v>0</v>
      </c>
      <c r="AD75" s="802">
        <v>0</v>
      </c>
      <c r="AE75" s="802">
        <v>0</v>
      </c>
      <c r="AF75" s="802">
        <v>0</v>
      </c>
      <c r="AG75" s="802">
        <v>0</v>
      </c>
      <c r="AH75" s="802">
        <v>0</v>
      </c>
      <c r="AI75" s="803">
        <v>0</v>
      </c>
      <c r="AJ75" s="803">
        <v>0</v>
      </c>
      <c r="AK75" s="804">
        <v>0</v>
      </c>
      <c r="AL75" s="1457"/>
      <c r="AM75" s="807" t="s">
        <v>403</v>
      </c>
      <c r="AN75" s="801">
        <v>0</v>
      </c>
      <c r="AO75" s="802">
        <v>0</v>
      </c>
      <c r="AP75" s="802">
        <v>0</v>
      </c>
      <c r="AQ75" s="802">
        <v>0</v>
      </c>
      <c r="AR75" s="802">
        <v>0</v>
      </c>
      <c r="AS75" s="802">
        <v>0</v>
      </c>
      <c r="AT75" s="802">
        <v>0</v>
      </c>
      <c r="AU75" s="803">
        <v>0</v>
      </c>
      <c r="AV75" s="803">
        <v>0</v>
      </c>
      <c r="AW75" s="804">
        <v>0</v>
      </c>
      <c r="AX75" s="1457"/>
      <c r="AY75" s="807" t="s">
        <v>403</v>
      </c>
      <c r="AZ75" s="801">
        <v>0</v>
      </c>
      <c r="BA75" s="802">
        <v>0</v>
      </c>
      <c r="BB75" s="802">
        <v>0</v>
      </c>
      <c r="BC75" s="802">
        <v>0</v>
      </c>
      <c r="BD75" s="802">
        <v>0</v>
      </c>
      <c r="BE75" s="802">
        <v>0</v>
      </c>
      <c r="BF75" s="802">
        <v>0</v>
      </c>
      <c r="BG75" s="803">
        <v>0</v>
      </c>
      <c r="BH75" s="803">
        <v>0</v>
      </c>
      <c r="BI75" s="804">
        <v>0</v>
      </c>
      <c r="BJ75" s="1457"/>
      <c r="BK75" s="807" t="s">
        <v>403</v>
      </c>
      <c r="BL75" s="801">
        <v>0</v>
      </c>
      <c r="BM75" s="802">
        <v>0</v>
      </c>
      <c r="BN75" s="802">
        <v>0</v>
      </c>
      <c r="BO75" s="802">
        <v>0</v>
      </c>
      <c r="BP75" s="802">
        <v>0</v>
      </c>
      <c r="BQ75" s="802">
        <v>0</v>
      </c>
      <c r="BR75" s="802">
        <v>0</v>
      </c>
      <c r="BS75" s="803">
        <v>0</v>
      </c>
      <c r="BT75" s="803">
        <v>0</v>
      </c>
      <c r="BU75" s="804">
        <v>0</v>
      </c>
      <c r="BV75" s="1457"/>
      <c r="BW75" s="807" t="s">
        <v>403</v>
      </c>
      <c r="BX75" s="802">
        <v>0</v>
      </c>
      <c r="BY75" s="802">
        <v>0</v>
      </c>
      <c r="BZ75" s="803">
        <v>0</v>
      </c>
      <c r="CA75" s="803">
        <v>0</v>
      </c>
      <c r="CB75" s="802">
        <v>0</v>
      </c>
      <c r="CC75" s="806">
        <v>179</v>
      </c>
    </row>
    <row r="76" spans="1:81" x14ac:dyDescent="0.2">
      <c r="A76" s="792"/>
      <c r="B76" s="1457"/>
      <c r="C76" s="807" t="s">
        <v>404</v>
      </c>
      <c r="D76" s="801">
        <v>5618</v>
      </c>
      <c r="E76" s="802">
        <v>167</v>
      </c>
      <c r="F76" s="802">
        <v>0</v>
      </c>
      <c r="G76" s="802">
        <v>3950</v>
      </c>
      <c r="H76" s="802">
        <v>0</v>
      </c>
      <c r="I76" s="802">
        <v>1090</v>
      </c>
      <c r="J76" s="802">
        <v>0</v>
      </c>
      <c r="K76" s="803">
        <v>0</v>
      </c>
      <c r="L76" s="803">
        <v>326</v>
      </c>
      <c r="M76" s="804">
        <v>85</v>
      </c>
      <c r="N76" s="1457"/>
      <c r="O76" s="808" t="s">
        <v>404</v>
      </c>
      <c r="P76" s="801">
        <v>0</v>
      </c>
      <c r="Q76" s="802">
        <v>0</v>
      </c>
      <c r="R76" s="802">
        <v>0</v>
      </c>
      <c r="S76" s="802">
        <v>0</v>
      </c>
      <c r="T76" s="802">
        <v>0</v>
      </c>
      <c r="U76" s="802">
        <v>0</v>
      </c>
      <c r="V76" s="802">
        <v>0</v>
      </c>
      <c r="W76" s="803">
        <v>0</v>
      </c>
      <c r="X76" s="803">
        <v>0</v>
      </c>
      <c r="Y76" s="804">
        <v>0</v>
      </c>
      <c r="Z76" s="1457"/>
      <c r="AA76" s="808" t="s">
        <v>404</v>
      </c>
      <c r="AB76" s="801">
        <v>0</v>
      </c>
      <c r="AC76" s="802">
        <v>0</v>
      </c>
      <c r="AD76" s="802">
        <v>0</v>
      </c>
      <c r="AE76" s="802">
        <v>0</v>
      </c>
      <c r="AF76" s="802">
        <v>0</v>
      </c>
      <c r="AG76" s="802">
        <v>0</v>
      </c>
      <c r="AH76" s="802">
        <v>0</v>
      </c>
      <c r="AI76" s="803">
        <v>0</v>
      </c>
      <c r="AJ76" s="803">
        <v>0</v>
      </c>
      <c r="AK76" s="804">
        <v>0</v>
      </c>
      <c r="AL76" s="1457"/>
      <c r="AM76" s="807" t="s">
        <v>404</v>
      </c>
      <c r="AN76" s="801">
        <v>0</v>
      </c>
      <c r="AO76" s="802">
        <v>0</v>
      </c>
      <c r="AP76" s="802">
        <v>0</v>
      </c>
      <c r="AQ76" s="802">
        <v>0</v>
      </c>
      <c r="AR76" s="802">
        <v>0</v>
      </c>
      <c r="AS76" s="802">
        <v>0</v>
      </c>
      <c r="AT76" s="802">
        <v>0</v>
      </c>
      <c r="AU76" s="803">
        <v>0</v>
      </c>
      <c r="AV76" s="803">
        <v>0</v>
      </c>
      <c r="AW76" s="804">
        <v>0</v>
      </c>
      <c r="AX76" s="1457"/>
      <c r="AY76" s="807" t="s">
        <v>404</v>
      </c>
      <c r="AZ76" s="801">
        <v>0</v>
      </c>
      <c r="BA76" s="802">
        <v>0</v>
      </c>
      <c r="BB76" s="802">
        <v>0</v>
      </c>
      <c r="BC76" s="802">
        <v>15</v>
      </c>
      <c r="BD76" s="802">
        <v>0</v>
      </c>
      <c r="BE76" s="802">
        <v>15</v>
      </c>
      <c r="BF76" s="802">
        <v>0</v>
      </c>
      <c r="BG76" s="803">
        <v>0</v>
      </c>
      <c r="BH76" s="803">
        <v>0</v>
      </c>
      <c r="BI76" s="804">
        <v>0</v>
      </c>
      <c r="BJ76" s="1457"/>
      <c r="BK76" s="807" t="s">
        <v>404</v>
      </c>
      <c r="BL76" s="801">
        <v>0</v>
      </c>
      <c r="BM76" s="802">
        <v>0</v>
      </c>
      <c r="BN76" s="802">
        <v>0</v>
      </c>
      <c r="BO76" s="802">
        <v>0</v>
      </c>
      <c r="BP76" s="802">
        <v>0</v>
      </c>
      <c r="BQ76" s="802">
        <v>0</v>
      </c>
      <c r="BR76" s="802">
        <v>0</v>
      </c>
      <c r="BS76" s="803">
        <v>0</v>
      </c>
      <c r="BT76" s="803">
        <v>0</v>
      </c>
      <c r="BU76" s="804">
        <v>0</v>
      </c>
      <c r="BV76" s="1457"/>
      <c r="BW76" s="807" t="s">
        <v>404</v>
      </c>
      <c r="BX76" s="802">
        <v>0</v>
      </c>
      <c r="BY76" s="802">
        <v>2</v>
      </c>
      <c r="BZ76" s="803">
        <v>0</v>
      </c>
      <c r="CA76" s="803">
        <v>0</v>
      </c>
      <c r="CB76" s="802">
        <v>2</v>
      </c>
      <c r="CC76" s="806">
        <v>5635</v>
      </c>
    </row>
    <row r="77" spans="1:81" x14ac:dyDescent="0.2">
      <c r="A77" s="792"/>
      <c r="B77" s="1458"/>
      <c r="C77" s="811" t="s">
        <v>405</v>
      </c>
      <c r="D77" s="794">
        <v>47</v>
      </c>
      <c r="E77" s="795">
        <v>14</v>
      </c>
      <c r="F77" s="795">
        <v>1</v>
      </c>
      <c r="G77" s="795">
        <v>7</v>
      </c>
      <c r="H77" s="795">
        <v>0</v>
      </c>
      <c r="I77" s="795">
        <v>6</v>
      </c>
      <c r="J77" s="795">
        <v>3</v>
      </c>
      <c r="K77" s="796">
        <v>10</v>
      </c>
      <c r="L77" s="796">
        <v>3</v>
      </c>
      <c r="M77" s="797">
        <v>3</v>
      </c>
      <c r="N77" s="1458"/>
      <c r="O77" s="812" t="s">
        <v>405</v>
      </c>
      <c r="P77" s="794">
        <v>0</v>
      </c>
      <c r="Q77" s="795">
        <v>0</v>
      </c>
      <c r="R77" s="795">
        <v>0</v>
      </c>
      <c r="S77" s="795">
        <v>0</v>
      </c>
      <c r="T77" s="795">
        <v>0</v>
      </c>
      <c r="U77" s="795">
        <v>0</v>
      </c>
      <c r="V77" s="795">
        <v>0</v>
      </c>
      <c r="W77" s="796">
        <v>0</v>
      </c>
      <c r="X77" s="796">
        <v>0</v>
      </c>
      <c r="Y77" s="797">
        <v>0</v>
      </c>
      <c r="Z77" s="1458"/>
      <c r="AA77" s="812" t="s">
        <v>405</v>
      </c>
      <c r="AB77" s="794">
        <v>0</v>
      </c>
      <c r="AC77" s="795">
        <v>0</v>
      </c>
      <c r="AD77" s="795">
        <v>0</v>
      </c>
      <c r="AE77" s="795">
        <v>0</v>
      </c>
      <c r="AF77" s="795">
        <v>0</v>
      </c>
      <c r="AG77" s="795">
        <v>2</v>
      </c>
      <c r="AH77" s="795">
        <v>0</v>
      </c>
      <c r="AI77" s="796">
        <v>0</v>
      </c>
      <c r="AJ77" s="796">
        <v>0</v>
      </c>
      <c r="AK77" s="797">
        <v>0</v>
      </c>
      <c r="AL77" s="1458"/>
      <c r="AM77" s="811" t="s">
        <v>405</v>
      </c>
      <c r="AN77" s="794">
        <v>0</v>
      </c>
      <c r="AO77" s="795">
        <v>0</v>
      </c>
      <c r="AP77" s="795">
        <v>0</v>
      </c>
      <c r="AQ77" s="795">
        <v>0</v>
      </c>
      <c r="AR77" s="795">
        <v>0</v>
      </c>
      <c r="AS77" s="795">
        <v>0</v>
      </c>
      <c r="AT77" s="795">
        <v>0</v>
      </c>
      <c r="AU77" s="796">
        <v>0</v>
      </c>
      <c r="AV77" s="796">
        <v>0</v>
      </c>
      <c r="AW77" s="797">
        <v>0</v>
      </c>
      <c r="AX77" s="1458"/>
      <c r="AY77" s="811" t="s">
        <v>405</v>
      </c>
      <c r="AZ77" s="794">
        <v>0</v>
      </c>
      <c r="BA77" s="795">
        <v>2</v>
      </c>
      <c r="BB77" s="795">
        <v>0</v>
      </c>
      <c r="BC77" s="795">
        <v>17</v>
      </c>
      <c r="BD77" s="795">
        <v>6</v>
      </c>
      <c r="BE77" s="795">
        <v>11</v>
      </c>
      <c r="BF77" s="795">
        <v>0</v>
      </c>
      <c r="BG77" s="796">
        <v>0</v>
      </c>
      <c r="BH77" s="796">
        <v>0</v>
      </c>
      <c r="BI77" s="797">
        <v>0</v>
      </c>
      <c r="BJ77" s="1458"/>
      <c r="BK77" s="811" t="s">
        <v>405</v>
      </c>
      <c r="BL77" s="794">
        <v>0</v>
      </c>
      <c r="BM77" s="795">
        <v>0</v>
      </c>
      <c r="BN77" s="795">
        <v>0</v>
      </c>
      <c r="BO77" s="795">
        <v>0</v>
      </c>
      <c r="BP77" s="795">
        <v>0</v>
      </c>
      <c r="BQ77" s="795">
        <v>0</v>
      </c>
      <c r="BR77" s="795">
        <v>0</v>
      </c>
      <c r="BS77" s="796">
        <v>0</v>
      </c>
      <c r="BT77" s="796">
        <v>0</v>
      </c>
      <c r="BU77" s="797">
        <v>0</v>
      </c>
      <c r="BV77" s="1458"/>
      <c r="BW77" s="811" t="s">
        <v>405</v>
      </c>
      <c r="BX77" s="795">
        <v>0</v>
      </c>
      <c r="BY77" s="795">
        <v>0</v>
      </c>
      <c r="BZ77" s="796">
        <v>0</v>
      </c>
      <c r="CA77" s="796">
        <v>0</v>
      </c>
      <c r="CB77" s="795">
        <v>0</v>
      </c>
      <c r="CC77" s="799">
        <v>66</v>
      </c>
    </row>
    <row r="78" spans="1:81" ht="13.5" customHeight="1" x14ac:dyDescent="0.2">
      <c r="A78" s="792"/>
      <c r="B78" s="1456" t="s">
        <v>1142</v>
      </c>
      <c r="C78" s="813" t="s">
        <v>406</v>
      </c>
      <c r="D78" s="794">
        <v>443045</v>
      </c>
      <c r="E78" s="795">
        <v>26050</v>
      </c>
      <c r="F78" s="795">
        <v>92135</v>
      </c>
      <c r="G78" s="795">
        <v>33387</v>
      </c>
      <c r="H78" s="795">
        <v>1713</v>
      </c>
      <c r="I78" s="795">
        <v>34025</v>
      </c>
      <c r="J78" s="795">
        <v>20926</v>
      </c>
      <c r="K78" s="796">
        <v>21060</v>
      </c>
      <c r="L78" s="796">
        <v>11066</v>
      </c>
      <c r="M78" s="797">
        <v>33930</v>
      </c>
      <c r="N78" s="1456" t="s">
        <v>1142</v>
      </c>
      <c r="O78" s="814" t="s">
        <v>406</v>
      </c>
      <c r="P78" s="794">
        <v>10244</v>
      </c>
      <c r="Q78" s="795">
        <v>20823</v>
      </c>
      <c r="R78" s="795">
        <v>645</v>
      </c>
      <c r="S78" s="795">
        <v>11585</v>
      </c>
      <c r="T78" s="795">
        <v>3551</v>
      </c>
      <c r="U78" s="795">
        <v>689</v>
      </c>
      <c r="V78" s="795">
        <v>1024</v>
      </c>
      <c r="W78" s="796">
        <v>41</v>
      </c>
      <c r="X78" s="796">
        <v>33915</v>
      </c>
      <c r="Y78" s="797">
        <v>6249</v>
      </c>
      <c r="Z78" s="1456" t="s">
        <v>1142</v>
      </c>
      <c r="AA78" s="814" t="s">
        <v>406</v>
      </c>
      <c r="AB78" s="794">
        <v>7678</v>
      </c>
      <c r="AC78" s="795">
        <v>49985</v>
      </c>
      <c r="AD78" s="795">
        <v>148</v>
      </c>
      <c r="AE78" s="795">
        <v>352</v>
      </c>
      <c r="AF78" s="795">
        <v>21824</v>
      </c>
      <c r="AG78" s="795">
        <v>113661</v>
      </c>
      <c r="AH78" s="795">
        <v>1744</v>
      </c>
      <c r="AI78" s="796">
        <v>2050</v>
      </c>
      <c r="AJ78" s="796">
        <v>1137</v>
      </c>
      <c r="AK78" s="797">
        <v>9616</v>
      </c>
      <c r="AL78" s="1456" t="s">
        <v>1143</v>
      </c>
      <c r="AM78" s="813" t="s">
        <v>406</v>
      </c>
      <c r="AN78" s="794">
        <v>5889</v>
      </c>
      <c r="AO78" s="795">
        <v>18178</v>
      </c>
      <c r="AP78" s="795">
        <v>6676</v>
      </c>
      <c r="AQ78" s="795">
        <v>11635</v>
      </c>
      <c r="AR78" s="795">
        <v>1427</v>
      </c>
      <c r="AS78" s="795">
        <v>3440</v>
      </c>
      <c r="AT78" s="795">
        <v>4049</v>
      </c>
      <c r="AU78" s="796">
        <v>31138</v>
      </c>
      <c r="AV78" s="796">
        <v>693</v>
      </c>
      <c r="AW78" s="797">
        <v>278</v>
      </c>
      <c r="AX78" s="1456" t="s">
        <v>1142</v>
      </c>
      <c r="AY78" s="813" t="s">
        <v>406</v>
      </c>
      <c r="AZ78" s="794">
        <v>7286</v>
      </c>
      <c r="BA78" s="795">
        <v>808</v>
      </c>
      <c r="BB78" s="795">
        <v>7617</v>
      </c>
      <c r="BC78" s="795">
        <v>148104</v>
      </c>
      <c r="BD78" s="795">
        <v>18300</v>
      </c>
      <c r="BE78" s="795">
        <v>112032</v>
      </c>
      <c r="BF78" s="795">
        <v>8082</v>
      </c>
      <c r="BG78" s="796">
        <v>9690</v>
      </c>
      <c r="BH78" s="796">
        <v>37113</v>
      </c>
      <c r="BI78" s="797">
        <v>4828</v>
      </c>
      <c r="BJ78" s="1456" t="s">
        <v>1143</v>
      </c>
      <c r="BK78" s="813" t="s">
        <v>406</v>
      </c>
      <c r="BL78" s="794">
        <v>1310</v>
      </c>
      <c r="BM78" s="795">
        <v>3946</v>
      </c>
      <c r="BN78" s="795">
        <v>6636</v>
      </c>
      <c r="BO78" s="795">
        <v>15320</v>
      </c>
      <c r="BP78" s="795">
        <v>1669</v>
      </c>
      <c r="BQ78" s="795">
        <v>3404</v>
      </c>
      <c r="BR78" s="795">
        <v>32845</v>
      </c>
      <c r="BS78" s="796">
        <v>798</v>
      </c>
      <c r="BT78" s="796">
        <v>6098</v>
      </c>
      <c r="BU78" s="797">
        <v>6613</v>
      </c>
      <c r="BV78" s="1456" t="s">
        <v>1144</v>
      </c>
      <c r="BW78" s="813" t="s">
        <v>406</v>
      </c>
      <c r="BX78" s="795">
        <v>19336</v>
      </c>
      <c r="BY78" s="795">
        <v>31179</v>
      </c>
      <c r="BZ78" s="796">
        <v>26953</v>
      </c>
      <c r="CA78" s="796">
        <v>2117</v>
      </c>
      <c r="CB78" s="795">
        <v>2109</v>
      </c>
      <c r="CC78" s="799">
        <v>805947</v>
      </c>
    </row>
    <row r="79" spans="1:81" x14ac:dyDescent="0.2">
      <c r="A79" s="792"/>
      <c r="B79" s="1457"/>
      <c r="C79" s="800" t="s">
        <v>407</v>
      </c>
      <c r="D79" s="801">
        <v>3761</v>
      </c>
      <c r="E79" s="802">
        <v>568</v>
      </c>
      <c r="F79" s="802">
        <v>250</v>
      </c>
      <c r="G79" s="802">
        <v>797</v>
      </c>
      <c r="H79" s="802">
        <v>0</v>
      </c>
      <c r="I79" s="802">
        <v>1338</v>
      </c>
      <c r="J79" s="802">
        <v>10</v>
      </c>
      <c r="K79" s="803">
        <v>149</v>
      </c>
      <c r="L79" s="803">
        <v>303</v>
      </c>
      <c r="M79" s="804">
        <v>238</v>
      </c>
      <c r="N79" s="1457"/>
      <c r="O79" s="805" t="s">
        <v>407</v>
      </c>
      <c r="P79" s="801">
        <v>25</v>
      </c>
      <c r="Q79" s="802">
        <v>27</v>
      </c>
      <c r="R79" s="802">
        <v>0</v>
      </c>
      <c r="S79" s="802">
        <v>0</v>
      </c>
      <c r="T79" s="802">
        <v>0</v>
      </c>
      <c r="U79" s="802">
        <v>0</v>
      </c>
      <c r="V79" s="802">
        <v>0</v>
      </c>
      <c r="W79" s="803">
        <v>0</v>
      </c>
      <c r="X79" s="803">
        <v>0</v>
      </c>
      <c r="Y79" s="804">
        <v>0</v>
      </c>
      <c r="Z79" s="1457"/>
      <c r="AA79" s="805" t="s">
        <v>407</v>
      </c>
      <c r="AB79" s="801">
        <v>0</v>
      </c>
      <c r="AC79" s="802">
        <v>0</v>
      </c>
      <c r="AD79" s="802">
        <v>0</v>
      </c>
      <c r="AE79" s="802">
        <v>0</v>
      </c>
      <c r="AF79" s="802">
        <v>56</v>
      </c>
      <c r="AG79" s="802">
        <v>213</v>
      </c>
      <c r="AH79" s="802">
        <v>26</v>
      </c>
      <c r="AI79" s="803">
        <v>0</v>
      </c>
      <c r="AJ79" s="803">
        <v>0</v>
      </c>
      <c r="AK79" s="804">
        <v>16</v>
      </c>
      <c r="AL79" s="1457"/>
      <c r="AM79" s="800" t="s">
        <v>407</v>
      </c>
      <c r="AN79" s="801">
        <v>22</v>
      </c>
      <c r="AO79" s="802">
        <v>21</v>
      </c>
      <c r="AP79" s="802">
        <v>8</v>
      </c>
      <c r="AQ79" s="802">
        <v>72</v>
      </c>
      <c r="AR79" s="802">
        <v>4</v>
      </c>
      <c r="AS79" s="802">
        <v>32</v>
      </c>
      <c r="AT79" s="802">
        <v>0</v>
      </c>
      <c r="AU79" s="803">
        <v>7</v>
      </c>
      <c r="AV79" s="803">
        <v>0</v>
      </c>
      <c r="AW79" s="804">
        <v>0</v>
      </c>
      <c r="AX79" s="1457"/>
      <c r="AY79" s="800" t="s">
        <v>407</v>
      </c>
      <c r="AZ79" s="801">
        <v>5</v>
      </c>
      <c r="BA79" s="802">
        <v>0</v>
      </c>
      <c r="BB79" s="802">
        <v>0</v>
      </c>
      <c r="BC79" s="802">
        <v>596</v>
      </c>
      <c r="BD79" s="802">
        <v>40</v>
      </c>
      <c r="BE79" s="802">
        <v>533</v>
      </c>
      <c r="BF79" s="802">
        <v>23</v>
      </c>
      <c r="BG79" s="803">
        <v>0</v>
      </c>
      <c r="BH79" s="803">
        <v>11</v>
      </c>
      <c r="BI79" s="804">
        <v>11</v>
      </c>
      <c r="BJ79" s="1457"/>
      <c r="BK79" s="800" t="s">
        <v>407</v>
      </c>
      <c r="BL79" s="801">
        <v>0</v>
      </c>
      <c r="BM79" s="802">
        <v>0</v>
      </c>
      <c r="BN79" s="802">
        <v>0</v>
      </c>
      <c r="BO79" s="802">
        <v>0</v>
      </c>
      <c r="BP79" s="802">
        <v>0</v>
      </c>
      <c r="BQ79" s="802">
        <v>0</v>
      </c>
      <c r="BR79" s="802">
        <v>0</v>
      </c>
      <c r="BS79" s="803">
        <v>0</v>
      </c>
      <c r="BT79" s="803">
        <v>0</v>
      </c>
      <c r="BU79" s="804">
        <v>0</v>
      </c>
      <c r="BV79" s="1457"/>
      <c r="BW79" s="800" t="s">
        <v>407</v>
      </c>
      <c r="BX79" s="802">
        <v>0</v>
      </c>
      <c r="BY79" s="802">
        <v>29</v>
      </c>
      <c r="BZ79" s="803">
        <v>26</v>
      </c>
      <c r="CA79" s="803">
        <v>3</v>
      </c>
      <c r="CB79" s="802">
        <v>0</v>
      </c>
      <c r="CC79" s="806">
        <v>4610</v>
      </c>
    </row>
    <row r="80" spans="1:81" x14ac:dyDescent="0.2">
      <c r="A80" s="792"/>
      <c r="B80" s="1457"/>
      <c r="C80" s="807" t="s">
        <v>408</v>
      </c>
      <c r="D80" s="801">
        <v>39628</v>
      </c>
      <c r="E80" s="802">
        <v>5805</v>
      </c>
      <c r="F80" s="802">
        <v>2302</v>
      </c>
      <c r="G80" s="802">
        <v>1293</v>
      </c>
      <c r="H80" s="802">
        <v>0</v>
      </c>
      <c r="I80" s="802">
        <v>2797</v>
      </c>
      <c r="J80" s="802">
        <v>869</v>
      </c>
      <c r="K80" s="803">
        <v>838</v>
      </c>
      <c r="L80" s="803">
        <v>949</v>
      </c>
      <c r="M80" s="804">
        <v>17750</v>
      </c>
      <c r="N80" s="1457"/>
      <c r="O80" s="808" t="s">
        <v>408</v>
      </c>
      <c r="P80" s="801">
        <v>1086</v>
      </c>
      <c r="Q80" s="802">
        <v>473</v>
      </c>
      <c r="R80" s="802">
        <v>136</v>
      </c>
      <c r="S80" s="802">
        <v>1571</v>
      </c>
      <c r="T80" s="802">
        <v>1564</v>
      </c>
      <c r="U80" s="802">
        <v>0</v>
      </c>
      <c r="V80" s="802">
        <v>0</v>
      </c>
      <c r="W80" s="803">
        <v>0</v>
      </c>
      <c r="X80" s="803">
        <v>6</v>
      </c>
      <c r="Y80" s="804">
        <v>35</v>
      </c>
      <c r="Z80" s="1457"/>
      <c r="AA80" s="808" t="s">
        <v>408</v>
      </c>
      <c r="AB80" s="801">
        <v>55</v>
      </c>
      <c r="AC80" s="802">
        <v>393</v>
      </c>
      <c r="AD80" s="802">
        <v>0</v>
      </c>
      <c r="AE80" s="802">
        <v>0</v>
      </c>
      <c r="AF80" s="802">
        <v>1706</v>
      </c>
      <c r="AG80" s="802">
        <v>1204</v>
      </c>
      <c r="AH80" s="802">
        <v>30</v>
      </c>
      <c r="AI80" s="803">
        <v>45</v>
      </c>
      <c r="AJ80" s="803">
        <v>0</v>
      </c>
      <c r="AK80" s="804">
        <v>96</v>
      </c>
      <c r="AL80" s="1457"/>
      <c r="AM80" s="807" t="s">
        <v>408</v>
      </c>
      <c r="AN80" s="801">
        <v>21</v>
      </c>
      <c r="AO80" s="802">
        <v>289</v>
      </c>
      <c r="AP80" s="802">
        <v>370</v>
      </c>
      <c r="AQ80" s="802">
        <v>150</v>
      </c>
      <c r="AR80" s="802">
        <v>77</v>
      </c>
      <c r="AS80" s="802">
        <v>19</v>
      </c>
      <c r="AT80" s="802">
        <v>2</v>
      </c>
      <c r="AU80" s="803">
        <v>38</v>
      </c>
      <c r="AV80" s="803">
        <v>0</v>
      </c>
      <c r="AW80" s="804">
        <v>0</v>
      </c>
      <c r="AX80" s="1457"/>
      <c r="AY80" s="807" t="s">
        <v>408</v>
      </c>
      <c r="AZ80" s="801">
        <v>1</v>
      </c>
      <c r="BA80" s="802">
        <v>0</v>
      </c>
      <c r="BB80" s="802">
        <v>66</v>
      </c>
      <c r="BC80" s="802">
        <v>1348</v>
      </c>
      <c r="BD80" s="802">
        <v>186</v>
      </c>
      <c r="BE80" s="802">
        <v>1161</v>
      </c>
      <c r="BF80" s="802">
        <v>1</v>
      </c>
      <c r="BG80" s="803">
        <v>0</v>
      </c>
      <c r="BH80" s="803">
        <v>46</v>
      </c>
      <c r="BI80" s="804">
        <v>0</v>
      </c>
      <c r="BJ80" s="1457"/>
      <c r="BK80" s="807" t="s">
        <v>408</v>
      </c>
      <c r="BL80" s="801">
        <v>0</v>
      </c>
      <c r="BM80" s="802">
        <v>0</v>
      </c>
      <c r="BN80" s="802">
        <v>7</v>
      </c>
      <c r="BO80" s="802">
        <v>39</v>
      </c>
      <c r="BP80" s="802">
        <v>0</v>
      </c>
      <c r="BQ80" s="802">
        <v>0</v>
      </c>
      <c r="BR80" s="802">
        <v>1413</v>
      </c>
      <c r="BS80" s="803">
        <v>0</v>
      </c>
      <c r="BT80" s="803">
        <v>0</v>
      </c>
      <c r="BU80" s="804">
        <v>13</v>
      </c>
      <c r="BV80" s="1457"/>
      <c r="BW80" s="807" t="s">
        <v>408</v>
      </c>
      <c r="BX80" s="802">
        <v>1400</v>
      </c>
      <c r="BY80" s="802">
        <v>695</v>
      </c>
      <c r="BZ80" s="803">
        <v>646</v>
      </c>
      <c r="CA80" s="803">
        <v>49</v>
      </c>
      <c r="CB80" s="802">
        <v>0</v>
      </c>
      <c r="CC80" s="806">
        <v>44334</v>
      </c>
    </row>
    <row r="81" spans="1:81" x14ac:dyDescent="0.2">
      <c r="A81" s="792"/>
      <c r="B81" s="1457"/>
      <c r="C81" s="807" t="s">
        <v>409</v>
      </c>
      <c r="D81" s="801">
        <v>34918</v>
      </c>
      <c r="E81" s="802">
        <v>2102</v>
      </c>
      <c r="F81" s="802">
        <v>10083</v>
      </c>
      <c r="G81" s="802">
        <v>1886</v>
      </c>
      <c r="H81" s="802">
        <v>0</v>
      </c>
      <c r="I81" s="802">
        <v>5381</v>
      </c>
      <c r="J81" s="802">
        <v>5017</v>
      </c>
      <c r="K81" s="803">
        <v>1363</v>
      </c>
      <c r="L81" s="803">
        <v>1405</v>
      </c>
      <c r="M81" s="804">
        <v>1224</v>
      </c>
      <c r="N81" s="1457"/>
      <c r="O81" s="808" t="s">
        <v>409</v>
      </c>
      <c r="P81" s="801">
        <v>1883</v>
      </c>
      <c r="Q81" s="802">
        <v>1992</v>
      </c>
      <c r="R81" s="802">
        <v>61</v>
      </c>
      <c r="S81" s="802">
        <v>271</v>
      </c>
      <c r="T81" s="802">
        <v>65</v>
      </c>
      <c r="U81" s="802">
        <v>121</v>
      </c>
      <c r="V81" s="802">
        <v>13</v>
      </c>
      <c r="W81" s="803">
        <v>40</v>
      </c>
      <c r="X81" s="803">
        <v>243</v>
      </c>
      <c r="Y81" s="804">
        <v>34</v>
      </c>
      <c r="Z81" s="1457"/>
      <c r="AA81" s="808" t="s">
        <v>409</v>
      </c>
      <c r="AB81" s="801">
        <v>22</v>
      </c>
      <c r="AC81" s="802">
        <v>533</v>
      </c>
      <c r="AD81" s="802">
        <v>0</v>
      </c>
      <c r="AE81" s="802">
        <v>0</v>
      </c>
      <c r="AF81" s="802">
        <v>1179</v>
      </c>
      <c r="AG81" s="802">
        <v>4683</v>
      </c>
      <c r="AH81" s="802">
        <v>2</v>
      </c>
      <c r="AI81" s="803">
        <v>10</v>
      </c>
      <c r="AJ81" s="803">
        <v>3</v>
      </c>
      <c r="AK81" s="804">
        <v>508</v>
      </c>
      <c r="AL81" s="1457"/>
      <c r="AM81" s="807" t="s">
        <v>409</v>
      </c>
      <c r="AN81" s="801">
        <v>1581</v>
      </c>
      <c r="AO81" s="802">
        <v>56</v>
      </c>
      <c r="AP81" s="802">
        <v>954</v>
      </c>
      <c r="AQ81" s="802">
        <v>945</v>
      </c>
      <c r="AR81" s="802">
        <v>74</v>
      </c>
      <c r="AS81" s="802">
        <v>146</v>
      </c>
      <c r="AT81" s="802">
        <v>50</v>
      </c>
      <c r="AU81" s="803">
        <v>40</v>
      </c>
      <c r="AV81" s="803">
        <v>13</v>
      </c>
      <c r="AW81" s="804">
        <v>14</v>
      </c>
      <c r="AX81" s="1457"/>
      <c r="AY81" s="807" t="s">
        <v>409</v>
      </c>
      <c r="AZ81" s="801">
        <v>44</v>
      </c>
      <c r="BA81" s="802">
        <v>23</v>
      </c>
      <c r="BB81" s="802">
        <v>220</v>
      </c>
      <c r="BC81" s="802">
        <v>6266</v>
      </c>
      <c r="BD81" s="802">
        <v>633</v>
      </c>
      <c r="BE81" s="802">
        <v>5160</v>
      </c>
      <c r="BF81" s="802">
        <v>317</v>
      </c>
      <c r="BG81" s="803">
        <v>156</v>
      </c>
      <c r="BH81" s="803">
        <v>736</v>
      </c>
      <c r="BI81" s="804">
        <v>35</v>
      </c>
      <c r="BJ81" s="1457"/>
      <c r="BK81" s="807" t="s">
        <v>409</v>
      </c>
      <c r="BL81" s="801">
        <v>14</v>
      </c>
      <c r="BM81" s="802">
        <v>130</v>
      </c>
      <c r="BN81" s="802">
        <v>123</v>
      </c>
      <c r="BO81" s="802">
        <v>409</v>
      </c>
      <c r="BP81" s="802">
        <v>15</v>
      </c>
      <c r="BQ81" s="802">
        <v>10</v>
      </c>
      <c r="BR81" s="802">
        <v>301</v>
      </c>
      <c r="BS81" s="803">
        <v>0</v>
      </c>
      <c r="BT81" s="803">
        <v>0</v>
      </c>
      <c r="BU81" s="804">
        <v>70</v>
      </c>
      <c r="BV81" s="1457"/>
      <c r="BW81" s="807" t="s">
        <v>409</v>
      </c>
      <c r="BX81" s="802">
        <v>231</v>
      </c>
      <c r="BY81" s="802">
        <v>2143</v>
      </c>
      <c r="BZ81" s="803">
        <v>2055</v>
      </c>
      <c r="CA81" s="803">
        <v>68</v>
      </c>
      <c r="CB81" s="802">
        <v>20</v>
      </c>
      <c r="CC81" s="806">
        <v>49047</v>
      </c>
    </row>
    <row r="82" spans="1:81" x14ac:dyDescent="0.2">
      <c r="A82" s="792"/>
      <c r="B82" s="1457"/>
      <c r="C82" s="807" t="s">
        <v>410</v>
      </c>
      <c r="D82" s="801">
        <v>37013</v>
      </c>
      <c r="E82" s="802">
        <v>1530</v>
      </c>
      <c r="F82" s="802">
        <v>9558</v>
      </c>
      <c r="G82" s="802">
        <v>2829</v>
      </c>
      <c r="H82" s="802">
        <v>25</v>
      </c>
      <c r="I82" s="802">
        <v>2068</v>
      </c>
      <c r="J82" s="802">
        <v>1699</v>
      </c>
      <c r="K82" s="803">
        <v>4580</v>
      </c>
      <c r="L82" s="803">
        <v>1008</v>
      </c>
      <c r="M82" s="804">
        <v>4247</v>
      </c>
      <c r="N82" s="1457"/>
      <c r="O82" s="808" t="s">
        <v>410</v>
      </c>
      <c r="P82" s="801">
        <v>1543</v>
      </c>
      <c r="Q82" s="802">
        <v>3261</v>
      </c>
      <c r="R82" s="802">
        <v>19</v>
      </c>
      <c r="S82" s="802">
        <v>331</v>
      </c>
      <c r="T82" s="802">
        <v>21</v>
      </c>
      <c r="U82" s="802">
        <v>63</v>
      </c>
      <c r="V82" s="802">
        <v>594</v>
      </c>
      <c r="W82" s="803">
        <v>0</v>
      </c>
      <c r="X82" s="803">
        <v>534</v>
      </c>
      <c r="Y82" s="804">
        <v>386</v>
      </c>
      <c r="Z82" s="1457"/>
      <c r="AA82" s="808" t="s">
        <v>410</v>
      </c>
      <c r="AB82" s="801">
        <v>4</v>
      </c>
      <c r="AC82" s="802">
        <v>2399</v>
      </c>
      <c r="AD82" s="802">
        <v>0</v>
      </c>
      <c r="AE82" s="802">
        <v>0</v>
      </c>
      <c r="AF82" s="802">
        <v>314</v>
      </c>
      <c r="AG82" s="802">
        <v>4634</v>
      </c>
      <c r="AH82" s="802">
        <v>7</v>
      </c>
      <c r="AI82" s="803">
        <v>1</v>
      </c>
      <c r="AJ82" s="803">
        <v>31</v>
      </c>
      <c r="AK82" s="804">
        <v>646</v>
      </c>
      <c r="AL82" s="1457"/>
      <c r="AM82" s="807" t="s">
        <v>410</v>
      </c>
      <c r="AN82" s="801">
        <v>481</v>
      </c>
      <c r="AO82" s="802">
        <v>27</v>
      </c>
      <c r="AP82" s="802">
        <v>697</v>
      </c>
      <c r="AQ82" s="802">
        <v>121</v>
      </c>
      <c r="AR82" s="802">
        <v>73</v>
      </c>
      <c r="AS82" s="802">
        <v>7</v>
      </c>
      <c r="AT82" s="802">
        <v>0</v>
      </c>
      <c r="AU82" s="803">
        <v>2032</v>
      </c>
      <c r="AV82" s="803">
        <v>6</v>
      </c>
      <c r="AW82" s="804">
        <v>69</v>
      </c>
      <c r="AX82" s="1457"/>
      <c r="AY82" s="807" t="s">
        <v>410</v>
      </c>
      <c r="AZ82" s="801">
        <v>169</v>
      </c>
      <c r="BA82" s="802">
        <v>0</v>
      </c>
      <c r="BB82" s="802">
        <v>267</v>
      </c>
      <c r="BC82" s="802">
        <v>7390</v>
      </c>
      <c r="BD82" s="802">
        <v>886</v>
      </c>
      <c r="BE82" s="802">
        <v>6129</v>
      </c>
      <c r="BF82" s="802">
        <v>365</v>
      </c>
      <c r="BG82" s="803">
        <v>10</v>
      </c>
      <c r="BH82" s="803">
        <v>601</v>
      </c>
      <c r="BI82" s="804">
        <v>116</v>
      </c>
      <c r="BJ82" s="1457"/>
      <c r="BK82" s="807" t="s">
        <v>410</v>
      </c>
      <c r="BL82" s="801">
        <v>0</v>
      </c>
      <c r="BM82" s="802">
        <v>20</v>
      </c>
      <c r="BN82" s="802">
        <v>24</v>
      </c>
      <c r="BO82" s="802">
        <v>428</v>
      </c>
      <c r="BP82" s="802">
        <v>13</v>
      </c>
      <c r="BQ82" s="802">
        <v>0</v>
      </c>
      <c r="BR82" s="802">
        <v>211</v>
      </c>
      <c r="BS82" s="803">
        <v>0</v>
      </c>
      <c r="BT82" s="803">
        <v>142</v>
      </c>
      <c r="BU82" s="804">
        <v>9</v>
      </c>
      <c r="BV82" s="1457"/>
      <c r="BW82" s="807" t="s">
        <v>410</v>
      </c>
      <c r="BX82" s="802">
        <v>60</v>
      </c>
      <c r="BY82" s="802">
        <v>475</v>
      </c>
      <c r="BZ82" s="803">
        <v>429</v>
      </c>
      <c r="CA82" s="803">
        <v>19</v>
      </c>
      <c r="CB82" s="802">
        <v>27</v>
      </c>
      <c r="CC82" s="806">
        <v>50324</v>
      </c>
    </row>
    <row r="83" spans="1:81" x14ac:dyDescent="0.2">
      <c r="A83" s="792"/>
      <c r="B83" s="1457"/>
      <c r="C83" s="807" t="s">
        <v>411</v>
      </c>
      <c r="D83" s="801">
        <v>51670</v>
      </c>
      <c r="E83" s="802">
        <v>4716</v>
      </c>
      <c r="F83" s="802">
        <v>18236</v>
      </c>
      <c r="G83" s="802">
        <v>5281</v>
      </c>
      <c r="H83" s="802">
        <v>66</v>
      </c>
      <c r="I83" s="802">
        <v>4562</v>
      </c>
      <c r="J83" s="802">
        <v>7665</v>
      </c>
      <c r="K83" s="803">
        <v>3956</v>
      </c>
      <c r="L83" s="803">
        <v>1134</v>
      </c>
      <c r="M83" s="804">
        <v>1060</v>
      </c>
      <c r="N83" s="1457"/>
      <c r="O83" s="808" t="s">
        <v>411</v>
      </c>
      <c r="P83" s="801">
        <v>2378</v>
      </c>
      <c r="Q83" s="802">
        <v>1226</v>
      </c>
      <c r="R83" s="802">
        <v>105</v>
      </c>
      <c r="S83" s="802">
        <v>118</v>
      </c>
      <c r="T83" s="802">
        <v>127</v>
      </c>
      <c r="U83" s="802">
        <v>161</v>
      </c>
      <c r="V83" s="802">
        <v>81</v>
      </c>
      <c r="W83" s="803">
        <v>0</v>
      </c>
      <c r="X83" s="803">
        <v>435</v>
      </c>
      <c r="Y83" s="804">
        <v>3</v>
      </c>
      <c r="Z83" s="1457"/>
      <c r="AA83" s="808" t="s">
        <v>411</v>
      </c>
      <c r="AB83" s="801">
        <v>4</v>
      </c>
      <c r="AC83" s="802">
        <v>309</v>
      </c>
      <c r="AD83" s="802">
        <v>0</v>
      </c>
      <c r="AE83" s="802">
        <v>0</v>
      </c>
      <c r="AF83" s="802">
        <v>47</v>
      </c>
      <c r="AG83" s="802">
        <v>2416</v>
      </c>
      <c r="AH83" s="802">
        <v>0</v>
      </c>
      <c r="AI83" s="803">
        <v>35</v>
      </c>
      <c r="AJ83" s="803">
        <v>12</v>
      </c>
      <c r="AK83" s="804">
        <v>1214</v>
      </c>
      <c r="AL83" s="1457"/>
      <c r="AM83" s="807" t="s">
        <v>411</v>
      </c>
      <c r="AN83" s="801">
        <v>49</v>
      </c>
      <c r="AO83" s="802">
        <v>232</v>
      </c>
      <c r="AP83" s="802">
        <v>51</v>
      </c>
      <c r="AQ83" s="802">
        <v>194</v>
      </c>
      <c r="AR83" s="802">
        <v>54</v>
      </c>
      <c r="AS83" s="802">
        <v>52</v>
      </c>
      <c r="AT83" s="802">
        <v>0</v>
      </c>
      <c r="AU83" s="803">
        <v>4</v>
      </c>
      <c r="AV83" s="803">
        <v>9</v>
      </c>
      <c r="AW83" s="804">
        <v>0</v>
      </c>
      <c r="AX83" s="1457"/>
      <c r="AY83" s="807" t="s">
        <v>411</v>
      </c>
      <c r="AZ83" s="801">
        <v>259</v>
      </c>
      <c r="BA83" s="802">
        <v>50</v>
      </c>
      <c r="BB83" s="802">
        <v>201</v>
      </c>
      <c r="BC83" s="802">
        <v>3387</v>
      </c>
      <c r="BD83" s="802">
        <v>179</v>
      </c>
      <c r="BE83" s="802">
        <v>2057</v>
      </c>
      <c r="BF83" s="802">
        <v>1149</v>
      </c>
      <c r="BG83" s="803">
        <v>2</v>
      </c>
      <c r="BH83" s="803">
        <v>93</v>
      </c>
      <c r="BI83" s="804">
        <v>2</v>
      </c>
      <c r="BJ83" s="1457"/>
      <c r="BK83" s="807" t="s">
        <v>411</v>
      </c>
      <c r="BL83" s="801">
        <v>0</v>
      </c>
      <c r="BM83" s="802">
        <v>0</v>
      </c>
      <c r="BN83" s="802">
        <v>0</v>
      </c>
      <c r="BO83" s="802">
        <v>84</v>
      </c>
      <c r="BP83" s="802">
        <v>1</v>
      </c>
      <c r="BQ83" s="802">
        <v>6</v>
      </c>
      <c r="BR83" s="802">
        <v>115</v>
      </c>
      <c r="BS83" s="803">
        <v>0</v>
      </c>
      <c r="BT83" s="803">
        <v>108</v>
      </c>
      <c r="BU83" s="804">
        <v>1</v>
      </c>
      <c r="BV83" s="1457"/>
      <c r="BW83" s="807" t="s">
        <v>411</v>
      </c>
      <c r="BX83" s="802">
        <v>6</v>
      </c>
      <c r="BY83" s="802">
        <v>257</v>
      </c>
      <c r="BZ83" s="803">
        <v>247</v>
      </c>
      <c r="CA83" s="803">
        <v>10</v>
      </c>
      <c r="CB83" s="802">
        <v>0</v>
      </c>
      <c r="CC83" s="806">
        <v>57938</v>
      </c>
    </row>
    <row r="84" spans="1:81" x14ac:dyDescent="0.2">
      <c r="A84" s="792"/>
      <c r="B84" s="1457"/>
      <c r="C84" s="807" t="s">
        <v>412</v>
      </c>
      <c r="D84" s="801">
        <v>190267</v>
      </c>
      <c r="E84" s="802">
        <v>7589</v>
      </c>
      <c r="F84" s="802">
        <v>15801</v>
      </c>
      <c r="G84" s="802">
        <v>6119</v>
      </c>
      <c r="H84" s="802">
        <v>1607</v>
      </c>
      <c r="I84" s="802">
        <v>7518</v>
      </c>
      <c r="J84" s="802">
        <v>2380</v>
      </c>
      <c r="K84" s="803">
        <v>7971</v>
      </c>
      <c r="L84" s="803">
        <v>4550</v>
      </c>
      <c r="M84" s="804">
        <v>9169</v>
      </c>
      <c r="N84" s="1457"/>
      <c r="O84" s="808" t="s">
        <v>412</v>
      </c>
      <c r="P84" s="801">
        <v>2321</v>
      </c>
      <c r="Q84" s="802">
        <v>8847</v>
      </c>
      <c r="R84" s="802">
        <v>313</v>
      </c>
      <c r="S84" s="802">
        <v>3781</v>
      </c>
      <c r="T84" s="802">
        <v>1774</v>
      </c>
      <c r="U84" s="802">
        <v>344</v>
      </c>
      <c r="V84" s="802">
        <v>336</v>
      </c>
      <c r="W84" s="803">
        <v>1</v>
      </c>
      <c r="X84" s="803">
        <v>32471</v>
      </c>
      <c r="Y84" s="804">
        <v>5782</v>
      </c>
      <c r="Z84" s="1457"/>
      <c r="AA84" s="808" t="s">
        <v>412</v>
      </c>
      <c r="AB84" s="801">
        <v>7519</v>
      </c>
      <c r="AC84" s="802">
        <v>45953</v>
      </c>
      <c r="AD84" s="802">
        <v>80</v>
      </c>
      <c r="AE84" s="802">
        <v>352</v>
      </c>
      <c r="AF84" s="802">
        <v>17689</v>
      </c>
      <c r="AG84" s="802">
        <v>86254</v>
      </c>
      <c r="AH84" s="802">
        <v>1679</v>
      </c>
      <c r="AI84" s="803">
        <v>1934</v>
      </c>
      <c r="AJ84" s="803">
        <v>889</v>
      </c>
      <c r="AK84" s="804">
        <v>7125</v>
      </c>
      <c r="AL84" s="1457"/>
      <c r="AM84" s="807" t="s">
        <v>412</v>
      </c>
      <c r="AN84" s="801">
        <v>3723</v>
      </c>
      <c r="AO84" s="802">
        <v>17442</v>
      </c>
      <c r="AP84" s="802">
        <v>4472</v>
      </c>
      <c r="AQ84" s="802">
        <v>9431</v>
      </c>
      <c r="AR84" s="802">
        <v>1142</v>
      </c>
      <c r="AS84" s="802">
        <v>3180</v>
      </c>
      <c r="AT84" s="802">
        <v>3997</v>
      </c>
      <c r="AU84" s="803">
        <v>17268</v>
      </c>
      <c r="AV84" s="803">
        <v>665</v>
      </c>
      <c r="AW84" s="804">
        <v>195</v>
      </c>
      <c r="AX84" s="1457"/>
      <c r="AY84" s="807" t="s">
        <v>412</v>
      </c>
      <c r="AZ84" s="801">
        <v>6808</v>
      </c>
      <c r="BA84" s="802">
        <v>735</v>
      </c>
      <c r="BB84" s="802">
        <v>5569</v>
      </c>
      <c r="BC84" s="802">
        <v>126512</v>
      </c>
      <c r="BD84" s="802">
        <v>16311</v>
      </c>
      <c r="BE84" s="802">
        <v>94488</v>
      </c>
      <c r="BF84" s="802">
        <v>6213</v>
      </c>
      <c r="BG84" s="803">
        <v>9500</v>
      </c>
      <c r="BH84" s="803">
        <v>35589</v>
      </c>
      <c r="BI84" s="804">
        <v>4659</v>
      </c>
      <c r="BJ84" s="1457"/>
      <c r="BK84" s="807" t="s">
        <v>412</v>
      </c>
      <c r="BL84" s="801">
        <v>1296</v>
      </c>
      <c r="BM84" s="802">
        <v>3796</v>
      </c>
      <c r="BN84" s="802">
        <v>6480</v>
      </c>
      <c r="BO84" s="802">
        <v>14342</v>
      </c>
      <c r="BP84" s="802">
        <v>1628</v>
      </c>
      <c r="BQ84" s="802">
        <v>3388</v>
      </c>
      <c r="BR84" s="802">
        <v>30800</v>
      </c>
      <c r="BS84" s="803">
        <v>798</v>
      </c>
      <c r="BT84" s="803">
        <v>5848</v>
      </c>
      <c r="BU84" s="804">
        <v>6518</v>
      </c>
      <c r="BV84" s="1457"/>
      <c r="BW84" s="807" t="s">
        <v>412</v>
      </c>
      <c r="BX84" s="802">
        <v>17636</v>
      </c>
      <c r="BY84" s="802">
        <v>27284</v>
      </c>
      <c r="BZ84" s="803">
        <v>23320</v>
      </c>
      <c r="CA84" s="803">
        <v>1907</v>
      </c>
      <c r="CB84" s="802">
        <v>2057</v>
      </c>
      <c r="CC84" s="806">
        <v>496706</v>
      </c>
    </row>
    <row r="85" spans="1:81" x14ac:dyDescent="0.2">
      <c r="A85" s="792"/>
      <c r="B85" s="1457"/>
      <c r="C85" s="807" t="s">
        <v>413</v>
      </c>
      <c r="D85" s="801">
        <v>3177</v>
      </c>
      <c r="E85" s="802">
        <v>205</v>
      </c>
      <c r="F85" s="802">
        <v>638</v>
      </c>
      <c r="G85" s="802">
        <v>376</v>
      </c>
      <c r="H85" s="802">
        <v>0</v>
      </c>
      <c r="I85" s="802">
        <v>118</v>
      </c>
      <c r="J85" s="802">
        <v>164</v>
      </c>
      <c r="K85" s="803">
        <v>21</v>
      </c>
      <c r="L85" s="803">
        <v>41</v>
      </c>
      <c r="M85" s="804">
        <v>28</v>
      </c>
      <c r="N85" s="1457"/>
      <c r="O85" s="808" t="s">
        <v>413</v>
      </c>
      <c r="P85" s="801">
        <v>594</v>
      </c>
      <c r="Q85" s="802">
        <v>629</v>
      </c>
      <c r="R85" s="802">
        <v>0</v>
      </c>
      <c r="S85" s="802">
        <v>0</v>
      </c>
      <c r="T85" s="802">
        <v>0</v>
      </c>
      <c r="U85" s="802">
        <v>0</v>
      </c>
      <c r="V85" s="802">
        <v>0</v>
      </c>
      <c r="W85" s="803">
        <v>0</v>
      </c>
      <c r="X85" s="803">
        <v>0</v>
      </c>
      <c r="Y85" s="804">
        <v>9</v>
      </c>
      <c r="Z85" s="1457"/>
      <c r="AA85" s="808" t="s">
        <v>413</v>
      </c>
      <c r="AB85" s="801">
        <v>0</v>
      </c>
      <c r="AC85" s="802">
        <v>346</v>
      </c>
      <c r="AD85" s="802">
        <v>0</v>
      </c>
      <c r="AE85" s="802">
        <v>0</v>
      </c>
      <c r="AF85" s="802">
        <v>8</v>
      </c>
      <c r="AG85" s="802">
        <v>11</v>
      </c>
      <c r="AH85" s="802">
        <v>0</v>
      </c>
      <c r="AI85" s="803">
        <v>0</v>
      </c>
      <c r="AJ85" s="803">
        <v>0</v>
      </c>
      <c r="AK85" s="804">
        <v>0</v>
      </c>
      <c r="AL85" s="1457"/>
      <c r="AM85" s="807" t="s">
        <v>413</v>
      </c>
      <c r="AN85" s="801">
        <v>0</v>
      </c>
      <c r="AO85" s="802">
        <v>3</v>
      </c>
      <c r="AP85" s="802">
        <v>0</v>
      </c>
      <c r="AQ85" s="802">
        <v>7</v>
      </c>
      <c r="AR85" s="802">
        <v>0</v>
      </c>
      <c r="AS85" s="802">
        <v>0</v>
      </c>
      <c r="AT85" s="802">
        <v>0</v>
      </c>
      <c r="AU85" s="803">
        <v>1</v>
      </c>
      <c r="AV85" s="803">
        <v>0</v>
      </c>
      <c r="AW85" s="804">
        <v>0</v>
      </c>
      <c r="AX85" s="1457"/>
      <c r="AY85" s="807" t="s">
        <v>413</v>
      </c>
      <c r="AZ85" s="801">
        <v>0</v>
      </c>
      <c r="BA85" s="802">
        <v>0</v>
      </c>
      <c r="BB85" s="802">
        <v>0</v>
      </c>
      <c r="BC85" s="802">
        <v>189</v>
      </c>
      <c r="BD85" s="802">
        <v>0</v>
      </c>
      <c r="BE85" s="802">
        <v>189</v>
      </c>
      <c r="BF85" s="802">
        <v>0</v>
      </c>
      <c r="BG85" s="803">
        <v>0</v>
      </c>
      <c r="BH85" s="803">
        <v>0</v>
      </c>
      <c r="BI85" s="804">
        <v>0</v>
      </c>
      <c r="BJ85" s="1457"/>
      <c r="BK85" s="807" t="s">
        <v>413</v>
      </c>
      <c r="BL85" s="801">
        <v>0</v>
      </c>
      <c r="BM85" s="802">
        <v>0</v>
      </c>
      <c r="BN85" s="802">
        <v>0</v>
      </c>
      <c r="BO85" s="802">
        <v>0</v>
      </c>
      <c r="BP85" s="802">
        <v>0</v>
      </c>
      <c r="BQ85" s="802">
        <v>0</v>
      </c>
      <c r="BR85" s="802">
        <v>0</v>
      </c>
      <c r="BS85" s="803">
        <v>0</v>
      </c>
      <c r="BT85" s="803">
        <v>0</v>
      </c>
      <c r="BU85" s="804">
        <v>0</v>
      </c>
      <c r="BV85" s="1457"/>
      <c r="BW85" s="807" t="s">
        <v>413</v>
      </c>
      <c r="BX85" s="802">
        <v>0</v>
      </c>
      <c r="BY85" s="802">
        <v>20</v>
      </c>
      <c r="BZ85" s="803">
        <v>15</v>
      </c>
      <c r="CA85" s="803">
        <v>0</v>
      </c>
      <c r="CB85" s="802">
        <v>5</v>
      </c>
      <c r="CC85" s="806">
        <v>3397</v>
      </c>
    </row>
    <row r="86" spans="1:81" x14ac:dyDescent="0.2">
      <c r="A86" s="792"/>
      <c r="B86" s="1458"/>
      <c r="C86" s="811" t="s">
        <v>414</v>
      </c>
      <c r="D86" s="794">
        <v>82611</v>
      </c>
      <c r="E86" s="795">
        <v>3535</v>
      </c>
      <c r="F86" s="795">
        <v>35267</v>
      </c>
      <c r="G86" s="795">
        <v>14806</v>
      </c>
      <c r="H86" s="795">
        <v>15</v>
      </c>
      <c r="I86" s="795">
        <v>10243</v>
      </c>
      <c r="J86" s="795">
        <v>3122</v>
      </c>
      <c r="K86" s="796">
        <v>2182</v>
      </c>
      <c r="L86" s="796">
        <v>1676</v>
      </c>
      <c r="M86" s="797">
        <v>214</v>
      </c>
      <c r="N86" s="1458"/>
      <c r="O86" s="812" t="s">
        <v>414</v>
      </c>
      <c r="P86" s="794">
        <v>414</v>
      </c>
      <c r="Q86" s="795">
        <v>4368</v>
      </c>
      <c r="R86" s="795">
        <v>11</v>
      </c>
      <c r="S86" s="795">
        <v>5513</v>
      </c>
      <c r="T86" s="795">
        <v>0</v>
      </c>
      <c r="U86" s="795">
        <v>0</v>
      </c>
      <c r="V86" s="795">
        <v>0</v>
      </c>
      <c r="W86" s="796">
        <v>0</v>
      </c>
      <c r="X86" s="796">
        <v>226</v>
      </c>
      <c r="Y86" s="797">
        <v>0</v>
      </c>
      <c r="Z86" s="1458"/>
      <c r="AA86" s="812" t="s">
        <v>414</v>
      </c>
      <c r="AB86" s="794">
        <v>74</v>
      </c>
      <c r="AC86" s="795">
        <v>52</v>
      </c>
      <c r="AD86" s="795">
        <v>68</v>
      </c>
      <c r="AE86" s="795">
        <v>0</v>
      </c>
      <c r="AF86" s="795">
        <v>825</v>
      </c>
      <c r="AG86" s="795">
        <v>14246</v>
      </c>
      <c r="AH86" s="795">
        <v>0</v>
      </c>
      <c r="AI86" s="796">
        <v>25</v>
      </c>
      <c r="AJ86" s="796">
        <v>202</v>
      </c>
      <c r="AK86" s="797">
        <v>11</v>
      </c>
      <c r="AL86" s="1458"/>
      <c r="AM86" s="811" t="s">
        <v>414</v>
      </c>
      <c r="AN86" s="794">
        <v>12</v>
      </c>
      <c r="AO86" s="795">
        <v>108</v>
      </c>
      <c r="AP86" s="795">
        <v>124</v>
      </c>
      <c r="AQ86" s="795">
        <v>715</v>
      </c>
      <c r="AR86" s="795">
        <v>3</v>
      </c>
      <c r="AS86" s="795">
        <v>4</v>
      </c>
      <c r="AT86" s="795">
        <v>0</v>
      </c>
      <c r="AU86" s="796">
        <v>11748</v>
      </c>
      <c r="AV86" s="796">
        <v>0</v>
      </c>
      <c r="AW86" s="797">
        <v>0</v>
      </c>
      <c r="AX86" s="1458"/>
      <c r="AY86" s="811" t="s">
        <v>414</v>
      </c>
      <c r="AZ86" s="794">
        <v>0</v>
      </c>
      <c r="BA86" s="795">
        <v>0</v>
      </c>
      <c r="BB86" s="795">
        <v>1294</v>
      </c>
      <c r="BC86" s="795">
        <v>2416</v>
      </c>
      <c r="BD86" s="795">
        <v>65</v>
      </c>
      <c r="BE86" s="795">
        <v>2315</v>
      </c>
      <c r="BF86" s="795">
        <v>14</v>
      </c>
      <c r="BG86" s="796">
        <v>22</v>
      </c>
      <c r="BH86" s="796">
        <v>37</v>
      </c>
      <c r="BI86" s="797">
        <v>5</v>
      </c>
      <c r="BJ86" s="1458"/>
      <c r="BK86" s="811" t="s">
        <v>414</v>
      </c>
      <c r="BL86" s="794">
        <v>0</v>
      </c>
      <c r="BM86" s="795">
        <v>0</v>
      </c>
      <c r="BN86" s="795">
        <v>2</v>
      </c>
      <c r="BO86" s="795">
        <v>18</v>
      </c>
      <c r="BP86" s="795">
        <v>12</v>
      </c>
      <c r="BQ86" s="795">
        <v>0</v>
      </c>
      <c r="BR86" s="795">
        <v>5</v>
      </c>
      <c r="BS86" s="796">
        <v>0</v>
      </c>
      <c r="BT86" s="796">
        <v>0</v>
      </c>
      <c r="BU86" s="797">
        <v>2</v>
      </c>
      <c r="BV86" s="1458"/>
      <c r="BW86" s="811" t="s">
        <v>414</v>
      </c>
      <c r="BX86" s="795">
        <v>3</v>
      </c>
      <c r="BY86" s="795">
        <v>276</v>
      </c>
      <c r="BZ86" s="796">
        <v>215</v>
      </c>
      <c r="CA86" s="796">
        <v>61</v>
      </c>
      <c r="CB86" s="795">
        <v>0</v>
      </c>
      <c r="CC86" s="799">
        <v>99591</v>
      </c>
    </row>
    <row r="87" spans="1:81" ht="13.5" customHeight="1" x14ac:dyDescent="0.2">
      <c r="A87" s="792"/>
      <c r="B87" s="1456" t="s">
        <v>1145</v>
      </c>
      <c r="C87" s="813" t="s">
        <v>415</v>
      </c>
      <c r="D87" s="794">
        <v>857318</v>
      </c>
      <c r="E87" s="795">
        <v>57496</v>
      </c>
      <c r="F87" s="795">
        <v>546868</v>
      </c>
      <c r="G87" s="795">
        <v>52340</v>
      </c>
      <c r="H87" s="795">
        <v>0</v>
      </c>
      <c r="I87" s="795">
        <v>73419</v>
      </c>
      <c r="J87" s="795">
        <v>27744</v>
      </c>
      <c r="K87" s="796">
        <v>65941</v>
      </c>
      <c r="L87" s="796">
        <v>1793</v>
      </c>
      <c r="M87" s="797">
        <v>6884</v>
      </c>
      <c r="N87" s="1456" t="s">
        <v>1145</v>
      </c>
      <c r="O87" s="814" t="s">
        <v>415</v>
      </c>
      <c r="P87" s="794">
        <v>6605</v>
      </c>
      <c r="Q87" s="795">
        <v>14781</v>
      </c>
      <c r="R87" s="795">
        <v>9</v>
      </c>
      <c r="S87" s="795">
        <v>1535</v>
      </c>
      <c r="T87" s="795">
        <v>378</v>
      </c>
      <c r="U87" s="795">
        <v>20</v>
      </c>
      <c r="V87" s="795">
        <v>425</v>
      </c>
      <c r="W87" s="796">
        <v>0</v>
      </c>
      <c r="X87" s="796">
        <v>28</v>
      </c>
      <c r="Y87" s="797">
        <v>0</v>
      </c>
      <c r="Z87" s="1456" t="s">
        <v>1146</v>
      </c>
      <c r="AA87" s="814" t="s">
        <v>415</v>
      </c>
      <c r="AB87" s="794">
        <v>0</v>
      </c>
      <c r="AC87" s="795">
        <v>317</v>
      </c>
      <c r="AD87" s="795">
        <v>0</v>
      </c>
      <c r="AE87" s="795">
        <v>0</v>
      </c>
      <c r="AF87" s="795">
        <v>735</v>
      </c>
      <c r="AG87" s="795">
        <v>4242</v>
      </c>
      <c r="AH87" s="795">
        <v>3</v>
      </c>
      <c r="AI87" s="796">
        <v>20</v>
      </c>
      <c r="AJ87" s="796">
        <v>8</v>
      </c>
      <c r="AK87" s="797">
        <v>469</v>
      </c>
      <c r="AL87" s="1456" t="s">
        <v>1146</v>
      </c>
      <c r="AM87" s="813" t="s">
        <v>415</v>
      </c>
      <c r="AN87" s="794">
        <v>196</v>
      </c>
      <c r="AO87" s="795">
        <v>1056</v>
      </c>
      <c r="AP87" s="795">
        <v>571</v>
      </c>
      <c r="AQ87" s="795">
        <v>877</v>
      </c>
      <c r="AR87" s="795">
        <v>127</v>
      </c>
      <c r="AS87" s="795">
        <v>56</v>
      </c>
      <c r="AT87" s="795">
        <v>0</v>
      </c>
      <c r="AU87" s="796">
        <v>1</v>
      </c>
      <c r="AV87" s="796">
        <v>4</v>
      </c>
      <c r="AW87" s="797">
        <v>27</v>
      </c>
      <c r="AX87" s="1456" t="s">
        <v>1146</v>
      </c>
      <c r="AY87" s="813" t="s">
        <v>415</v>
      </c>
      <c r="AZ87" s="794">
        <v>163</v>
      </c>
      <c r="BA87" s="795">
        <v>8</v>
      </c>
      <c r="BB87" s="795">
        <v>656</v>
      </c>
      <c r="BC87" s="795">
        <v>11266</v>
      </c>
      <c r="BD87" s="795">
        <v>1473</v>
      </c>
      <c r="BE87" s="795">
        <v>9699</v>
      </c>
      <c r="BF87" s="795">
        <v>66</v>
      </c>
      <c r="BG87" s="796">
        <v>28</v>
      </c>
      <c r="BH87" s="796">
        <v>22</v>
      </c>
      <c r="BI87" s="797">
        <v>0</v>
      </c>
      <c r="BJ87" s="1456" t="s">
        <v>1147</v>
      </c>
      <c r="BK87" s="813" t="s">
        <v>415</v>
      </c>
      <c r="BL87" s="794">
        <v>0</v>
      </c>
      <c r="BM87" s="795">
        <v>0</v>
      </c>
      <c r="BN87" s="795">
        <v>0</v>
      </c>
      <c r="BO87" s="795">
        <v>22</v>
      </c>
      <c r="BP87" s="795">
        <v>0</v>
      </c>
      <c r="BQ87" s="795">
        <v>0</v>
      </c>
      <c r="BR87" s="795">
        <v>193</v>
      </c>
      <c r="BS87" s="796">
        <v>0</v>
      </c>
      <c r="BT87" s="796">
        <v>160</v>
      </c>
      <c r="BU87" s="797">
        <v>0</v>
      </c>
      <c r="BV87" s="1456" t="s">
        <v>1147</v>
      </c>
      <c r="BW87" s="813" t="s">
        <v>415</v>
      </c>
      <c r="BX87" s="795">
        <v>33</v>
      </c>
      <c r="BY87" s="795">
        <v>521</v>
      </c>
      <c r="BZ87" s="796">
        <v>365</v>
      </c>
      <c r="CA87" s="796">
        <v>125</v>
      </c>
      <c r="CB87" s="795">
        <v>31</v>
      </c>
      <c r="CC87" s="799">
        <v>873562</v>
      </c>
    </row>
    <row r="88" spans="1:81" x14ac:dyDescent="0.2">
      <c r="A88" s="792"/>
      <c r="B88" s="1457"/>
      <c r="C88" s="817" t="s">
        <v>416</v>
      </c>
      <c r="D88" s="801">
        <v>44003</v>
      </c>
      <c r="E88" s="802">
        <v>5206</v>
      </c>
      <c r="F88" s="802">
        <v>34603</v>
      </c>
      <c r="G88" s="802">
        <v>530</v>
      </c>
      <c r="H88" s="802">
        <v>0</v>
      </c>
      <c r="I88" s="802">
        <v>1855</v>
      </c>
      <c r="J88" s="802">
        <v>138</v>
      </c>
      <c r="K88" s="803">
        <v>182</v>
      </c>
      <c r="L88" s="803">
        <v>18</v>
      </c>
      <c r="M88" s="804">
        <v>91</v>
      </c>
      <c r="N88" s="1457"/>
      <c r="O88" s="818" t="s">
        <v>416</v>
      </c>
      <c r="P88" s="801">
        <v>0</v>
      </c>
      <c r="Q88" s="802">
        <v>832</v>
      </c>
      <c r="R88" s="802">
        <v>0</v>
      </c>
      <c r="S88" s="802">
        <v>142</v>
      </c>
      <c r="T88" s="802">
        <v>378</v>
      </c>
      <c r="U88" s="802">
        <v>0</v>
      </c>
      <c r="V88" s="802">
        <v>0</v>
      </c>
      <c r="W88" s="803">
        <v>0</v>
      </c>
      <c r="X88" s="803">
        <v>28</v>
      </c>
      <c r="Y88" s="804">
        <v>0</v>
      </c>
      <c r="Z88" s="1457"/>
      <c r="AA88" s="818" t="s">
        <v>416</v>
      </c>
      <c r="AB88" s="801">
        <v>0</v>
      </c>
      <c r="AC88" s="802">
        <v>0</v>
      </c>
      <c r="AD88" s="802">
        <v>0</v>
      </c>
      <c r="AE88" s="802">
        <v>0</v>
      </c>
      <c r="AF88" s="802">
        <v>0</v>
      </c>
      <c r="AG88" s="802">
        <v>231</v>
      </c>
      <c r="AH88" s="802">
        <v>0</v>
      </c>
      <c r="AI88" s="803">
        <v>0</v>
      </c>
      <c r="AJ88" s="803">
        <v>0</v>
      </c>
      <c r="AK88" s="804">
        <v>106</v>
      </c>
      <c r="AL88" s="1457"/>
      <c r="AM88" s="817" t="s">
        <v>416</v>
      </c>
      <c r="AN88" s="801">
        <v>16</v>
      </c>
      <c r="AO88" s="802">
        <v>27</v>
      </c>
      <c r="AP88" s="802">
        <v>0</v>
      </c>
      <c r="AQ88" s="802">
        <v>39</v>
      </c>
      <c r="AR88" s="802">
        <v>43</v>
      </c>
      <c r="AS88" s="802">
        <v>0</v>
      </c>
      <c r="AT88" s="802">
        <v>0</v>
      </c>
      <c r="AU88" s="803">
        <v>0</v>
      </c>
      <c r="AV88" s="803">
        <v>0</v>
      </c>
      <c r="AW88" s="804">
        <v>0</v>
      </c>
      <c r="AX88" s="1457"/>
      <c r="AY88" s="817" t="s">
        <v>416</v>
      </c>
      <c r="AZ88" s="801">
        <v>0</v>
      </c>
      <c r="BA88" s="802">
        <v>0</v>
      </c>
      <c r="BB88" s="802">
        <v>0</v>
      </c>
      <c r="BC88" s="802">
        <v>469</v>
      </c>
      <c r="BD88" s="802">
        <v>174</v>
      </c>
      <c r="BE88" s="802">
        <v>295</v>
      </c>
      <c r="BF88" s="802">
        <v>0</v>
      </c>
      <c r="BG88" s="803">
        <v>0</v>
      </c>
      <c r="BH88" s="803">
        <v>0</v>
      </c>
      <c r="BI88" s="804">
        <v>0</v>
      </c>
      <c r="BJ88" s="1457"/>
      <c r="BK88" s="817" t="s">
        <v>416</v>
      </c>
      <c r="BL88" s="801">
        <v>0</v>
      </c>
      <c r="BM88" s="802">
        <v>0</v>
      </c>
      <c r="BN88" s="802">
        <v>0</v>
      </c>
      <c r="BO88" s="802">
        <v>0</v>
      </c>
      <c r="BP88" s="802">
        <v>0</v>
      </c>
      <c r="BQ88" s="802">
        <v>0</v>
      </c>
      <c r="BR88" s="802">
        <v>0</v>
      </c>
      <c r="BS88" s="803">
        <v>0</v>
      </c>
      <c r="BT88" s="803">
        <v>0</v>
      </c>
      <c r="BU88" s="804">
        <v>0</v>
      </c>
      <c r="BV88" s="1457"/>
      <c r="BW88" s="817" t="s">
        <v>416</v>
      </c>
      <c r="BX88" s="802">
        <v>0</v>
      </c>
      <c r="BY88" s="802">
        <v>0</v>
      </c>
      <c r="BZ88" s="803">
        <v>0</v>
      </c>
      <c r="CA88" s="803">
        <v>0</v>
      </c>
      <c r="CB88" s="802">
        <v>0</v>
      </c>
      <c r="CC88" s="806">
        <v>44703</v>
      </c>
    </row>
    <row r="89" spans="1:81" x14ac:dyDescent="0.2">
      <c r="A89" s="792"/>
      <c r="B89" s="1457"/>
      <c r="C89" s="809" t="s">
        <v>417</v>
      </c>
      <c r="D89" s="801">
        <v>745565</v>
      </c>
      <c r="E89" s="802">
        <v>45670</v>
      </c>
      <c r="F89" s="802">
        <v>492194</v>
      </c>
      <c r="G89" s="802">
        <v>44966</v>
      </c>
      <c r="H89" s="802">
        <v>0</v>
      </c>
      <c r="I89" s="802">
        <v>69462</v>
      </c>
      <c r="J89" s="802">
        <v>21577</v>
      </c>
      <c r="K89" s="803">
        <v>60009</v>
      </c>
      <c r="L89" s="803">
        <v>131</v>
      </c>
      <c r="M89" s="804">
        <v>5305</v>
      </c>
      <c r="N89" s="1457"/>
      <c r="O89" s="810" t="s">
        <v>417</v>
      </c>
      <c r="P89" s="801">
        <v>161</v>
      </c>
      <c r="Q89" s="802">
        <v>4273</v>
      </c>
      <c r="R89" s="802">
        <v>0</v>
      </c>
      <c r="S89" s="802">
        <v>689</v>
      </c>
      <c r="T89" s="802">
        <v>0</v>
      </c>
      <c r="U89" s="802">
        <v>0</v>
      </c>
      <c r="V89" s="802">
        <v>359</v>
      </c>
      <c r="W89" s="803">
        <v>0</v>
      </c>
      <c r="X89" s="803">
        <v>0</v>
      </c>
      <c r="Y89" s="804">
        <v>0</v>
      </c>
      <c r="Z89" s="1457"/>
      <c r="AA89" s="810" t="s">
        <v>417</v>
      </c>
      <c r="AB89" s="801">
        <v>0</v>
      </c>
      <c r="AC89" s="802">
        <v>260</v>
      </c>
      <c r="AD89" s="802">
        <v>0</v>
      </c>
      <c r="AE89" s="802">
        <v>0</v>
      </c>
      <c r="AF89" s="802">
        <v>509</v>
      </c>
      <c r="AG89" s="802">
        <v>266</v>
      </c>
      <c r="AH89" s="802">
        <v>0</v>
      </c>
      <c r="AI89" s="803">
        <v>0</v>
      </c>
      <c r="AJ89" s="803">
        <v>0</v>
      </c>
      <c r="AK89" s="804">
        <v>60</v>
      </c>
      <c r="AL89" s="1457"/>
      <c r="AM89" s="809" t="s">
        <v>417</v>
      </c>
      <c r="AN89" s="801">
        <v>0</v>
      </c>
      <c r="AO89" s="802">
        <v>0</v>
      </c>
      <c r="AP89" s="802">
        <v>0</v>
      </c>
      <c r="AQ89" s="802">
        <v>18</v>
      </c>
      <c r="AR89" s="802">
        <v>25</v>
      </c>
      <c r="AS89" s="802">
        <v>0</v>
      </c>
      <c r="AT89" s="802">
        <v>0</v>
      </c>
      <c r="AU89" s="803">
        <v>0</v>
      </c>
      <c r="AV89" s="803">
        <v>0</v>
      </c>
      <c r="AW89" s="804">
        <v>0</v>
      </c>
      <c r="AX89" s="1457"/>
      <c r="AY89" s="809" t="s">
        <v>417</v>
      </c>
      <c r="AZ89" s="801">
        <v>163</v>
      </c>
      <c r="BA89" s="802">
        <v>0</v>
      </c>
      <c r="BB89" s="802">
        <v>0</v>
      </c>
      <c r="BC89" s="802">
        <v>483</v>
      </c>
      <c r="BD89" s="802">
        <v>0</v>
      </c>
      <c r="BE89" s="802">
        <v>483</v>
      </c>
      <c r="BF89" s="802">
        <v>0</v>
      </c>
      <c r="BG89" s="803">
        <v>0</v>
      </c>
      <c r="BH89" s="803">
        <v>0</v>
      </c>
      <c r="BI89" s="804">
        <v>0</v>
      </c>
      <c r="BJ89" s="1457"/>
      <c r="BK89" s="809" t="s">
        <v>417</v>
      </c>
      <c r="BL89" s="801">
        <v>0</v>
      </c>
      <c r="BM89" s="802">
        <v>0</v>
      </c>
      <c r="BN89" s="802">
        <v>0</v>
      </c>
      <c r="BO89" s="802">
        <v>0</v>
      </c>
      <c r="BP89" s="802">
        <v>0</v>
      </c>
      <c r="BQ89" s="802">
        <v>0</v>
      </c>
      <c r="BR89" s="802">
        <v>100</v>
      </c>
      <c r="BS89" s="803">
        <v>0</v>
      </c>
      <c r="BT89" s="803">
        <v>100</v>
      </c>
      <c r="BU89" s="804">
        <v>0</v>
      </c>
      <c r="BV89" s="1457"/>
      <c r="BW89" s="809" t="s">
        <v>417</v>
      </c>
      <c r="BX89" s="802">
        <v>0</v>
      </c>
      <c r="BY89" s="802">
        <v>0</v>
      </c>
      <c r="BZ89" s="803">
        <v>0</v>
      </c>
      <c r="CA89" s="803">
        <v>0</v>
      </c>
      <c r="CB89" s="802">
        <v>0</v>
      </c>
      <c r="CC89" s="806">
        <v>746414</v>
      </c>
    </row>
    <row r="90" spans="1:81" x14ac:dyDescent="0.2">
      <c r="A90" s="792"/>
      <c r="B90" s="1457"/>
      <c r="C90" s="809" t="s">
        <v>418</v>
      </c>
      <c r="D90" s="801">
        <v>6045</v>
      </c>
      <c r="E90" s="802">
        <v>635</v>
      </c>
      <c r="F90" s="802">
        <v>2706</v>
      </c>
      <c r="G90" s="802">
        <v>740</v>
      </c>
      <c r="H90" s="802">
        <v>0</v>
      </c>
      <c r="I90" s="802">
        <v>401</v>
      </c>
      <c r="J90" s="802">
        <v>478</v>
      </c>
      <c r="K90" s="803">
        <v>561</v>
      </c>
      <c r="L90" s="803">
        <v>38</v>
      </c>
      <c r="M90" s="804">
        <v>177</v>
      </c>
      <c r="N90" s="1457"/>
      <c r="O90" s="810" t="s">
        <v>418</v>
      </c>
      <c r="P90" s="801">
        <v>73</v>
      </c>
      <c r="Q90" s="802">
        <v>225</v>
      </c>
      <c r="R90" s="802">
        <v>0</v>
      </c>
      <c r="S90" s="802">
        <v>2</v>
      </c>
      <c r="T90" s="802">
        <v>0</v>
      </c>
      <c r="U90" s="802">
        <v>0</v>
      </c>
      <c r="V90" s="802">
        <v>9</v>
      </c>
      <c r="W90" s="803">
        <v>0</v>
      </c>
      <c r="X90" s="803">
        <v>0</v>
      </c>
      <c r="Y90" s="804">
        <v>0</v>
      </c>
      <c r="Z90" s="1457"/>
      <c r="AA90" s="810" t="s">
        <v>418</v>
      </c>
      <c r="AB90" s="801">
        <v>0</v>
      </c>
      <c r="AC90" s="802">
        <v>0</v>
      </c>
      <c r="AD90" s="802">
        <v>0</v>
      </c>
      <c r="AE90" s="802">
        <v>0</v>
      </c>
      <c r="AF90" s="802">
        <v>0</v>
      </c>
      <c r="AG90" s="802">
        <v>147</v>
      </c>
      <c r="AH90" s="802">
        <v>3</v>
      </c>
      <c r="AI90" s="803">
        <v>0</v>
      </c>
      <c r="AJ90" s="803">
        <v>0</v>
      </c>
      <c r="AK90" s="804">
        <v>0</v>
      </c>
      <c r="AL90" s="1457"/>
      <c r="AM90" s="809" t="s">
        <v>418</v>
      </c>
      <c r="AN90" s="801">
        <v>144</v>
      </c>
      <c r="AO90" s="802">
        <v>0</v>
      </c>
      <c r="AP90" s="802">
        <v>0</v>
      </c>
      <c r="AQ90" s="802">
        <v>0</v>
      </c>
      <c r="AR90" s="802">
        <v>0</v>
      </c>
      <c r="AS90" s="802">
        <v>0</v>
      </c>
      <c r="AT90" s="802">
        <v>0</v>
      </c>
      <c r="AU90" s="803">
        <v>0</v>
      </c>
      <c r="AV90" s="803">
        <v>0</v>
      </c>
      <c r="AW90" s="804">
        <v>0</v>
      </c>
      <c r="AX90" s="1457"/>
      <c r="AY90" s="809" t="s">
        <v>418</v>
      </c>
      <c r="AZ90" s="801">
        <v>0</v>
      </c>
      <c r="BA90" s="802">
        <v>0</v>
      </c>
      <c r="BB90" s="802">
        <v>0</v>
      </c>
      <c r="BC90" s="802">
        <v>500</v>
      </c>
      <c r="BD90" s="802">
        <v>0</v>
      </c>
      <c r="BE90" s="802">
        <v>500</v>
      </c>
      <c r="BF90" s="802">
        <v>0</v>
      </c>
      <c r="BG90" s="803">
        <v>0</v>
      </c>
      <c r="BH90" s="803">
        <v>0</v>
      </c>
      <c r="BI90" s="804">
        <v>0</v>
      </c>
      <c r="BJ90" s="1457"/>
      <c r="BK90" s="809" t="s">
        <v>418</v>
      </c>
      <c r="BL90" s="801">
        <v>0</v>
      </c>
      <c r="BM90" s="802">
        <v>0</v>
      </c>
      <c r="BN90" s="802">
        <v>0</v>
      </c>
      <c r="BO90" s="802">
        <v>0</v>
      </c>
      <c r="BP90" s="802">
        <v>0</v>
      </c>
      <c r="BQ90" s="802">
        <v>0</v>
      </c>
      <c r="BR90" s="802">
        <v>0</v>
      </c>
      <c r="BS90" s="803">
        <v>0</v>
      </c>
      <c r="BT90" s="803">
        <v>0</v>
      </c>
      <c r="BU90" s="804">
        <v>0</v>
      </c>
      <c r="BV90" s="1457"/>
      <c r="BW90" s="809" t="s">
        <v>418</v>
      </c>
      <c r="BX90" s="802">
        <v>0</v>
      </c>
      <c r="BY90" s="802">
        <v>2</v>
      </c>
      <c r="BZ90" s="803">
        <v>2</v>
      </c>
      <c r="CA90" s="803">
        <v>0</v>
      </c>
      <c r="CB90" s="802">
        <v>0</v>
      </c>
      <c r="CC90" s="806">
        <v>6694</v>
      </c>
    </row>
    <row r="91" spans="1:81" x14ac:dyDescent="0.2">
      <c r="A91" s="792"/>
      <c r="B91" s="1457"/>
      <c r="C91" s="809" t="s">
        <v>419</v>
      </c>
      <c r="D91" s="801">
        <v>4453</v>
      </c>
      <c r="E91" s="802">
        <v>1118</v>
      </c>
      <c r="F91" s="802">
        <v>2824</v>
      </c>
      <c r="G91" s="802">
        <v>15</v>
      </c>
      <c r="H91" s="802">
        <v>0</v>
      </c>
      <c r="I91" s="802">
        <v>50</v>
      </c>
      <c r="J91" s="802">
        <v>107</v>
      </c>
      <c r="K91" s="803">
        <v>256</v>
      </c>
      <c r="L91" s="803">
        <v>12</v>
      </c>
      <c r="M91" s="804">
        <v>0</v>
      </c>
      <c r="N91" s="1457"/>
      <c r="O91" s="810" t="s">
        <v>419</v>
      </c>
      <c r="P91" s="801">
        <v>0</v>
      </c>
      <c r="Q91" s="802">
        <v>0</v>
      </c>
      <c r="R91" s="802">
        <v>0</v>
      </c>
      <c r="S91" s="802">
        <v>50</v>
      </c>
      <c r="T91" s="802">
        <v>0</v>
      </c>
      <c r="U91" s="802">
        <v>0</v>
      </c>
      <c r="V91" s="802">
        <v>0</v>
      </c>
      <c r="W91" s="803">
        <v>0</v>
      </c>
      <c r="X91" s="803">
        <v>0</v>
      </c>
      <c r="Y91" s="804">
        <v>0</v>
      </c>
      <c r="Z91" s="1457"/>
      <c r="AA91" s="810" t="s">
        <v>419</v>
      </c>
      <c r="AB91" s="801">
        <v>0</v>
      </c>
      <c r="AC91" s="802">
        <v>0</v>
      </c>
      <c r="AD91" s="802">
        <v>0</v>
      </c>
      <c r="AE91" s="802">
        <v>0</v>
      </c>
      <c r="AF91" s="802">
        <v>21</v>
      </c>
      <c r="AG91" s="802">
        <v>620</v>
      </c>
      <c r="AH91" s="802">
        <v>0</v>
      </c>
      <c r="AI91" s="803">
        <v>0</v>
      </c>
      <c r="AJ91" s="803">
        <v>0</v>
      </c>
      <c r="AK91" s="804">
        <v>0</v>
      </c>
      <c r="AL91" s="1457"/>
      <c r="AM91" s="809" t="s">
        <v>419</v>
      </c>
      <c r="AN91" s="801">
        <v>0</v>
      </c>
      <c r="AO91" s="802">
        <v>620</v>
      </c>
      <c r="AP91" s="802">
        <v>0</v>
      </c>
      <c r="AQ91" s="802">
        <v>0</v>
      </c>
      <c r="AR91" s="802">
        <v>0</v>
      </c>
      <c r="AS91" s="802">
        <v>0</v>
      </c>
      <c r="AT91" s="802">
        <v>0</v>
      </c>
      <c r="AU91" s="803">
        <v>0</v>
      </c>
      <c r="AV91" s="803">
        <v>0</v>
      </c>
      <c r="AW91" s="804">
        <v>0</v>
      </c>
      <c r="AX91" s="1457"/>
      <c r="AY91" s="809" t="s">
        <v>419</v>
      </c>
      <c r="AZ91" s="801">
        <v>0</v>
      </c>
      <c r="BA91" s="802">
        <v>0</v>
      </c>
      <c r="BB91" s="802">
        <v>0</v>
      </c>
      <c r="BC91" s="802">
        <v>58</v>
      </c>
      <c r="BD91" s="802">
        <v>0</v>
      </c>
      <c r="BE91" s="802">
        <v>58</v>
      </c>
      <c r="BF91" s="802">
        <v>0</v>
      </c>
      <c r="BG91" s="803">
        <v>0</v>
      </c>
      <c r="BH91" s="803">
        <v>0</v>
      </c>
      <c r="BI91" s="804">
        <v>0</v>
      </c>
      <c r="BJ91" s="1457"/>
      <c r="BK91" s="809" t="s">
        <v>419</v>
      </c>
      <c r="BL91" s="801">
        <v>0</v>
      </c>
      <c r="BM91" s="802">
        <v>0</v>
      </c>
      <c r="BN91" s="802">
        <v>0</v>
      </c>
      <c r="BO91" s="802">
        <v>0</v>
      </c>
      <c r="BP91" s="802">
        <v>0</v>
      </c>
      <c r="BQ91" s="802">
        <v>0</v>
      </c>
      <c r="BR91" s="802">
        <v>0</v>
      </c>
      <c r="BS91" s="803">
        <v>0</v>
      </c>
      <c r="BT91" s="803">
        <v>0</v>
      </c>
      <c r="BU91" s="804">
        <v>0</v>
      </c>
      <c r="BV91" s="1457"/>
      <c r="BW91" s="809" t="s">
        <v>419</v>
      </c>
      <c r="BX91" s="802">
        <v>0</v>
      </c>
      <c r="BY91" s="802">
        <v>0</v>
      </c>
      <c r="BZ91" s="803">
        <v>0</v>
      </c>
      <c r="CA91" s="803">
        <v>0</v>
      </c>
      <c r="CB91" s="802">
        <v>0</v>
      </c>
      <c r="CC91" s="806">
        <v>5131</v>
      </c>
    </row>
    <row r="92" spans="1:81" x14ac:dyDescent="0.2">
      <c r="A92" s="792"/>
      <c r="B92" s="1457"/>
      <c r="C92" s="809" t="s">
        <v>420</v>
      </c>
      <c r="D92" s="801">
        <v>0</v>
      </c>
      <c r="E92" s="802">
        <v>0</v>
      </c>
      <c r="F92" s="802">
        <v>0</v>
      </c>
      <c r="G92" s="802">
        <v>0</v>
      </c>
      <c r="H92" s="802">
        <v>0</v>
      </c>
      <c r="I92" s="802">
        <v>0</v>
      </c>
      <c r="J92" s="802">
        <v>0</v>
      </c>
      <c r="K92" s="803">
        <v>0</v>
      </c>
      <c r="L92" s="803">
        <v>0</v>
      </c>
      <c r="M92" s="804">
        <v>0</v>
      </c>
      <c r="N92" s="1457"/>
      <c r="O92" s="810" t="s">
        <v>420</v>
      </c>
      <c r="P92" s="801">
        <v>0</v>
      </c>
      <c r="Q92" s="802">
        <v>0</v>
      </c>
      <c r="R92" s="802">
        <v>0</v>
      </c>
      <c r="S92" s="802">
        <v>0</v>
      </c>
      <c r="T92" s="802">
        <v>0</v>
      </c>
      <c r="U92" s="802">
        <v>0</v>
      </c>
      <c r="V92" s="802">
        <v>0</v>
      </c>
      <c r="W92" s="803">
        <v>0</v>
      </c>
      <c r="X92" s="803">
        <v>0</v>
      </c>
      <c r="Y92" s="804">
        <v>0</v>
      </c>
      <c r="Z92" s="1457"/>
      <c r="AA92" s="810" t="s">
        <v>420</v>
      </c>
      <c r="AB92" s="801">
        <v>0</v>
      </c>
      <c r="AC92" s="802">
        <v>0</v>
      </c>
      <c r="AD92" s="802">
        <v>0</v>
      </c>
      <c r="AE92" s="802">
        <v>0</v>
      </c>
      <c r="AF92" s="802">
        <v>0</v>
      </c>
      <c r="AG92" s="802">
        <v>0</v>
      </c>
      <c r="AH92" s="802">
        <v>0</v>
      </c>
      <c r="AI92" s="803">
        <v>0</v>
      </c>
      <c r="AJ92" s="803">
        <v>0</v>
      </c>
      <c r="AK92" s="804">
        <v>0</v>
      </c>
      <c r="AL92" s="1457"/>
      <c r="AM92" s="809" t="s">
        <v>420</v>
      </c>
      <c r="AN92" s="801">
        <v>0</v>
      </c>
      <c r="AO92" s="802">
        <v>0</v>
      </c>
      <c r="AP92" s="802">
        <v>0</v>
      </c>
      <c r="AQ92" s="802">
        <v>0</v>
      </c>
      <c r="AR92" s="802">
        <v>0</v>
      </c>
      <c r="AS92" s="802">
        <v>0</v>
      </c>
      <c r="AT92" s="802">
        <v>0</v>
      </c>
      <c r="AU92" s="803">
        <v>0</v>
      </c>
      <c r="AV92" s="803">
        <v>0</v>
      </c>
      <c r="AW92" s="804">
        <v>0</v>
      </c>
      <c r="AX92" s="1457"/>
      <c r="AY92" s="809" t="s">
        <v>420</v>
      </c>
      <c r="AZ92" s="801">
        <v>0</v>
      </c>
      <c r="BA92" s="802">
        <v>0</v>
      </c>
      <c r="BB92" s="802">
        <v>0</v>
      </c>
      <c r="BC92" s="802">
        <v>0</v>
      </c>
      <c r="BD92" s="802">
        <v>0</v>
      </c>
      <c r="BE92" s="802">
        <v>0</v>
      </c>
      <c r="BF92" s="802">
        <v>0</v>
      </c>
      <c r="BG92" s="803">
        <v>0</v>
      </c>
      <c r="BH92" s="803">
        <v>0</v>
      </c>
      <c r="BI92" s="804">
        <v>0</v>
      </c>
      <c r="BJ92" s="1457"/>
      <c r="BK92" s="809" t="s">
        <v>420</v>
      </c>
      <c r="BL92" s="801">
        <v>0</v>
      </c>
      <c r="BM92" s="802">
        <v>0</v>
      </c>
      <c r="BN92" s="802">
        <v>0</v>
      </c>
      <c r="BO92" s="802">
        <v>0</v>
      </c>
      <c r="BP92" s="802">
        <v>0</v>
      </c>
      <c r="BQ92" s="802">
        <v>0</v>
      </c>
      <c r="BR92" s="802">
        <v>0</v>
      </c>
      <c r="BS92" s="803">
        <v>0</v>
      </c>
      <c r="BT92" s="803">
        <v>0</v>
      </c>
      <c r="BU92" s="804">
        <v>0</v>
      </c>
      <c r="BV92" s="1457"/>
      <c r="BW92" s="809" t="s">
        <v>420</v>
      </c>
      <c r="BX92" s="802">
        <v>0</v>
      </c>
      <c r="BY92" s="802">
        <v>0</v>
      </c>
      <c r="BZ92" s="803">
        <v>0</v>
      </c>
      <c r="CA92" s="803">
        <v>0</v>
      </c>
      <c r="CB92" s="802">
        <v>0</v>
      </c>
      <c r="CC92" s="806">
        <v>0</v>
      </c>
    </row>
    <row r="93" spans="1:81" x14ac:dyDescent="0.2">
      <c r="A93" s="792"/>
      <c r="B93" s="1457"/>
      <c r="C93" s="809" t="s">
        <v>421</v>
      </c>
      <c r="D93" s="801">
        <v>57252</v>
      </c>
      <c r="E93" s="802">
        <v>4867</v>
      </c>
      <c r="F93" s="802">
        <v>14541</v>
      </c>
      <c r="G93" s="802">
        <v>6089</v>
      </c>
      <c r="H93" s="802">
        <v>0</v>
      </c>
      <c r="I93" s="802">
        <v>1651</v>
      </c>
      <c r="J93" s="802">
        <v>5444</v>
      </c>
      <c r="K93" s="803">
        <v>4933</v>
      </c>
      <c r="L93" s="803">
        <v>1594</v>
      </c>
      <c r="M93" s="804">
        <v>1311</v>
      </c>
      <c r="N93" s="1457"/>
      <c r="O93" s="810" t="s">
        <v>421</v>
      </c>
      <c r="P93" s="801">
        <v>6371</v>
      </c>
      <c r="Q93" s="802">
        <v>9451</v>
      </c>
      <c r="R93" s="802">
        <v>9</v>
      </c>
      <c r="S93" s="802">
        <v>652</v>
      </c>
      <c r="T93" s="802">
        <v>0</v>
      </c>
      <c r="U93" s="802">
        <v>20</v>
      </c>
      <c r="V93" s="802">
        <v>57</v>
      </c>
      <c r="W93" s="803">
        <v>0</v>
      </c>
      <c r="X93" s="803">
        <v>0</v>
      </c>
      <c r="Y93" s="804">
        <v>0</v>
      </c>
      <c r="Z93" s="1457"/>
      <c r="AA93" s="810" t="s">
        <v>421</v>
      </c>
      <c r="AB93" s="801">
        <v>0</v>
      </c>
      <c r="AC93" s="802">
        <v>57</v>
      </c>
      <c r="AD93" s="802">
        <v>0</v>
      </c>
      <c r="AE93" s="802">
        <v>0</v>
      </c>
      <c r="AF93" s="802">
        <v>205</v>
      </c>
      <c r="AG93" s="802">
        <v>2978</v>
      </c>
      <c r="AH93" s="802">
        <v>0</v>
      </c>
      <c r="AI93" s="803">
        <v>20</v>
      </c>
      <c r="AJ93" s="803">
        <v>8</v>
      </c>
      <c r="AK93" s="804">
        <v>303</v>
      </c>
      <c r="AL93" s="1457"/>
      <c r="AM93" s="809" t="s">
        <v>421</v>
      </c>
      <c r="AN93" s="801">
        <v>36</v>
      </c>
      <c r="AO93" s="802">
        <v>409</v>
      </c>
      <c r="AP93" s="802">
        <v>571</v>
      </c>
      <c r="AQ93" s="802">
        <v>820</v>
      </c>
      <c r="AR93" s="802">
        <v>59</v>
      </c>
      <c r="AS93" s="802">
        <v>56</v>
      </c>
      <c r="AT93" s="802">
        <v>0</v>
      </c>
      <c r="AU93" s="803">
        <v>1</v>
      </c>
      <c r="AV93" s="803">
        <v>4</v>
      </c>
      <c r="AW93" s="804">
        <v>27</v>
      </c>
      <c r="AX93" s="1457"/>
      <c r="AY93" s="809" t="s">
        <v>421</v>
      </c>
      <c r="AZ93" s="801">
        <v>0</v>
      </c>
      <c r="BA93" s="802">
        <v>8</v>
      </c>
      <c r="BB93" s="802">
        <v>656</v>
      </c>
      <c r="BC93" s="802">
        <v>9756</v>
      </c>
      <c r="BD93" s="802">
        <v>1299</v>
      </c>
      <c r="BE93" s="802">
        <v>8363</v>
      </c>
      <c r="BF93" s="802">
        <v>66</v>
      </c>
      <c r="BG93" s="803">
        <v>28</v>
      </c>
      <c r="BH93" s="803">
        <v>22</v>
      </c>
      <c r="BI93" s="804">
        <v>0</v>
      </c>
      <c r="BJ93" s="1457"/>
      <c r="BK93" s="809" t="s">
        <v>421</v>
      </c>
      <c r="BL93" s="801">
        <v>0</v>
      </c>
      <c r="BM93" s="802">
        <v>0</v>
      </c>
      <c r="BN93" s="802">
        <v>0</v>
      </c>
      <c r="BO93" s="802">
        <v>22</v>
      </c>
      <c r="BP93" s="802">
        <v>0</v>
      </c>
      <c r="BQ93" s="802">
        <v>0</v>
      </c>
      <c r="BR93" s="802">
        <v>93</v>
      </c>
      <c r="BS93" s="803">
        <v>0</v>
      </c>
      <c r="BT93" s="803">
        <v>60</v>
      </c>
      <c r="BU93" s="804">
        <v>0</v>
      </c>
      <c r="BV93" s="1457"/>
      <c r="BW93" s="809" t="s">
        <v>421</v>
      </c>
      <c r="BX93" s="802">
        <v>33</v>
      </c>
      <c r="BY93" s="802">
        <v>519</v>
      </c>
      <c r="BZ93" s="803">
        <v>363</v>
      </c>
      <c r="CA93" s="803">
        <v>125</v>
      </c>
      <c r="CB93" s="802">
        <v>31</v>
      </c>
      <c r="CC93" s="806">
        <v>70620</v>
      </c>
    </row>
    <row r="94" spans="1:81" x14ac:dyDescent="0.2">
      <c r="A94" s="792"/>
      <c r="B94" s="1458"/>
      <c r="C94" s="819" t="s">
        <v>422</v>
      </c>
      <c r="D94" s="794">
        <v>0</v>
      </c>
      <c r="E94" s="795">
        <v>0</v>
      </c>
      <c r="F94" s="795">
        <v>0</v>
      </c>
      <c r="G94" s="795">
        <v>0</v>
      </c>
      <c r="H94" s="795">
        <v>0</v>
      </c>
      <c r="I94" s="795">
        <v>0</v>
      </c>
      <c r="J94" s="795">
        <v>0</v>
      </c>
      <c r="K94" s="796">
        <v>0</v>
      </c>
      <c r="L94" s="796">
        <v>0</v>
      </c>
      <c r="M94" s="797">
        <v>0</v>
      </c>
      <c r="N94" s="1458"/>
      <c r="O94" s="820" t="s">
        <v>422</v>
      </c>
      <c r="P94" s="794">
        <v>0</v>
      </c>
      <c r="Q94" s="795">
        <v>0</v>
      </c>
      <c r="R94" s="795">
        <v>0</v>
      </c>
      <c r="S94" s="795">
        <v>0</v>
      </c>
      <c r="T94" s="795">
        <v>0</v>
      </c>
      <c r="U94" s="795">
        <v>0</v>
      </c>
      <c r="V94" s="795">
        <v>0</v>
      </c>
      <c r="W94" s="796">
        <v>0</v>
      </c>
      <c r="X94" s="796">
        <v>0</v>
      </c>
      <c r="Y94" s="797">
        <v>0</v>
      </c>
      <c r="Z94" s="1458"/>
      <c r="AA94" s="820" t="s">
        <v>422</v>
      </c>
      <c r="AB94" s="794">
        <v>0</v>
      </c>
      <c r="AC94" s="795">
        <v>0</v>
      </c>
      <c r="AD94" s="795">
        <v>0</v>
      </c>
      <c r="AE94" s="795">
        <v>0</v>
      </c>
      <c r="AF94" s="795">
        <v>0</v>
      </c>
      <c r="AG94" s="795">
        <v>0</v>
      </c>
      <c r="AH94" s="795">
        <v>0</v>
      </c>
      <c r="AI94" s="796">
        <v>0</v>
      </c>
      <c r="AJ94" s="796">
        <v>0</v>
      </c>
      <c r="AK94" s="797">
        <v>0</v>
      </c>
      <c r="AL94" s="1458"/>
      <c r="AM94" s="819" t="s">
        <v>422</v>
      </c>
      <c r="AN94" s="794">
        <v>0</v>
      </c>
      <c r="AO94" s="795">
        <v>0</v>
      </c>
      <c r="AP94" s="795">
        <v>0</v>
      </c>
      <c r="AQ94" s="795">
        <v>0</v>
      </c>
      <c r="AR94" s="795">
        <v>0</v>
      </c>
      <c r="AS94" s="795">
        <v>0</v>
      </c>
      <c r="AT94" s="795">
        <v>0</v>
      </c>
      <c r="AU94" s="796">
        <v>0</v>
      </c>
      <c r="AV94" s="796">
        <v>0</v>
      </c>
      <c r="AW94" s="797">
        <v>0</v>
      </c>
      <c r="AX94" s="1458"/>
      <c r="AY94" s="819" t="s">
        <v>422</v>
      </c>
      <c r="AZ94" s="794">
        <v>0</v>
      </c>
      <c r="BA94" s="795">
        <v>0</v>
      </c>
      <c r="BB94" s="795">
        <v>0</v>
      </c>
      <c r="BC94" s="795">
        <v>0</v>
      </c>
      <c r="BD94" s="795">
        <v>0</v>
      </c>
      <c r="BE94" s="795">
        <v>0</v>
      </c>
      <c r="BF94" s="795">
        <v>0</v>
      </c>
      <c r="BG94" s="796">
        <v>0</v>
      </c>
      <c r="BH94" s="796">
        <v>0</v>
      </c>
      <c r="BI94" s="797">
        <v>0</v>
      </c>
      <c r="BJ94" s="1458"/>
      <c r="BK94" s="819" t="s">
        <v>422</v>
      </c>
      <c r="BL94" s="794">
        <v>0</v>
      </c>
      <c r="BM94" s="795">
        <v>0</v>
      </c>
      <c r="BN94" s="795">
        <v>0</v>
      </c>
      <c r="BO94" s="795">
        <v>0</v>
      </c>
      <c r="BP94" s="795">
        <v>0</v>
      </c>
      <c r="BQ94" s="795">
        <v>0</v>
      </c>
      <c r="BR94" s="795">
        <v>0</v>
      </c>
      <c r="BS94" s="796">
        <v>0</v>
      </c>
      <c r="BT94" s="796">
        <v>0</v>
      </c>
      <c r="BU94" s="797">
        <v>0</v>
      </c>
      <c r="BV94" s="1458"/>
      <c r="BW94" s="819" t="s">
        <v>422</v>
      </c>
      <c r="BX94" s="795">
        <v>0</v>
      </c>
      <c r="BY94" s="795">
        <v>0</v>
      </c>
      <c r="BZ94" s="796">
        <v>0</v>
      </c>
      <c r="CA94" s="796">
        <v>0</v>
      </c>
      <c r="CB94" s="795">
        <v>0</v>
      </c>
      <c r="CC94" s="799">
        <v>0</v>
      </c>
    </row>
    <row r="95" spans="1:81" ht="14.25" customHeight="1" thickBot="1" x14ac:dyDescent="0.25">
      <c r="A95" s="792"/>
      <c r="B95" s="1459" t="s">
        <v>423</v>
      </c>
      <c r="C95" s="1460"/>
      <c r="D95" s="779">
        <v>0</v>
      </c>
      <c r="E95" s="821">
        <v>0</v>
      </c>
      <c r="F95" s="821">
        <v>0</v>
      </c>
      <c r="G95" s="821">
        <v>0</v>
      </c>
      <c r="H95" s="821">
        <v>0</v>
      </c>
      <c r="I95" s="821">
        <v>0</v>
      </c>
      <c r="J95" s="821">
        <v>0</v>
      </c>
      <c r="K95" s="822">
        <v>0</v>
      </c>
      <c r="L95" s="822">
        <v>0</v>
      </c>
      <c r="M95" s="823">
        <v>0</v>
      </c>
      <c r="N95" s="1459" t="s">
        <v>423</v>
      </c>
      <c r="O95" s="1476"/>
      <c r="P95" s="779">
        <v>0</v>
      </c>
      <c r="Q95" s="821">
        <v>0</v>
      </c>
      <c r="R95" s="821">
        <v>0</v>
      </c>
      <c r="S95" s="821">
        <v>0</v>
      </c>
      <c r="T95" s="821">
        <v>0</v>
      </c>
      <c r="U95" s="821">
        <v>0</v>
      </c>
      <c r="V95" s="821">
        <v>0</v>
      </c>
      <c r="W95" s="822">
        <v>0</v>
      </c>
      <c r="X95" s="822">
        <v>0</v>
      </c>
      <c r="Y95" s="823">
        <v>0</v>
      </c>
      <c r="Z95" s="1459" t="s">
        <v>1148</v>
      </c>
      <c r="AA95" s="1476"/>
      <c r="AB95" s="779">
        <v>0</v>
      </c>
      <c r="AC95" s="821">
        <v>0</v>
      </c>
      <c r="AD95" s="821">
        <v>0</v>
      </c>
      <c r="AE95" s="821">
        <v>0</v>
      </c>
      <c r="AF95" s="821">
        <v>0</v>
      </c>
      <c r="AG95" s="821">
        <v>0</v>
      </c>
      <c r="AH95" s="821">
        <v>0</v>
      </c>
      <c r="AI95" s="822">
        <v>0</v>
      </c>
      <c r="AJ95" s="822">
        <v>0</v>
      </c>
      <c r="AK95" s="823">
        <v>0</v>
      </c>
      <c r="AL95" s="1459" t="s">
        <v>423</v>
      </c>
      <c r="AM95" s="1460"/>
      <c r="AN95" s="779">
        <v>0</v>
      </c>
      <c r="AO95" s="821">
        <v>0</v>
      </c>
      <c r="AP95" s="821">
        <v>0</v>
      </c>
      <c r="AQ95" s="821">
        <v>0</v>
      </c>
      <c r="AR95" s="821">
        <v>0</v>
      </c>
      <c r="AS95" s="821">
        <v>0</v>
      </c>
      <c r="AT95" s="821">
        <v>0</v>
      </c>
      <c r="AU95" s="822">
        <v>0</v>
      </c>
      <c r="AV95" s="822">
        <v>0</v>
      </c>
      <c r="AW95" s="823">
        <v>0</v>
      </c>
      <c r="AX95" s="1459" t="s">
        <v>423</v>
      </c>
      <c r="AY95" s="1460"/>
      <c r="AZ95" s="779">
        <v>0</v>
      </c>
      <c r="BA95" s="821">
        <v>0</v>
      </c>
      <c r="BB95" s="821">
        <v>0</v>
      </c>
      <c r="BC95" s="821">
        <v>0</v>
      </c>
      <c r="BD95" s="821">
        <v>0</v>
      </c>
      <c r="BE95" s="821">
        <v>0</v>
      </c>
      <c r="BF95" s="821">
        <v>0</v>
      </c>
      <c r="BG95" s="822">
        <v>0</v>
      </c>
      <c r="BH95" s="822">
        <v>0</v>
      </c>
      <c r="BI95" s="823">
        <v>0</v>
      </c>
      <c r="BJ95" s="1459" t="s">
        <v>423</v>
      </c>
      <c r="BK95" s="1460"/>
      <c r="BL95" s="779">
        <v>0</v>
      </c>
      <c r="BM95" s="821">
        <v>0</v>
      </c>
      <c r="BN95" s="821">
        <v>0</v>
      </c>
      <c r="BO95" s="821">
        <v>0</v>
      </c>
      <c r="BP95" s="821">
        <v>0</v>
      </c>
      <c r="BQ95" s="821">
        <v>0</v>
      </c>
      <c r="BR95" s="821">
        <v>0</v>
      </c>
      <c r="BS95" s="822">
        <v>0</v>
      </c>
      <c r="BT95" s="822">
        <v>0</v>
      </c>
      <c r="BU95" s="823">
        <v>0</v>
      </c>
      <c r="BV95" s="1459" t="s">
        <v>423</v>
      </c>
      <c r="BW95" s="1460"/>
      <c r="BX95" s="821">
        <v>0</v>
      </c>
      <c r="BY95" s="821">
        <v>0</v>
      </c>
      <c r="BZ95" s="822">
        <v>0</v>
      </c>
      <c r="CA95" s="822">
        <v>0</v>
      </c>
      <c r="CB95" s="821">
        <v>0</v>
      </c>
      <c r="CC95" s="824">
        <v>0</v>
      </c>
    </row>
    <row r="96" spans="1:81" ht="14.25" customHeight="1" thickBot="1" x14ac:dyDescent="0.25">
      <c r="A96" s="792"/>
      <c r="B96" s="1461" t="s">
        <v>424</v>
      </c>
      <c r="C96" s="1462"/>
      <c r="D96" s="825">
        <v>4795338</v>
      </c>
      <c r="E96" s="826">
        <v>349480</v>
      </c>
      <c r="F96" s="826">
        <v>1777419</v>
      </c>
      <c r="G96" s="826">
        <v>385567</v>
      </c>
      <c r="H96" s="826">
        <v>17082</v>
      </c>
      <c r="I96" s="826">
        <v>260475</v>
      </c>
      <c r="J96" s="826">
        <v>225071</v>
      </c>
      <c r="K96" s="827">
        <v>481437</v>
      </c>
      <c r="L96" s="827">
        <v>90370</v>
      </c>
      <c r="M96" s="828">
        <v>195915</v>
      </c>
      <c r="N96" s="1461" t="s">
        <v>424</v>
      </c>
      <c r="O96" s="1463"/>
      <c r="P96" s="825">
        <v>129319</v>
      </c>
      <c r="Q96" s="826">
        <v>279837</v>
      </c>
      <c r="R96" s="826">
        <v>23364</v>
      </c>
      <c r="S96" s="826">
        <v>115230</v>
      </c>
      <c r="T96" s="826">
        <v>47723</v>
      </c>
      <c r="U96" s="826">
        <v>8297</v>
      </c>
      <c r="V96" s="826">
        <v>13349</v>
      </c>
      <c r="W96" s="827">
        <v>1422</v>
      </c>
      <c r="X96" s="827">
        <v>68301</v>
      </c>
      <c r="Y96" s="828">
        <v>15399</v>
      </c>
      <c r="Z96" s="1461" t="s">
        <v>424</v>
      </c>
      <c r="AA96" s="1463"/>
      <c r="AB96" s="825">
        <v>26199</v>
      </c>
      <c r="AC96" s="826">
        <v>177424</v>
      </c>
      <c r="AD96" s="826">
        <v>15829</v>
      </c>
      <c r="AE96" s="826">
        <v>20887</v>
      </c>
      <c r="AF96" s="826">
        <v>69942</v>
      </c>
      <c r="AG96" s="826">
        <v>680623</v>
      </c>
      <c r="AH96" s="826">
        <v>3810</v>
      </c>
      <c r="AI96" s="827">
        <v>6924</v>
      </c>
      <c r="AJ96" s="827">
        <v>2734</v>
      </c>
      <c r="AK96" s="828">
        <v>63867</v>
      </c>
      <c r="AL96" s="1461" t="s">
        <v>424</v>
      </c>
      <c r="AM96" s="1462"/>
      <c r="AN96" s="825">
        <v>98637</v>
      </c>
      <c r="AO96" s="826">
        <v>89586</v>
      </c>
      <c r="AP96" s="826">
        <v>42751</v>
      </c>
      <c r="AQ96" s="826">
        <v>89432</v>
      </c>
      <c r="AR96" s="826">
        <v>19186</v>
      </c>
      <c r="AS96" s="826">
        <v>30038</v>
      </c>
      <c r="AT96" s="826">
        <v>7759</v>
      </c>
      <c r="AU96" s="827">
        <v>118602</v>
      </c>
      <c r="AV96" s="827">
        <v>6014</v>
      </c>
      <c r="AW96" s="828">
        <v>13510</v>
      </c>
      <c r="AX96" s="1461" t="s">
        <v>424</v>
      </c>
      <c r="AY96" s="1462"/>
      <c r="AZ96" s="825">
        <v>33558</v>
      </c>
      <c r="BA96" s="826">
        <v>12586</v>
      </c>
      <c r="BB96" s="826">
        <v>41629</v>
      </c>
      <c r="BC96" s="826">
        <v>967938</v>
      </c>
      <c r="BD96" s="826">
        <v>59353</v>
      </c>
      <c r="BE96" s="826">
        <v>789678</v>
      </c>
      <c r="BF96" s="826">
        <v>90700</v>
      </c>
      <c r="BG96" s="827">
        <v>28207</v>
      </c>
      <c r="BH96" s="827">
        <v>181011</v>
      </c>
      <c r="BI96" s="828">
        <v>25348</v>
      </c>
      <c r="BJ96" s="1461" t="s">
        <v>424</v>
      </c>
      <c r="BK96" s="1462"/>
      <c r="BL96" s="825">
        <v>10617</v>
      </c>
      <c r="BM96" s="826">
        <v>7109</v>
      </c>
      <c r="BN96" s="826">
        <v>45968</v>
      </c>
      <c r="BO96" s="826">
        <v>76089</v>
      </c>
      <c r="BP96" s="826">
        <v>6906</v>
      </c>
      <c r="BQ96" s="826">
        <v>8974</v>
      </c>
      <c r="BR96" s="826">
        <v>189526</v>
      </c>
      <c r="BS96" s="827">
        <v>4777</v>
      </c>
      <c r="BT96" s="827">
        <v>35455</v>
      </c>
      <c r="BU96" s="828">
        <v>71976</v>
      </c>
      <c r="BV96" s="1461" t="s">
        <v>424</v>
      </c>
      <c r="BW96" s="1462"/>
      <c r="BX96" s="826">
        <v>77318</v>
      </c>
      <c r="BY96" s="826">
        <v>109978</v>
      </c>
      <c r="BZ96" s="827">
        <v>87546</v>
      </c>
      <c r="CA96" s="827">
        <v>17990</v>
      </c>
      <c r="CB96" s="826">
        <v>4442</v>
      </c>
      <c r="CC96" s="829">
        <v>6924414</v>
      </c>
    </row>
  </sheetData>
  <mergeCells count="83">
    <mergeCell ref="B7:B18"/>
    <mergeCell ref="N7:N18"/>
    <mergeCell ref="Z7:Z18"/>
    <mergeCell ref="AL7:AL18"/>
    <mergeCell ref="AX7:AX18"/>
    <mergeCell ref="B2:M2"/>
    <mergeCell ref="N2:Y2"/>
    <mergeCell ref="Z2:AK2"/>
    <mergeCell ref="AL2:AW2"/>
    <mergeCell ref="AX2:BI2"/>
    <mergeCell ref="B19:B25"/>
    <mergeCell ref="N19:N25"/>
    <mergeCell ref="Z19:Z25"/>
    <mergeCell ref="AL19:AL25"/>
    <mergeCell ref="AX19:AX25"/>
    <mergeCell ref="B26:B36"/>
    <mergeCell ref="N26:N36"/>
    <mergeCell ref="Z26:Z36"/>
    <mergeCell ref="AL26:AL36"/>
    <mergeCell ref="AX26:AX36"/>
    <mergeCell ref="B37:B52"/>
    <mergeCell ref="N37:N52"/>
    <mergeCell ref="Z37:Z52"/>
    <mergeCell ref="AL37:AL52"/>
    <mergeCell ref="AX37:AX52"/>
    <mergeCell ref="B53:B67"/>
    <mergeCell ref="N53:N67"/>
    <mergeCell ref="Z53:Z67"/>
    <mergeCell ref="AL53:AL67"/>
    <mergeCell ref="AX53:AX67"/>
    <mergeCell ref="AL87:AL94"/>
    <mergeCell ref="AX87:AX94"/>
    <mergeCell ref="B95:C95"/>
    <mergeCell ref="N95:O95"/>
    <mergeCell ref="Z95:AA95"/>
    <mergeCell ref="AL95:AM95"/>
    <mergeCell ref="AX95:AY95"/>
    <mergeCell ref="B68:B77"/>
    <mergeCell ref="N68:N77"/>
    <mergeCell ref="Z68:Z77"/>
    <mergeCell ref="AL68:AL77"/>
    <mergeCell ref="AX68:AX77"/>
    <mergeCell ref="B78:B86"/>
    <mergeCell ref="N78:N86"/>
    <mergeCell ref="Z78:Z86"/>
    <mergeCell ref="AL78:AL86"/>
    <mergeCell ref="AX78:AX86"/>
    <mergeCell ref="BJ7:BJ18"/>
    <mergeCell ref="BV7:BV18"/>
    <mergeCell ref="BJ19:BJ25"/>
    <mergeCell ref="BV19:BV25"/>
    <mergeCell ref="BJ26:BJ36"/>
    <mergeCell ref="BV26:BV36"/>
    <mergeCell ref="BV2:CG2"/>
    <mergeCell ref="P5:Y5"/>
    <mergeCell ref="AB5:AF5"/>
    <mergeCell ref="AN5:AW5"/>
    <mergeCell ref="AZ5:BB5"/>
    <mergeCell ref="BL5:BQ5"/>
    <mergeCell ref="CC5:CC6"/>
    <mergeCell ref="BJ2:BU2"/>
    <mergeCell ref="BJ68:BJ77"/>
    <mergeCell ref="BV68:BV77"/>
    <mergeCell ref="BJ78:BJ86"/>
    <mergeCell ref="BV78:BV86"/>
    <mergeCell ref="BJ37:BJ52"/>
    <mergeCell ref="BV37:BV52"/>
    <mergeCell ref="BJ87:BJ94"/>
    <mergeCell ref="BV87:BV94"/>
    <mergeCell ref="BJ53:BJ67"/>
    <mergeCell ref="BJ95:BK95"/>
    <mergeCell ref="B96:C96"/>
    <mergeCell ref="N96:O96"/>
    <mergeCell ref="Z96:AA96"/>
    <mergeCell ref="AL96:AM96"/>
    <mergeCell ref="AX96:AY96"/>
    <mergeCell ref="B87:B94"/>
    <mergeCell ref="N87:N94"/>
    <mergeCell ref="Z87:Z94"/>
    <mergeCell ref="BV95:BW95"/>
    <mergeCell ref="BJ96:BK96"/>
    <mergeCell ref="BV96:BW96"/>
    <mergeCell ref="BV53:BV67"/>
  </mergeCells>
  <phoneticPr fontId="9"/>
  <printOptions horizontalCentered="1"/>
  <pageMargins left="0.78740157480314965" right="0.78740157480314965" top="0.59055118110236227" bottom="0.78740157480314965" header="0.51181102362204722" footer="0.51181102362204722"/>
  <pageSetup paperSize="9" scale="60" firstPageNumber="189" orientation="portrait" r:id="rId1"/>
  <headerFooter scaleWithDoc="0" alignWithMargins="0">
    <oddFooter>&amp;C&amp;P</oddFooter>
  </headerFooter>
  <colBreaks count="1" manualBreakCount="1">
    <brk id="13" min="1" max="190"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CH96"/>
  <sheetViews>
    <sheetView view="pageBreakPreview" topLeftCell="BM46" zoomScale="70" zoomScaleNormal="85" zoomScaleSheetLayoutView="70" workbookViewId="0">
      <selection activeCell="M141" sqref="M141"/>
    </sheetView>
  </sheetViews>
  <sheetFormatPr defaultColWidth="10.69921875" defaultRowHeight="13.5" x14ac:dyDescent="0.2"/>
  <cols>
    <col min="1" max="1" width="2.69921875" style="763" customWidth="1"/>
    <col min="2" max="2" width="2.3984375" style="763" customWidth="1"/>
    <col min="3" max="3" width="23.296875" style="763" customWidth="1"/>
    <col min="4" max="13" width="8.69921875" style="763" customWidth="1"/>
    <col min="14" max="14" width="2.3984375" style="763" customWidth="1"/>
    <col min="15" max="15" width="23.296875" style="763" customWidth="1"/>
    <col min="16" max="25" width="8.69921875" style="763" customWidth="1"/>
    <col min="26" max="26" width="2.3984375" style="763" customWidth="1"/>
    <col min="27" max="27" width="23.296875" style="763" customWidth="1"/>
    <col min="28" max="37" width="8.69921875" style="763" customWidth="1"/>
    <col min="38" max="38" width="2.3984375" style="763" customWidth="1"/>
    <col min="39" max="39" width="23.296875" style="763" customWidth="1"/>
    <col min="40" max="49" width="8.69921875" style="763" customWidth="1"/>
    <col min="50" max="50" width="2.3984375" style="763" customWidth="1"/>
    <col min="51" max="51" width="23.296875" style="763" customWidth="1"/>
    <col min="52" max="61" width="8.69921875" style="763" customWidth="1"/>
    <col min="62" max="62" width="2.3984375" style="763" customWidth="1"/>
    <col min="63" max="63" width="23.296875" style="763" customWidth="1"/>
    <col min="64" max="73" width="8.69921875" style="763" customWidth="1"/>
    <col min="74" max="74" width="2.3984375" style="763" customWidth="1"/>
    <col min="75" max="75" width="23.296875" style="763" customWidth="1"/>
    <col min="76" max="80" width="8.69921875" style="763" customWidth="1"/>
    <col min="81" max="81" width="9.69921875" style="763" customWidth="1"/>
    <col min="82" max="84" width="8.69921875" style="763" customWidth="1"/>
    <col min="85" max="86" width="6.8984375" style="763" customWidth="1"/>
    <col min="87" max="16384" width="10.69921875" style="763"/>
  </cols>
  <sheetData>
    <row r="2" spans="1:86" s="761" customFormat="1" ht="22.5" x14ac:dyDescent="0.2">
      <c r="B2" s="1465" t="s">
        <v>1157</v>
      </c>
      <c r="C2" s="1465"/>
      <c r="D2" s="1465"/>
      <c r="E2" s="1465"/>
      <c r="F2" s="1465"/>
      <c r="G2" s="1465"/>
      <c r="H2" s="1465"/>
      <c r="I2" s="1465"/>
      <c r="J2" s="1465"/>
      <c r="K2" s="1465"/>
      <c r="L2" s="1465"/>
      <c r="M2" s="1465"/>
      <c r="N2" s="1465" t="s">
        <v>1158</v>
      </c>
      <c r="O2" s="1465"/>
      <c r="P2" s="1465"/>
      <c r="Q2" s="1465"/>
      <c r="R2" s="1465"/>
      <c r="S2" s="1465"/>
      <c r="T2" s="1465"/>
      <c r="U2" s="1465"/>
      <c r="V2" s="1465"/>
      <c r="W2" s="1465"/>
      <c r="X2" s="1465"/>
      <c r="Y2" s="1465"/>
      <c r="Z2" s="1465" t="s">
        <v>1159</v>
      </c>
      <c r="AA2" s="1465"/>
      <c r="AB2" s="1465"/>
      <c r="AC2" s="1465"/>
      <c r="AD2" s="1465"/>
      <c r="AE2" s="1465"/>
      <c r="AF2" s="1465"/>
      <c r="AG2" s="1465"/>
      <c r="AH2" s="1465"/>
      <c r="AI2" s="1465"/>
      <c r="AJ2" s="1465"/>
      <c r="AK2" s="1465"/>
      <c r="AL2" s="1465" t="s">
        <v>1160</v>
      </c>
      <c r="AM2" s="1465"/>
      <c r="AN2" s="1465"/>
      <c r="AO2" s="1465"/>
      <c r="AP2" s="1465"/>
      <c r="AQ2" s="1465"/>
      <c r="AR2" s="1465"/>
      <c r="AS2" s="1465"/>
      <c r="AT2" s="1465"/>
      <c r="AU2" s="1465"/>
      <c r="AV2" s="1465"/>
      <c r="AW2" s="1465"/>
      <c r="AX2" s="1464" t="s">
        <v>1161</v>
      </c>
      <c r="AY2" s="1465"/>
      <c r="AZ2" s="1465"/>
      <c r="BA2" s="1465"/>
      <c r="BB2" s="1465"/>
      <c r="BC2" s="1465"/>
      <c r="BD2" s="1465"/>
      <c r="BE2" s="1465"/>
      <c r="BF2" s="1465"/>
      <c r="BG2" s="1465"/>
      <c r="BH2" s="1465"/>
      <c r="BI2" s="1465"/>
      <c r="BJ2" s="1464" t="s">
        <v>1162</v>
      </c>
      <c r="BK2" s="1465"/>
      <c r="BL2" s="1465"/>
      <c r="BM2" s="1465"/>
      <c r="BN2" s="1465"/>
      <c r="BO2" s="1465"/>
      <c r="BP2" s="1465"/>
      <c r="BQ2" s="1465"/>
      <c r="BR2" s="1465"/>
      <c r="BS2" s="1465"/>
      <c r="BT2" s="1465"/>
      <c r="BU2" s="1465"/>
      <c r="BV2" s="1464" t="s">
        <v>1163</v>
      </c>
      <c r="BW2" s="1465"/>
      <c r="BX2" s="1465"/>
      <c r="BY2" s="1465"/>
      <c r="BZ2" s="1465"/>
      <c r="CA2" s="1465"/>
      <c r="CB2" s="1465"/>
      <c r="CC2" s="1465"/>
      <c r="CD2" s="1465"/>
      <c r="CE2" s="1465"/>
      <c r="CF2" s="1465"/>
      <c r="CG2" s="1465"/>
      <c r="CH2" s="762"/>
    </row>
    <row r="4" spans="1:86" ht="14.25" thickBot="1" x14ac:dyDescent="0.25">
      <c r="B4" s="764"/>
      <c r="C4" s="765"/>
      <c r="D4" s="765"/>
      <c r="E4" s="765"/>
      <c r="F4" s="765"/>
      <c r="G4" s="765"/>
      <c r="H4" s="765"/>
      <c r="I4" s="765"/>
      <c r="J4" s="764"/>
      <c r="K4" s="766"/>
      <c r="L4" s="765"/>
      <c r="M4" s="766" t="s">
        <v>540</v>
      </c>
      <c r="N4" s="764"/>
      <c r="O4" s="765"/>
      <c r="P4" s="765"/>
      <c r="Q4" s="765"/>
      <c r="R4" s="765"/>
      <c r="S4" s="765"/>
      <c r="T4" s="764"/>
      <c r="U4" s="764"/>
      <c r="V4" s="764"/>
      <c r="W4" s="765"/>
      <c r="X4" s="765"/>
      <c r="Y4" s="766" t="s">
        <v>681</v>
      </c>
      <c r="Z4" s="764"/>
      <c r="AA4" s="765"/>
      <c r="AB4" s="766"/>
      <c r="AC4" s="764"/>
      <c r="AD4" s="764"/>
      <c r="AE4" s="764"/>
      <c r="AF4" s="764"/>
      <c r="AG4" s="764"/>
      <c r="AH4" s="765"/>
      <c r="AI4" s="765"/>
      <c r="AJ4" s="765"/>
      <c r="AK4" s="766" t="s">
        <v>1096</v>
      </c>
      <c r="AL4" s="764"/>
      <c r="AM4" s="765"/>
      <c r="AN4" s="765"/>
      <c r="AO4" s="766"/>
      <c r="AT4" s="765"/>
      <c r="AU4" s="765"/>
      <c r="AV4" s="765"/>
      <c r="AW4" s="766" t="s">
        <v>577</v>
      </c>
      <c r="AX4" s="764"/>
      <c r="AY4" s="765"/>
      <c r="AZ4" s="765"/>
      <c r="BA4" s="766"/>
      <c r="BF4" s="765"/>
      <c r="BG4" s="765"/>
      <c r="BH4" s="765"/>
      <c r="BI4" s="766" t="s">
        <v>577</v>
      </c>
      <c r="BJ4" s="764"/>
      <c r="BK4" s="765"/>
      <c r="BL4" s="765"/>
      <c r="BM4" s="766"/>
      <c r="BR4" s="765"/>
      <c r="BS4" s="765"/>
      <c r="BT4" s="765"/>
      <c r="BU4" s="766" t="s">
        <v>1096</v>
      </c>
      <c r="BV4" s="764"/>
      <c r="BW4" s="765"/>
      <c r="BX4" s="765"/>
      <c r="BY4" s="765"/>
      <c r="CB4" s="766"/>
      <c r="CC4" s="766" t="s">
        <v>540</v>
      </c>
      <c r="CD4" s="767"/>
      <c r="CE4" s="767"/>
      <c r="CF4" s="767"/>
    </row>
    <row r="5" spans="1:86" ht="17.25" customHeight="1" x14ac:dyDescent="0.2">
      <c r="B5" s="768"/>
      <c r="C5" s="769" t="s">
        <v>859</v>
      </c>
      <c r="D5" s="770" t="s">
        <v>1097</v>
      </c>
      <c r="E5" s="771"/>
      <c r="F5" s="771"/>
      <c r="G5" s="771"/>
      <c r="H5" s="771"/>
      <c r="I5" s="771"/>
      <c r="J5" s="771"/>
      <c r="K5" s="771"/>
      <c r="L5" s="771"/>
      <c r="M5" s="772"/>
      <c r="N5" s="768"/>
      <c r="O5" s="769" t="s">
        <v>859</v>
      </c>
      <c r="P5" s="1466" t="s">
        <v>1098</v>
      </c>
      <c r="Q5" s="1467"/>
      <c r="R5" s="1467"/>
      <c r="S5" s="1467"/>
      <c r="T5" s="1467"/>
      <c r="U5" s="1467"/>
      <c r="V5" s="1467"/>
      <c r="W5" s="1467"/>
      <c r="X5" s="1467"/>
      <c r="Y5" s="1468"/>
      <c r="Z5" s="768"/>
      <c r="AA5" s="769" t="s">
        <v>859</v>
      </c>
      <c r="AB5" s="1469" t="s">
        <v>1099</v>
      </c>
      <c r="AC5" s="1470"/>
      <c r="AD5" s="1470"/>
      <c r="AE5" s="1470"/>
      <c r="AF5" s="1470"/>
      <c r="AG5" s="773" t="s">
        <v>172</v>
      </c>
      <c r="AH5" s="771"/>
      <c r="AI5" s="771"/>
      <c r="AJ5" s="771"/>
      <c r="AK5" s="772"/>
      <c r="AL5" s="768"/>
      <c r="AM5" s="769" t="s">
        <v>859</v>
      </c>
      <c r="AN5" s="1466" t="s">
        <v>1100</v>
      </c>
      <c r="AO5" s="1467"/>
      <c r="AP5" s="1467"/>
      <c r="AQ5" s="1467"/>
      <c r="AR5" s="1467"/>
      <c r="AS5" s="1467"/>
      <c r="AT5" s="1467"/>
      <c r="AU5" s="1467"/>
      <c r="AV5" s="1467"/>
      <c r="AW5" s="1468"/>
      <c r="AX5" s="768"/>
      <c r="AY5" s="769" t="s">
        <v>859</v>
      </c>
      <c r="AZ5" s="1466" t="s">
        <v>1100</v>
      </c>
      <c r="BA5" s="1467"/>
      <c r="BB5" s="1467"/>
      <c r="BC5" s="773" t="s">
        <v>1101</v>
      </c>
      <c r="BD5" s="771"/>
      <c r="BE5" s="771"/>
      <c r="BF5" s="771"/>
      <c r="BG5" s="771"/>
      <c r="BH5" s="774" t="s">
        <v>1102</v>
      </c>
      <c r="BI5" s="772"/>
      <c r="BJ5" s="768"/>
      <c r="BK5" s="769" t="s">
        <v>859</v>
      </c>
      <c r="BL5" s="1469" t="s">
        <v>1103</v>
      </c>
      <c r="BM5" s="1470"/>
      <c r="BN5" s="1470"/>
      <c r="BO5" s="1470"/>
      <c r="BP5" s="1470"/>
      <c r="BQ5" s="1470"/>
      <c r="BR5" s="773" t="s">
        <v>1104</v>
      </c>
      <c r="BS5" s="771"/>
      <c r="BT5" s="771"/>
      <c r="BU5" s="772"/>
      <c r="BV5" s="768"/>
      <c r="BW5" s="775" t="s">
        <v>859</v>
      </c>
      <c r="BX5" s="776" t="s">
        <v>1105</v>
      </c>
      <c r="BY5" s="774" t="s">
        <v>1106</v>
      </c>
      <c r="BZ5" s="771"/>
      <c r="CA5" s="771"/>
      <c r="CB5" s="771"/>
      <c r="CC5" s="1471" t="s">
        <v>803</v>
      </c>
      <c r="CD5" s="777"/>
      <c r="CE5" s="777"/>
      <c r="CF5" s="777"/>
      <c r="CG5" s="778"/>
      <c r="CH5" s="767"/>
    </row>
    <row r="6" spans="1:86" ht="27.95" customHeight="1" thickBot="1" x14ac:dyDescent="0.25">
      <c r="B6" s="779" t="s">
        <v>1107</v>
      </c>
      <c r="C6" s="764"/>
      <c r="D6" s="779"/>
      <c r="E6" s="780" t="s">
        <v>154</v>
      </c>
      <c r="F6" s="780" t="s">
        <v>155</v>
      </c>
      <c r="G6" s="780" t="s">
        <v>156</v>
      </c>
      <c r="H6" s="780" t="s">
        <v>1108</v>
      </c>
      <c r="I6" s="780" t="s">
        <v>157</v>
      </c>
      <c r="J6" s="780" t="s">
        <v>158</v>
      </c>
      <c r="K6" s="781" t="s">
        <v>159</v>
      </c>
      <c r="L6" s="781" t="s">
        <v>1109</v>
      </c>
      <c r="M6" s="782" t="s">
        <v>161</v>
      </c>
      <c r="N6" s="779" t="s">
        <v>1107</v>
      </c>
      <c r="O6" s="764"/>
      <c r="P6" s="783" t="s">
        <v>162</v>
      </c>
      <c r="Q6" s="784" t="s">
        <v>1110</v>
      </c>
      <c r="R6" s="780" t="s">
        <v>1111</v>
      </c>
      <c r="S6" s="780" t="s">
        <v>164</v>
      </c>
      <c r="T6" s="780" t="s">
        <v>165</v>
      </c>
      <c r="U6" s="780" t="s">
        <v>166</v>
      </c>
      <c r="V6" s="784" t="s">
        <v>1149</v>
      </c>
      <c r="W6" s="781" t="s">
        <v>167</v>
      </c>
      <c r="X6" s="781" t="s">
        <v>1113</v>
      </c>
      <c r="Y6" s="782" t="s">
        <v>1114</v>
      </c>
      <c r="Z6" s="779" t="s">
        <v>1107</v>
      </c>
      <c r="AA6" s="764"/>
      <c r="AB6" s="783" t="s">
        <v>852</v>
      </c>
      <c r="AC6" s="780" t="s">
        <v>170</v>
      </c>
      <c r="AD6" s="780" t="s">
        <v>1115</v>
      </c>
      <c r="AE6" s="780" t="s">
        <v>1116</v>
      </c>
      <c r="AF6" s="785" t="s">
        <v>664</v>
      </c>
      <c r="AG6" s="780"/>
      <c r="AH6" s="780" t="s">
        <v>853</v>
      </c>
      <c r="AI6" s="781" t="s">
        <v>1118</v>
      </c>
      <c r="AJ6" s="786" t="s">
        <v>855</v>
      </c>
      <c r="AK6" s="782" t="s">
        <v>176</v>
      </c>
      <c r="AL6" s="779" t="s">
        <v>1107</v>
      </c>
      <c r="AM6" s="764"/>
      <c r="AN6" s="783" t="s">
        <v>177</v>
      </c>
      <c r="AO6" s="780" t="s">
        <v>178</v>
      </c>
      <c r="AP6" s="780" t="s">
        <v>179</v>
      </c>
      <c r="AQ6" s="780" t="s">
        <v>180</v>
      </c>
      <c r="AR6" s="780" t="s">
        <v>181</v>
      </c>
      <c r="AS6" s="780" t="s">
        <v>182</v>
      </c>
      <c r="AT6" s="784" t="s">
        <v>1119</v>
      </c>
      <c r="AU6" s="781" t="s">
        <v>184</v>
      </c>
      <c r="AV6" s="781" t="s">
        <v>1120</v>
      </c>
      <c r="AW6" s="782" t="s">
        <v>1121</v>
      </c>
      <c r="AX6" s="779" t="s">
        <v>1107</v>
      </c>
      <c r="AY6" s="764"/>
      <c r="AZ6" s="783" t="s">
        <v>186</v>
      </c>
      <c r="BA6" s="780" t="s">
        <v>1122</v>
      </c>
      <c r="BB6" s="785" t="s">
        <v>664</v>
      </c>
      <c r="BC6" s="780"/>
      <c r="BD6" s="780" t="s">
        <v>189</v>
      </c>
      <c r="BE6" s="780" t="s">
        <v>190</v>
      </c>
      <c r="BF6" s="780" t="s">
        <v>191</v>
      </c>
      <c r="BG6" s="781" t="s">
        <v>664</v>
      </c>
      <c r="BH6" s="787"/>
      <c r="BI6" s="782" t="s">
        <v>194</v>
      </c>
      <c r="BJ6" s="779" t="s">
        <v>1107</v>
      </c>
      <c r="BK6" s="764"/>
      <c r="BL6" s="783" t="s">
        <v>195</v>
      </c>
      <c r="BM6" s="780" t="s">
        <v>196</v>
      </c>
      <c r="BN6" s="780" t="s">
        <v>197</v>
      </c>
      <c r="BO6" s="780" t="s">
        <v>198</v>
      </c>
      <c r="BP6" s="784" t="s">
        <v>1123</v>
      </c>
      <c r="BQ6" s="780" t="s">
        <v>582</v>
      </c>
      <c r="BR6" s="780"/>
      <c r="BS6" s="781" t="s">
        <v>856</v>
      </c>
      <c r="BT6" s="786" t="s">
        <v>203</v>
      </c>
      <c r="BU6" s="782" t="s">
        <v>204</v>
      </c>
      <c r="BV6" s="779" t="s">
        <v>1107</v>
      </c>
      <c r="BW6" s="788"/>
      <c r="BX6" s="789" t="s">
        <v>664</v>
      </c>
      <c r="BY6" s="790"/>
      <c r="BZ6" s="781" t="s">
        <v>1124</v>
      </c>
      <c r="CA6" s="781" t="s">
        <v>1125</v>
      </c>
      <c r="CB6" s="791" t="s">
        <v>664</v>
      </c>
      <c r="CC6" s="1472"/>
      <c r="CD6" s="777"/>
      <c r="CE6" s="777"/>
      <c r="CF6" s="777"/>
      <c r="CG6" s="777"/>
      <c r="CH6" s="777"/>
    </row>
    <row r="7" spans="1:86" ht="13.5" customHeight="1" x14ac:dyDescent="0.2">
      <c r="A7" s="792"/>
      <c r="B7" s="1473" t="s">
        <v>1126</v>
      </c>
      <c r="C7" s="793" t="s">
        <v>334</v>
      </c>
      <c r="D7" s="794">
        <v>334897</v>
      </c>
      <c r="E7" s="795">
        <v>16931</v>
      </c>
      <c r="F7" s="795">
        <v>222150</v>
      </c>
      <c r="G7" s="795">
        <v>8313</v>
      </c>
      <c r="H7" s="795">
        <v>3</v>
      </c>
      <c r="I7" s="795">
        <v>21</v>
      </c>
      <c r="J7" s="795">
        <v>17312</v>
      </c>
      <c r="K7" s="796">
        <v>17050</v>
      </c>
      <c r="L7" s="796">
        <v>0</v>
      </c>
      <c r="M7" s="797">
        <v>2623</v>
      </c>
      <c r="N7" s="1473" t="s">
        <v>1126</v>
      </c>
      <c r="O7" s="798" t="s">
        <v>334</v>
      </c>
      <c r="P7" s="794">
        <v>7037</v>
      </c>
      <c r="Q7" s="795">
        <v>15726</v>
      </c>
      <c r="R7" s="795">
        <v>2685</v>
      </c>
      <c r="S7" s="795">
        <v>14715</v>
      </c>
      <c r="T7" s="795">
        <v>572</v>
      </c>
      <c r="U7" s="795">
        <v>7819</v>
      </c>
      <c r="V7" s="795">
        <v>593</v>
      </c>
      <c r="W7" s="796">
        <v>643</v>
      </c>
      <c r="X7" s="796">
        <v>0</v>
      </c>
      <c r="Y7" s="797">
        <v>0</v>
      </c>
      <c r="Z7" s="1473" t="s">
        <v>1128</v>
      </c>
      <c r="AA7" s="798" t="s">
        <v>334</v>
      </c>
      <c r="AB7" s="794">
        <v>10</v>
      </c>
      <c r="AC7" s="795">
        <v>20</v>
      </c>
      <c r="AD7" s="795">
        <v>0</v>
      </c>
      <c r="AE7" s="795">
        <v>0</v>
      </c>
      <c r="AF7" s="795">
        <v>674</v>
      </c>
      <c r="AG7" s="795">
        <v>59720</v>
      </c>
      <c r="AH7" s="795">
        <v>15523</v>
      </c>
      <c r="AI7" s="796">
        <v>25</v>
      </c>
      <c r="AJ7" s="796">
        <v>9364</v>
      </c>
      <c r="AK7" s="797">
        <v>491</v>
      </c>
      <c r="AL7" s="1473" t="s">
        <v>1126</v>
      </c>
      <c r="AM7" s="793" t="s">
        <v>334</v>
      </c>
      <c r="AN7" s="794">
        <v>7322</v>
      </c>
      <c r="AO7" s="795">
        <v>272</v>
      </c>
      <c r="AP7" s="795">
        <v>2303</v>
      </c>
      <c r="AQ7" s="795">
        <v>1479</v>
      </c>
      <c r="AR7" s="795">
        <v>3735</v>
      </c>
      <c r="AS7" s="795">
        <v>1184</v>
      </c>
      <c r="AT7" s="795">
        <v>254</v>
      </c>
      <c r="AU7" s="796">
        <v>9447</v>
      </c>
      <c r="AV7" s="796">
        <v>954</v>
      </c>
      <c r="AW7" s="797">
        <v>921</v>
      </c>
      <c r="AX7" s="1473" t="s">
        <v>1126</v>
      </c>
      <c r="AY7" s="793" t="s">
        <v>334</v>
      </c>
      <c r="AZ7" s="794">
        <v>569</v>
      </c>
      <c r="BA7" s="795">
        <v>40</v>
      </c>
      <c r="BB7" s="795">
        <v>5837</v>
      </c>
      <c r="BC7" s="795">
        <v>228596</v>
      </c>
      <c r="BD7" s="795">
        <v>48035</v>
      </c>
      <c r="BE7" s="795">
        <v>155642</v>
      </c>
      <c r="BF7" s="795">
        <v>18270</v>
      </c>
      <c r="BG7" s="796">
        <v>6649</v>
      </c>
      <c r="BH7" s="796">
        <v>84495</v>
      </c>
      <c r="BI7" s="797">
        <v>5608</v>
      </c>
      <c r="BJ7" s="1473" t="s">
        <v>1126</v>
      </c>
      <c r="BK7" s="793" t="s">
        <v>334</v>
      </c>
      <c r="BL7" s="794">
        <v>5211</v>
      </c>
      <c r="BM7" s="795">
        <v>3808</v>
      </c>
      <c r="BN7" s="795">
        <v>17372</v>
      </c>
      <c r="BO7" s="795">
        <v>48171</v>
      </c>
      <c r="BP7" s="795">
        <v>3439</v>
      </c>
      <c r="BQ7" s="795">
        <v>886</v>
      </c>
      <c r="BR7" s="795">
        <v>17539</v>
      </c>
      <c r="BS7" s="796">
        <v>2195</v>
      </c>
      <c r="BT7" s="796">
        <v>375</v>
      </c>
      <c r="BU7" s="797">
        <v>1140</v>
      </c>
      <c r="BV7" s="1473" t="s">
        <v>1128</v>
      </c>
      <c r="BW7" s="793" t="s">
        <v>334</v>
      </c>
      <c r="BX7" s="795">
        <v>13829</v>
      </c>
      <c r="BY7" s="795">
        <v>63550</v>
      </c>
      <c r="BZ7" s="796">
        <v>50823</v>
      </c>
      <c r="CA7" s="796">
        <v>10607</v>
      </c>
      <c r="CB7" s="795">
        <v>2120</v>
      </c>
      <c r="CC7" s="799">
        <v>788797</v>
      </c>
      <c r="CH7" s="777"/>
    </row>
    <row r="8" spans="1:86" x14ac:dyDescent="0.2">
      <c r="A8" s="792"/>
      <c r="B8" s="1474"/>
      <c r="C8" s="800" t="s">
        <v>335</v>
      </c>
      <c r="D8" s="801">
        <v>2</v>
      </c>
      <c r="E8" s="802">
        <v>0</v>
      </c>
      <c r="F8" s="802">
        <v>2</v>
      </c>
      <c r="G8" s="802">
        <v>0</v>
      </c>
      <c r="H8" s="802">
        <v>0</v>
      </c>
      <c r="I8" s="802">
        <v>0</v>
      </c>
      <c r="J8" s="802">
        <v>0</v>
      </c>
      <c r="K8" s="803">
        <v>0</v>
      </c>
      <c r="L8" s="803">
        <v>0</v>
      </c>
      <c r="M8" s="804">
        <v>0</v>
      </c>
      <c r="N8" s="1474"/>
      <c r="O8" s="805" t="s">
        <v>335</v>
      </c>
      <c r="P8" s="801">
        <v>0</v>
      </c>
      <c r="Q8" s="802">
        <v>0</v>
      </c>
      <c r="R8" s="802">
        <v>0</v>
      </c>
      <c r="S8" s="802">
        <v>0</v>
      </c>
      <c r="T8" s="802">
        <v>0</v>
      </c>
      <c r="U8" s="802">
        <v>0</v>
      </c>
      <c r="V8" s="802">
        <v>0</v>
      </c>
      <c r="W8" s="803">
        <v>0</v>
      </c>
      <c r="X8" s="803">
        <v>0</v>
      </c>
      <c r="Y8" s="804">
        <v>0</v>
      </c>
      <c r="Z8" s="1474"/>
      <c r="AA8" s="805" t="s">
        <v>335</v>
      </c>
      <c r="AB8" s="801">
        <v>0</v>
      </c>
      <c r="AC8" s="802">
        <v>0</v>
      </c>
      <c r="AD8" s="802">
        <v>0</v>
      </c>
      <c r="AE8" s="802">
        <v>0</v>
      </c>
      <c r="AF8" s="802">
        <v>0</v>
      </c>
      <c r="AG8" s="802">
        <v>267</v>
      </c>
      <c r="AH8" s="802">
        <v>0</v>
      </c>
      <c r="AI8" s="803">
        <v>0</v>
      </c>
      <c r="AJ8" s="803">
        <v>0</v>
      </c>
      <c r="AK8" s="804">
        <v>0</v>
      </c>
      <c r="AL8" s="1474"/>
      <c r="AM8" s="800" t="s">
        <v>335</v>
      </c>
      <c r="AN8" s="801">
        <v>0</v>
      </c>
      <c r="AO8" s="802">
        <v>0</v>
      </c>
      <c r="AP8" s="802">
        <v>206</v>
      </c>
      <c r="AQ8" s="802">
        <v>20</v>
      </c>
      <c r="AR8" s="802">
        <v>0</v>
      </c>
      <c r="AS8" s="802">
        <v>1</v>
      </c>
      <c r="AT8" s="802">
        <v>0</v>
      </c>
      <c r="AU8" s="803">
        <v>0</v>
      </c>
      <c r="AV8" s="803">
        <v>0</v>
      </c>
      <c r="AW8" s="804">
        <v>0</v>
      </c>
      <c r="AX8" s="1474"/>
      <c r="AY8" s="800" t="s">
        <v>335</v>
      </c>
      <c r="AZ8" s="801">
        <v>40</v>
      </c>
      <c r="BA8" s="802">
        <v>0</v>
      </c>
      <c r="BB8" s="802">
        <v>0</v>
      </c>
      <c r="BC8" s="802">
        <v>2683</v>
      </c>
      <c r="BD8" s="802">
        <v>2180</v>
      </c>
      <c r="BE8" s="802">
        <v>503</v>
      </c>
      <c r="BF8" s="802">
        <v>0</v>
      </c>
      <c r="BG8" s="803">
        <v>0</v>
      </c>
      <c r="BH8" s="803">
        <v>0</v>
      </c>
      <c r="BI8" s="804">
        <v>0</v>
      </c>
      <c r="BJ8" s="1474"/>
      <c r="BK8" s="800" t="s">
        <v>335</v>
      </c>
      <c r="BL8" s="801">
        <v>0</v>
      </c>
      <c r="BM8" s="802">
        <v>0</v>
      </c>
      <c r="BN8" s="802">
        <v>0</v>
      </c>
      <c r="BO8" s="802">
        <v>0</v>
      </c>
      <c r="BP8" s="802">
        <v>0</v>
      </c>
      <c r="BQ8" s="802">
        <v>0</v>
      </c>
      <c r="BR8" s="802">
        <v>0</v>
      </c>
      <c r="BS8" s="803">
        <v>0</v>
      </c>
      <c r="BT8" s="803">
        <v>0</v>
      </c>
      <c r="BU8" s="804">
        <v>0</v>
      </c>
      <c r="BV8" s="1474"/>
      <c r="BW8" s="800" t="s">
        <v>335</v>
      </c>
      <c r="BX8" s="802">
        <v>0</v>
      </c>
      <c r="BY8" s="802">
        <v>2286</v>
      </c>
      <c r="BZ8" s="803">
        <v>2286</v>
      </c>
      <c r="CA8" s="803">
        <v>0</v>
      </c>
      <c r="CB8" s="802">
        <v>0</v>
      </c>
      <c r="CC8" s="806">
        <v>5238</v>
      </c>
    </row>
    <row r="9" spans="1:86" x14ac:dyDescent="0.2">
      <c r="A9" s="792"/>
      <c r="B9" s="1474"/>
      <c r="C9" s="807" t="s">
        <v>336</v>
      </c>
      <c r="D9" s="801">
        <v>2120</v>
      </c>
      <c r="E9" s="802">
        <v>0</v>
      </c>
      <c r="F9" s="802">
        <v>54</v>
      </c>
      <c r="G9" s="802">
        <v>0</v>
      </c>
      <c r="H9" s="802">
        <v>0</v>
      </c>
      <c r="I9" s="802">
        <v>0</v>
      </c>
      <c r="J9" s="802">
        <v>0</v>
      </c>
      <c r="K9" s="803">
        <v>2066</v>
      </c>
      <c r="L9" s="803">
        <v>0</v>
      </c>
      <c r="M9" s="804">
        <v>0</v>
      </c>
      <c r="N9" s="1474"/>
      <c r="O9" s="808" t="s">
        <v>336</v>
      </c>
      <c r="P9" s="801">
        <v>0</v>
      </c>
      <c r="Q9" s="802">
        <v>0</v>
      </c>
      <c r="R9" s="802">
        <v>0</v>
      </c>
      <c r="S9" s="802">
        <v>0</v>
      </c>
      <c r="T9" s="802">
        <v>0</v>
      </c>
      <c r="U9" s="802">
        <v>0</v>
      </c>
      <c r="V9" s="802">
        <v>0</v>
      </c>
      <c r="W9" s="803">
        <v>0</v>
      </c>
      <c r="X9" s="803">
        <v>0</v>
      </c>
      <c r="Y9" s="804">
        <v>0</v>
      </c>
      <c r="Z9" s="1474"/>
      <c r="AA9" s="808" t="s">
        <v>336</v>
      </c>
      <c r="AB9" s="801">
        <v>0</v>
      </c>
      <c r="AC9" s="802">
        <v>0</v>
      </c>
      <c r="AD9" s="802">
        <v>0</v>
      </c>
      <c r="AE9" s="802">
        <v>0</v>
      </c>
      <c r="AF9" s="802">
        <v>0</v>
      </c>
      <c r="AG9" s="802">
        <v>0</v>
      </c>
      <c r="AH9" s="802">
        <v>0</v>
      </c>
      <c r="AI9" s="803">
        <v>0</v>
      </c>
      <c r="AJ9" s="803">
        <v>0</v>
      </c>
      <c r="AK9" s="804">
        <v>0</v>
      </c>
      <c r="AL9" s="1474"/>
      <c r="AM9" s="807" t="s">
        <v>336</v>
      </c>
      <c r="AN9" s="801">
        <v>0</v>
      </c>
      <c r="AO9" s="802">
        <v>0</v>
      </c>
      <c r="AP9" s="802">
        <v>0</v>
      </c>
      <c r="AQ9" s="802">
        <v>0</v>
      </c>
      <c r="AR9" s="802">
        <v>0</v>
      </c>
      <c r="AS9" s="802">
        <v>0</v>
      </c>
      <c r="AT9" s="802">
        <v>0</v>
      </c>
      <c r="AU9" s="803">
        <v>0</v>
      </c>
      <c r="AV9" s="803">
        <v>0</v>
      </c>
      <c r="AW9" s="804">
        <v>0</v>
      </c>
      <c r="AX9" s="1474"/>
      <c r="AY9" s="807" t="s">
        <v>336</v>
      </c>
      <c r="AZ9" s="801">
        <v>0</v>
      </c>
      <c r="BA9" s="802">
        <v>0</v>
      </c>
      <c r="BB9" s="802">
        <v>0</v>
      </c>
      <c r="BC9" s="802">
        <v>498</v>
      </c>
      <c r="BD9" s="802">
        <v>0</v>
      </c>
      <c r="BE9" s="802">
        <v>498</v>
      </c>
      <c r="BF9" s="802">
        <v>0</v>
      </c>
      <c r="BG9" s="803">
        <v>0</v>
      </c>
      <c r="BH9" s="803">
        <v>0</v>
      </c>
      <c r="BI9" s="804">
        <v>0</v>
      </c>
      <c r="BJ9" s="1474"/>
      <c r="BK9" s="807" t="s">
        <v>336</v>
      </c>
      <c r="BL9" s="801">
        <v>0</v>
      </c>
      <c r="BM9" s="802">
        <v>0</v>
      </c>
      <c r="BN9" s="802">
        <v>0</v>
      </c>
      <c r="BO9" s="802">
        <v>0</v>
      </c>
      <c r="BP9" s="802">
        <v>0</v>
      </c>
      <c r="BQ9" s="802">
        <v>0</v>
      </c>
      <c r="BR9" s="802">
        <v>0</v>
      </c>
      <c r="BS9" s="803">
        <v>0</v>
      </c>
      <c r="BT9" s="803">
        <v>0</v>
      </c>
      <c r="BU9" s="804">
        <v>0</v>
      </c>
      <c r="BV9" s="1474"/>
      <c r="BW9" s="807" t="s">
        <v>336</v>
      </c>
      <c r="BX9" s="802">
        <v>0</v>
      </c>
      <c r="BY9" s="802">
        <v>0</v>
      </c>
      <c r="BZ9" s="803">
        <v>0</v>
      </c>
      <c r="CA9" s="803">
        <v>0</v>
      </c>
      <c r="CB9" s="802">
        <v>0</v>
      </c>
      <c r="CC9" s="806">
        <v>2618</v>
      </c>
    </row>
    <row r="10" spans="1:86" x14ac:dyDescent="0.2">
      <c r="A10" s="792"/>
      <c r="B10" s="1474"/>
      <c r="C10" s="807" t="s">
        <v>337</v>
      </c>
      <c r="D10" s="801">
        <v>396</v>
      </c>
      <c r="E10" s="802">
        <v>0</v>
      </c>
      <c r="F10" s="802">
        <v>0</v>
      </c>
      <c r="G10" s="802">
        <v>22</v>
      </c>
      <c r="H10" s="802">
        <v>0</v>
      </c>
      <c r="I10" s="802">
        <v>0</v>
      </c>
      <c r="J10" s="802">
        <v>0</v>
      </c>
      <c r="K10" s="803">
        <v>0</v>
      </c>
      <c r="L10" s="803">
        <v>0</v>
      </c>
      <c r="M10" s="804">
        <v>0</v>
      </c>
      <c r="N10" s="1474"/>
      <c r="O10" s="808" t="s">
        <v>337</v>
      </c>
      <c r="P10" s="801">
        <v>0</v>
      </c>
      <c r="Q10" s="802">
        <v>0</v>
      </c>
      <c r="R10" s="802">
        <v>0</v>
      </c>
      <c r="S10" s="802">
        <v>374</v>
      </c>
      <c r="T10" s="802">
        <v>0</v>
      </c>
      <c r="U10" s="802">
        <v>0</v>
      </c>
      <c r="V10" s="802">
        <v>0</v>
      </c>
      <c r="W10" s="803">
        <v>0</v>
      </c>
      <c r="X10" s="803">
        <v>0</v>
      </c>
      <c r="Y10" s="804">
        <v>0</v>
      </c>
      <c r="Z10" s="1474"/>
      <c r="AA10" s="808" t="s">
        <v>337</v>
      </c>
      <c r="AB10" s="801">
        <v>0</v>
      </c>
      <c r="AC10" s="802">
        <v>0</v>
      </c>
      <c r="AD10" s="802">
        <v>0</v>
      </c>
      <c r="AE10" s="802">
        <v>0</v>
      </c>
      <c r="AF10" s="802">
        <v>0</v>
      </c>
      <c r="AG10" s="802">
        <v>84</v>
      </c>
      <c r="AH10" s="802">
        <v>0</v>
      </c>
      <c r="AI10" s="803">
        <v>0</v>
      </c>
      <c r="AJ10" s="803">
        <v>0</v>
      </c>
      <c r="AK10" s="804">
        <v>0</v>
      </c>
      <c r="AL10" s="1474"/>
      <c r="AM10" s="807" t="s">
        <v>337</v>
      </c>
      <c r="AN10" s="801">
        <v>0</v>
      </c>
      <c r="AO10" s="802">
        <v>25</v>
      </c>
      <c r="AP10" s="802">
        <v>59</v>
      </c>
      <c r="AQ10" s="802">
        <v>0</v>
      </c>
      <c r="AR10" s="802">
        <v>0</v>
      </c>
      <c r="AS10" s="802">
        <v>0</v>
      </c>
      <c r="AT10" s="802">
        <v>0</v>
      </c>
      <c r="AU10" s="803">
        <v>0</v>
      </c>
      <c r="AV10" s="803">
        <v>0</v>
      </c>
      <c r="AW10" s="804">
        <v>0</v>
      </c>
      <c r="AX10" s="1474"/>
      <c r="AY10" s="807" t="s">
        <v>337</v>
      </c>
      <c r="AZ10" s="801">
        <v>0</v>
      </c>
      <c r="BA10" s="802">
        <v>0</v>
      </c>
      <c r="BB10" s="802">
        <v>0</v>
      </c>
      <c r="BC10" s="802">
        <v>4246</v>
      </c>
      <c r="BD10" s="802">
        <v>0</v>
      </c>
      <c r="BE10" s="802">
        <v>4246</v>
      </c>
      <c r="BF10" s="802">
        <v>0</v>
      </c>
      <c r="BG10" s="803">
        <v>0</v>
      </c>
      <c r="BH10" s="803">
        <v>0</v>
      </c>
      <c r="BI10" s="804">
        <v>0</v>
      </c>
      <c r="BJ10" s="1474"/>
      <c r="BK10" s="807" t="s">
        <v>337</v>
      </c>
      <c r="BL10" s="801">
        <v>0</v>
      </c>
      <c r="BM10" s="802">
        <v>0</v>
      </c>
      <c r="BN10" s="802">
        <v>0</v>
      </c>
      <c r="BO10" s="802">
        <v>0</v>
      </c>
      <c r="BP10" s="802">
        <v>0</v>
      </c>
      <c r="BQ10" s="802">
        <v>0</v>
      </c>
      <c r="BR10" s="802">
        <v>0</v>
      </c>
      <c r="BS10" s="803">
        <v>0</v>
      </c>
      <c r="BT10" s="803">
        <v>0</v>
      </c>
      <c r="BU10" s="804">
        <v>0</v>
      </c>
      <c r="BV10" s="1474"/>
      <c r="BW10" s="807" t="s">
        <v>337</v>
      </c>
      <c r="BX10" s="802">
        <v>0</v>
      </c>
      <c r="BY10" s="802">
        <v>0</v>
      </c>
      <c r="BZ10" s="803">
        <v>0</v>
      </c>
      <c r="CA10" s="803">
        <v>0</v>
      </c>
      <c r="CB10" s="802">
        <v>0</v>
      </c>
      <c r="CC10" s="806">
        <v>4726</v>
      </c>
    </row>
    <row r="11" spans="1:86" x14ac:dyDescent="0.2">
      <c r="A11" s="792"/>
      <c r="B11" s="1474"/>
      <c r="C11" s="809" t="s">
        <v>338</v>
      </c>
      <c r="D11" s="801">
        <v>6956</v>
      </c>
      <c r="E11" s="802">
        <v>0</v>
      </c>
      <c r="F11" s="802">
        <v>5709</v>
      </c>
      <c r="G11" s="802">
        <v>0</v>
      </c>
      <c r="H11" s="802">
        <v>0</v>
      </c>
      <c r="I11" s="802">
        <v>2</v>
      </c>
      <c r="J11" s="802">
        <v>0</v>
      </c>
      <c r="K11" s="803">
        <v>301</v>
      </c>
      <c r="L11" s="803">
        <v>0</v>
      </c>
      <c r="M11" s="804">
        <v>0</v>
      </c>
      <c r="N11" s="1474"/>
      <c r="O11" s="810" t="s">
        <v>338</v>
      </c>
      <c r="P11" s="801">
        <v>0</v>
      </c>
      <c r="Q11" s="802">
        <v>0</v>
      </c>
      <c r="R11" s="802">
        <v>815</v>
      </c>
      <c r="S11" s="802">
        <v>17</v>
      </c>
      <c r="T11" s="802">
        <v>0</v>
      </c>
      <c r="U11" s="802">
        <v>0</v>
      </c>
      <c r="V11" s="802">
        <v>104</v>
      </c>
      <c r="W11" s="803">
        <v>0</v>
      </c>
      <c r="X11" s="803">
        <v>0</v>
      </c>
      <c r="Y11" s="804">
        <v>0</v>
      </c>
      <c r="Z11" s="1474"/>
      <c r="AA11" s="810" t="s">
        <v>338</v>
      </c>
      <c r="AB11" s="801">
        <v>0</v>
      </c>
      <c r="AC11" s="802">
        <v>0</v>
      </c>
      <c r="AD11" s="802">
        <v>0</v>
      </c>
      <c r="AE11" s="802">
        <v>0</v>
      </c>
      <c r="AF11" s="802">
        <v>8</v>
      </c>
      <c r="AG11" s="802">
        <v>171</v>
      </c>
      <c r="AH11" s="802">
        <v>0</v>
      </c>
      <c r="AI11" s="803">
        <v>0</v>
      </c>
      <c r="AJ11" s="803">
        <v>0</v>
      </c>
      <c r="AK11" s="804">
        <v>151</v>
      </c>
      <c r="AL11" s="1474"/>
      <c r="AM11" s="809" t="s">
        <v>338</v>
      </c>
      <c r="AN11" s="801">
        <v>0</v>
      </c>
      <c r="AO11" s="802">
        <v>0</v>
      </c>
      <c r="AP11" s="802">
        <v>4</v>
      </c>
      <c r="AQ11" s="802">
        <v>0</v>
      </c>
      <c r="AR11" s="802">
        <v>0</v>
      </c>
      <c r="AS11" s="802">
        <v>1</v>
      </c>
      <c r="AT11" s="802">
        <v>0</v>
      </c>
      <c r="AU11" s="803">
        <v>0</v>
      </c>
      <c r="AV11" s="803">
        <v>0</v>
      </c>
      <c r="AW11" s="804">
        <v>0</v>
      </c>
      <c r="AX11" s="1474"/>
      <c r="AY11" s="809" t="s">
        <v>338</v>
      </c>
      <c r="AZ11" s="801">
        <v>15</v>
      </c>
      <c r="BA11" s="802">
        <v>0</v>
      </c>
      <c r="BB11" s="802">
        <v>0</v>
      </c>
      <c r="BC11" s="802">
        <v>35266</v>
      </c>
      <c r="BD11" s="802">
        <v>21975</v>
      </c>
      <c r="BE11" s="802">
        <v>13192</v>
      </c>
      <c r="BF11" s="802">
        <v>99</v>
      </c>
      <c r="BG11" s="803">
        <v>0</v>
      </c>
      <c r="BH11" s="803">
        <v>798</v>
      </c>
      <c r="BI11" s="804">
        <v>0</v>
      </c>
      <c r="BJ11" s="1474"/>
      <c r="BK11" s="809" t="s">
        <v>338</v>
      </c>
      <c r="BL11" s="801">
        <v>0</v>
      </c>
      <c r="BM11" s="802">
        <v>13</v>
      </c>
      <c r="BN11" s="802">
        <v>0</v>
      </c>
      <c r="BO11" s="802">
        <v>662</v>
      </c>
      <c r="BP11" s="802">
        <v>123</v>
      </c>
      <c r="BQ11" s="802">
        <v>0</v>
      </c>
      <c r="BR11" s="802">
        <v>318</v>
      </c>
      <c r="BS11" s="803">
        <v>0</v>
      </c>
      <c r="BT11" s="803">
        <v>0</v>
      </c>
      <c r="BU11" s="804">
        <v>318</v>
      </c>
      <c r="BV11" s="1474"/>
      <c r="BW11" s="809" t="s">
        <v>338</v>
      </c>
      <c r="BX11" s="802">
        <v>0</v>
      </c>
      <c r="BY11" s="802">
        <v>207</v>
      </c>
      <c r="BZ11" s="803">
        <v>67</v>
      </c>
      <c r="CA11" s="803">
        <v>140</v>
      </c>
      <c r="CB11" s="802">
        <v>0</v>
      </c>
      <c r="CC11" s="806">
        <v>43716</v>
      </c>
    </row>
    <row r="12" spans="1:86" x14ac:dyDescent="0.2">
      <c r="A12" s="792"/>
      <c r="B12" s="1474"/>
      <c r="C12" s="807" t="s">
        <v>339</v>
      </c>
      <c r="D12" s="801">
        <v>8508</v>
      </c>
      <c r="E12" s="802">
        <v>0</v>
      </c>
      <c r="F12" s="802">
        <v>8137</v>
      </c>
      <c r="G12" s="802">
        <v>0</v>
      </c>
      <c r="H12" s="802">
        <v>0</v>
      </c>
      <c r="I12" s="802">
        <v>0</v>
      </c>
      <c r="J12" s="802">
        <v>0</v>
      </c>
      <c r="K12" s="803">
        <v>0</v>
      </c>
      <c r="L12" s="803">
        <v>0</v>
      </c>
      <c r="M12" s="804">
        <v>0</v>
      </c>
      <c r="N12" s="1474"/>
      <c r="O12" s="808" t="s">
        <v>339</v>
      </c>
      <c r="P12" s="801">
        <v>0</v>
      </c>
      <c r="Q12" s="802">
        <v>0</v>
      </c>
      <c r="R12" s="802">
        <v>0</v>
      </c>
      <c r="S12" s="802">
        <v>371</v>
      </c>
      <c r="T12" s="802">
        <v>0</v>
      </c>
      <c r="U12" s="802">
        <v>0</v>
      </c>
      <c r="V12" s="802">
        <v>0</v>
      </c>
      <c r="W12" s="803">
        <v>0</v>
      </c>
      <c r="X12" s="803">
        <v>0</v>
      </c>
      <c r="Y12" s="804">
        <v>0</v>
      </c>
      <c r="Z12" s="1474"/>
      <c r="AA12" s="808" t="s">
        <v>339</v>
      </c>
      <c r="AB12" s="801">
        <v>0</v>
      </c>
      <c r="AC12" s="802">
        <v>0</v>
      </c>
      <c r="AD12" s="802">
        <v>0</v>
      </c>
      <c r="AE12" s="802">
        <v>0</v>
      </c>
      <c r="AF12" s="802">
        <v>0</v>
      </c>
      <c r="AG12" s="802">
        <v>22</v>
      </c>
      <c r="AH12" s="802">
        <v>0</v>
      </c>
      <c r="AI12" s="803">
        <v>0</v>
      </c>
      <c r="AJ12" s="803">
        <v>0</v>
      </c>
      <c r="AK12" s="804">
        <v>0</v>
      </c>
      <c r="AL12" s="1474"/>
      <c r="AM12" s="807" t="s">
        <v>339</v>
      </c>
      <c r="AN12" s="801">
        <v>0</v>
      </c>
      <c r="AO12" s="802">
        <v>0</v>
      </c>
      <c r="AP12" s="802">
        <v>0</v>
      </c>
      <c r="AQ12" s="802">
        <v>0</v>
      </c>
      <c r="AR12" s="802">
        <v>0</v>
      </c>
      <c r="AS12" s="802">
        <v>0</v>
      </c>
      <c r="AT12" s="802">
        <v>0</v>
      </c>
      <c r="AU12" s="803">
        <v>22</v>
      </c>
      <c r="AV12" s="803">
        <v>0</v>
      </c>
      <c r="AW12" s="804">
        <v>0</v>
      </c>
      <c r="AX12" s="1474"/>
      <c r="AY12" s="807" t="s">
        <v>339</v>
      </c>
      <c r="AZ12" s="801">
        <v>0</v>
      </c>
      <c r="BA12" s="802">
        <v>0</v>
      </c>
      <c r="BB12" s="802">
        <v>0</v>
      </c>
      <c r="BC12" s="802">
        <v>1945</v>
      </c>
      <c r="BD12" s="802">
        <v>21</v>
      </c>
      <c r="BE12" s="802">
        <v>1924</v>
      </c>
      <c r="BF12" s="802">
        <v>0</v>
      </c>
      <c r="BG12" s="803">
        <v>0</v>
      </c>
      <c r="BH12" s="803">
        <v>79</v>
      </c>
      <c r="BI12" s="804">
        <v>0</v>
      </c>
      <c r="BJ12" s="1474"/>
      <c r="BK12" s="807" t="s">
        <v>339</v>
      </c>
      <c r="BL12" s="801">
        <v>0</v>
      </c>
      <c r="BM12" s="802">
        <v>59</v>
      </c>
      <c r="BN12" s="802">
        <v>0</v>
      </c>
      <c r="BO12" s="802">
        <v>0</v>
      </c>
      <c r="BP12" s="802">
        <v>0</v>
      </c>
      <c r="BQ12" s="802">
        <v>20</v>
      </c>
      <c r="BR12" s="802">
        <v>0</v>
      </c>
      <c r="BS12" s="803">
        <v>0</v>
      </c>
      <c r="BT12" s="803">
        <v>0</v>
      </c>
      <c r="BU12" s="804">
        <v>0</v>
      </c>
      <c r="BV12" s="1474"/>
      <c r="BW12" s="807" t="s">
        <v>339</v>
      </c>
      <c r="BX12" s="802">
        <v>0</v>
      </c>
      <c r="BY12" s="802">
        <v>26</v>
      </c>
      <c r="BZ12" s="803">
        <v>26</v>
      </c>
      <c r="CA12" s="803">
        <v>0</v>
      </c>
      <c r="CB12" s="802">
        <v>0</v>
      </c>
      <c r="CC12" s="806">
        <v>10580</v>
      </c>
    </row>
    <row r="13" spans="1:86" x14ac:dyDescent="0.2">
      <c r="A13" s="792"/>
      <c r="B13" s="1474"/>
      <c r="C13" s="807" t="s">
        <v>340</v>
      </c>
      <c r="D13" s="801">
        <v>146711</v>
      </c>
      <c r="E13" s="802">
        <v>9422</v>
      </c>
      <c r="F13" s="802">
        <v>123124</v>
      </c>
      <c r="G13" s="802">
        <v>3226</v>
      </c>
      <c r="H13" s="802">
        <v>0</v>
      </c>
      <c r="I13" s="802">
        <v>0</v>
      </c>
      <c r="J13" s="802">
        <v>1023</v>
      </c>
      <c r="K13" s="803">
        <v>3098</v>
      </c>
      <c r="L13" s="803">
        <v>0</v>
      </c>
      <c r="M13" s="804">
        <v>0</v>
      </c>
      <c r="N13" s="1474"/>
      <c r="O13" s="808" t="s">
        <v>340</v>
      </c>
      <c r="P13" s="801">
        <v>4671</v>
      </c>
      <c r="Q13" s="802">
        <v>608</v>
      </c>
      <c r="R13" s="802">
        <v>0</v>
      </c>
      <c r="S13" s="802">
        <v>823</v>
      </c>
      <c r="T13" s="802">
        <v>0</v>
      </c>
      <c r="U13" s="802">
        <v>0</v>
      </c>
      <c r="V13" s="802">
        <v>0</v>
      </c>
      <c r="W13" s="803">
        <v>545</v>
      </c>
      <c r="X13" s="803">
        <v>0</v>
      </c>
      <c r="Y13" s="804">
        <v>0</v>
      </c>
      <c r="Z13" s="1474"/>
      <c r="AA13" s="808" t="s">
        <v>340</v>
      </c>
      <c r="AB13" s="801">
        <v>0</v>
      </c>
      <c r="AC13" s="802">
        <v>20</v>
      </c>
      <c r="AD13" s="802">
        <v>0</v>
      </c>
      <c r="AE13" s="802">
        <v>0</v>
      </c>
      <c r="AF13" s="802">
        <v>151</v>
      </c>
      <c r="AG13" s="802">
        <v>1578</v>
      </c>
      <c r="AH13" s="802">
        <v>0</v>
      </c>
      <c r="AI13" s="803">
        <v>0</v>
      </c>
      <c r="AJ13" s="803">
        <v>22</v>
      </c>
      <c r="AK13" s="804">
        <v>0</v>
      </c>
      <c r="AL13" s="1474"/>
      <c r="AM13" s="807" t="s">
        <v>340</v>
      </c>
      <c r="AN13" s="801">
        <v>0</v>
      </c>
      <c r="AO13" s="802">
        <v>49</v>
      </c>
      <c r="AP13" s="802">
        <v>226</v>
      </c>
      <c r="AQ13" s="802">
        <v>65</v>
      </c>
      <c r="AR13" s="802">
        <v>170</v>
      </c>
      <c r="AS13" s="802">
        <v>128</v>
      </c>
      <c r="AT13" s="802">
        <v>0</v>
      </c>
      <c r="AU13" s="803">
        <v>196</v>
      </c>
      <c r="AV13" s="803">
        <v>0</v>
      </c>
      <c r="AW13" s="804">
        <v>21</v>
      </c>
      <c r="AX13" s="1474"/>
      <c r="AY13" s="807" t="s">
        <v>340</v>
      </c>
      <c r="AZ13" s="801">
        <v>375</v>
      </c>
      <c r="BA13" s="802">
        <v>0</v>
      </c>
      <c r="BB13" s="802">
        <v>326</v>
      </c>
      <c r="BC13" s="802">
        <v>58540</v>
      </c>
      <c r="BD13" s="802">
        <v>1437</v>
      </c>
      <c r="BE13" s="802">
        <v>45926</v>
      </c>
      <c r="BF13" s="802">
        <v>10234</v>
      </c>
      <c r="BG13" s="803">
        <v>943</v>
      </c>
      <c r="BH13" s="803">
        <v>7265</v>
      </c>
      <c r="BI13" s="804">
        <v>186</v>
      </c>
      <c r="BJ13" s="1474"/>
      <c r="BK13" s="807" t="s">
        <v>340</v>
      </c>
      <c r="BL13" s="801">
        <v>4738</v>
      </c>
      <c r="BM13" s="802">
        <v>1522</v>
      </c>
      <c r="BN13" s="802">
        <v>669</v>
      </c>
      <c r="BO13" s="802">
        <v>150</v>
      </c>
      <c r="BP13" s="802">
        <v>0</v>
      </c>
      <c r="BQ13" s="802">
        <v>0</v>
      </c>
      <c r="BR13" s="802">
        <v>955</v>
      </c>
      <c r="BS13" s="803">
        <v>28</v>
      </c>
      <c r="BT13" s="803">
        <v>170</v>
      </c>
      <c r="BU13" s="804">
        <v>568</v>
      </c>
      <c r="BV13" s="1474"/>
      <c r="BW13" s="807" t="s">
        <v>340</v>
      </c>
      <c r="BX13" s="802">
        <v>189</v>
      </c>
      <c r="BY13" s="802">
        <v>7102</v>
      </c>
      <c r="BZ13" s="803">
        <v>2670</v>
      </c>
      <c r="CA13" s="803">
        <v>3905</v>
      </c>
      <c r="CB13" s="802">
        <v>527</v>
      </c>
      <c r="CC13" s="806">
        <v>222151</v>
      </c>
    </row>
    <row r="14" spans="1:86" x14ac:dyDescent="0.2">
      <c r="A14" s="792"/>
      <c r="B14" s="1474"/>
      <c r="C14" s="807" t="s">
        <v>341</v>
      </c>
      <c r="D14" s="801">
        <v>40</v>
      </c>
      <c r="E14" s="802">
        <v>0</v>
      </c>
      <c r="F14" s="802">
        <v>0</v>
      </c>
      <c r="G14" s="802">
        <v>0</v>
      </c>
      <c r="H14" s="802">
        <v>0</v>
      </c>
      <c r="I14" s="802">
        <v>0</v>
      </c>
      <c r="J14" s="802">
        <v>0</v>
      </c>
      <c r="K14" s="803">
        <v>0</v>
      </c>
      <c r="L14" s="803">
        <v>0</v>
      </c>
      <c r="M14" s="804">
        <v>0</v>
      </c>
      <c r="N14" s="1474"/>
      <c r="O14" s="808" t="s">
        <v>341</v>
      </c>
      <c r="P14" s="801">
        <v>0</v>
      </c>
      <c r="Q14" s="802">
        <v>16</v>
      </c>
      <c r="R14" s="802">
        <v>0</v>
      </c>
      <c r="S14" s="802">
        <v>24</v>
      </c>
      <c r="T14" s="802">
        <v>0</v>
      </c>
      <c r="U14" s="802">
        <v>0</v>
      </c>
      <c r="V14" s="802">
        <v>0</v>
      </c>
      <c r="W14" s="803">
        <v>0</v>
      </c>
      <c r="X14" s="803">
        <v>0</v>
      </c>
      <c r="Y14" s="804">
        <v>0</v>
      </c>
      <c r="Z14" s="1474"/>
      <c r="AA14" s="808" t="s">
        <v>341</v>
      </c>
      <c r="AB14" s="801">
        <v>0</v>
      </c>
      <c r="AC14" s="802">
        <v>0</v>
      </c>
      <c r="AD14" s="802">
        <v>0</v>
      </c>
      <c r="AE14" s="802">
        <v>0</v>
      </c>
      <c r="AF14" s="802">
        <v>0</v>
      </c>
      <c r="AG14" s="802">
        <v>738</v>
      </c>
      <c r="AH14" s="802">
        <v>0</v>
      </c>
      <c r="AI14" s="803">
        <v>0</v>
      </c>
      <c r="AJ14" s="803">
        <v>0</v>
      </c>
      <c r="AK14" s="804">
        <v>0</v>
      </c>
      <c r="AL14" s="1474"/>
      <c r="AM14" s="807" t="s">
        <v>341</v>
      </c>
      <c r="AN14" s="801">
        <v>0</v>
      </c>
      <c r="AO14" s="802">
        <v>0</v>
      </c>
      <c r="AP14" s="802">
        <v>0</v>
      </c>
      <c r="AQ14" s="802">
        <v>0</v>
      </c>
      <c r="AR14" s="802">
        <v>0</v>
      </c>
      <c r="AS14" s="802">
        <v>0</v>
      </c>
      <c r="AT14" s="802">
        <v>0</v>
      </c>
      <c r="AU14" s="803">
        <v>0</v>
      </c>
      <c r="AV14" s="803">
        <v>0</v>
      </c>
      <c r="AW14" s="804">
        <v>0</v>
      </c>
      <c r="AX14" s="1474"/>
      <c r="AY14" s="807" t="s">
        <v>341</v>
      </c>
      <c r="AZ14" s="801">
        <v>0</v>
      </c>
      <c r="BA14" s="802">
        <v>0</v>
      </c>
      <c r="BB14" s="802">
        <v>738</v>
      </c>
      <c r="BC14" s="802">
        <v>1866</v>
      </c>
      <c r="BD14" s="802">
        <v>0</v>
      </c>
      <c r="BE14" s="802">
        <v>1697</v>
      </c>
      <c r="BF14" s="802">
        <v>169</v>
      </c>
      <c r="BG14" s="803">
        <v>0</v>
      </c>
      <c r="BH14" s="803">
        <v>1181</v>
      </c>
      <c r="BI14" s="804">
        <v>0</v>
      </c>
      <c r="BJ14" s="1474"/>
      <c r="BK14" s="807" t="s">
        <v>341</v>
      </c>
      <c r="BL14" s="801">
        <v>0</v>
      </c>
      <c r="BM14" s="802">
        <v>0</v>
      </c>
      <c r="BN14" s="802">
        <v>0</v>
      </c>
      <c r="BO14" s="802">
        <v>1181</v>
      </c>
      <c r="BP14" s="802">
        <v>0</v>
      </c>
      <c r="BQ14" s="802">
        <v>0</v>
      </c>
      <c r="BR14" s="802">
        <v>353</v>
      </c>
      <c r="BS14" s="803">
        <v>0</v>
      </c>
      <c r="BT14" s="803">
        <v>126</v>
      </c>
      <c r="BU14" s="804">
        <v>0</v>
      </c>
      <c r="BV14" s="1474"/>
      <c r="BW14" s="807" t="s">
        <v>341</v>
      </c>
      <c r="BX14" s="802">
        <v>227</v>
      </c>
      <c r="BY14" s="802">
        <v>787</v>
      </c>
      <c r="BZ14" s="803">
        <v>787</v>
      </c>
      <c r="CA14" s="803">
        <v>0</v>
      </c>
      <c r="CB14" s="802">
        <v>0</v>
      </c>
      <c r="CC14" s="806">
        <v>4965</v>
      </c>
    </row>
    <row r="15" spans="1:86" x14ac:dyDescent="0.2">
      <c r="A15" s="792"/>
      <c r="B15" s="1474"/>
      <c r="C15" s="807" t="s">
        <v>342</v>
      </c>
      <c r="D15" s="801">
        <v>80471</v>
      </c>
      <c r="E15" s="802">
        <v>719</v>
      </c>
      <c r="F15" s="802">
        <v>48808</v>
      </c>
      <c r="G15" s="802">
        <v>1198</v>
      </c>
      <c r="H15" s="802">
        <v>0</v>
      </c>
      <c r="I15" s="802">
        <v>0</v>
      </c>
      <c r="J15" s="802">
        <v>8199</v>
      </c>
      <c r="K15" s="803">
        <v>3642</v>
      </c>
      <c r="L15" s="803">
        <v>0</v>
      </c>
      <c r="M15" s="804">
        <v>795</v>
      </c>
      <c r="N15" s="1474"/>
      <c r="O15" s="808" t="s">
        <v>342</v>
      </c>
      <c r="P15" s="801">
        <v>197</v>
      </c>
      <c r="Q15" s="802">
        <v>6455</v>
      </c>
      <c r="R15" s="802">
        <v>479</v>
      </c>
      <c r="S15" s="802">
        <v>1938</v>
      </c>
      <c r="T15" s="802">
        <v>36</v>
      </c>
      <c r="U15" s="802">
        <v>7492</v>
      </c>
      <c r="V15" s="802">
        <v>235</v>
      </c>
      <c r="W15" s="803">
        <v>64</v>
      </c>
      <c r="X15" s="803">
        <v>0</v>
      </c>
      <c r="Y15" s="804">
        <v>0</v>
      </c>
      <c r="Z15" s="1474"/>
      <c r="AA15" s="808" t="s">
        <v>342</v>
      </c>
      <c r="AB15" s="801">
        <v>0</v>
      </c>
      <c r="AC15" s="802">
        <v>0</v>
      </c>
      <c r="AD15" s="802">
        <v>0</v>
      </c>
      <c r="AE15" s="802">
        <v>0</v>
      </c>
      <c r="AF15" s="802">
        <v>214</v>
      </c>
      <c r="AG15" s="802">
        <v>3837</v>
      </c>
      <c r="AH15" s="802">
        <v>0</v>
      </c>
      <c r="AI15" s="803">
        <v>0</v>
      </c>
      <c r="AJ15" s="803">
        <v>2</v>
      </c>
      <c r="AK15" s="804">
        <v>116</v>
      </c>
      <c r="AL15" s="1474"/>
      <c r="AM15" s="807" t="s">
        <v>342</v>
      </c>
      <c r="AN15" s="801">
        <v>1559</v>
      </c>
      <c r="AO15" s="802">
        <v>154</v>
      </c>
      <c r="AP15" s="802">
        <v>58</v>
      </c>
      <c r="AQ15" s="802">
        <v>176</v>
      </c>
      <c r="AR15" s="802">
        <v>146</v>
      </c>
      <c r="AS15" s="802">
        <v>448</v>
      </c>
      <c r="AT15" s="802">
        <v>0</v>
      </c>
      <c r="AU15" s="803">
        <v>0</v>
      </c>
      <c r="AV15" s="803">
        <v>0</v>
      </c>
      <c r="AW15" s="804">
        <v>0</v>
      </c>
      <c r="AX15" s="1474"/>
      <c r="AY15" s="807" t="s">
        <v>342</v>
      </c>
      <c r="AZ15" s="801">
        <v>139</v>
      </c>
      <c r="BA15" s="802">
        <v>40</v>
      </c>
      <c r="BB15" s="802">
        <v>999</v>
      </c>
      <c r="BC15" s="802">
        <v>15793</v>
      </c>
      <c r="BD15" s="802">
        <v>567</v>
      </c>
      <c r="BE15" s="802">
        <v>11099</v>
      </c>
      <c r="BF15" s="802">
        <v>144</v>
      </c>
      <c r="BG15" s="803">
        <v>3983</v>
      </c>
      <c r="BH15" s="803">
        <v>23990</v>
      </c>
      <c r="BI15" s="804">
        <v>5422</v>
      </c>
      <c r="BJ15" s="1474"/>
      <c r="BK15" s="807" t="s">
        <v>342</v>
      </c>
      <c r="BL15" s="801">
        <v>373</v>
      </c>
      <c r="BM15" s="802">
        <v>494</v>
      </c>
      <c r="BN15" s="802">
        <v>304</v>
      </c>
      <c r="BO15" s="802">
        <v>16823</v>
      </c>
      <c r="BP15" s="802">
        <v>50</v>
      </c>
      <c r="BQ15" s="802">
        <v>524</v>
      </c>
      <c r="BR15" s="802">
        <v>9672</v>
      </c>
      <c r="BS15" s="803">
        <v>324</v>
      </c>
      <c r="BT15" s="803">
        <v>79</v>
      </c>
      <c r="BU15" s="804">
        <v>145</v>
      </c>
      <c r="BV15" s="1474"/>
      <c r="BW15" s="807" t="s">
        <v>342</v>
      </c>
      <c r="BX15" s="802">
        <v>9124</v>
      </c>
      <c r="BY15" s="802">
        <v>17009</v>
      </c>
      <c r="BZ15" s="803">
        <v>16119</v>
      </c>
      <c r="CA15" s="803">
        <v>540</v>
      </c>
      <c r="CB15" s="802">
        <v>350</v>
      </c>
      <c r="CC15" s="806">
        <v>150772</v>
      </c>
    </row>
    <row r="16" spans="1:86" x14ac:dyDescent="0.2">
      <c r="A16" s="792"/>
      <c r="B16" s="1474"/>
      <c r="C16" s="807" t="s">
        <v>343</v>
      </c>
      <c r="D16" s="801">
        <v>96</v>
      </c>
      <c r="E16" s="802">
        <v>0</v>
      </c>
      <c r="F16" s="802">
        <v>96</v>
      </c>
      <c r="G16" s="802">
        <v>0</v>
      </c>
      <c r="H16" s="802">
        <v>0</v>
      </c>
      <c r="I16" s="802">
        <v>0</v>
      </c>
      <c r="J16" s="802">
        <v>0</v>
      </c>
      <c r="K16" s="803">
        <v>0</v>
      </c>
      <c r="L16" s="803">
        <v>0</v>
      </c>
      <c r="M16" s="804">
        <v>0</v>
      </c>
      <c r="N16" s="1474"/>
      <c r="O16" s="808" t="s">
        <v>343</v>
      </c>
      <c r="P16" s="801">
        <v>0</v>
      </c>
      <c r="Q16" s="802">
        <v>0</v>
      </c>
      <c r="R16" s="802">
        <v>0</v>
      </c>
      <c r="S16" s="802">
        <v>0</v>
      </c>
      <c r="T16" s="802">
        <v>0</v>
      </c>
      <c r="U16" s="802">
        <v>0</v>
      </c>
      <c r="V16" s="802">
        <v>0</v>
      </c>
      <c r="W16" s="803">
        <v>0</v>
      </c>
      <c r="X16" s="803">
        <v>0</v>
      </c>
      <c r="Y16" s="804">
        <v>0</v>
      </c>
      <c r="Z16" s="1474"/>
      <c r="AA16" s="808" t="s">
        <v>343</v>
      </c>
      <c r="AB16" s="801">
        <v>0</v>
      </c>
      <c r="AC16" s="802">
        <v>0</v>
      </c>
      <c r="AD16" s="802">
        <v>0</v>
      </c>
      <c r="AE16" s="802">
        <v>0</v>
      </c>
      <c r="AF16" s="802">
        <v>0</v>
      </c>
      <c r="AG16" s="802">
        <v>134</v>
      </c>
      <c r="AH16" s="802">
        <v>0</v>
      </c>
      <c r="AI16" s="803">
        <v>0</v>
      </c>
      <c r="AJ16" s="803">
        <v>0</v>
      </c>
      <c r="AK16" s="804">
        <v>44</v>
      </c>
      <c r="AL16" s="1474"/>
      <c r="AM16" s="807" t="s">
        <v>343</v>
      </c>
      <c r="AN16" s="801">
        <v>0</v>
      </c>
      <c r="AO16" s="802">
        <v>0</v>
      </c>
      <c r="AP16" s="802">
        <v>90</v>
      </c>
      <c r="AQ16" s="802">
        <v>0</v>
      </c>
      <c r="AR16" s="802">
        <v>0</v>
      </c>
      <c r="AS16" s="802">
        <v>0</v>
      </c>
      <c r="AT16" s="802">
        <v>0</v>
      </c>
      <c r="AU16" s="803">
        <v>0</v>
      </c>
      <c r="AV16" s="803">
        <v>0</v>
      </c>
      <c r="AW16" s="804">
        <v>0</v>
      </c>
      <c r="AX16" s="1474"/>
      <c r="AY16" s="807" t="s">
        <v>343</v>
      </c>
      <c r="AZ16" s="801">
        <v>0</v>
      </c>
      <c r="BA16" s="802">
        <v>0</v>
      </c>
      <c r="BB16" s="802">
        <v>0</v>
      </c>
      <c r="BC16" s="802">
        <v>0</v>
      </c>
      <c r="BD16" s="802">
        <v>0</v>
      </c>
      <c r="BE16" s="802">
        <v>0</v>
      </c>
      <c r="BF16" s="802">
        <v>0</v>
      </c>
      <c r="BG16" s="803">
        <v>0</v>
      </c>
      <c r="BH16" s="803">
        <v>0</v>
      </c>
      <c r="BI16" s="804">
        <v>0</v>
      </c>
      <c r="BJ16" s="1474"/>
      <c r="BK16" s="807" t="s">
        <v>343</v>
      </c>
      <c r="BL16" s="801">
        <v>0</v>
      </c>
      <c r="BM16" s="802">
        <v>0</v>
      </c>
      <c r="BN16" s="802">
        <v>0</v>
      </c>
      <c r="BO16" s="802">
        <v>0</v>
      </c>
      <c r="BP16" s="802">
        <v>0</v>
      </c>
      <c r="BQ16" s="802">
        <v>0</v>
      </c>
      <c r="BR16" s="802">
        <v>0</v>
      </c>
      <c r="BS16" s="803">
        <v>0</v>
      </c>
      <c r="BT16" s="803">
        <v>0</v>
      </c>
      <c r="BU16" s="804">
        <v>0</v>
      </c>
      <c r="BV16" s="1474"/>
      <c r="BW16" s="807" t="s">
        <v>343</v>
      </c>
      <c r="BX16" s="802">
        <v>0</v>
      </c>
      <c r="BY16" s="802">
        <v>1128</v>
      </c>
      <c r="BZ16" s="803">
        <v>856</v>
      </c>
      <c r="CA16" s="803">
        <v>272</v>
      </c>
      <c r="CB16" s="802">
        <v>0</v>
      </c>
      <c r="CC16" s="806">
        <v>1358</v>
      </c>
    </row>
    <row r="17" spans="1:81" x14ac:dyDescent="0.2">
      <c r="A17" s="792"/>
      <c r="B17" s="1474"/>
      <c r="C17" s="807" t="s">
        <v>344</v>
      </c>
      <c r="D17" s="801">
        <v>13137</v>
      </c>
      <c r="E17" s="802">
        <v>1515</v>
      </c>
      <c r="F17" s="802">
        <v>8591</v>
      </c>
      <c r="G17" s="802">
        <v>468</v>
      </c>
      <c r="H17" s="802">
        <v>3</v>
      </c>
      <c r="I17" s="802">
        <v>0</v>
      </c>
      <c r="J17" s="802">
        <v>78</v>
      </c>
      <c r="K17" s="803">
        <v>62</v>
      </c>
      <c r="L17" s="803">
        <v>0</v>
      </c>
      <c r="M17" s="804">
        <v>0</v>
      </c>
      <c r="N17" s="1474"/>
      <c r="O17" s="808" t="s">
        <v>344</v>
      </c>
      <c r="P17" s="801">
        <v>374</v>
      </c>
      <c r="Q17" s="802">
        <v>506</v>
      </c>
      <c r="R17" s="802">
        <v>120</v>
      </c>
      <c r="S17" s="802">
        <v>1233</v>
      </c>
      <c r="T17" s="802">
        <v>127</v>
      </c>
      <c r="U17" s="802">
        <v>0</v>
      </c>
      <c r="V17" s="802">
        <v>60</v>
      </c>
      <c r="W17" s="803">
        <v>0</v>
      </c>
      <c r="X17" s="803">
        <v>0</v>
      </c>
      <c r="Y17" s="804">
        <v>0</v>
      </c>
      <c r="Z17" s="1474"/>
      <c r="AA17" s="808" t="s">
        <v>344</v>
      </c>
      <c r="AB17" s="801">
        <v>0</v>
      </c>
      <c r="AC17" s="802">
        <v>0</v>
      </c>
      <c r="AD17" s="802">
        <v>0</v>
      </c>
      <c r="AE17" s="802">
        <v>0</v>
      </c>
      <c r="AF17" s="802">
        <v>0</v>
      </c>
      <c r="AG17" s="802">
        <v>20072</v>
      </c>
      <c r="AH17" s="802">
        <v>26</v>
      </c>
      <c r="AI17" s="803">
        <v>25</v>
      </c>
      <c r="AJ17" s="803">
        <v>9197</v>
      </c>
      <c r="AK17" s="804">
        <v>76</v>
      </c>
      <c r="AL17" s="1474"/>
      <c r="AM17" s="807" t="s">
        <v>344</v>
      </c>
      <c r="AN17" s="801">
        <v>1796</v>
      </c>
      <c r="AO17" s="802">
        <v>44</v>
      </c>
      <c r="AP17" s="802">
        <v>1371</v>
      </c>
      <c r="AQ17" s="802">
        <v>615</v>
      </c>
      <c r="AR17" s="802">
        <v>3102</v>
      </c>
      <c r="AS17" s="802">
        <v>601</v>
      </c>
      <c r="AT17" s="802">
        <v>254</v>
      </c>
      <c r="AU17" s="803">
        <v>72</v>
      </c>
      <c r="AV17" s="803">
        <v>954</v>
      </c>
      <c r="AW17" s="804">
        <v>900</v>
      </c>
      <c r="AX17" s="1474"/>
      <c r="AY17" s="807" t="s">
        <v>344</v>
      </c>
      <c r="AZ17" s="801">
        <v>0</v>
      </c>
      <c r="BA17" s="802">
        <v>0</v>
      </c>
      <c r="BB17" s="802">
        <v>1039</v>
      </c>
      <c r="BC17" s="802">
        <v>73417</v>
      </c>
      <c r="BD17" s="802">
        <v>17832</v>
      </c>
      <c r="BE17" s="802">
        <v>48122</v>
      </c>
      <c r="BF17" s="802">
        <v>7422</v>
      </c>
      <c r="BG17" s="803">
        <v>41</v>
      </c>
      <c r="BH17" s="803">
        <v>31444</v>
      </c>
      <c r="BI17" s="804">
        <v>0</v>
      </c>
      <c r="BJ17" s="1474"/>
      <c r="BK17" s="807" t="s">
        <v>344</v>
      </c>
      <c r="BL17" s="801">
        <v>0</v>
      </c>
      <c r="BM17" s="802">
        <v>6</v>
      </c>
      <c r="BN17" s="802">
        <v>2036</v>
      </c>
      <c r="BO17" s="802">
        <v>29236</v>
      </c>
      <c r="BP17" s="802">
        <v>166</v>
      </c>
      <c r="BQ17" s="802">
        <v>0</v>
      </c>
      <c r="BR17" s="802">
        <v>0</v>
      </c>
      <c r="BS17" s="803">
        <v>0</v>
      </c>
      <c r="BT17" s="803">
        <v>0</v>
      </c>
      <c r="BU17" s="804">
        <v>0</v>
      </c>
      <c r="BV17" s="1474"/>
      <c r="BW17" s="807" t="s">
        <v>344</v>
      </c>
      <c r="BX17" s="802">
        <v>0</v>
      </c>
      <c r="BY17" s="802">
        <v>30510</v>
      </c>
      <c r="BZ17" s="803">
        <v>27295</v>
      </c>
      <c r="CA17" s="803">
        <v>3187</v>
      </c>
      <c r="CB17" s="802">
        <v>28</v>
      </c>
      <c r="CC17" s="806">
        <v>168580</v>
      </c>
    </row>
    <row r="18" spans="1:81" x14ac:dyDescent="0.2">
      <c r="A18" s="792"/>
      <c r="B18" s="1475"/>
      <c r="C18" s="811" t="s">
        <v>345</v>
      </c>
      <c r="D18" s="794">
        <v>76460</v>
      </c>
      <c r="E18" s="795">
        <v>5275</v>
      </c>
      <c r="F18" s="795">
        <v>27629</v>
      </c>
      <c r="G18" s="795">
        <v>3399</v>
      </c>
      <c r="H18" s="795">
        <v>0</v>
      </c>
      <c r="I18" s="795">
        <v>19</v>
      </c>
      <c r="J18" s="795">
        <v>8012</v>
      </c>
      <c r="K18" s="796">
        <v>7881</v>
      </c>
      <c r="L18" s="796">
        <v>0</v>
      </c>
      <c r="M18" s="797">
        <v>1828</v>
      </c>
      <c r="N18" s="1475"/>
      <c r="O18" s="812" t="s">
        <v>345</v>
      </c>
      <c r="P18" s="794">
        <v>1795</v>
      </c>
      <c r="Q18" s="795">
        <v>8141</v>
      </c>
      <c r="R18" s="795">
        <v>1271</v>
      </c>
      <c r="S18" s="795">
        <v>9935</v>
      </c>
      <c r="T18" s="795">
        <v>409</v>
      </c>
      <c r="U18" s="795">
        <v>327</v>
      </c>
      <c r="V18" s="795">
        <v>194</v>
      </c>
      <c r="W18" s="796">
        <v>34</v>
      </c>
      <c r="X18" s="796">
        <v>0</v>
      </c>
      <c r="Y18" s="797">
        <v>0</v>
      </c>
      <c r="Z18" s="1475"/>
      <c r="AA18" s="812" t="s">
        <v>345</v>
      </c>
      <c r="AB18" s="794">
        <v>10</v>
      </c>
      <c r="AC18" s="795">
        <v>0</v>
      </c>
      <c r="AD18" s="795">
        <v>0</v>
      </c>
      <c r="AE18" s="795">
        <v>0</v>
      </c>
      <c r="AF18" s="795">
        <v>301</v>
      </c>
      <c r="AG18" s="795">
        <v>32817</v>
      </c>
      <c r="AH18" s="795">
        <v>15497</v>
      </c>
      <c r="AI18" s="796">
        <v>0</v>
      </c>
      <c r="AJ18" s="796">
        <v>143</v>
      </c>
      <c r="AK18" s="797">
        <v>104</v>
      </c>
      <c r="AL18" s="1475"/>
      <c r="AM18" s="811" t="s">
        <v>345</v>
      </c>
      <c r="AN18" s="794">
        <v>3967</v>
      </c>
      <c r="AO18" s="795">
        <v>0</v>
      </c>
      <c r="AP18" s="795">
        <v>289</v>
      </c>
      <c r="AQ18" s="795">
        <v>603</v>
      </c>
      <c r="AR18" s="795">
        <v>317</v>
      </c>
      <c r="AS18" s="795">
        <v>5</v>
      </c>
      <c r="AT18" s="795">
        <v>0</v>
      </c>
      <c r="AU18" s="796">
        <v>9157</v>
      </c>
      <c r="AV18" s="796">
        <v>0</v>
      </c>
      <c r="AW18" s="797">
        <v>0</v>
      </c>
      <c r="AX18" s="1475"/>
      <c r="AY18" s="811" t="s">
        <v>345</v>
      </c>
      <c r="AZ18" s="794">
        <v>0</v>
      </c>
      <c r="BA18" s="795">
        <v>0</v>
      </c>
      <c r="BB18" s="795">
        <v>2735</v>
      </c>
      <c r="BC18" s="795">
        <v>34342</v>
      </c>
      <c r="BD18" s="795">
        <v>4023</v>
      </c>
      <c r="BE18" s="795">
        <v>28435</v>
      </c>
      <c r="BF18" s="795">
        <v>202</v>
      </c>
      <c r="BG18" s="796">
        <v>1682</v>
      </c>
      <c r="BH18" s="796">
        <v>19738</v>
      </c>
      <c r="BI18" s="797">
        <v>0</v>
      </c>
      <c r="BJ18" s="1475"/>
      <c r="BK18" s="811" t="s">
        <v>345</v>
      </c>
      <c r="BL18" s="794">
        <v>100</v>
      </c>
      <c r="BM18" s="795">
        <v>1714</v>
      </c>
      <c r="BN18" s="795">
        <v>14363</v>
      </c>
      <c r="BO18" s="795">
        <v>119</v>
      </c>
      <c r="BP18" s="795">
        <v>3100</v>
      </c>
      <c r="BQ18" s="795">
        <v>342</v>
      </c>
      <c r="BR18" s="795">
        <v>6241</v>
      </c>
      <c r="BS18" s="796">
        <v>1843</v>
      </c>
      <c r="BT18" s="796">
        <v>0</v>
      </c>
      <c r="BU18" s="797">
        <v>109</v>
      </c>
      <c r="BV18" s="1475"/>
      <c r="BW18" s="811" t="s">
        <v>345</v>
      </c>
      <c r="BX18" s="795">
        <v>4289</v>
      </c>
      <c r="BY18" s="795">
        <v>4495</v>
      </c>
      <c r="BZ18" s="796">
        <v>717</v>
      </c>
      <c r="CA18" s="796">
        <v>2563</v>
      </c>
      <c r="CB18" s="795">
        <v>1215</v>
      </c>
      <c r="CC18" s="799">
        <v>174093</v>
      </c>
    </row>
    <row r="19" spans="1:81" ht="13.5" customHeight="1" x14ac:dyDescent="0.2">
      <c r="A19" s="792"/>
      <c r="B19" s="1456" t="s">
        <v>1129</v>
      </c>
      <c r="C19" s="813" t="s">
        <v>347</v>
      </c>
      <c r="D19" s="794">
        <v>93418</v>
      </c>
      <c r="E19" s="795">
        <v>345</v>
      </c>
      <c r="F19" s="795">
        <v>12148</v>
      </c>
      <c r="G19" s="795">
        <v>519</v>
      </c>
      <c r="H19" s="795">
        <v>0</v>
      </c>
      <c r="I19" s="795">
        <v>25</v>
      </c>
      <c r="J19" s="795">
        <v>2054</v>
      </c>
      <c r="K19" s="796">
        <v>21463</v>
      </c>
      <c r="L19" s="796">
        <v>0</v>
      </c>
      <c r="M19" s="797">
        <v>5469</v>
      </c>
      <c r="N19" s="1456" t="s">
        <v>1129</v>
      </c>
      <c r="O19" s="814" t="s">
        <v>347</v>
      </c>
      <c r="P19" s="794">
        <v>2039</v>
      </c>
      <c r="Q19" s="795">
        <v>47305</v>
      </c>
      <c r="R19" s="795">
        <v>660</v>
      </c>
      <c r="S19" s="795">
        <v>32</v>
      </c>
      <c r="T19" s="795">
        <v>1</v>
      </c>
      <c r="U19" s="795">
        <v>269</v>
      </c>
      <c r="V19" s="795">
        <v>0</v>
      </c>
      <c r="W19" s="796">
        <v>0</v>
      </c>
      <c r="X19" s="796">
        <v>0</v>
      </c>
      <c r="Y19" s="797">
        <v>0</v>
      </c>
      <c r="Z19" s="1456" t="s">
        <v>1132</v>
      </c>
      <c r="AA19" s="814" t="s">
        <v>347</v>
      </c>
      <c r="AB19" s="794">
        <v>0</v>
      </c>
      <c r="AC19" s="795">
        <v>0</v>
      </c>
      <c r="AD19" s="795">
        <v>0</v>
      </c>
      <c r="AE19" s="795">
        <v>0</v>
      </c>
      <c r="AF19" s="795">
        <v>1089</v>
      </c>
      <c r="AG19" s="795">
        <v>218347</v>
      </c>
      <c r="AH19" s="795">
        <v>540</v>
      </c>
      <c r="AI19" s="796">
        <v>51325</v>
      </c>
      <c r="AJ19" s="796">
        <v>21</v>
      </c>
      <c r="AK19" s="797">
        <v>0</v>
      </c>
      <c r="AL19" s="1456" t="s">
        <v>1129</v>
      </c>
      <c r="AM19" s="813" t="s">
        <v>347</v>
      </c>
      <c r="AN19" s="794">
        <v>37</v>
      </c>
      <c r="AO19" s="795">
        <v>0</v>
      </c>
      <c r="AP19" s="795">
        <v>499</v>
      </c>
      <c r="AQ19" s="795">
        <v>11127</v>
      </c>
      <c r="AR19" s="795">
        <v>0</v>
      </c>
      <c r="AS19" s="795">
        <v>268</v>
      </c>
      <c r="AT19" s="795">
        <v>66150</v>
      </c>
      <c r="AU19" s="796">
        <v>33241</v>
      </c>
      <c r="AV19" s="796">
        <v>19081</v>
      </c>
      <c r="AW19" s="797">
        <v>0</v>
      </c>
      <c r="AX19" s="1456" t="s">
        <v>1129</v>
      </c>
      <c r="AY19" s="813" t="s">
        <v>347</v>
      </c>
      <c r="AZ19" s="794">
        <v>100</v>
      </c>
      <c r="BA19" s="795">
        <v>7186</v>
      </c>
      <c r="BB19" s="795">
        <v>28772</v>
      </c>
      <c r="BC19" s="795">
        <v>129102</v>
      </c>
      <c r="BD19" s="795">
        <v>98174</v>
      </c>
      <c r="BE19" s="795">
        <v>30841</v>
      </c>
      <c r="BF19" s="795">
        <v>87</v>
      </c>
      <c r="BG19" s="796">
        <v>0</v>
      </c>
      <c r="BH19" s="796">
        <v>1978</v>
      </c>
      <c r="BI19" s="797">
        <v>0</v>
      </c>
      <c r="BJ19" s="1456" t="s">
        <v>1132</v>
      </c>
      <c r="BK19" s="813" t="s">
        <v>347</v>
      </c>
      <c r="BL19" s="794">
        <v>27</v>
      </c>
      <c r="BM19" s="795">
        <v>0</v>
      </c>
      <c r="BN19" s="795">
        <v>1657</v>
      </c>
      <c r="BO19" s="795">
        <v>220</v>
      </c>
      <c r="BP19" s="795">
        <v>0</v>
      </c>
      <c r="BQ19" s="795">
        <v>74</v>
      </c>
      <c r="BR19" s="795">
        <v>606</v>
      </c>
      <c r="BS19" s="796">
        <v>0</v>
      </c>
      <c r="BT19" s="796">
        <v>0</v>
      </c>
      <c r="BU19" s="797">
        <v>0</v>
      </c>
      <c r="BV19" s="1456" t="s">
        <v>1132</v>
      </c>
      <c r="BW19" s="813" t="s">
        <v>347</v>
      </c>
      <c r="BX19" s="795">
        <v>606</v>
      </c>
      <c r="BY19" s="795">
        <v>414</v>
      </c>
      <c r="BZ19" s="796">
        <v>158</v>
      </c>
      <c r="CA19" s="796">
        <v>103</v>
      </c>
      <c r="CB19" s="795">
        <v>153</v>
      </c>
      <c r="CC19" s="799">
        <v>443865</v>
      </c>
    </row>
    <row r="20" spans="1:81" x14ac:dyDescent="0.2">
      <c r="A20" s="792"/>
      <c r="B20" s="1457"/>
      <c r="C20" s="800" t="s">
        <v>348</v>
      </c>
      <c r="D20" s="801">
        <v>329</v>
      </c>
      <c r="E20" s="802">
        <v>0</v>
      </c>
      <c r="F20" s="802">
        <v>310</v>
      </c>
      <c r="G20" s="802">
        <v>0</v>
      </c>
      <c r="H20" s="802">
        <v>0</v>
      </c>
      <c r="I20" s="802">
        <v>0</v>
      </c>
      <c r="J20" s="802">
        <v>0</v>
      </c>
      <c r="K20" s="803">
        <v>0</v>
      </c>
      <c r="L20" s="803">
        <v>0</v>
      </c>
      <c r="M20" s="804">
        <v>19</v>
      </c>
      <c r="N20" s="1457"/>
      <c r="O20" s="805" t="s">
        <v>348</v>
      </c>
      <c r="P20" s="801">
        <v>0</v>
      </c>
      <c r="Q20" s="802">
        <v>0</v>
      </c>
      <c r="R20" s="802">
        <v>0</v>
      </c>
      <c r="S20" s="802">
        <v>0</v>
      </c>
      <c r="T20" s="802">
        <v>0</v>
      </c>
      <c r="U20" s="802">
        <v>0</v>
      </c>
      <c r="V20" s="802">
        <v>0</v>
      </c>
      <c r="W20" s="803">
        <v>0</v>
      </c>
      <c r="X20" s="803">
        <v>0</v>
      </c>
      <c r="Y20" s="804">
        <v>0</v>
      </c>
      <c r="Z20" s="1457"/>
      <c r="AA20" s="805" t="s">
        <v>348</v>
      </c>
      <c r="AB20" s="801">
        <v>0</v>
      </c>
      <c r="AC20" s="802">
        <v>0</v>
      </c>
      <c r="AD20" s="802">
        <v>0</v>
      </c>
      <c r="AE20" s="802">
        <v>0</v>
      </c>
      <c r="AF20" s="802">
        <v>0</v>
      </c>
      <c r="AG20" s="802">
        <v>561</v>
      </c>
      <c r="AH20" s="802">
        <v>0</v>
      </c>
      <c r="AI20" s="803">
        <v>0</v>
      </c>
      <c r="AJ20" s="803">
        <v>0</v>
      </c>
      <c r="AK20" s="804">
        <v>0</v>
      </c>
      <c r="AL20" s="1457"/>
      <c r="AM20" s="800" t="s">
        <v>348</v>
      </c>
      <c r="AN20" s="801">
        <v>0</v>
      </c>
      <c r="AO20" s="802">
        <v>0</v>
      </c>
      <c r="AP20" s="802">
        <v>0</v>
      </c>
      <c r="AQ20" s="802">
        <v>390</v>
      </c>
      <c r="AR20" s="802">
        <v>0</v>
      </c>
      <c r="AS20" s="802">
        <v>0</v>
      </c>
      <c r="AT20" s="802">
        <v>0</v>
      </c>
      <c r="AU20" s="803">
        <v>171</v>
      </c>
      <c r="AV20" s="803">
        <v>0</v>
      </c>
      <c r="AW20" s="804">
        <v>0</v>
      </c>
      <c r="AX20" s="1457"/>
      <c r="AY20" s="800" t="s">
        <v>348</v>
      </c>
      <c r="AZ20" s="801">
        <v>0</v>
      </c>
      <c r="BA20" s="802">
        <v>0</v>
      </c>
      <c r="BB20" s="802">
        <v>0</v>
      </c>
      <c r="BC20" s="802">
        <v>715</v>
      </c>
      <c r="BD20" s="802">
        <v>0</v>
      </c>
      <c r="BE20" s="802">
        <v>628</v>
      </c>
      <c r="BF20" s="802">
        <v>87</v>
      </c>
      <c r="BG20" s="803">
        <v>0</v>
      </c>
      <c r="BH20" s="803">
        <v>74</v>
      </c>
      <c r="BI20" s="804">
        <v>0</v>
      </c>
      <c r="BJ20" s="1457"/>
      <c r="BK20" s="800" t="s">
        <v>348</v>
      </c>
      <c r="BL20" s="801">
        <v>0</v>
      </c>
      <c r="BM20" s="802">
        <v>0</v>
      </c>
      <c r="BN20" s="802">
        <v>0</v>
      </c>
      <c r="BO20" s="802">
        <v>0</v>
      </c>
      <c r="BP20" s="802">
        <v>0</v>
      </c>
      <c r="BQ20" s="802">
        <v>74</v>
      </c>
      <c r="BR20" s="802">
        <v>141</v>
      </c>
      <c r="BS20" s="803">
        <v>0</v>
      </c>
      <c r="BT20" s="803">
        <v>0</v>
      </c>
      <c r="BU20" s="804">
        <v>0</v>
      </c>
      <c r="BV20" s="1457"/>
      <c r="BW20" s="800" t="s">
        <v>348</v>
      </c>
      <c r="BX20" s="802">
        <v>141</v>
      </c>
      <c r="BY20" s="802">
        <v>123</v>
      </c>
      <c r="BZ20" s="803">
        <v>36</v>
      </c>
      <c r="CA20" s="803">
        <v>0</v>
      </c>
      <c r="CB20" s="802">
        <v>87</v>
      </c>
      <c r="CC20" s="806">
        <v>1943</v>
      </c>
    </row>
    <row r="21" spans="1:81" x14ac:dyDescent="0.2">
      <c r="A21" s="792"/>
      <c r="B21" s="1457"/>
      <c r="C21" s="807" t="s">
        <v>349</v>
      </c>
      <c r="D21" s="801">
        <v>10333</v>
      </c>
      <c r="E21" s="802">
        <v>342</v>
      </c>
      <c r="F21" s="802">
        <v>5634</v>
      </c>
      <c r="G21" s="802">
        <v>519</v>
      </c>
      <c r="H21" s="802">
        <v>0</v>
      </c>
      <c r="I21" s="802">
        <v>0</v>
      </c>
      <c r="J21" s="802">
        <v>167</v>
      </c>
      <c r="K21" s="803">
        <v>0</v>
      </c>
      <c r="L21" s="803">
        <v>0</v>
      </c>
      <c r="M21" s="804">
        <v>2060</v>
      </c>
      <c r="N21" s="1457"/>
      <c r="O21" s="808" t="s">
        <v>349</v>
      </c>
      <c r="P21" s="801">
        <v>0</v>
      </c>
      <c r="Q21" s="802">
        <v>1195</v>
      </c>
      <c r="R21" s="802">
        <v>352</v>
      </c>
      <c r="S21" s="802">
        <v>12</v>
      </c>
      <c r="T21" s="802">
        <v>0</v>
      </c>
      <c r="U21" s="802">
        <v>0</v>
      </c>
      <c r="V21" s="802">
        <v>0</v>
      </c>
      <c r="W21" s="803">
        <v>0</v>
      </c>
      <c r="X21" s="803">
        <v>0</v>
      </c>
      <c r="Y21" s="804">
        <v>0</v>
      </c>
      <c r="Z21" s="1457"/>
      <c r="AA21" s="808" t="s">
        <v>349</v>
      </c>
      <c r="AB21" s="801">
        <v>0</v>
      </c>
      <c r="AC21" s="802">
        <v>0</v>
      </c>
      <c r="AD21" s="802">
        <v>0</v>
      </c>
      <c r="AE21" s="802">
        <v>0</v>
      </c>
      <c r="AF21" s="802">
        <v>52</v>
      </c>
      <c r="AG21" s="802">
        <v>217076</v>
      </c>
      <c r="AH21" s="802">
        <v>540</v>
      </c>
      <c r="AI21" s="803">
        <v>51325</v>
      </c>
      <c r="AJ21" s="803">
        <v>21</v>
      </c>
      <c r="AK21" s="804">
        <v>0</v>
      </c>
      <c r="AL21" s="1457"/>
      <c r="AM21" s="807" t="s">
        <v>349</v>
      </c>
      <c r="AN21" s="801">
        <v>37</v>
      </c>
      <c r="AO21" s="802">
        <v>0</v>
      </c>
      <c r="AP21" s="802">
        <v>247</v>
      </c>
      <c r="AQ21" s="802">
        <v>10651</v>
      </c>
      <c r="AR21" s="802">
        <v>0</v>
      </c>
      <c r="AS21" s="802">
        <v>268</v>
      </c>
      <c r="AT21" s="802">
        <v>66150</v>
      </c>
      <c r="AU21" s="803">
        <v>33070</v>
      </c>
      <c r="AV21" s="803">
        <v>19081</v>
      </c>
      <c r="AW21" s="804">
        <v>0</v>
      </c>
      <c r="AX21" s="1457"/>
      <c r="AY21" s="807" t="s">
        <v>349</v>
      </c>
      <c r="AZ21" s="801">
        <v>100</v>
      </c>
      <c r="BA21" s="802">
        <v>7186</v>
      </c>
      <c r="BB21" s="802">
        <v>28400</v>
      </c>
      <c r="BC21" s="802">
        <v>127893</v>
      </c>
      <c r="BD21" s="802">
        <v>97903</v>
      </c>
      <c r="BE21" s="802">
        <v>29990</v>
      </c>
      <c r="BF21" s="802">
        <v>0</v>
      </c>
      <c r="BG21" s="803">
        <v>0</v>
      </c>
      <c r="BH21" s="803">
        <v>1904</v>
      </c>
      <c r="BI21" s="804">
        <v>0</v>
      </c>
      <c r="BJ21" s="1457"/>
      <c r="BK21" s="807" t="s">
        <v>349</v>
      </c>
      <c r="BL21" s="801">
        <v>27</v>
      </c>
      <c r="BM21" s="802">
        <v>0</v>
      </c>
      <c r="BN21" s="802">
        <v>1657</v>
      </c>
      <c r="BO21" s="802">
        <v>220</v>
      </c>
      <c r="BP21" s="802">
        <v>0</v>
      </c>
      <c r="BQ21" s="802">
        <v>0</v>
      </c>
      <c r="BR21" s="802">
        <v>205</v>
      </c>
      <c r="BS21" s="803">
        <v>0</v>
      </c>
      <c r="BT21" s="803">
        <v>0</v>
      </c>
      <c r="BU21" s="804">
        <v>0</v>
      </c>
      <c r="BV21" s="1457"/>
      <c r="BW21" s="807" t="s">
        <v>349</v>
      </c>
      <c r="BX21" s="802">
        <v>205</v>
      </c>
      <c r="BY21" s="802">
        <v>197</v>
      </c>
      <c r="BZ21" s="803">
        <v>94</v>
      </c>
      <c r="CA21" s="803">
        <v>37</v>
      </c>
      <c r="CB21" s="802">
        <v>66</v>
      </c>
      <c r="CC21" s="806">
        <v>357608</v>
      </c>
    </row>
    <row r="22" spans="1:81" x14ac:dyDescent="0.2">
      <c r="A22" s="792"/>
      <c r="B22" s="1457"/>
      <c r="C22" s="807" t="s">
        <v>350</v>
      </c>
      <c r="D22" s="801">
        <v>68014</v>
      </c>
      <c r="E22" s="802">
        <v>0</v>
      </c>
      <c r="F22" s="802">
        <v>0</v>
      </c>
      <c r="G22" s="802">
        <v>0</v>
      </c>
      <c r="H22" s="802">
        <v>0</v>
      </c>
      <c r="I22" s="802">
        <v>0</v>
      </c>
      <c r="J22" s="802">
        <v>1309</v>
      </c>
      <c r="K22" s="803">
        <v>21163</v>
      </c>
      <c r="L22" s="803">
        <v>0</v>
      </c>
      <c r="M22" s="804">
        <v>747</v>
      </c>
      <c r="N22" s="1457"/>
      <c r="O22" s="808" t="s">
        <v>350</v>
      </c>
      <c r="P22" s="801">
        <v>0</v>
      </c>
      <c r="Q22" s="802">
        <v>44575</v>
      </c>
      <c r="R22" s="802">
        <v>0</v>
      </c>
      <c r="S22" s="802">
        <v>20</v>
      </c>
      <c r="T22" s="802">
        <v>1</v>
      </c>
      <c r="U22" s="802">
        <v>199</v>
      </c>
      <c r="V22" s="802">
        <v>0</v>
      </c>
      <c r="W22" s="803">
        <v>0</v>
      </c>
      <c r="X22" s="803">
        <v>0</v>
      </c>
      <c r="Y22" s="804">
        <v>0</v>
      </c>
      <c r="Z22" s="1457"/>
      <c r="AA22" s="808" t="s">
        <v>350</v>
      </c>
      <c r="AB22" s="801">
        <v>0</v>
      </c>
      <c r="AC22" s="802">
        <v>0</v>
      </c>
      <c r="AD22" s="802">
        <v>0</v>
      </c>
      <c r="AE22" s="802">
        <v>0</v>
      </c>
      <c r="AF22" s="802">
        <v>0</v>
      </c>
      <c r="AG22" s="802">
        <v>209</v>
      </c>
      <c r="AH22" s="802">
        <v>0</v>
      </c>
      <c r="AI22" s="803">
        <v>0</v>
      </c>
      <c r="AJ22" s="803">
        <v>0</v>
      </c>
      <c r="AK22" s="804">
        <v>0</v>
      </c>
      <c r="AL22" s="1457"/>
      <c r="AM22" s="807" t="s">
        <v>350</v>
      </c>
      <c r="AN22" s="801">
        <v>0</v>
      </c>
      <c r="AO22" s="802">
        <v>0</v>
      </c>
      <c r="AP22" s="802">
        <v>209</v>
      </c>
      <c r="AQ22" s="802">
        <v>0</v>
      </c>
      <c r="AR22" s="802">
        <v>0</v>
      </c>
      <c r="AS22" s="802">
        <v>0</v>
      </c>
      <c r="AT22" s="802">
        <v>0</v>
      </c>
      <c r="AU22" s="803">
        <v>0</v>
      </c>
      <c r="AV22" s="803">
        <v>0</v>
      </c>
      <c r="AW22" s="804">
        <v>0</v>
      </c>
      <c r="AX22" s="1457"/>
      <c r="AY22" s="807" t="s">
        <v>350</v>
      </c>
      <c r="AZ22" s="801">
        <v>0</v>
      </c>
      <c r="BA22" s="802">
        <v>0</v>
      </c>
      <c r="BB22" s="802">
        <v>0</v>
      </c>
      <c r="BC22" s="802">
        <v>53</v>
      </c>
      <c r="BD22" s="802">
        <v>0</v>
      </c>
      <c r="BE22" s="802">
        <v>53</v>
      </c>
      <c r="BF22" s="802">
        <v>0</v>
      </c>
      <c r="BG22" s="803">
        <v>0</v>
      </c>
      <c r="BH22" s="803">
        <v>0</v>
      </c>
      <c r="BI22" s="804">
        <v>0</v>
      </c>
      <c r="BJ22" s="1457"/>
      <c r="BK22" s="807" t="s">
        <v>350</v>
      </c>
      <c r="BL22" s="801">
        <v>0</v>
      </c>
      <c r="BM22" s="802">
        <v>0</v>
      </c>
      <c r="BN22" s="802">
        <v>0</v>
      </c>
      <c r="BO22" s="802">
        <v>0</v>
      </c>
      <c r="BP22" s="802">
        <v>0</v>
      </c>
      <c r="BQ22" s="802">
        <v>0</v>
      </c>
      <c r="BR22" s="802">
        <v>260</v>
      </c>
      <c r="BS22" s="803">
        <v>0</v>
      </c>
      <c r="BT22" s="803">
        <v>0</v>
      </c>
      <c r="BU22" s="804">
        <v>0</v>
      </c>
      <c r="BV22" s="1457"/>
      <c r="BW22" s="807" t="s">
        <v>350</v>
      </c>
      <c r="BX22" s="802">
        <v>260</v>
      </c>
      <c r="BY22" s="802">
        <v>14</v>
      </c>
      <c r="BZ22" s="803">
        <v>14</v>
      </c>
      <c r="CA22" s="803">
        <v>0</v>
      </c>
      <c r="CB22" s="802">
        <v>0</v>
      </c>
      <c r="CC22" s="806">
        <v>68550</v>
      </c>
    </row>
    <row r="23" spans="1:81" x14ac:dyDescent="0.2">
      <c r="A23" s="792"/>
      <c r="B23" s="1457"/>
      <c r="C23" s="807" t="s">
        <v>351</v>
      </c>
      <c r="D23" s="801">
        <v>1114</v>
      </c>
      <c r="E23" s="802">
        <v>0</v>
      </c>
      <c r="F23" s="802">
        <v>610</v>
      </c>
      <c r="G23" s="802">
        <v>0</v>
      </c>
      <c r="H23" s="802">
        <v>0</v>
      </c>
      <c r="I23" s="802">
        <v>0</v>
      </c>
      <c r="J23" s="802">
        <v>103</v>
      </c>
      <c r="K23" s="803">
        <v>185</v>
      </c>
      <c r="L23" s="803">
        <v>0</v>
      </c>
      <c r="M23" s="804">
        <v>170</v>
      </c>
      <c r="N23" s="1457"/>
      <c r="O23" s="808" t="s">
        <v>351</v>
      </c>
      <c r="P23" s="801">
        <v>0</v>
      </c>
      <c r="Q23" s="802">
        <v>16</v>
      </c>
      <c r="R23" s="802">
        <v>0</v>
      </c>
      <c r="S23" s="802">
        <v>0</v>
      </c>
      <c r="T23" s="802">
        <v>0</v>
      </c>
      <c r="U23" s="802">
        <v>30</v>
      </c>
      <c r="V23" s="802">
        <v>0</v>
      </c>
      <c r="W23" s="803">
        <v>0</v>
      </c>
      <c r="X23" s="803">
        <v>0</v>
      </c>
      <c r="Y23" s="804">
        <v>0</v>
      </c>
      <c r="Z23" s="1457"/>
      <c r="AA23" s="808" t="s">
        <v>351</v>
      </c>
      <c r="AB23" s="801">
        <v>0</v>
      </c>
      <c r="AC23" s="802">
        <v>0</v>
      </c>
      <c r="AD23" s="802">
        <v>0</v>
      </c>
      <c r="AE23" s="802">
        <v>0</v>
      </c>
      <c r="AF23" s="802">
        <v>0</v>
      </c>
      <c r="AG23" s="802">
        <v>129</v>
      </c>
      <c r="AH23" s="802">
        <v>0</v>
      </c>
      <c r="AI23" s="803">
        <v>0</v>
      </c>
      <c r="AJ23" s="803">
        <v>0</v>
      </c>
      <c r="AK23" s="804">
        <v>0</v>
      </c>
      <c r="AL23" s="1457"/>
      <c r="AM23" s="807" t="s">
        <v>351</v>
      </c>
      <c r="AN23" s="801">
        <v>0</v>
      </c>
      <c r="AO23" s="802">
        <v>0</v>
      </c>
      <c r="AP23" s="802">
        <v>43</v>
      </c>
      <c r="AQ23" s="802">
        <v>86</v>
      </c>
      <c r="AR23" s="802">
        <v>0</v>
      </c>
      <c r="AS23" s="802">
        <v>0</v>
      </c>
      <c r="AT23" s="802">
        <v>0</v>
      </c>
      <c r="AU23" s="803">
        <v>0</v>
      </c>
      <c r="AV23" s="803">
        <v>0</v>
      </c>
      <c r="AW23" s="804">
        <v>0</v>
      </c>
      <c r="AX23" s="1457"/>
      <c r="AY23" s="807" t="s">
        <v>351</v>
      </c>
      <c r="AZ23" s="801">
        <v>0</v>
      </c>
      <c r="BA23" s="802">
        <v>0</v>
      </c>
      <c r="BB23" s="802">
        <v>0</v>
      </c>
      <c r="BC23" s="802">
        <v>441</v>
      </c>
      <c r="BD23" s="802">
        <v>271</v>
      </c>
      <c r="BE23" s="802">
        <v>170</v>
      </c>
      <c r="BF23" s="802">
        <v>0</v>
      </c>
      <c r="BG23" s="803">
        <v>0</v>
      </c>
      <c r="BH23" s="803">
        <v>0</v>
      </c>
      <c r="BI23" s="804">
        <v>0</v>
      </c>
      <c r="BJ23" s="1457"/>
      <c r="BK23" s="807" t="s">
        <v>351</v>
      </c>
      <c r="BL23" s="801">
        <v>0</v>
      </c>
      <c r="BM23" s="802">
        <v>0</v>
      </c>
      <c r="BN23" s="802">
        <v>0</v>
      </c>
      <c r="BO23" s="802">
        <v>0</v>
      </c>
      <c r="BP23" s="802">
        <v>0</v>
      </c>
      <c r="BQ23" s="802">
        <v>0</v>
      </c>
      <c r="BR23" s="802">
        <v>0</v>
      </c>
      <c r="BS23" s="803">
        <v>0</v>
      </c>
      <c r="BT23" s="803">
        <v>0</v>
      </c>
      <c r="BU23" s="804">
        <v>0</v>
      </c>
      <c r="BV23" s="1457"/>
      <c r="BW23" s="807" t="s">
        <v>351</v>
      </c>
      <c r="BX23" s="802">
        <v>0</v>
      </c>
      <c r="BY23" s="802">
        <v>80</v>
      </c>
      <c r="BZ23" s="803">
        <v>14</v>
      </c>
      <c r="CA23" s="803">
        <v>66</v>
      </c>
      <c r="CB23" s="802">
        <v>0</v>
      </c>
      <c r="CC23" s="806">
        <v>1764</v>
      </c>
    </row>
    <row r="24" spans="1:81" x14ac:dyDescent="0.2">
      <c r="A24" s="792"/>
      <c r="B24" s="1457"/>
      <c r="C24" s="807" t="s">
        <v>352</v>
      </c>
      <c r="D24" s="801">
        <v>72</v>
      </c>
      <c r="E24" s="802">
        <v>3</v>
      </c>
      <c r="F24" s="802">
        <v>69</v>
      </c>
      <c r="G24" s="802">
        <v>0</v>
      </c>
      <c r="H24" s="802">
        <v>0</v>
      </c>
      <c r="I24" s="802">
        <v>0</v>
      </c>
      <c r="J24" s="802">
        <v>0</v>
      </c>
      <c r="K24" s="803">
        <v>0</v>
      </c>
      <c r="L24" s="803">
        <v>0</v>
      </c>
      <c r="M24" s="804">
        <v>0</v>
      </c>
      <c r="N24" s="1457"/>
      <c r="O24" s="808" t="s">
        <v>352</v>
      </c>
      <c r="P24" s="801">
        <v>0</v>
      </c>
      <c r="Q24" s="802">
        <v>0</v>
      </c>
      <c r="R24" s="802">
        <v>0</v>
      </c>
      <c r="S24" s="802">
        <v>0</v>
      </c>
      <c r="T24" s="802">
        <v>0</v>
      </c>
      <c r="U24" s="802">
        <v>0</v>
      </c>
      <c r="V24" s="802">
        <v>0</v>
      </c>
      <c r="W24" s="803">
        <v>0</v>
      </c>
      <c r="X24" s="803">
        <v>0</v>
      </c>
      <c r="Y24" s="804">
        <v>0</v>
      </c>
      <c r="Z24" s="1457"/>
      <c r="AA24" s="808" t="s">
        <v>352</v>
      </c>
      <c r="AB24" s="801">
        <v>0</v>
      </c>
      <c r="AC24" s="802">
        <v>0</v>
      </c>
      <c r="AD24" s="802">
        <v>0</v>
      </c>
      <c r="AE24" s="802">
        <v>0</v>
      </c>
      <c r="AF24" s="802">
        <v>0</v>
      </c>
      <c r="AG24" s="802">
        <v>372</v>
      </c>
      <c r="AH24" s="802">
        <v>0</v>
      </c>
      <c r="AI24" s="803">
        <v>0</v>
      </c>
      <c r="AJ24" s="803">
        <v>0</v>
      </c>
      <c r="AK24" s="804">
        <v>0</v>
      </c>
      <c r="AL24" s="1457"/>
      <c r="AM24" s="807" t="s">
        <v>352</v>
      </c>
      <c r="AN24" s="801">
        <v>0</v>
      </c>
      <c r="AO24" s="802">
        <v>0</v>
      </c>
      <c r="AP24" s="802">
        <v>0</v>
      </c>
      <c r="AQ24" s="802">
        <v>0</v>
      </c>
      <c r="AR24" s="802">
        <v>0</v>
      </c>
      <c r="AS24" s="802">
        <v>0</v>
      </c>
      <c r="AT24" s="802">
        <v>0</v>
      </c>
      <c r="AU24" s="803">
        <v>0</v>
      </c>
      <c r="AV24" s="803">
        <v>0</v>
      </c>
      <c r="AW24" s="804">
        <v>0</v>
      </c>
      <c r="AX24" s="1457"/>
      <c r="AY24" s="807" t="s">
        <v>352</v>
      </c>
      <c r="AZ24" s="801">
        <v>0</v>
      </c>
      <c r="BA24" s="802">
        <v>0</v>
      </c>
      <c r="BB24" s="802">
        <v>372</v>
      </c>
      <c r="BC24" s="802">
        <v>0</v>
      </c>
      <c r="BD24" s="802">
        <v>0</v>
      </c>
      <c r="BE24" s="802">
        <v>0</v>
      </c>
      <c r="BF24" s="802">
        <v>0</v>
      </c>
      <c r="BG24" s="803">
        <v>0</v>
      </c>
      <c r="BH24" s="803">
        <v>0</v>
      </c>
      <c r="BI24" s="804">
        <v>0</v>
      </c>
      <c r="BJ24" s="1457"/>
      <c r="BK24" s="807" t="s">
        <v>352</v>
      </c>
      <c r="BL24" s="801">
        <v>0</v>
      </c>
      <c r="BM24" s="802">
        <v>0</v>
      </c>
      <c r="BN24" s="802">
        <v>0</v>
      </c>
      <c r="BO24" s="802">
        <v>0</v>
      </c>
      <c r="BP24" s="802">
        <v>0</v>
      </c>
      <c r="BQ24" s="802">
        <v>0</v>
      </c>
      <c r="BR24" s="802">
        <v>0</v>
      </c>
      <c r="BS24" s="803">
        <v>0</v>
      </c>
      <c r="BT24" s="803">
        <v>0</v>
      </c>
      <c r="BU24" s="804">
        <v>0</v>
      </c>
      <c r="BV24" s="1457"/>
      <c r="BW24" s="807" t="s">
        <v>352</v>
      </c>
      <c r="BX24" s="802">
        <v>0</v>
      </c>
      <c r="BY24" s="802">
        <v>0</v>
      </c>
      <c r="BZ24" s="803">
        <v>0</v>
      </c>
      <c r="CA24" s="803">
        <v>0</v>
      </c>
      <c r="CB24" s="802">
        <v>0</v>
      </c>
      <c r="CC24" s="806">
        <v>444</v>
      </c>
    </row>
    <row r="25" spans="1:81" x14ac:dyDescent="0.2">
      <c r="A25" s="792"/>
      <c r="B25" s="1458"/>
      <c r="C25" s="811" t="s">
        <v>353</v>
      </c>
      <c r="D25" s="794">
        <v>13556</v>
      </c>
      <c r="E25" s="795">
        <v>0</v>
      </c>
      <c r="F25" s="795">
        <v>5525</v>
      </c>
      <c r="G25" s="795">
        <v>0</v>
      </c>
      <c r="H25" s="795">
        <v>0</v>
      </c>
      <c r="I25" s="795">
        <v>25</v>
      </c>
      <c r="J25" s="795">
        <v>475</v>
      </c>
      <c r="K25" s="796">
        <v>115</v>
      </c>
      <c r="L25" s="796">
        <v>0</v>
      </c>
      <c r="M25" s="797">
        <v>2473</v>
      </c>
      <c r="N25" s="1458"/>
      <c r="O25" s="812" t="s">
        <v>353</v>
      </c>
      <c r="P25" s="794">
        <v>2039</v>
      </c>
      <c r="Q25" s="795">
        <v>1519</v>
      </c>
      <c r="R25" s="795">
        <v>308</v>
      </c>
      <c r="S25" s="795">
        <v>0</v>
      </c>
      <c r="T25" s="795">
        <v>0</v>
      </c>
      <c r="U25" s="795">
        <v>40</v>
      </c>
      <c r="V25" s="795">
        <v>0</v>
      </c>
      <c r="W25" s="796">
        <v>0</v>
      </c>
      <c r="X25" s="796">
        <v>0</v>
      </c>
      <c r="Y25" s="797">
        <v>0</v>
      </c>
      <c r="Z25" s="1458"/>
      <c r="AA25" s="812" t="s">
        <v>353</v>
      </c>
      <c r="AB25" s="794">
        <v>0</v>
      </c>
      <c r="AC25" s="795">
        <v>0</v>
      </c>
      <c r="AD25" s="795">
        <v>0</v>
      </c>
      <c r="AE25" s="795">
        <v>0</v>
      </c>
      <c r="AF25" s="795">
        <v>1037</v>
      </c>
      <c r="AG25" s="795">
        <v>0</v>
      </c>
      <c r="AH25" s="795">
        <v>0</v>
      </c>
      <c r="AI25" s="796">
        <v>0</v>
      </c>
      <c r="AJ25" s="796">
        <v>0</v>
      </c>
      <c r="AK25" s="797">
        <v>0</v>
      </c>
      <c r="AL25" s="1458"/>
      <c r="AM25" s="811" t="s">
        <v>353</v>
      </c>
      <c r="AN25" s="794">
        <v>0</v>
      </c>
      <c r="AO25" s="795">
        <v>0</v>
      </c>
      <c r="AP25" s="795">
        <v>0</v>
      </c>
      <c r="AQ25" s="795">
        <v>0</v>
      </c>
      <c r="AR25" s="795">
        <v>0</v>
      </c>
      <c r="AS25" s="795">
        <v>0</v>
      </c>
      <c r="AT25" s="795">
        <v>0</v>
      </c>
      <c r="AU25" s="796">
        <v>0</v>
      </c>
      <c r="AV25" s="796">
        <v>0</v>
      </c>
      <c r="AW25" s="797">
        <v>0</v>
      </c>
      <c r="AX25" s="1458"/>
      <c r="AY25" s="811" t="s">
        <v>353</v>
      </c>
      <c r="AZ25" s="794">
        <v>0</v>
      </c>
      <c r="BA25" s="795">
        <v>0</v>
      </c>
      <c r="BB25" s="795">
        <v>0</v>
      </c>
      <c r="BC25" s="795">
        <v>0</v>
      </c>
      <c r="BD25" s="795">
        <v>0</v>
      </c>
      <c r="BE25" s="795">
        <v>0</v>
      </c>
      <c r="BF25" s="795">
        <v>0</v>
      </c>
      <c r="BG25" s="796">
        <v>0</v>
      </c>
      <c r="BH25" s="796">
        <v>0</v>
      </c>
      <c r="BI25" s="797">
        <v>0</v>
      </c>
      <c r="BJ25" s="1458"/>
      <c r="BK25" s="811" t="s">
        <v>353</v>
      </c>
      <c r="BL25" s="794">
        <v>0</v>
      </c>
      <c r="BM25" s="795">
        <v>0</v>
      </c>
      <c r="BN25" s="795">
        <v>0</v>
      </c>
      <c r="BO25" s="795">
        <v>0</v>
      </c>
      <c r="BP25" s="795">
        <v>0</v>
      </c>
      <c r="BQ25" s="795">
        <v>0</v>
      </c>
      <c r="BR25" s="795">
        <v>0</v>
      </c>
      <c r="BS25" s="796">
        <v>0</v>
      </c>
      <c r="BT25" s="796">
        <v>0</v>
      </c>
      <c r="BU25" s="797">
        <v>0</v>
      </c>
      <c r="BV25" s="1458"/>
      <c r="BW25" s="811" t="s">
        <v>353</v>
      </c>
      <c r="BX25" s="795">
        <v>0</v>
      </c>
      <c r="BY25" s="795">
        <v>0</v>
      </c>
      <c r="BZ25" s="796">
        <v>0</v>
      </c>
      <c r="CA25" s="796">
        <v>0</v>
      </c>
      <c r="CB25" s="795">
        <v>0</v>
      </c>
      <c r="CC25" s="799">
        <v>13556</v>
      </c>
    </row>
    <row r="26" spans="1:81" ht="13.5" customHeight="1" x14ac:dyDescent="0.2">
      <c r="A26" s="792"/>
      <c r="B26" s="1456" t="s">
        <v>354</v>
      </c>
      <c r="C26" s="813" t="s">
        <v>354</v>
      </c>
      <c r="D26" s="794">
        <v>167812</v>
      </c>
      <c r="E26" s="795">
        <v>4602</v>
      </c>
      <c r="F26" s="795">
        <v>128363</v>
      </c>
      <c r="G26" s="795">
        <v>6732</v>
      </c>
      <c r="H26" s="795">
        <v>333</v>
      </c>
      <c r="I26" s="795">
        <v>0</v>
      </c>
      <c r="J26" s="795">
        <v>4835</v>
      </c>
      <c r="K26" s="796">
        <v>1765</v>
      </c>
      <c r="L26" s="796">
        <v>0</v>
      </c>
      <c r="M26" s="797">
        <v>2008</v>
      </c>
      <c r="N26" s="1456" t="s">
        <v>354</v>
      </c>
      <c r="O26" s="814" t="s">
        <v>354</v>
      </c>
      <c r="P26" s="794">
        <v>1237</v>
      </c>
      <c r="Q26" s="795">
        <v>3316</v>
      </c>
      <c r="R26" s="795">
        <v>0</v>
      </c>
      <c r="S26" s="795">
        <v>10788</v>
      </c>
      <c r="T26" s="795">
        <v>1084</v>
      </c>
      <c r="U26" s="795">
        <v>2145</v>
      </c>
      <c r="V26" s="795">
        <v>0</v>
      </c>
      <c r="W26" s="796">
        <v>260</v>
      </c>
      <c r="X26" s="796">
        <v>0</v>
      </c>
      <c r="Y26" s="797">
        <v>0</v>
      </c>
      <c r="Z26" s="1456" t="s">
        <v>354</v>
      </c>
      <c r="AA26" s="814" t="s">
        <v>354</v>
      </c>
      <c r="AB26" s="794">
        <v>80</v>
      </c>
      <c r="AC26" s="795">
        <v>0</v>
      </c>
      <c r="AD26" s="795">
        <v>0</v>
      </c>
      <c r="AE26" s="795">
        <v>0</v>
      </c>
      <c r="AF26" s="795">
        <v>264</v>
      </c>
      <c r="AG26" s="795">
        <v>15118</v>
      </c>
      <c r="AH26" s="795">
        <v>20</v>
      </c>
      <c r="AI26" s="796">
        <v>36</v>
      </c>
      <c r="AJ26" s="796">
        <v>125</v>
      </c>
      <c r="AK26" s="797">
        <v>1538</v>
      </c>
      <c r="AL26" s="1456" t="s">
        <v>354</v>
      </c>
      <c r="AM26" s="813" t="s">
        <v>354</v>
      </c>
      <c r="AN26" s="794">
        <v>1032</v>
      </c>
      <c r="AO26" s="795">
        <v>141</v>
      </c>
      <c r="AP26" s="795">
        <v>1316</v>
      </c>
      <c r="AQ26" s="795">
        <v>1438</v>
      </c>
      <c r="AR26" s="795">
        <v>569</v>
      </c>
      <c r="AS26" s="795">
        <v>669</v>
      </c>
      <c r="AT26" s="795">
        <v>484</v>
      </c>
      <c r="AU26" s="796">
        <v>825</v>
      </c>
      <c r="AV26" s="796">
        <v>0</v>
      </c>
      <c r="AW26" s="797">
        <v>0</v>
      </c>
      <c r="AX26" s="1456" t="s">
        <v>354</v>
      </c>
      <c r="AY26" s="813" t="s">
        <v>354</v>
      </c>
      <c r="AZ26" s="794">
        <v>1159</v>
      </c>
      <c r="BA26" s="795">
        <v>0</v>
      </c>
      <c r="BB26" s="795">
        <v>5766</v>
      </c>
      <c r="BC26" s="795">
        <v>39019</v>
      </c>
      <c r="BD26" s="795">
        <v>4209</v>
      </c>
      <c r="BE26" s="795">
        <v>34488</v>
      </c>
      <c r="BF26" s="795">
        <v>322</v>
      </c>
      <c r="BG26" s="796">
        <v>0</v>
      </c>
      <c r="BH26" s="796">
        <v>4674</v>
      </c>
      <c r="BI26" s="797">
        <v>0</v>
      </c>
      <c r="BJ26" s="1456" t="s">
        <v>354</v>
      </c>
      <c r="BK26" s="813" t="s">
        <v>354</v>
      </c>
      <c r="BL26" s="794">
        <v>0</v>
      </c>
      <c r="BM26" s="795">
        <v>0</v>
      </c>
      <c r="BN26" s="795">
        <v>1430</v>
      </c>
      <c r="BO26" s="795">
        <v>2966</v>
      </c>
      <c r="BP26" s="795">
        <v>136</v>
      </c>
      <c r="BQ26" s="795">
        <v>142</v>
      </c>
      <c r="BR26" s="795">
        <v>6242</v>
      </c>
      <c r="BS26" s="796">
        <v>300</v>
      </c>
      <c r="BT26" s="796">
        <v>20</v>
      </c>
      <c r="BU26" s="797">
        <v>5715</v>
      </c>
      <c r="BV26" s="1456" t="s">
        <v>354</v>
      </c>
      <c r="BW26" s="813" t="s">
        <v>354</v>
      </c>
      <c r="BX26" s="795">
        <v>207</v>
      </c>
      <c r="BY26" s="795">
        <v>4523</v>
      </c>
      <c r="BZ26" s="796">
        <v>4376</v>
      </c>
      <c r="CA26" s="796">
        <v>147</v>
      </c>
      <c r="CB26" s="795">
        <v>0</v>
      </c>
      <c r="CC26" s="799">
        <v>237388</v>
      </c>
    </row>
    <row r="27" spans="1:81" x14ac:dyDescent="0.2">
      <c r="A27" s="792"/>
      <c r="B27" s="1457"/>
      <c r="C27" s="800" t="s">
        <v>355</v>
      </c>
      <c r="D27" s="801">
        <v>3232</v>
      </c>
      <c r="E27" s="802">
        <v>0</v>
      </c>
      <c r="F27" s="802">
        <v>2596</v>
      </c>
      <c r="G27" s="802">
        <v>102</v>
      </c>
      <c r="H27" s="802">
        <v>0</v>
      </c>
      <c r="I27" s="802">
        <v>0</v>
      </c>
      <c r="J27" s="802">
        <v>534</v>
      </c>
      <c r="K27" s="803">
        <v>0</v>
      </c>
      <c r="L27" s="803">
        <v>0</v>
      </c>
      <c r="M27" s="804">
        <v>0</v>
      </c>
      <c r="N27" s="1457"/>
      <c r="O27" s="805" t="s">
        <v>355</v>
      </c>
      <c r="P27" s="801">
        <v>0</v>
      </c>
      <c r="Q27" s="802">
        <v>0</v>
      </c>
      <c r="R27" s="802">
        <v>0</v>
      </c>
      <c r="S27" s="802">
        <v>0</v>
      </c>
      <c r="T27" s="802">
        <v>0</v>
      </c>
      <c r="U27" s="802">
        <v>0</v>
      </c>
      <c r="V27" s="802">
        <v>0</v>
      </c>
      <c r="W27" s="803">
        <v>0</v>
      </c>
      <c r="X27" s="803">
        <v>0</v>
      </c>
      <c r="Y27" s="804">
        <v>0</v>
      </c>
      <c r="Z27" s="1457"/>
      <c r="AA27" s="805" t="s">
        <v>355</v>
      </c>
      <c r="AB27" s="801">
        <v>0</v>
      </c>
      <c r="AC27" s="802">
        <v>0</v>
      </c>
      <c r="AD27" s="802">
        <v>0</v>
      </c>
      <c r="AE27" s="802">
        <v>0</v>
      </c>
      <c r="AF27" s="802">
        <v>0</v>
      </c>
      <c r="AG27" s="802">
        <v>4433</v>
      </c>
      <c r="AH27" s="802">
        <v>0</v>
      </c>
      <c r="AI27" s="803">
        <v>0</v>
      </c>
      <c r="AJ27" s="803">
        <v>65</v>
      </c>
      <c r="AK27" s="804">
        <v>0</v>
      </c>
      <c r="AL27" s="1457"/>
      <c r="AM27" s="800" t="s">
        <v>355</v>
      </c>
      <c r="AN27" s="801">
        <v>619</v>
      </c>
      <c r="AO27" s="802">
        <v>0</v>
      </c>
      <c r="AP27" s="802">
        <v>0</v>
      </c>
      <c r="AQ27" s="802">
        <v>245</v>
      </c>
      <c r="AR27" s="802">
        <v>0</v>
      </c>
      <c r="AS27" s="802">
        <v>0</v>
      </c>
      <c r="AT27" s="802">
        <v>21</v>
      </c>
      <c r="AU27" s="803">
        <v>0</v>
      </c>
      <c r="AV27" s="803">
        <v>0</v>
      </c>
      <c r="AW27" s="804">
        <v>0</v>
      </c>
      <c r="AX27" s="1457"/>
      <c r="AY27" s="800" t="s">
        <v>355</v>
      </c>
      <c r="AZ27" s="801">
        <v>0</v>
      </c>
      <c r="BA27" s="802">
        <v>0</v>
      </c>
      <c r="BB27" s="802">
        <v>3483</v>
      </c>
      <c r="BC27" s="802">
        <v>3505</v>
      </c>
      <c r="BD27" s="802">
        <v>3129</v>
      </c>
      <c r="BE27" s="802">
        <v>376</v>
      </c>
      <c r="BF27" s="802">
        <v>0</v>
      </c>
      <c r="BG27" s="803">
        <v>0</v>
      </c>
      <c r="BH27" s="803">
        <v>0</v>
      </c>
      <c r="BI27" s="804">
        <v>0</v>
      </c>
      <c r="BJ27" s="1457"/>
      <c r="BK27" s="800" t="s">
        <v>355</v>
      </c>
      <c r="BL27" s="801">
        <v>0</v>
      </c>
      <c r="BM27" s="802">
        <v>0</v>
      </c>
      <c r="BN27" s="802">
        <v>0</v>
      </c>
      <c r="BO27" s="802">
        <v>0</v>
      </c>
      <c r="BP27" s="802">
        <v>0</v>
      </c>
      <c r="BQ27" s="802">
        <v>0</v>
      </c>
      <c r="BR27" s="802">
        <v>0</v>
      </c>
      <c r="BS27" s="803">
        <v>0</v>
      </c>
      <c r="BT27" s="803">
        <v>0</v>
      </c>
      <c r="BU27" s="804">
        <v>0</v>
      </c>
      <c r="BV27" s="1457"/>
      <c r="BW27" s="800" t="s">
        <v>355</v>
      </c>
      <c r="BX27" s="802">
        <v>0</v>
      </c>
      <c r="BY27" s="802">
        <v>0</v>
      </c>
      <c r="BZ27" s="803">
        <v>0</v>
      </c>
      <c r="CA27" s="803">
        <v>0</v>
      </c>
      <c r="CB27" s="802">
        <v>0</v>
      </c>
      <c r="CC27" s="806">
        <v>11170</v>
      </c>
    </row>
    <row r="28" spans="1:81" x14ac:dyDescent="0.2">
      <c r="A28" s="792"/>
      <c r="B28" s="1457"/>
      <c r="C28" s="807" t="s">
        <v>356</v>
      </c>
      <c r="D28" s="801">
        <v>1100</v>
      </c>
      <c r="E28" s="802">
        <v>0</v>
      </c>
      <c r="F28" s="802">
        <v>403</v>
      </c>
      <c r="G28" s="802">
        <v>0</v>
      </c>
      <c r="H28" s="802">
        <v>0</v>
      </c>
      <c r="I28" s="802">
        <v>0</v>
      </c>
      <c r="J28" s="802">
        <v>0</v>
      </c>
      <c r="K28" s="803">
        <v>0</v>
      </c>
      <c r="L28" s="803">
        <v>0</v>
      </c>
      <c r="M28" s="804">
        <v>0</v>
      </c>
      <c r="N28" s="1457"/>
      <c r="O28" s="808" t="s">
        <v>356</v>
      </c>
      <c r="P28" s="801">
        <v>0</v>
      </c>
      <c r="Q28" s="802">
        <v>697</v>
      </c>
      <c r="R28" s="802">
        <v>0</v>
      </c>
      <c r="S28" s="802">
        <v>0</v>
      </c>
      <c r="T28" s="802">
        <v>0</v>
      </c>
      <c r="U28" s="802">
        <v>0</v>
      </c>
      <c r="V28" s="802">
        <v>0</v>
      </c>
      <c r="W28" s="803">
        <v>0</v>
      </c>
      <c r="X28" s="803">
        <v>0</v>
      </c>
      <c r="Y28" s="804">
        <v>0</v>
      </c>
      <c r="Z28" s="1457"/>
      <c r="AA28" s="808" t="s">
        <v>356</v>
      </c>
      <c r="AB28" s="801">
        <v>0</v>
      </c>
      <c r="AC28" s="802">
        <v>0</v>
      </c>
      <c r="AD28" s="802">
        <v>0</v>
      </c>
      <c r="AE28" s="802">
        <v>0</v>
      </c>
      <c r="AF28" s="802">
        <v>0</v>
      </c>
      <c r="AG28" s="802">
        <v>76</v>
      </c>
      <c r="AH28" s="802">
        <v>0</v>
      </c>
      <c r="AI28" s="803">
        <v>36</v>
      </c>
      <c r="AJ28" s="803">
        <v>0</v>
      </c>
      <c r="AK28" s="804">
        <v>0</v>
      </c>
      <c r="AL28" s="1457"/>
      <c r="AM28" s="807" t="s">
        <v>356</v>
      </c>
      <c r="AN28" s="801">
        <v>0</v>
      </c>
      <c r="AO28" s="802">
        <v>0</v>
      </c>
      <c r="AP28" s="802">
        <v>0</v>
      </c>
      <c r="AQ28" s="802">
        <v>0</v>
      </c>
      <c r="AR28" s="802">
        <v>0</v>
      </c>
      <c r="AS28" s="802">
        <v>40</v>
      </c>
      <c r="AT28" s="802">
        <v>0</v>
      </c>
      <c r="AU28" s="803">
        <v>0</v>
      </c>
      <c r="AV28" s="803">
        <v>0</v>
      </c>
      <c r="AW28" s="804">
        <v>0</v>
      </c>
      <c r="AX28" s="1457"/>
      <c r="AY28" s="807" t="s">
        <v>356</v>
      </c>
      <c r="AZ28" s="801">
        <v>0</v>
      </c>
      <c r="BA28" s="802">
        <v>0</v>
      </c>
      <c r="BB28" s="802">
        <v>0</v>
      </c>
      <c r="BC28" s="802">
        <v>0</v>
      </c>
      <c r="BD28" s="802">
        <v>0</v>
      </c>
      <c r="BE28" s="802">
        <v>0</v>
      </c>
      <c r="BF28" s="802">
        <v>0</v>
      </c>
      <c r="BG28" s="803">
        <v>0</v>
      </c>
      <c r="BH28" s="803">
        <v>0</v>
      </c>
      <c r="BI28" s="804">
        <v>0</v>
      </c>
      <c r="BJ28" s="1457"/>
      <c r="BK28" s="807" t="s">
        <v>356</v>
      </c>
      <c r="BL28" s="801">
        <v>0</v>
      </c>
      <c r="BM28" s="802">
        <v>0</v>
      </c>
      <c r="BN28" s="802">
        <v>0</v>
      </c>
      <c r="BO28" s="802">
        <v>0</v>
      </c>
      <c r="BP28" s="802">
        <v>0</v>
      </c>
      <c r="BQ28" s="802">
        <v>0</v>
      </c>
      <c r="BR28" s="802">
        <v>0</v>
      </c>
      <c r="BS28" s="803">
        <v>0</v>
      </c>
      <c r="BT28" s="803">
        <v>0</v>
      </c>
      <c r="BU28" s="804">
        <v>0</v>
      </c>
      <c r="BV28" s="1457"/>
      <c r="BW28" s="807" t="s">
        <v>356</v>
      </c>
      <c r="BX28" s="802">
        <v>0</v>
      </c>
      <c r="BY28" s="802">
        <v>0</v>
      </c>
      <c r="BZ28" s="803">
        <v>0</v>
      </c>
      <c r="CA28" s="803">
        <v>0</v>
      </c>
      <c r="CB28" s="802">
        <v>0</v>
      </c>
      <c r="CC28" s="806">
        <v>1176</v>
      </c>
    </row>
    <row r="29" spans="1:81" x14ac:dyDescent="0.2">
      <c r="A29" s="792"/>
      <c r="B29" s="1457"/>
      <c r="C29" s="807" t="s">
        <v>357</v>
      </c>
      <c r="D29" s="801">
        <v>7969</v>
      </c>
      <c r="E29" s="802">
        <v>172</v>
      </c>
      <c r="F29" s="802">
        <v>545</v>
      </c>
      <c r="G29" s="802">
        <v>25</v>
      </c>
      <c r="H29" s="802">
        <v>0</v>
      </c>
      <c r="I29" s="802">
        <v>0</v>
      </c>
      <c r="J29" s="802">
        <v>181</v>
      </c>
      <c r="K29" s="803">
        <v>20</v>
      </c>
      <c r="L29" s="803">
        <v>0</v>
      </c>
      <c r="M29" s="804">
        <v>1380</v>
      </c>
      <c r="N29" s="1457"/>
      <c r="O29" s="808" t="s">
        <v>357</v>
      </c>
      <c r="P29" s="801">
        <v>0</v>
      </c>
      <c r="Q29" s="802">
        <v>0</v>
      </c>
      <c r="R29" s="802">
        <v>0</v>
      </c>
      <c r="S29" s="802">
        <v>5366</v>
      </c>
      <c r="T29" s="802">
        <v>200</v>
      </c>
      <c r="U29" s="802">
        <v>0</v>
      </c>
      <c r="V29" s="802">
        <v>0</v>
      </c>
      <c r="W29" s="803">
        <v>0</v>
      </c>
      <c r="X29" s="803">
        <v>0</v>
      </c>
      <c r="Y29" s="804">
        <v>0</v>
      </c>
      <c r="Z29" s="1457"/>
      <c r="AA29" s="808" t="s">
        <v>357</v>
      </c>
      <c r="AB29" s="801">
        <v>80</v>
      </c>
      <c r="AC29" s="802">
        <v>0</v>
      </c>
      <c r="AD29" s="802">
        <v>0</v>
      </c>
      <c r="AE29" s="802">
        <v>0</v>
      </c>
      <c r="AF29" s="802">
        <v>0</v>
      </c>
      <c r="AG29" s="802">
        <v>1650</v>
      </c>
      <c r="AH29" s="802">
        <v>0</v>
      </c>
      <c r="AI29" s="803">
        <v>0</v>
      </c>
      <c r="AJ29" s="803">
        <v>0</v>
      </c>
      <c r="AK29" s="804">
        <v>0</v>
      </c>
      <c r="AL29" s="1457"/>
      <c r="AM29" s="807" t="s">
        <v>357</v>
      </c>
      <c r="AN29" s="801">
        <v>0</v>
      </c>
      <c r="AO29" s="802">
        <v>0</v>
      </c>
      <c r="AP29" s="802">
        <v>0</v>
      </c>
      <c r="AQ29" s="802">
        <v>0</v>
      </c>
      <c r="AR29" s="802">
        <v>0</v>
      </c>
      <c r="AS29" s="802">
        <v>0</v>
      </c>
      <c r="AT29" s="802">
        <v>0</v>
      </c>
      <c r="AU29" s="803">
        <v>804</v>
      </c>
      <c r="AV29" s="803">
        <v>0</v>
      </c>
      <c r="AW29" s="804">
        <v>0</v>
      </c>
      <c r="AX29" s="1457"/>
      <c r="AY29" s="807" t="s">
        <v>357</v>
      </c>
      <c r="AZ29" s="801">
        <v>0</v>
      </c>
      <c r="BA29" s="802">
        <v>0</v>
      </c>
      <c r="BB29" s="802">
        <v>846</v>
      </c>
      <c r="BC29" s="802">
        <v>1163</v>
      </c>
      <c r="BD29" s="802">
        <v>344</v>
      </c>
      <c r="BE29" s="802">
        <v>540</v>
      </c>
      <c r="BF29" s="802">
        <v>279</v>
      </c>
      <c r="BG29" s="803">
        <v>0</v>
      </c>
      <c r="BH29" s="803">
        <v>1591</v>
      </c>
      <c r="BI29" s="804">
        <v>0</v>
      </c>
      <c r="BJ29" s="1457"/>
      <c r="BK29" s="807" t="s">
        <v>357</v>
      </c>
      <c r="BL29" s="801">
        <v>0</v>
      </c>
      <c r="BM29" s="802">
        <v>0</v>
      </c>
      <c r="BN29" s="802">
        <v>1430</v>
      </c>
      <c r="BO29" s="802">
        <v>41</v>
      </c>
      <c r="BP29" s="802">
        <v>0</v>
      </c>
      <c r="BQ29" s="802">
        <v>120</v>
      </c>
      <c r="BR29" s="802">
        <v>1232</v>
      </c>
      <c r="BS29" s="803">
        <v>0</v>
      </c>
      <c r="BT29" s="803">
        <v>0</v>
      </c>
      <c r="BU29" s="804">
        <v>1207</v>
      </c>
      <c r="BV29" s="1457"/>
      <c r="BW29" s="807" t="s">
        <v>357</v>
      </c>
      <c r="BX29" s="802">
        <v>25</v>
      </c>
      <c r="BY29" s="802">
        <v>246</v>
      </c>
      <c r="BZ29" s="803">
        <v>246</v>
      </c>
      <c r="CA29" s="803">
        <v>0</v>
      </c>
      <c r="CB29" s="802">
        <v>0</v>
      </c>
      <c r="CC29" s="806">
        <v>13851</v>
      </c>
    </row>
    <row r="30" spans="1:81" x14ac:dyDescent="0.2">
      <c r="A30" s="792"/>
      <c r="B30" s="1457"/>
      <c r="C30" s="807" t="s">
        <v>358</v>
      </c>
      <c r="D30" s="801">
        <v>13034</v>
      </c>
      <c r="E30" s="802">
        <v>606</v>
      </c>
      <c r="F30" s="802">
        <v>5803</v>
      </c>
      <c r="G30" s="802">
        <v>4957</v>
      </c>
      <c r="H30" s="802">
        <v>0</v>
      </c>
      <c r="I30" s="802">
        <v>0</v>
      </c>
      <c r="J30" s="802">
        <v>550</v>
      </c>
      <c r="K30" s="803">
        <v>0</v>
      </c>
      <c r="L30" s="803">
        <v>0</v>
      </c>
      <c r="M30" s="804">
        <v>0</v>
      </c>
      <c r="N30" s="1457"/>
      <c r="O30" s="808" t="s">
        <v>358</v>
      </c>
      <c r="P30" s="801">
        <v>1025</v>
      </c>
      <c r="Q30" s="802">
        <v>93</v>
      </c>
      <c r="R30" s="802">
        <v>0</v>
      </c>
      <c r="S30" s="802">
        <v>0</v>
      </c>
      <c r="T30" s="802">
        <v>0</v>
      </c>
      <c r="U30" s="802">
        <v>0</v>
      </c>
      <c r="V30" s="802">
        <v>0</v>
      </c>
      <c r="W30" s="803">
        <v>0</v>
      </c>
      <c r="X30" s="803">
        <v>0</v>
      </c>
      <c r="Y30" s="804">
        <v>0</v>
      </c>
      <c r="Z30" s="1457"/>
      <c r="AA30" s="808" t="s">
        <v>358</v>
      </c>
      <c r="AB30" s="801">
        <v>0</v>
      </c>
      <c r="AC30" s="802">
        <v>0</v>
      </c>
      <c r="AD30" s="802">
        <v>0</v>
      </c>
      <c r="AE30" s="802">
        <v>0</v>
      </c>
      <c r="AF30" s="802">
        <v>0</v>
      </c>
      <c r="AG30" s="802">
        <v>452</v>
      </c>
      <c r="AH30" s="802">
        <v>0</v>
      </c>
      <c r="AI30" s="803">
        <v>0</v>
      </c>
      <c r="AJ30" s="803">
        <v>20</v>
      </c>
      <c r="AK30" s="804">
        <v>109</v>
      </c>
      <c r="AL30" s="1457"/>
      <c r="AM30" s="807" t="s">
        <v>358</v>
      </c>
      <c r="AN30" s="801">
        <v>0</v>
      </c>
      <c r="AO30" s="802">
        <v>0</v>
      </c>
      <c r="AP30" s="802">
        <v>221</v>
      </c>
      <c r="AQ30" s="802">
        <v>61</v>
      </c>
      <c r="AR30" s="802">
        <v>0</v>
      </c>
      <c r="AS30" s="802">
        <v>0</v>
      </c>
      <c r="AT30" s="802">
        <v>41</v>
      </c>
      <c r="AU30" s="803">
        <v>0</v>
      </c>
      <c r="AV30" s="803">
        <v>0</v>
      </c>
      <c r="AW30" s="804">
        <v>0</v>
      </c>
      <c r="AX30" s="1457"/>
      <c r="AY30" s="807" t="s">
        <v>358</v>
      </c>
      <c r="AZ30" s="801">
        <v>0</v>
      </c>
      <c r="BA30" s="802">
        <v>0</v>
      </c>
      <c r="BB30" s="802">
        <v>0</v>
      </c>
      <c r="BC30" s="802">
        <v>58</v>
      </c>
      <c r="BD30" s="802">
        <v>0</v>
      </c>
      <c r="BE30" s="802">
        <v>58</v>
      </c>
      <c r="BF30" s="802">
        <v>0</v>
      </c>
      <c r="BG30" s="803">
        <v>0</v>
      </c>
      <c r="BH30" s="803">
        <v>0</v>
      </c>
      <c r="BI30" s="804">
        <v>0</v>
      </c>
      <c r="BJ30" s="1457"/>
      <c r="BK30" s="807" t="s">
        <v>358</v>
      </c>
      <c r="BL30" s="801">
        <v>0</v>
      </c>
      <c r="BM30" s="802">
        <v>0</v>
      </c>
      <c r="BN30" s="802">
        <v>0</v>
      </c>
      <c r="BO30" s="802">
        <v>0</v>
      </c>
      <c r="BP30" s="802">
        <v>0</v>
      </c>
      <c r="BQ30" s="802">
        <v>0</v>
      </c>
      <c r="BR30" s="802">
        <v>0</v>
      </c>
      <c r="BS30" s="803">
        <v>0</v>
      </c>
      <c r="BT30" s="803">
        <v>0</v>
      </c>
      <c r="BU30" s="804">
        <v>0</v>
      </c>
      <c r="BV30" s="1457"/>
      <c r="BW30" s="807" t="s">
        <v>358</v>
      </c>
      <c r="BX30" s="802">
        <v>0</v>
      </c>
      <c r="BY30" s="802">
        <v>1620</v>
      </c>
      <c r="BZ30" s="803">
        <v>1620</v>
      </c>
      <c r="CA30" s="803">
        <v>0</v>
      </c>
      <c r="CB30" s="802">
        <v>0</v>
      </c>
      <c r="CC30" s="806">
        <v>15164</v>
      </c>
    </row>
    <row r="31" spans="1:81" x14ac:dyDescent="0.2">
      <c r="A31" s="792"/>
      <c r="B31" s="1457"/>
      <c r="C31" s="807" t="s">
        <v>359</v>
      </c>
      <c r="D31" s="801">
        <v>81184</v>
      </c>
      <c r="E31" s="802">
        <v>901</v>
      </c>
      <c r="F31" s="802">
        <v>74705</v>
      </c>
      <c r="G31" s="802">
        <v>69</v>
      </c>
      <c r="H31" s="802">
        <v>0</v>
      </c>
      <c r="I31" s="802">
        <v>0</v>
      </c>
      <c r="J31" s="802">
        <v>2054</v>
      </c>
      <c r="K31" s="803">
        <v>2</v>
      </c>
      <c r="L31" s="803">
        <v>0</v>
      </c>
      <c r="M31" s="804">
        <v>0</v>
      </c>
      <c r="N31" s="1457"/>
      <c r="O31" s="808" t="s">
        <v>359</v>
      </c>
      <c r="P31" s="801">
        <v>172</v>
      </c>
      <c r="Q31" s="802">
        <v>1783</v>
      </c>
      <c r="R31" s="802">
        <v>0</v>
      </c>
      <c r="S31" s="802">
        <v>1485</v>
      </c>
      <c r="T31" s="802">
        <v>13</v>
      </c>
      <c r="U31" s="802">
        <v>0</v>
      </c>
      <c r="V31" s="802">
        <v>0</v>
      </c>
      <c r="W31" s="803">
        <v>0</v>
      </c>
      <c r="X31" s="803">
        <v>0</v>
      </c>
      <c r="Y31" s="804">
        <v>0</v>
      </c>
      <c r="Z31" s="1457"/>
      <c r="AA31" s="808" t="s">
        <v>359</v>
      </c>
      <c r="AB31" s="801">
        <v>0</v>
      </c>
      <c r="AC31" s="802">
        <v>0</v>
      </c>
      <c r="AD31" s="802">
        <v>0</v>
      </c>
      <c r="AE31" s="802">
        <v>0</v>
      </c>
      <c r="AF31" s="802">
        <v>0</v>
      </c>
      <c r="AG31" s="802">
        <v>3395</v>
      </c>
      <c r="AH31" s="802">
        <v>20</v>
      </c>
      <c r="AI31" s="803">
        <v>0</v>
      </c>
      <c r="AJ31" s="803">
        <v>40</v>
      </c>
      <c r="AK31" s="804">
        <v>175</v>
      </c>
      <c r="AL31" s="1457"/>
      <c r="AM31" s="807" t="s">
        <v>359</v>
      </c>
      <c r="AN31" s="801">
        <v>0</v>
      </c>
      <c r="AO31" s="802">
        <v>103</v>
      </c>
      <c r="AP31" s="802">
        <v>660</v>
      </c>
      <c r="AQ31" s="802">
        <v>291</v>
      </c>
      <c r="AR31" s="802">
        <v>248</v>
      </c>
      <c r="AS31" s="802">
        <v>448</v>
      </c>
      <c r="AT31" s="802">
        <v>0</v>
      </c>
      <c r="AU31" s="803">
        <v>0</v>
      </c>
      <c r="AV31" s="803">
        <v>0</v>
      </c>
      <c r="AW31" s="804">
        <v>0</v>
      </c>
      <c r="AX31" s="1457"/>
      <c r="AY31" s="807" t="s">
        <v>359</v>
      </c>
      <c r="AZ31" s="801">
        <v>389</v>
      </c>
      <c r="BA31" s="802">
        <v>0</v>
      </c>
      <c r="BB31" s="802">
        <v>1021</v>
      </c>
      <c r="BC31" s="802">
        <v>530</v>
      </c>
      <c r="BD31" s="802">
        <v>152</v>
      </c>
      <c r="BE31" s="802">
        <v>378</v>
      </c>
      <c r="BF31" s="802">
        <v>0</v>
      </c>
      <c r="BG31" s="803">
        <v>0</v>
      </c>
      <c r="BH31" s="803">
        <v>1820</v>
      </c>
      <c r="BI31" s="804">
        <v>0</v>
      </c>
      <c r="BJ31" s="1457"/>
      <c r="BK31" s="807" t="s">
        <v>359</v>
      </c>
      <c r="BL31" s="801">
        <v>0</v>
      </c>
      <c r="BM31" s="802">
        <v>0</v>
      </c>
      <c r="BN31" s="802">
        <v>0</v>
      </c>
      <c r="BO31" s="802">
        <v>1714</v>
      </c>
      <c r="BP31" s="802">
        <v>106</v>
      </c>
      <c r="BQ31" s="802">
        <v>0</v>
      </c>
      <c r="BR31" s="802">
        <v>23</v>
      </c>
      <c r="BS31" s="803">
        <v>0</v>
      </c>
      <c r="BT31" s="803">
        <v>20</v>
      </c>
      <c r="BU31" s="804">
        <v>3</v>
      </c>
      <c r="BV31" s="1457"/>
      <c r="BW31" s="807" t="s">
        <v>359</v>
      </c>
      <c r="BX31" s="802">
        <v>0</v>
      </c>
      <c r="BY31" s="802">
        <v>48</v>
      </c>
      <c r="BZ31" s="803">
        <v>0</v>
      </c>
      <c r="CA31" s="803">
        <v>48</v>
      </c>
      <c r="CB31" s="802">
        <v>0</v>
      </c>
      <c r="CC31" s="806">
        <v>87000</v>
      </c>
    </row>
    <row r="32" spans="1:81" x14ac:dyDescent="0.2">
      <c r="A32" s="792"/>
      <c r="B32" s="1457"/>
      <c r="C32" s="807" t="s">
        <v>360</v>
      </c>
      <c r="D32" s="801">
        <v>260</v>
      </c>
      <c r="E32" s="802">
        <v>0</v>
      </c>
      <c r="F32" s="802">
        <v>0</v>
      </c>
      <c r="G32" s="802">
        <v>0</v>
      </c>
      <c r="H32" s="802">
        <v>0</v>
      </c>
      <c r="I32" s="802">
        <v>0</v>
      </c>
      <c r="J32" s="802">
        <v>0</v>
      </c>
      <c r="K32" s="803">
        <v>0</v>
      </c>
      <c r="L32" s="803">
        <v>0</v>
      </c>
      <c r="M32" s="804">
        <v>0</v>
      </c>
      <c r="N32" s="1457"/>
      <c r="O32" s="808" t="s">
        <v>360</v>
      </c>
      <c r="P32" s="801">
        <v>0</v>
      </c>
      <c r="Q32" s="802">
        <v>0</v>
      </c>
      <c r="R32" s="802">
        <v>0</v>
      </c>
      <c r="S32" s="802">
        <v>0</v>
      </c>
      <c r="T32" s="802">
        <v>0</v>
      </c>
      <c r="U32" s="802">
        <v>0</v>
      </c>
      <c r="V32" s="802">
        <v>0</v>
      </c>
      <c r="W32" s="803">
        <v>260</v>
      </c>
      <c r="X32" s="803">
        <v>0</v>
      </c>
      <c r="Y32" s="804">
        <v>0</v>
      </c>
      <c r="Z32" s="1457"/>
      <c r="AA32" s="808" t="s">
        <v>360</v>
      </c>
      <c r="AB32" s="801">
        <v>0</v>
      </c>
      <c r="AC32" s="802">
        <v>0</v>
      </c>
      <c r="AD32" s="802">
        <v>0</v>
      </c>
      <c r="AE32" s="802">
        <v>0</v>
      </c>
      <c r="AF32" s="802">
        <v>0</v>
      </c>
      <c r="AG32" s="802">
        <v>0</v>
      </c>
      <c r="AH32" s="802">
        <v>0</v>
      </c>
      <c r="AI32" s="803">
        <v>0</v>
      </c>
      <c r="AJ32" s="803">
        <v>0</v>
      </c>
      <c r="AK32" s="804">
        <v>0</v>
      </c>
      <c r="AL32" s="1457"/>
      <c r="AM32" s="807" t="s">
        <v>360</v>
      </c>
      <c r="AN32" s="801">
        <v>0</v>
      </c>
      <c r="AO32" s="802">
        <v>0</v>
      </c>
      <c r="AP32" s="802">
        <v>0</v>
      </c>
      <c r="AQ32" s="802">
        <v>0</v>
      </c>
      <c r="AR32" s="802">
        <v>0</v>
      </c>
      <c r="AS32" s="802">
        <v>0</v>
      </c>
      <c r="AT32" s="802">
        <v>0</v>
      </c>
      <c r="AU32" s="803">
        <v>0</v>
      </c>
      <c r="AV32" s="803">
        <v>0</v>
      </c>
      <c r="AW32" s="804">
        <v>0</v>
      </c>
      <c r="AX32" s="1457"/>
      <c r="AY32" s="807" t="s">
        <v>360</v>
      </c>
      <c r="AZ32" s="801">
        <v>0</v>
      </c>
      <c r="BA32" s="802">
        <v>0</v>
      </c>
      <c r="BB32" s="802">
        <v>0</v>
      </c>
      <c r="BC32" s="802">
        <v>40</v>
      </c>
      <c r="BD32" s="802">
        <v>0</v>
      </c>
      <c r="BE32" s="802">
        <v>40</v>
      </c>
      <c r="BF32" s="802">
        <v>0</v>
      </c>
      <c r="BG32" s="803">
        <v>0</v>
      </c>
      <c r="BH32" s="803">
        <v>0</v>
      </c>
      <c r="BI32" s="804">
        <v>0</v>
      </c>
      <c r="BJ32" s="1457"/>
      <c r="BK32" s="807" t="s">
        <v>360</v>
      </c>
      <c r="BL32" s="801">
        <v>0</v>
      </c>
      <c r="BM32" s="802">
        <v>0</v>
      </c>
      <c r="BN32" s="802">
        <v>0</v>
      </c>
      <c r="BO32" s="802">
        <v>0</v>
      </c>
      <c r="BP32" s="802">
        <v>0</v>
      </c>
      <c r="BQ32" s="802">
        <v>0</v>
      </c>
      <c r="BR32" s="802">
        <v>0</v>
      </c>
      <c r="BS32" s="803">
        <v>0</v>
      </c>
      <c r="BT32" s="803">
        <v>0</v>
      </c>
      <c r="BU32" s="804">
        <v>0</v>
      </c>
      <c r="BV32" s="1457"/>
      <c r="BW32" s="807" t="s">
        <v>360</v>
      </c>
      <c r="BX32" s="802">
        <v>0</v>
      </c>
      <c r="BY32" s="802">
        <v>0</v>
      </c>
      <c r="BZ32" s="803">
        <v>0</v>
      </c>
      <c r="CA32" s="803">
        <v>0</v>
      </c>
      <c r="CB32" s="802">
        <v>0</v>
      </c>
      <c r="CC32" s="806">
        <v>300</v>
      </c>
    </row>
    <row r="33" spans="1:81" x14ac:dyDescent="0.2">
      <c r="A33" s="792"/>
      <c r="B33" s="1457"/>
      <c r="C33" s="807" t="s">
        <v>361</v>
      </c>
      <c r="D33" s="801">
        <v>0</v>
      </c>
      <c r="E33" s="802">
        <v>0</v>
      </c>
      <c r="F33" s="802">
        <v>0</v>
      </c>
      <c r="G33" s="802">
        <v>0</v>
      </c>
      <c r="H33" s="802">
        <v>0</v>
      </c>
      <c r="I33" s="802">
        <v>0</v>
      </c>
      <c r="J33" s="802">
        <v>0</v>
      </c>
      <c r="K33" s="803">
        <v>0</v>
      </c>
      <c r="L33" s="803">
        <v>0</v>
      </c>
      <c r="M33" s="804">
        <v>0</v>
      </c>
      <c r="N33" s="1457"/>
      <c r="O33" s="808" t="s">
        <v>361</v>
      </c>
      <c r="P33" s="801">
        <v>0</v>
      </c>
      <c r="Q33" s="802">
        <v>0</v>
      </c>
      <c r="R33" s="802">
        <v>0</v>
      </c>
      <c r="S33" s="802">
        <v>0</v>
      </c>
      <c r="T33" s="802">
        <v>0</v>
      </c>
      <c r="U33" s="802">
        <v>0</v>
      </c>
      <c r="V33" s="802">
        <v>0</v>
      </c>
      <c r="W33" s="803">
        <v>0</v>
      </c>
      <c r="X33" s="803">
        <v>0</v>
      </c>
      <c r="Y33" s="804">
        <v>0</v>
      </c>
      <c r="Z33" s="1457"/>
      <c r="AA33" s="808" t="s">
        <v>361</v>
      </c>
      <c r="AB33" s="801">
        <v>0</v>
      </c>
      <c r="AC33" s="802">
        <v>0</v>
      </c>
      <c r="AD33" s="802">
        <v>0</v>
      </c>
      <c r="AE33" s="802">
        <v>0</v>
      </c>
      <c r="AF33" s="802">
        <v>0</v>
      </c>
      <c r="AG33" s="802">
        <v>0</v>
      </c>
      <c r="AH33" s="802">
        <v>0</v>
      </c>
      <c r="AI33" s="803">
        <v>0</v>
      </c>
      <c r="AJ33" s="803">
        <v>0</v>
      </c>
      <c r="AK33" s="804">
        <v>0</v>
      </c>
      <c r="AL33" s="1457"/>
      <c r="AM33" s="807" t="s">
        <v>361</v>
      </c>
      <c r="AN33" s="801">
        <v>0</v>
      </c>
      <c r="AO33" s="802">
        <v>0</v>
      </c>
      <c r="AP33" s="802">
        <v>0</v>
      </c>
      <c r="AQ33" s="802">
        <v>0</v>
      </c>
      <c r="AR33" s="802">
        <v>0</v>
      </c>
      <c r="AS33" s="802">
        <v>0</v>
      </c>
      <c r="AT33" s="802">
        <v>0</v>
      </c>
      <c r="AU33" s="803">
        <v>0</v>
      </c>
      <c r="AV33" s="803">
        <v>0</v>
      </c>
      <c r="AW33" s="804">
        <v>0</v>
      </c>
      <c r="AX33" s="1457"/>
      <c r="AY33" s="807" t="s">
        <v>361</v>
      </c>
      <c r="AZ33" s="801">
        <v>0</v>
      </c>
      <c r="BA33" s="802">
        <v>0</v>
      </c>
      <c r="BB33" s="802">
        <v>0</v>
      </c>
      <c r="BC33" s="802">
        <v>0</v>
      </c>
      <c r="BD33" s="802">
        <v>0</v>
      </c>
      <c r="BE33" s="802">
        <v>0</v>
      </c>
      <c r="BF33" s="802">
        <v>0</v>
      </c>
      <c r="BG33" s="803">
        <v>0</v>
      </c>
      <c r="BH33" s="803">
        <v>0</v>
      </c>
      <c r="BI33" s="804">
        <v>0</v>
      </c>
      <c r="BJ33" s="1457"/>
      <c r="BK33" s="807" t="s">
        <v>361</v>
      </c>
      <c r="BL33" s="801">
        <v>0</v>
      </c>
      <c r="BM33" s="802">
        <v>0</v>
      </c>
      <c r="BN33" s="802">
        <v>0</v>
      </c>
      <c r="BO33" s="802">
        <v>0</v>
      </c>
      <c r="BP33" s="802">
        <v>0</v>
      </c>
      <c r="BQ33" s="802">
        <v>0</v>
      </c>
      <c r="BR33" s="802">
        <v>0</v>
      </c>
      <c r="BS33" s="803">
        <v>0</v>
      </c>
      <c r="BT33" s="803">
        <v>0</v>
      </c>
      <c r="BU33" s="804">
        <v>0</v>
      </c>
      <c r="BV33" s="1457"/>
      <c r="BW33" s="807" t="s">
        <v>361</v>
      </c>
      <c r="BX33" s="802">
        <v>0</v>
      </c>
      <c r="BY33" s="802">
        <v>0</v>
      </c>
      <c r="BZ33" s="803">
        <v>0</v>
      </c>
      <c r="CA33" s="803">
        <v>0</v>
      </c>
      <c r="CB33" s="802">
        <v>0</v>
      </c>
      <c r="CC33" s="806">
        <v>0</v>
      </c>
    </row>
    <row r="34" spans="1:81" x14ac:dyDescent="0.2">
      <c r="A34" s="792"/>
      <c r="B34" s="1457"/>
      <c r="C34" s="807" t="s">
        <v>362</v>
      </c>
      <c r="D34" s="801">
        <v>0</v>
      </c>
      <c r="E34" s="802">
        <v>0</v>
      </c>
      <c r="F34" s="802">
        <v>0</v>
      </c>
      <c r="G34" s="802">
        <v>0</v>
      </c>
      <c r="H34" s="802">
        <v>0</v>
      </c>
      <c r="I34" s="802">
        <v>0</v>
      </c>
      <c r="J34" s="802">
        <v>0</v>
      </c>
      <c r="K34" s="803">
        <v>0</v>
      </c>
      <c r="L34" s="803">
        <v>0</v>
      </c>
      <c r="M34" s="804">
        <v>0</v>
      </c>
      <c r="N34" s="1457"/>
      <c r="O34" s="808" t="s">
        <v>362</v>
      </c>
      <c r="P34" s="801">
        <v>0</v>
      </c>
      <c r="Q34" s="802">
        <v>0</v>
      </c>
      <c r="R34" s="802">
        <v>0</v>
      </c>
      <c r="S34" s="802">
        <v>0</v>
      </c>
      <c r="T34" s="802">
        <v>0</v>
      </c>
      <c r="U34" s="802">
        <v>0</v>
      </c>
      <c r="V34" s="802">
        <v>0</v>
      </c>
      <c r="W34" s="803">
        <v>0</v>
      </c>
      <c r="X34" s="803">
        <v>0</v>
      </c>
      <c r="Y34" s="804">
        <v>0</v>
      </c>
      <c r="Z34" s="1457"/>
      <c r="AA34" s="808" t="s">
        <v>362</v>
      </c>
      <c r="AB34" s="801">
        <v>0</v>
      </c>
      <c r="AC34" s="802">
        <v>0</v>
      </c>
      <c r="AD34" s="802">
        <v>0</v>
      </c>
      <c r="AE34" s="802">
        <v>0</v>
      </c>
      <c r="AF34" s="802">
        <v>0</v>
      </c>
      <c r="AG34" s="802">
        <v>0</v>
      </c>
      <c r="AH34" s="802">
        <v>0</v>
      </c>
      <c r="AI34" s="803">
        <v>0</v>
      </c>
      <c r="AJ34" s="803">
        <v>0</v>
      </c>
      <c r="AK34" s="804">
        <v>0</v>
      </c>
      <c r="AL34" s="1457"/>
      <c r="AM34" s="807" t="s">
        <v>362</v>
      </c>
      <c r="AN34" s="801">
        <v>0</v>
      </c>
      <c r="AO34" s="802">
        <v>0</v>
      </c>
      <c r="AP34" s="802">
        <v>0</v>
      </c>
      <c r="AQ34" s="802">
        <v>0</v>
      </c>
      <c r="AR34" s="802">
        <v>0</v>
      </c>
      <c r="AS34" s="802">
        <v>0</v>
      </c>
      <c r="AT34" s="802">
        <v>0</v>
      </c>
      <c r="AU34" s="803">
        <v>0</v>
      </c>
      <c r="AV34" s="803">
        <v>0</v>
      </c>
      <c r="AW34" s="804">
        <v>0</v>
      </c>
      <c r="AX34" s="1457"/>
      <c r="AY34" s="807" t="s">
        <v>362</v>
      </c>
      <c r="AZ34" s="801">
        <v>0</v>
      </c>
      <c r="BA34" s="802">
        <v>0</v>
      </c>
      <c r="BB34" s="802">
        <v>0</v>
      </c>
      <c r="BC34" s="802">
        <v>17</v>
      </c>
      <c r="BD34" s="802">
        <v>0</v>
      </c>
      <c r="BE34" s="802">
        <v>17</v>
      </c>
      <c r="BF34" s="802">
        <v>0</v>
      </c>
      <c r="BG34" s="803">
        <v>0</v>
      </c>
      <c r="BH34" s="803">
        <v>0</v>
      </c>
      <c r="BI34" s="804">
        <v>0</v>
      </c>
      <c r="BJ34" s="1457"/>
      <c r="BK34" s="807" t="s">
        <v>362</v>
      </c>
      <c r="BL34" s="801">
        <v>0</v>
      </c>
      <c r="BM34" s="802">
        <v>0</v>
      </c>
      <c r="BN34" s="802">
        <v>0</v>
      </c>
      <c r="BO34" s="802">
        <v>0</v>
      </c>
      <c r="BP34" s="802">
        <v>0</v>
      </c>
      <c r="BQ34" s="802">
        <v>0</v>
      </c>
      <c r="BR34" s="802">
        <v>0</v>
      </c>
      <c r="BS34" s="803">
        <v>0</v>
      </c>
      <c r="BT34" s="803">
        <v>0</v>
      </c>
      <c r="BU34" s="804">
        <v>0</v>
      </c>
      <c r="BV34" s="1457"/>
      <c r="BW34" s="807" t="s">
        <v>362</v>
      </c>
      <c r="BX34" s="802">
        <v>0</v>
      </c>
      <c r="BY34" s="802">
        <v>0</v>
      </c>
      <c r="BZ34" s="803">
        <v>0</v>
      </c>
      <c r="CA34" s="803">
        <v>0</v>
      </c>
      <c r="CB34" s="802">
        <v>0</v>
      </c>
      <c r="CC34" s="806">
        <v>17</v>
      </c>
    </row>
    <row r="35" spans="1:81" x14ac:dyDescent="0.2">
      <c r="A35" s="792"/>
      <c r="B35" s="1457"/>
      <c r="C35" s="807" t="s">
        <v>363</v>
      </c>
      <c r="D35" s="801">
        <v>1966</v>
      </c>
      <c r="E35" s="802">
        <v>0</v>
      </c>
      <c r="F35" s="802">
        <v>1443</v>
      </c>
      <c r="G35" s="802">
        <v>300</v>
      </c>
      <c r="H35" s="802">
        <v>0</v>
      </c>
      <c r="I35" s="802">
        <v>0</v>
      </c>
      <c r="J35" s="802">
        <v>80</v>
      </c>
      <c r="K35" s="803">
        <v>0</v>
      </c>
      <c r="L35" s="803">
        <v>0</v>
      </c>
      <c r="M35" s="804">
        <v>0</v>
      </c>
      <c r="N35" s="1457"/>
      <c r="O35" s="808" t="s">
        <v>363</v>
      </c>
      <c r="P35" s="801">
        <v>0</v>
      </c>
      <c r="Q35" s="802">
        <v>0</v>
      </c>
      <c r="R35" s="802">
        <v>0</v>
      </c>
      <c r="S35" s="802">
        <v>19</v>
      </c>
      <c r="T35" s="802">
        <v>35</v>
      </c>
      <c r="U35" s="802">
        <v>21</v>
      </c>
      <c r="V35" s="802">
        <v>0</v>
      </c>
      <c r="W35" s="803">
        <v>0</v>
      </c>
      <c r="X35" s="803">
        <v>0</v>
      </c>
      <c r="Y35" s="804">
        <v>0</v>
      </c>
      <c r="Z35" s="1457"/>
      <c r="AA35" s="808" t="s">
        <v>363</v>
      </c>
      <c r="AB35" s="801">
        <v>0</v>
      </c>
      <c r="AC35" s="802">
        <v>0</v>
      </c>
      <c r="AD35" s="802">
        <v>0</v>
      </c>
      <c r="AE35" s="802">
        <v>0</v>
      </c>
      <c r="AF35" s="802">
        <v>68</v>
      </c>
      <c r="AG35" s="802">
        <v>871</v>
      </c>
      <c r="AH35" s="802">
        <v>0</v>
      </c>
      <c r="AI35" s="803">
        <v>0</v>
      </c>
      <c r="AJ35" s="803">
        <v>0</v>
      </c>
      <c r="AK35" s="804">
        <v>21</v>
      </c>
      <c r="AL35" s="1457"/>
      <c r="AM35" s="807" t="s">
        <v>363</v>
      </c>
      <c r="AN35" s="801">
        <v>399</v>
      </c>
      <c r="AO35" s="802">
        <v>0</v>
      </c>
      <c r="AP35" s="802">
        <v>43</v>
      </c>
      <c r="AQ35" s="802">
        <v>266</v>
      </c>
      <c r="AR35" s="802">
        <v>0</v>
      </c>
      <c r="AS35" s="802">
        <v>136</v>
      </c>
      <c r="AT35" s="802">
        <v>0</v>
      </c>
      <c r="AU35" s="803">
        <v>0</v>
      </c>
      <c r="AV35" s="803">
        <v>0</v>
      </c>
      <c r="AW35" s="804">
        <v>0</v>
      </c>
      <c r="AX35" s="1457"/>
      <c r="AY35" s="807" t="s">
        <v>363</v>
      </c>
      <c r="AZ35" s="801">
        <v>0</v>
      </c>
      <c r="BA35" s="802">
        <v>0</v>
      </c>
      <c r="BB35" s="802">
        <v>6</v>
      </c>
      <c r="BC35" s="802">
        <v>139</v>
      </c>
      <c r="BD35" s="802">
        <v>0</v>
      </c>
      <c r="BE35" s="802">
        <v>139</v>
      </c>
      <c r="BF35" s="802">
        <v>0</v>
      </c>
      <c r="BG35" s="803">
        <v>0</v>
      </c>
      <c r="BH35" s="803">
        <v>22</v>
      </c>
      <c r="BI35" s="804">
        <v>0</v>
      </c>
      <c r="BJ35" s="1457"/>
      <c r="BK35" s="807" t="s">
        <v>363</v>
      </c>
      <c r="BL35" s="801">
        <v>0</v>
      </c>
      <c r="BM35" s="802">
        <v>0</v>
      </c>
      <c r="BN35" s="802">
        <v>0</v>
      </c>
      <c r="BO35" s="802">
        <v>0</v>
      </c>
      <c r="BP35" s="802">
        <v>0</v>
      </c>
      <c r="BQ35" s="802">
        <v>22</v>
      </c>
      <c r="BR35" s="802">
        <v>0</v>
      </c>
      <c r="BS35" s="803">
        <v>0</v>
      </c>
      <c r="BT35" s="803">
        <v>0</v>
      </c>
      <c r="BU35" s="804">
        <v>0</v>
      </c>
      <c r="BV35" s="1457"/>
      <c r="BW35" s="807" t="s">
        <v>363</v>
      </c>
      <c r="BX35" s="802">
        <v>0</v>
      </c>
      <c r="BY35" s="802">
        <v>1168</v>
      </c>
      <c r="BZ35" s="803">
        <v>1168</v>
      </c>
      <c r="CA35" s="803">
        <v>0</v>
      </c>
      <c r="CB35" s="802">
        <v>0</v>
      </c>
      <c r="CC35" s="806">
        <v>4166</v>
      </c>
    </row>
    <row r="36" spans="1:81" x14ac:dyDescent="0.2">
      <c r="A36" s="792"/>
      <c r="B36" s="1458"/>
      <c r="C36" s="811" t="s">
        <v>364</v>
      </c>
      <c r="D36" s="794">
        <v>59067</v>
      </c>
      <c r="E36" s="795">
        <v>2923</v>
      </c>
      <c r="F36" s="795">
        <v>42868</v>
      </c>
      <c r="G36" s="795">
        <v>1279</v>
      </c>
      <c r="H36" s="795">
        <v>333</v>
      </c>
      <c r="I36" s="795">
        <v>0</v>
      </c>
      <c r="J36" s="795">
        <v>1436</v>
      </c>
      <c r="K36" s="796">
        <v>1743</v>
      </c>
      <c r="L36" s="796">
        <v>0</v>
      </c>
      <c r="M36" s="797">
        <v>628</v>
      </c>
      <c r="N36" s="1458"/>
      <c r="O36" s="812" t="s">
        <v>364</v>
      </c>
      <c r="P36" s="794">
        <v>40</v>
      </c>
      <c r="Q36" s="795">
        <v>743</v>
      </c>
      <c r="R36" s="795">
        <v>0</v>
      </c>
      <c r="S36" s="795">
        <v>3918</v>
      </c>
      <c r="T36" s="795">
        <v>836</v>
      </c>
      <c r="U36" s="795">
        <v>2124</v>
      </c>
      <c r="V36" s="795">
        <v>0</v>
      </c>
      <c r="W36" s="796">
        <v>0</v>
      </c>
      <c r="X36" s="796">
        <v>0</v>
      </c>
      <c r="Y36" s="797">
        <v>0</v>
      </c>
      <c r="Z36" s="1458"/>
      <c r="AA36" s="812" t="s">
        <v>364</v>
      </c>
      <c r="AB36" s="794">
        <v>0</v>
      </c>
      <c r="AC36" s="795">
        <v>0</v>
      </c>
      <c r="AD36" s="795">
        <v>0</v>
      </c>
      <c r="AE36" s="795">
        <v>0</v>
      </c>
      <c r="AF36" s="795">
        <v>196</v>
      </c>
      <c r="AG36" s="795">
        <v>4241</v>
      </c>
      <c r="AH36" s="795">
        <v>0</v>
      </c>
      <c r="AI36" s="796">
        <v>0</v>
      </c>
      <c r="AJ36" s="796">
        <v>0</v>
      </c>
      <c r="AK36" s="797">
        <v>1233</v>
      </c>
      <c r="AL36" s="1458"/>
      <c r="AM36" s="811" t="s">
        <v>364</v>
      </c>
      <c r="AN36" s="794">
        <v>14</v>
      </c>
      <c r="AO36" s="795">
        <v>38</v>
      </c>
      <c r="AP36" s="795">
        <v>392</v>
      </c>
      <c r="AQ36" s="795">
        <v>575</v>
      </c>
      <c r="AR36" s="795">
        <v>321</v>
      </c>
      <c r="AS36" s="795">
        <v>45</v>
      </c>
      <c r="AT36" s="795">
        <v>422</v>
      </c>
      <c r="AU36" s="796">
        <v>21</v>
      </c>
      <c r="AV36" s="796">
        <v>0</v>
      </c>
      <c r="AW36" s="797">
        <v>0</v>
      </c>
      <c r="AX36" s="1458"/>
      <c r="AY36" s="811" t="s">
        <v>364</v>
      </c>
      <c r="AZ36" s="794">
        <v>770</v>
      </c>
      <c r="BA36" s="795">
        <v>0</v>
      </c>
      <c r="BB36" s="795">
        <v>410</v>
      </c>
      <c r="BC36" s="795">
        <v>33567</v>
      </c>
      <c r="BD36" s="795">
        <v>584</v>
      </c>
      <c r="BE36" s="795">
        <v>32940</v>
      </c>
      <c r="BF36" s="795">
        <v>43</v>
      </c>
      <c r="BG36" s="796">
        <v>0</v>
      </c>
      <c r="BH36" s="796">
        <v>1241</v>
      </c>
      <c r="BI36" s="797">
        <v>0</v>
      </c>
      <c r="BJ36" s="1458"/>
      <c r="BK36" s="811" t="s">
        <v>364</v>
      </c>
      <c r="BL36" s="794">
        <v>0</v>
      </c>
      <c r="BM36" s="795">
        <v>0</v>
      </c>
      <c r="BN36" s="795">
        <v>0</v>
      </c>
      <c r="BO36" s="795">
        <v>1211</v>
      </c>
      <c r="BP36" s="795">
        <v>30</v>
      </c>
      <c r="BQ36" s="795">
        <v>0</v>
      </c>
      <c r="BR36" s="795">
        <v>4987</v>
      </c>
      <c r="BS36" s="796">
        <v>300</v>
      </c>
      <c r="BT36" s="796">
        <v>0</v>
      </c>
      <c r="BU36" s="797">
        <v>4505</v>
      </c>
      <c r="BV36" s="1458"/>
      <c r="BW36" s="811" t="s">
        <v>364</v>
      </c>
      <c r="BX36" s="795">
        <v>182</v>
      </c>
      <c r="BY36" s="795">
        <v>1441</v>
      </c>
      <c r="BZ36" s="796">
        <v>1342</v>
      </c>
      <c r="CA36" s="796">
        <v>99</v>
      </c>
      <c r="CB36" s="795">
        <v>0</v>
      </c>
      <c r="CC36" s="799">
        <v>104544</v>
      </c>
    </row>
    <row r="37" spans="1:81" ht="13.5" customHeight="1" x14ac:dyDescent="0.2">
      <c r="A37" s="792"/>
      <c r="B37" s="1456" t="s">
        <v>365</v>
      </c>
      <c r="C37" s="813" t="s">
        <v>365</v>
      </c>
      <c r="D37" s="794">
        <v>2670116</v>
      </c>
      <c r="E37" s="795">
        <v>178147</v>
      </c>
      <c r="F37" s="795">
        <v>1804837</v>
      </c>
      <c r="G37" s="795">
        <v>99244</v>
      </c>
      <c r="H37" s="795">
        <v>0</v>
      </c>
      <c r="I37" s="795">
        <v>1999</v>
      </c>
      <c r="J37" s="795">
        <v>114754</v>
      </c>
      <c r="K37" s="796">
        <v>222608</v>
      </c>
      <c r="L37" s="796">
        <v>9477</v>
      </c>
      <c r="M37" s="797">
        <v>49410</v>
      </c>
      <c r="N37" s="1456" t="s">
        <v>365</v>
      </c>
      <c r="O37" s="814" t="s">
        <v>365</v>
      </c>
      <c r="P37" s="794">
        <v>70262</v>
      </c>
      <c r="Q37" s="795">
        <v>72778</v>
      </c>
      <c r="R37" s="795">
        <v>15</v>
      </c>
      <c r="S37" s="795">
        <v>18893</v>
      </c>
      <c r="T37" s="795">
        <v>639</v>
      </c>
      <c r="U37" s="795">
        <v>307</v>
      </c>
      <c r="V37" s="795">
        <v>179</v>
      </c>
      <c r="W37" s="796">
        <v>0</v>
      </c>
      <c r="X37" s="796">
        <v>4967</v>
      </c>
      <c r="Y37" s="797">
        <v>1</v>
      </c>
      <c r="Z37" s="1456" t="s">
        <v>365</v>
      </c>
      <c r="AA37" s="814" t="s">
        <v>365</v>
      </c>
      <c r="AB37" s="794">
        <v>0</v>
      </c>
      <c r="AC37" s="795">
        <v>16738</v>
      </c>
      <c r="AD37" s="795">
        <v>22</v>
      </c>
      <c r="AE37" s="795">
        <v>78</v>
      </c>
      <c r="AF37" s="795">
        <v>4761</v>
      </c>
      <c r="AG37" s="795">
        <v>157906</v>
      </c>
      <c r="AH37" s="795">
        <v>1691</v>
      </c>
      <c r="AI37" s="796">
        <v>7259</v>
      </c>
      <c r="AJ37" s="796">
        <v>1494</v>
      </c>
      <c r="AK37" s="797">
        <v>12879</v>
      </c>
      <c r="AL37" s="1456" t="s">
        <v>365</v>
      </c>
      <c r="AM37" s="813" t="s">
        <v>365</v>
      </c>
      <c r="AN37" s="794">
        <v>2847</v>
      </c>
      <c r="AO37" s="795">
        <v>2366</v>
      </c>
      <c r="AP37" s="795">
        <v>7931</v>
      </c>
      <c r="AQ37" s="795">
        <v>35307</v>
      </c>
      <c r="AR37" s="795">
        <v>4764</v>
      </c>
      <c r="AS37" s="795">
        <v>9143</v>
      </c>
      <c r="AT37" s="795">
        <v>1105</v>
      </c>
      <c r="AU37" s="796">
        <v>44224</v>
      </c>
      <c r="AV37" s="796">
        <v>1556</v>
      </c>
      <c r="AW37" s="797">
        <v>1376</v>
      </c>
      <c r="AX37" s="1456" t="s">
        <v>365</v>
      </c>
      <c r="AY37" s="813" t="s">
        <v>365</v>
      </c>
      <c r="AZ37" s="794">
        <v>2214</v>
      </c>
      <c r="BA37" s="795">
        <v>7070</v>
      </c>
      <c r="BB37" s="795">
        <v>14680</v>
      </c>
      <c r="BC37" s="795">
        <v>63477</v>
      </c>
      <c r="BD37" s="795">
        <v>2319</v>
      </c>
      <c r="BE37" s="795">
        <v>52272</v>
      </c>
      <c r="BF37" s="795">
        <v>8571</v>
      </c>
      <c r="BG37" s="796">
        <v>315</v>
      </c>
      <c r="BH37" s="796">
        <v>15510</v>
      </c>
      <c r="BI37" s="797">
        <v>897</v>
      </c>
      <c r="BJ37" s="1456" t="s">
        <v>365</v>
      </c>
      <c r="BK37" s="813" t="s">
        <v>365</v>
      </c>
      <c r="BL37" s="794">
        <v>1008</v>
      </c>
      <c r="BM37" s="795">
        <v>1450</v>
      </c>
      <c r="BN37" s="795">
        <v>390</v>
      </c>
      <c r="BO37" s="795">
        <v>11135</v>
      </c>
      <c r="BP37" s="795">
        <v>15</v>
      </c>
      <c r="BQ37" s="795">
        <v>615</v>
      </c>
      <c r="BR37" s="795">
        <v>12543</v>
      </c>
      <c r="BS37" s="796">
        <v>20</v>
      </c>
      <c r="BT37" s="796">
        <v>675</v>
      </c>
      <c r="BU37" s="797">
        <v>8174</v>
      </c>
      <c r="BV37" s="1456" t="s">
        <v>365</v>
      </c>
      <c r="BW37" s="813" t="s">
        <v>365</v>
      </c>
      <c r="BX37" s="795">
        <v>3674</v>
      </c>
      <c r="BY37" s="795">
        <v>10886</v>
      </c>
      <c r="BZ37" s="796">
        <v>8822</v>
      </c>
      <c r="CA37" s="796">
        <v>1460</v>
      </c>
      <c r="CB37" s="795">
        <v>604</v>
      </c>
      <c r="CC37" s="799">
        <v>2930438</v>
      </c>
    </row>
    <row r="38" spans="1:81" x14ac:dyDescent="0.2">
      <c r="A38" s="792"/>
      <c r="B38" s="1457"/>
      <c r="C38" s="800" t="s">
        <v>366</v>
      </c>
      <c r="D38" s="801">
        <v>32611</v>
      </c>
      <c r="E38" s="802">
        <v>3006</v>
      </c>
      <c r="F38" s="802">
        <v>14634</v>
      </c>
      <c r="G38" s="802">
        <v>110</v>
      </c>
      <c r="H38" s="802">
        <v>0</v>
      </c>
      <c r="I38" s="802">
        <v>0</v>
      </c>
      <c r="J38" s="802">
        <v>4012</v>
      </c>
      <c r="K38" s="803">
        <v>242</v>
      </c>
      <c r="L38" s="803">
        <v>0</v>
      </c>
      <c r="M38" s="804">
        <v>0</v>
      </c>
      <c r="N38" s="1457"/>
      <c r="O38" s="805" t="s">
        <v>366</v>
      </c>
      <c r="P38" s="801">
        <v>38</v>
      </c>
      <c r="Q38" s="802">
        <v>100</v>
      </c>
      <c r="R38" s="802">
        <v>0</v>
      </c>
      <c r="S38" s="802">
        <v>8769</v>
      </c>
      <c r="T38" s="802">
        <v>0</v>
      </c>
      <c r="U38" s="802">
        <v>0</v>
      </c>
      <c r="V38" s="802">
        <v>0</v>
      </c>
      <c r="W38" s="803">
        <v>0</v>
      </c>
      <c r="X38" s="803">
        <v>0</v>
      </c>
      <c r="Y38" s="804">
        <v>0</v>
      </c>
      <c r="Z38" s="1457"/>
      <c r="AA38" s="805" t="s">
        <v>366</v>
      </c>
      <c r="AB38" s="801">
        <v>0</v>
      </c>
      <c r="AC38" s="802">
        <v>0</v>
      </c>
      <c r="AD38" s="802">
        <v>0</v>
      </c>
      <c r="AE38" s="802">
        <v>0</v>
      </c>
      <c r="AF38" s="802">
        <v>1700</v>
      </c>
      <c r="AG38" s="802">
        <v>6779</v>
      </c>
      <c r="AH38" s="802">
        <v>587</v>
      </c>
      <c r="AI38" s="803">
        <v>1460</v>
      </c>
      <c r="AJ38" s="803">
        <v>0</v>
      </c>
      <c r="AK38" s="804">
        <v>322</v>
      </c>
      <c r="AL38" s="1457"/>
      <c r="AM38" s="800" t="s">
        <v>366</v>
      </c>
      <c r="AN38" s="801">
        <v>0</v>
      </c>
      <c r="AO38" s="802">
        <v>8</v>
      </c>
      <c r="AP38" s="802">
        <v>404</v>
      </c>
      <c r="AQ38" s="802">
        <v>106</v>
      </c>
      <c r="AR38" s="802">
        <v>40</v>
      </c>
      <c r="AS38" s="802">
        <v>0</v>
      </c>
      <c r="AT38" s="802">
        <v>0</v>
      </c>
      <c r="AU38" s="803">
        <v>2161</v>
      </c>
      <c r="AV38" s="803">
        <v>0</v>
      </c>
      <c r="AW38" s="804">
        <v>0</v>
      </c>
      <c r="AX38" s="1457"/>
      <c r="AY38" s="800" t="s">
        <v>366</v>
      </c>
      <c r="AZ38" s="801">
        <v>60</v>
      </c>
      <c r="BA38" s="802">
        <v>61</v>
      </c>
      <c r="BB38" s="802">
        <v>1570</v>
      </c>
      <c r="BC38" s="802">
        <v>388</v>
      </c>
      <c r="BD38" s="802">
        <v>146</v>
      </c>
      <c r="BE38" s="802">
        <v>150</v>
      </c>
      <c r="BF38" s="802">
        <v>0</v>
      </c>
      <c r="BG38" s="803">
        <v>92</v>
      </c>
      <c r="BH38" s="803">
        <v>7255</v>
      </c>
      <c r="BI38" s="804">
        <v>240</v>
      </c>
      <c r="BJ38" s="1457"/>
      <c r="BK38" s="800" t="s">
        <v>366</v>
      </c>
      <c r="BL38" s="801">
        <v>0</v>
      </c>
      <c r="BM38" s="802">
        <v>0</v>
      </c>
      <c r="BN38" s="802">
        <v>126</v>
      </c>
      <c r="BO38" s="802">
        <v>6889</v>
      </c>
      <c r="BP38" s="802">
        <v>0</v>
      </c>
      <c r="BQ38" s="802">
        <v>0</v>
      </c>
      <c r="BR38" s="802">
        <v>4413</v>
      </c>
      <c r="BS38" s="803">
        <v>0</v>
      </c>
      <c r="BT38" s="803">
        <v>0</v>
      </c>
      <c r="BU38" s="804">
        <v>4413</v>
      </c>
      <c r="BV38" s="1457"/>
      <c r="BW38" s="800" t="s">
        <v>366</v>
      </c>
      <c r="BX38" s="802">
        <v>0</v>
      </c>
      <c r="BY38" s="802">
        <v>1204</v>
      </c>
      <c r="BZ38" s="803">
        <v>1204</v>
      </c>
      <c r="CA38" s="803">
        <v>0</v>
      </c>
      <c r="CB38" s="802">
        <v>0</v>
      </c>
      <c r="CC38" s="806">
        <v>52650</v>
      </c>
    </row>
    <row r="39" spans="1:81" x14ac:dyDescent="0.2">
      <c r="A39" s="792"/>
      <c r="B39" s="1457"/>
      <c r="C39" s="807" t="s">
        <v>367</v>
      </c>
      <c r="D39" s="801">
        <v>49763</v>
      </c>
      <c r="E39" s="802">
        <v>22296</v>
      </c>
      <c r="F39" s="802">
        <v>17477</v>
      </c>
      <c r="G39" s="802">
        <v>5809</v>
      </c>
      <c r="H39" s="802">
        <v>0</v>
      </c>
      <c r="I39" s="802">
        <v>0</v>
      </c>
      <c r="J39" s="802">
        <v>600</v>
      </c>
      <c r="K39" s="803">
        <v>2907</v>
      </c>
      <c r="L39" s="803">
        <v>25</v>
      </c>
      <c r="M39" s="804">
        <v>23</v>
      </c>
      <c r="N39" s="1457"/>
      <c r="O39" s="808" t="s">
        <v>367</v>
      </c>
      <c r="P39" s="801">
        <v>4</v>
      </c>
      <c r="Q39" s="802">
        <v>393</v>
      </c>
      <c r="R39" s="802">
        <v>0</v>
      </c>
      <c r="S39" s="802">
        <v>229</v>
      </c>
      <c r="T39" s="802">
        <v>0</v>
      </c>
      <c r="U39" s="802">
        <v>0</v>
      </c>
      <c r="V39" s="802">
        <v>0</v>
      </c>
      <c r="W39" s="803">
        <v>0</v>
      </c>
      <c r="X39" s="803">
        <v>0</v>
      </c>
      <c r="Y39" s="804">
        <v>0</v>
      </c>
      <c r="Z39" s="1457"/>
      <c r="AA39" s="808" t="s">
        <v>367</v>
      </c>
      <c r="AB39" s="801">
        <v>0</v>
      </c>
      <c r="AC39" s="802">
        <v>0</v>
      </c>
      <c r="AD39" s="802">
        <v>0</v>
      </c>
      <c r="AE39" s="802">
        <v>0</v>
      </c>
      <c r="AF39" s="802">
        <v>0</v>
      </c>
      <c r="AG39" s="802">
        <v>6174</v>
      </c>
      <c r="AH39" s="802">
        <v>0</v>
      </c>
      <c r="AI39" s="803">
        <v>1990</v>
      </c>
      <c r="AJ39" s="803">
        <v>78</v>
      </c>
      <c r="AK39" s="804">
        <v>886</v>
      </c>
      <c r="AL39" s="1457"/>
      <c r="AM39" s="807" t="s">
        <v>367</v>
      </c>
      <c r="AN39" s="801">
        <v>40</v>
      </c>
      <c r="AO39" s="802">
        <v>123</v>
      </c>
      <c r="AP39" s="802">
        <v>515</v>
      </c>
      <c r="AQ39" s="802">
        <v>2093</v>
      </c>
      <c r="AR39" s="802">
        <v>78</v>
      </c>
      <c r="AS39" s="802">
        <v>97</v>
      </c>
      <c r="AT39" s="802">
        <v>45</v>
      </c>
      <c r="AU39" s="803">
        <v>0</v>
      </c>
      <c r="AV39" s="803">
        <v>88</v>
      </c>
      <c r="AW39" s="804">
        <v>0</v>
      </c>
      <c r="AX39" s="1457"/>
      <c r="AY39" s="807" t="s">
        <v>367</v>
      </c>
      <c r="AZ39" s="801">
        <v>17</v>
      </c>
      <c r="BA39" s="802">
        <v>3</v>
      </c>
      <c r="BB39" s="802">
        <v>121</v>
      </c>
      <c r="BC39" s="802">
        <v>375</v>
      </c>
      <c r="BD39" s="802">
        <v>0</v>
      </c>
      <c r="BE39" s="802">
        <v>375</v>
      </c>
      <c r="BF39" s="802">
        <v>0</v>
      </c>
      <c r="BG39" s="803">
        <v>0</v>
      </c>
      <c r="BH39" s="803">
        <v>110</v>
      </c>
      <c r="BI39" s="804">
        <v>0</v>
      </c>
      <c r="BJ39" s="1457"/>
      <c r="BK39" s="807" t="s">
        <v>367</v>
      </c>
      <c r="BL39" s="801">
        <v>0</v>
      </c>
      <c r="BM39" s="802">
        <v>0</v>
      </c>
      <c r="BN39" s="802">
        <v>0</v>
      </c>
      <c r="BO39" s="802">
        <v>110</v>
      </c>
      <c r="BP39" s="802">
        <v>0</v>
      </c>
      <c r="BQ39" s="802">
        <v>0</v>
      </c>
      <c r="BR39" s="802">
        <v>830</v>
      </c>
      <c r="BS39" s="803">
        <v>0</v>
      </c>
      <c r="BT39" s="803">
        <v>30</v>
      </c>
      <c r="BU39" s="804">
        <v>800</v>
      </c>
      <c r="BV39" s="1457"/>
      <c r="BW39" s="807" t="s">
        <v>367</v>
      </c>
      <c r="BX39" s="802">
        <v>0</v>
      </c>
      <c r="BY39" s="802">
        <v>332</v>
      </c>
      <c r="BZ39" s="803">
        <v>332</v>
      </c>
      <c r="CA39" s="803">
        <v>0</v>
      </c>
      <c r="CB39" s="802">
        <v>0</v>
      </c>
      <c r="CC39" s="806">
        <v>57584</v>
      </c>
    </row>
    <row r="40" spans="1:81" x14ac:dyDescent="0.2">
      <c r="A40" s="792"/>
      <c r="B40" s="1457"/>
      <c r="C40" s="807" t="s">
        <v>368</v>
      </c>
      <c r="D40" s="801">
        <v>259822</v>
      </c>
      <c r="E40" s="802">
        <v>8378</v>
      </c>
      <c r="F40" s="802">
        <v>103748</v>
      </c>
      <c r="G40" s="802">
        <v>4787</v>
      </c>
      <c r="H40" s="802">
        <v>0</v>
      </c>
      <c r="I40" s="802">
        <v>8</v>
      </c>
      <c r="J40" s="802">
        <v>63020</v>
      </c>
      <c r="K40" s="803">
        <v>7908</v>
      </c>
      <c r="L40" s="803">
        <v>79</v>
      </c>
      <c r="M40" s="804">
        <v>2650</v>
      </c>
      <c r="N40" s="1457"/>
      <c r="O40" s="808" t="s">
        <v>368</v>
      </c>
      <c r="P40" s="801">
        <v>25267</v>
      </c>
      <c r="Q40" s="802">
        <v>17897</v>
      </c>
      <c r="R40" s="802">
        <v>0</v>
      </c>
      <c r="S40" s="802">
        <v>1562</v>
      </c>
      <c r="T40" s="802">
        <v>531</v>
      </c>
      <c r="U40" s="802">
        <v>108</v>
      </c>
      <c r="V40" s="802">
        <v>0</v>
      </c>
      <c r="W40" s="803">
        <v>0</v>
      </c>
      <c r="X40" s="803">
        <v>4927</v>
      </c>
      <c r="Y40" s="804">
        <v>0</v>
      </c>
      <c r="Z40" s="1457"/>
      <c r="AA40" s="808" t="s">
        <v>368</v>
      </c>
      <c r="AB40" s="801">
        <v>0</v>
      </c>
      <c r="AC40" s="802">
        <v>16095</v>
      </c>
      <c r="AD40" s="802">
        <v>22</v>
      </c>
      <c r="AE40" s="802">
        <v>78</v>
      </c>
      <c r="AF40" s="802">
        <v>2757</v>
      </c>
      <c r="AG40" s="802">
        <v>34082</v>
      </c>
      <c r="AH40" s="802">
        <v>747</v>
      </c>
      <c r="AI40" s="803">
        <v>53</v>
      </c>
      <c r="AJ40" s="803">
        <v>0</v>
      </c>
      <c r="AK40" s="804">
        <v>818</v>
      </c>
      <c r="AL40" s="1457"/>
      <c r="AM40" s="807" t="s">
        <v>368</v>
      </c>
      <c r="AN40" s="801">
        <v>104</v>
      </c>
      <c r="AO40" s="802">
        <v>75</v>
      </c>
      <c r="AP40" s="802">
        <v>399</v>
      </c>
      <c r="AQ40" s="802">
        <v>1312</v>
      </c>
      <c r="AR40" s="802">
        <v>25</v>
      </c>
      <c r="AS40" s="802">
        <v>14</v>
      </c>
      <c r="AT40" s="802">
        <v>194</v>
      </c>
      <c r="AU40" s="803">
        <v>28014</v>
      </c>
      <c r="AV40" s="803">
        <v>145</v>
      </c>
      <c r="AW40" s="804">
        <v>8</v>
      </c>
      <c r="AX40" s="1457"/>
      <c r="AY40" s="807" t="s">
        <v>368</v>
      </c>
      <c r="AZ40" s="801">
        <v>114</v>
      </c>
      <c r="BA40" s="802">
        <v>7</v>
      </c>
      <c r="BB40" s="802">
        <v>2053</v>
      </c>
      <c r="BC40" s="802">
        <v>4061</v>
      </c>
      <c r="BD40" s="802">
        <v>358</v>
      </c>
      <c r="BE40" s="802">
        <v>3181</v>
      </c>
      <c r="BF40" s="802">
        <v>522</v>
      </c>
      <c r="BG40" s="803">
        <v>0</v>
      </c>
      <c r="BH40" s="803">
        <v>2614</v>
      </c>
      <c r="BI40" s="804">
        <v>0</v>
      </c>
      <c r="BJ40" s="1457"/>
      <c r="BK40" s="807" t="s">
        <v>368</v>
      </c>
      <c r="BL40" s="801">
        <v>0</v>
      </c>
      <c r="BM40" s="802">
        <v>1450</v>
      </c>
      <c r="BN40" s="802">
        <v>226</v>
      </c>
      <c r="BO40" s="802">
        <v>323</v>
      </c>
      <c r="BP40" s="802">
        <v>0</v>
      </c>
      <c r="BQ40" s="802">
        <v>615</v>
      </c>
      <c r="BR40" s="802">
        <v>5526</v>
      </c>
      <c r="BS40" s="803">
        <v>0</v>
      </c>
      <c r="BT40" s="803">
        <v>51</v>
      </c>
      <c r="BU40" s="804">
        <v>1901</v>
      </c>
      <c r="BV40" s="1457"/>
      <c r="BW40" s="807" t="s">
        <v>368</v>
      </c>
      <c r="BX40" s="802">
        <v>3574</v>
      </c>
      <c r="BY40" s="802">
        <v>6130</v>
      </c>
      <c r="BZ40" s="803">
        <v>5546</v>
      </c>
      <c r="CA40" s="803">
        <v>0</v>
      </c>
      <c r="CB40" s="802">
        <v>584</v>
      </c>
      <c r="CC40" s="806">
        <v>312235</v>
      </c>
    </row>
    <row r="41" spans="1:81" x14ac:dyDescent="0.2">
      <c r="A41" s="792"/>
      <c r="B41" s="1457"/>
      <c r="C41" s="807" t="s">
        <v>369</v>
      </c>
      <c r="D41" s="801">
        <v>378475</v>
      </c>
      <c r="E41" s="802">
        <v>28747</v>
      </c>
      <c r="F41" s="802">
        <v>260306</v>
      </c>
      <c r="G41" s="802">
        <v>24203</v>
      </c>
      <c r="H41" s="802">
        <v>0</v>
      </c>
      <c r="I41" s="802">
        <v>256</v>
      </c>
      <c r="J41" s="802">
        <v>7543</v>
      </c>
      <c r="K41" s="803">
        <v>40922</v>
      </c>
      <c r="L41" s="803">
        <v>179</v>
      </c>
      <c r="M41" s="804">
        <v>4836</v>
      </c>
      <c r="N41" s="1457"/>
      <c r="O41" s="808" t="s">
        <v>369</v>
      </c>
      <c r="P41" s="801">
        <v>1135</v>
      </c>
      <c r="Q41" s="802">
        <v>9219</v>
      </c>
      <c r="R41" s="802">
        <v>0</v>
      </c>
      <c r="S41" s="802">
        <v>521</v>
      </c>
      <c r="T41" s="802">
        <v>0</v>
      </c>
      <c r="U41" s="802">
        <v>17</v>
      </c>
      <c r="V41" s="802">
        <v>93</v>
      </c>
      <c r="W41" s="803">
        <v>0</v>
      </c>
      <c r="X41" s="803">
        <v>0</v>
      </c>
      <c r="Y41" s="804">
        <v>0</v>
      </c>
      <c r="Z41" s="1457"/>
      <c r="AA41" s="808" t="s">
        <v>369</v>
      </c>
      <c r="AB41" s="801">
        <v>0</v>
      </c>
      <c r="AC41" s="802">
        <v>496</v>
      </c>
      <c r="AD41" s="802">
        <v>0</v>
      </c>
      <c r="AE41" s="802">
        <v>0</v>
      </c>
      <c r="AF41" s="802">
        <v>2</v>
      </c>
      <c r="AG41" s="802">
        <v>29820</v>
      </c>
      <c r="AH41" s="802">
        <v>18</v>
      </c>
      <c r="AI41" s="803">
        <v>357</v>
      </c>
      <c r="AJ41" s="803">
        <v>71</v>
      </c>
      <c r="AK41" s="804">
        <v>2167</v>
      </c>
      <c r="AL41" s="1457"/>
      <c r="AM41" s="807" t="s">
        <v>369</v>
      </c>
      <c r="AN41" s="801">
        <v>1085</v>
      </c>
      <c r="AO41" s="802">
        <v>776</v>
      </c>
      <c r="AP41" s="802">
        <v>630</v>
      </c>
      <c r="AQ41" s="802">
        <v>3238</v>
      </c>
      <c r="AR41" s="802">
        <v>721</v>
      </c>
      <c r="AS41" s="802">
        <v>957</v>
      </c>
      <c r="AT41" s="802">
        <v>29</v>
      </c>
      <c r="AU41" s="803">
        <v>14029</v>
      </c>
      <c r="AV41" s="803">
        <v>516</v>
      </c>
      <c r="AW41" s="804">
        <v>41</v>
      </c>
      <c r="AX41" s="1457"/>
      <c r="AY41" s="807" t="s">
        <v>369</v>
      </c>
      <c r="AZ41" s="801">
        <v>127</v>
      </c>
      <c r="BA41" s="802">
        <v>295</v>
      </c>
      <c r="BB41" s="802">
        <v>4763</v>
      </c>
      <c r="BC41" s="802">
        <v>19232</v>
      </c>
      <c r="BD41" s="802">
        <v>825</v>
      </c>
      <c r="BE41" s="802">
        <v>15375</v>
      </c>
      <c r="BF41" s="802">
        <v>2960</v>
      </c>
      <c r="BG41" s="803">
        <v>72</v>
      </c>
      <c r="BH41" s="803">
        <v>4047</v>
      </c>
      <c r="BI41" s="804">
        <v>650</v>
      </c>
      <c r="BJ41" s="1457"/>
      <c r="BK41" s="807" t="s">
        <v>369</v>
      </c>
      <c r="BL41" s="801">
        <v>1008</v>
      </c>
      <c r="BM41" s="802">
        <v>0</v>
      </c>
      <c r="BN41" s="802">
        <v>0</v>
      </c>
      <c r="BO41" s="802">
        <v>2389</v>
      </c>
      <c r="BP41" s="802">
        <v>0</v>
      </c>
      <c r="BQ41" s="802">
        <v>0</v>
      </c>
      <c r="BR41" s="802">
        <v>1604</v>
      </c>
      <c r="BS41" s="803">
        <v>0</v>
      </c>
      <c r="BT41" s="803">
        <v>594</v>
      </c>
      <c r="BU41" s="804">
        <v>1010</v>
      </c>
      <c r="BV41" s="1457"/>
      <c r="BW41" s="807" t="s">
        <v>369</v>
      </c>
      <c r="BX41" s="802">
        <v>0</v>
      </c>
      <c r="BY41" s="802">
        <v>2101</v>
      </c>
      <c r="BZ41" s="803">
        <v>758</v>
      </c>
      <c r="CA41" s="803">
        <v>1343</v>
      </c>
      <c r="CB41" s="802">
        <v>0</v>
      </c>
      <c r="CC41" s="806">
        <v>435279</v>
      </c>
    </row>
    <row r="42" spans="1:81" x14ac:dyDescent="0.2">
      <c r="A42" s="792"/>
      <c r="B42" s="1457"/>
      <c r="C42" s="807" t="s">
        <v>370</v>
      </c>
      <c r="D42" s="801">
        <v>447</v>
      </c>
      <c r="E42" s="802">
        <v>58</v>
      </c>
      <c r="F42" s="802">
        <v>185</v>
      </c>
      <c r="G42" s="802">
        <v>129</v>
      </c>
      <c r="H42" s="802">
        <v>0</v>
      </c>
      <c r="I42" s="802">
        <v>0</v>
      </c>
      <c r="J42" s="802">
        <v>0</v>
      </c>
      <c r="K42" s="803">
        <v>0</v>
      </c>
      <c r="L42" s="803">
        <v>0</v>
      </c>
      <c r="M42" s="804">
        <v>0</v>
      </c>
      <c r="N42" s="1457"/>
      <c r="O42" s="808" t="s">
        <v>370</v>
      </c>
      <c r="P42" s="801">
        <v>0</v>
      </c>
      <c r="Q42" s="802">
        <v>75</v>
      </c>
      <c r="R42" s="802">
        <v>0</v>
      </c>
      <c r="S42" s="802">
        <v>0</v>
      </c>
      <c r="T42" s="802">
        <v>0</v>
      </c>
      <c r="U42" s="802">
        <v>0</v>
      </c>
      <c r="V42" s="802">
        <v>0</v>
      </c>
      <c r="W42" s="803">
        <v>0</v>
      </c>
      <c r="X42" s="803">
        <v>0</v>
      </c>
      <c r="Y42" s="804">
        <v>0</v>
      </c>
      <c r="Z42" s="1457"/>
      <c r="AA42" s="808" t="s">
        <v>370</v>
      </c>
      <c r="AB42" s="801">
        <v>0</v>
      </c>
      <c r="AC42" s="802">
        <v>0</v>
      </c>
      <c r="AD42" s="802">
        <v>0</v>
      </c>
      <c r="AE42" s="802">
        <v>0</v>
      </c>
      <c r="AF42" s="802">
        <v>0</v>
      </c>
      <c r="AG42" s="802">
        <v>85</v>
      </c>
      <c r="AH42" s="802">
        <v>0</v>
      </c>
      <c r="AI42" s="803">
        <v>0</v>
      </c>
      <c r="AJ42" s="803">
        <v>0</v>
      </c>
      <c r="AK42" s="804">
        <v>1</v>
      </c>
      <c r="AL42" s="1457"/>
      <c r="AM42" s="807" t="s">
        <v>370</v>
      </c>
      <c r="AN42" s="801">
        <v>0</v>
      </c>
      <c r="AO42" s="802">
        <v>0</v>
      </c>
      <c r="AP42" s="802">
        <v>0</v>
      </c>
      <c r="AQ42" s="802">
        <v>61</v>
      </c>
      <c r="AR42" s="802">
        <v>0</v>
      </c>
      <c r="AS42" s="802">
        <v>1</v>
      </c>
      <c r="AT42" s="802">
        <v>0</v>
      </c>
      <c r="AU42" s="803">
        <v>0</v>
      </c>
      <c r="AV42" s="803">
        <v>0</v>
      </c>
      <c r="AW42" s="804">
        <v>0</v>
      </c>
      <c r="AX42" s="1457"/>
      <c r="AY42" s="807" t="s">
        <v>370</v>
      </c>
      <c r="AZ42" s="801">
        <v>0</v>
      </c>
      <c r="BA42" s="802">
        <v>22</v>
      </c>
      <c r="BB42" s="802">
        <v>0</v>
      </c>
      <c r="BC42" s="802">
        <v>0</v>
      </c>
      <c r="BD42" s="802">
        <v>0</v>
      </c>
      <c r="BE42" s="802">
        <v>0</v>
      </c>
      <c r="BF42" s="802">
        <v>0</v>
      </c>
      <c r="BG42" s="803">
        <v>0</v>
      </c>
      <c r="BH42" s="803">
        <v>0</v>
      </c>
      <c r="BI42" s="804">
        <v>0</v>
      </c>
      <c r="BJ42" s="1457"/>
      <c r="BK42" s="807" t="s">
        <v>370</v>
      </c>
      <c r="BL42" s="801">
        <v>0</v>
      </c>
      <c r="BM42" s="802">
        <v>0</v>
      </c>
      <c r="BN42" s="802">
        <v>0</v>
      </c>
      <c r="BO42" s="802">
        <v>0</v>
      </c>
      <c r="BP42" s="802">
        <v>0</v>
      </c>
      <c r="BQ42" s="802">
        <v>0</v>
      </c>
      <c r="BR42" s="802">
        <v>0</v>
      </c>
      <c r="BS42" s="803">
        <v>0</v>
      </c>
      <c r="BT42" s="803">
        <v>0</v>
      </c>
      <c r="BU42" s="804">
        <v>0</v>
      </c>
      <c r="BV42" s="1457"/>
      <c r="BW42" s="807" t="s">
        <v>370</v>
      </c>
      <c r="BX42" s="802">
        <v>0</v>
      </c>
      <c r="BY42" s="802">
        <v>0</v>
      </c>
      <c r="BZ42" s="803">
        <v>0</v>
      </c>
      <c r="CA42" s="803">
        <v>0</v>
      </c>
      <c r="CB42" s="802">
        <v>0</v>
      </c>
      <c r="CC42" s="806">
        <v>532</v>
      </c>
    </row>
    <row r="43" spans="1:81" x14ac:dyDescent="0.2">
      <c r="A43" s="792"/>
      <c r="B43" s="1457"/>
      <c r="C43" s="807" t="s">
        <v>371</v>
      </c>
      <c r="D43" s="801">
        <v>8791</v>
      </c>
      <c r="E43" s="802">
        <v>30</v>
      </c>
      <c r="F43" s="802">
        <v>7808</v>
      </c>
      <c r="G43" s="802">
        <v>223</v>
      </c>
      <c r="H43" s="802">
        <v>0</v>
      </c>
      <c r="I43" s="802">
        <v>27</v>
      </c>
      <c r="J43" s="802">
        <v>0</v>
      </c>
      <c r="K43" s="803">
        <v>296</v>
      </c>
      <c r="L43" s="803">
        <v>16</v>
      </c>
      <c r="M43" s="804">
        <v>155</v>
      </c>
      <c r="N43" s="1457"/>
      <c r="O43" s="808" t="s">
        <v>371</v>
      </c>
      <c r="P43" s="801">
        <v>0</v>
      </c>
      <c r="Q43" s="802">
        <v>88</v>
      </c>
      <c r="R43" s="802">
        <v>0</v>
      </c>
      <c r="S43" s="802">
        <v>81</v>
      </c>
      <c r="T43" s="802">
        <v>67</v>
      </c>
      <c r="U43" s="802">
        <v>0</v>
      </c>
      <c r="V43" s="802">
        <v>0</v>
      </c>
      <c r="W43" s="803">
        <v>0</v>
      </c>
      <c r="X43" s="803">
        <v>0</v>
      </c>
      <c r="Y43" s="804">
        <v>0</v>
      </c>
      <c r="Z43" s="1457"/>
      <c r="AA43" s="808" t="s">
        <v>371</v>
      </c>
      <c r="AB43" s="801">
        <v>0</v>
      </c>
      <c r="AC43" s="802">
        <v>0</v>
      </c>
      <c r="AD43" s="802">
        <v>0</v>
      </c>
      <c r="AE43" s="802">
        <v>0</v>
      </c>
      <c r="AF43" s="802">
        <v>0</v>
      </c>
      <c r="AG43" s="802">
        <v>2524</v>
      </c>
      <c r="AH43" s="802">
        <v>0</v>
      </c>
      <c r="AI43" s="803">
        <v>0</v>
      </c>
      <c r="AJ43" s="803">
        <v>0</v>
      </c>
      <c r="AK43" s="804">
        <v>555</v>
      </c>
      <c r="AL43" s="1457"/>
      <c r="AM43" s="807" t="s">
        <v>371</v>
      </c>
      <c r="AN43" s="801">
        <v>101</v>
      </c>
      <c r="AO43" s="802">
        <v>0</v>
      </c>
      <c r="AP43" s="802">
        <v>131</v>
      </c>
      <c r="AQ43" s="802">
        <v>771</v>
      </c>
      <c r="AR43" s="802">
        <v>0</v>
      </c>
      <c r="AS43" s="802">
        <v>781</v>
      </c>
      <c r="AT43" s="802">
        <v>150</v>
      </c>
      <c r="AU43" s="803">
        <v>3</v>
      </c>
      <c r="AV43" s="803">
        <v>0</v>
      </c>
      <c r="AW43" s="804">
        <v>0</v>
      </c>
      <c r="AX43" s="1457"/>
      <c r="AY43" s="807" t="s">
        <v>371</v>
      </c>
      <c r="AZ43" s="801">
        <v>11</v>
      </c>
      <c r="BA43" s="802">
        <v>0</v>
      </c>
      <c r="BB43" s="802">
        <v>21</v>
      </c>
      <c r="BC43" s="802">
        <v>1031</v>
      </c>
      <c r="BD43" s="802">
        <v>44</v>
      </c>
      <c r="BE43" s="802">
        <v>967</v>
      </c>
      <c r="BF43" s="802">
        <v>20</v>
      </c>
      <c r="BG43" s="803">
        <v>0</v>
      </c>
      <c r="BH43" s="803">
        <v>0</v>
      </c>
      <c r="BI43" s="804">
        <v>0</v>
      </c>
      <c r="BJ43" s="1457"/>
      <c r="BK43" s="807" t="s">
        <v>371</v>
      </c>
      <c r="BL43" s="801">
        <v>0</v>
      </c>
      <c r="BM43" s="802">
        <v>0</v>
      </c>
      <c r="BN43" s="802">
        <v>0</v>
      </c>
      <c r="BO43" s="802">
        <v>0</v>
      </c>
      <c r="BP43" s="802">
        <v>0</v>
      </c>
      <c r="BQ43" s="802">
        <v>0</v>
      </c>
      <c r="BR43" s="802">
        <v>24</v>
      </c>
      <c r="BS43" s="803">
        <v>0</v>
      </c>
      <c r="BT43" s="803">
        <v>0</v>
      </c>
      <c r="BU43" s="804">
        <v>24</v>
      </c>
      <c r="BV43" s="1457"/>
      <c r="BW43" s="807" t="s">
        <v>371</v>
      </c>
      <c r="BX43" s="802">
        <v>0</v>
      </c>
      <c r="BY43" s="802">
        <v>20</v>
      </c>
      <c r="BZ43" s="803">
        <v>0</v>
      </c>
      <c r="CA43" s="803">
        <v>0</v>
      </c>
      <c r="CB43" s="802">
        <v>20</v>
      </c>
      <c r="CC43" s="806">
        <v>12390</v>
      </c>
    </row>
    <row r="44" spans="1:81" x14ac:dyDescent="0.2">
      <c r="A44" s="792"/>
      <c r="B44" s="1457"/>
      <c r="C44" s="807" t="s">
        <v>372</v>
      </c>
      <c r="D44" s="801">
        <v>26356</v>
      </c>
      <c r="E44" s="802">
        <v>404</v>
      </c>
      <c r="F44" s="802">
        <v>24542</v>
      </c>
      <c r="G44" s="802">
        <v>616</v>
      </c>
      <c r="H44" s="802">
        <v>0</v>
      </c>
      <c r="I44" s="802">
        <v>0</v>
      </c>
      <c r="J44" s="802">
        <v>264</v>
      </c>
      <c r="K44" s="803">
        <v>36</v>
      </c>
      <c r="L44" s="803">
        <v>0</v>
      </c>
      <c r="M44" s="804">
        <v>392</v>
      </c>
      <c r="N44" s="1457"/>
      <c r="O44" s="808" t="s">
        <v>372</v>
      </c>
      <c r="P44" s="801">
        <v>74</v>
      </c>
      <c r="Q44" s="802">
        <v>0</v>
      </c>
      <c r="R44" s="802">
        <v>0</v>
      </c>
      <c r="S44" s="802">
        <v>0</v>
      </c>
      <c r="T44" s="802">
        <v>0</v>
      </c>
      <c r="U44" s="802">
        <v>28</v>
      </c>
      <c r="V44" s="802">
        <v>0</v>
      </c>
      <c r="W44" s="803">
        <v>0</v>
      </c>
      <c r="X44" s="803">
        <v>0</v>
      </c>
      <c r="Y44" s="804">
        <v>0</v>
      </c>
      <c r="Z44" s="1457"/>
      <c r="AA44" s="808" t="s">
        <v>372</v>
      </c>
      <c r="AB44" s="801">
        <v>0</v>
      </c>
      <c r="AC44" s="802">
        <v>0</v>
      </c>
      <c r="AD44" s="802">
        <v>0</v>
      </c>
      <c r="AE44" s="802">
        <v>0</v>
      </c>
      <c r="AF44" s="802">
        <v>0</v>
      </c>
      <c r="AG44" s="802">
        <v>735</v>
      </c>
      <c r="AH44" s="802">
        <v>0</v>
      </c>
      <c r="AI44" s="803">
        <v>0</v>
      </c>
      <c r="AJ44" s="803">
        <v>0</v>
      </c>
      <c r="AK44" s="804">
        <v>102</v>
      </c>
      <c r="AL44" s="1457"/>
      <c r="AM44" s="807" t="s">
        <v>372</v>
      </c>
      <c r="AN44" s="801">
        <v>10</v>
      </c>
      <c r="AO44" s="802">
        <v>0</v>
      </c>
      <c r="AP44" s="802">
        <v>4</v>
      </c>
      <c r="AQ44" s="802">
        <v>489</v>
      </c>
      <c r="AR44" s="802">
        <v>88</v>
      </c>
      <c r="AS44" s="802">
        <v>0</v>
      </c>
      <c r="AT44" s="802">
        <v>2</v>
      </c>
      <c r="AU44" s="803">
        <v>0</v>
      </c>
      <c r="AV44" s="803">
        <v>0</v>
      </c>
      <c r="AW44" s="804">
        <v>0</v>
      </c>
      <c r="AX44" s="1457"/>
      <c r="AY44" s="807" t="s">
        <v>372</v>
      </c>
      <c r="AZ44" s="801">
        <v>0</v>
      </c>
      <c r="BA44" s="802">
        <v>0</v>
      </c>
      <c r="BB44" s="802">
        <v>40</v>
      </c>
      <c r="BC44" s="802">
        <v>95</v>
      </c>
      <c r="BD44" s="802">
        <v>0</v>
      </c>
      <c r="BE44" s="802">
        <v>95</v>
      </c>
      <c r="BF44" s="802">
        <v>0</v>
      </c>
      <c r="BG44" s="803">
        <v>0</v>
      </c>
      <c r="BH44" s="803">
        <v>0</v>
      </c>
      <c r="BI44" s="804">
        <v>0</v>
      </c>
      <c r="BJ44" s="1457"/>
      <c r="BK44" s="807" t="s">
        <v>372</v>
      </c>
      <c r="BL44" s="801">
        <v>0</v>
      </c>
      <c r="BM44" s="802">
        <v>0</v>
      </c>
      <c r="BN44" s="802">
        <v>0</v>
      </c>
      <c r="BO44" s="802">
        <v>0</v>
      </c>
      <c r="BP44" s="802">
        <v>0</v>
      </c>
      <c r="BQ44" s="802">
        <v>0</v>
      </c>
      <c r="BR44" s="802">
        <v>0</v>
      </c>
      <c r="BS44" s="803">
        <v>0</v>
      </c>
      <c r="BT44" s="803">
        <v>0</v>
      </c>
      <c r="BU44" s="804">
        <v>0</v>
      </c>
      <c r="BV44" s="1457"/>
      <c r="BW44" s="807" t="s">
        <v>372</v>
      </c>
      <c r="BX44" s="802">
        <v>0</v>
      </c>
      <c r="BY44" s="802">
        <v>0</v>
      </c>
      <c r="BZ44" s="803">
        <v>0</v>
      </c>
      <c r="CA44" s="803">
        <v>0</v>
      </c>
      <c r="CB44" s="802">
        <v>0</v>
      </c>
      <c r="CC44" s="806">
        <v>27186</v>
      </c>
    </row>
    <row r="45" spans="1:81" x14ac:dyDescent="0.2">
      <c r="A45" s="792"/>
      <c r="B45" s="1457"/>
      <c r="C45" s="807" t="s">
        <v>373</v>
      </c>
      <c r="D45" s="801">
        <v>22974</v>
      </c>
      <c r="E45" s="802">
        <v>84</v>
      </c>
      <c r="F45" s="802">
        <v>13465</v>
      </c>
      <c r="G45" s="802">
        <v>4516</v>
      </c>
      <c r="H45" s="802">
        <v>0</v>
      </c>
      <c r="I45" s="802">
        <v>425</v>
      </c>
      <c r="J45" s="802">
        <v>1124</v>
      </c>
      <c r="K45" s="803">
        <v>3310</v>
      </c>
      <c r="L45" s="803">
        <v>0</v>
      </c>
      <c r="M45" s="804">
        <v>0</v>
      </c>
      <c r="N45" s="1457"/>
      <c r="O45" s="808" t="s">
        <v>373</v>
      </c>
      <c r="P45" s="801">
        <v>0</v>
      </c>
      <c r="Q45" s="802">
        <v>0</v>
      </c>
      <c r="R45" s="802">
        <v>0</v>
      </c>
      <c r="S45" s="802">
        <v>50</v>
      </c>
      <c r="T45" s="802">
        <v>0</v>
      </c>
      <c r="U45" s="802">
        <v>0</v>
      </c>
      <c r="V45" s="802">
        <v>0</v>
      </c>
      <c r="W45" s="803">
        <v>0</v>
      </c>
      <c r="X45" s="803">
        <v>0</v>
      </c>
      <c r="Y45" s="804">
        <v>0</v>
      </c>
      <c r="Z45" s="1457"/>
      <c r="AA45" s="808" t="s">
        <v>373</v>
      </c>
      <c r="AB45" s="801">
        <v>0</v>
      </c>
      <c r="AC45" s="802">
        <v>0</v>
      </c>
      <c r="AD45" s="802">
        <v>0</v>
      </c>
      <c r="AE45" s="802">
        <v>0</v>
      </c>
      <c r="AF45" s="802">
        <v>0</v>
      </c>
      <c r="AG45" s="802">
        <v>717</v>
      </c>
      <c r="AH45" s="802">
        <v>0</v>
      </c>
      <c r="AI45" s="803">
        <v>0</v>
      </c>
      <c r="AJ45" s="803">
        <v>0</v>
      </c>
      <c r="AK45" s="804">
        <v>14</v>
      </c>
      <c r="AL45" s="1457"/>
      <c r="AM45" s="807" t="s">
        <v>373</v>
      </c>
      <c r="AN45" s="801">
        <v>44</v>
      </c>
      <c r="AO45" s="802">
        <v>0</v>
      </c>
      <c r="AP45" s="802">
        <v>0</v>
      </c>
      <c r="AQ45" s="802">
        <v>184</v>
      </c>
      <c r="AR45" s="802">
        <v>5</v>
      </c>
      <c r="AS45" s="802">
        <v>470</v>
      </c>
      <c r="AT45" s="802">
        <v>0</v>
      </c>
      <c r="AU45" s="803">
        <v>0</v>
      </c>
      <c r="AV45" s="803">
        <v>0</v>
      </c>
      <c r="AW45" s="804">
        <v>0</v>
      </c>
      <c r="AX45" s="1457"/>
      <c r="AY45" s="807" t="s">
        <v>373</v>
      </c>
      <c r="AZ45" s="801">
        <v>0</v>
      </c>
      <c r="BA45" s="802">
        <v>0</v>
      </c>
      <c r="BB45" s="802">
        <v>0</v>
      </c>
      <c r="BC45" s="802">
        <v>947</v>
      </c>
      <c r="BD45" s="802">
        <v>240</v>
      </c>
      <c r="BE45" s="802">
        <v>707</v>
      </c>
      <c r="BF45" s="802">
        <v>0</v>
      </c>
      <c r="BG45" s="803">
        <v>0</v>
      </c>
      <c r="BH45" s="803">
        <v>0</v>
      </c>
      <c r="BI45" s="804">
        <v>0</v>
      </c>
      <c r="BJ45" s="1457"/>
      <c r="BK45" s="807" t="s">
        <v>373</v>
      </c>
      <c r="BL45" s="801">
        <v>0</v>
      </c>
      <c r="BM45" s="802">
        <v>0</v>
      </c>
      <c r="BN45" s="802">
        <v>0</v>
      </c>
      <c r="BO45" s="802">
        <v>0</v>
      </c>
      <c r="BP45" s="802">
        <v>0</v>
      </c>
      <c r="BQ45" s="802">
        <v>0</v>
      </c>
      <c r="BR45" s="802">
        <v>0</v>
      </c>
      <c r="BS45" s="803">
        <v>0</v>
      </c>
      <c r="BT45" s="803">
        <v>0</v>
      </c>
      <c r="BU45" s="804">
        <v>0</v>
      </c>
      <c r="BV45" s="1457"/>
      <c r="BW45" s="807" t="s">
        <v>373</v>
      </c>
      <c r="BX45" s="802">
        <v>0</v>
      </c>
      <c r="BY45" s="802">
        <v>0</v>
      </c>
      <c r="BZ45" s="803">
        <v>0</v>
      </c>
      <c r="CA45" s="803">
        <v>0</v>
      </c>
      <c r="CB45" s="802">
        <v>0</v>
      </c>
      <c r="CC45" s="806">
        <v>24638</v>
      </c>
    </row>
    <row r="46" spans="1:81" x14ac:dyDescent="0.2">
      <c r="A46" s="792"/>
      <c r="B46" s="1457"/>
      <c r="C46" s="807" t="s">
        <v>374</v>
      </c>
      <c r="D46" s="801">
        <v>281456</v>
      </c>
      <c r="E46" s="802">
        <v>35060</v>
      </c>
      <c r="F46" s="802">
        <v>166620</v>
      </c>
      <c r="G46" s="802">
        <v>10740</v>
      </c>
      <c r="H46" s="802">
        <v>0</v>
      </c>
      <c r="I46" s="802">
        <v>20</v>
      </c>
      <c r="J46" s="802">
        <v>8334</v>
      </c>
      <c r="K46" s="803">
        <v>33624</v>
      </c>
      <c r="L46" s="803">
        <v>40</v>
      </c>
      <c r="M46" s="804">
        <v>4054</v>
      </c>
      <c r="N46" s="1457"/>
      <c r="O46" s="808" t="s">
        <v>374</v>
      </c>
      <c r="P46" s="801">
        <v>5136</v>
      </c>
      <c r="Q46" s="802">
        <v>13457</v>
      </c>
      <c r="R46" s="802">
        <v>14</v>
      </c>
      <c r="S46" s="802">
        <v>4228</v>
      </c>
      <c r="T46" s="802">
        <v>13</v>
      </c>
      <c r="U46" s="802">
        <v>11</v>
      </c>
      <c r="V46" s="802">
        <v>0</v>
      </c>
      <c r="W46" s="803">
        <v>0</v>
      </c>
      <c r="X46" s="803">
        <v>0</v>
      </c>
      <c r="Y46" s="804">
        <v>0</v>
      </c>
      <c r="Z46" s="1457"/>
      <c r="AA46" s="808" t="s">
        <v>374</v>
      </c>
      <c r="AB46" s="801">
        <v>0</v>
      </c>
      <c r="AC46" s="802">
        <v>105</v>
      </c>
      <c r="AD46" s="802">
        <v>0</v>
      </c>
      <c r="AE46" s="802">
        <v>0</v>
      </c>
      <c r="AF46" s="802">
        <v>0</v>
      </c>
      <c r="AG46" s="802">
        <v>23151</v>
      </c>
      <c r="AH46" s="802">
        <v>178</v>
      </c>
      <c r="AI46" s="803">
        <v>1410</v>
      </c>
      <c r="AJ46" s="803">
        <v>11</v>
      </c>
      <c r="AK46" s="804">
        <v>2625</v>
      </c>
      <c r="AL46" s="1457"/>
      <c r="AM46" s="807" t="s">
        <v>374</v>
      </c>
      <c r="AN46" s="801">
        <v>149</v>
      </c>
      <c r="AO46" s="802">
        <v>384</v>
      </c>
      <c r="AP46" s="802">
        <v>2086</v>
      </c>
      <c r="AQ46" s="802">
        <v>7924</v>
      </c>
      <c r="AR46" s="802">
        <v>2942</v>
      </c>
      <c r="AS46" s="802">
        <v>2104</v>
      </c>
      <c r="AT46" s="802">
        <v>154</v>
      </c>
      <c r="AU46" s="803">
        <v>17</v>
      </c>
      <c r="AV46" s="803">
        <v>72</v>
      </c>
      <c r="AW46" s="804">
        <v>561</v>
      </c>
      <c r="AX46" s="1457"/>
      <c r="AY46" s="807" t="s">
        <v>374</v>
      </c>
      <c r="AZ46" s="801">
        <v>1107</v>
      </c>
      <c r="BA46" s="802">
        <v>445</v>
      </c>
      <c r="BB46" s="802">
        <v>982</v>
      </c>
      <c r="BC46" s="802">
        <v>17223</v>
      </c>
      <c r="BD46" s="802">
        <v>275</v>
      </c>
      <c r="BE46" s="802">
        <v>15143</v>
      </c>
      <c r="BF46" s="802">
        <v>1805</v>
      </c>
      <c r="BG46" s="803">
        <v>0</v>
      </c>
      <c r="BH46" s="803">
        <v>457</v>
      </c>
      <c r="BI46" s="804">
        <v>0</v>
      </c>
      <c r="BJ46" s="1457"/>
      <c r="BK46" s="807" t="s">
        <v>374</v>
      </c>
      <c r="BL46" s="801">
        <v>0</v>
      </c>
      <c r="BM46" s="802">
        <v>0</v>
      </c>
      <c r="BN46" s="802">
        <v>0</v>
      </c>
      <c r="BO46" s="802">
        <v>444</v>
      </c>
      <c r="BP46" s="802">
        <v>13</v>
      </c>
      <c r="BQ46" s="802">
        <v>0</v>
      </c>
      <c r="BR46" s="802">
        <v>26</v>
      </c>
      <c r="BS46" s="803">
        <v>0</v>
      </c>
      <c r="BT46" s="803">
        <v>0</v>
      </c>
      <c r="BU46" s="804">
        <v>26</v>
      </c>
      <c r="BV46" s="1457"/>
      <c r="BW46" s="807" t="s">
        <v>374</v>
      </c>
      <c r="BX46" s="802">
        <v>0</v>
      </c>
      <c r="BY46" s="802">
        <v>771</v>
      </c>
      <c r="BZ46" s="803">
        <v>771</v>
      </c>
      <c r="CA46" s="803">
        <v>0</v>
      </c>
      <c r="CB46" s="802">
        <v>0</v>
      </c>
      <c r="CC46" s="806">
        <v>323084</v>
      </c>
    </row>
    <row r="47" spans="1:81" x14ac:dyDescent="0.2">
      <c r="A47" s="792"/>
      <c r="B47" s="1457"/>
      <c r="C47" s="807" t="s">
        <v>375</v>
      </c>
      <c r="D47" s="801">
        <v>129185</v>
      </c>
      <c r="E47" s="802">
        <v>1934</v>
      </c>
      <c r="F47" s="802">
        <v>110406</v>
      </c>
      <c r="G47" s="802">
        <v>5738</v>
      </c>
      <c r="H47" s="802">
        <v>0</v>
      </c>
      <c r="I47" s="802">
        <v>76</v>
      </c>
      <c r="J47" s="802">
        <v>981</v>
      </c>
      <c r="K47" s="803">
        <v>7223</v>
      </c>
      <c r="L47" s="803">
        <v>618</v>
      </c>
      <c r="M47" s="804">
        <v>911</v>
      </c>
      <c r="N47" s="1457"/>
      <c r="O47" s="808" t="s">
        <v>375</v>
      </c>
      <c r="P47" s="801">
        <v>672</v>
      </c>
      <c r="Q47" s="802">
        <v>389</v>
      </c>
      <c r="R47" s="802">
        <v>0</v>
      </c>
      <c r="S47" s="802">
        <v>182</v>
      </c>
      <c r="T47" s="802">
        <v>0</v>
      </c>
      <c r="U47" s="802">
        <v>0</v>
      </c>
      <c r="V47" s="802">
        <v>0</v>
      </c>
      <c r="W47" s="803">
        <v>0</v>
      </c>
      <c r="X47" s="803">
        <v>0</v>
      </c>
      <c r="Y47" s="804">
        <v>0</v>
      </c>
      <c r="Z47" s="1457"/>
      <c r="AA47" s="808" t="s">
        <v>375</v>
      </c>
      <c r="AB47" s="801">
        <v>0</v>
      </c>
      <c r="AC47" s="802">
        <v>0</v>
      </c>
      <c r="AD47" s="802">
        <v>0</v>
      </c>
      <c r="AE47" s="802">
        <v>0</v>
      </c>
      <c r="AF47" s="802">
        <v>55</v>
      </c>
      <c r="AG47" s="802">
        <v>1229</v>
      </c>
      <c r="AH47" s="802">
        <v>12</v>
      </c>
      <c r="AI47" s="803">
        <v>30</v>
      </c>
      <c r="AJ47" s="803">
        <v>2</v>
      </c>
      <c r="AK47" s="804">
        <v>251</v>
      </c>
      <c r="AL47" s="1457"/>
      <c r="AM47" s="807" t="s">
        <v>375</v>
      </c>
      <c r="AN47" s="801">
        <v>33</v>
      </c>
      <c r="AO47" s="802">
        <v>0</v>
      </c>
      <c r="AP47" s="802">
        <v>105</v>
      </c>
      <c r="AQ47" s="802">
        <v>378</v>
      </c>
      <c r="AR47" s="802">
        <v>3</v>
      </c>
      <c r="AS47" s="802">
        <v>209</v>
      </c>
      <c r="AT47" s="802">
        <v>0</v>
      </c>
      <c r="AU47" s="803">
        <v>0</v>
      </c>
      <c r="AV47" s="803">
        <v>11</v>
      </c>
      <c r="AW47" s="804">
        <v>4</v>
      </c>
      <c r="AX47" s="1457"/>
      <c r="AY47" s="807" t="s">
        <v>375</v>
      </c>
      <c r="AZ47" s="801">
        <v>0</v>
      </c>
      <c r="BA47" s="802">
        <v>14</v>
      </c>
      <c r="BB47" s="802">
        <v>177</v>
      </c>
      <c r="BC47" s="802">
        <v>3349</v>
      </c>
      <c r="BD47" s="802">
        <v>9</v>
      </c>
      <c r="BE47" s="802">
        <v>3335</v>
      </c>
      <c r="BF47" s="802">
        <v>5</v>
      </c>
      <c r="BG47" s="803">
        <v>0</v>
      </c>
      <c r="BH47" s="803">
        <v>322</v>
      </c>
      <c r="BI47" s="804">
        <v>0</v>
      </c>
      <c r="BJ47" s="1457"/>
      <c r="BK47" s="807" t="s">
        <v>375</v>
      </c>
      <c r="BL47" s="801">
        <v>0</v>
      </c>
      <c r="BM47" s="802">
        <v>0</v>
      </c>
      <c r="BN47" s="802">
        <v>0</v>
      </c>
      <c r="BO47" s="802">
        <v>322</v>
      </c>
      <c r="BP47" s="802">
        <v>0</v>
      </c>
      <c r="BQ47" s="802">
        <v>0</v>
      </c>
      <c r="BR47" s="802">
        <v>0</v>
      </c>
      <c r="BS47" s="803">
        <v>0</v>
      </c>
      <c r="BT47" s="803">
        <v>0</v>
      </c>
      <c r="BU47" s="804">
        <v>0</v>
      </c>
      <c r="BV47" s="1457"/>
      <c r="BW47" s="807" t="s">
        <v>375</v>
      </c>
      <c r="BX47" s="802">
        <v>0</v>
      </c>
      <c r="BY47" s="802">
        <v>1</v>
      </c>
      <c r="BZ47" s="803">
        <v>1</v>
      </c>
      <c r="CA47" s="803">
        <v>0</v>
      </c>
      <c r="CB47" s="802">
        <v>0</v>
      </c>
      <c r="CC47" s="806">
        <v>134086</v>
      </c>
    </row>
    <row r="48" spans="1:81" x14ac:dyDescent="0.2">
      <c r="A48" s="792"/>
      <c r="B48" s="1457"/>
      <c r="C48" s="807" t="s">
        <v>376</v>
      </c>
      <c r="D48" s="801">
        <v>442616</v>
      </c>
      <c r="E48" s="802">
        <v>36657</v>
      </c>
      <c r="F48" s="802">
        <v>299100</v>
      </c>
      <c r="G48" s="802">
        <v>22652</v>
      </c>
      <c r="H48" s="802">
        <v>0</v>
      </c>
      <c r="I48" s="802">
        <v>158</v>
      </c>
      <c r="J48" s="802">
        <v>13548</v>
      </c>
      <c r="K48" s="803">
        <v>37102</v>
      </c>
      <c r="L48" s="803">
        <v>2324</v>
      </c>
      <c r="M48" s="804">
        <v>5093</v>
      </c>
      <c r="N48" s="1457"/>
      <c r="O48" s="808" t="s">
        <v>376</v>
      </c>
      <c r="P48" s="801">
        <v>6187</v>
      </c>
      <c r="Q48" s="802">
        <v>16963</v>
      </c>
      <c r="R48" s="802">
        <v>0</v>
      </c>
      <c r="S48" s="802">
        <v>2461</v>
      </c>
      <c r="T48" s="802">
        <v>0</v>
      </c>
      <c r="U48" s="802">
        <v>122</v>
      </c>
      <c r="V48" s="802">
        <v>5</v>
      </c>
      <c r="W48" s="803">
        <v>0</v>
      </c>
      <c r="X48" s="803">
        <v>40</v>
      </c>
      <c r="Y48" s="804">
        <v>1</v>
      </c>
      <c r="Z48" s="1457"/>
      <c r="AA48" s="808" t="s">
        <v>376</v>
      </c>
      <c r="AB48" s="801">
        <v>0</v>
      </c>
      <c r="AC48" s="802">
        <v>42</v>
      </c>
      <c r="AD48" s="802">
        <v>0</v>
      </c>
      <c r="AE48" s="802">
        <v>0</v>
      </c>
      <c r="AF48" s="802">
        <v>161</v>
      </c>
      <c r="AG48" s="802">
        <v>28415</v>
      </c>
      <c r="AH48" s="802">
        <v>147</v>
      </c>
      <c r="AI48" s="803">
        <v>1653</v>
      </c>
      <c r="AJ48" s="803">
        <v>455</v>
      </c>
      <c r="AK48" s="804">
        <v>1710</v>
      </c>
      <c r="AL48" s="1457"/>
      <c r="AM48" s="807" t="s">
        <v>376</v>
      </c>
      <c r="AN48" s="801">
        <v>644</v>
      </c>
      <c r="AO48" s="802">
        <v>882</v>
      </c>
      <c r="AP48" s="802">
        <v>2332</v>
      </c>
      <c r="AQ48" s="802">
        <v>12929</v>
      </c>
      <c r="AR48" s="802">
        <v>485</v>
      </c>
      <c r="AS48" s="802">
        <v>3421</v>
      </c>
      <c r="AT48" s="802">
        <v>249</v>
      </c>
      <c r="AU48" s="803">
        <v>0</v>
      </c>
      <c r="AV48" s="803">
        <v>666</v>
      </c>
      <c r="AW48" s="804">
        <v>60</v>
      </c>
      <c r="AX48" s="1457"/>
      <c r="AY48" s="807" t="s">
        <v>376</v>
      </c>
      <c r="AZ48" s="801">
        <v>682</v>
      </c>
      <c r="BA48" s="802">
        <v>418</v>
      </c>
      <c r="BB48" s="802">
        <v>1682</v>
      </c>
      <c r="BC48" s="802">
        <v>8259</v>
      </c>
      <c r="BD48" s="802">
        <v>362</v>
      </c>
      <c r="BE48" s="802">
        <v>7374</v>
      </c>
      <c r="BF48" s="802">
        <v>407</v>
      </c>
      <c r="BG48" s="803">
        <v>116</v>
      </c>
      <c r="BH48" s="803">
        <v>421</v>
      </c>
      <c r="BI48" s="804">
        <v>0</v>
      </c>
      <c r="BJ48" s="1457"/>
      <c r="BK48" s="807" t="s">
        <v>376</v>
      </c>
      <c r="BL48" s="801">
        <v>0</v>
      </c>
      <c r="BM48" s="802">
        <v>0</v>
      </c>
      <c r="BN48" s="802">
        <v>8</v>
      </c>
      <c r="BO48" s="802">
        <v>413</v>
      </c>
      <c r="BP48" s="802">
        <v>0</v>
      </c>
      <c r="BQ48" s="802">
        <v>0</v>
      </c>
      <c r="BR48" s="802">
        <v>100</v>
      </c>
      <c r="BS48" s="803">
        <v>0</v>
      </c>
      <c r="BT48" s="803">
        <v>0</v>
      </c>
      <c r="BU48" s="804">
        <v>0</v>
      </c>
      <c r="BV48" s="1457"/>
      <c r="BW48" s="807" t="s">
        <v>376</v>
      </c>
      <c r="BX48" s="802">
        <v>100</v>
      </c>
      <c r="BY48" s="802">
        <v>166</v>
      </c>
      <c r="BZ48" s="803">
        <v>153</v>
      </c>
      <c r="CA48" s="803">
        <v>13</v>
      </c>
      <c r="CB48" s="802">
        <v>0</v>
      </c>
      <c r="CC48" s="806">
        <v>479977</v>
      </c>
    </row>
    <row r="49" spans="1:81" x14ac:dyDescent="0.2">
      <c r="A49" s="792"/>
      <c r="B49" s="1457"/>
      <c r="C49" s="807" t="s">
        <v>377</v>
      </c>
      <c r="D49" s="801">
        <v>927815</v>
      </c>
      <c r="E49" s="802">
        <v>39678</v>
      </c>
      <c r="F49" s="802">
        <v>702660</v>
      </c>
      <c r="G49" s="802">
        <v>15003</v>
      </c>
      <c r="H49" s="802">
        <v>0</v>
      </c>
      <c r="I49" s="802">
        <v>1025</v>
      </c>
      <c r="J49" s="802">
        <v>12742</v>
      </c>
      <c r="K49" s="803">
        <v>80056</v>
      </c>
      <c r="L49" s="803">
        <v>5504</v>
      </c>
      <c r="M49" s="804">
        <v>29015</v>
      </c>
      <c r="N49" s="1457"/>
      <c r="O49" s="808" t="s">
        <v>377</v>
      </c>
      <c r="P49" s="801">
        <v>29259</v>
      </c>
      <c r="Q49" s="802">
        <v>12022</v>
      </c>
      <c r="R49" s="802">
        <v>0</v>
      </c>
      <c r="S49" s="802">
        <v>726</v>
      </c>
      <c r="T49" s="802">
        <v>28</v>
      </c>
      <c r="U49" s="802">
        <v>21</v>
      </c>
      <c r="V49" s="802">
        <v>0</v>
      </c>
      <c r="W49" s="803">
        <v>0</v>
      </c>
      <c r="X49" s="803">
        <v>0</v>
      </c>
      <c r="Y49" s="804">
        <v>0</v>
      </c>
      <c r="Z49" s="1457"/>
      <c r="AA49" s="808" t="s">
        <v>377</v>
      </c>
      <c r="AB49" s="801">
        <v>0</v>
      </c>
      <c r="AC49" s="802">
        <v>0</v>
      </c>
      <c r="AD49" s="802">
        <v>0</v>
      </c>
      <c r="AE49" s="802">
        <v>0</v>
      </c>
      <c r="AF49" s="802">
        <v>76</v>
      </c>
      <c r="AG49" s="802">
        <v>19188</v>
      </c>
      <c r="AH49" s="802">
        <v>0</v>
      </c>
      <c r="AI49" s="803">
        <v>294</v>
      </c>
      <c r="AJ49" s="803">
        <v>643</v>
      </c>
      <c r="AK49" s="804">
        <v>2734</v>
      </c>
      <c r="AL49" s="1457"/>
      <c r="AM49" s="807" t="s">
        <v>377</v>
      </c>
      <c r="AN49" s="801">
        <v>301</v>
      </c>
      <c r="AO49" s="802">
        <v>108</v>
      </c>
      <c r="AP49" s="802">
        <v>898</v>
      </c>
      <c r="AQ49" s="802">
        <v>4410</v>
      </c>
      <c r="AR49" s="802">
        <v>183</v>
      </c>
      <c r="AS49" s="802">
        <v>650</v>
      </c>
      <c r="AT49" s="802">
        <v>182</v>
      </c>
      <c r="AU49" s="803">
        <v>0</v>
      </c>
      <c r="AV49" s="803">
        <v>19</v>
      </c>
      <c r="AW49" s="804">
        <v>625</v>
      </c>
      <c r="AX49" s="1457"/>
      <c r="AY49" s="807" t="s">
        <v>377</v>
      </c>
      <c r="AZ49" s="801">
        <v>79</v>
      </c>
      <c r="BA49" s="802">
        <v>5787</v>
      </c>
      <c r="BB49" s="802">
        <v>2275</v>
      </c>
      <c r="BC49" s="802">
        <v>5729</v>
      </c>
      <c r="BD49" s="802">
        <v>12</v>
      </c>
      <c r="BE49" s="802">
        <v>3394</v>
      </c>
      <c r="BF49" s="802">
        <v>2311</v>
      </c>
      <c r="BG49" s="803">
        <v>12</v>
      </c>
      <c r="BH49" s="803">
        <v>265</v>
      </c>
      <c r="BI49" s="804">
        <v>7</v>
      </c>
      <c r="BJ49" s="1457"/>
      <c r="BK49" s="807" t="s">
        <v>377</v>
      </c>
      <c r="BL49" s="801">
        <v>0</v>
      </c>
      <c r="BM49" s="802">
        <v>0</v>
      </c>
      <c r="BN49" s="802">
        <v>30</v>
      </c>
      <c r="BO49" s="802">
        <v>226</v>
      </c>
      <c r="BP49" s="802">
        <v>2</v>
      </c>
      <c r="BQ49" s="802">
        <v>0</v>
      </c>
      <c r="BR49" s="802">
        <v>20</v>
      </c>
      <c r="BS49" s="803">
        <v>20</v>
      </c>
      <c r="BT49" s="803">
        <v>0</v>
      </c>
      <c r="BU49" s="804">
        <v>0</v>
      </c>
      <c r="BV49" s="1457"/>
      <c r="BW49" s="807" t="s">
        <v>377</v>
      </c>
      <c r="BX49" s="802">
        <v>0</v>
      </c>
      <c r="BY49" s="802">
        <v>96</v>
      </c>
      <c r="BZ49" s="803">
        <v>9</v>
      </c>
      <c r="CA49" s="803">
        <v>87</v>
      </c>
      <c r="CB49" s="802">
        <v>0</v>
      </c>
      <c r="CC49" s="806">
        <v>953113</v>
      </c>
    </row>
    <row r="50" spans="1:81" x14ac:dyDescent="0.2">
      <c r="A50" s="792"/>
      <c r="B50" s="1457"/>
      <c r="C50" s="807" t="s">
        <v>378</v>
      </c>
      <c r="D50" s="801">
        <v>75292</v>
      </c>
      <c r="E50" s="802">
        <v>1596</v>
      </c>
      <c r="F50" s="802">
        <v>53743</v>
      </c>
      <c r="G50" s="802">
        <v>3391</v>
      </c>
      <c r="H50" s="802">
        <v>0</v>
      </c>
      <c r="I50" s="802">
        <v>3</v>
      </c>
      <c r="J50" s="802">
        <v>2140</v>
      </c>
      <c r="K50" s="803">
        <v>8164</v>
      </c>
      <c r="L50" s="803">
        <v>688</v>
      </c>
      <c r="M50" s="804">
        <v>2075</v>
      </c>
      <c r="N50" s="1457"/>
      <c r="O50" s="808" t="s">
        <v>378</v>
      </c>
      <c r="P50" s="801">
        <v>1981</v>
      </c>
      <c r="Q50" s="802">
        <v>1416</v>
      </c>
      <c r="R50" s="802">
        <v>1</v>
      </c>
      <c r="S50" s="802">
        <v>84</v>
      </c>
      <c r="T50" s="802">
        <v>0</v>
      </c>
      <c r="U50" s="802">
        <v>0</v>
      </c>
      <c r="V50" s="802">
        <v>0</v>
      </c>
      <c r="W50" s="803">
        <v>0</v>
      </c>
      <c r="X50" s="803">
        <v>0</v>
      </c>
      <c r="Y50" s="804">
        <v>0</v>
      </c>
      <c r="Z50" s="1457"/>
      <c r="AA50" s="808" t="s">
        <v>378</v>
      </c>
      <c r="AB50" s="801">
        <v>0</v>
      </c>
      <c r="AC50" s="802">
        <v>0</v>
      </c>
      <c r="AD50" s="802">
        <v>0</v>
      </c>
      <c r="AE50" s="802">
        <v>0</v>
      </c>
      <c r="AF50" s="802">
        <v>10</v>
      </c>
      <c r="AG50" s="802">
        <v>4389</v>
      </c>
      <c r="AH50" s="802">
        <v>2</v>
      </c>
      <c r="AI50" s="803">
        <v>12</v>
      </c>
      <c r="AJ50" s="803">
        <v>234</v>
      </c>
      <c r="AK50" s="804">
        <v>494</v>
      </c>
      <c r="AL50" s="1457"/>
      <c r="AM50" s="807" t="s">
        <v>378</v>
      </c>
      <c r="AN50" s="801">
        <v>336</v>
      </c>
      <c r="AO50" s="802">
        <v>10</v>
      </c>
      <c r="AP50" s="802">
        <v>407</v>
      </c>
      <c r="AQ50" s="802">
        <v>1056</v>
      </c>
      <c r="AR50" s="802">
        <v>194</v>
      </c>
      <c r="AS50" s="802">
        <v>416</v>
      </c>
      <c r="AT50" s="802">
        <v>100</v>
      </c>
      <c r="AU50" s="803">
        <v>0</v>
      </c>
      <c r="AV50" s="803">
        <v>39</v>
      </c>
      <c r="AW50" s="804">
        <v>76</v>
      </c>
      <c r="AX50" s="1457"/>
      <c r="AY50" s="807" t="s">
        <v>378</v>
      </c>
      <c r="AZ50" s="801">
        <v>0</v>
      </c>
      <c r="BA50" s="802">
        <v>17</v>
      </c>
      <c r="BB50" s="802">
        <v>996</v>
      </c>
      <c r="BC50" s="802">
        <v>2731</v>
      </c>
      <c r="BD50" s="802">
        <v>48</v>
      </c>
      <c r="BE50" s="802">
        <v>2121</v>
      </c>
      <c r="BF50" s="802">
        <v>539</v>
      </c>
      <c r="BG50" s="803">
        <v>23</v>
      </c>
      <c r="BH50" s="803">
        <v>19</v>
      </c>
      <c r="BI50" s="804">
        <v>0</v>
      </c>
      <c r="BJ50" s="1457"/>
      <c r="BK50" s="807" t="s">
        <v>378</v>
      </c>
      <c r="BL50" s="801">
        <v>0</v>
      </c>
      <c r="BM50" s="802">
        <v>0</v>
      </c>
      <c r="BN50" s="802">
        <v>0</v>
      </c>
      <c r="BO50" s="802">
        <v>19</v>
      </c>
      <c r="BP50" s="802">
        <v>0</v>
      </c>
      <c r="BQ50" s="802">
        <v>0</v>
      </c>
      <c r="BR50" s="802">
        <v>0</v>
      </c>
      <c r="BS50" s="803">
        <v>0</v>
      </c>
      <c r="BT50" s="803">
        <v>0</v>
      </c>
      <c r="BU50" s="804">
        <v>0</v>
      </c>
      <c r="BV50" s="1457"/>
      <c r="BW50" s="807" t="s">
        <v>378</v>
      </c>
      <c r="BX50" s="802">
        <v>0</v>
      </c>
      <c r="BY50" s="802">
        <v>64</v>
      </c>
      <c r="BZ50" s="803">
        <v>47</v>
      </c>
      <c r="CA50" s="803">
        <v>17</v>
      </c>
      <c r="CB50" s="802">
        <v>0</v>
      </c>
      <c r="CC50" s="806">
        <v>82495</v>
      </c>
    </row>
    <row r="51" spans="1:81" x14ac:dyDescent="0.2">
      <c r="A51" s="792"/>
      <c r="B51" s="1457"/>
      <c r="C51" s="807" t="s">
        <v>379</v>
      </c>
      <c r="D51" s="801">
        <v>29713</v>
      </c>
      <c r="E51" s="802">
        <v>166</v>
      </c>
      <c r="F51" s="802">
        <v>27073</v>
      </c>
      <c r="G51" s="802">
        <v>1081</v>
      </c>
      <c r="H51" s="802">
        <v>0</v>
      </c>
      <c r="I51" s="802">
        <v>1</v>
      </c>
      <c r="J51" s="802">
        <v>412</v>
      </c>
      <c r="K51" s="803">
        <v>233</v>
      </c>
      <c r="L51" s="803">
        <v>0</v>
      </c>
      <c r="M51" s="804">
        <v>165</v>
      </c>
      <c r="N51" s="1457"/>
      <c r="O51" s="808" t="s">
        <v>379</v>
      </c>
      <c r="P51" s="801">
        <v>509</v>
      </c>
      <c r="Q51" s="802">
        <v>73</v>
      </c>
      <c r="R51" s="802">
        <v>0</v>
      </c>
      <c r="S51" s="802">
        <v>0</v>
      </c>
      <c r="T51" s="802">
        <v>0</v>
      </c>
      <c r="U51" s="802">
        <v>0</v>
      </c>
      <c r="V51" s="802">
        <v>0</v>
      </c>
      <c r="W51" s="803">
        <v>0</v>
      </c>
      <c r="X51" s="803">
        <v>0</v>
      </c>
      <c r="Y51" s="804">
        <v>0</v>
      </c>
      <c r="Z51" s="1457"/>
      <c r="AA51" s="808" t="s">
        <v>379</v>
      </c>
      <c r="AB51" s="801">
        <v>0</v>
      </c>
      <c r="AC51" s="802">
        <v>0</v>
      </c>
      <c r="AD51" s="802">
        <v>0</v>
      </c>
      <c r="AE51" s="802">
        <v>0</v>
      </c>
      <c r="AF51" s="802">
        <v>0</v>
      </c>
      <c r="AG51" s="802">
        <v>471</v>
      </c>
      <c r="AH51" s="802">
        <v>0</v>
      </c>
      <c r="AI51" s="803">
        <v>0</v>
      </c>
      <c r="AJ51" s="803">
        <v>0</v>
      </c>
      <c r="AK51" s="804">
        <v>154</v>
      </c>
      <c r="AL51" s="1457"/>
      <c r="AM51" s="807" t="s">
        <v>379</v>
      </c>
      <c r="AN51" s="801">
        <v>0</v>
      </c>
      <c r="AO51" s="802">
        <v>0</v>
      </c>
      <c r="AP51" s="802">
        <v>0</v>
      </c>
      <c r="AQ51" s="802">
        <v>297</v>
      </c>
      <c r="AR51" s="802">
        <v>0</v>
      </c>
      <c r="AS51" s="802">
        <v>2</v>
      </c>
      <c r="AT51" s="802">
        <v>0</v>
      </c>
      <c r="AU51" s="803">
        <v>0</v>
      </c>
      <c r="AV51" s="803">
        <v>0</v>
      </c>
      <c r="AW51" s="804">
        <v>1</v>
      </c>
      <c r="AX51" s="1457"/>
      <c r="AY51" s="807" t="s">
        <v>379</v>
      </c>
      <c r="AZ51" s="801">
        <v>17</v>
      </c>
      <c r="BA51" s="802">
        <v>0</v>
      </c>
      <c r="BB51" s="802">
        <v>0</v>
      </c>
      <c r="BC51" s="802">
        <v>49</v>
      </c>
      <c r="BD51" s="802">
        <v>0</v>
      </c>
      <c r="BE51" s="802">
        <v>49</v>
      </c>
      <c r="BF51" s="802">
        <v>0</v>
      </c>
      <c r="BG51" s="803">
        <v>0</v>
      </c>
      <c r="BH51" s="803">
        <v>0</v>
      </c>
      <c r="BI51" s="804">
        <v>0</v>
      </c>
      <c r="BJ51" s="1457"/>
      <c r="BK51" s="807" t="s">
        <v>379</v>
      </c>
      <c r="BL51" s="801">
        <v>0</v>
      </c>
      <c r="BM51" s="802">
        <v>0</v>
      </c>
      <c r="BN51" s="802">
        <v>0</v>
      </c>
      <c r="BO51" s="802">
        <v>0</v>
      </c>
      <c r="BP51" s="802">
        <v>0</v>
      </c>
      <c r="BQ51" s="802">
        <v>0</v>
      </c>
      <c r="BR51" s="802">
        <v>0</v>
      </c>
      <c r="BS51" s="803">
        <v>0</v>
      </c>
      <c r="BT51" s="803">
        <v>0</v>
      </c>
      <c r="BU51" s="804">
        <v>0</v>
      </c>
      <c r="BV51" s="1457"/>
      <c r="BW51" s="807" t="s">
        <v>379</v>
      </c>
      <c r="BX51" s="802">
        <v>0</v>
      </c>
      <c r="BY51" s="802">
        <v>1</v>
      </c>
      <c r="BZ51" s="803">
        <v>1</v>
      </c>
      <c r="CA51" s="803">
        <v>0</v>
      </c>
      <c r="CB51" s="802">
        <v>0</v>
      </c>
      <c r="CC51" s="806">
        <v>30234</v>
      </c>
    </row>
    <row r="52" spans="1:81" x14ac:dyDescent="0.2">
      <c r="A52" s="792"/>
      <c r="B52" s="1458"/>
      <c r="C52" s="811" t="s">
        <v>380</v>
      </c>
      <c r="D52" s="794">
        <v>4800</v>
      </c>
      <c r="E52" s="795">
        <v>53</v>
      </c>
      <c r="F52" s="795">
        <v>3070</v>
      </c>
      <c r="G52" s="795">
        <v>246</v>
      </c>
      <c r="H52" s="795">
        <v>0</v>
      </c>
      <c r="I52" s="795">
        <v>0</v>
      </c>
      <c r="J52" s="795">
        <v>34</v>
      </c>
      <c r="K52" s="796">
        <v>585</v>
      </c>
      <c r="L52" s="796">
        <v>4</v>
      </c>
      <c r="M52" s="797">
        <v>41</v>
      </c>
      <c r="N52" s="1458"/>
      <c r="O52" s="812" t="s">
        <v>380</v>
      </c>
      <c r="P52" s="794">
        <v>0</v>
      </c>
      <c r="Q52" s="795">
        <v>686</v>
      </c>
      <c r="R52" s="795">
        <v>0</v>
      </c>
      <c r="S52" s="795">
        <v>0</v>
      </c>
      <c r="T52" s="795">
        <v>0</v>
      </c>
      <c r="U52" s="795">
        <v>0</v>
      </c>
      <c r="V52" s="795">
        <v>81</v>
      </c>
      <c r="W52" s="796">
        <v>0</v>
      </c>
      <c r="X52" s="796">
        <v>0</v>
      </c>
      <c r="Y52" s="797">
        <v>0</v>
      </c>
      <c r="Z52" s="1458"/>
      <c r="AA52" s="812" t="s">
        <v>380</v>
      </c>
      <c r="AB52" s="794">
        <v>0</v>
      </c>
      <c r="AC52" s="795">
        <v>0</v>
      </c>
      <c r="AD52" s="795">
        <v>0</v>
      </c>
      <c r="AE52" s="795">
        <v>0</v>
      </c>
      <c r="AF52" s="795">
        <v>0</v>
      </c>
      <c r="AG52" s="795">
        <v>147</v>
      </c>
      <c r="AH52" s="795">
        <v>0</v>
      </c>
      <c r="AI52" s="796">
        <v>0</v>
      </c>
      <c r="AJ52" s="796">
        <v>0</v>
      </c>
      <c r="AK52" s="797">
        <v>46</v>
      </c>
      <c r="AL52" s="1458"/>
      <c r="AM52" s="811" t="s">
        <v>380</v>
      </c>
      <c r="AN52" s="794">
        <v>0</v>
      </c>
      <c r="AO52" s="795">
        <v>0</v>
      </c>
      <c r="AP52" s="795">
        <v>20</v>
      </c>
      <c r="AQ52" s="795">
        <v>59</v>
      </c>
      <c r="AR52" s="795">
        <v>0</v>
      </c>
      <c r="AS52" s="795">
        <v>21</v>
      </c>
      <c r="AT52" s="795">
        <v>0</v>
      </c>
      <c r="AU52" s="796">
        <v>0</v>
      </c>
      <c r="AV52" s="796">
        <v>0</v>
      </c>
      <c r="AW52" s="797">
        <v>0</v>
      </c>
      <c r="AX52" s="1458"/>
      <c r="AY52" s="811" t="s">
        <v>380</v>
      </c>
      <c r="AZ52" s="794">
        <v>0</v>
      </c>
      <c r="BA52" s="795">
        <v>1</v>
      </c>
      <c r="BB52" s="795">
        <v>0</v>
      </c>
      <c r="BC52" s="795">
        <v>8</v>
      </c>
      <c r="BD52" s="795">
        <v>0</v>
      </c>
      <c r="BE52" s="795">
        <v>6</v>
      </c>
      <c r="BF52" s="795">
        <v>2</v>
      </c>
      <c r="BG52" s="796">
        <v>0</v>
      </c>
      <c r="BH52" s="796">
        <v>0</v>
      </c>
      <c r="BI52" s="797">
        <v>0</v>
      </c>
      <c r="BJ52" s="1458"/>
      <c r="BK52" s="811" t="s">
        <v>380</v>
      </c>
      <c r="BL52" s="794">
        <v>0</v>
      </c>
      <c r="BM52" s="795">
        <v>0</v>
      </c>
      <c r="BN52" s="795">
        <v>0</v>
      </c>
      <c r="BO52" s="795">
        <v>0</v>
      </c>
      <c r="BP52" s="795">
        <v>0</v>
      </c>
      <c r="BQ52" s="795">
        <v>0</v>
      </c>
      <c r="BR52" s="795">
        <v>0</v>
      </c>
      <c r="BS52" s="796">
        <v>0</v>
      </c>
      <c r="BT52" s="796">
        <v>0</v>
      </c>
      <c r="BU52" s="797">
        <v>0</v>
      </c>
      <c r="BV52" s="1458"/>
      <c r="BW52" s="811" t="s">
        <v>380</v>
      </c>
      <c r="BX52" s="795">
        <v>0</v>
      </c>
      <c r="BY52" s="795">
        <v>0</v>
      </c>
      <c r="BZ52" s="796">
        <v>0</v>
      </c>
      <c r="CA52" s="796">
        <v>0</v>
      </c>
      <c r="CB52" s="795">
        <v>0</v>
      </c>
      <c r="CC52" s="799">
        <v>4955</v>
      </c>
    </row>
    <row r="53" spans="1:81" ht="13.5" customHeight="1" x14ac:dyDescent="0.2">
      <c r="A53" s="792"/>
      <c r="B53" s="1456" t="s">
        <v>1134</v>
      </c>
      <c r="C53" s="813" t="s">
        <v>381</v>
      </c>
      <c r="D53" s="794">
        <v>1009525</v>
      </c>
      <c r="E53" s="795">
        <v>152411</v>
      </c>
      <c r="F53" s="795">
        <v>482306</v>
      </c>
      <c r="G53" s="795">
        <v>101949</v>
      </c>
      <c r="H53" s="795">
        <v>0</v>
      </c>
      <c r="I53" s="795">
        <v>312</v>
      </c>
      <c r="J53" s="795">
        <v>22946</v>
      </c>
      <c r="K53" s="796">
        <v>108463</v>
      </c>
      <c r="L53" s="796">
        <v>23699</v>
      </c>
      <c r="M53" s="797">
        <v>58225</v>
      </c>
      <c r="N53" s="1456" t="s">
        <v>1134</v>
      </c>
      <c r="O53" s="814" t="s">
        <v>381</v>
      </c>
      <c r="P53" s="794">
        <v>5283</v>
      </c>
      <c r="Q53" s="795">
        <v>29182</v>
      </c>
      <c r="R53" s="795">
        <v>0</v>
      </c>
      <c r="S53" s="795">
        <v>9781</v>
      </c>
      <c r="T53" s="795">
        <v>9</v>
      </c>
      <c r="U53" s="795">
        <v>844</v>
      </c>
      <c r="V53" s="795">
        <v>0</v>
      </c>
      <c r="W53" s="796">
        <v>0</v>
      </c>
      <c r="X53" s="796">
        <v>7749</v>
      </c>
      <c r="Y53" s="797">
        <v>0</v>
      </c>
      <c r="Z53" s="1456" t="s">
        <v>1134</v>
      </c>
      <c r="AA53" s="814" t="s">
        <v>381</v>
      </c>
      <c r="AB53" s="794">
        <v>0</v>
      </c>
      <c r="AC53" s="795">
        <v>439</v>
      </c>
      <c r="AD53" s="795">
        <v>0</v>
      </c>
      <c r="AE53" s="795">
        <v>0</v>
      </c>
      <c r="AF53" s="795">
        <v>5927</v>
      </c>
      <c r="AG53" s="795">
        <v>137743</v>
      </c>
      <c r="AH53" s="795">
        <v>1475</v>
      </c>
      <c r="AI53" s="796">
        <v>4334</v>
      </c>
      <c r="AJ53" s="796">
        <v>4597</v>
      </c>
      <c r="AK53" s="797">
        <v>7912</v>
      </c>
      <c r="AL53" s="1456" t="s">
        <v>1134</v>
      </c>
      <c r="AM53" s="813" t="s">
        <v>381</v>
      </c>
      <c r="AN53" s="794">
        <v>8377</v>
      </c>
      <c r="AO53" s="795">
        <v>8261</v>
      </c>
      <c r="AP53" s="795">
        <v>18011</v>
      </c>
      <c r="AQ53" s="795">
        <v>44523</v>
      </c>
      <c r="AR53" s="795">
        <v>10455</v>
      </c>
      <c r="AS53" s="795">
        <v>14950</v>
      </c>
      <c r="AT53" s="795">
        <v>1007</v>
      </c>
      <c r="AU53" s="796">
        <v>2780</v>
      </c>
      <c r="AV53" s="796">
        <v>1347</v>
      </c>
      <c r="AW53" s="797">
        <v>164</v>
      </c>
      <c r="AX53" s="1456" t="s">
        <v>1134</v>
      </c>
      <c r="AY53" s="813" t="s">
        <v>381</v>
      </c>
      <c r="AZ53" s="794">
        <v>2179</v>
      </c>
      <c r="BA53" s="795">
        <v>577</v>
      </c>
      <c r="BB53" s="795">
        <v>6794</v>
      </c>
      <c r="BC53" s="795">
        <v>135219</v>
      </c>
      <c r="BD53" s="795">
        <v>7942</v>
      </c>
      <c r="BE53" s="795">
        <v>122415</v>
      </c>
      <c r="BF53" s="795">
        <v>4705</v>
      </c>
      <c r="BG53" s="796">
        <v>157</v>
      </c>
      <c r="BH53" s="796">
        <v>14184</v>
      </c>
      <c r="BI53" s="797">
        <v>1970</v>
      </c>
      <c r="BJ53" s="1456" t="s">
        <v>1134</v>
      </c>
      <c r="BK53" s="813" t="s">
        <v>381</v>
      </c>
      <c r="BL53" s="794">
        <v>0</v>
      </c>
      <c r="BM53" s="795">
        <v>209</v>
      </c>
      <c r="BN53" s="795">
        <v>4605</v>
      </c>
      <c r="BO53" s="795">
        <v>5795</v>
      </c>
      <c r="BP53" s="795">
        <v>1507</v>
      </c>
      <c r="BQ53" s="795">
        <v>98</v>
      </c>
      <c r="BR53" s="795">
        <v>3552</v>
      </c>
      <c r="BS53" s="796">
        <v>12</v>
      </c>
      <c r="BT53" s="796">
        <v>746</v>
      </c>
      <c r="BU53" s="797">
        <v>2647</v>
      </c>
      <c r="BV53" s="1456" t="s">
        <v>1134</v>
      </c>
      <c r="BW53" s="813" t="s">
        <v>381</v>
      </c>
      <c r="BX53" s="795">
        <v>147</v>
      </c>
      <c r="BY53" s="795">
        <v>6991</v>
      </c>
      <c r="BZ53" s="796">
        <v>5738</v>
      </c>
      <c r="CA53" s="796">
        <v>1253</v>
      </c>
      <c r="CB53" s="795">
        <v>0</v>
      </c>
      <c r="CC53" s="799">
        <v>1307214</v>
      </c>
    </row>
    <row r="54" spans="1:81" x14ac:dyDescent="0.2">
      <c r="A54" s="792"/>
      <c r="B54" s="1457"/>
      <c r="C54" s="800" t="s">
        <v>382</v>
      </c>
      <c r="D54" s="801">
        <v>62952</v>
      </c>
      <c r="E54" s="802">
        <v>718</v>
      </c>
      <c r="F54" s="802">
        <v>48820</v>
      </c>
      <c r="G54" s="802">
        <v>249</v>
      </c>
      <c r="H54" s="802">
        <v>0</v>
      </c>
      <c r="I54" s="802">
        <v>0</v>
      </c>
      <c r="J54" s="802">
        <v>5813</v>
      </c>
      <c r="K54" s="803">
        <v>4194</v>
      </c>
      <c r="L54" s="803">
        <v>5</v>
      </c>
      <c r="M54" s="804">
        <v>993</v>
      </c>
      <c r="N54" s="1457"/>
      <c r="O54" s="805" t="s">
        <v>382</v>
      </c>
      <c r="P54" s="801">
        <v>239</v>
      </c>
      <c r="Q54" s="802">
        <v>1471</v>
      </c>
      <c r="R54" s="802">
        <v>0</v>
      </c>
      <c r="S54" s="802">
        <v>46</v>
      </c>
      <c r="T54" s="802">
        <v>9</v>
      </c>
      <c r="U54" s="802">
        <v>312</v>
      </c>
      <c r="V54" s="802">
        <v>0</v>
      </c>
      <c r="W54" s="803">
        <v>0</v>
      </c>
      <c r="X54" s="803">
        <v>0</v>
      </c>
      <c r="Y54" s="804">
        <v>0</v>
      </c>
      <c r="Z54" s="1457"/>
      <c r="AA54" s="805" t="s">
        <v>382</v>
      </c>
      <c r="AB54" s="801">
        <v>0</v>
      </c>
      <c r="AC54" s="802">
        <v>83</v>
      </c>
      <c r="AD54" s="802">
        <v>0</v>
      </c>
      <c r="AE54" s="802">
        <v>0</v>
      </c>
      <c r="AF54" s="802">
        <v>0</v>
      </c>
      <c r="AG54" s="802">
        <v>5356</v>
      </c>
      <c r="AH54" s="802">
        <v>0</v>
      </c>
      <c r="AI54" s="803">
        <v>0</v>
      </c>
      <c r="AJ54" s="803">
        <v>24</v>
      </c>
      <c r="AK54" s="804">
        <v>244</v>
      </c>
      <c r="AL54" s="1457"/>
      <c r="AM54" s="800" t="s">
        <v>382</v>
      </c>
      <c r="AN54" s="801">
        <v>142</v>
      </c>
      <c r="AO54" s="802">
        <v>203</v>
      </c>
      <c r="AP54" s="802">
        <v>51</v>
      </c>
      <c r="AQ54" s="802">
        <v>498</v>
      </c>
      <c r="AR54" s="802">
        <v>276</v>
      </c>
      <c r="AS54" s="802">
        <v>3505</v>
      </c>
      <c r="AT54" s="802">
        <v>29</v>
      </c>
      <c r="AU54" s="803">
        <v>0</v>
      </c>
      <c r="AV54" s="803">
        <v>5</v>
      </c>
      <c r="AW54" s="804">
        <v>31</v>
      </c>
      <c r="AX54" s="1457"/>
      <c r="AY54" s="800" t="s">
        <v>382</v>
      </c>
      <c r="AZ54" s="801">
        <v>4</v>
      </c>
      <c r="BA54" s="802">
        <v>62</v>
      </c>
      <c r="BB54" s="802">
        <v>282</v>
      </c>
      <c r="BC54" s="802">
        <v>282</v>
      </c>
      <c r="BD54" s="802">
        <v>25</v>
      </c>
      <c r="BE54" s="802">
        <v>257</v>
      </c>
      <c r="BF54" s="802">
        <v>0</v>
      </c>
      <c r="BG54" s="803">
        <v>0</v>
      </c>
      <c r="BH54" s="803">
        <v>0</v>
      </c>
      <c r="BI54" s="804">
        <v>0</v>
      </c>
      <c r="BJ54" s="1457"/>
      <c r="BK54" s="800" t="s">
        <v>382</v>
      </c>
      <c r="BL54" s="801">
        <v>0</v>
      </c>
      <c r="BM54" s="802">
        <v>0</v>
      </c>
      <c r="BN54" s="802">
        <v>0</v>
      </c>
      <c r="BO54" s="802">
        <v>0</v>
      </c>
      <c r="BP54" s="802">
        <v>0</v>
      </c>
      <c r="BQ54" s="802">
        <v>0</v>
      </c>
      <c r="BR54" s="802">
        <v>454</v>
      </c>
      <c r="BS54" s="803">
        <v>0</v>
      </c>
      <c r="BT54" s="803">
        <v>454</v>
      </c>
      <c r="BU54" s="804">
        <v>0</v>
      </c>
      <c r="BV54" s="1457"/>
      <c r="BW54" s="800" t="s">
        <v>382</v>
      </c>
      <c r="BX54" s="802">
        <v>0</v>
      </c>
      <c r="BY54" s="802">
        <v>1322</v>
      </c>
      <c r="BZ54" s="803">
        <v>1322</v>
      </c>
      <c r="CA54" s="803">
        <v>0</v>
      </c>
      <c r="CB54" s="802">
        <v>0</v>
      </c>
      <c r="CC54" s="806">
        <v>70366</v>
      </c>
    </row>
    <row r="55" spans="1:81" x14ac:dyDescent="0.2">
      <c r="A55" s="792"/>
      <c r="B55" s="1457"/>
      <c r="C55" s="807" t="s">
        <v>383</v>
      </c>
      <c r="D55" s="801">
        <v>2231</v>
      </c>
      <c r="E55" s="802">
        <v>318</v>
      </c>
      <c r="F55" s="802">
        <v>1579</v>
      </c>
      <c r="G55" s="802">
        <v>0</v>
      </c>
      <c r="H55" s="802">
        <v>0</v>
      </c>
      <c r="I55" s="802">
        <v>0</v>
      </c>
      <c r="J55" s="802">
        <v>0</v>
      </c>
      <c r="K55" s="803">
        <v>62</v>
      </c>
      <c r="L55" s="803">
        <v>0</v>
      </c>
      <c r="M55" s="804">
        <v>250</v>
      </c>
      <c r="N55" s="1457"/>
      <c r="O55" s="808" t="s">
        <v>383</v>
      </c>
      <c r="P55" s="801">
        <v>0</v>
      </c>
      <c r="Q55" s="802">
        <v>22</v>
      </c>
      <c r="R55" s="802">
        <v>0</v>
      </c>
      <c r="S55" s="802">
        <v>0</v>
      </c>
      <c r="T55" s="802">
        <v>0</v>
      </c>
      <c r="U55" s="802">
        <v>0</v>
      </c>
      <c r="V55" s="802">
        <v>0</v>
      </c>
      <c r="W55" s="803">
        <v>0</v>
      </c>
      <c r="X55" s="803">
        <v>0</v>
      </c>
      <c r="Y55" s="804">
        <v>0</v>
      </c>
      <c r="Z55" s="1457"/>
      <c r="AA55" s="808" t="s">
        <v>383</v>
      </c>
      <c r="AB55" s="801">
        <v>0</v>
      </c>
      <c r="AC55" s="802">
        <v>0</v>
      </c>
      <c r="AD55" s="802">
        <v>0</v>
      </c>
      <c r="AE55" s="802">
        <v>0</v>
      </c>
      <c r="AF55" s="802">
        <v>0</v>
      </c>
      <c r="AG55" s="802">
        <v>2207</v>
      </c>
      <c r="AH55" s="802">
        <v>0</v>
      </c>
      <c r="AI55" s="803">
        <v>0</v>
      </c>
      <c r="AJ55" s="803">
        <v>0</v>
      </c>
      <c r="AK55" s="804">
        <v>42</v>
      </c>
      <c r="AL55" s="1457"/>
      <c r="AM55" s="807" t="s">
        <v>383</v>
      </c>
      <c r="AN55" s="801">
        <v>126</v>
      </c>
      <c r="AO55" s="802">
        <v>0</v>
      </c>
      <c r="AP55" s="802">
        <v>2039</v>
      </c>
      <c r="AQ55" s="802">
        <v>0</v>
      </c>
      <c r="AR55" s="802">
        <v>0</v>
      </c>
      <c r="AS55" s="802">
        <v>0</v>
      </c>
      <c r="AT55" s="802">
        <v>0</v>
      </c>
      <c r="AU55" s="803">
        <v>0</v>
      </c>
      <c r="AV55" s="803">
        <v>0</v>
      </c>
      <c r="AW55" s="804">
        <v>0</v>
      </c>
      <c r="AX55" s="1457"/>
      <c r="AY55" s="807" t="s">
        <v>383</v>
      </c>
      <c r="AZ55" s="801">
        <v>0</v>
      </c>
      <c r="BA55" s="802">
        <v>0</v>
      </c>
      <c r="BB55" s="802">
        <v>0</v>
      </c>
      <c r="BC55" s="802">
        <v>0</v>
      </c>
      <c r="BD55" s="802">
        <v>0</v>
      </c>
      <c r="BE55" s="802">
        <v>0</v>
      </c>
      <c r="BF55" s="802">
        <v>0</v>
      </c>
      <c r="BG55" s="803">
        <v>0</v>
      </c>
      <c r="BH55" s="803">
        <v>0</v>
      </c>
      <c r="BI55" s="804">
        <v>0</v>
      </c>
      <c r="BJ55" s="1457"/>
      <c r="BK55" s="807" t="s">
        <v>383</v>
      </c>
      <c r="BL55" s="801">
        <v>0</v>
      </c>
      <c r="BM55" s="802">
        <v>0</v>
      </c>
      <c r="BN55" s="802">
        <v>0</v>
      </c>
      <c r="BO55" s="802">
        <v>0</v>
      </c>
      <c r="BP55" s="802">
        <v>0</v>
      </c>
      <c r="BQ55" s="802">
        <v>0</v>
      </c>
      <c r="BR55" s="802">
        <v>0</v>
      </c>
      <c r="BS55" s="803">
        <v>0</v>
      </c>
      <c r="BT55" s="803">
        <v>0</v>
      </c>
      <c r="BU55" s="804">
        <v>0</v>
      </c>
      <c r="BV55" s="1457"/>
      <c r="BW55" s="807" t="s">
        <v>383</v>
      </c>
      <c r="BX55" s="802">
        <v>0</v>
      </c>
      <c r="BY55" s="802">
        <v>0</v>
      </c>
      <c r="BZ55" s="803">
        <v>0</v>
      </c>
      <c r="CA55" s="803">
        <v>0</v>
      </c>
      <c r="CB55" s="802">
        <v>0</v>
      </c>
      <c r="CC55" s="806">
        <v>4438</v>
      </c>
    </row>
    <row r="56" spans="1:81" x14ac:dyDescent="0.2">
      <c r="A56" s="792"/>
      <c r="B56" s="1457"/>
      <c r="C56" s="807" t="s">
        <v>384</v>
      </c>
      <c r="D56" s="801">
        <v>77645</v>
      </c>
      <c r="E56" s="802">
        <v>16973</v>
      </c>
      <c r="F56" s="802">
        <v>41754</v>
      </c>
      <c r="G56" s="802">
        <v>12160</v>
      </c>
      <c r="H56" s="802">
        <v>0</v>
      </c>
      <c r="I56" s="802">
        <v>2</v>
      </c>
      <c r="J56" s="802">
        <v>235</v>
      </c>
      <c r="K56" s="803">
        <v>2703</v>
      </c>
      <c r="L56" s="803">
        <v>23</v>
      </c>
      <c r="M56" s="804">
        <v>898</v>
      </c>
      <c r="N56" s="1457"/>
      <c r="O56" s="808" t="s">
        <v>384</v>
      </c>
      <c r="P56" s="801">
        <v>1332</v>
      </c>
      <c r="Q56" s="802">
        <v>732</v>
      </c>
      <c r="R56" s="802">
        <v>0</v>
      </c>
      <c r="S56" s="802">
        <v>39</v>
      </c>
      <c r="T56" s="802">
        <v>0</v>
      </c>
      <c r="U56" s="802">
        <v>0</v>
      </c>
      <c r="V56" s="802">
        <v>0</v>
      </c>
      <c r="W56" s="803">
        <v>0</v>
      </c>
      <c r="X56" s="803">
        <v>0</v>
      </c>
      <c r="Y56" s="804">
        <v>0</v>
      </c>
      <c r="Z56" s="1457"/>
      <c r="AA56" s="808" t="s">
        <v>384</v>
      </c>
      <c r="AB56" s="801">
        <v>0</v>
      </c>
      <c r="AC56" s="802">
        <v>41</v>
      </c>
      <c r="AD56" s="802">
        <v>0</v>
      </c>
      <c r="AE56" s="802">
        <v>0</v>
      </c>
      <c r="AF56" s="802">
        <v>753</v>
      </c>
      <c r="AG56" s="802">
        <v>2894</v>
      </c>
      <c r="AH56" s="802">
        <v>0</v>
      </c>
      <c r="AI56" s="803">
        <v>40</v>
      </c>
      <c r="AJ56" s="803">
        <v>0</v>
      </c>
      <c r="AK56" s="804">
        <v>19</v>
      </c>
      <c r="AL56" s="1457"/>
      <c r="AM56" s="807" t="s">
        <v>384</v>
      </c>
      <c r="AN56" s="801">
        <v>34</v>
      </c>
      <c r="AO56" s="802">
        <v>29</v>
      </c>
      <c r="AP56" s="802">
        <v>465</v>
      </c>
      <c r="AQ56" s="802">
        <v>1432</v>
      </c>
      <c r="AR56" s="802">
        <v>62</v>
      </c>
      <c r="AS56" s="802">
        <v>297</v>
      </c>
      <c r="AT56" s="802">
        <v>100</v>
      </c>
      <c r="AU56" s="803">
        <v>0</v>
      </c>
      <c r="AV56" s="803">
        <v>1</v>
      </c>
      <c r="AW56" s="804">
        <v>51</v>
      </c>
      <c r="AX56" s="1457"/>
      <c r="AY56" s="807" t="s">
        <v>384</v>
      </c>
      <c r="AZ56" s="801">
        <v>0</v>
      </c>
      <c r="BA56" s="802">
        <v>201</v>
      </c>
      <c r="BB56" s="802">
        <v>163</v>
      </c>
      <c r="BC56" s="802">
        <v>6347</v>
      </c>
      <c r="BD56" s="802">
        <v>67</v>
      </c>
      <c r="BE56" s="802">
        <v>6251</v>
      </c>
      <c r="BF56" s="802">
        <v>29</v>
      </c>
      <c r="BG56" s="803">
        <v>0</v>
      </c>
      <c r="BH56" s="803">
        <v>40</v>
      </c>
      <c r="BI56" s="804">
        <v>0</v>
      </c>
      <c r="BJ56" s="1457"/>
      <c r="BK56" s="807" t="s">
        <v>384</v>
      </c>
      <c r="BL56" s="801">
        <v>0</v>
      </c>
      <c r="BM56" s="802">
        <v>40</v>
      </c>
      <c r="BN56" s="802">
        <v>0</v>
      </c>
      <c r="BO56" s="802">
        <v>0</v>
      </c>
      <c r="BP56" s="802">
        <v>0</v>
      </c>
      <c r="BQ56" s="802">
        <v>0</v>
      </c>
      <c r="BR56" s="802">
        <v>0</v>
      </c>
      <c r="BS56" s="803">
        <v>0</v>
      </c>
      <c r="BT56" s="803">
        <v>0</v>
      </c>
      <c r="BU56" s="804">
        <v>0</v>
      </c>
      <c r="BV56" s="1457"/>
      <c r="BW56" s="807" t="s">
        <v>384</v>
      </c>
      <c r="BX56" s="802">
        <v>0</v>
      </c>
      <c r="BY56" s="802">
        <v>0</v>
      </c>
      <c r="BZ56" s="803">
        <v>0</v>
      </c>
      <c r="CA56" s="803">
        <v>0</v>
      </c>
      <c r="CB56" s="802">
        <v>0</v>
      </c>
      <c r="CC56" s="806">
        <v>86926</v>
      </c>
    </row>
    <row r="57" spans="1:81" x14ac:dyDescent="0.2">
      <c r="A57" s="792"/>
      <c r="B57" s="1457"/>
      <c r="C57" s="807" t="s">
        <v>385</v>
      </c>
      <c r="D57" s="801">
        <v>82875</v>
      </c>
      <c r="E57" s="802">
        <v>13420</v>
      </c>
      <c r="F57" s="802">
        <v>50343</v>
      </c>
      <c r="G57" s="802">
        <v>2053</v>
      </c>
      <c r="H57" s="802">
        <v>0</v>
      </c>
      <c r="I57" s="802">
        <v>0</v>
      </c>
      <c r="J57" s="802">
        <v>898</v>
      </c>
      <c r="K57" s="803">
        <v>5354</v>
      </c>
      <c r="L57" s="803">
        <v>63</v>
      </c>
      <c r="M57" s="804">
        <v>6708</v>
      </c>
      <c r="N57" s="1457"/>
      <c r="O57" s="808" t="s">
        <v>385</v>
      </c>
      <c r="P57" s="801">
        <v>1739</v>
      </c>
      <c r="Q57" s="802">
        <v>699</v>
      </c>
      <c r="R57" s="802">
        <v>0</v>
      </c>
      <c r="S57" s="802">
        <v>1044</v>
      </c>
      <c r="T57" s="802">
        <v>0</v>
      </c>
      <c r="U57" s="802">
        <v>532</v>
      </c>
      <c r="V57" s="802">
        <v>0</v>
      </c>
      <c r="W57" s="803">
        <v>0</v>
      </c>
      <c r="X57" s="803">
        <v>0</v>
      </c>
      <c r="Y57" s="804">
        <v>0</v>
      </c>
      <c r="Z57" s="1457"/>
      <c r="AA57" s="808" t="s">
        <v>385</v>
      </c>
      <c r="AB57" s="801">
        <v>0</v>
      </c>
      <c r="AC57" s="802">
        <v>0</v>
      </c>
      <c r="AD57" s="802">
        <v>0</v>
      </c>
      <c r="AE57" s="802">
        <v>0</v>
      </c>
      <c r="AF57" s="802">
        <v>22</v>
      </c>
      <c r="AG57" s="802">
        <v>6497</v>
      </c>
      <c r="AH57" s="802">
        <v>61</v>
      </c>
      <c r="AI57" s="803">
        <v>227</v>
      </c>
      <c r="AJ57" s="803">
        <v>2021</v>
      </c>
      <c r="AK57" s="804">
        <v>1050</v>
      </c>
      <c r="AL57" s="1457"/>
      <c r="AM57" s="807" t="s">
        <v>385</v>
      </c>
      <c r="AN57" s="801">
        <v>611</v>
      </c>
      <c r="AO57" s="802">
        <v>282</v>
      </c>
      <c r="AP57" s="802">
        <v>633</v>
      </c>
      <c r="AQ57" s="802">
        <v>835</v>
      </c>
      <c r="AR57" s="802">
        <v>182</v>
      </c>
      <c r="AS57" s="802">
        <v>63</v>
      </c>
      <c r="AT57" s="802">
        <v>0</v>
      </c>
      <c r="AU57" s="803">
        <v>0</v>
      </c>
      <c r="AV57" s="803">
        <v>10</v>
      </c>
      <c r="AW57" s="804">
        <v>0</v>
      </c>
      <c r="AX57" s="1457"/>
      <c r="AY57" s="807" t="s">
        <v>385</v>
      </c>
      <c r="AZ57" s="801">
        <v>0</v>
      </c>
      <c r="BA57" s="802">
        <v>102</v>
      </c>
      <c r="BB57" s="802">
        <v>420</v>
      </c>
      <c r="BC57" s="802">
        <v>8592</v>
      </c>
      <c r="BD57" s="802">
        <v>155</v>
      </c>
      <c r="BE57" s="802">
        <v>7337</v>
      </c>
      <c r="BF57" s="802">
        <v>1100</v>
      </c>
      <c r="BG57" s="803">
        <v>0</v>
      </c>
      <c r="BH57" s="803">
        <v>225</v>
      </c>
      <c r="BI57" s="804">
        <v>0</v>
      </c>
      <c r="BJ57" s="1457"/>
      <c r="BK57" s="807" t="s">
        <v>385</v>
      </c>
      <c r="BL57" s="801">
        <v>0</v>
      </c>
      <c r="BM57" s="802">
        <v>0</v>
      </c>
      <c r="BN57" s="802">
        <v>205</v>
      </c>
      <c r="BO57" s="802">
        <v>20</v>
      </c>
      <c r="BP57" s="802">
        <v>0</v>
      </c>
      <c r="BQ57" s="802">
        <v>0</v>
      </c>
      <c r="BR57" s="802">
        <v>37</v>
      </c>
      <c r="BS57" s="803">
        <v>0</v>
      </c>
      <c r="BT57" s="803">
        <v>0</v>
      </c>
      <c r="BU57" s="804">
        <v>37</v>
      </c>
      <c r="BV57" s="1457"/>
      <c r="BW57" s="807" t="s">
        <v>385</v>
      </c>
      <c r="BX57" s="802">
        <v>0</v>
      </c>
      <c r="BY57" s="802">
        <v>0</v>
      </c>
      <c r="BZ57" s="803">
        <v>0</v>
      </c>
      <c r="CA57" s="803">
        <v>0</v>
      </c>
      <c r="CB57" s="802">
        <v>0</v>
      </c>
      <c r="CC57" s="806">
        <v>98226</v>
      </c>
    </row>
    <row r="58" spans="1:81" x14ac:dyDescent="0.2">
      <c r="A58" s="792"/>
      <c r="B58" s="1457"/>
      <c r="C58" s="807" t="s">
        <v>386</v>
      </c>
      <c r="D58" s="801">
        <v>0</v>
      </c>
      <c r="E58" s="802">
        <v>0</v>
      </c>
      <c r="F58" s="802">
        <v>0</v>
      </c>
      <c r="G58" s="802">
        <v>0</v>
      </c>
      <c r="H58" s="802">
        <v>0</v>
      </c>
      <c r="I58" s="802">
        <v>0</v>
      </c>
      <c r="J58" s="802">
        <v>0</v>
      </c>
      <c r="K58" s="803">
        <v>0</v>
      </c>
      <c r="L58" s="803">
        <v>0</v>
      </c>
      <c r="M58" s="804">
        <v>0</v>
      </c>
      <c r="N58" s="1457"/>
      <c r="O58" s="808" t="s">
        <v>386</v>
      </c>
      <c r="P58" s="801">
        <v>0</v>
      </c>
      <c r="Q58" s="802">
        <v>0</v>
      </c>
      <c r="R58" s="802">
        <v>0</v>
      </c>
      <c r="S58" s="802">
        <v>0</v>
      </c>
      <c r="T58" s="802">
        <v>0</v>
      </c>
      <c r="U58" s="802">
        <v>0</v>
      </c>
      <c r="V58" s="802">
        <v>0</v>
      </c>
      <c r="W58" s="803">
        <v>0</v>
      </c>
      <c r="X58" s="803">
        <v>0</v>
      </c>
      <c r="Y58" s="804">
        <v>0</v>
      </c>
      <c r="Z58" s="1457"/>
      <c r="AA58" s="808" t="s">
        <v>386</v>
      </c>
      <c r="AB58" s="801">
        <v>0</v>
      </c>
      <c r="AC58" s="802">
        <v>0</v>
      </c>
      <c r="AD58" s="802">
        <v>0</v>
      </c>
      <c r="AE58" s="802">
        <v>0</v>
      </c>
      <c r="AF58" s="802">
        <v>0</v>
      </c>
      <c r="AG58" s="802">
        <v>0</v>
      </c>
      <c r="AH58" s="802">
        <v>0</v>
      </c>
      <c r="AI58" s="803">
        <v>0</v>
      </c>
      <c r="AJ58" s="803">
        <v>0</v>
      </c>
      <c r="AK58" s="804">
        <v>0</v>
      </c>
      <c r="AL58" s="1457"/>
      <c r="AM58" s="807" t="s">
        <v>386</v>
      </c>
      <c r="AN58" s="801">
        <v>0</v>
      </c>
      <c r="AO58" s="802">
        <v>0</v>
      </c>
      <c r="AP58" s="802">
        <v>0</v>
      </c>
      <c r="AQ58" s="802">
        <v>0</v>
      </c>
      <c r="AR58" s="802">
        <v>0</v>
      </c>
      <c r="AS58" s="802">
        <v>0</v>
      </c>
      <c r="AT58" s="802">
        <v>0</v>
      </c>
      <c r="AU58" s="803">
        <v>0</v>
      </c>
      <c r="AV58" s="803">
        <v>0</v>
      </c>
      <c r="AW58" s="804">
        <v>0</v>
      </c>
      <c r="AX58" s="1457"/>
      <c r="AY58" s="807" t="s">
        <v>386</v>
      </c>
      <c r="AZ58" s="801">
        <v>0</v>
      </c>
      <c r="BA58" s="802">
        <v>0</v>
      </c>
      <c r="BB58" s="802">
        <v>0</v>
      </c>
      <c r="BC58" s="802">
        <v>0</v>
      </c>
      <c r="BD58" s="802">
        <v>0</v>
      </c>
      <c r="BE58" s="802">
        <v>0</v>
      </c>
      <c r="BF58" s="802">
        <v>0</v>
      </c>
      <c r="BG58" s="803">
        <v>0</v>
      </c>
      <c r="BH58" s="803">
        <v>0</v>
      </c>
      <c r="BI58" s="804">
        <v>0</v>
      </c>
      <c r="BJ58" s="1457"/>
      <c r="BK58" s="807" t="s">
        <v>386</v>
      </c>
      <c r="BL58" s="801">
        <v>0</v>
      </c>
      <c r="BM58" s="802">
        <v>0</v>
      </c>
      <c r="BN58" s="802">
        <v>0</v>
      </c>
      <c r="BO58" s="802">
        <v>0</v>
      </c>
      <c r="BP58" s="802">
        <v>0</v>
      </c>
      <c r="BQ58" s="802">
        <v>0</v>
      </c>
      <c r="BR58" s="802">
        <v>0</v>
      </c>
      <c r="BS58" s="803">
        <v>0</v>
      </c>
      <c r="BT58" s="803">
        <v>0</v>
      </c>
      <c r="BU58" s="804">
        <v>0</v>
      </c>
      <c r="BV58" s="1457"/>
      <c r="BW58" s="807" t="s">
        <v>386</v>
      </c>
      <c r="BX58" s="802">
        <v>0</v>
      </c>
      <c r="BY58" s="802">
        <v>0</v>
      </c>
      <c r="BZ58" s="803">
        <v>0</v>
      </c>
      <c r="CA58" s="803">
        <v>0</v>
      </c>
      <c r="CB58" s="802">
        <v>0</v>
      </c>
      <c r="CC58" s="806">
        <v>0</v>
      </c>
    </row>
    <row r="59" spans="1:81" x14ac:dyDescent="0.2">
      <c r="A59" s="792"/>
      <c r="B59" s="1457"/>
      <c r="C59" s="807" t="s">
        <v>387</v>
      </c>
      <c r="D59" s="801">
        <v>4736</v>
      </c>
      <c r="E59" s="802">
        <v>2676</v>
      </c>
      <c r="F59" s="802">
        <v>746</v>
      </c>
      <c r="G59" s="802">
        <v>258</v>
      </c>
      <c r="H59" s="802">
        <v>0</v>
      </c>
      <c r="I59" s="802">
        <v>0</v>
      </c>
      <c r="J59" s="802">
        <v>107</v>
      </c>
      <c r="K59" s="803">
        <v>17</v>
      </c>
      <c r="L59" s="803">
        <v>598</v>
      </c>
      <c r="M59" s="804">
        <v>192</v>
      </c>
      <c r="N59" s="1457"/>
      <c r="O59" s="808" t="s">
        <v>387</v>
      </c>
      <c r="P59" s="801">
        <v>0</v>
      </c>
      <c r="Q59" s="802">
        <v>71</v>
      </c>
      <c r="R59" s="802">
        <v>0</v>
      </c>
      <c r="S59" s="802">
        <v>0</v>
      </c>
      <c r="T59" s="802">
        <v>0</v>
      </c>
      <c r="U59" s="802">
        <v>0</v>
      </c>
      <c r="V59" s="802">
        <v>0</v>
      </c>
      <c r="W59" s="803">
        <v>0</v>
      </c>
      <c r="X59" s="803">
        <v>0</v>
      </c>
      <c r="Y59" s="804">
        <v>0</v>
      </c>
      <c r="Z59" s="1457"/>
      <c r="AA59" s="808" t="s">
        <v>387</v>
      </c>
      <c r="AB59" s="801">
        <v>0</v>
      </c>
      <c r="AC59" s="802">
        <v>0</v>
      </c>
      <c r="AD59" s="802">
        <v>0</v>
      </c>
      <c r="AE59" s="802">
        <v>0</v>
      </c>
      <c r="AF59" s="802">
        <v>71</v>
      </c>
      <c r="AG59" s="802">
        <v>1730</v>
      </c>
      <c r="AH59" s="802">
        <v>0</v>
      </c>
      <c r="AI59" s="803">
        <v>201</v>
      </c>
      <c r="AJ59" s="803">
        <v>0</v>
      </c>
      <c r="AK59" s="804">
        <v>18</v>
      </c>
      <c r="AL59" s="1457"/>
      <c r="AM59" s="807" t="s">
        <v>387</v>
      </c>
      <c r="AN59" s="801">
        <v>106</v>
      </c>
      <c r="AO59" s="802">
        <v>265</v>
      </c>
      <c r="AP59" s="802">
        <v>500</v>
      </c>
      <c r="AQ59" s="802">
        <v>568</v>
      </c>
      <c r="AR59" s="802">
        <v>24</v>
      </c>
      <c r="AS59" s="802">
        <v>47</v>
      </c>
      <c r="AT59" s="802">
        <v>0</v>
      </c>
      <c r="AU59" s="803">
        <v>0</v>
      </c>
      <c r="AV59" s="803">
        <v>0</v>
      </c>
      <c r="AW59" s="804">
        <v>0</v>
      </c>
      <c r="AX59" s="1457"/>
      <c r="AY59" s="807" t="s">
        <v>387</v>
      </c>
      <c r="AZ59" s="801">
        <v>0</v>
      </c>
      <c r="BA59" s="802">
        <v>0</v>
      </c>
      <c r="BB59" s="802">
        <v>1</v>
      </c>
      <c r="BC59" s="802">
        <v>950</v>
      </c>
      <c r="BD59" s="802">
        <v>0</v>
      </c>
      <c r="BE59" s="802">
        <v>934</v>
      </c>
      <c r="BF59" s="802">
        <v>0</v>
      </c>
      <c r="BG59" s="803">
        <v>16</v>
      </c>
      <c r="BH59" s="803">
        <v>0</v>
      </c>
      <c r="BI59" s="804">
        <v>0</v>
      </c>
      <c r="BJ59" s="1457"/>
      <c r="BK59" s="807" t="s">
        <v>387</v>
      </c>
      <c r="BL59" s="801">
        <v>0</v>
      </c>
      <c r="BM59" s="802">
        <v>0</v>
      </c>
      <c r="BN59" s="802">
        <v>0</v>
      </c>
      <c r="BO59" s="802">
        <v>0</v>
      </c>
      <c r="BP59" s="802">
        <v>0</v>
      </c>
      <c r="BQ59" s="802">
        <v>0</v>
      </c>
      <c r="BR59" s="802">
        <v>0</v>
      </c>
      <c r="BS59" s="803">
        <v>0</v>
      </c>
      <c r="BT59" s="803">
        <v>0</v>
      </c>
      <c r="BU59" s="804">
        <v>0</v>
      </c>
      <c r="BV59" s="1457"/>
      <c r="BW59" s="807" t="s">
        <v>387</v>
      </c>
      <c r="BX59" s="802">
        <v>0</v>
      </c>
      <c r="BY59" s="802">
        <v>8</v>
      </c>
      <c r="BZ59" s="803">
        <v>8</v>
      </c>
      <c r="CA59" s="803">
        <v>0</v>
      </c>
      <c r="CB59" s="802">
        <v>0</v>
      </c>
      <c r="CC59" s="806">
        <v>7424</v>
      </c>
    </row>
    <row r="60" spans="1:81" x14ac:dyDescent="0.2">
      <c r="A60" s="792"/>
      <c r="B60" s="1457"/>
      <c r="C60" s="807" t="s">
        <v>388</v>
      </c>
      <c r="D60" s="801">
        <v>0</v>
      </c>
      <c r="E60" s="802">
        <v>0</v>
      </c>
      <c r="F60" s="802">
        <v>0</v>
      </c>
      <c r="G60" s="802">
        <v>0</v>
      </c>
      <c r="H60" s="802">
        <v>0</v>
      </c>
      <c r="I60" s="802">
        <v>0</v>
      </c>
      <c r="J60" s="802">
        <v>0</v>
      </c>
      <c r="K60" s="803">
        <v>0</v>
      </c>
      <c r="L60" s="803">
        <v>0</v>
      </c>
      <c r="M60" s="804">
        <v>0</v>
      </c>
      <c r="N60" s="1457"/>
      <c r="O60" s="808" t="s">
        <v>388</v>
      </c>
      <c r="P60" s="801">
        <v>0</v>
      </c>
      <c r="Q60" s="802">
        <v>0</v>
      </c>
      <c r="R60" s="802">
        <v>0</v>
      </c>
      <c r="S60" s="802">
        <v>0</v>
      </c>
      <c r="T60" s="802">
        <v>0</v>
      </c>
      <c r="U60" s="802">
        <v>0</v>
      </c>
      <c r="V60" s="802">
        <v>0</v>
      </c>
      <c r="W60" s="803">
        <v>0</v>
      </c>
      <c r="X60" s="803">
        <v>0</v>
      </c>
      <c r="Y60" s="804">
        <v>0</v>
      </c>
      <c r="Z60" s="1457"/>
      <c r="AA60" s="808" t="s">
        <v>388</v>
      </c>
      <c r="AB60" s="801">
        <v>0</v>
      </c>
      <c r="AC60" s="802">
        <v>0</v>
      </c>
      <c r="AD60" s="802">
        <v>0</v>
      </c>
      <c r="AE60" s="802">
        <v>0</v>
      </c>
      <c r="AF60" s="802">
        <v>0</v>
      </c>
      <c r="AG60" s="802">
        <v>0</v>
      </c>
      <c r="AH60" s="802">
        <v>0</v>
      </c>
      <c r="AI60" s="803">
        <v>0</v>
      </c>
      <c r="AJ60" s="803">
        <v>0</v>
      </c>
      <c r="AK60" s="804">
        <v>0</v>
      </c>
      <c r="AL60" s="1457"/>
      <c r="AM60" s="807" t="s">
        <v>388</v>
      </c>
      <c r="AN60" s="801">
        <v>0</v>
      </c>
      <c r="AO60" s="802">
        <v>0</v>
      </c>
      <c r="AP60" s="802">
        <v>0</v>
      </c>
      <c r="AQ60" s="802">
        <v>0</v>
      </c>
      <c r="AR60" s="802">
        <v>0</v>
      </c>
      <c r="AS60" s="802">
        <v>0</v>
      </c>
      <c r="AT60" s="802">
        <v>0</v>
      </c>
      <c r="AU60" s="803">
        <v>0</v>
      </c>
      <c r="AV60" s="803">
        <v>0</v>
      </c>
      <c r="AW60" s="804">
        <v>0</v>
      </c>
      <c r="AX60" s="1457"/>
      <c r="AY60" s="807" t="s">
        <v>388</v>
      </c>
      <c r="AZ60" s="801">
        <v>0</v>
      </c>
      <c r="BA60" s="802">
        <v>0</v>
      </c>
      <c r="BB60" s="802">
        <v>0</v>
      </c>
      <c r="BC60" s="802">
        <v>0</v>
      </c>
      <c r="BD60" s="802">
        <v>0</v>
      </c>
      <c r="BE60" s="802">
        <v>0</v>
      </c>
      <c r="BF60" s="802">
        <v>0</v>
      </c>
      <c r="BG60" s="803">
        <v>0</v>
      </c>
      <c r="BH60" s="803">
        <v>0</v>
      </c>
      <c r="BI60" s="804">
        <v>0</v>
      </c>
      <c r="BJ60" s="1457"/>
      <c r="BK60" s="807" t="s">
        <v>388</v>
      </c>
      <c r="BL60" s="801">
        <v>0</v>
      </c>
      <c r="BM60" s="802">
        <v>0</v>
      </c>
      <c r="BN60" s="802">
        <v>0</v>
      </c>
      <c r="BO60" s="802">
        <v>0</v>
      </c>
      <c r="BP60" s="802">
        <v>0</v>
      </c>
      <c r="BQ60" s="802">
        <v>0</v>
      </c>
      <c r="BR60" s="802">
        <v>0</v>
      </c>
      <c r="BS60" s="803">
        <v>0</v>
      </c>
      <c r="BT60" s="803">
        <v>0</v>
      </c>
      <c r="BU60" s="804">
        <v>0</v>
      </c>
      <c r="BV60" s="1457"/>
      <c r="BW60" s="807" t="s">
        <v>388</v>
      </c>
      <c r="BX60" s="802">
        <v>0</v>
      </c>
      <c r="BY60" s="802">
        <v>0</v>
      </c>
      <c r="BZ60" s="803">
        <v>0</v>
      </c>
      <c r="CA60" s="803">
        <v>0</v>
      </c>
      <c r="CB60" s="802">
        <v>0</v>
      </c>
      <c r="CC60" s="806">
        <v>0</v>
      </c>
    </row>
    <row r="61" spans="1:81" x14ac:dyDescent="0.2">
      <c r="A61" s="792"/>
      <c r="B61" s="1457"/>
      <c r="C61" s="807" t="s">
        <v>389</v>
      </c>
      <c r="D61" s="801">
        <v>8104</v>
      </c>
      <c r="E61" s="802">
        <v>7852</v>
      </c>
      <c r="F61" s="802">
        <v>252</v>
      </c>
      <c r="G61" s="802">
        <v>0</v>
      </c>
      <c r="H61" s="802">
        <v>0</v>
      </c>
      <c r="I61" s="802">
        <v>0</v>
      </c>
      <c r="J61" s="802">
        <v>0</v>
      </c>
      <c r="K61" s="803">
        <v>0</v>
      </c>
      <c r="L61" s="803">
        <v>0</v>
      </c>
      <c r="M61" s="804">
        <v>0</v>
      </c>
      <c r="N61" s="1457"/>
      <c r="O61" s="808" t="s">
        <v>389</v>
      </c>
      <c r="P61" s="801">
        <v>0</v>
      </c>
      <c r="Q61" s="802">
        <v>0</v>
      </c>
      <c r="R61" s="802">
        <v>0</v>
      </c>
      <c r="S61" s="802">
        <v>0</v>
      </c>
      <c r="T61" s="802">
        <v>0</v>
      </c>
      <c r="U61" s="802">
        <v>0</v>
      </c>
      <c r="V61" s="802">
        <v>0</v>
      </c>
      <c r="W61" s="803">
        <v>0</v>
      </c>
      <c r="X61" s="803">
        <v>0</v>
      </c>
      <c r="Y61" s="804">
        <v>0</v>
      </c>
      <c r="Z61" s="1457"/>
      <c r="AA61" s="808" t="s">
        <v>389</v>
      </c>
      <c r="AB61" s="801">
        <v>0</v>
      </c>
      <c r="AC61" s="802">
        <v>0</v>
      </c>
      <c r="AD61" s="802">
        <v>0</v>
      </c>
      <c r="AE61" s="802">
        <v>0</v>
      </c>
      <c r="AF61" s="802">
        <v>0</v>
      </c>
      <c r="AG61" s="802">
        <v>19</v>
      </c>
      <c r="AH61" s="802">
        <v>0</v>
      </c>
      <c r="AI61" s="803">
        <v>0</v>
      </c>
      <c r="AJ61" s="803">
        <v>0</v>
      </c>
      <c r="AK61" s="804">
        <v>0</v>
      </c>
      <c r="AL61" s="1457"/>
      <c r="AM61" s="807" t="s">
        <v>389</v>
      </c>
      <c r="AN61" s="801">
        <v>0</v>
      </c>
      <c r="AO61" s="802">
        <v>0</v>
      </c>
      <c r="AP61" s="802">
        <v>18</v>
      </c>
      <c r="AQ61" s="802">
        <v>1</v>
      </c>
      <c r="AR61" s="802">
        <v>0</v>
      </c>
      <c r="AS61" s="802">
        <v>0</v>
      </c>
      <c r="AT61" s="802">
        <v>0</v>
      </c>
      <c r="AU61" s="803">
        <v>0</v>
      </c>
      <c r="AV61" s="803">
        <v>0</v>
      </c>
      <c r="AW61" s="804">
        <v>0</v>
      </c>
      <c r="AX61" s="1457"/>
      <c r="AY61" s="807" t="s">
        <v>389</v>
      </c>
      <c r="AZ61" s="801">
        <v>0</v>
      </c>
      <c r="BA61" s="802">
        <v>0</v>
      </c>
      <c r="BB61" s="802">
        <v>0</v>
      </c>
      <c r="BC61" s="802">
        <v>0</v>
      </c>
      <c r="BD61" s="802">
        <v>0</v>
      </c>
      <c r="BE61" s="802">
        <v>0</v>
      </c>
      <c r="BF61" s="802">
        <v>0</v>
      </c>
      <c r="BG61" s="803">
        <v>0</v>
      </c>
      <c r="BH61" s="803">
        <v>0</v>
      </c>
      <c r="BI61" s="804">
        <v>0</v>
      </c>
      <c r="BJ61" s="1457"/>
      <c r="BK61" s="807" t="s">
        <v>389</v>
      </c>
      <c r="BL61" s="801">
        <v>0</v>
      </c>
      <c r="BM61" s="802">
        <v>0</v>
      </c>
      <c r="BN61" s="802">
        <v>0</v>
      </c>
      <c r="BO61" s="802">
        <v>0</v>
      </c>
      <c r="BP61" s="802">
        <v>0</v>
      </c>
      <c r="BQ61" s="802">
        <v>0</v>
      </c>
      <c r="BR61" s="802">
        <v>0</v>
      </c>
      <c r="BS61" s="803">
        <v>0</v>
      </c>
      <c r="BT61" s="803">
        <v>0</v>
      </c>
      <c r="BU61" s="804">
        <v>0</v>
      </c>
      <c r="BV61" s="1457"/>
      <c r="BW61" s="807" t="s">
        <v>389</v>
      </c>
      <c r="BX61" s="802">
        <v>0</v>
      </c>
      <c r="BY61" s="802">
        <v>0</v>
      </c>
      <c r="BZ61" s="803">
        <v>0</v>
      </c>
      <c r="CA61" s="803">
        <v>0</v>
      </c>
      <c r="CB61" s="802">
        <v>0</v>
      </c>
      <c r="CC61" s="806">
        <v>8123</v>
      </c>
    </row>
    <row r="62" spans="1:81" x14ac:dyDescent="0.2">
      <c r="A62" s="792"/>
      <c r="B62" s="1457"/>
      <c r="C62" s="807" t="s">
        <v>390</v>
      </c>
      <c r="D62" s="801">
        <v>2527</v>
      </c>
      <c r="E62" s="802">
        <v>218</v>
      </c>
      <c r="F62" s="802">
        <v>1322</v>
      </c>
      <c r="G62" s="802">
        <v>108</v>
      </c>
      <c r="H62" s="802">
        <v>0</v>
      </c>
      <c r="I62" s="802">
        <v>0</v>
      </c>
      <c r="J62" s="802">
        <v>0</v>
      </c>
      <c r="K62" s="803">
        <v>116</v>
      </c>
      <c r="L62" s="803">
        <v>67</v>
      </c>
      <c r="M62" s="804">
        <v>696</v>
      </c>
      <c r="N62" s="1457"/>
      <c r="O62" s="808" t="s">
        <v>390</v>
      </c>
      <c r="P62" s="801">
        <v>0</v>
      </c>
      <c r="Q62" s="802">
        <v>0</v>
      </c>
      <c r="R62" s="802">
        <v>0</v>
      </c>
      <c r="S62" s="802">
        <v>0</v>
      </c>
      <c r="T62" s="802">
        <v>0</v>
      </c>
      <c r="U62" s="802">
        <v>0</v>
      </c>
      <c r="V62" s="802">
        <v>0</v>
      </c>
      <c r="W62" s="803">
        <v>0</v>
      </c>
      <c r="X62" s="803">
        <v>0</v>
      </c>
      <c r="Y62" s="804">
        <v>0</v>
      </c>
      <c r="Z62" s="1457"/>
      <c r="AA62" s="808" t="s">
        <v>390</v>
      </c>
      <c r="AB62" s="801">
        <v>0</v>
      </c>
      <c r="AC62" s="802">
        <v>0</v>
      </c>
      <c r="AD62" s="802">
        <v>0</v>
      </c>
      <c r="AE62" s="802">
        <v>0</v>
      </c>
      <c r="AF62" s="802">
        <v>0</v>
      </c>
      <c r="AG62" s="802">
        <v>139</v>
      </c>
      <c r="AH62" s="802">
        <v>6</v>
      </c>
      <c r="AI62" s="803">
        <v>0</v>
      </c>
      <c r="AJ62" s="803">
        <v>0</v>
      </c>
      <c r="AK62" s="804">
        <v>51</v>
      </c>
      <c r="AL62" s="1457"/>
      <c r="AM62" s="807" t="s">
        <v>390</v>
      </c>
      <c r="AN62" s="801">
        <v>20</v>
      </c>
      <c r="AO62" s="802">
        <v>0</v>
      </c>
      <c r="AP62" s="802">
        <v>26</v>
      </c>
      <c r="AQ62" s="802">
        <v>36</v>
      </c>
      <c r="AR62" s="802">
        <v>0</v>
      </c>
      <c r="AS62" s="802">
        <v>0</v>
      </c>
      <c r="AT62" s="802">
        <v>0</v>
      </c>
      <c r="AU62" s="803">
        <v>0</v>
      </c>
      <c r="AV62" s="803">
        <v>0</v>
      </c>
      <c r="AW62" s="804">
        <v>0</v>
      </c>
      <c r="AX62" s="1457"/>
      <c r="AY62" s="807" t="s">
        <v>390</v>
      </c>
      <c r="AZ62" s="801">
        <v>0</v>
      </c>
      <c r="BA62" s="802">
        <v>0</v>
      </c>
      <c r="BB62" s="802">
        <v>0</v>
      </c>
      <c r="BC62" s="802">
        <v>937</v>
      </c>
      <c r="BD62" s="802">
        <v>0</v>
      </c>
      <c r="BE62" s="802">
        <v>937</v>
      </c>
      <c r="BF62" s="802">
        <v>0</v>
      </c>
      <c r="BG62" s="803">
        <v>0</v>
      </c>
      <c r="BH62" s="803">
        <v>0</v>
      </c>
      <c r="BI62" s="804">
        <v>0</v>
      </c>
      <c r="BJ62" s="1457"/>
      <c r="BK62" s="807" t="s">
        <v>390</v>
      </c>
      <c r="BL62" s="801">
        <v>0</v>
      </c>
      <c r="BM62" s="802">
        <v>0</v>
      </c>
      <c r="BN62" s="802">
        <v>0</v>
      </c>
      <c r="BO62" s="802">
        <v>0</v>
      </c>
      <c r="BP62" s="802">
        <v>0</v>
      </c>
      <c r="BQ62" s="802">
        <v>0</v>
      </c>
      <c r="BR62" s="802">
        <v>0</v>
      </c>
      <c r="BS62" s="803">
        <v>0</v>
      </c>
      <c r="BT62" s="803">
        <v>0</v>
      </c>
      <c r="BU62" s="804">
        <v>0</v>
      </c>
      <c r="BV62" s="1457"/>
      <c r="BW62" s="807" t="s">
        <v>390</v>
      </c>
      <c r="BX62" s="802">
        <v>0</v>
      </c>
      <c r="BY62" s="802">
        <v>3</v>
      </c>
      <c r="BZ62" s="803">
        <v>3</v>
      </c>
      <c r="CA62" s="803">
        <v>0</v>
      </c>
      <c r="CB62" s="802">
        <v>0</v>
      </c>
      <c r="CC62" s="806">
        <v>3606</v>
      </c>
    </row>
    <row r="63" spans="1:81" x14ac:dyDescent="0.2">
      <c r="A63" s="792"/>
      <c r="B63" s="1457"/>
      <c r="C63" s="807" t="s">
        <v>391</v>
      </c>
      <c r="D63" s="801">
        <v>3397</v>
      </c>
      <c r="E63" s="802">
        <v>0</v>
      </c>
      <c r="F63" s="802">
        <v>3242</v>
      </c>
      <c r="G63" s="802">
        <v>0</v>
      </c>
      <c r="H63" s="802">
        <v>0</v>
      </c>
      <c r="I63" s="802">
        <v>0</v>
      </c>
      <c r="J63" s="802">
        <v>155</v>
      </c>
      <c r="K63" s="803">
        <v>0</v>
      </c>
      <c r="L63" s="803">
        <v>0</v>
      </c>
      <c r="M63" s="804">
        <v>0</v>
      </c>
      <c r="N63" s="1457"/>
      <c r="O63" s="808" t="s">
        <v>391</v>
      </c>
      <c r="P63" s="801">
        <v>0</v>
      </c>
      <c r="Q63" s="802">
        <v>0</v>
      </c>
      <c r="R63" s="802">
        <v>0</v>
      </c>
      <c r="S63" s="802">
        <v>0</v>
      </c>
      <c r="T63" s="802">
        <v>0</v>
      </c>
      <c r="U63" s="802">
        <v>0</v>
      </c>
      <c r="V63" s="802">
        <v>0</v>
      </c>
      <c r="W63" s="803">
        <v>0</v>
      </c>
      <c r="X63" s="803">
        <v>0</v>
      </c>
      <c r="Y63" s="804">
        <v>0</v>
      </c>
      <c r="Z63" s="1457"/>
      <c r="AA63" s="808" t="s">
        <v>391</v>
      </c>
      <c r="AB63" s="801">
        <v>0</v>
      </c>
      <c r="AC63" s="802">
        <v>0</v>
      </c>
      <c r="AD63" s="802">
        <v>0</v>
      </c>
      <c r="AE63" s="802">
        <v>0</v>
      </c>
      <c r="AF63" s="802">
        <v>0</v>
      </c>
      <c r="AG63" s="802">
        <v>0</v>
      </c>
      <c r="AH63" s="802">
        <v>0</v>
      </c>
      <c r="AI63" s="803">
        <v>0</v>
      </c>
      <c r="AJ63" s="803">
        <v>0</v>
      </c>
      <c r="AK63" s="804">
        <v>0</v>
      </c>
      <c r="AL63" s="1457"/>
      <c r="AM63" s="807" t="s">
        <v>391</v>
      </c>
      <c r="AN63" s="801">
        <v>0</v>
      </c>
      <c r="AO63" s="802">
        <v>0</v>
      </c>
      <c r="AP63" s="802">
        <v>0</v>
      </c>
      <c r="AQ63" s="802">
        <v>0</v>
      </c>
      <c r="AR63" s="802">
        <v>0</v>
      </c>
      <c r="AS63" s="802">
        <v>0</v>
      </c>
      <c r="AT63" s="802">
        <v>0</v>
      </c>
      <c r="AU63" s="803">
        <v>0</v>
      </c>
      <c r="AV63" s="803">
        <v>0</v>
      </c>
      <c r="AW63" s="804">
        <v>0</v>
      </c>
      <c r="AX63" s="1457"/>
      <c r="AY63" s="807" t="s">
        <v>391</v>
      </c>
      <c r="AZ63" s="801">
        <v>0</v>
      </c>
      <c r="BA63" s="802">
        <v>0</v>
      </c>
      <c r="BB63" s="802">
        <v>0</v>
      </c>
      <c r="BC63" s="802">
        <v>0</v>
      </c>
      <c r="BD63" s="802">
        <v>0</v>
      </c>
      <c r="BE63" s="802">
        <v>0</v>
      </c>
      <c r="BF63" s="802">
        <v>0</v>
      </c>
      <c r="BG63" s="803">
        <v>0</v>
      </c>
      <c r="BH63" s="803">
        <v>0</v>
      </c>
      <c r="BI63" s="804">
        <v>0</v>
      </c>
      <c r="BJ63" s="1457"/>
      <c r="BK63" s="807" t="s">
        <v>391</v>
      </c>
      <c r="BL63" s="801">
        <v>0</v>
      </c>
      <c r="BM63" s="802">
        <v>0</v>
      </c>
      <c r="BN63" s="802">
        <v>0</v>
      </c>
      <c r="BO63" s="802">
        <v>0</v>
      </c>
      <c r="BP63" s="802">
        <v>0</v>
      </c>
      <c r="BQ63" s="802">
        <v>0</v>
      </c>
      <c r="BR63" s="802">
        <v>0</v>
      </c>
      <c r="BS63" s="803">
        <v>0</v>
      </c>
      <c r="BT63" s="803">
        <v>0</v>
      </c>
      <c r="BU63" s="804">
        <v>0</v>
      </c>
      <c r="BV63" s="1457"/>
      <c r="BW63" s="807" t="s">
        <v>391</v>
      </c>
      <c r="BX63" s="802">
        <v>0</v>
      </c>
      <c r="BY63" s="802">
        <v>0</v>
      </c>
      <c r="BZ63" s="803">
        <v>0</v>
      </c>
      <c r="CA63" s="803">
        <v>0</v>
      </c>
      <c r="CB63" s="802">
        <v>0</v>
      </c>
      <c r="CC63" s="806">
        <v>3397</v>
      </c>
    </row>
    <row r="64" spans="1:81" x14ac:dyDescent="0.2">
      <c r="A64" s="792"/>
      <c r="B64" s="1457"/>
      <c r="C64" s="807" t="s">
        <v>392</v>
      </c>
      <c r="D64" s="801">
        <v>214</v>
      </c>
      <c r="E64" s="802">
        <v>15</v>
      </c>
      <c r="F64" s="802">
        <v>199</v>
      </c>
      <c r="G64" s="802">
        <v>0</v>
      </c>
      <c r="H64" s="802">
        <v>0</v>
      </c>
      <c r="I64" s="802">
        <v>0</v>
      </c>
      <c r="J64" s="802">
        <v>0</v>
      </c>
      <c r="K64" s="803">
        <v>0</v>
      </c>
      <c r="L64" s="803">
        <v>0</v>
      </c>
      <c r="M64" s="804">
        <v>0</v>
      </c>
      <c r="N64" s="1457"/>
      <c r="O64" s="808" t="s">
        <v>392</v>
      </c>
      <c r="P64" s="801">
        <v>0</v>
      </c>
      <c r="Q64" s="802">
        <v>0</v>
      </c>
      <c r="R64" s="802">
        <v>0</v>
      </c>
      <c r="S64" s="802">
        <v>0</v>
      </c>
      <c r="T64" s="802">
        <v>0</v>
      </c>
      <c r="U64" s="802">
        <v>0</v>
      </c>
      <c r="V64" s="802">
        <v>0</v>
      </c>
      <c r="W64" s="803">
        <v>0</v>
      </c>
      <c r="X64" s="803">
        <v>0</v>
      </c>
      <c r="Y64" s="804">
        <v>0</v>
      </c>
      <c r="Z64" s="1457"/>
      <c r="AA64" s="808" t="s">
        <v>392</v>
      </c>
      <c r="AB64" s="801">
        <v>0</v>
      </c>
      <c r="AC64" s="802">
        <v>0</v>
      </c>
      <c r="AD64" s="802">
        <v>0</v>
      </c>
      <c r="AE64" s="802">
        <v>0</v>
      </c>
      <c r="AF64" s="802">
        <v>0</v>
      </c>
      <c r="AG64" s="802">
        <v>20</v>
      </c>
      <c r="AH64" s="802">
        <v>0</v>
      </c>
      <c r="AI64" s="803">
        <v>0</v>
      </c>
      <c r="AJ64" s="803">
        <v>0</v>
      </c>
      <c r="AK64" s="804">
        <v>0</v>
      </c>
      <c r="AL64" s="1457"/>
      <c r="AM64" s="807" t="s">
        <v>392</v>
      </c>
      <c r="AN64" s="801">
        <v>0</v>
      </c>
      <c r="AO64" s="802">
        <v>20</v>
      </c>
      <c r="AP64" s="802">
        <v>0</v>
      </c>
      <c r="AQ64" s="802">
        <v>0</v>
      </c>
      <c r="AR64" s="802">
        <v>0</v>
      </c>
      <c r="AS64" s="802">
        <v>0</v>
      </c>
      <c r="AT64" s="802">
        <v>0</v>
      </c>
      <c r="AU64" s="803">
        <v>0</v>
      </c>
      <c r="AV64" s="803">
        <v>0</v>
      </c>
      <c r="AW64" s="804">
        <v>0</v>
      </c>
      <c r="AX64" s="1457"/>
      <c r="AY64" s="807" t="s">
        <v>392</v>
      </c>
      <c r="AZ64" s="801">
        <v>0</v>
      </c>
      <c r="BA64" s="802">
        <v>0</v>
      </c>
      <c r="BB64" s="802">
        <v>0</v>
      </c>
      <c r="BC64" s="802">
        <v>0</v>
      </c>
      <c r="BD64" s="802">
        <v>0</v>
      </c>
      <c r="BE64" s="802">
        <v>0</v>
      </c>
      <c r="BF64" s="802">
        <v>0</v>
      </c>
      <c r="BG64" s="803">
        <v>0</v>
      </c>
      <c r="BH64" s="803">
        <v>0</v>
      </c>
      <c r="BI64" s="804">
        <v>0</v>
      </c>
      <c r="BJ64" s="1457"/>
      <c r="BK64" s="807" t="s">
        <v>392</v>
      </c>
      <c r="BL64" s="801">
        <v>0</v>
      </c>
      <c r="BM64" s="802">
        <v>0</v>
      </c>
      <c r="BN64" s="802">
        <v>0</v>
      </c>
      <c r="BO64" s="802">
        <v>0</v>
      </c>
      <c r="BP64" s="802">
        <v>0</v>
      </c>
      <c r="BQ64" s="802">
        <v>0</v>
      </c>
      <c r="BR64" s="802">
        <v>284</v>
      </c>
      <c r="BS64" s="803">
        <v>0</v>
      </c>
      <c r="BT64" s="803">
        <v>0</v>
      </c>
      <c r="BU64" s="804">
        <v>284</v>
      </c>
      <c r="BV64" s="1457"/>
      <c r="BW64" s="807" t="s">
        <v>392</v>
      </c>
      <c r="BX64" s="802">
        <v>0</v>
      </c>
      <c r="BY64" s="802">
        <v>0</v>
      </c>
      <c r="BZ64" s="803">
        <v>0</v>
      </c>
      <c r="CA64" s="803">
        <v>0</v>
      </c>
      <c r="CB64" s="802">
        <v>0</v>
      </c>
      <c r="CC64" s="806">
        <v>518</v>
      </c>
    </row>
    <row r="65" spans="1:81" x14ac:dyDescent="0.2">
      <c r="A65" s="792"/>
      <c r="B65" s="1457"/>
      <c r="C65" s="807" t="s">
        <v>393</v>
      </c>
      <c r="D65" s="801">
        <v>226599</v>
      </c>
      <c r="E65" s="802">
        <v>20910</v>
      </c>
      <c r="F65" s="802">
        <v>150897</v>
      </c>
      <c r="G65" s="802">
        <v>20978</v>
      </c>
      <c r="H65" s="802">
        <v>0</v>
      </c>
      <c r="I65" s="802">
        <v>0</v>
      </c>
      <c r="J65" s="802">
        <v>3740</v>
      </c>
      <c r="K65" s="803">
        <v>6146</v>
      </c>
      <c r="L65" s="803">
        <v>2017</v>
      </c>
      <c r="M65" s="804">
        <v>6476</v>
      </c>
      <c r="N65" s="1457"/>
      <c r="O65" s="808" t="s">
        <v>393</v>
      </c>
      <c r="P65" s="801">
        <v>818</v>
      </c>
      <c r="Q65" s="802">
        <v>8354</v>
      </c>
      <c r="R65" s="802">
        <v>0</v>
      </c>
      <c r="S65" s="802">
        <v>3851</v>
      </c>
      <c r="T65" s="802">
        <v>0</v>
      </c>
      <c r="U65" s="802">
        <v>0</v>
      </c>
      <c r="V65" s="802">
        <v>0</v>
      </c>
      <c r="W65" s="803">
        <v>0</v>
      </c>
      <c r="X65" s="803">
        <v>262</v>
      </c>
      <c r="Y65" s="804">
        <v>0</v>
      </c>
      <c r="Z65" s="1457"/>
      <c r="AA65" s="808" t="s">
        <v>393</v>
      </c>
      <c r="AB65" s="801">
        <v>0</v>
      </c>
      <c r="AC65" s="802">
        <v>0</v>
      </c>
      <c r="AD65" s="802">
        <v>0</v>
      </c>
      <c r="AE65" s="802">
        <v>0</v>
      </c>
      <c r="AF65" s="802">
        <v>2150</v>
      </c>
      <c r="AG65" s="802">
        <v>37732</v>
      </c>
      <c r="AH65" s="802">
        <v>1098</v>
      </c>
      <c r="AI65" s="803">
        <v>3099</v>
      </c>
      <c r="AJ65" s="803">
        <v>1</v>
      </c>
      <c r="AK65" s="804">
        <v>950</v>
      </c>
      <c r="AL65" s="1457"/>
      <c r="AM65" s="807" t="s">
        <v>393</v>
      </c>
      <c r="AN65" s="801">
        <v>1791</v>
      </c>
      <c r="AO65" s="802">
        <v>2117</v>
      </c>
      <c r="AP65" s="802">
        <v>4057</v>
      </c>
      <c r="AQ65" s="802">
        <v>15736</v>
      </c>
      <c r="AR65" s="802">
        <v>2248</v>
      </c>
      <c r="AS65" s="802">
        <v>1796</v>
      </c>
      <c r="AT65" s="802">
        <v>710</v>
      </c>
      <c r="AU65" s="803">
        <v>40</v>
      </c>
      <c r="AV65" s="803">
        <v>809</v>
      </c>
      <c r="AW65" s="804">
        <v>40</v>
      </c>
      <c r="AX65" s="1457"/>
      <c r="AY65" s="807" t="s">
        <v>393</v>
      </c>
      <c r="AZ65" s="801">
        <v>1758</v>
      </c>
      <c r="BA65" s="802">
        <v>184</v>
      </c>
      <c r="BB65" s="802">
        <v>1298</v>
      </c>
      <c r="BC65" s="802">
        <v>41009</v>
      </c>
      <c r="BD65" s="802">
        <v>3378</v>
      </c>
      <c r="BE65" s="802">
        <v>36472</v>
      </c>
      <c r="BF65" s="802">
        <v>1159</v>
      </c>
      <c r="BG65" s="803">
        <v>0</v>
      </c>
      <c r="BH65" s="803">
        <v>7396</v>
      </c>
      <c r="BI65" s="804">
        <v>116</v>
      </c>
      <c r="BJ65" s="1457"/>
      <c r="BK65" s="807" t="s">
        <v>393</v>
      </c>
      <c r="BL65" s="801">
        <v>0</v>
      </c>
      <c r="BM65" s="802">
        <v>0</v>
      </c>
      <c r="BN65" s="802">
        <v>2189</v>
      </c>
      <c r="BO65" s="802">
        <v>5024</v>
      </c>
      <c r="BP65" s="802">
        <v>67</v>
      </c>
      <c r="BQ65" s="802">
        <v>0</v>
      </c>
      <c r="BR65" s="802">
        <v>2212</v>
      </c>
      <c r="BS65" s="803">
        <v>0</v>
      </c>
      <c r="BT65" s="803">
        <v>0</v>
      </c>
      <c r="BU65" s="804">
        <v>2102</v>
      </c>
      <c r="BV65" s="1457"/>
      <c r="BW65" s="807" t="s">
        <v>393</v>
      </c>
      <c r="BX65" s="802">
        <v>110</v>
      </c>
      <c r="BY65" s="802">
        <v>1986</v>
      </c>
      <c r="BZ65" s="803">
        <v>1851</v>
      </c>
      <c r="CA65" s="803">
        <v>135</v>
      </c>
      <c r="CB65" s="802">
        <v>0</v>
      </c>
      <c r="CC65" s="806">
        <v>316934</v>
      </c>
    </row>
    <row r="66" spans="1:81" x14ac:dyDescent="0.2">
      <c r="A66" s="792"/>
      <c r="B66" s="1457"/>
      <c r="C66" s="807" t="s">
        <v>394</v>
      </c>
      <c r="D66" s="801">
        <v>29277</v>
      </c>
      <c r="E66" s="802">
        <v>4195</v>
      </c>
      <c r="F66" s="802">
        <v>19779</v>
      </c>
      <c r="G66" s="802">
        <v>2220</v>
      </c>
      <c r="H66" s="802">
        <v>0</v>
      </c>
      <c r="I66" s="802">
        <v>0</v>
      </c>
      <c r="J66" s="802">
        <v>478</v>
      </c>
      <c r="K66" s="803">
        <v>1544</v>
      </c>
      <c r="L66" s="803">
        <v>0</v>
      </c>
      <c r="M66" s="804">
        <v>75</v>
      </c>
      <c r="N66" s="1457"/>
      <c r="O66" s="808" t="s">
        <v>394</v>
      </c>
      <c r="P66" s="801">
        <v>201</v>
      </c>
      <c r="Q66" s="802">
        <v>44</v>
      </c>
      <c r="R66" s="802">
        <v>0</v>
      </c>
      <c r="S66" s="802">
        <v>0</v>
      </c>
      <c r="T66" s="802">
        <v>0</v>
      </c>
      <c r="U66" s="802">
        <v>0</v>
      </c>
      <c r="V66" s="802">
        <v>0</v>
      </c>
      <c r="W66" s="803">
        <v>0</v>
      </c>
      <c r="X66" s="803">
        <v>0</v>
      </c>
      <c r="Y66" s="804">
        <v>0</v>
      </c>
      <c r="Z66" s="1457"/>
      <c r="AA66" s="808" t="s">
        <v>394</v>
      </c>
      <c r="AB66" s="801">
        <v>0</v>
      </c>
      <c r="AC66" s="802">
        <v>0</v>
      </c>
      <c r="AD66" s="802">
        <v>0</v>
      </c>
      <c r="AE66" s="802">
        <v>0</v>
      </c>
      <c r="AF66" s="802">
        <v>741</v>
      </c>
      <c r="AG66" s="802">
        <v>6818</v>
      </c>
      <c r="AH66" s="802">
        <v>38</v>
      </c>
      <c r="AI66" s="803">
        <v>0</v>
      </c>
      <c r="AJ66" s="803">
        <v>0</v>
      </c>
      <c r="AK66" s="804">
        <v>0</v>
      </c>
      <c r="AL66" s="1457"/>
      <c r="AM66" s="807" t="s">
        <v>394</v>
      </c>
      <c r="AN66" s="801">
        <v>21</v>
      </c>
      <c r="AO66" s="802">
        <v>761</v>
      </c>
      <c r="AP66" s="802">
        <v>108</v>
      </c>
      <c r="AQ66" s="802">
        <v>3600</v>
      </c>
      <c r="AR66" s="802">
        <v>0</v>
      </c>
      <c r="AS66" s="802">
        <v>81</v>
      </c>
      <c r="AT66" s="802">
        <v>0</v>
      </c>
      <c r="AU66" s="803">
        <v>864</v>
      </c>
      <c r="AV66" s="803">
        <v>0</v>
      </c>
      <c r="AW66" s="804">
        <v>0</v>
      </c>
      <c r="AX66" s="1457"/>
      <c r="AY66" s="807" t="s">
        <v>394</v>
      </c>
      <c r="AZ66" s="801">
        <v>0</v>
      </c>
      <c r="BA66" s="802">
        <v>0</v>
      </c>
      <c r="BB66" s="802">
        <v>1345</v>
      </c>
      <c r="BC66" s="802">
        <v>245</v>
      </c>
      <c r="BD66" s="802">
        <v>3</v>
      </c>
      <c r="BE66" s="802">
        <v>242</v>
      </c>
      <c r="BF66" s="802">
        <v>0</v>
      </c>
      <c r="BG66" s="803">
        <v>0</v>
      </c>
      <c r="BH66" s="803">
        <v>703</v>
      </c>
      <c r="BI66" s="804">
        <v>0</v>
      </c>
      <c r="BJ66" s="1457"/>
      <c r="BK66" s="807" t="s">
        <v>394</v>
      </c>
      <c r="BL66" s="801">
        <v>0</v>
      </c>
      <c r="BM66" s="802">
        <v>0</v>
      </c>
      <c r="BN66" s="802">
        <v>687</v>
      </c>
      <c r="BO66" s="802">
        <v>16</v>
      </c>
      <c r="BP66" s="802">
        <v>0</v>
      </c>
      <c r="BQ66" s="802">
        <v>0</v>
      </c>
      <c r="BR66" s="802">
        <v>0</v>
      </c>
      <c r="BS66" s="803">
        <v>0</v>
      </c>
      <c r="BT66" s="803">
        <v>0</v>
      </c>
      <c r="BU66" s="804">
        <v>0</v>
      </c>
      <c r="BV66" s="1457"/>
      <c r="BW66" s="807" t="s">
        <v>394</v>
      </c>
      <c r="BX66" s="802">
        <v>0</v>
      </c>
      <c r="BY66" s="802">
        <v>0</v>
      </c>
      <c r="BZ66" s="803">
        <v>0</v>
      </c>
      <c r="CA66" s="803">
        <v>0</v>
      </c>
      <c r="CB66" s="802">
        <v>0</v>
      </c>
      <c r="CC66" s="806">
        <v>37043</v>
      </c>
    </row>
    <row r="67" spans="1:81" ht="27" customHeight="1" x14ac:dyDescent="0.2">
      <c r="A67" s="792"/>
      <c r="B67" s="1458"/>
      <c r="C67" s="815" t="s">
        <v>395</v>
      </c>
      <c r="D67" s="794">
        <v>508968</v>
      </c>
      <c r="E67" s="795">
        <v>85116</v>
      </c>
      <c r="F67" s="795">
        <v>163373</v>
      </c>
      <c r="G67" s="795">
        <v>63923</v>
      </c>
      <c r="H67" s="795">
        <v>0</v>
      </c>
      <c r="I67" s="795">
        <v>310</v>
      </c>
      <c r="J67" s="795">
        <v>11520</v>
      </c>
      <c r="K67" s="796">
        <v>88327</v>
      </c>
      <c r="L67" s="796">
        <v>20926</v>
      </c>
      <c r="M67" s="797">
        <v>41937</v>
      </c>
      <c r="N67" s="1458"/>
      <c r="O67" s="816" t="s">
        <v>395</v>
      </c>
      <c r="P67" s="794">
        <v>954</v>
      </c>
      <c r="Q67" s="795">
        <v>17789</v>
      </c>
      <c r="R67" s="795">
        <v>0</v>
      </c>
      <c r="S67" s="795">
        <v>4801</v>
      </c>
      <c r="T67" s="795">
        <v>0</v>
      </c>
      <c r="U67" s="795">
        <v>0</v>
      </c>
      <c r="V67" s="795">
        <v>0</v>
      </c>
      <c r="W67" s="796">
        <v>0</v>
      </c>
      <c r="X67" s="796">
        <v>7487</v>
      </c>
      <c r="Y67" s="797">
        <v>0</v>
      </c>
      <c r="Z67" s="1458"/>
      <c r="AA67" s="816" t="s">
        <v>395</v>
      </c>
      <c r="AB67" s="794">
        <v>0</v>
      </c>
      <c r="AC67" s="795">
        <v>315</v>
      </c>
      <c r="AD67" s="795">
        <v>0</v>
      </c>
      <c r="AE67" s="795">
        <v>0</v>
      </c>
      <c r="AF67" s="795">
        <v>2190</v>
      </c>
      <c r="AG67" s="795">
        <v>74331</v>
      </c>
      <c r="AH67" s="795">
        <v>272</v>
      </c>
      <c r="AI67" s="796">
        <v>767</v>
      </c>
      <c r="AJ67" s="796">
        <v>2551</v>
      </c>
      <c r="AK67" s="797">
        <v>5538</v>
      </c>
      <c r="AL67" s="1458"/>
      <c r="AM67" s="815" t="s">
        <v>395</v>
      </c>
      <c r="AN67" s="794">
        <v>5526</v>
      </c>
      <c r="AO67" s="795">
        <v>4584</v>
      </c>
      <c r="AP67" s="795">
        <v>10114</v>
      </c>
      <c r="AQ67" s="795">
        <v>21817</v>
      </c>
      <c r="AR67" s="795">
        <v>7663</v>
      </c>
      <c r="AS67" s="795">
        <v>9161</v>
      </c>
      <c r="AT67" s="795">
        <v>168</v>
      </c>
      <c r="AU67" s="796">
        <v>1876</v>
      </c>
      <c r="AV67" s="796">
        <v>522</v>
      </c>
      <c r="AW67" s="797">
        <v>42</v>
      </c>
      <c r="AX67" s="1458"/>
      <c r="AY67" s="815" t="s">
        <v>395</v>
      </c>
      <c r="AZ67" s="794">
        <v>417</v>
      </c>
      <c r="BA67" s="795">
        <v>28</v>
      </c>
      <c r="BB67" s="795">
        <v>3285</v>
      </c>
      <c r="BC67" s="795">
        <v>76857</v>
      </c>
      <c r="BD67" s="795">
        <v>4314</v>
      </c>
      <c r="BE67" s="795">
        <v>69985</v>
      </c>
      <c r="BF67" s="795">
        <v>2417</v>
      </c>
      <c r="BG67" s="796">
        <v>141</v>
      </c>
      <c r="BH67" s="796">
        <v>5820</v>
      </c>
      <c r="BI67" s="797">
        <v>1854</v>
      </c>
      <c r="BJ67" s="1458"/>
      <c r="BK67" s="815" t="s">
        <v>395</v>
      </c>
      <c r="BL67" s="794">
        <v>0</v>
      </c>
      <c r="BM67" s="795">
        <v>169</v>
      </c>
      <c r="BN67" s="795">
        <v>1524</v>
      </c>
      <c r="BO67" s="795">
        <v>735</v>
      </c>
      <c r="BP67" s="795">
        <v>1440</v>
      </c>
      <c r="BQ67" s="795">
        <v>98</v>
      </c>
      <c r="BR67" s="795">
        <v>565</v>
      </c>
      <c r="BS67" s="796">
        <v>12</v>
      </c>
      <c r="BT67" s="796">
        <v>292</v>
      </c>
      <c r="BU67" s="797">
        <v>224</v>
      </c>
      <c r="BV67" s="1458"/>
      <c r="BW67" s="815" t="s">
        <v>395</v>
      </c>
      <c r="BX67" s="795">
        <v>37</v>
      </c>
      <c r="BY67" s="795">
        <v>3672</v>
      </c>
      <c r="BZ67" s="796">
        <v>2554</v>
      </c>
      <c r="CA67" s="796">
        <v>1118</v>
      </c>
      <c r="CB67" s="795">
        <v>0</v>
      </c>
      <c r="CC67" s="799">
        <v>670213</v>
      </c>
    </row>
    <row r="68" spans="1:81" ht="13.5" customHeight="1" x14ac:dyDescent="0.2">
      <c r="A68" s="792"/>
      <c r="B68" s="1456" t="s">
        <v>1140</v>
      </c>
      <c r="C68" s="813" t="s">
        <v>396</v>
      </c>
      <c r="D68" s="794">
        <v>752753</v>
      </c>
      <c r="E68" s="795">
        <v>120964</v>
      </c>
      <c r="F68" s="795">
        <v>363597</v>
      </c>
      <c r="G68" s="795">
        <v>25555</v>
      </c>
      <c r="H68" s="795">
        <v>0</v>
      </c>
      <c r="I68" s="795">
        <v>925</v>
      </c>
      <c r="J68" s="795">
        <v>21702</v>
      </c>
      <c r="K68" s="796">
        <v>105141</v>
      </c>
      <c r="L68" s="796">
        <v>17241</v>
      </c>
      <c r="M68" s="797">
        <v>15273</v>
      </c>
      <c r="N68" s="1456" t="s">
        <v>1140</v>
      </c>
      <c r="O68" s="814" t="s">
        <v>396</v>
      </c>
      <c r="P68" s="794">
        <v>5168</v>
      </c>
      <c r="Q68" s="795">
        <v>61084</v>
      </c>
      <c r="R68" s="795">
        <v>152</v>
      </c>
      <c r="S68" s="795">
        <v>5568</v>
      </c>
      <c r="T68" s="795">
        <v>2543</v>
      </c>
      <c r="U68" s="795">
        <v>3938</v>
      </c>
      <c r="V68" s="795">
        <v>588</v>
      </c>
      <c r="W68" s="796">
        <v>0</v>
      </c>
      <c r="X68" s="796">
        <v>800</v>
      </c>
      <c r="Y68" s="797">
        <v>0</v>
      </c>
      <c r="Z68" s="1456" t="s">
        <v>1140</v>
      </c>
      <c r="AA68" s="814" t="s">
        <v>396</v>
      </c>
      <c r="AB68" s="794">
        <v>0</v>
      </c>
      <c r="AC68" s="795">
        <v>164</v>
      </c>
      <c r="AD68" s="795">
        <v>0</v>
      </c>
      <c r="AE68" s="795">
        <v>0</v>
      </c>
      <c r="AF68" s="795">
        <v>2350</v>
      </c>
      <c r="AG68" s="795">
        <v>244045</v>
      </c>
      <c r="AH68" s="795">
        <v>1869</v>
      </c>
      <c r="AI68" s="796">
        <v>13123</v>
      </c>
      <c r="AJ68" s="796">
        <v>4206</v>
      </c>
      <c r="AK68" s="797">
        <v>13942</v>
      </c>
      <c r="AL68" s="1456" t="s">
        <v>1140</v>
      </c>
      <c r="AM68" s="813" t="s">
        <v>396</v>
      </c>
      <c r="AN68" s="794">
        <v>17815</v>
      </c>
      <c r="AO68" s="795">
        <v>12324</v>
      </c>
      <c r="AP68" s="795">
        <v>50735</v>
      </c>
      <c r="AQ68" s="795">
        <v>34794</v>
      </c>
      <c r="AR68" s="795">
        <v>13855</v>
      </c>
      <c r="AS68" s="795">
        <v>37875</v>
      </c>
      <c r="AT68" s="795">
        <v>20828</v>
      </c>
      <c r="AU68" s="796">
        <v>125</v>
      </c>
      <c r="AV68" s="796">
        <v>1503</v>
      </c>
      <c r="AW68" s="797">
        <v>176</v>
      </c>
      <c r="AX68" s="1456" t="s">
        <v>1140</v>
      </c>
      <c r="AY68" s="813" t="s">
        <v>396</v>
      </c>
      <c r="AZ68" s="794">
        <v>4985</v>
      </c>
      <c r="BA68" s="795">
        <v>577</v>
      </c>
      <c r="BB68" s="795">
        <v>15313</v>
      </c>
      <c r="BC68" s="795">
        <v>238434</v>
      </c>
      <c r="BD68" s="795">
        <v>21651</v>
      </c>
      <c r="BE68" s="795">
        <v>212814</v>
      </c>
      <c r="BF68" s="795">
        <v>3223</v>
      </c>
      <c r="BG68" s="796">
        <v>746</v>
      </c>
      <c r="BH68" s="796">
        <v>30551</v>
      </c>
      <c r="BI68" s="797">
        <v>373</v>
      </c>
      <c r="BJ68" s="1456" t="s">
        <v>1140</v>
      </c>
      <c r="BK68" s="813" t="s">
        <v>396</v>
      </c>
      <c r="BL68" s="794">
        <v>759</v>
      </c>
      <c r="BM68" s="795">
        <v>449</v>
      </c>
      <c r="BN68" s="795">
        <v>14227</v>
      </c>
      <c r="BO68" s="795">
        <v>8419</v>
      </c>
      <c r="BP68" s="795">
        <v>6051</v>
      </c>
      <c r="BQ68" s="795">
        <v>273</v>
      </c>
      <c r="BR68" s="795">
        <v>6864</v>
      </c>
      <c r="BS68" s="796">
        <v>101</v>
      </c>
      <c r="BT68" s="796">
        <v>138</v>
      </c>
      <c r="BU68" s="797">
        <v>5933</v>
      </c>
      <c r="BV68" s="1456" t="s">
        <v>1140</v>
      </c>
      <c r="BW68" s="813" t="s">
        <v>396</v>
      </c>
      <c r="BX68" s="795">
        <v>692</v>
      </c>
      <c r="BY68" s="795">
        <v>41106</v>
      </c>
      <c r="BZ68" s="796">
        <v>25779</v>
      </c>
      <c r="CA68" s="796">
        <v>15232</v>
      </c>
      <c r="CB68" s="795">
        <v>95</v>
      </c>
      <c r="CC68" s="799">
        <v>1313753</v>
      </c>
    </row>
    <row r="69" spans="1:81" x14ac:dyDescent="0.2">
      <c r="A69" s="792"/>
      <c r="B69" s="1457"/>
      <c r="C69" s="800" t="s">
        <v>397</v>
      </c>
      <c r="D69" s="801">
        <v>142794</v>
      </c>
      <c r="E69" s="802">
        <v>18335</v>
      </c>
      <c r="F69" s="802">
        <v>82286</v>
      </c>
      <c r="G69" s="802">
        <v>4850</v>
      </c>
      <c r="H69" s="802">
        <v>0</v>
      </c>
      <c r="I69" s="802">
        <v>125</v>
      </c>
      <c r="J69" s="802">
        <v>891</v>
      </c>
      <c r="K69" s="803">
        <v>1917</v>
      </c>
      <c r="L69" s="803">
        <v>146</v>
      </c>
      <c r="M69" s="804">
        <v>235</v>
      </c>
      <c r="N69" s="1457"/>
      <c r="O69" s="805" t="s">
        <v>397</v>
      </c>
      <c r="P69" s="801">
        <v>431</v>
      </c>
      <c r="Q69" s="802">
        <v>33466</v>
      </c>
      <c r="R69" s="802">
        <v>100</v>
      </c>
      <c r="S69" s="802">
        <v>12</v>
      </c>
      <c r="T69" s="802">
        <v>0</v>
      </c>
      <c r="U69" s="802">
        <v>0</v>
      </c>
      <c r="V69" s="802">
        <v>0</v>
      </c>
      <c r="W69" s="803">
        <v>0</v>
      </c>
      <c r="X69" s="803">
        <v>0</v>
      </c>
      <c r="Y69" s="804">
        <v>0</v>
      </c>
      <c r="Z69" s="1457"/>
      <c r="AA69" s="805" t="s">
        <v>397</v>
      </c>
      <c r="AB69" s="801">
        <v>0</v>
      </c>
      <c r="AC69" s="802">
        <v>0</v>
      </c>
      <c r="AD69" s="802">
        <v>0</v>
      </c>
      <c r="AE69" s="802">
        <v>0</v>
      </c>
      <c r="AF69" s="802">
        <v>0</v>
      </c>
      <c r="AG69" s="802">
        <v>60914</v>
      </c>
      <c r="AH69" s="802">
        <v>1770</v>
      </c>
      <c r="AI69" s="803">
        <v>12965</v>
      </c>
      <c r="AJ69" s="803">
        <v>0</v>
      </c>
      <c r="AK69" s="804">
        <v>2408</v>
      </c>
      <c r="AL69" s="1457"/>
      <c r="AM69" s="800" t="s">
        <v>397</v>
      </c>
      <c r="AN69" s="801">
        <v>170</v>
      </c>
      <c r="AO69" s="802">
        <v>0</v>
      </c>
      <c r="AP69" s="802">
        <v>882</v>
      </c>
      <c r="AQ69" s="802">
        <v>19482</v>
      </c>
      <c r="AR69" s="802">
        <v>724</v>
      </c>
      <c r="AS69" s="802">
        <v>1553</v>
      </c>
      <c r="AT69" s="802">
        <v>19931</v>
      </c>
      <c r="AU69" s="803">
        <v>103</v>
      </c>
      <c r="AV69" s="803">
        <v>560</v>
      </c>
      <c r="AW69" s="804">
        <v>0</v>
      </c>
      <c r="AX69" s="1457"/>
      <c r="AY69" s="800" t="s">
        <v>397</v>
      </c>
      <c r="AZ69" s="801">
        <v>49</v>
      </c>
      <c r="BA69" s="802">
        <v>40</v>
      </c>
      <c r="BB69" s="802">
        <v>277</v>
      </c>
      <c r="BC69" s="802">
        <v>89812</v>
      </c>
      <c r="BD69" s="802">
        <v>1844</v>
      </c>
      <c r="BE69" s="802">
        <v>87968</v>
      </c>
      <c r="BF69" s="802">
        <v>0</v>
      </c>
      <c r="BG69" s="803">
        <v>0</v>
      </c>
      <c r="BH69" s="803">
        <v>3152</v>
      </c>
      <c r="BI69" s="804">
        <v>0</v>
      </c>
      <c r="BJ69" s="1457"/>
      <c r="BK69" s="800" t="s">
        <v>397</v>
      </c>
      <c r="BL69" s="801">
        <v>0</v>
      </c>
      <c r="BM69" s="802">
        <v>0</v>
      </c>
      <c r="BN69" s="802">
        <v>1456</v>
      </c>
      <c r="BO69" s="802">
        <v>1696</v>
      </c>
      <c r="BP69" s="802">
        <v>0</v>
      </c>
      <c r="BQ69" s="802">
        <v>0</v>
      </c>
      <c r="BR69" s="802">
        <v>1238</v>
      </c>
      <c r="BS69" s="803">
        <v>0</v>
      </c>
      <c r="BT69" s="803">
        <v>0</v>
      </c>
      <c r="BU69" s="804">
        <v>1238</v>
      </c>
      <c r="BV69" s="1457"/>
      <c r="BW69" s="800" t="s">
        <v>397</v>
      </c>
      <c r="BX69" s="802">
        <v>0</v>
      </c>
      <c r="BY69" s="802">
        <v>627</v>
      </c>
      <c r="BZ69" s="803">
        <v>341</v>
      </c>
      <c r="CA69" s="803">
        <v>286</v>
      </c>
      <c r="CB69" s="802">
        <v>0</v>
      </c>
      <c r="CC69" s="806">
        <v>298537</v>
      </c>
    </row>
    <row r="70" spans="1:81" x14ac:dyDescent="0.2">
      <c r="A70" s="792"/>
      <c r="B70" s="1457"/>
      <c r="C70" s="807" t="s">
        <v>398</v>
      </c>
      <c r="D70" s="801">
        <v>65474</v>
      </c>
      <c r="E70" s="802">
        <v>8753</v>
      </c>
      <c r="F70" s="802">
        <v>16012</v>
      </c>
      <c r="G70" s="802">
        <v>10788</v>
      </c>
      <c r="H70" s="802">
        <v>0</v>
      </c>
      <c r="I70" s="802">
        <v>0</v>
      </c>
      <c r="J70" s="802">
        <v>1316</v>
      </c>
      <c r="K70" s="803">
        <v>6496</v>
      </c>
      <c r="L70" s="803">
        <v>0</v>
      </c>
      <c r="M70" s="804">
        <v>1407</v>
      </c>
      <c r="N70" s="1457"/>
      <c r="O70" s="808" t="s">
        <v>398</v>
      </c>
      <c r="P70" s="801">
        <v>555</v>
      </c>
      <c r="Q70" s="802">
        <v>15291</v>
      </c>
      <c r="R70" s="802">
        <v>0</v>
      </c>
      <c r="S70" s="802">
        <v>2255</v>
      </c>
      <c r="T70" s="802">
        <v>1674</v>
      </c>
      <c r="U70" s="802">
        <v>647</v>
      </c>
      <c r="V70" s="802">
        <v>236</v>
      </c>
      <c r="W70" s="803">
        <v>0</v>
      </c>
      <c r="X70" s="803">
        <v>0</v>
      </c>
      <c r="Y70" s="804">
        <v>0</v>
      </c>
      <c r="Z70" s="1457"/>
      <c r="AA70" s="808" t="s">
        <v>398</v>
      </c>
      <c r="AB70" s="801">
        <v>0</v>
      </c>
      <c r="AC70" s="802">
        <v>0</v>
      </c>
      <c r="AD70" s="802">
        <v>0</v>
      </c>
      <c r="AE70" s="802">
        <v>0</v>
      </c>
      <c r="AF70" s="802">
        <v>44</v>
      </c>
      <c r="AG70" s="802">
        <v>2113</v>
      </c>
      <c r="AH70" s="802">
        <v>0</v>
      </c>
      <c r="AI70" s="803">
        <v>0</v>
      </c>
      <c r="AJ70" s="803">
        <v>43</v>
      </c>
      <c r="AK70" s="804">
        <v>441</v>
      </c>
      <c r="AL70" s="1457"/>
      <c r="AM70" s="807" t="s">
        <v>398</v>
      </c>
      <c r="AN70" s="801">
        <v>29</v>
      </c>
      <c r="AO70" s="802">
        <v>560</v>
      </c>
      <c r="AP70" s="802">
        <v>144</v>
      </c>
      <c r="AQ70" s="802">
        <v>211</v>
      </c>
      <c r="AR70" s="802">
        <v>45</v>
      </c>
      <c r="AS70" s="802">
        <v>21</v>
      </c>
      <c r="AT70" s="802">
        <v>0</v>
      </c>
      <c r="AU70" s="803">
        <v>0</v>
      </c>
      <c r="AV70" s="803">
        <v>428</v>
      </c>
      <c r="AW70" s="804">
        <v>0</v>
      </c>
      <c r="AX70" s="1457"/>
      <c r="AY70" s="807" t="s">
        <v>398</v>
      </c>
      <c r="AZ70" s="801">
        <v>56</v>
      </c>
      <c r="BA70" s="802">
        <v>5</v>
      </c>
      <c r="BB70" s="802">
        <v>130</v>
      </c>
      <c r="BC70" s="802">
        <v>1937</v>
      </c>
      <c r="BD70" s="802">
        <v>306</v>
      </c>
      <c r="BE70" s="802">
        <v>1611</v>
      </c>
      <c r="BF70" s="802">
        <v>20</v>
      </c>
      <c r="BG70" s="803">
        <v>0</v>
      </c>
      <c r="BH70" s="803">
        <v>228</v>
      </c>
      <c r="BI70" s="804">
        <v>0</v>
      </c>
      <c r="BJ70" s="1457"/>
      <c r="BK70" s="807" t="s">
        <v>398</v>
      </c>
      <c r="BL70" s="801">
        <v>90</v>
      </c>
      <c r="BM70" s="802">
        <v>58</v>
      </c>
      <c r="BN70" s="802">
        <v>0</v>
      </c>
      <c r="BO70" s="802">
        <v>37</v>
      </c>
      <c r="BP70" s="802">
        <v>0</v>
      </c>
      <c r="BQ70" s="802">
        <v>43</v>
      </c>
      <c r="BR70" s="802">
        <v>162</v>
      </c>
      <c r="BS70" s="803">
        <v>0</v>
      </c>
      <c r="BT70" s="803">
        <v>0</v>
      </c>
      <c r="BU70" s="804">
        <v>81</v>
      </c>
      <c r="BV70" s="1457"/>
      <c r="BW70" s="807" t="s">
        <v>398</v>
      </c>
      <c r="BX70" s="802">
        <v>81</v>
      </c>
      <c r="BY70" s="802">
        <v>106</v>
      </c>
      <c r="BZ70" s="803">
        <v>98</v>
      </c>
      <c r="CA70" s="803">
        <v>8</v>
      </c>
      <c r="CB70" s="802">
        <v>0</v>
      </c>
      <c r="CC70" s="806">
        <v>70020</v>
      </c>
    </row>
    <row r="71" spans="1:81" x14ac:dyDescent="0.2">
      <c r="A71" s="792"/>
      <c r="B71" s="1457"/>
      <c r="C71" s="807" t="s">
        <v>399</v>
      </c>
      <c r="D71" s="801">
        <v>100126</v>
      </c>
      <c r="E71" s="802">
        <v>10928</v>
      </c>
      <c r="F71" s="802">
        <v>55514</v>
      </c>
      <c r="G71" s="802">
        <v>6914</v>
      </c>
      <c r="H71" s="802">
        <v>0</v>
      </c>
      <c r="I71" s="802">
        <v>66</v>
      </c>
      <c r="J71" s="802">
        <v>3427</v>
      </c>
      <c r="K71" s="803">
        <v>8093</v>
      </c>
      <c r="L71" s="803">
        <v>0</v>
      </c>
      <c r="M71" s="804">
        <v>5595</v>
      </c>
      <c r="N71" s="1457"/>
      <c r="O71" s="808" t="s">
        <v>399</v>
      </c>
      <c r="P71" s="801">
        <v>659</v>
      </c>
      <c r="Q71" s="802">
        <v>5648</v>
      </c>
      <c r="R71" s="802">
        <v>12</v>
      </c>
      <c r="S71" s="802">
        <v>691</v>
      </c>
      <c r="T71" s="802">
        <v>849</v>
      </c>
      <c r="U71" s="802">
        <v>147</v>
      </c>
      <c r="V71" s="802">
        <v>352</v>
      </c>
      <c r="W71" s="803">
        <v>0</v>
      </c>
      <c r="X71" s="803">
        <v>800</v>
      </c>
      <c r="Y71" s="804">
        <v>0</v>
      </c>
      <c r="Z71" s="1457"/>
      <c r="AA71" s="808" t="s">
        <v>399</v>
      </c>
      <c r="AB71" s="801">
        <v>0</v>
      </c>
      <c r="AC71" s="802">
        <v>0</v>
      </c>
      <c r="AD71" s="802">
        <v>0</v>
      </c>
      <c r="AE71" s="802">
        <v>0</v>
      </c>
      <c r="AF71" s="802">
        <v>431</v>
      </c>
      <c r="AG71" s="802">
        <v>6800</v>
      </c>
      <c r="AH71" s="802">
        <v>0</v>
      </c>
      <c r="AI71" s="803">
        <v>0</v>
      </c>
      <c r="AJ71" s="803">
        <v>9</v>
      </c>
      <c r="AK71" s="804">
        <v>256</v>
      </c>
      <c r="AL71" s="1457"/>
      <c r="AM71" s="807" t="s">
        <v>399</v>
      </c>
      <c r="AN71" s="801">
        <v>1779</v>
      </c>
      <c r="AO71" s="802">
        <v>39</v>
      </c>
      <c r="AP71" s="802">
        <v>86</v>
      </c>
      <c r="AQ71" s="802">
        <v>1700</v>
      </c>
      <c r="AR71" s="802">
        <v>30</v>
      </c>
      <c r="AS71" s="802">
        <v>254</v>
      </c>
      <c r="AT71" s="802">
        <v>12</v>
      </c>
      <c r="AU71" s="803">
        <v>0</v>
      </c>
      <c r="AV71" s="803">
        <v>22</v>
      </c>
      <c r="AW71" s="804">
        <v>0</v>
      </c>
      <c r="AX71" s="1457"/>
      <c r="AY71" s="807" t="s">
        <v>399</v>
      </c>
      <c r="AZ71" s="801">
        <v>223</v>
      </c>
      <c r="BA71" s="802">
        <v>2</v>
      </c>
      <c r="BB71" s="802">
        <v>2388</v>
      </c>
      <c r="BC71" s="802">
        <v>4112</v>
      </c>
      <c r="BD71" s="802">
        <v>18</v>
      </c>
      <c r="BE71" s="802">
        <v>3984</v>
      </c>
      <c r="BF71" s="802">
        <v>110</v>
      </c>
      <c r="BG71" s="803">
        <v>0</v>
      </c>
      <c r="BH71" s="803">
        <v>93</v>
      </c>
      <c r="BI71" s="804">
        <v>0</v>
      </c>
      <c r="BJ71" s="1457"/>
      <c r="BK71" s="807" t="s">
        <v>399</v>
      </c>
      <c r="BL71" s="801">
        <v>0</v>
      </c>
      <c r="BM71" s="802">
        <v>0</v>
      </c>
      <c r="BN71" s="802">
        <v>26</v>
      </c>
      <c r="BO71" s="802">
        <v>67</v>
      </c>
      <c r="BP71" s="802">
        <v>0</v>
      </c>
      <c r="BQ71" s="802">
        <v>0</v>
      </c>
      <c r="BR71" s="802">
        <v>52</v>
      </c>
      <c r="BS71" s="803">
        <v>1</v>
      </c>
      <c r="BT71" s="803">
        <v>0</v>
      </c>
      <c r="BU71" s="804">
        <v>0</v>
      </c>
      <c r="BV71" s="1457"/>
      <c r="BW71" s="807" t="s">
        <v>399</v>
      </c>
      <c r="BX71" s="802">
        <v>51</v>
      </c>
      <c r="BY71" s="802">
        <v>643</v>
      </c>
      <c r="BZ71" s="803">
        <v>70</v>
      </c>
      <c r="CA71" s="803">
        <v>573</v>
      </c>
      <c r="CB71" s="802">
        <v>0</v>
      </c>
      <c r="CC71" s="806">
        <v>111826</v>
      </c>
    </row>
    <row r="72" spans="1:81" x14ac:dyDescent="0.2">
      <c r="A72" s="792"/>
      <c r="B72" s="1457"/>
      <c r="C72" s="807" t="s">
        <v>400</v>
      </c>
      <c r="D72" s="801">
        <v>850</v>
      </c>
      <c r="E72" s="802">
        <v>344</v>
      </c>
      <c r="F72" s="802">
        <v>434</v>
      </c>
      <c r="G72" s="802">
        <v>0</v>
      </c>
      <c r="H72" s="802">
        <v>0</v>
      </c>
      <c r="I72" s="802">
        <v>0</v>
      </c>
      <c r="J72" s="802">
        <v>0</v>
      </c>
      <c r="K72" s="803">
        <v>39</v>
      </c>
      <c r="L72" s="803">
        <v>0</v>
      </c>
      <c r="M72" s="804">
        <v>0</v>
      </c>
      <c r="N72" s="1457"/>
      <c r="O72" s="808" t="s">
        <v>400</v>
      </c>
      <c r="P72" s="801">
        <v>13</v>
      </c>
      <c r="Q72" s="802">
        <v>0</v>
      </c>
      <c r="R72" s="802">
        <v>0</v>
      </c>
      <c r="S72" s="802">
        <v>0</v>
      </c>
      <c r="T72" s="802">
        <v>0</v>
      </c>
      <c r="U72" s="802">
        <v>0</v>
      </c>
      <c r="V72" s="802">
        <v>0</v>
      </c>
      <c r="W72" s="803">
        <v>0</v>
      </c>
      <c r="X72" s="803">
        <v>0</v>
      </c>
      <c r="Y72" s="804">
        <v>0</v>
      </c>
      <c r="Z72" s="1457"/>
      <c r="AA72" s="808" t="s">
        <v>400</v>
      </c>
      <c r="AB72" s="801">
        <v>0</v>
      </c>
      <c r="AC72" s="802">
        <v>0</v>
      </c>
      <c r="AD72" s="802">
        <v>0</v>
      </c>
      <c r="AE72" s="802">
        <v>0</v>
      </c>
      <c r="AF72" s="802">
        <v>20</v>
      </c>
      <c r="AG72" s="802">
        <v>2351</v>
      </c>
      <c r="AH72" s="802">
        <v>0</v>
      </c>
      <c r="AI72" s="803">
        <v>0</v>
      </c>
      <c r="AJ72" s="803">
        <v>12</v>
      </c>
      <c r="AK72" s="804">
        <v>0</v>
      </c>
      <c r="AL72" s="1457"/>
      <c r="AM72" s="807" t="s">
        <v>400</v>
      </c>
      <c r="AN72" s="801">
        <v>444</v>
      </c>
      <c r="AO72" s="802">
        <v>152</v>
      </c>
      <c r="AP72" s="802">
        <v>364</v>
      </c>
      <c r="AQ72" s="802">
        <v>1284</v>
      </c>
      <c r="AR72" s="802">
        <v>0</v>
      </c>
      <c r="AS72" s="802">
        <v>0</v>
      </c>
      <c r="AT72" s="802">
        <v>95</v>
      </c>
      <c r="AU72" s="803">
        <v>0</v>
      </c>
      <c r="AV72" s="803">
        <v>0</v>
      </c>
      <c r="AW72" s="804">
        <v>0</v>
      </c>
      <c r="AX72" s="1457"/>
      <c r="AY72" s="807" t="s">
        <v>400</v>
      </c>
      <c r="AZ72" s="801">
        <v>0</v>
      </c>
      <c r="BA72" s="802">
        <v>0</v>
      </c>
      <c r="BB72" s="802">
        <v>0</v>
      </c>
      <c r="BC72" s="802">
        <v>4013</v>
      </c>
      <c r="BD72" s="802">
        <v>517</v>
      </c>
      <c r="BE72" s="802">
        <v>3471</v>
      </c>
      <c r="BF72" s="802">
        <v>25</v>
      </c>
      <c r="BG72" s="803">
        <v>0</v>
      </c>
      <c r="BH72" s="803">
        <v>136</v>
      </c>
      <c r="BI72" s="804">
        <v>0</v>
      </c>
      <c r="BJ72" s="1457"/>
      <c r="BK72" s="807" t="s">
        <v>400</v>
      </c>
      <c r="BL72" s="801">
        <v>0</v>
      </c>
      <c r="BM72" s="802">
        <v>0</v>
      </c>
      <c r="BN72" s="802">
        <v>0</v>
      </c>
      <c r="BO72" s="802">
        <v>24</v>
      </c>
      <c r="BP72" s="802">
        <v>0</v>
      </c>
      <c r="BQ72" s="802">
        <v>112</v>
      </c>
      <c r="BR72" s="802">
        <v>0</v>
      </c>
      <c r="BS72" s="803">
        <v>0</v>
      </c>
      <c r="BT72" s="803">
        <v>0</v>
      </c>
      <c r="BU72" s="804">
        <v>0</v>
      </c>
      <c r="BV72" s="1457"/>
      <c r="BW72" s="807" t="s">
        <v>400</v>
      </c>
      <c r="BX72" s="802">
        <v>0</v>
      </c>
      <c r="BY72" s="802">
        <v>99</v>
      </c>
      <c r="BZ72" s="803">
        <v>0</v>
      </c>
      <c r="CA72" s="803">
        <v>99</v>
      </c>
      <c r="CB72" s="802">
        <v>0</v>
      </c>
      <c r="CC72" s="806">
        <v>7449</v>
      </c>
    </row>
    <row r="73" spans="1:81" x14ac:dyDescent="0.2">
      <c r="A73" s="792"/>
      <c r="B73" s="1457"/>
      <c r="C73" s="807" t="s">
        <v>401</v>
      </c>
      <c r="D73" s="801">
        <v>378559</v>
      </c>
      <c r="E73" s="802">
        <v>41293</v>
      </c>
      <c r="F73" s="802">
        <v>197258</v>
      </c>
      <c r="G73" s="802">
        <v>2222</v>
      </c>
      <c r="H73" s="802">
        <v>0</v>
      </c>
      <c r="I73" s="802">
        <v>734</v>
      </c>
      <c r="J73" s="802">
        <v>12774</v>
      </c>
      <c r="K73" s="803">
        <v>84661</v>
      </c>
      <c r="L73" s="803">
        <v>16893</v>
      </c>
      <c r="M73" s="804">
        <v>7611</v>
      </c>
      <c r="N73" s="1457"/>
      <c r="O73" s="808" t="s">
        <v>401</v>
      </c>
      <c r="P73" s="801">
        <v>3100</v>
      </c>
      <c r="Q73" s="802">
        <v>6413</v>
      </c>
      <c r="R73" s="802">
        <v>40</v>
      </c>
      <c r="S73" s="802">
        <v>2246</v>
      </c>
      <c r="T73" s="802">
        <v>0</v>
      </c>
      <c r="U73" s="802">
        <v>3144</v>
      </c>
      <c r="V73" s="802">
        <v>0</v>
      </c>
      <c r="W73" s="803">
        <v>0</v>
      </c>
      <c r="X73" s="803">
        <v>0</v>
      </c>
      <c r="Y73" s="804">
        <v>0</v>
      </c>
      <c r="Z73" s="1457"/>
      <c r="AA73" s="808" t="s">
        <v>401</v>
      </c>
      <c r="AB73" s="801">
        <v>0</v>
      </c>
      <c r="AC73" s="802">
        <v>164</v>
      </c>
      <c r="AD73" s="802">
        <v>0</v>
      </c>
      <c r="AE73" s="802">
        <v>0</v>
      </c>
      <c r="AF73" s="802">
        <v>6</v>
      </c>
      <c r="AG73" s="802">
        <v>56606</v>
      </c>
      <c r="AH73" s="802">
        <v>32</v>
      </c>
      <c r="AI73" s="803">
        <v>89</v>
      </c>
      <c r="AJ73" s="803">
        <v>1844</v>
      </c>
      <c r="AK73" s="804">
        <v>1039</v>
      </c>
      <c r="AL73" s="1457"/>
      <c r="AM73" s="807" t="s">
        <v>401</v>
      </c>
      <c r="AN73" s="801">
        <v>4576</v>
      </c>
      <c r="AO73" s="802">
        <v>6532</v>
      </c>
      <c r="AP73" s="802">
        <v>5994</v>
      </c>
      <c r="AQ73" s="802">
        <v>4230</v>
      </c>
      <c r="AR73" s="802">
        <v>1609</v>
      </c>
      <c r="AS73" s="802">
        <v>21876</v>
      </c>
      <c r="AT73" s="802">
        <v>78</v>
      </c>
      <c r="AU73" s="803">
        <v>22</v>
      </c>
      <c r="AV73" s="803">
        <v>243</v>
      </c>
      <c r="AW73" s="804">
        <v>159</v>
      </c>
      <c r="AX73" s="1457"/>
      <c r="AY73" s="807" t="s">
        <v>401</v>
      </c>
      <c r="AZ73" s="801">
        <v>4224</v>
      </c>
      <c r="BA73" s="802">
        <v>88</v>
      </c>
      <c r="BB73" s="802">
        <v>3971</v>
      </c>
      <c r="BC73" s="802">
        <v>82480</v>
      </c>
      <c r="BD73" s="802">
        <v>6759</v>
      </c>
      <c r="BE73" s="802">
        <v>74569</v>
      </c>
      <c r="BF73" s="802">
        <v>967</v>
      </c>
      <c r="BG73" s="803">
        <v>185</v>
      </c>
      <c r="BH73" s="803">
        <v>9196</v>
      </c>
      <c r="BI73" s="804">
        <v>373</v>
      </c>
      <c r="BJ73" s="1457"/>
      <c r="BK73" s="807" t="s">
        <v>401</v>
      </c>
      <c r="BL73" s="801">
        <v>394</v>
      </c>
      <c r="BM73" s="802">
        <v>373</v>
      </c>
      <c r="BN73" s="802">
        <v>2445</v>
      </c>
      <c r="BO73" s="802">
        <v>3428</v>
      </c>
      <c r="BP73" s="802">
        <v>2165</v>
      </c>
      <c r="BQ73" s="802">
        <v>18</v>
      </c>
      <c r="BR73" s="802">
        <v>2493</v>
      </c>
      <c r="BS73" s="803">
        <v>75</v>
      </c>
      <c r="BT73" s="803">
        <v>138</v>
      </c>
      <c r="BU73" s="804">
        <v>1727</v>
      </c>
      <c r="BV73" s="1457"/>
      <c r="BW73" s="807" t="s">
        <v>401</v>
      </c>
      <c r="BX73" s="802">
        <v>553</v>
      </c>
      <c r="BY73" s="802">
        <v>27726</v>
      </c>
      <c r="BZ73" s="803">
        <v>15189</v>
      </c>
      <c r="CA73" s="803">
        <v>12537</v>
      </c>
      <c r="CB73" s="802">
        <v>0</v>
      </c>
      <c r="CC73" s="806">
        <v>557060</v>
      </c>
    </row>
    <row r="74" spans="1:81" x14ac:dyDescent="0.2">
      <c r="A74" s="792"/>
      <c r="B74" s="1457"/>
      <c r="C74" s="807" t="s">
        <v>402</v>
      </c>
      <c r="D74" s="801">
        <v>61136</v>
      </c>
      <c r="E74" s="802">
        <v>40170</v>
      </c>
      <c r="F74" s="802">
        <v>10784</v>
      </c>
      <c r="G74" s="802">
        <v>707</v>
      </c>
      <c r="H74" s="802">
        <v>0</v>
      </c>
      <c r="I74" s="802">
        <v>0</v>
      </c>
      <c r="J74" s="802">
        <v>3249</v>
      </c>
      <c r="K74" s="803">
        <v>3693</v>
      </c>
      <c r="L74" s="803">
        <v>57</v>
      </c>
      <c r="M74" s="804">
        <v>160</v>
      </c>
      <c r="N74" s="1457"/>
      <c r="O74" s="808" t="s">
        <v>402</v>
      </c>
      <c r="P74" s="801">
        <v>249</v>
      </c>
      <c r="Q74" s="802">
        <v>13</v>
      </c>
      <c r="R74" s="802">
        <v>0</v>
      </c>
      <c r="S74" s="802">
        <v>206</v>
      </c>
      <c r="T74" s="802">
        <v>0</v>
      </c>
      <c r="U74" s="802">
        <v>0</v>
      </c>
      <c r="V74" s="802">
        <v>0</v>
      </c>
      <c r="W74" s="803">
        <v>0</v>
      </c>
      <c r="X74" s="803">
        <v>0</v>
      </c>
      <c r="Y74" s="804">
        <v>0</v>
      </c>
      <c r="Z74" s="1457"/>
      <c r="AA74" s="808" t="s">
        <v>402</v>
      </c>
      <c r="AB74" s="801">
        <v>0</v>
      </c>
      <c r="AC74" s="802">
        <v>0</v>
      </c>
      <c r="AD74" s="802">
        <v>0</v>
      </c>
      <c r="AE74" s="802">
        <v>0</v>
      </c>
      <c r="AF74" s="802">
        <v>1848</v>
      </c>
      <c r="AG74" s="802">
        <v>58094</v>
      </c>
      <c r="AH74" s="802">
        <v>0</v>
      </c>
      <c r="AI74" s="803">
        <v>69</v>
      </c>
      <c r="AJ74" s="803">
        <v>22</v>
      </c>
      <c r="AK74" s="804">
        <v>2892</v>
      </c>
      <c r="AL74" s="1457"/>
      <c r="AM74" s="807" t="s">
        <v>402</v>
      </c>
      <c r="AN74" s="801">
        <v>730</v>
      </c>
      <c r="AO74" s="802">
        <v>2215</v>
      </c>
      <c r="AP74" s="802">
        <v>22296</v>
      </c>
      <c r="AQ74" s="802">
        <v>1953</v>
      </c>
      <c r="AR74" s="802">
        <v>11418</v>
      </c>
      <c r="AS74" s="802">
        <v>11354</v>
      </c>
      <c r="AT74" s="802">
        <v>0</v>
      </c>
      <c r="AU74" s="803">
        <v>0</v>
      </c>
      <c r="AV74" s="803">
        <v>250</v>
      </c>
      <c r="AW74" s="804">
        <v>17</v>
      </c>
      <c r="AX74" s="1457"/>
      <c r="AY74" s="807" t="s">
        <v>402</v>
      </c>
      <c r="AZ74" s="801">
        <v>212</v>
      </c>
      <c r="BA74" s="802">
        <v>54</v>
      </c>
      <c r="BB74" s="802">
        <v>4612</v>
      </c>
      <c r="BC74" s="802">
        <v>21704</v>
      </c>
      <c r="BD74" s="802">
        <v>282</v>
      </c>
      <c r="BE74" s="802">
        <v>18939</v>
      </c>
      <c r="BF74" s="802">
        <v>1922</v>
      </c>
      <c r="BG74" s="803">
        <v>561</v>
      </c>
      <c r="BH74" s="803">
        <v>17210</v>
      </c>
      <c r="BI74" s="804">
        <v>0</v>
      </c>
      <c r="BJ74" s="1457"/>
      <c r="BK74" s="807" t="s">
        <v>402</v>
      </c>
      <c r="BL74" s="801">
        <v>275</v>
      </c>
      <c r="BM74" s="802">
        <v>0</v>
      </c>
      <c r="BN74" s="802">
        <v>10240</v>
      </c>
      <c r="BO74" s="802">
        <v>2723</v>
      </c>
      <c r="BP74" s="802">
        <v>3885</v>
      </c>
      <c r="BQ74" s="802">
        <v>87</v>
      </c>
      <c r="BR74" s="802">
        <v>2869</v>
      </c>
      <c r="BS74" s="803">
        <v>0</v>
      </c>
      <c r="BT74" s="803">
        <v>0</v>
      </c>
      <c r="BU74" s="804">
        <v>2862</v>
      </c>
      <c r="BV74" s="1457"/>
      <c r="BW74" s="807" t="s">
        <v>402</v>
      </c>
      <c r="BX74" s="802">
        <v>7</v>
      </c>
      <c r="BY74" s="802">
        <v>4210</v>
      </c>
      <c r="BZ74" s="803">
        <v>2506</v>
      </c>
      <c r="CA74" s="803">
        <v>1669</v>
      </c>
      <c r="CB74" s="802">
        <v>35</v>
      </c>
      <c r="CC74" s="806">
        <v>165223</v>
      </c>
    </row>
    <row r="75" spans="1:81" x14ac:dyDescent="0.2">
      <c r="A75" s="792"/>
      <c r="B75" s="1457"/>
      <c r="C75" s="807" t="s">
        <v>403</v>
      </c>
      <c r="D75" s="801">
        <v>537</v>
      </c>
      <c r="E75" s="802">
        <v>335</v>
      </c>
      <c r="F75" s="802">
        <v>53</v>
      </c>
      <c r="G75" s="802">
        <v>0</v>
      </c>
      <c r="H75" s="802">
        <v>0</v>
      </c>
      <c r="I75" s="802">
        <v>0</v>
      </c>
      <c r="J75" s="802">
        <v>0</v>
      </c>
      <c r="K75" s="803">
        <v>0</v>
      </c>
      <c r="L75" s="803">
        <v>0</v>
      </c>
      <c r="M75" s="804">
        <v>59</v>
      </c>
      <c r="N75" s="1457"/>
      <c r="O75" s="808" t="s">
        <v>403</v>
      </c>
      <c r="P75" s="801">
        <v>90</v>
      </c>
      <c r="Q75" s="802">
        <v>0</v>
      </c>
      <c r="R75" s="802">
        <v>0</v>
      </c>
      <c r="S75" s="802">
        <v>0</v>
      </c>
      <c r="T75" s="802">
        <v>0</v>
      </c>
      <c r="U75" s="802">
        <v>0</v>
      </c>
      <c r="V75" s="802">
        <v>0</v>
      </c>
      <c r="W75" s="803">
        <v>0</v>
      </c>
      <c r="X75" s="803">
        <v>0</v>
      </c>
      <c r="Y75" s="804">
        <v>0</v>
      </c>
      <c r="Z75" s="1457"/>
      <c r="AA75" s="808" t="s">
        <v>403</v>
      </c>
      <c r="AB75" s="801">
        <v>0</v>
      </c>
      <c r="AC75" s="802">
        <v>0</v>
      </c>
      <c r="AD75" s="802">
        <v>0</v>
      </c>
      <c r="AE75" s="802">
        <v>0</v>
      </c>
      <c r="AF75" s="802">
        <v>0</v>
      </c>
      <c r="AG75" s="802">
        <v>19652</v>
      </c>
      <c r="AH75" s="802">
        <v>65</v>
      </c>
      <c r="AI75" s="803">
        <v>0</v>
      </c>
      <c r="AJ75" s="803">
        <v>0</v>
      </c>
      <c r="AK75" s="804">
        <v>61</v>
      </c>
      <c r="AL75" s="1457"/>
      <c r="AM75" s="807" t="s">
        <v>403</v>
      </c>
      <c r="AN75" s="801">
        <v>0</v>
      </c>
      <c r="AO75" s="802">
        <v>0</v>
      </c>
      <c r="AP75" s="802">
        <v>15494</v>
      </c>
      <c r="AQ75" s="802">
        <v>1014</v>
      </c>
      <c r="AR75" s="802">
        <v>22</v>
      </c>
      <c r="AS75" s="802">
        <v>2775</v>
      </c>
      <c r="AT75" s="802">
        <v>0</v>
      </c>
      <c r="AU75" s="803">
        <v>0</v>
      </c>
      <c r="AV75" s="803">
        <v>0</v>
      </c>
      <c r="AW75" s="804">
        <v>0</v>
      </c>
      <c r="AX75" s="1457"/>
      <c r="AY75" s="807" t="s">
        <v>403</v>
      </c>
      <c r="AZ75" s="801">
        <v>221</v>
      </c>
      <c r="BA75" s="802">
        <v>0</v>
      </c>
      <c r="BB75" s="802">
        <v>0</v>
      </c>
      <c r="BC75" s="802">
        <v>18589</v>
      </c>
      <c r="BD75" s="802">
        <v>174</v>
      </c>
      <c r="BE75" s="802">
        <v>18415</v>
      </c>
      <c r="BF75" s="802">
        <v>0</v>
      </c>
      <c r="BG75" s="803">
        <v>0</v>
      </c>
      <c r="BH75" s="803">
        <v>0</v>
      </c>
      <c r="BI75" s="804">
        <v>0</v>
      </c>
      <c r="BJ75" s="1457"/>
      <c r="BK75" s="807" t="s">
        <v>403</v>
      </c>
      <c r="BL75" s="801">
        <v>0</v>
      </c>
      <c r="BM75" s="802">
        <v>0</v>
      </c>
      <c r="BN75" s="802">
        <v>0</v>
      </c>
      <c r="BO75" s="802">
        <v>0</v>
      </c>
      <c r="BP75" s="802">
        <v>0</v>
      </c>
      <c r="BQ75" s="802">
        <v>0</v>
      </c>
      <c r="BR75" s="802">
        <v>0</v>
      </c>
      <c r="BS75" s="803">
        <v>0</v>
      </c>
      <c r="BT75" s="803">
        <v>0</v>
      </c>
      <c r="BU75" s="804">
        <v>0</v>
      </c>
      <c r="BV75" s="1457"/>
      <c r="BW75" s="807" t="s">
        <v>403</v>
      </c>
      <c r="BX75" s="802">
        <v>0</v>
      </c>
      <c r="BY75" s="802">
        <v>120</v>
      </c>
      <c r="BZ75" s="803">
        <v>0</v>
      </c>
      <c r="CA75" s="803">
        <v>60</v>
      </c>
      <c r="CB75" s="802">
        <v>60</v>
      </c>
      <c r="CC75" s="806">
        <v>38898</v>
      </c>
    </row>
    <row r="76" spans="1:81" x14ac:dyDescent="0.2">
      <c r="A76" s="792"/>
      <c r="B76" s="1457"/>
      <c r="C76" s="807" t="s">
        <v>404</v>
      </c>
      <c r="D76" s="801">
        <v>866</v>
      </c>
      <c r="E76" s="802">
        <v>443</v>
      </c>
      <c r="F76" s="802">
        <v>61</v>
      </c>
      <c r="G76" s="802">
        <v>0</v>
      </c>
      <c r="H76" s="802">
        <v>0</v>
      </c>
      <c r="I76" s="802">
        <v>0</v>
      </c>
      <c r="J76" s="802">
        <v>0</v>
      </c>
      <c r="K76" s="803">
        <v>0</v>
      </c>
      <c r="L76" s="803">
        <v>145</v>
      </c>
      <c r="M76" s="804">
        <v>206</v>
      </c>
      <c r="N76" s="1457"/>
      <c r="O76" s="808" t="s">
        <v>404</v>
      </c>
      <c r="P76" s="801">
        <v>1</v>
      </c>
      <c r="Q76" s="802">
        <v>10</v>
      </c>
      <c r="R76" s="802">
        <v>0</v>
      </c>
      <c r="S76" s="802">
        <v>0</v>
      </c>
      <c r="T76" s="802">
        <v>0</v>
      </c>
      <c r="U76" s="802">
        <v>0</v>
      </c>
      <c r="V76" s="802">
        <v>0</v>
      </c>
      <c r="W76" s="803">
        <v>0</v>
      </c>
      <c r="X76" s="803">
        <v>0</v>
      </c>
      <c r="Y76" s="804">
        <v>0</v>
      </c>
      <c r="Z76" s="1457"/>
      <c r="AA76" s="808" t="s">
        <v>404</v>
      </c>
      <c r="AB76" s="801">
        <v>0</v>
      </c>
      <c r="AC76" s="802">
        <v>0</v>
      </c>
      <c r="AD76" s="802">
        <v>0</v>
      </c>
      <c r="AE76" s="802">
        <v>0</v>
      </c>
      <c r="AF76" s="802">
        <v>0</v>
      </c>
      <c r="AG76" s="802">
        <v>15440</v>
      </c>
      <c r="AH76" s="802">
        <v>0</v>
      </c>
      <c r="AI76" s="803">
        <v>0</v>
      </c>
      <c r="AJ76" s="803">
        <v>36</v>
      </c>
      <c r="AK76" s="804">
        <v>0</v>
      </c>
      <c r="AL76" s="1457"/>
      <c r="AM76" s="807" t="s">
        <v>404</v>
      </c>
      <c r="AN76" s="801">
        <v>8901</v>
      </c>
      <c r="AO76" s="802">
        <v>0</v>
      </c>
      <c r="AP76" s="802">
        <v>706</v>
      </c>
      <c r="AQ76" s="802">
        <v>2024</v>
      </c>
      <c r="AR76" s="802">
        <v>0</v>
      </c>
      <c r="AS76" s="802">
        <v>0</v>
      </c>
      <c r="AT76" s="802">
        <v>0</v>
      </c>
      <c r="AU76" s="803">
        <v>0</v>
      </c>
      <c r="AV76" s="803">
        <v>0</v>
      </c>
      <c r="AW76" s="804">
        <v>0</v>
      </c>
      <c r="AX76" s="1457"/>
      <c r="AY76" s="807" t="s">
        <v>404</v>
      </c>
      <c r="AZ76" s="801">
        <v>0</v>
      </c>
      <c r="BA76" s="802">
        <v>94</v>
      </c>
      <c r="BB76" s="802">
        <v>3679</v>
      </c>
      <c r="BC76" s="802">
        <v>2202</v>
      </c>
      <c r="BD76" s="802">
        <v>0</v>
      </c>
      <c r="BE76" s="802">
        <v>2202</v>
      </c>
      <c r="BF76" s="802">
        <v>0</v>
      </c>
      <c r="BG76" s="803">
        <v>0</v>
      </c>
      <c r="BH76" s="803">
        <v>13</v>
      </c>
      <c r="BI76" s="804">
        <v>0</v>
      </c>
      <c r="BJ76" s="1457"/>
      <c r="BK76" s="807" t="s">
        <v>404</v>
      </c>
      <c r="BL76" s="801">
        <v>0</v>
      </c>
      <c r="BM76" s="802">
        <v>0</v>
      </c>
      <c r="BN76" s="802">
        <v>0</v>
      </c>
      <c r="BO76" s="802">
        <v>0</v>
      </c>
      <c r="BP76" s="802">
        <v>0</v>
      </c>
      <c r="BQ76" s="802">
        <v>13</v>
      </c>
      <c r="BR76" s="802">
        <v>0</v>
      </c>
      <c r="BS76" s="803">
        <v>0</v>
      </c>
      <c r="BT76" s="803">
        <v>0</v>
      </c>
      <c r="BU76" s="804">
        <v>0</v>
      </c>
      <c r="BV76" s="1457"/>
      <c r="BW76" s="807" t="s">
        <v>404</v>
      </c>
      <c r="BX76" s="802">
        <v>0</v>
      </c>
      <c r="BY76" s="802">
        <v>0</v>
      </c>
      <c r="BZ76" s="803">
        <v>0</v>
      </c>
      <c r="CA76" s="803">
        <v>0</v>
      </c>
      <c r="CB76" s="802">
        <v>0</v>
      </c>
      <c r="CC76" s="806">
        <v>18521</v>
      </c>
    </row>
    <row r="77" spans="1:81" x14ac:dyDescent="0.2">
      <c r="A77" s="792"/>
      <c r="B77" s="1458"/>
      <c r="C77" s="811" t="s">
        <v>405</v>
      </c>
      <c r="D77" s="794">
        <v>2411</v>
      </c>
      <c r="E77" s="795">
        <v>363</v>
      </c>
      <c r="F77" s="795">
        <v>1195</v>
      </c>
      <c r="G77" s="795">
        <v>74</v>
      </c>
      <c r="H77" s="795">
        <v>0</v>
      </c>
      <c r="I77" s="795">
        <v>0</v>
      </c>
      <c r="J77" s="795">
        <v>45</v>
      </c>
      <c r="K77" s="796">
        <v>242</v>
      </c>
      <c r="L77" s="796">
        <v>0</v>
      </c>
      <c r="M77" s="797">
        <v>0</v>
      </c>
      <c r="N77" s="1458"/>
      <c r="O77" s="812" t="s">
        <v>405</v>
      </c>
      <c r="P77" s="794">
        <v>70</v>
      </c>
      <c r="Q77" s="795">
        <v>243</v>
      </c>
      <c r="R77" s="795">
        <v>0</v>
      </c>
      <c r="S77" s="795">
        <v>158</v>
      </c>
      <c r="T77" s="795">
        <v>20</v>
      </c>
      <c r="U77" s="795">
        <v>0</v>
      </c>
      <c r="V77" s="795">
        <v>0</v>
      </c>
      <c r="W77" s="796">
        <v>0</v>
      </c>
      <c r="X77" s="796">
        <v>0</v>
      </c>
      <c r="Y77" s="797">
        <v>0</v>
      </c>
      <c r="Z77" s="1458"/>
      <c r="AA77" s="812" t="s">
        <v>405</v>
      </c>
      <c r="AB77" s="794">
        <v>0</v>
      </c>
      <c r="AC77" s="795">
        <v>0</v>
      </c>
      <c r="AD77" s="795">
        <v>0</v>
      </c>
      <c r="AE77" s="795">
        <v>0</v>
      </c>
      <c r="AF77" s="795">
        <v>1</v>
      </c>
      <c r="AG77" s="795">
        <v>22075</v>
      </c>
      <c r="AH77" s="795">
        <v>2</v>
      </c>
      <c r="AI77" s="796">
        <v>0</v>
      </c>
      <c r="AJ77" s="796">
        <v>2240</v>
      </c>
      <c r="AK77" s="797">
        <v>6845</v>
      </c>
      <c r="AL77" s="1458"/>
      <c r="AM77" s="811" t="s">
        <v>405</v>
      </c>
      <c r="AN77" s="794">
        <v>1186</v>
      </c>
      <c r="AO77" s="795">
        <v>2826</v>
      </c>
      <c r="AP77" s="795">
        <v>4769</v>
      </c>
      <c r="AQ77" s="795">
        <v>2896</v>
      </c>
      <c r="AR77" s="795">
        <v>7</v>
      </c>
      <c r="AS77" s="795">
        <v>42</v>
      </c>
      <c r="AT77" s="795">
        <v>712</v>
      </c>
      <c r="AU77" s="796">
        <v>0</v>
      </c>
      <c r="AV77" s="796">
        <v>0</v>
      </c>
      <c r="AW77" s="797">
        <v>0</v>
      </c>
      <c r="AX77" s="1458"/>
      <c r="AY77" s="811" t="s">
        <v>405</v>
      </c>
      <c r="AZ77" s="794">
        <v>0</v>
      </c>
      <c r="BA77" s="795">
        <v>294</v>
      </c>
      <c r="BB77" s="795">
        <v>256</v>
      </c>
      <c r="BC77" s="795">
        <v>13585</v>
      </c>
      <c r="BD77" s="795">
        <v>11751</v>
      </c>
      <c r="BE77" s="795">
        <v>1655</v>
      </c>
      <c r="BF77" s="795">
        <v>179</v>
      </c>
      <c r="BG77" s="796">
        <v>0</v>
      </c>
      <c r="BH77" s="796">
        <v>523</v>
      </c>
      <c r="BI77" s="797">
        <v>0</v>
      </c>
      <c r="BJ77" s="1458"/>
      <c r="BK77" s="811" t="s">
        <v>405</v>
      </c>
      <c r="BL77" s="794">
        <v>0</v>
      </c>
      <c r="BM77" s="795">
        <v>18</v>
      </c>
      <c r="BN77" s="795">
        <v>60</v>
      </c>
      <c r="BO77" s="795">
        <v>444</v>
      </c>
      <c r="BP77" s="795">
        <v>1</v>
      </c>
      <c r="BQ77" s="795">
        <v>0</v>
      </c>
      <c r="BR77" s="795">
        <v>50</v>
      </c>
      <c r="BS77" s="796">
        <v>25</v>
      </c>
      <c r="BT77" s="796">
        <v>0</v>
      </c>
      <c r="BU77" s="797">
        <v>25</v>
      </c>
      <c r="BV77" s="1458"/>
      <c r="BW77" s="811" t="s">
        <v>405</v>
      </c>
      <c r="BX77" s="795">
        <v>0</v>
      </c>
      <c r="BY77" s="795">
        <v>7575</v>
      </c>
      <c r="BZ77" s="796">
        <v>7575</v>
      </c>
      <c r="CA77" s="796">
        <v>0</v>
      </c>
      <c r="CB77" s="795">
        <v>0</v>
      </c>
      <c r="CC77" s="799">
        <v>46219</v>
      </c>
    </row>
    <row r="78" spans="1:81" ht="13.5" customHeight="1" x14ac:dyDescent="0.2">
      <c r="A78" s="792"/>
      <c r="B78" s="1456" t="s">
        <v>1142</v>
      </c>
      <c r="C78" s="813" t="s">
        <v>406</v>
      </c>
      <c r="D78" s="794">
        <v>3112925</v>
      </c>
      <c r="E78" s="795">
        <v>47058</v>
      </c>
      <c r="F78" s="795">
        <v>2392030</v>
      </c>
      <c r="G78" s="795">
        <v>79575</v>
      </c>
      <c r="H78" s="795">
        <v>70</v>
      </c>
      <c r="I78" s="795">
        <v>644</v>
      </c>
      <c r="J78" s="795">
        <v>191636</v>
      </c>
      <c r="K78" s="796">
        <v>70228</v>
      </c>
      <c r="L78" s="796">
        <v>1162</v>
      </c>
      <c r="M78" s="797">
        <v>70674</v>
      </c>
      <c r="N78" s="1456" t="s">
        <v>1142</v>
      </c>
      <c r="O78" s="814" t="s">
        <v>406</v>
      </c>
      <c r="P78" s="794">
        <v>82169</v>
      </c>
      <c r="Q78" s="795">
        <v>129263</v>
      </c>
      <c r="R78" s="795">
        <v>16169</v>
      </c>
      <c r="S78" s="795">
        <v>5167</v>
      </c>
      <c r="T78" s="795">
        <v>1324</v>
      </c>
      <c r="U78" s="795">
        <v>1568</v>
      </c>
      <c r="V78" s="795">
        <v>14214</v>
      </c>
      <c r="W78" s="796">
        <v>60</v>
      </c>
      <c r="X78" s="796">
        <v>12</v>
      </c>
      <c r="Y78" s="797">
        <v>0</v>
      </c>
      <c r="Z78" s="1456" t="s">
        <v>1142</v>
      </c>
      <c r="AA78" s="814" t="s">
        <v>406</v>
      </c>
      <c r="AB78" s="794">
        <v>0</v>
      </c>
      <c r="AC78" s="795">
        <v>20</v>
      </c>
      <c r="AD78" s="795">
        <v>0</v>
      </c>
      <c r="AE78" s="795">
        <v>0</v>
      </c>
      <c r="AF78" s="795">
        <v>9882</v>
      </c>
      <c r="AG78" s="795">
        <v>150558</v>
      </c>
      <c r="AH78" s="795">
        <v>647</v>
      </c>
      <c r="AI78" s="796">
        <v>10513</v>
      </c>
      <c r="AJ78" s="796">
        <v>3660</v>
      </c>
      <c r="AK78" s="797">
        <v>4511</v>
      </c>
      <c r="AL78" s="1456" t="s">
        <v>1142</v>
      </c>
      <c r="AM78" s="813" t="s">
        <v>406</v>
      </c>
      <c r="AN78" s="794">
        <v>3264</v>
      </c>
      <c r="AO78" s="795">
        <v>3640</v>
      </c>
      <c r="AP78" s="795">
        <v>9344</v>
      </c>
      <c r="AQ78" s="795">
        <v>15987</v>
      </c>
      <c r="AR78" s="795">
        <v>2276</v>
      </c>
      <c r="AS78" s="795">
        <v>8473</v>
      </c>
      <c r="AT78" s="795">
        <v>22985</v>
      </c>
      <c r="AU78" s="796">
        <v>2114</v>
      </c>
      <c r="AV78" s="796">
        <v>32418</v>
      </c>
      <c r="AW78" s="797">
        <v>455</v>
      </c>
      <c r="AX78" s="1456" t="s">
        <v>1142</v>
      </c>
      <c r="AY78" s="813" t="s">
        <v>406</v>
      </c>
      <c r="AZ78" s="794">
        <v>2326</v>
      </c>
      <c r="BA78" s="795">
        <v>1225</v>
      </c>
      <c r="BB78" s="795">
        <v>26720</v>
      </c>
      <c r="BC78" s="795">
        <v>48145</v>
      </c>
      <c r="BD78" s="795">
        <v>23935</v>
      </c>
      <c r="BE78" s="795">
        <v>22558</v>
      </c>
      <c r="BF78" s="795">
        <v>1002</v>
      </c>
      <c r="BG78" s="796">
        <v>650</v>
      </c>
      <c r="BH78" s="796">
        <v>1867</v>
      </c>
      <c r="BI78" s="797">
        <v>0</v>
      </c>
      <c r="BJ78" s="1456" t="s">
        <v>1142</v>
      </c>
      <c r="BK78" s="813" t="s">
        <v>406</v>
      </c>
      <c r="BL78" s="794">
        <v>0</v>
      </c>
      <c r="BM78" s="795">
        <v>23</v>
      </c>
      <c r="BN78" s="795">
        <v>483</v>
      </c>
      <c r="BO78" s="795">
        <v>1318</v>
      </c>
      <c r="BP78" s="795">
        <v>21</v>
      </c>
      <c r="BQ78" s="795">
        <v>22</v>
      </c>
      <c r="BR78" s="795">
        <v>627</v>
      </c>
      <c r="BS78" s="796">
        <v>28</v>
      </c>
      <c r="BT78" s="796">
        <v>326</v>
      </c>
      <c r="BU78" s="797">
        <v>248</v>
      </c>
      <c r="BV78" s="1456" t="s">
        <v>1142</v>
      </c>
      <c r="BW78" s="813" t="s">
        <v>406</v>
      </c>
      <c r="BX78" s="795">
        <v>25</v>
      </c>
      <c r="BY78" s="795">
        <v>13588</v>
      </c>
      <c r="BZ78" s="796">
        <v>1361</v>
      </c>
      <c r="CA78" s="796">
        <v>12204</v>
      </c>
      <c r="CB78" s="795">
        <v>23</v>
      </c>
      <c r="CC78" s="799">
        <v>3327710</v>
      </c>
    </row>
    <row r="79" spans="1:81" x14ac:dyDescent="0.2">
      <c r="A79" s="792"/>
      <c r="B79" s="1457"/>
      <c r="C79" s="800" t="s">
        <v>407</v>
      </c>
      <c r="D79" s="801">
        <v>105139</v>
      </c>
      <c r="E79" s="802">
        <v>179</v>
      </c>
      <c r="F79" s="802">
        <v>97071</v>
      </c>
      <c r="G79" s="802">
        <v>827</v>
      </c>
      <c r="H79" s="802">
        <v>0</v>
      </c>
      <c r="I79" s="802">
        <v>40</v>
      </c>
      <c r="J79" s="802">
        <v>4194</v>
      </c>
      <c r="K79" s="803">
        <v>1944</v>
      </c>
      <c r="L79" s="803">
        <v>0</v>
      </c>
      <c r="M79" s="804">
        <v>44</v>
      </c>
      <c r="N79" s="1457"/>
      <c r="O79" s="805" t="s">
        <v>407</v>
      </c>
      <c r="P79" s="801">
        <v>586</v>
      </c>
      <c r="Q79" s="802">
        <v>224</v>
      </c>
      <c r="R79" s="802">
        <v>0</v>
      </c>
      <c r="S79" s="802">
        <v>1</v>
      </c>
      <c r="T79" s="802">
        <v>0</v>
      </c>
      <c r="U79" s="802">
        <v>1</v>
      </c>
      <c r="V79" s="802">
        <v>0</v>
      </c>
      <c r="W79" s="803">
        <v>0</v>
      </c>
      <c r="X79" s="803">
        <v>0</v>
      </c>
      <c r="Y79" s="804">
        <v>0</v>
      </c>
      <c r="Z79" s="1457"/>
      <c r="AA79" s="805" t="s">
        <v>407</v>
      </c>
      <c r="AB79" s="801">
        <v>0</v>
      </c>
      <c r="AC79" s="802">
        <v>0</v>
      </c>
      <c r="AD79" s="802">
        <v>0</v>
      </c>
      <c r="AE79" s="802">
        <v>0</v>
      </c>
      <c r="AF79" s="802">
        <v>28</v>
      </c>
      <c r="AG79" s="802">
        <v>2808</v>
      </c>
      <c r="AH79" s="802">
        <v>1</v>
      </c>
      <c r="AI79" s="803">
        <v>17</v>
      </c>
      <c r="AJ79" s="803">
        <v>2180</v>
      </c>
      <c r="AK79" s="804">
        <v>3</v>
      </c>
      <c r="AL79" s="1457"/>
      <c r="AM79" s="800" t="s">
        <v>407</v>
      </c>
      <c r="AN79" s="801">
        <v>13</v>
      </c>
      <c r="AO79" s="802">
        <v>0</v>
      </c>
      <c r="AP79" s="802">
        <v>95</v>
      </c>
      <c r="AQ79" s="802">
        <v>454</v>
      </c>
      <c r="AR79" s="802">
        <v>2</v>
      </c>
      <c r="AS79" s="802">
        <v>11</v>
      </c>
      <c r="AT79" s="802">
        <v>0</v>
      </c>
      <c r="AU79" s="803">
        <v>0</v>
      </c>
      <c r="AV79" s="803">
        <v>0</v>
      </c>
      <c r="AW79" s="804">
        <v>0</v>
      </c>
      <c r="AX79" s="1457"/>
      <c r="AY79" s="800" t="s">
        <v>407</v>
      </c>
      <c r="AZ79" s="801">
        <v>0</v>
      </c>
      <c r="BA79" s="802">
        <v>1</v>
      </c>
      <c r="BB79" s="802">
        <v>31</v>
      </c>
      <c r="BC79" s="802">
        <v>99</v>
      </c>
      <c r="BD79" s="802">
        <v>1</v>
      </c>
      <c r="BE79" s="802">
        <v>36</v>
      </c>
      <c r="BF79" s="802">
        <v>62</v>
      </c>
      <c r="BG79" s="803">
        <v>0</v>
      </c>
      <c r="BH79" s="803">
        <v>0</v>
      </c>
      <c r="BI79" s="804">
        <v>0</v>
      </c>
      <c r="BJ79" s="1457"/>
      <c r="BK79" s="800" t="s">
        <v>407</v>
      </c>
      <c r="BL79" s="801">
        <v>0</v>
      </c>
      <c r="BM79" s="802">
        <v>0</v>
      </c>
      <c r="BN79" s="802">
        <v>0</v>
      </c>
      <c r="BO79" s="802">
        <v>0</v>
      </c>
      <c r="BP79" s="802">
        <v>0</v>
      </c>
      <c r="BQ79" s="802">
        <v>0</v>
      </c>
      <c r="BR79" s="802">
        <v>5</v>
      </c>
      <c r="BS79" s="803">
        <v>5</v>
      </c>
      <c r="BT79" s="803">
        <v>0</v>
      </c>
      <c r="BU79" s="804">
        <v>0</v>
      </c>
      <c r="BV79" s="1457"/>
      <c r="BW79" s="800" t="s">
        <v>407</v>
      </c>
      <c r="BX79" s="802">
        <v>0</v>
      </c>
      <c r="BY79" s="802">
        <v>0</v>
      </c>
      <c r="BZ79" s="803">
        <v>0</v>
      </c>
      <c r="CA79" s="803">
        <v>0</v>
      </c>
      <c r="CB79" s="802">
        <v>0</v>
      </c>
      <c r="CC79" s="806">
        <v>108051</v>
      </c>
    </row>
    <row r="80" spans="1:81" x14ac:dyDescent="0.2">
      <c r="A80" s="792"/>
      <c r="B80" s="1457"/>
      <c r="C80" s="807" t="s">
        <v>408</v>
      </c>
      <c r="D80" s="801">
        <v>1498404</v>
      </c>
      <c r="E80" s="802">
        <v>5278</v>
      </c>
      <c r="F80" s="802">
        <v>1311369</v>
      </c>
      <c r="G80" s="802">
        <v>7014</v>
      </c>
      <c r="H80" s="802">
        <v>30</v>
      </c>
      <c r="I80" s="802">
        <v>19</v>
      </c>
      <c r="J80" s="802">
        <v>77102</v>
      </c>
      <c r="K80" s="803">
        <v>14942</v>
      </c>
      <c r="L80" s="803">
        <v>146</v>
      </c>
      <c r="M80" s="804">
        <v>10809</v>
      </c>
      <c r="N80" s="1457"/>
      <c r="O80" s="808" t="s">
        <v>408</v>
      </c>
      <c r="P80" s="801">
        <v>2100</v>
      </c>
      <c r="Q80" s="802">
        <v>25828</v>
      </c>
      <c r="R80" s="802">
        <v>15929</v>
      </c>
      <c r="S80" s="802">
        <v>3625</v>
      </c>
      <c r="T80" s="802">
        <v>659</v>
      </c>
      <c r="U80" s="802">
        <v>301</v>
      </c>
      <c r="V80" s="802">
        <v>14119</v>
      </c>
      <c r="W80" s="803">
        <v>60</v>
      </c>
      <c r="X80" s="803">
        <v>12</v>
      </c>
      <c r="Y80" s="804">
        <v>0</v>
      </c>
      <c r="Z80" s="1457"/>
      <c r="AA80" s="808" t="s">
        <v>408</v>
      </c>
      <c r="AB80" s="801">
        <v>0</v>
      </c>
      <c r="AC80" s="802">
        <v>20</v>
      </c>
      <c r="AD80" s="802">
        <v>0</v>
      </c>
      <c r="AE80" s="802">
        <v>0</v>
      </c>
      <c r="AF80" s="802">
        <v>9042</v>
      </c>
      <c r="AG80" s="802">
        <v>6179</v>
      </c>
      <c r="AH80" s="802">
        <v>32</v>
      </c>
      <c r="AI80" s="803">
        <v>118</v>
      </c>
      <c r="AJ80" s="803">
        <v>233</v>
      </c>
      <c r="AK80" s="804">
        <v>364</v>
      </c>
      <c r="AL80" s="1457"/>
      <c r="AM80" s="807" t="s">
        <v>408</v>
      </c>
      <c r="AN80" s="801">
        <v>76</v>
      </c>
      <c r="AO80" s="802">
        <v>918</v>
      </c>
      <c r="AP80" s="802">
        <v>306</v>
      </c>
      <c r="AQ80" s="802">
        <v>428</v>
      </c>
      <c r="AR80" s="802">
        <v>279</v>
      </c>
      <c r="AS80" s="802">
        <v>1448</v>
      </c>
      <c r="AT80" s="802">
        <v>0</v>
      </c>
      <c r="AU80" s="803">
        <v>0</v>
      </c>
      <c r="AV80" s="803">
        <v>60</v>
      </c>
      <c r="AW80" s="804">
        <v>80</v>
      </c>
      <c r="AX80" s="1457"/>
      <c r="AY80" s="807" t="s">
        <v>408</v>
      </c>
      <c r="AZ80" s="801">
        <v>318</v>
      </c>
      <c r="BA80" s="802">
        <v>371</v>
      </c>
      <c r="BB80" s="802">
        <v>1148</v>
      </c>
      <c r="BC80" s="802">
        <v>3070</v>
      </c>
      <c r="BD80" s="802">
        <v>83</v>
      </c>
      <c r="BE80" s="802">
        <v>2287</v>
      </c>
      <c r="BF80" s="802">
        <v>201</v>
      </c>
      <c r="BG80" s="803">
        <v>499</v>
      </c>
      <c r="BH80" s="803">
        <v>76</v>
      </c>
      <c r="BI80" s="804">
        <v>0</v>
      </c>
      <c r="BJ80" s="1457"/>
      <c r="BK80" s="807" t="s">
        <v>408</v>
      </c>
      <c r="BL80" s="801">
        <v>0</v>
      </c>
      <c r="BM80" s="802">
        <v>1</v>
      </c>
      <c r="BN80" s="802">
        <v>0</v>
      </c>
      <c r="BO80" s="802">
        <v>74</v>
      </c>
      <c r="BP80" s="802">
        <v>1</v>
      </c>
      <c r="BQ80" s="802">
        <v>0</v>
      </c>
      <c r="BR80" s="802">
        <v>333</v>
      </c>
      <c r="BS80" s="803">
        <v>3</v>
      </c>
      <c r="BT80" s="803">
        <v>306</v>
      </c>
      <c r="BU80" s="804">
        <v>0</v>
      </c>
      <c r="BV80" s="1457"/>
      <c r="BW80" s="807" t="s">
        <v>408</v>
      </c>
      <c r="BX80" s="802">
        <v>24</v>
      </c>
      <c r="BY80" s="802">
        <v>20</v>
      </c>
      <c r="BZ80" s="803">
        <v>20</v>
      </c>
      <c r="CA80" s="803">
        <v>0</v>
      </c>
      <c r="CB80" s="802">
        <v>0</v>
      </c>
      <c r="CC80" s="806">
        <v>1508082</v>
      </c>
    </row>
    <row r="81" spans="1:81" x14ac:dyDescent="0.2">
      <c r="A81" s="792"/>
      <c r="B81" s="1457"/>
      <c r="C81" s="807" t="s">
        <v>409</v>
      </c>
      <c r="D81" s="801">
        <v>146861</v>
      </c>
      <c r="E81" s="802">
        <v>6418</v>
      </c>
      <c r="F81" s="802">
        <v>102150</v>
      </c>
      <c r="G81" s="802">
        <v>14282</v>
      </c>
      <c r="H81" s="802">
        <v>20</v>
      </c>
      <c r="I81" s="802">
        <v>163</v>
      </c>
      <c r="J81" s="802">
        <v>10844</v>
      </c>
      <c r="K81" s="803">
        <v>1875</v>
      </c>
      <c r="L81" s="803">
        <v>451</v>
      </c>
      <c r="M81" s="804">
        <v>3113</v>
      </c>
      <c r="N81" s="1457"/>
      <c r="O81" s="808" t="s">
        <v>409</v>
      </c>
      <c r="P81" s="801">
        <v>101</v>
      </c>
      <c r="Q81" s="802">
        <v>6660</v>
      </c>
      <c r="R81" s="802">
        <v>0</v>
      </c>
      <c r="S81" s="802">
        <v>68</v>
      </c>
      <c r="T81" s="802">
        <v>653</v>
      </c>
      <c r="U81" s="802">
        <v>5</v>
      </c>
      <c r="V81" s="802">
        <v>0</v>
      </c>
      <c r="W81" s="803">
        <v>0</v>
      </c>
      <c r="X81" s="803">
        <v>0</v>
      </c>
      <c r="Y81" s="804">
        <v>0</v>
      </c>
      <c r="Z81" s="1457"/>
      <c r="AA81" s="808" t="s">
        <v>409</v>
      </c>
      <c r="AB81" s="801">
        <v>0</v>
      </c>
      <c r="AC81" s="802">
        <v>0</v>
      </c>
      <c r="AD81" s="802">
        <v>0</v>
      </c>
      <c r="AE81" s="802">
        <v>0</v>
      </c>
      <c r="AF81" s="802">
        <v>58</v>
      </c>
      <c r="AG81" s="802">
        <v>2632</v>
      </c>
      <c r="AH81" s="802">
        <v>0</v>
      </c>
      <c r="AI81" s="803">
        <v>67</v>
      </c>
      <c r="AJ81" s="803">
        <v>1</v>
      </c>
      <c r="AK81" s="804">
        <v>68</v>
      </c>
      <c r="AL81" s="1457"/>
      <c r="AM81" s="807" t="s">
        <v>409</v>
      </c>
      <c r="AN81" s="801">
        <v>11</v>
      </c>
      <c r="AO81" s="802">
        <v>27</v>
      </c>
      <c r="AP81" s="802">
        <v>455</v>
      </c>
      <c r="AQ81" s="802">
        <v>288</v>
      </c>
      <c r="AR81" s="802">
        <v>34</v>
      </c>
      <c r="AS81" s="802">
        <v>487</v>
      </c>
      <c r="AT81" s="802">
        <v>106</v>
      </c>
      <c r="AU81" s="803">
        <v>0</v>
      </c>
      <c r="AV81" s="803">
        <v>369</v>
      </c>
      <c r="AW81" s="804">
        <v>95</v>
      </c>
      <c r="AX81" s="1457"/>
      <c r="AY81" s="807" t="s">
        <v>409</v>
      </c>
      <c r="AZ81" s="801">
        <v>3</v>
      </c>
      <c r="BA81" s="802">
        <v>231</v>
      </c>
      <c r="BB81" s="802">
        <v>390</v>
      </c>
      <c r="BC81" s="802">
        <v>2891</v>
      </c>
      <c r="BD81" s="802">
        <v>55</v>
      </c>
      <c r="BE81" s="802">
        <v>2653</v>
      </c>
      <c r="BF81" s="802">
        <v>161</v>
      </c>
      <c r="BG81" s="803">
        <v>22</v>
      </c>
      <c r="BH81" s="803">
        <v>50</v>
      </c>
      <c r="BI81" s="804">
        <v>0</v>
      </c>
      <c r="BJ81" s="1457"/>
      <c r="BK81" s="807" t="s">
        <v>409</v>
      </c>
      <c r="BL81" s="801">
        <v>0</v>
      </c>
      <c r="BM81" s="802">
        <v>2</v>
      </c>
      <c r="BN81" s="802">
        <v>0</v>
      </c>
      <c r="BO81" s="802">
        <v>48</v>
      </c>
      <c r="BP81" s="802">
        <v>0</v>
      </c>
      <c r="BQ81" s="802">
        <v>0</v>
      </c>
      <c r="BR81" s="802">
        <v>1</v>
      </c>
      <c r="BS81" s="803">
        <v>0</v>
      </c>
      <c r="BT81" s="803">
        <v>0</v>
      </c>
      <c r="BU81" s="804">
        <v>0</v>
      </c>
      <c r="BV81" s="1457"/>
      <c r="BW81" s="807" t="s">
        <v>409</v>
      </c>
      <c r="BX81" s="802">
        <v>1</v>
      </c>
      <c r="BY81" s="802">
        <v>20</v>
      </c>
      <c r="BZ81" s="803">
        <v>20</v>
      </c>
      <c r="CA81" s="803">
        <v>0</v>
      </c>
      <c r="CB81" s="802">
        <v>0</v>
      </c>
      <c r="CC81" s="806">
        <v>152455</v>
      </c>
    </row>
    <row r="82" spans="1:81" x14ac:dyDescent="0.2">
      <c r="A82" s="792"/>
      <c r="B82" s="1457"/>
      <c r="C82" s="807" t="s">
        <v>410</v>
      </c>
      <c r="D82" s="801">
        <v>745969</v>
      </c>
      <c r="E82" s="802">
        <v>10937</v>
      </c>
      <c r="F82" s="802">
        <v>529766</v>
      </c>
      <c r="G82" s="802">
        <v>30716</v>
      </c>
      <c r="H82" s="802">
        <v>0</v>
      </c>
      <c r="I82" s="802">
        <v>31</v>
      </c>
      <c r="J82" s="802">
        <v>76635</v>
      </c>
      <c r="K82" s="803">
        <v>27741</v>
      </c>
      <c r="L82" s="803">
        <v>206</v>
      </c>
      <c r="M82" s="804">
        <v>33288</v>
      </c>
      <c r="N82" s="1457"/>
      <c r="O82" s="808" t="s">
        <v>410</v>
      </c>
      <c r="P82" s="801">
        <v>4043</v>
      </c>
      <c r="Q82" s="802">
        <v>30432</v>
      </c>
      <c r="R82" s="802">
        <v>12</v>
      </c>
      <c r="S82" s="802">
        <v>1030</v>
      </c>
      <c r="T82" s="802">
        <v>0</v>
      </c>
      <c r="U82" s="802">
        <v>662</v>
      </c>
      <c r="V82" s="802">
        <v>0</v>
      </c>
      <c r="W82" s="803">
        <v>0</v>
      </c>
      <c r="X82" s="803">
        <v>0</v>
      </c>
      <c r="Y82" s="804">
        <v>0</v>
      </c>
      <c r="Z82" s="1457"/>
      <c r="AA82" s="808" t="s">
        <v>410</v>
      </c>
      <c r="AB82" s="801">
        <v>0</v>
      </c>
      <c r="AC82" s="802">
        <v>0</v>
      </c>
      <c r="AD82" s="802">
        <v>0</v>
      </c>
      <c r="AE82" s="802">
        <v>0</v>
      </c>
      <c r="AF82" s="802">
        <v>470</v>
      </c>
      <c r="AG82" s="802">
        <v>32339</v>
      </c>
      <c r="AH82" s="802">
        <v>567</v>
      </c>
      <c r="AI82" s="803">
        <v>967</v>
      </c>
      <c r="AJ82" s="803">
        <v>627</v>
      </c>
      <c r="AK82" s="804">
        <v>2287</v>
      </c>
      <c r="AL82" s="1457"/>
      <c r="AM82" s="807" t="s">
        <v>410</v>
      </c>
      <c r="AN82" s="801">
        <v>425</v>
      </c>
      <c r="AO82" s="802">
        <v>194</v>
      </c>
      <c r="AP82" s="802">
        <v>7282</v>
      </c>
      <c r="AQ82" s="802">
        <v>4531</v>
      </c>
      <c r="AR82" s="802">
        <v>1045</v>
      </c>
      <c r="AS82" s="802">
        <v>5196</v>
      </c>
      <c r="AT82" s="802">
        <v>71</v>
      </c>
      <c r="AU82" s="803">
        <v>60</v>
      </c>
      <c r="AV82" s="803">
        <v>1400</v>
      </c>
      <c r="AW82" s="804">
        <v>47</v>
      </c>
      <c r="AX82" s="1457"/>
      <c r="AY82" s="807" t="s">
        <v>410</v>
      </c>
      <c r="AZ82" s="801">
        <v>1795</v>
      </c>
      <c r="BA82" s="802">
        <v>421</v>
      </c>
      <c r="BB82" s="802">
        <v>5424</v>
      </c>
      <c r="BC82" s="802">
        <v>3344</v>
      </c>
      <c r="BD82" s="802">
        <v>280</v>
      </c>
      <c r="BE82" s="802">
        <v>2826</v>
      </c>
      <c r="BF82" s="802">
        <v>238</v>
      </c>
      <c r="BG82" s="803">
        <v>0</v>
      </c>
      <c r="BH82" s="803">
        <v>25</v>
      </c>
      <c r="BI82" s="804">
        <v>0</v>
      </c>
      <c r="BJ82" s="1457"/>
      <c r="BK82" s="807" t="s">
        <v>410</v>
      </c>
      <c r="BL82" s="801">
        <v>0</v>
      </c>
      <c r="BM82" s="802">
        <v>0</v>
      </c>
      <c r="BN82" s="802">
        <v>0</v>
      </c>
      <c r="BO82" s="802">
        <v>25</v>
      </c>
      <c r="BP82" s="802">
        <v>0</v>
      </c>
      <c r="BQ82" s="802">
        <v>0</v>
      </c>
      <c r="BR82" s="802">
        <v>260</v>
      </c>
      <c r="BS82" s="803">
        <v>15</v>
      </c>
      <c r="BT82" s="803">
        <v>0</v>
      </c>
      <c r="BU82" s="804">
        <v>245</v>
      </c>
      <c r="BV82" s="1457"/>
      <c r="BW82" s="807" t="s">
        <v>410</v>
      </c>
      <c r="BX82" s="802">
        <v>0</v>
      </c>
      <c r="BY82" s="802">
        <v>4</v>
      </c>
      <c r="BZ82" s="803">
        <v>1</v>
      </c>
      <c r="CA82" s="803">
        <v>3</v>
      </c>
      <c r="CB82" s="802">
        <v>0</v>
      </c>
      <c r="CC82" s="806">
        <v>781941</v>
      </c>
    </row>
    <row r="83" spans="1:81" x14ac:dyDescent="0.2">
      <c r="A83" s="792"/>
      <c r="B83" s="1457"/>
      <c r="C83" s="807" t="s">
        <v>411</v>
      </c>
      <c r="D83" s="801">
        <v>184078</v>
      </c>
      <c r="E83" s="802">
        <v>6236</v>
      </c>
      <c r="F83" s="802">
        <v>148046</v>
      </c>
      <c r="G83" s="802">
        <v>6525</v>
      </c>
      <c r="H83" s="802">
        <v>0</v>
      </c>
      <c r="I83" s="802">
        <v>183</v>
      </c>
      <c r="J83" s="802">
        <v>8229</v>
      </c>
      <c r="K83" s="803">
        <v>3346</v>
      </c>
      <c r="L83" s="803">
        <v>169</v>
      </c>
      <c r="M83" s="804">
        <v>2057</v>
      </c>
      <c r="N83" s="1457"/>
      <c r="O83" s="808" t="s">
        <v>411</v>
      </c>
      <c r="P83" s="801">
        <v>1907</v>
      </c>
      <c r="Q83" s="802">
        <v>7191</v>
      </c>
      <c r="R83" s="802">
        <v>0</v>
      </c>
      <c r="S83" s="802">
        <v>37</v>
      </c>
      <c r="T83" s="802">
        <v>0</v>
      </c>
      <c r="U83" s="802">
        <v>12</v>
      </c>
      <c r="V83" s="802">
        <v>36</v>
      </c>
      <c r="W83" s="803">
        <v>0</v>
      </c>
      <c r="X83" s="803">
        <v>0</v>
      </c>
      <c r="Y83" s="804">
        <v>0</v>
      </c>
      <c r="Z83" s="1457"/>
      <c r="AA83" s="808" t="s">
        <v>411</v>
      </c>
      <c r="AB83" s="801">
        <v>0</v>
      </c>
      <c r="AC83" s="802">
        <v>0</v>
      </c>
      <c r="AD83" s="802">
        <v>0</v>
      </c>
      <c r="AE83" s="802">
        <v>0</v>
      </c>
      <c r="AF83" s="802">
        <v>104</v>
      </c>
      <c r="AG83" s="802">
        <v>6223</v>
      </c>
      <c r="AH83" s="802">
        <v>0</v>
      </c>
      <c r="AI83" s="803">
        <v>111</v>
      </c>
      <c r="AJ83" s="803">
        <v>93</v>
      </c>
      <c r="AK83" s="804">
        <v>249</v>
      </c>
      <c r="AL83" s="1457"/>
      <c r="AM83" s="807" t="s">
        <v>411</v>
      </c>
      <c r="AN83" s="801">
        <v>90</v>
      </c>
      <c r="AO83" s="802">
        <v>118</v>
      </c>
      <c r="AP83" s="802">
        <v>137</v>
      </c>
      <c r="AQ83" s="802">
        <v>1001</v>
      </c>
      <c r="AR83" s="802">
        <v>253</v>
      </c>
      <c r="AS83" s="802">
        <v>351</v>
      </c>
      <c r="AT83" s="802">
        <v>26</v>
      </c>
      <c r="AU83" s="803">
        <v>3</v>
      </c>
      <c r="AV83" s="803">
        <v>55</v>
      </c>
      <c r="AW83" s="804">
        <v>214</v>
      </c>
      <c r="AX83" s="1457"/>
      <c r="AY83" s="807" t="s">
        <v>411</v>
      </c>
      <c r="AZ83" s="801">
        <v>40</v>
      </c>
      <c r="BA83" s="802">
        <v>1</v>
      </c>
      <c r="BB83" s="802">
        <v>3481</v>
      </c>
      <c r="BC83" s="802">
        <v>7308</v>
      </c>
      <c r="BD83" s="802">
        <v>4</v>
      </c>
      <c r="BE83" s="802">
        <v>7111</v>
      </c>
      <c r="BF83" s="802">
        <v>133</v>
      </c>
      <c r="BG83" s="803">
        <v>60</v>
      </c>
      <c r="BH83" s="803">
        <v>31</v>
      </c>
      <c r="BI83" s="804">
        <v>0</v>
      </c>
      <c r="BJ83" s="1457"/>
      <c r="BK83" s="807" t="s">
        <v>411</v>
      </c>
      <c r="BL83" s="801">
        <v>0</v>
      </c>
      <c r="BM83" s="802">
        <v>0</v>
      </c>
      <c r="BN83" s="802">
        <v>4</v>
      </c>
      <c r="BO83" s="802">
        <v>27</v>
      </c>
      <c r="BP83" s="802">
        <v>0</v>
      </c>
      <c r="BQ83" s="802">
        <v>0</v>
      </c>
      <c r="BR83" s="802">
        <v>5</v>
      </c>
      <c r="BS83" s="803">
        <v>5</v>
      </c>
      <c r="BT83" s="803">
        <v>0</v>
      </c>
      <c r="BU83" s="804">
        <v>0</v>
      </c>
      <c r="BV83" s="1457"/>
      <c r="BW83" s="807" t="s">
        <v>411</v>
      </c>
      <c r="BX83" s="802">
        <v>0</v>
      </c>
      <c r="BY83" s="802">
        <v>24</v>
      </c>
      <c r="BZ83" s="803">
        <v>21</v>
      </c>
      <c r="CA83" s="803">
        <v>3</v>
      </c>
      <c r="CB83" s="802">
        <v>0</v>
      </c>
      <c r="CC83" s="806">
        <v>197669</v>
      </c>
    </row>
    <row r="84" spans="1:81" x14ac:dyDescent="0.2">
      <c r="A84" s="792"/>
      <c r="B84" s="1457"/>
      <c r="C84" s="807" t="s">
        <v>412</v>
      </c>
      <c r="D84" s="801">
        <v>109137</v>
      </c>
      <c r="E84" s="802">
        <v>10105</v>
      </c>
      <c r="F84" s="802">
        <v>39466</v>
      </c>
      <c r="G84" s="802">
        <v>11498</v>
      </c>
      <c r="H84" s="802">
        <v>0</v>
      </c>
      <c r="I84" s="802">
        <v>0</v>
      </c>
      <c r="J84" s="802">
        <v>4119</v>
      </c>
      <c r="K84" s="803">
        <v>16793</v>
      </c>
      <c r="L84" s="803">
        <v>64</v>
      </c>
      <c r="M84" s="804">
        <v>2492</v>
      </c>
      <c r="N84" s="1457"/>
      <c r="O84" s="808" t="s">
        <v>412</v>
      </c>
      <c r="P84" s="801">
        <v>2393</v>
      </c>
      <c r="Q84" s="802">
        <v>21264</v>
      </c>
      <c r="R84" s="802">
        <v>0</v>
      </c>
      <c r="S84" s="802">
        <v>348</v>
      </c>
      <c r="T84" s="802">
        <v>0</v>
      </c>
      <c r="U84" s="802">
        <v>567</v>
      </c>
      <c r="V84" s="802">
        <v>28</v>
      </c>
      <c r="W84" s="803">
        <v>0</v>
      </c>
      <c r="X84" s="803">
        <v>0</v>
      </c>
      <c r="Y84" s="804">
        <v>0</v>
      </c>
      <c r="Z84" s="1457"/>
      <c r="AA84" s="808" t="s">
        <v>412</v>
      </c>
      <c r="AB84" s="801">
        <v>0</v>
      </c>
      <c r="AC84" s="802">
        <v>0</v>
      </c>
      <c r="AD84" s="802">
        <v>0</v>
      </c>
      <c r="AE84" s="802">
        <v>0</v>
      </c>
      <c r="AF84" s="802">
        <v>0</v>
      </c>
      <c r="AG84" s="802">
        <v>9889</v>
      </c>
      <c r="AH84" s="802">
        <v>0</v>
      </c>
      <c r="AI84" s="803">
        <v>12</v>
      </c>
      <c r="AJ84" s="803">
        <v>1</v>
      </c>
      <c r="AK84" s="804">
        <v>936</v>
      </c>
      <c r="AL84" s="1457"/>
      <c r="AM84" s="807" t="s">
        <v>412</v>
      </c>
      <c r="AN84" s="801">
        <v>41</v>
      </c>
      <c r="AO84" s="802">
        <v>400</v>
      </c>
      <c r="AP84" s="802">
        <v>756</v>
      </c>
      <c r="AQ84" s="802">
        <v>2362</v>
      </c>
      <c r="AR84" s="802">
        <v>430</v>
      </c>
      <c r="AS84" s="802">
        <v>765</v>
      </c>
      <c r="AT84" s="802">
        <v>3433</v>
      </c>
      <c r="AU84" s="803">
        <v>30</v>
      </c>
      <c r="AV84" s="803">
        <v>0</v>
      </c>
      <c r="AW84" s="804">
        <v>19</v>
      </c>
      <c r="AX84" s="1457"/>
      <c r="AY84" s="807" t="s">
        <v>412</v>
      </c>
      <c r="AZ84" s="801">
        <v>170</v>
      </c>
      <c r="BA84" s="802">
        <v>121</v>
      </c>
      <c r="BB84" s="802">
        <v>413</v>
      </c>
      <c r="BC84" s="802">
        <v>3888</v>
      </c>
      <c r="BD84" s="802">
        <v>46</v>
      </c>
      <c r="BE84" s="802">
        <v>3836</v>
      </c>
      <c r="BF84" s="802">
        <v>6</v>
      </c>
      <c r="BG84" s="803">
        <v>0</v>
      </c>
      <c r="BH84" s="803">
        <v>172</v>
      </c>
      <c r="BI84" s="804">
        <v>0</v>
      </c>
      <c r="BJ84" s="1457"/>
      <c r="BK84" s="807" t="s">
        <v>412</v>
      </c>
      <c r="BL84" s="801">
        <v>0</v>
      </c>
      <c r="BM84" s="802">
        <v>0</v>
      </c>
      <c r="BN84" s="802">
        <v>0</v>
      </c>
      <c r="BO84" s="802">
        <v>172</v>
      </c>
      <c r="BP84" s="802">
        <v>0</v>
      </c>
      <c r="BQ84" s="802">
        <v>0</v>
      </c>
      <c r="BR84" s="802">
        <v>3</v>
      </c>
      <c r="BS84" s="803">
        <v>0</v>
      </c>
      <c r="BT84" s="803">
        <v>0</v>
      </c>
      <c r="BU84" s="804">
        <v>3</v>
      </c>
      <c r="BV84" s="1457"/>
      <c r="BW84" s="807" t="s">
        <v>412</v>
      </c>
      <c r="BX84" s="802">
        <v>0</v>
      </c>
      <c r="BY84" s="802">
        <v>53</v>
      </c>
      <c r="BZ84" s="803">
        <v>29</v>
      </c>
      <c r="CA84" s="803">
        <v>1</v>
      </c>
      <c r="CB84" s="802">
        <v>23</v>
      </c>
      <c r="CC84" s="806">
        <v>123142</v>
      </c>
    </row>
    <row r="85" spans="1:81" x14ac:dyDescent="0.2">
      <c r="A85" s="792"/>
      <c r="B85" s="1457"/>
      <c r="C85" s="807" t="s">
        <v>413</v>
      </c>
      <c r="D85" s="801">
        <v>267248</v>
      </c>
      <c r="E85" s="802">
        <v>3334</v>
      </c>
      <c r="F85" s="802">
        <v>126771</v>
      </c>
      <c r="G85" s="802">
        <v>2345</v>
      </c>
      <c r="H85" s="802">
        <v>20</v>
      </c>
      <c r="I85" s="802">
        <v>53</v>
      </c>
      <c r="J85" s="802">
        <v>10261</v>
      </c>
      <c r="K85" s="803">
        <v>1985</v>
      </c>
      <c r="L85" s="803">
        <v>0</v>
      </c>
      <c r="M85" s="804">
        <v>16148</v>
      </c>
      <c r="N85" s="1457"/>
      <c r="O85" s="808" t="s">
        <v>413</v>
      </c>
      <c r="P85" s="801">
        <v>70791</v>
      </c>
      <c r="Q85" s="802">
        <v>35182</v>
      </c>
      <c r="R85" s="802">
        <v>228</v>
      </c>
      <c r="S85" s="802">
        <v>3</v>
      </c>
      <c r="T85" s="802">
        <v>0</v>
      </c>
      <c r="U85" s="802">
        <v>0</v>
      </c>
      <c r="V85" s="802">
        <v>0</v>
      </c>
      <c r="W85" s="803">
        <v>0</v>
      </c>
      <c r="X85" s="803">
        <v>0</v>
      </c>
      <c r="Y85" s="804">
        <v>0</v>
      </c>
      <c r="Z85" s="1457"/>
      <c r="AA85" s="808" t="s">
        <v>413</v>
      </c>
      <c r="AB85" s="801">
        <v>0</v>
      </c>
      <c r="AC85" s="802">
        <v>0</v>
      </c>
      <c r="AD85" s="802">
        <v>0</v>
      </c>
      <c r="AE85" s="802">
        <v>0</v>
      </c>
      <c r="AF85" s="802">
        <v>127</v>
      </c>
      <c r="AG85" s="802">
        <v>84923</v>
      </c>
      <c r="AH85" s="802">
        <v>45</v>
      </c>
      <c r="AI85" s="803">
        <v>9115</v>
      </c>
      <c r="AJ85" s="803">
        <v>313</v>
      </c>
      <c r="AK85" s="804">
        <v>70</v>
      </c>
      <c r="AL85" s="1457"/>
      <c r="AM85" s="807" t="s">
        <v>413</v>
      </c>
      <c r="AN85" s="801">
        <v>227</v>
      </c>
      <c r="AO85" s="802">
        <v>1828</v>
      </c>
      <c r="AP85" s="802">
        <v>258</v>
      </c>
      <c r="AQ85" s="802">
        <v>5656</v>
      </c>
      <c r="AR85" s="802">
        <v>9</v>
      </c>
      <c r="AS85" s="802">
        <v>49</v>
      </c>
      <c r="AT85" s="802">
        <v>19335</v>
      </c>
      <c r="AU85" s="803">
        <v>2021</v>
      </c>
      <c r="AV85" s="803">
        <v>30517</v>
      </c>
      <c r="AW85" s="804">
        <v>0</v>
      </c>
      <c r="AX85" s="1457"/>
      <c r="AY85" s="807" t="s">
        <v>413</v>
      </c>
      <c r="AZ85" s="801">
        <v>0</v>
      </c>
      <c r="BA85" s="802">
        <v>76</v>
      </c>
      <c r="BB85" s="802">
        <v>15404</v>
      </c>
      <c r="BC85" s="802">
        <v>25665</v>
      </c>
      <c r="BD85" s="802">
        <v>23015</v>
      </c>
      <c r="BE85" s="802">
        <v>2650</v>
      </c>
      <c r="BF85" s="802">
        <v>0</v>
      </c>
      <c r="BG85" s="803">
        <v>0</v>
      </c>
      <c r="BH85" s="803">
        <v>1249</v>
      </c>
      <c r="BI85" s="804">
        <v>0</v>
      </c>
      <c r="BJ85" s="1457"/>
      <c r="BK85" s="807" t="s">
        <v>413</v>
      </c>
      <c r="BL85" s="801">
        <v>0</v>
      </c>
      <c r="BM85" s="802">
        <v>20</v>
      </c>
      <c r="BN85" s="802">
        <v>479</v>
      </c>
      <c r="BO85" s="802">
        <v>728</v>
      </c>
      <c r="BP85" s="802">
        <v>0</v>
      </c>
      <c r="BQ85" s="802">
        <v>22</v>
      </c>
      <c r="BR85" s="802">
        <v>0</v>
      </c>
      <c r="BS85" s="803">
        <v>0</v>
      </c>
      <c r="BT85" s="803">
        <v>0</v>
      </c>
      <c r="BU85" s="804">
        <v>0</v>
      </c>
      <c r="BV85" s="1457"/>
      <c r="BW85" s="807" t="s">
        <v>413</v>
      </c>
      <c r="BX85" s="802">
        <v>0</v>
      </c>
      <c r="BY85" s="802">
        <v>13201</v>
      </c>
      <c r="BZ85" s="803">
        <v>1051</v>
      </c>
      <c r="CA85" s="803">
        <v>12150</v>
      </c>
      <c r="CB85" s="802">
        <v>0</v>
      </c>
      <c r="CC85" s="806">
        <v>392286</v>
      </c>
    </row>
    <row r="86" spans="1:81" x14ac:dyDescent="0.2">
      <c r="A86" s="792"/>
      <c r="B86" s="1458"/>
      <c r="C86" s="811" t="s">
        <v>414</v>
      </c>
      <c r="D86" s="794">
        <v>56089</v>
      </c>
      <c r="E86" s="795">
        <v>4571</v>
      </c>
      <c r="F86" s="795">
        <v>37391</v>
      </c>
      <c r="G86" s="795">
        <v>6368</v>
      </c>
      <c r="H86" s="795">
        <v>0</v>
      </c>
      <c r="I86" s="795">
        <v>155</v>
      </c>
      <c r="J86" s="795">
        <v>252</v>
      </c>
      <c r="K86" s="796">
        <v>1602</v>
      </c>
      <c r="L86" s="796">
        <v>126</v>
      </c>
      <c r="M86" s="797">
        <v>2723</v>
      </c>
      <c r="N86" s="1458"/>
      <c r="O86" s="812" t="s">
        <v>414</v>
      </c>
      <c r="P86" s="794">
        <v>248</v>
      </c>
      <c r="Q86" s="795">
        <v>2482</v>
      </c>
      <c r="R86" s="795">
        <v>0</v>
      </c>
      <c r="S86" s="795">
        <v>55</v>
      </c>
      <c r="T86" s="795">
        <v>12</v>
      </c>
      <c r="U86" s="795">
        <v>20</v>
      </c>
      <c r="V86" s="795">
        <v>31</v>
      </c>
      <c r="W86" s="796">
        <v>0</v>
      </c>
      <c r="X86" s="796">
        <v>0</v>
      </c>
      <c r="Y86" s="797">
        <v>0</v>
      </c>
      <c r="Z86" s="1458"/>
      <c r="AA86" s="812" t="s">
        <v>414</v>
      </c>
      <c r="AB86" s="794">
        <v>0</v>
      </c>
      <c r="AC86" s="795">
        <v>0</v>
      </c>
      <c r="AD86" s="795">
        <v>0</v>
      </c>
      <c r="AE86" s="795">
        <v>0</v>
      </c>
      <c r="AF86" s="795">
        <v>53</v>
      </c>
      <c r="AG86" s="795">
        <v>5565</v>
      </c>
      <c r="AH86" s="795">
        <v>2</v>
      </c>
      <c r="AI86" s="796">
        <v>106</v>
      </c>
      <c r="AJ86" s="796">
        <v>212</v>
      </c>
      <c r="AK86" s="797">
        <v>534</v>
      </c>
      <c r="AL86" s="1458"/>
      <c r="AM86" s="811" t="s">
        <v>414</v>
      </c>
      <c r="AN86" s="794">
        <v>2381</v>
      </c>
      <c r="AO86" s="795">
        <v>155</v>
      </c>
      <c r="AP86" s="795">
        <v>55</v>
      </c>
      <c r="AQ86" s="795">
        <v>1267</v>
      </c>
      <c r="AR86" s="795">
        <v>224</v>
      </c>
      <c r="AS86" s="795">
        <v>166</v>
      </c>
      <c r="AT86" s="795">
        <v>14</v>
      </c>
      <c r="AU86" s="796">
        <v>0</v>
      </c>
      <c r="AV86" s="796">
        <v>17</v>
      </c>
      <c r="AW86" s="797">
        <v>0</v>
      </c>
      <c r="AX86" s="1458"/>
      <c r="AY86" s="811" t="s">
        <v>414</v>
      </c>
      <c r="AZ86" s="794">
        <v>0</v>
      </c>
      <c r="BA86" s="795">
        <v>3</v>
      </c>
      <c r="BB86" s="795">
        <v>429</v>
      </c>
      <c r="BC86" s="795">
        <v>1880</v>
      </c>
      <c r="BD86" s="795">
        <v>451</v>
      </c>
      <c r="BE86" s="795">
        <v>1159</v>
      </c>
      <c r="BF86" s="795">
        <v>201</v>
      </c>
      <c r="BG86" s="796">
        <v>69</v>
      </c>
      <c r="BH86" s="796">
        <v>264</v>
      </c>
      <c r="BI86" s="797">
        <v>0</v>
      </c>
      <c r="BJ86" s="1458"/>
      <c r="BK86" s="811" t="s">
        <v>414</v>
      </c>
      <c r="BL86" s="794">
        <v>0</v>
      </c>
      <c r="BM86" s="795">
        <v>0</v>
      </c>
      <c r="BN86" s="795">
        <v>0</v>
      </c>
      <c r="BO86" s="795">
        <v>244</v>
      </c>
      <c r="BP86" s="795">
        <v>20</v>
      </c>
      <c r="BQ86" s="795">
        <v>0</v>
      </c>
      <c r="BR86" s="795">
        <v>20</v>
      </c>
      <c r="BS86" s="796">
        <v>0</v>
      </c>
      <c r="BT86" s="796">
        <v>20</v>
      </c>
      <c r="BU86" s="797">
        <v>0</v>
      </c>
      <c r="BV86" s="1458"/>
      <c r="BW86" s="811" t="s">
        <v>414</v>
      </c>
      <c r="BX86" s="795">
        <v>0</v>
      </c>
      <c r="BY86" s="795">
        <v>266</v>
      </c>
      <c r="BZ86" s="796">
        <v>219</v>
      </c>
      <c r="CA86" s="796">
        <v>47</v>
      </c>
      <c r="CB86" s="795">
        <v>0</v>
      </c>
      <c r="CC86" s="799">
        <v>64084</v>
      </c>
    </row>
    <row r="87" spans="1:81" ht="13.5" customHeight="1" x14ac:dyDescent="0.2">
      <c r="A87" s="792"/>
      <c r="B87" s="1456" t="s">
        <v>1146</v>
      </c>
      <c r="C87" s="813" t="s">
        <v>415</v>
      </c>
      <c r="D87" s="794">
        <v>326229</v>
      </c>
      <c r="E87" s="795">
        <v>25919</v>
      </c>
      <c r="F87" s="795">
        <v>160629</v>
      </c>
      <c r="G87" s="795">
        <v>18340</v>
      </c>
      <c r="H87" s="795">
        <v>0</v>
      </c>
      <c r="I87" s="795">
        <v>4329</v>
      </c>
      <c r="J87" s="795">
        <v>23703</v>
      </c>
      <c r="K87" s="796">
        <v>46085</v>
      </c>
      <c r="L87" s="796">
        <v>3839</v>
      </c>
      <c r="M87" s="797">
        <v>9456</v>
      </c>
      <c r="N87" s="1456" t="s">
        <v>1147</v>
      </c>
      <c r="O87" s="814" t="s">
        <v>415</v>
      </c>
      <c r="P87" s="794">
        <v>5717</v>
      </c>
      <c r="Q87" s="795">
        <v>19034</v>
      </c>
      <c r="R87" s="795">
        <v>241</v>
      </c>
      <c r="S87" s="795">
        <v>4898</v>
      </c>
      <c r="T87" s="795">
        <v>539</v>
      </c>
      <c r="U87" s="795">
        <v>15</v>
      </c>
      <c r="V87" s="795">
        <v>220</v>
      </c>
      <c r="W87" s="796">
        <v>0</v>
      </c>
      <c r="X87" s="796">
        <v>1088</v>
      </c>
      <c r="Y87" s="797">
        <v>121</v>
      </c>
      <c r="Z87" s="1456" t="s">
        <v>1145</v>
      </c>
      <c r="AA87" s="814" t="s">
        <v>415</v>
      </c>
      <c r="AB87" s="794">
        <v>0</v>
      </c>
      <c r="AC87" s="795">
        <v>1160</v>
      </c>
      <c r="AD87" s="795">
        <v>0</v>
      </c>
      <c r="AE87" s="795">
        <v>0</v>
      </c>
      <c r="AF87" s="795">
        <v>896</v>
      </c>
      <c r="AG87" s="795">
        <v>35109</v>
      </c>
      <c r="AH87" s="795">
        <v>1019</v>
      </c>
      <c r="AI87" s="796">
        <v>232</v>
      </c>
      <c r="AJ87" s="796">
        <v>1631</v>
      </c>
      <c r="AK87" s="797">
        <v>4660</v>
      </c>
      <c r="AL87" s="1456" t="s">
        <v>1145</v>
      </c>
      <c r="AM87" s="813" t="s">
        <v>415</v>
      </c>
      <c r="AN87" s="794">
        <v>4999</v>
      </c>
      <c r="AO87" s="795">
        <v>139</v>
      </c>
      <c r="AP87" s="795">
        <v>14363</v>
      </c>
      <c r="AQ87" s="795">
        <v>2465</v>
      </c>
      <c r="AR87" s="795">
        <v>1232</v>
      </c>
      <c r="AS87" s="795">
        <v>941</v>
      </c>
      <c r="AT87" s="795">
        <v>419</v>
      </c>
      <c r="AU87" s="796">
        <v>350</v>
      </c>
      <c r="AV87" s="796">
        <v>161</v>
      </c>
      <c r="AW87" s="797">
        <v>83</v>
      </c>
      <c r="AX87" s="1456" t="s">
        <v>1145</v>
      </c>
      <c r="AY87" s="813" t="s">
        <v>415</v>
      </c>
      <c r="AZ87" s="794">
        <v>163</v>
      </c>
      <c r="BA87" s="795">
        <v>746</v>
      </c>
      <c r="BB87" s="795">
        <v>1506</v>
      </c>
      <c r="BC87" s="795">
        <v>209996</v>
      </c>
      <c r="BD87" s="795">
        <v>16795</v>
      </c>
      <c r="BE87" s="795">
        <v>192026</v>
      </c>
      <c r="BF87" s="795">
        <v>1036</v>
      </c>
      <c r="BG87" s="796">
        <v>139</v>
      </c>
      <c r="BH87" s="796">
        <v>18024</v>
      </c>
      <c r="BI87" s="797">
        <v>130</v>
      </c>
      <c r="BJ87" s="1456" t="s">
        <v>1146</v>
      </c>
      <c r="BK87" s="813" t="s">
        <v>415</v>
      </c>
      <c r="BL87" s="794">
        <v>3871</v>
      </c>
      <c r="BM87" s="795">
        <v>5078</v>
      </c>
      <c r="BN87" s="795">
        <v>7643</v>
      </c>
      <c r="BO87" s="795">
        <v>385</v>
      </c>
      <c r="BP87" s="795">
        <v>367</v>
      </c>
      <c r="BQ87" s="795">
        <v>550</v>
      </c>
      <c r="BR87" s="795">
        <v>4255</v>
      </c>
      <c r="BS87" s="796">
        <v>0</v>
      </c>
      <c r="BT87" s="796">
        <v>893</v>
      </c>
      <c r="BU87" s="797">
        <v>2733</v>
      </c>
      <c r="BV87" s="1456" t="s">
        <v>1145</v>
      </c>
      <c r="BW87" s="813" t="s">
        <v>415</v>
      </c>
      <c r="BX87" s="795">
        <v>629</v>
      </c>
      <c r="BY87" s="795">
        <v>38849</v>
      </c>
      <c r="BZ87" s="796">
        <v>37706</v>
      </c>
      <c r="CA87" s="796">
        <v>1143</v>
      </c>
      <c r="CB87" s="795">
        <v>0</v>
      </c>
      <c r="CC87" s="799">
        <v>632462</v>
      </c>
    </row>
    <row r="88" spans="1:81" x14ac:dyDescent="0.2">
      <c r="A88" s="792"/>
      <c r="B88" s="1457"/>
      <c r="C88" s="817" t="s">
        <v>416</v>
      </c>
      <c r="D88" s="801">
        <v>26549</v>
      </c>
      <c r="E88" s="802">
        <v>8288</v>
      </c>
      <c r="F88" s="802">
        <v>1613</v>
      </c>
      <c r="G88" s="802">
        <v>3322</v>
      </c>
      <c r="H88" s="802">
        <v>0</v>
      </c>
      <c r="I88" s="802">
        <v>1518</v>
      </c>
      <c r="J88" s="802">
        <v>181</v>
      </c>
      <c r="K88" s="803">
        <v>2104</v>
      </c>
      <c r="L88" s="803">
        <v>1741</v>
      </c>
      <c r="M88" s="804">
        <v>2108</v>
      </c>
      <c r="N88" s="1457"/>
      <c r="O88" s="818" t="s">
        <v>416</v>
      </c>
      <c r="P88" s="801">
        <v>1536</v>
      </c>
      <c r="Q88" s="802">
        <v>1596</v>
      </c>
      <c r="R88" s="802">
        <v>0</v>
      </c>
      <c r="S88" s="802">
        <v>204</v>
      </c>
      <c r="T88" s="802">
        <v>251</v>
      </c>
      <c r="U88" s="802">
        <v>0</v>
      </c>
      <c r="V88" s="802">
        <v>0</v>
      </c>
      <c r="W88" s="803">
        <v>0</v>
      </c>
      <c r="X88" s="803">
        <v>898</v>
      </c>
      <c r="Y88" s="804">
        <v>121</v>
      </c>
      <c r="Z88" s="1457"/>
      <c r="AA88" s="818" t="s">
        <v>416</v>
      </c>
      <c r="AB88" s="801">
        <v>0</v>
      </c>
      <c r="AC88" s="802">
        <v>536</v>
      </c>
      <c r="AD88" s="802">
        <v>0</v>
      </c>
      <c r="AE88" s="802">
        <v>0</v>
      </c>
      <c r="AF88" s="802">
        <v>532</v>
      </c>
      <c r="AG88" s="802">
        <v>3616</v>
      </c>
      <c r="AH88" s="802">
        <v>0</v>
      </c>
      <c r="AI88" s="803">
        <v>97</v>
      </c>
      <c r="AJ88" s="803">
        <v>0</v>
      </c>
      <c r="AK88" s="804">
        <v>1737</v>
      </c>
      <c r="AL88" s="1457"/>
      <c r="AM88" s="817" t="s">
        <v>416</v>
      </c>
      <c r="AN88" s="801">
        <v>890</v>
      </c>
      <c r="AO88" s="802">
        <v>0</v>
      </c>
      <c r="AP88" s="802">
        <v>15</v>
      </c>
      <c r="AQ88" s="802">
        <v>60</v>
      </c>
      <c r="AR88" s="802">
        <v>0</v>
      </c>
      <c r="AS88" s="802">
        <v>58</v>
      </c>
      <c r="AT88" s="802">
        <v>419</v>
      </c>
      <c r="AU88" s="803">
        <v>126</v>
      </c>
      <c r="AV88" s="803">
        <v>0</v>
      </c>
      <c r="AW88" s="804">
        <v>13</v>
      </c>
      <c r="AX88" s="1457"/>
      <c r="AY88" s="817" t="s">
        <v>416</v>
      </c>
      <c r="AZ88" s="801">
        <v>16</v>
      </c>
      <c r="BA88" s="802">
        <v>80</v>
      </c>
      <c r="BB88" s="802">
        <v>105</v>
      </c>
      <c r="BC88" s="802">
        <v>10817</v>
      </c>
      <c r="BD88" s="802">
        <v>552</v>
      </c>
      <c r="BE88" s="802">
        <v>9918</v>
      </c>
      <c r="BF88" s="802">
        <v>268</v>
      </c>
      <c r="BG88" s="803">
        <v>79</v>
      </c>
      <c r="BH88" s="803">
        <v>179</v>
      </c>
      <c r="BI88" s="804">
        <v>0</v>
      </c>
      <c r="BJ88" s="1457"/>
      <c r="BK88" s="817" t="s">
        <v>416</v>
      </c>
      <c r="BL88" s="801">
        <v>0</v>
      </c>
      <c r="BM88" s="802">
        <v>0</v>
      </c>
      <c r="BN88" s="802">
        <v>80</v>
      </c>
      <c r="BO88" s="802">
        <v>99</v>
      </c>
      <c r="BP88" s="802">
        <v>0</v>
      </c>
      <c r="BQ88" s="802">
        <v>0</v>
      </c>
      <c r="BR88" s="802">
        <v>97</v>
      </c>
      <c r="BS88" s="803">
        <v>0</v>
      </c>
      <c r="BT88" s="803">
        <v>0</v>
      </c>
      <c r="BU88" s="804">
        <v>0</v>
      </c>
      <c r="BV88" s="1457"/>
      <c r="BW88" s="817" t="s">
        <v>416</v>
      </c>
      <c r="BX88" s="802">
        <v>97</v>
      </c>
      <c r="BY88" s="802">
        <v>1898</v>
      </c>
      <c r="BZ88" s="803">
        <v>1634</v>
      </c>
      <c r="CA88" s="803">
        <v>264</v>
      </c>
      <c r="CB88" s="802">
        <v>0</v>
      </c>
      <c r="CC88" s="806">
        <v>43156</v>
      </c>
    </row>
    <row r="89" spans="1:81" x14ac:dyDescent="0.2">
      <c r="A89" s="792"/>
      <c r="B89" s="1457"/>
      <c r="C89" s="809" t="s">
        <v>417</v>
      </c>
      <c r="D89" s="801">
        <v>5984</v>
      </c>
      <c r="E89" s="802">
        <v>1879</v>
      </c>
      <c r="F89" s="802">
        <v>1279</v>
      </c>
      <c r="G89" s="802">
        <v>121</v>
      </c>
      <c r="H89" s="802">
        <v>0</v>
      </c>
      <c r="I89" s="802">
        <v>0</v>
      </c>
      <c r="J89" s="802">
        <v>227</v>
      </c>
      <c r="K89" s="803">
        <v>432</v>
      </c>
      <c r="L89" s="803">
        <v>0</v>
      </c>
      <c r="M89" s="804">
        <v>687</v>
      </c>
      <c r="N89" s="1457"/>
      <c r="O89" s="810" t="s">
        <v>417</v>
      </c>
      <c r="P89" s="801">
        <v>292</v>
      </c>
      <c r="Q89" s="802">
        <v>232</v>
      </c>
      <c r="R89" s="802">
        <v>0</v>
      </c>
      <c r="S89" s="802">
        <v>0</v>
      </c>
      <c r="T89" s="802">
        <v>288</v>
      </c>
      <c r="U89" s="802">
        <v>15</v>
      </c>
      <c r="V89" s="802">
        <v>220</v>
      </c>
      <c r="W89" s="803">
        <v>0</v>
      </c>
      <c r="X89" s="803">
        <v>190</v>
      </c>
      <c r="Y89" s="804">
        <v>0</v>
      </c>
      <c r="Z89" s="1457"/>
      <c r="AA89" s="810" t="s">
        <v>417</v>
      </c>
      <c r="AB89" s="801">
        <v>0</v>
      </c>
      <c r="AC89" s="802">
        <v>88</v>
      </c>
      <c r="AD89" s="802">
        <v>0</v>
      </c>
      <c r="AE89" s="802">
        <v>0</v>
      </c>
      <c r="AF89" s="802">
        <v>34</v>
      </c>
      <c r="AG89" s="802">
        <v>1800</v>
      </c>
      <c r="AH89" s="802">
        <v>705</v>
      </c>
      <c r="AI89" s="803">
        <v>0</v>
      </c>
      <c r="AJ89" s="803">
        <v>0</v>
      </c>
      <c r="AK89" s="804">
        <v>407</v>
      </c>
      <c r="AL89" s="1457"/>
      <c r="AM89" s="809" t="s">
        <v>417</v>
      </c>
      <c r="AN89" s="801">
        <v>0</v>
      </c>
      <c r="AO89" s="802">
        <v>40</v>
      </c>
      <c r="AP89" s="802">
        <v>0</v>
      </c>
      <c r="AQ89" s="802">
        <v>0</v>
      </c>
      <c r="AR89" s="802">
        <v>0</v>
      </c>
      <c r="AS89" s="802">
        <v>0</v>
      </c>
      <c r="AT89" s="802">
        <v>0</v>
      </c>
      <c r="AU89" s="803">
        <v>0</v>
      </c>
      <c r="AV89" s="803">
        <v>0</v>
      </c>
      <c r="AW89" s="804">
        <v>0</v>
      </c>
      <c r="AX89" s="1457"/>
      <c r="AY89" s="809" t="s">
        <v>417</v>
      </c>
      <c r="AZ89" s="801">
        <v>12</v>
      </c>
      <c r="BA89" s="802">
        <v>0</v>
      </c>
      <c r="BB89" s="802">
        <v>636</v>
      </c>
      <c r="BC89" s="802">
        <v>7482</v>
      </c>
      <c r="BD89" s="802">
        <v>0</v>
      </c>
      <c r="BE89" s="802">
        <v>7482</v>
      </c>
      <c r="BF89" s="802">
        <v>0</v>
      </c>
      <c r="BG89" s="803">
        <v>0</v>
      </c>
      <c r="BH89" s="803">
        <v>0</v>
      </c>
      <c r="BI89" s="804">
        <v>0</v>
      </c>
      <c r="BJ89" s="1457"/>
      <c r="BK89" s="809" t="s">
        <v>417</v>
      </c>
      <c r="BL89" s="801">
        <v>0</v>
      </c>
      <c r="BM89" s="802">
        <v>0</v>
      </c>
      <c r="BN89" s="802">
        <v>0</v>
      </c>
      <c r="BO89" s="802">
        <v>0</v>
      </c>
      <c r="BP89" s="802">
        <v>0</v>
      </c>
      <c r="BQ89" s="802">
        <v>0</v>
      </c>
      <c r="BR89" s="802">
        <v>55</v>
      </c>
      <c r="BS89" s="803">
        <v>0</v>
      </c>
      <c r="BT89" s="803">
        <v>55</v>
      </c>
      <c r="BU89" s="804">
        <v>0</v>
      </c>
      <c r="BV89" s="1457"/>
      <c r="BW89" s="809" t="s">
        <v>417</v>
      </c>
      <c r="BX89" s="802">
        <v>0</v>
      </c>
      <c r="BY89" s="802">
        <v>857</v>
      </c>
      <c r="BZ89" s="803">
        <v>857</v>
      </c>
      <c r="CA89" s="803">
        <v>0</v>
      </c>
      <c r="CB89" s="802">
        <v>0</v>
      </c>
      <c r="CC89" s="806">
        <v>16178</v>
      </c>
    </row>
    <row r="90" spans="1:81" x14ac:dyDescent="0.2">
      <c r="A90" s="792"/>
      <c r="B90" s="1457"/>
      <c r="C90" s="809" t="s">
        <v>418</v>
      </c>
      <c r="D90" s="801">
        <v>66478</v>
      </c>
      <c r="E90" s="802">
        <v>2211</v>
      </c>
      <c r="F90" s="802">
        <v>18012</v>
      </c>
      <c r="G90" s="802">
        <v>813</v>
      </c>
      <c r="H90" s="802">
        <v>0</v>
      </c>
      <c r="I90" s="802">
        <v>0</v>
      </c>
      <c r="J90" s="802">
        <v>8588</v>
      </c>
      <c r="K90" s="803">
        <v>27106</v>
      </c>
      <c r="L90" s="803">
        <v>544</v>
      </c>
      <c r="M90" s="804">
        <v>923</v>
      </c>
      <c r="N90" s="1457"/>
      <c r="O90" s="810" t="s">
        <v>418</v>
      </c>
      <c r="P90" s="801">
        <v>732</v>
      </c>
      <c r="Q90" s="802">
        <v>2883</v>
      </c>
      <c r="R90" s="802">
        <v>201</v>
      </c>
      <c r="S90" s="802">
        <v>4369</v>
      </c>
      <c r="T90" s="802">
        <v>0</v>
      </c>
      <c r="U90" s="802">
        <v>0</v>
      </c>
      <c r="V90" s="802">
        <v>0</v>
      </c>
      <c r="W90" s="803">
        <v>0</v>
      </c>
      <c r="X90" s="803">
        <v>0</v>
      </c>
      <c r="Y90" s="804">
        <v>0</v>
      </c>
      <c r="Z90" s="1457"/>
      <c r="AA90" s="810" t="s">
        <v>418</v>
      </c>
      <c r="AB90" s="801">
        <v>0</v>
      </c>
      <c r="AC90" s="802">
        <v>96</v>
      </c>
      <c r="AD90" s="802">
        <v>0</v>
      </c>
      <c r="AE90" s="802">
        <v>0</v>
      </c>
      <c r="AF90" s="802">
        <v>0</v>
      </c>
      <c r="AG90" s="802">
        <v>20438</v>
      </c>
      <c r="AH90" s="802">
        <v>218</v>
      </c>
      <c r="AI90" s="803">
        <v>41</v>
      </c>
      <c r="AJ90" s="803">
        <v>1569</v>
      </c>
      <c r="AK90" s="804">
        <v>156</v>
      </c>
      <c r="AL90" s="1457"/>
      <c r="AM90" s="809" t="s">
        <v>418</v>
      </c>
      <c r="AN90" s="801">
        <v>3616</v>
      </c>
      <c r="AO90" s="802">
        <v>0</v>
      </c>
      <c r="AP90" s="802">
        <v>12884</v>
      </c>
      <c r="AQ90" s="802">
        <v>214</v>
      </c>
      <c r="AR90" s="802">
        <v>92</v>
      </c>
      <c r="AS90" s="802">
        <v>759</v>
      </c>
      <c r="AT90" s="802">
        <v>0</v>
      </c>
      <c r="AU90" s="803">
        <v>0</v>
      </c>
      <c r="AV90" s="803">
        <v>151</v>
      </c>
      <c r="AW90" s="804">
        <v>40</v>
      </c>
      <c r="AX90" s="1457"/>
      <c r="AY90" s="809" t="s">
        <v>418</v>
      </c>
      <c r="AZ90" s="801">
        <v>0</v>
      </c>
      <c r="BA90" s="802">
        <v>360</v>
      </c>
      <c r="BB90" s="802">
        <v>338</v>
      </c>
      <c r="BC90" s="802">
        <v>169657</v>
      </c>
      <c r="BD90" s="802">
        <v>14350</v>
      </c>
      <c r="BE90" s="802">
        <v>155007</v>
      </c>
      <c r="BF90" s="802">
        <v>300</v>
      </c>
      <c r="BG90" s="803">
        <v>0</v>
      </c>
      <c r="BH90" s="803">
        <v>17363</v>
      </c>
      <c r="BI90" s="804">
        <v>0</v>
      </c>
      <c r="BJ90" s="1457"/>
      <c r="BK90" s="809" t="s">
        <v>418</v>
      </c>
      <c r="BL90" s="801">
        <v>3871</v>
      </c>
      <c r="BM90" s="802">
        <v>5078</v>
      </c>
      <c r="BN90" s="802">
        <v>7563</v>
      </c>
      <c r="BO90" s="802">
        <v>18</v>
      </c>
      <c r="BP90" s="802">
        <v>283</v>
      </c>
      <c r="BQ90" s="802">
        <v>550</v>
      </c>
      <c r="BR90" s="802">
        <v>1145</v>
      </c>
      <c r="BS90" s="803">
        <v>0</v>
      </c>
      <c r="BT90" s="803">
        <v>0</v>
      </c>
      <c r="BU90" s="804">
        <v>614</v>
      </c>
      <c r="BV90" s="1457"/>
      <c r="BW90" s="809" t="s">
        <v>418</v>
      </c>
      <c r="BX90" s="802">
        <v>531</v>
      </c>
      <c r="BY90" s="802">
        <v>35516</v>
      </c>
      <c r="BZ90" s="803">
        <v>34678</v>
      </c>
      <c r="CA90" s="803">
        <v>838</v>
      </c>
      <c r="CB90" s="802">
        <v>0</v>
      </c>
      <c r="CC90" s="806">
        <v>310597</v>
      </c>
    </row>
    <row r="91" spans="1:81" x14ac:dyDescent="0.2">
      <c r="A91" s="792"/>
      <c r="B91" s="1457"/>
      <c r="C91" s="809" t="s">
        <v>419</v>
      </c>
      <c r="D91" s="801">
        <v>5282</v>
      </c>
      <c r="E91" s="802">
        <v>749</v>
      </c>
      <c r="F91" s="802">
        <v>2788</v>
      </c>
      <c r="G91" s="802">
        <v>407</v>
      </c>
      <c r="H91" s="802">
        <v>0</v>
      </c>
      <c r="I91" s="802">
        <v>0</v>
      </c>
      <c r="J91" s="802">
        <v>47</v>
      </c>
      <c r="K91" s="803">
        <v>112</v>
      </c>
      <c r="L91" s="803">
        <v>98</v>
      </c>
      <c r="M91" s="804">
        <v>325</v>
      </c>
      <c r="N91" s="1457"/>
      <c r="O91" s="810" t="s">
        <v>419</v>
      </c>
      <c r="P91" s="801">
        <v>36</v>
      </c>
      <c r="Q91" s="802">
        <v>720</v>
      </c>
      <c r="R91" s="802">
        <v>0</v>
      </c>
      <c r="S91" s="802">
        <v>0</v>
      </c>
      <c r="T91" s="802">
        <v>0</v>
      </c>
      <c r="U91" s="802">
        <v>0</v>
      </c>
      <c r="V91" s="802">
        <v>0</v>
      </c>
      <c r="W91" s="803">
        <v>0</v>
      </c>
      <c r="X91" s="803">
        <v>0</v>
      </c>
      <c r="Y91" s="804">
        <v>0</v>
      </c>
      <c r="Z91" s="1457"/>
      <c r="AA91" s="810" t="s">
        <v>419</v>
      </c>
      <c r="AB91" s="801">
        <v>0</v>
      </c>
      <c r="AC91" s="802">
        <v>0</v>
      </c>
      <c r="AD91" s="802">
        <v>0</v>
      </c>
      <c r="AE91" s="802">
        <v>0</v>
      </c>
      <c r="AF91" s="802">
        <v>0</v>
      </c>
      <c r="AG91" s="802">
        <v>946</v>
      </c>
      <c r="AH91" s="802">
        <v>96</v>
      </c>
      <c r="AI91" s="803">
        <v>0</v>
      </c>
      <c r="AJ91" s="803">
        <v>0</v>
      </c>
      <c r="AK91" s="804">
        <v>42</v>
      </c>
      <c r="AL91" s="1457"/>
      <c r="AM91" s="809" t="s">
        <v>419</v>
      </c>
      <c r="AN91" s="801">
        <v>25</v>
      </c>
      <c r="AO91" s="802">
        <v>0</v>
      </c>
      <c r="AP91" s="802">
        <v>360</v>
      </c>
      <c r="AQ91" s="802">
        <v>151</v>
      </c>
      <c r="AR91" s="802">
        <v>20</v>
      </c>
      <c r="AS91" s="802">
        <v>0</v>
      </c>
      <c r="AT91" s="802">
        <v>0</v>
      </c>
      <c r="AU91" s="803">
        <v>210</v>
      </c>
      <c r="AV91" s="803">
        <v>0</v>
      </c>
      <c r="AW91" s="804">
        <v>0</v>
      </c>
      <c r="AX91" s="1457"/>
      <c r="AY91" s="809" t="s">
        <v>419</v>
      </c>
      <c r="AZ91" s="801">
        <v>0</v>
      </c>
      <c r="BA91" s="802">
        <v>0</v>
      </c>
      <c r="BB91" s="802">
        <v>42</v>
      </c>
      <c r="BC91" s="802">
        <v>303</v>
      </c>
      <c r="BD91" s="802">
        <v>0</v>
      </c>
      <c r="BE91" s="802">
        <v>243</v>
      </c>
      <c r="BF91" s="802">
        <v>0</v>
      </c>
      <c r="BG91" s="803">
        <v>60</v>
      </c>
      <c r="BH91" s="803">
        <v>0</v>
      </c>
      <c r="BI91" s="804">
        <v>0</v>
      </c>
      <c r="BJ91" s="1457"/>
      <c r="BK91" s="809" t="s">
        <v>419</v>
      </c>
      <c r="BL91" s="801">
        <v>0</v>
      </c>
      <c r="BM91" s="802">
        <v>0</v>
      </c>
      <c r="BN91" s="802">
        <v>0</v>
      </c>
      <c r="BO91" s="802">
        <v>0</v>
      </c>
      <c r="BP91" s="802">
        <v>0</v>
      </c>
      <c r="BQ91" s="802">
        <v>0</v>
      </c>
      <c r="BR91" s="802">
        <v>2957</v>
      </c>
      <c r="BS91" s="803">
        <v>0</v>
      </c>
      <c r="BT91" s="803">
        <v>838</v>
      </c>
      <c r="BU91" s="804">
        <v>2119</v>
      </c>
      <c r="BV91" s="1457"/>
      <c r="BW91" s="809" t="s">
        <v>419</v>
      </c>
      <c r="BX91" s="802">
        <v>0</v>
      </c>
      <c r="BY91" s="802">
        <v>261</v>
      </c>
      <c r="BZ91" s="803">
        <v>236</v>
      </c>
      <c r="CA91" s="803">
        <v>25</v>
      </c>
      <c r="CB91" s="802">
        <v>0</v>
      </c>
      <c r="CC91" s="806">
        <v>9749</v>
      </c>
    </row>
    <row r="92" spans="1:81" x14ac:dyDescent="0.2">
      <c r="A92" s="792"/>
      <c r="B92" s="1457"/>
      <c r="C92" s="809" t="s">
        <v>420</v>
      </c>
      <c r="D92" s="801">
        <v>0</v>
      </c>
      <c r="E92" s="802">
        <v>0</v>
      </c>
      <c r="F92" s="802">
        <v>0</v>
      </c>
      <c r="G92" s="802">
        <v>0</v>
      </c>
      <c r="H92" s="802">
        <v>0</v>
      </c>
      <c r="I92" s="802">
        <v>0</v>
      </c>
      <c r="J92" s="802">
        <v>0</v>
      </c>
      <c r="K92" s="803">
        <v>0</v>
      </c>
      <c r="L92" s="803">
        <v>0</v>
      </c>
      <c r="M92" s="804">
        <v>0</v>
      </c>
      <c r="N92" s="1457"/>
      <c r="O92" s="810" t="s">
        <v>420</v>
      </c>
      <c r="P92" s="801">
        <v>0</v>
      </c>
      <c r="Q92" s="802">
        <v>0</v>
      </c>
      <c r="R92" s="802">
        <v>0</v>
      </c>
      <c r="S92" s="802">
        <v>0</v>
      </c>
      <c r="T92" s="802">
        <v>0</v>
      </c>
      <c r="U92" s="802">
        <v>0</v>
      </c>
      <c r="V92" s="802">
        <v>0</v>
      </c>
      <c r="W92" s="803">
        <v>0</v>
      </c>
      <c r="X92" s="803">
        <v>0</v>
      </c>
      <c r="Y92" s="804">
        <v>0</v>
      </c>
      <c r="Z92" s="1457"/>
      <c r="AA92" s="810" t="s">
        <v>420</v>
      </c>
      <c r="AB92" s="801">
        <v>0</v>
      </c>
      <c r="AC92" s="802">
        <v>0</v>
      </c>
      <c r="AD92" s="802">
        <v>0</v>
      </c>
      <c r="AE92" s="802">
        <v>0</v>
      </c>
      <c r="AF92" s="802">
        <v>0</v>
      </c>
      <c r="AG92" s="802">
        <v>0</v>
      </c>
      <c r="AH92" s="802">
        <v>0</v>
      </c>
      <c r="AI92" s="803">
        <v>0</v>
      </c>
      <c r="AJ92" s="803">
        <v>0</v>
      </c>
      <c r="AK92" s="804">
        <v>0</v>
      </c>
      <c r="AL92" s="1457"/>
      <c r="AM92" s="809" t="s">
        <v>420</v>
      </c>
      <c r="AN92" s="801">
        <v>0</v>
      </c>
      <c r="AO92" s="802">
        <v>0</v>
      </c>
      <c r="AP92" s="802">
        <v>0</v>
      </c>
      <c r="AQ92" s="802">
        <v>0</v>
      </c>
      <c r="AR92" s="802">
        <v>0</v>
      </c>
      <c r="AS92" s="802">
        <v>0</v>
      </c>
      <c r="AT92" s="802">
        <v>0</v>
      </c>
      <c r="AU92" s="803">
        <v>0</v>
      </c>
      <c r="AV92" s="803">
        <v>0</v>
      </c>
      <c r="AW92" s="804">
        <v>0</v>
      </c>
      <c r="AX92" s="1457"/>
      <c r="AY92" s="809" t="s">
        <v>420</v>
      </c>
      <c r="AZ92" s="801">
        <v>0</v>
      </c>
      <c r="BA92" s="802">
        <v>0</v>
      </c>
      <c r="BB92" s="802">
        <v>0</v>
      </c>
      <c r="BC92" s="802">
        <v>0</v>
      </c>
      <c r="BD92" s="802">
        <v>0</v>
      </c>
      <c r="BE92" s="802">
        <v>0</v>
      </c>
      <c r="BF92" s="802">
        <v>0</v>
      </c>
      <c r="BG92" s="803">
        <v>0</v>
      </c>
      <c r="BH92" s="803">
        <v>0</v>
      </c>
      <c r="BI92" s="804">
        <v>0</v>
      </c>
      <c r="BJ92" s="1457"/>
      <c r="BK92" s="809" t="s">
        <v>420</v>
      </c>
      <c r="BL92" s="801">
        <v>0</v>
      </c>
      <c r="BM92" s="802">
        <v>0</v>
      </c>
      <c r="BN92" s="802">
        <v>0</v>
      </c>
      <c r="BO92" s="802">
        <v>0</v>
      </c>
      <c r="BP92" s="802">
        <v>0</v>
      </c>
      <c r="BQ92" s="802">
        <v>0</v>
      </c>
      <c r="BR92" s="802">
        <v>0</v>
      </c>
      <c r="BS92" s="803">
        <v>0</v>
      </c>
      <c r="BT92" s="803">
        <v>0</v>
      </c>
      <c r="BU92" s="804">
        <v>0</v>
      </c>
      <c r="BV92" s="1457"/>
      <c r="BW92" s="809" t="s">
        <v>420</v>
      </c>
      <c r="BX92" s="802">
        <v>0</v>
      </c>
      <c r="BY92" s="802">
        <v>0</v>
      </c>
      <c r="BZ92" s="803">
        <v>0</v>
      </c>
      <c r="CA92" s="803">
        <v>0</v>
      </c>
      <c r="CB92" s="802">
        <v>0</v>
      </c>
      <c r="CC92" s="806">
        <v>0</v>
      </c>
    </row>
    <row r="93" spans="1:81" x14ac:dyDescent="0.2">
      <c r="A93" s="792"/>
      <c r="B93" s="1457"/>
      <c r="C93" s="809" t="s">
        <v>421</v>
      </c>
      <c r="D93" s="801">
        <v>221936</v>
      </c>
      <c r="E93" s="802">
        <v>12792</v>
      </c>
      <c r="F93" s="802">
        <v>136937</v>
      </c>
      <c r="G93" s="802">
        <v>13677</v>
      </c>
      <c r="H93" s="802">
        <v>0</v>
      </c>
      <c r="I93" s="802">
        <v>2811</v>
      </c>
      <c r="J93" s="802">
        <v>14660</v>
      </c>
      <c r="K93" s="803">
        <v>16331</v>
      </c>
      <c r="L93" s="803">
        <v>1456</v>
      </c>
      <c r="M93" s="804">
        <v>5413</v>
      </c>
      <c r="N93" s="1457"/>
      <c r="O93" s="810" t="s">
        <v>421</v>
      </c>
      <c r="P93" s="801">
        <v>3121</v>
      </c>
      <c r="Q93" s="802">
        <v>13603</v>
      </c>
      <c r="R93" s="802">
        <v>40</v>
      </c>
      <c r="S93" s="802">
        <v>325</v>
      </c>
      <c r="T93" s="802">
        <v>0</v>
      </c>
      <c r="U93" s="802">
        <v>0</v>
      </c>
      <c r="V93" s="802">
        <v>0</v>
      </c>
      <c r="W93" s="803">
        <v>0</v>
      </c>
      <c r="X93" s="803">
        <v>0</v>
      </c>
      <c r="Y93" s="804">
        <v>0</v>
      </c>
      <c r="Z93" s="1457"/>
      <c r="AA93" s="810" t="s">
        <v>421</v>
      </c>
      <c r="AB93" s="801">
        <v>0</v>
      </c>
      <c r="AC93" s="802">
        <v>440</v>
      </c>
      <c r="AD93" s="802">
        <v>0</v>
      </c>
      <c r="AE93" s="802">
        <v>0</v>
      </c>
      <c r="AF93" s="802">
        <v>330</v>
      </c>
      <c r="AG93" s="802">
        <v>8309</v>
      </c>
      <c r="AH93" s="802">
        <v>0</v>
      </c>
      <c r="AI93" s="803">
        <v>94</v>
      </c>
      <c r="AJ93" s="803">
        <v>62</v>
      </c>
      <c r="AK93" s="804">
        <v>2318</v>
      </c>
      <c r="AL93" s="1457"/>
      <c r="AM93" s="809" t="s">
        <v>421</v>
      </c>
      <c r="AN93" s="801">
        <v>468</v>
      </c>
      <c r="AO93" s="802">
        <v>99</v>
      </c>
      <c r="AP93" s="802">
        <v>1104</v>
      </c>
      <c r="AQ93" s="802">
        <v>2040</v>
      </c>
      <c r="AR93" s="802">
        <v>1120</v>
      </c>
      <c r="AS93" s="802">
        <v>124</v>
      </c>
      <c r="AT93" s="802">
        <v>0</v>
      </c>
      <c r="AU93" s="803">
        <v>14</v>
      </c>
      <c r="AV93" s="803">
        <v>10</v>
      </c>
      <c r="AW93" s="804">
        <v>30</v>
      </c>
      <c r="AX93" s="1457"/>
      <c r="AY93" s="809" t="s">
        <v>421</v>
      </c>
      <c r="AZ93" s="801">
        <v>135</v>
      </c>
      <c r="BA93" s="802">
        <v>306</v>
      </c>
      <c r="BB93" s="802">
        <v>385</v>
      </c>
      <c r="BC93" s="802">
        <v>21737</v>
      </c>
      <c r="BD93" s="802">
        <v>1893</v>
      </c>
      <c r="BE93" s="802">
        <v>19376</v>
      </c>
      <c r="BF93" s="802">
        <v>468</v>
      </c>
      <c r="BG93" s="803">
        <v>0</v>
      </c>
      <c r="BH93" s="803">
        <v>482</v>
      </c>
      <c r="BI93" s="804">
        <v>130</v>
      </c>
      <c r="BJ93" s="1457"/>
      <c r="BK93" s="809" t="s">
        <v>421</v>
      </c>
      <c r="BL93" s="801">
        <v>0</v>
      </c>
      <c r="BM93" s="802">
        <v>0</v>
      </c>
      <c r="BN93" s="802">
        <v>0</v>
      </c>
      <c r="BO93" s="802">
        <v>268</v>
      </c>
      <c r="BP93" s="802">
        <v>84</v>
      </c>
      <c r="BQ93" s="802">
        <v>0</v>
      </c>
      <c r="BR93" s="802">
        <v>1</v>
      </c>
      <c r="BS93" s="803">
        <v>0</v>
      </c>
      <c r="BT93" s="803">
        <v>0</v>
      </c>
      <c r="BU93" s="804">
        <v>0</v>
      </c>
      <c r="BV93" s="1457"/>
      <c r="BW93" s="809" t="s">
        <v>421</v>
      </c>
      <c r="BX93" s="802">
        <v>1</v>
      </c>
      <c r="BY93" s="802">
        <v>317</v>
      </c>
      <c r="BZ93" s="803">
        <v>301</v>
      </c>
      <c r="CA93" s="803">
        <v>16</v>
      </c>
      <c r="CB93" s="802">
        <v>0</v>
      </c>
      <c r="CC93" s="806">
        <v>252782</v>
      </c>
    </row>
    <row r="94" spans="1:81" x14ac:dyDescent="0.2">
      <c r="A94" s="792"/>
      <c r="B94" s="1458"/>
      <c r="C94" s="819" t="s">
        <v>422</v>
      </c>
      <c r="D94" s="794">
        <v>0</v>
      </c>
      <c r="E94" s="795">
        <v>0</v>
      </c>
      <c r="F94" s="795">
        <v>0</v>
      </c>
      <c r="G94" s="795">
        <v>0</v>
      </c>
      <c r="H94" s="795">
        <v>0</v>
      </c>
      <c r="I94" s="795">
        <v>0</v>
      </c>
      <c r="J94" s="795">
        <v>0</v>
      </c>
      <c r="K94" s="796">
        <v>0</v>
      </c>
      <c r="L94" s="796">
        <v>0</v>
      </c>
      <c r="M94" s="797">
        <v>0</v>
      </c>
      <c r="N94" s="1458"/>
      <c r="O94" s="820" t="s">
        <v>422</v>
      </c>
      <c r="P94" s="794">
        <v>0</v>
      </c>
      <c r="Q94" s="795">
        <v>0</v>
      </c>
      <c r="R94" s="795">
        <v>0</v>
      </c>
      <c r="S94" s="795">
        <v>0</v>
      </c>
      <c r="T94" s="795">
        <v>0</v>
      </c>
      <c r="U94" s="795">
        <v>0</v>
      </c>
      <c r="V94" s="795">
        <v>0</v>
      </c>
      <c r="W94" s="796">
        <v>0</v>
      </c>
      <c r="X94" s="796">
        <v>0</v>
      </c>
      <c r="Y94" s="797">
        <v>0</v>
      </c>
      <c r="Z94" s="1458"/>
      <c r="AA94" s="820" t="s">
        <v>422</v>
      </c>
      <c r="AB94" s="794">
        <v>0</v>
      </c>
      <c r="AC94" s="795">
        <v>0</v>
      </c>
      <c r="AD94" s="795">
        <v>0</v>
      </c>
      <c r="AE94" s="795">
        <v>0</v>
      </c>
      <c r="AF94" s="795">
        <v>0</v>
      </c>
      <c r="AG94" s="795">
        <v>0</v>
      </c>
      <c r="AH94" s="795">
        <v>0</v>
      </c>
      <c r="AI94" s="796">
        <v>0</v>
      </c>
      <c r="AJ94" s="796">
        <v>0</v>
      </c>
      <c r="AK94" s="797">
        <v>0</v>
      </c>
      <c r="AL94" s="1458"/>
      <c r="AM94" s="819" t="s">
        <v>422</v>
      </c>
      <c r="AN94" s="794">
        <v>0</v>
      </c>
      <c r="AO94" s="795">
        <v>0</v>
      </c>
      <c r="AP94" s="795">
        <v>0</v>
      </c>
      <c r="AQ94" s="795">
        <v>0</v>
      </c>
      <c r="AR94" s="795">
        <v>0</v>
      </c>
      <c r="AS94" s="795">
        <v>0</v>
      </c>
      <c r="AT94" s="795">
        <v>0</v>
      </c>
      <c r="AU94" s="796">
        <v>0</v>
      </c>
      <c r="AV94" s="796">
        <v>0</v>
      </c>
      <c r="AW94" s="797">
        <v>0</v>
      </c>
      <c r="AX94" s="1458"/>
      <c r="AY94" s="819" t="s">
        <v>422</v>
      </c>
      <c r="AZ94" s="794">
        <v>0</v>
      </c>
      <c r="BA94" s="795">
        <v>0</v>
      </c>
      <c r="BB94" s="795">
        <v>0</v>
      </c>
      <c r="BC94" s="795">
        <v>0</v>
      </c>
      <c r="BD94" s="795">
        <v>0</v>
      </c>
      <c r="BE94" s="795">
        <v>0</v>
      </c>
      <c r="BF94" s="795">
        <v>0</v>
      </c>
      <c r="BG94" s="796">
        <v>0</v>
      </c>
      <c r="BH94" s="796">
        <v>0</v>
      </c>
      <c r="BI94" s="797">
        <v>0</v>
      </c>
      <c r="BJ94" s="1458"/>
      <c r="BK94" s="819" t="s">
        <v>422</v>
      </c>
      <c r="BL94" s="794">
        <v>0</v>
      </c>
      <c r="BM94" s="795">
        <v>0</v>
      </c>
      <c r="BN94" s="795">
        <v>0</v>
      </c>
      <c r="BO94" s="795">
        <v>0</v>
      </c>
      <c r="BP94" s="795">
        <v>0</v>
      </c>
      <c r="BQ94" s="795">
        <v>0</v>
      </c>
      <c r="BR94" s="795">
        <v>0</v>
      </c>
      <c r="BS94" s="796">
        <v>0</v>
      </c>
      <c r="BT94" s="796">
        <v>0</v>
      </c>
      <c r="BU94" s="797">
        <v>0</v>
      </c>
      <c r="BV94" s="1458"/>
      <c r="BW94" s="819" t="s">
        <v>422</v>
      </c>
      <c r="BX94" s="795">
        <v>0</v>
      </c>
      <c r="BY94" s="795">
        <v>0</v>
      </c>
      <c r="BZ94" s="796">
        <v>0</v>
      </c>
      <c r="CA94" s="796">
        <v>0</v>
      </c>
      <c r="CB94" s="795">
        <v>0</v>
      </c>
      <c r="CC94" s="799">
        <v>0</v>
      </c>
    </row>
    <row r="95" spans="1:81" ht="14.25" customHeight="1" thickBot="1" x14ac:dyDescent="0.25">
      <c r="A95" s="792"/>
      <c r="B95" s="1459" t="s">
        <v>423</v>
      </c>
      <c r="C95" s="1460"/>
      <c r="D95" s="779">
        <v>3</v>
      </c>
      <c r="E95" s="821">
        <v>0</v>
      </c>
      <c r="F95" s="821">
        <v>3</v>
      </c>
      <c r="G95" s="821">
        <v>0</v>
      </c>
      <c r="H95" s="821">
        <v>0</v>
      </c>
      <c r="I95" s="821">
        <v>0</v>
      </c>
      <c r="J95" s="821">
        <v>0</v>
      </c>
      <c r="K95" s="822">
        <v>0</v>
      </c>
      <c r="L95" s="822">
        <v>0</v>
      </c>
      <c r="M95" s="823">
        <v>0</v>
      </c>
      <c r="N95" s="1459" t="s">
        <v>423</v>
      </c>
      <c r="O95" s="1476"/>
      <c r="P95" s="779">
        <v>0</v>
      </c>
      <c r="Q95" s="821">
        <v>0</v>
      </c>
      <c r="R95" s="821">
        <v>0</v>
      </c>
      <c r="S95" s="821">
        <v>0</v>
      </c>
      <c r="T95" s="821">
        <v>0</v>
      </c>
      <c r="U95" s="821">
        <v>0</v>
      </c>
      <c r="V95" s="821">
        <v>0</v>
      </c>
      <c r="W95" s="822">
        <v>0</v>
      </c>
      <c r="X95" s="822">
        <v>0</v>
      </c>
      <c r="Y95" s="823">
        <v>0</v>
      </c>
      <c r="Z95" s="1459" t="s">
        <v>1148</v>
      </c>
      <c r="AA95" s="1476"/>
      <c r="AB95" s="779">
        <v>0</v>
      </c>
      <c r="AC95" s="821">
        <v>0</v>
      </c>
      <c r="AD95" s="821">
        <v>0</v>
      </c>
      <c r="AE95" s="821">
        <v>0</v>
      </c>
      <c r="AF95" s="821">
        <v>0</v>
      </c>
      <c r="AG95" s="821">
        <v>9</v>
      </c>
      <c r="AH95" s="821">
        <v>0</v>
      </c>
      <c r="AI95" s="822">
        <v>0</v>
      </c>
      <c r="AJ95" s="822">
        <v>0</v>
      </c>
      <c r="AK95" s="823">
        <v>0</v>
      </c>
      <c r="AL95" s="1459" t="s">
        <v>1148</v>
      </c>
      <c r="AM95" s="1460"/>
      <c r="AN95" s="779">
        <v>0</v>
      </c>
      <c r="AO95" s="821">
        <v>0</v>
      </c>
      <c r="AP95" s="821">
        <v>9</v>
      </c>
      <c r="AQ95" s="821">
        <v>0</v>
      </c>
      <c r="AR95" s="821">
        <v>0</v>
      </c>
      <c r="AS95" s="821">
        <v>0</v>
      </c>
      <c r="AT95" s="821">
        <v>0</v>
      </c>
      <c r="AU95" s="822">
        <v>0</v>
      </c>
      <c r="AV95" s="822">
        <v>0</v>
      </c>
      <c r="AW95" s="823">
        <v>0</v>
      </c>
      <c r="AX95" s="1459" t="s">
        <v>1148</v>
      </c>
      <c r="AY95" s="1460"/>
      <c r="AZ95" s="779">
        <v>0</v>
      </c>
      <c r="BA95" s="821">
        <v>0</v>
      </c>
      <c r="BB95" s="821">
        <v>0</v>
      </c>
      <c r="BC95" s="821">
        <v>0</v>
      </c>
      <c r="BD95" s="821">
        <v>0</v>
      </c>
      <c r="BE95" s="821">
        <v>0</v>
      </c>
      <c r="BF95" s="821">
        <v>0</v>
      </c>
      <c r="BG95" s="822">
        <v>0</v>
      </c>
      <c r="BH95" s="822">
        <v>0</v>
      </c>
      <c r="BI95" s="823">
        <v>0</v>
      </c>
      <c r="BJ95" s="1459" t="s">
        <v>1148</v>
      </c>
      <c r="BK95" s="1460"/>
      <c r="BL95" s="779">
        <v>0</v>
      </c>
      <c r="BM95" s="821">
        <v>0</v>
      </c>
      <c r="BN95" s="821">
        <v>0</v>
      </c>
      <c r="BO95" s="821">
        <v>0</v>
      </c>
      <c r="BP95" s="821">
        <v>0</v>
      </c>
      <c r="BQ95" s="821">
        <v>0</v>
      </c>
      <c r="BR95" s="821">
        <v>0</v>
      </c>
      <c r="BS95" s="822">
        <v>0</v>
      </c>
      <c r="BT95" s="822">
        <v>0</v>
      </c>
      <c r="BU95" s="823">
        <v>0</v>
      </c>
      <c r="BV95" s="1459" t="s">
        <v>1148</v>
      </c>
      <c r="BW95" s="1460"/>
      <c r="BX95" s="821">
        <v>0</v>
      </c>
      <c r="BY95" s="821">
        <v>12</v>
      </c>
      <c r="BZ95" s="822">
        <v>12</v>
      </c>
      <c r="CA95" s="822">
        <v>0</v>
      </c>
      <c r="CB95" s="821">
        <v>0</v>
      </c>
      <c r="CC95" s="824">
        <v>24</v>
      </c>
    </row>
    <row r="96" spans="1:81" ht="14.25" customHeight="1" thickBot="1" x14ac:dyDescent="0.25">
      <c r="A96" s="792"/>
      <c r="B96" s="1461" t="s">
        <v>424</v>
      </c>
      <c r="C96" s="1462"/>
      <c r="D96" s="825">
        <v>8467678</v>
      </c>
      <c r="E96" s="826">
        <v>546377</v>
      </c>
      <c r="F96" s="826">
        <v>5566063</v>
      </c>
      <c r="G96" s="826">
        <v>340227</v>
      </c>
      <c r="H96" s="826">
        <v>406</v>
      </c>
      <c r="I96" s="826">
        <v>8255</v>
      </c>
      <c r="J96" s="826">
        <v>398942</v>
      </c>
      <c r="K96" s="827">
        <v>592803</v>
      </c>
      <c r="L96" s="827">
        <v>55418</v>
      </c>
      <c r="M96" s="828">
        <v>213138</v>
      </c>
      <c r="N96" s="1461" t="s">
        <v>424</v>
      </c>
      <c r="O96" s="1463"/>
      <c r="P96" s="825">
        <v>178912</v>
      </c>
      <c r="Q96" s="826">
        <v>377688</v>
      </c>
      <c r="R96" s="826">
        <v>19922</v>
      </c>
      <c r="S96" s="826">
        <v>69842</v>
      </c>
      <c r="T96" s="826">
        <v>6711</v>
      </c>
      <c r="U96" s="826">
        <v>16905</v>
      </c>
      <c r="V96" s="826">
        <v>15794</v>
      </c>
      <c r="W96" s="827">
        <v>963</v>
      </c>
      <c r="X96" s="827">
        <v>14616</v>
      </c>
      <c r="Y96" s="828">
        <v>122</v>
      </c>
      <c r="Z96" s="1461" t="s">
        <v>424</v>
      </c>
      <c r="AA96" s="1463"/>
      <c r="AB96" s="825">
        <v>90</v>
      </c>
      <c r="AC96" s="826">
        <v>18541</v>
      </c>
      <c r="AD96" s="826">
        <v>22</v>
      </c>
      <c r="AE96" s="826">
        <v>78</v>
      </c>
      <c r="AF96" s="826">
        <v>25843</v>
      </c>
      <c r="AG96" s="826">
        <v>1018555</v>
      </c>
      <c r="AH96" s="826">
        <v>22784</v>
      </c>
      <c r="AI96" s="827">
        <v>86847</v>
      </c>
      <c r="AJ96" s="827">
        <v>25098</v>
      </c>
      <c r="AK96" s="828">
        <v>45933</v>
      </c>
      <c r="AL96" s="1461" t="s">
        <v>424</v>
      </c>
      <c r="AM96" s="1462"/>
      <c r="AN96" s="825">
        <v>45693</v>
      </c>
      <c r="AO96" s="826">
        <v>27143</v>
      </c>
      <c r="AP96" s="826">
        <v>104511</v>
      </c>
      <c r="AQ96" s="826">
        <v>147120</v>
      </c>
      <c r="AR96" s="826">
        <v>36886</v>
      </c>
      <c r="AS96" s="826">
        <v>73503</v>
      </c>
      <c r="AT96" s="826">
        <v>113232</v>
      </c>
      <c r="AU96" s="827">
        <v>93106</v>
      </c>
      <c r="AV96" s="827">
        <v>57020</v>
      </c>
      <c r="AW96" s="828">
        <v>3175</v>
      </c>
      <c r="AX96" s="1461" t="s">
        <v>424</v>
      </c>
      <c r="AY96" s="1462"/>
      <c r="AZ96" s="825">
        <v>13695</v>
      </c>
      <c r="BA96" s="826">
        <v>17421</v>
      </c>
      <c r="BB96" s="826">
        <v>105388</v>
      </c>
      <c r="BC96" s="826">
        <v>1091988</v>
      </c>
      <c r="BD96" s="826">
        <v>223060</v>
      </c>
      <c r="BE96" s="826">
        <v>823056</v>
      </c>
      <c r="BF96" s="826">
        <v>37216</v>
      </c>
      <c r="BG96" s="827">
        <v>8656</v>
      </c>
      <c r="BH96" s="827">
        <v>171283</v>
      </c>
      <c r="BI96" s="828">
        <v>8978</v>
      </c>
      <c r="BJ96" s="1461" t="s">
        <v>424</v>
      </c>
      <c r="BK96" s="1462"/>
      <c r="BL96" s="825">
        <v>10876</v>
      </c>
      <c r="BM96" s="826">
        <v>11017</v>
      </c>
      <c r="BN96" s="826">
        <v>47807</v>
      </c>
      <c r="BO96" s="826">
        <v>78409</v>
      </c>
      <c r="BP96" s="826">
        <v>11536</v>
      </c>
      <c r="BQ96" s="826">
        <v>2660</v>
      </c>
      <c r="BR96" s="826">
        <v>52228</v>
      </c>
      <c r="BS96" s="827">
        <v>2656</v>
      </c>
      <c r="BT96" s="827">
        <v>3173</v>
      </c>
      <c r="BU96" s="828">
        <v>26590</v>
      </c>
      <c r="BV96" s="1461" t="s">
        <v>424</v>
      </c>
      <c r="BW96" s="1462"/>
      <c r="BX96" s="826">
        <v>19809</v>
      </c>
      <c r="BY96" s="826">
        <v>179919</v>
      </c>
      <c r="BZ96" s="827">
        <v>134775</v>
      </c>
      <c r="CA96" s="827">
        <v>42149</v>
      </c>
      <c r="CB96" s="826">
        <v>2995</v>
      </c>
      <c r="CC96" s="829">
        <v>10981651</v>
      </c>
    </row>
  </sheetData>
  <mergeCells count="83">
    <mergeCell ref="BV95:BW95"/>
    <mergeCell ref="B96:C96"/>
    <mergeCell ref="N96:O96"/>
    <mergeCell ref="Z96:AA96"/>
    <mergeCell ref="AL96:AM96"/>
    <mergeCell ref="AX96:AY96"/>
    <mergeCell ref="BJ96:BK96"/>
    <mergeCell ref="BV96:BW96"/>
    <mergeCell ref="B95:C95"/>
    <mergeCell ref="N95:O95"/>
    <mergeCell ref="Z95:AA95"/>
    <mergeCell ref="AL95:AM95"/>
    <mergeCell ref="AX95:AY95"/>
    <mergeCell ref="BJ95:BK95"/>
    <mergeCell ref="BV78:BV86"/>
    <mergeCell ref="B87:B94"/>
    <mergeCell ref="N87:N94"/>
    <mergeCell ref="Z87:Z94"/>
    <mergeCell ref="AL87:AL94"/>
    <mergeCell ref="AX87:AX94"/>
    <mergeCell ref="BJ87:BJ94"/>
    <mergeCell ref="BV87:BV94"/>
    <mergeCell ref="B78:B86"/>
    <mergeCell ref="N78:N86"/>
    <mergeCell ref="Z78:Z86"/>
    <mergeCell ref="AL78:AL86"/>
    <mergeCell ref="AX78:AX86"/>
    <mergeCell ref="BJ78:BJ86"/>
    <mergeCell ref="BV53:BV67"/>
    <mergeCell ref="B68:B77"/>
    <mergeCell ref="N68:N77"/>
    <mergeCell ref="Z68:Z77"/>
    <mergeCell ref="AL68:AL77"/>
    <mergeCell ref="AX68:AX77"/>
    <mergeCell ref="BJ68:BJ77"/>
    <mergeCell ref="BV68:BV77"/>
    <mergeCell ref="B53:B67"/>
    <mergeCell ref="N53:N67"/>
    <mergeCell ref="Z53:Z67"/>
    <mergeCell ref="AL53:AL67"/>
    <mergeCell ref="AX53:AX67"/>
    <mergeCell ref="BJ53:BJ67"/>
    <mergeCell ref="BV26:BV36"/>
    <mergeCell ref="B37:B52"/>
    <mergeCell ref="N37:N52"/>
    <mergeCell ref="Z37:Z52"/>
    <mergeCell ref="AL37:AL52"/>
    <mergeCell ref="AX37:AX52"/>
    <mergeCell ref="BJ37:BJ52"/>
    <mergeCell ref="BV37:BV52"/>
    <mergeCell ref="B26:B36"/>
    <mergeCell ref="N26:N36"/>
    <mergeCell ref="Z26:Z36"/>
    <mergeCell ref="AL26:AL36"/>
    <mergeCell ref="AX26:AX36"/>
    <mergeCell ref="BJ26:BJ36"/>
    <mergeCell ref="BV7:BV18"/>
    <mergeCell ref="B19:B25"/>
    <mergeCell ref="N19:N25"/>
    <mergeCell ref="Z19:Z25"/>
    <mergeCell ref="AL19:AL25"/>
    <mergeCell ref="AX19:AX25"/>
    <mergeCell ref="BJ19:BJ25"/>
    <mergeCell ref="BV19:BV25"/>
    <mergeCell ref="B7:B18"/>
    <mergeCell ref="N7:N18"/>
    <mergeCell ref="Z7:Z18"/>
    <mergeCell ref="AL7:AL18"/>
    <mergeCell ref="AX7:AX18"/>
    <mergeCell ref="BJ7:BJ18"/>
    <mergeCell ref="BV2:CG2"/>
    <mergeCell ref="P5:Y5"/>
    <mergeCell ref="AB5:AF5"/>
    <mergeCell ref="AN5:AW5"/>
    <mergeCell ref="AZ5:BB5"/>
    <mergeCell ref="BL5:BQ5"/>
    <mergeCell ref="CC5:CC6"/>
    <mergeCell ref="BJ2:BU2"/>
    <mergeCell ref="B2:M2"/>
    <mergeCell ref="N2:Y2"/>
    <mergeCell ref="Z2:AK2"/>
    <mergeCell ref="AL2:AW2"/>
    <mergeCell ref="AX2:BI2"/>
  </mergeCells>
  <phoneticPr fontId="9"/>
  <printOptions horizontalCentered="1"/>
  <pageMargins left="0.78740157480314965" right="0.78740157480314965" top="0.59055118110236227" bottom="0.78740157480314965" header="0.51181102362204722" footer="0.51181102362204722"/>
  <pageSetup paperSize="9" scale="60" firstPageNumber="189" orientation="portrait" r:id="rId1"/>
  <headerFooter scaleWithDoc="0" alignWithMargins="0">
    <oddFooter>&amp;C&amp;P</oddFooter>
  </headerFooter>
  <rowBreaks count="1" manualBreakCount="1">
    <brk id="1" min="1" max="84" man="1"/>
  </rowBreaks>
  <colBreaks count="1" manualBreakCount="1">
    <brk id="13" min="1" max="9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2:BI192"/>
  <sheetViews>
    <sheetView view="pageBreakPreview" zoomScale="70" zoomScaleNormal="55" zoomScaleSheetLayoutView="70" workbookViewId="0">
      <selection activeCell="M141" sqref="M141"/>
    </sheetView>
  </sheetViews>
  <sheetFormatPr defaultColWidth="10.69921875" defaultRowHeight="13.5" x14ac:dyDescent="0.2"/>
  <cols>
    <col min="1" max="1" width="2.69921875" style="2" customWidth="1"/>
    <col min="2" max="2" width="2.3984375" style="2" customWidth="1"/>
    <col min="3" max="3" width="23.296875" style="2" customWidth="1"/>
    <col min="4" max="13" width="8.09765625" style="2" customWidth="1"/>
    <col min="14" max="14" width="2.3984375" style="2" customWidth="1"/>
    <col min="15" max="15" width="23.296875" style="2" customWidth="1"/>
    <col min="16" max="25" width="8.09765625" style="2" customWidth="1"/>
    <col min="26" max="26" width="2.3984375" style="2" customWidth="1"/>
    <col min="27" max="27" width="23.296875" style="2" customWidth="1"/>
    <col min="28" max="37" width="8.09765625" style="2" customWidth="1"/>
    <col min="38" max="38" width="2.3984375" style="2" customWidth="1"/>
    <col min="39" max="39" width="23.296875" style="2" customWidth="1"/>
    <col min="40" max="49" width="8.09765625" style="2" customWidth="1"/>
    <col min="50" max="50" width="2.3984375" style="2" customWidth="1"/>
    <col min="51" max="51" width="23.296875" style="2" customWidth="1"/>
    <col min="52" max="58" width="8.09765625" style="2" customWidth="1"/>
    <col min="59" max="59" width="9.69921875" style="2" customWidth="1"/>
    <col min="60" max="61" width="8.09765625" style="2" customWidth="1"/>
    <col min="62" max="16384" width="10.69921875" style="2"/>
  </cols>
  <sheetData>
    <row r="2" spans="1:61" ht="20.25" x14ac:dyDescent="0.2">
      <c r="B2" s="1361" t="s">
        <v>1452</v>
      </c>
      <c r="C2" s="1361"/>
      <c r="D2" s="1361"/>
      <c r="E2" s="1361"/>
      <c r="F2" s="1361"/>
      <c r="G2" s="1361"/>
      <c r="H2" s="1361"/>
      <c r="I2" s="1361"/>
      <c r="J2" s="1361"/>
      <c r="K2" s="1361"/>
      <c r="L2" s="1361"/>
      <c r="M2" s="1361"/>
      <c r="N2" s="1361" t="s">
        <v>1448</v>
      </c>
      <c r="O2" s="1361"/>
      <c r="P2" s="1361"/>
      <c r="Q2" s="1361"/>
      <c r="R2" s="1361"/>
      <c r="S2" s="1361"/>
      <c r="T2" s="1361"/>
      <c r="U2" s="1361"/>
      <c r="V2" s="1361"/>
      <c r="W2" s="1361"/>
      <c r="X2" s="1361"/>
      <c r="Y2" s="1361"/>
      <c r="Z2" s="1361" t="s">
        <v>1449</v>
      </c>
      <c r="AA2" s="1361"/>
      <c r="AB2" s="1361"/>
      <c r="AC2" s="1361"/>
      <c r="AD2" s="1361"/>
      <c r="AE2" s="1361"/>
      <c r="AF2" s="1361"/>
      <c r="AG2" s="1361"/>
      <c r="AH2" s="1361"/>
      <c r="AI2" s="1361"/>
      <c r="AJ2" s="1361"/>
      <c r="AK2" s="1361"/>
      <c r="AL2" s="1361" t="s">
        <v>1450</v>
      </c>
      <c r="AM2" s="1361"/>
      <c r="AN2" s="1361"/>
      <c r="AO2" s="1361"/>
      <c r="AP2" s="1361"/>
      <c r="AQ2" s="1361"/>
      <c r="AR2" s="1361"/>
      <c r="AS2" s="1361"/>
      <c r="AT2" s="1361"/>
      <c r="AU2" s="1361"/>
      <c r="AV2" s="1361"/>
      <c r="AW2" s="1361"/>
      <c r="AX2" s="1361" t="s">
        <v>1451</v>
      </c>
      <c r="AY2" s="1361"/>
      <c r="AZ2" s="1361"/>
      <c r="BA2" s="1361"/>
      <c r="BB2" s="1361"/>
      <c r="BC2" s="1361"/>
      <c r="BD2" s="1361"/>
      <c r="BE2" s="1361"/>
      <c r="BF2" s="1361"/>
      <c r="BG2" s="1361"/>
      <c r="BH2" s="1361"/>
      <c r="BI2" s="1361"/>
    </row>
    <row r="4" spans="1:61" ht="14.25" thickBot="1" x14ac:dyDescent="0.25">
      <c r="B4" s="16"/>
      <c r="C4" s="5"/>
      <c r="D4" s="5"/>
      <c r="E4" s="5"/>
      <c r="F4" s="5"/>
      <c r="G4" s="5"/>
      <c r="H4" s="484"/>
      <c r="I4" s="5"/>
      <c r="J4" s="5"/>
      <c r="L4" s="5"/>
      <c r="M4" s="484" t="s">
        <v>540</v>
      </c>
      <c r="N4" s="16"/>
      <c r="O4" s="5"/>
      <c r="P4" s="484"/>
      <c r="Q4" s="5"/>
      <c r="R4" s="5"/>
      <c r="S4" s="5"/>
      <c r="T4" s="5"/>
      <c r="V4" s="484"/>
      <c r="W4" s="5"/>
      <c r="X4" s="5"/>
      <c r="Y4" s="484" t="s">
        <v>540</v>
      </c>
      <c r="Z4" s="16"/>
      <c r="AA4" s="5"/>
      <c r="AB4" s="5"/>
      <c r="AC4" s="5"/>
      <c r="AD4" s="484"/>
      <c r="AF4" s="5"/>
      <c r="AG4" s="5"/>
      <c r="AH4" s="5"/>
      <c r="AI4" s="5"/>
      <c r="AJ4" s="484"/>
      <c r="AK4" s="484" t="s">
        <v>540</v>
      </c>
      <c r="AL4" s="16"/>
      <c r="AM4" s="5"/>
      <c r="AN4" s="5"/>
      <c r="AO4" s="484"/>
      <c r="AP4" s="5"/>
      <c r="AQ4" s="5"/>
      <c r="AR4" s="484"/>
      <c r="AS4" s="5"/>
      <c r="AT4" s="5"/>
      <c r="AU4" s="5"/>
      <c r="AV4" s="5"/>
      <c r="AW4" s="484" t="s">
        <v>540</v>
      </c>
      <c r="AX4" s="16"/>
      <c r="AY4" s="5"/>
      <c r="AZ4" s="484"/>
      <c r="BA4" s="5"/>
      <c r="BB4" s="5"/>
      <c r="BC4" s="5"/>
      <c r="BD4" s="5"/>
      <c r="BE4" s="5"/>
      <c r="BF4" s="484"/>
      <c r="BG4" s="484" t="s">
        <v>540</v>
      </c>
    </row>
    <row r="5" spans="1:61" x14ac:dyDescent="0.2">
      <c r="B5" s="486"/>
      <c r="C5" s="546" t="s">
        <v>867</v>
      </c>
      <c r="D5" s="1369" t="s">
        <v>868</v>
      </c>
      <c r="E5" s="1371" t="s">
        <v>869</v>
      </c>
      <c r="F5" s="1371" t="s">
        <v>870</v>
      </c>
      <c r="G5" s="1371" t="s">
        <v>871</v>
      </c>
      <c r="H5" s="1371" t="s">
        <v>872</v>
      </c>
      <c r="I5" s="1371" t="s">
        <v>873</v>
      </c>
      <c r="J5" s="1371" t="s">
        <v>874</v>
      </c>
      <c r="K5" s="1371" t="s">
        <v>875</v>
      </c>
      <c r="L5" s="1371" t="s">
        <v>876</v>
      </c>
      <c r="M5" s="1380" t="s">
        <v>877</v>
      </c>
      <c r="N5" s="486"/>
      <c r="O5" s="546" t="s">
        <v>867</v>
      </c>
      <c r="P5" s="1369" t="s">
        <v>878</v>
      </c>
      <c r="Q5" s="1371" t="s">
        <v>879</v>
      </c>
      <c r="R5" s="1371" t="s">
        <v>880</v>
      </c>
      <c r="S5" s="1371" t="s">
        <v>112</v>
      </c>
      <c r="T5" s="1371" t="s">
        <v>881</v>
      </c>
      <c r="U5" s="1371" t="s">
        <v>882</v>
      </c>
      <c r="V5" s="1371" t="s">
        <v>883</v>
      </c>
      <c r="W5" s="1371" t="s">
        <v>884</v>
      </c>
      <c r="X5" s="1371" t="s">
        <v>885</v>
      </c>
      <c r="Y5" s="1380" t="s">
        <v>886</v>
      </c>
      <c r="Z5" s="486"/>
      <c r="AA5" s="546" t="s">
        <v>867</v>
      </c>
      <c r="AB5" s="1369" t="s">
        <v>887</v>
      </c>
      <c r="AC5" s="1371" t="s">
        <v>888</v>
      </c>
      <c r="AD5" s="1371" t="s">
        <v>889</v>
      </c>
      <c r="AE5" s="1371" t="s">
        <v>890</v>
      </c>
      <c r="AF5" s="1371" t="s">
        <v>891</v>
      </c>
      <c r="AG5" s="1371" t="s">
        <v>892</v>
      </c>
      <c r="AH5" s="1371" t="s">
        <v>893</v>
      </c>
      <c r="AI5" s="1371" t="s">
        <v>894</v>
      </c>
      <c r="AJ5" s="1371" t="s">
        <v>895</v>
      </c>
      <c r="AK5" s="1380" t="s">
        <v>129</v>
      </c>
      <c r="AL5" s="486"/>
      <c r="AM5" s="546" t="s">
        <v>867</v>
      </c>
      <c r="AN5" s="1369" t="s">
        <v>896</v>
      </c>
      <c r="AO5" s="1371" t="s">
        <v>897</v>
      </c>
      <c r="AP5" s="1371" t="s">
        <v>898</v>
      </c>
      <c r="AQ5" s="1371" t="s">
        <v>899</v>
      </c>
      <c r="AR5" s="1371" t="s">
        <v>900</v>
      </c>
      <c r="AS5" s="1371" t="s">
        <v>901</v>
      </c>
      <c r="AT5" s="1371" t="s">
        <v>902</v>
      </c>
      <c r="AU5" s="1371" t="s">
        <v>903</v>
      </c>
      <c r="AV5" s="1371" t="s">
        <v>904</v>
      </c>
      <c r="AW5" s="1380" t="s">
        <v>905</v>
      </c>
      <c r="AX5" s="486"/>
      <c r="AY5" s="546" t="s">
        <v>867</v>
      </c>
      <c r="AZ5" s="1369" t="s">
        <v>906</v>
      </c>
      <c r="BA5" s="1371" t="s">
        <v>907</v>
      </c>
      <c r="BB5" s="1371" t="s">
        <v>908</v>
      </c>
      <c r="BC5" s="1371" t="s">
        <v>909</v>
      </c>
      <c r="BD5" s="1371" t="s">
        <v>910</v>
      </c>
      <c r="BE5" s="1371" t="s">
        <v>143</v>
      </c>
      <c r="BF5" s="1380" t="s">
        <v>911</v>
      </c>
      <c r="BG5" s="1376" t="s">
        <v>912</v>
      </c>
      <c r="BH5" s="300"/>
    </row>
    <row r="6" spans="1:61" ht="14.25" thickBot="1" x14ac:dyDescent="0.25">
      <c r="B6" s="489" t="s">
        <v>863</v>
      </c>
      <c r="C6" s="549"/>
      <c r="D6" s="1370"/>
      <c r="E6" s="1372"/>
      <c r="F6" s="1372"/>
      <c r="G6" s="1372"/>
      <c r="H6" s="1372"/>
      <c r="I6" s="1372"/>
      <c r="J6" s="1372"/>
      <c r="K6" s="1372"/>
      <c r="L6" s="1372"/>
      <c r="M6" s="1381"/>
      <c r="N6" s="489" t="s">
        <v>863</v>
      </c>
      <c r="O6" s="549"/>
      <c r="P6" s="1370"/>
      <c r="Q6" s="1372"/>
      <c r="R6" s="1372"/>
      <c r="S6" s="1372"/>
      <c r="T6" s="1372"/>
      <c r="U6" s="1372"/>
      <c r="V6" s="1372"/>
      <c r="W6" s="1372"/>
      <c r="X6" s="1372"/>
      <c r="Y6" s="1381"/>
      <c r="Z6" s="489" t="s">
        <v>863</v>
      </c>
      <c r="AA6" s="549"/>
      <c r="AB6" s="1370"/>
      <c r="AC6" s="1372"/>
      <c r="AD6" s="1372"/>
      <c r="AE6" s="1372"/>
      <c r="AF6" s="1372"/>
      <c r="AG6" s="1372"/>
      <c r="AH6" s="1372"/>
      <c r="AI6" s="1372"/>
      <c r="AJ6" s="1372"/>
      <c r="AK6" s="1381"/>
      <c r="AL6" s="489" t="s">
        <v>863</v>
      </c>
      <c r="AM6" s="549"/>
      <c r="AN6" s="1370"/>
      <c r="AO6" s="1372"/>
      <c r="AP6" s="1372"/>
      <c r="AQ6" s="1372"/>
      <c r="AR6" s="1372"/>
      <c r="AS6" s="1372"/>
      <c r="AT6" s="1372"/>
      <c r="AU6" s="1372"/>
      <c r="AV6" s="1372"/>
      <c r="AW6" s="1381"/>
      <c r="AX6" s="489" t="s">
        <v>863</v>
      </c>
      <c r="AY6" s="549"/>
      <c r="AZ6" s="1370"/>
      <c r="BA6" s="1372"/>
      <c r="BB6" s="1372"/>
      <c r="BC6" s="1372"/>
      <c r="BD6" s="1372"/>
      <c r="BE6" s="1372"/>
      <c r="BF6" s="1381"/>
      <c r="BG6" s="1377"/>
      <c r="BH6" s="300"/>
    </row>
    <row r="7" spans="1:61" ht="13.5" customHeight="1" x14ac:dyDescent="0.2">
      <c r="A7" s="1"/>
      <c r="B7" s="1134" t="s">
        <v>334</v>
      </c>
      <c r="C7" s="150" t="s">
        <v>334</v>
      </c>
      <c r="D7" s="170">
        <v>14185</v>
      </c>
      <c r="E7" s="84">
        <v>5466</v>
      </c>
      <c r="F7" s="84">
        <v>1894</v>
      </c>
      <c r="G7" s="84">
        <v>4196</v>
      </c>
      <c r="H7" s="84">
        <v>397</v>
      </c>
      <c r="I7" s="84">
        <v>234</v>
      </c>
      <c r="J7" s="84">
        <v>0</v>
      </c>
      <c r="K7" s="84">
        <v>2319</v>
      </c>
      <c r="L7" s="84">
        <v>475</v>
      </c>
      <c r="M7" s="490">
        <v>285</v>
      </c>
      <c r="N7" s="1134" t="s">
        <v>334</v>
      </c>
      <c r="O7" s="150" t="s">
        <v>334</v>
      </c>
      <c r="P7" s="170">
        <v>256</v>
      </c>
      <c r="Q7" s="84">
        <v>5892</v>
      </c>
      <c r="R7" s="84">
        <v>4924</v>
      </c>
      <c r="S7" s="84">
        <v>2280</v>
      </c>
      <c r="T7" s="84">
        <v>433</v>
      </c>
      <c r="U7" s="84">
        <v>348</v>
      </c>
      <c r="V7" s="84">
        <v>430</v>
      </c>
      <c r="W7" s="84">
        <v>40</v>
      </c>
      <c r="X7" s="84">
        <v>27</v>
      </c>
      <c r="Y7" s="490">
        <v>191</v>
      </c>
      <c r="Z7" s="1134" t="s">
        <v>334</v>
      </c>
      <c r="AA7" s="150" t="s">
        <v>334</v>
      </c>
      <c r="AB7" s="170">
        <v>188</v>
      </c>
      <c r="AC7" s="84">
        <v>3099</v>
      </c>
      <c r="AD7" s="84">
        <v>1071</v>
      </c>
      <c r="AE7" s="84">
        <v>1989</v>
      </c>
      <c r="AF7" s="84">
        <v>31</v>
      </c>
      <c r="AG7" s="84">
        <v>500</v>
      </c>
      <c r="AH7" s="84">
        <v>883</v>
      </c>
      <c r="AI7" s="84">
        <v>1345</v>
      </c>
      <c r="AJ7" s="84">
        <v>181</v>
      </c>
      <c r="AK7" s="490">
        <v>545</v>
      </c>
      <c r="AL7" s="1134" t="s">
        <v>334</v>
      </c>
      <c r="AM7" s="150" t="s">
        <v>334</v>
      </c>
      <c r="AN7" s="170">
        <v>1826</v>
      </c>
      <c r="AO7" s="84">
        <v>110</v>
      </c>
      <c r="AP7" s="84">
        <v>19</v>
      </c>
      <c r="AQ7" s="84">
        <v>482</v>
      </c>
      <c r="AR7" s="84">
        <v>115</v>
      </c>
      <c r="AS7" s="84">
        <v>449</v>
      </c>
      <c r="AT7" s="84">
        <v>146</v>
      </c>
      <c r="AU7" s="84">
        <v>241</v>
      </c>
      <c r="AV7" s="84">
        <v>45</v>
      </c>
      <c r="AW7" s="490">
        <v>2921</v>
      </c>
      <c r="AX7" s="1134" t="s">
        <v>334</v>
      </c>
      <c r="AY7" s="150" t="s">
        <v>334</v>
      </c>
      <c r="AZ7" s="84">
        <v>187</v>
      </c>
      <c r="BA7" s="84">
        <v>574</v>
      </c>
      <c r="BB7" s="84">
        <v>1654</v>
      </c>
      <c r="BC7" s="84">
        <v>20</v>
      </c>
      <c r="BD7" s="84">
        <v>816</v>
      </c>
      <c r="BE7" s="84">
        <v>1718</v>
      </c>
      <c r="BF7" s="96">
        <v>29</v>
      </c>
      <c r="BG7" s="491">
        <v>65456</v>
      </c>
      <c r="BH7" s="300"/>
    </row>
    <row r="8" spans="1:61" x14ac:dyDescent="0.2">
      <c r="A8" s="1"/>
      <c r="B8" s="1135"/>
      <c r="C8" s="152" t="s">
        <v>335</v>
      </c>
      <c r="D8" s="25">
        <v>0</v>
      </c>
      <c r="E8" s="9">
        <v>0</v>
      </c>
      <c r="F8" s="9">
        <v>0</v>
      </c>
      <c r="G8" s="9">
        <v>0</v>
      </c>
      <c r="H8" s="9">
        <v>0</v>
      </c>
      <c r="I8" s="9">
        <v>0</v>
      </c>
      <c r="J8" s="9">
        <v>0</v>
      </c>
      <c r="K8" s="9">
        <v>0</v>
      </c>
      <c r="L8" s="9">
        <v>0</v>
      </c>
      <c r="M8" s="492">
        <v>0</v>
      </c>
      <c r="N8" s="1135"/>
      <c r="O8" s="152" t="s">
        <v>335</v>
      </c>
      <c r="P8" s="25">
        <v>0</v>
      </c>
      <c r="Q8" s="9">
        <v>0</v>
      </c>
      <c r="R8" s="9">
        <v>0</v>
      </c>
      <c r="S8" s="9">
        <v>0</v>
      </c>
      <c r="T8" s="9">
        <v>0</v>
      </c>
      <c r="U8" s="9">
        <v>0</v>
      </c>
      <c r="V8" s="9">
        <v>0</v>
      </c>
      <c r="W8" s="9">
        <v>0</v>
      </c>
      <c r="X8" s="9">
        <v>0</v>
      </c>
      <c r="Y8" s="492">
        <v>0</v>
      </c>
      <c r="Z8" s="1135"/>
      <c r="AA8" s="152" t="s">
        <v>335</v>
      </c>
      <c r="AB8" s="25">
        <v>0</v>
      </c>
      <c r="AC8" s="9">
        <v>0</v>
      </c>
      <c r="AD8" s="9">
        <v>0</v>
      </c>
      <c r="AE8" s="9">
        <v>0</v>
      </c>
      <c r="AF8" s="9">
        <v>0</v>
      </c>
      <c r="AG8" s="9">
        <v>0</v>
      </c>
      <c r="AH8" s="9">
        <v>0</v>
      </c>
      <c r="AI8" s="9">
        <v>0</v>
      </c>
      <c r="AJ8" s="9">
        <v>0</v>
      </c>
      <c r="AK8" s="492">
        <v>0</v>
      </c>
      <c r="AL8" s="1135"/>
      <c r="AM8" s="152" t="s">
        <v>335</v>
      </c>
      <c r="AN8" s="25">
        <v>0</v>
      </c>
      <c r="AO8" s="9">
        <v>0</v>
      </c>
      <c r="AP8" s="9">
        <v>0</v>
      </c>
      <c r="AQ8" s="9">
        <v>0</v>
      </c>
      <c r="AR8" s="9">
        <v>0</v>
      </c>
      <c r="AS8" s="9">
        <v>0</v>
      </c>
      <c r="AT8" s="9">
        <v>0</v>
      </c>
      <c r="AU8" s="9">
        <v>0</v>
      </c>
      <c r="AV8" s="9">
        <v>0</v>
      </c>
      <c r="AW8" s="492">
        <v>0</v>
      </c>
      <c r="AX8" s="1135"/>
      <c r="AY8" s="152" t="s">
        <v>335</v>
      </c>
      <c r="AZ8" s="9">
        <v>0</v>
      </c>
      <c r="BA8" s="9">
        <v>0</v>
      </c>
      <c r="BB8" s="9">
        <v>0</v>
      </c>
      <c r="BC8" s="9">
        <v>0</v>
      </c>
      <c r="BD8" s="9">
        <v>0</v>
      </c>
      <c r="BE8" s="9">
        <v>0</v>
      </c>
      <c r="BF8" s="13">
        <v>0</v>
      </c>
      <c r="BG8" s="299">
        <v>0</v>
      </c>
      <c r="BH8" s="300"/>
    </row>
    <row r="9" spans="1:61" x14ac:dyDescent="0.2">
      <c r="A9" s="1"/>
      <c r="B9" s="1135"/>
      <c r="C9" s="154" t="s">
        <v>336</v>
      </c>
      <c r="D9" s="173">
        <v>3</v>
      </c>
      <c r="E9" s="136">
        <v>0</v>
      </c>
      <c r="F9" s="136">
        <v>53</v>
      </c>
      <c r="G9" s="136">
        <v>1007</v>
      </c>
      <c r="H9" s="136">
        <v>71</v>
      </c>
      <c r="I9" s="136">
        <v>6</v>
      </c>
      <c r="J9" s="136">
        <v>0</v>
      </c>
      <c r="K9" s="136">
        <v>0</v>
      </c>
      <c r="L9" s="136">
        <v>0</v>
      </c>
      <c r="M9" s="493">
        <v>0</v>
      </c>
      <c r="N9" s="1135"/>
      <c r="O9" s="154" t="s">
        <v>336</v>
      </c>
      <c r="P9" s="173">
        <v>0</v>
      </c>
      <c r="Q9" s="136">
        <v>0</v>
      </c>
      <c r="R9" s="136">
        <v>93</v>
      </c>
      <c r="S9" s="136">
        <v>19</v>
      </c>
      <c r="T9" s="136">
        <v>127</v>
      </c>
      <c r="U9" s="136">
        <v>11</v>
      </c>
      <c r="V9" s="136">
        <v>0</v>
      </c>
      <c r="W9" s="136">
        <v>0</v>
      </c>
      <c r="X9" s="136">
        <v>27</v>
      </c>
      <c r="Y9" s="493">
        <v>0</v>
      </c>
      <c r="Z9" s="1135"/>
      <c r="AA9" s="154" t="s">
        <v>336</v>
      </c>
      <c r="AB9" s="173">
        <v>0</v>
      </c>
      <c r="AC9" s="136">
        <v>0</v>
      </c>
      <c r="AD9" s="136">
        <v>0</v>
      </c>
      <c r="AE9" s="136">
        <v>0</v>
      </c>
      <c r="AF9" s="136">
        <v>0</v>
      </c>
      <c r="AG9" s="136">
        <v>0</v>
      </c>
      <c r="AH9" s="136">
        <v>1</v>
      </c>
      <c r="AI9" s="136">
        <v>0</v>
      </c>
      <c r="AJ9" s="136">
        <v>0</v>
      </c>
      <c r="AK9" s="493">
        <v>0</v>
      </c>
      <c r="AL9" s="1135"/>
      <c r="AM9" s="154" t="s">
        <v>336</v>
      </c>
      <c r="AN9" s="173">
        <v>0</v>
      </c>
      <c r="AO9" s="136">
        <v>0</v>
      </c>
      <c r="AP9" s="136">
        <v>0</v>
      </c>
      <c r="AQ9" s="136">
        <v>16</v>
      </c>
      <c r="AR9" s="136">
        <v>0</v>
      </c>
      <c r="AS9" s="136">
        <v>0</v>
      </c>
      <c r="AT9" s="136">
        <v>0</v>
      </c>
      <c r="AU9" s="136">
        <v>0</v>
      </c>
      <c r="AV9" s="136">
        <v>0</v>
      </c>
      <c r="AW9" s="493">
        <v>1232</v>
      </c>
      <c r="AX9" s="1135"/>
      <c r="AY9" s="154" t="s">
        <v>336</v>
      </c>
      <c r="AZ9" s="136">
        <v>0</v>
      </c>
      <c r="BA9" s="136">
        <v>0</v>
      </c>
      <c r="BB9" s="136">
        <v>0</v>
      </c>
      <c r="BC9" s="136">
        <v>0</v>
      </c>
      <c r="BD9" s="136">
        <v>0</v>
      </c>
      <c r="BE9" s="136">
        <v>0</v>
      </c>
      <c r="BF9" s="156">
        <v>0</v>
      </c>
      <c r="BG9" s="467">
        <v>2666</v>
      </c>
      <c r="BH9" s="300"/>
    </row>
    <row r="10" spans="1:61" x14ac:dyDescent="0.2">
      <c r="A10" s="1"/>
      <c r="B10" s="1135"/>
      <c r="C10" s="154" t="s">
        <v>337</v>
      </c>
      <c r="D10" s="173">
        <v>0</v>
      </c>
      <c r="E10" s="136">
        <v>0</v>
      </c>
      <c r="F10" s="136">
        <v>0</v>
      </c>
      <c r="G10" s="136">
        <v>0</v>
      </c>
      <c r="H10" s="136">
        <v>0</v>
      </c>
      <c r="I10" s="136">
        <v>0</v>
      </c>
      <c r="J10" s="136">
        <v>0</v>
      </c>
      <c r="K10" s="136">
        <v>0</v>
      </c>
      <c r="L10" s="136">
        <v>0</v>
      </c>
      <c r="M10" s="493">
        <v>0</v>
      </c>
      <c r="N10" s="1135"/>
      <c r="O10" s="154" t="s">
        <v>337</v>
      </c>
      <c r="P10" s="173">
        <v>0</v>
      </c>
      <c r="Q10" s="136">
        <v>0</v>
      </c>
      <c r="R10" s="136">
        <v>0</v>
      </c>
      <c r="S10" s="136">
        <v>0</v>
      </c>
      <c r="T10" s="136">
        <v>0</v>
      </c>
      <c r="U10" s="136">
        <v>0</v>
      </c>
      <c r="V10" s="136">
        <v>0</v>
      </c>
      <c r="W10" s="136">
        <v>0</v>
      </c>
      <c r="X10" s="136">
        <v>0</v>
      </c>
      <c r="Y10" s="493">
        <v>0</v>
      </c>
      <c r="Z10" s="1135"/>
      <c r="AA10" s="154" t="s">
        <v>337</v>
      </c>
      <c r="AB10" s="173">
        <v>0</v>
      </c>
      <c r="AC10" s="136">
        <v>0</v>
      </c>
      <c r="AD10" s="136">
        <v>0</v>
      </c>
      <c r="AE10" s="136">
        <v>0</v>
      </c>
      <c r="AF10" s="136">
        <v>0</v>
      </c>
      <c r="AG10" s="136">
        <v>0</v>
      </c>
      <c r="AH10" s="136">
        <v>0</v>
      </c>
      <c r="AI10" s="136">
        <v>0</v>
      </c>
      <c r="AJ10" s="136">
        <v>0</v>
      </c>
      <c r="AK10" s="493">
        <v>0</v>
      </c>
      <c r="AL10" s="1135"/>
      <c r="AM10" s="154" t="s">
        <v>337</v>
      </c>
      <c r="AN10" s="173">
        <v>0</v>
      </c>
      <c r="AO10" s="136">
        <v>0</v>
      </c>
      <c r="AP10" s="136">
        <v>0</v>
      </c>
      <c r="AQ10" s="136">
        <v>0</v>
      </c>
      <c r="AR10" s="136">
        <v>0</v>
      </c>
      <c r="AS10" s="136">
        <v>0</v>
      </c>
      <c r="AT10" s="136">
        <v>0</v>
      </c>
      <c r="AU10" s="136">
        <v>0</v>
      </c>
      <c r="AV10" s="136">
        <v>0</v>
      </c>
      <c r="AW10" s="493">
        <v>0</v>
      </c>
      <c r="AX10" s="1135"/>
      <c r="AY10" s="154" t="s">
        <v>337</v>
      </c>
      <c r="AZ10" s="136">
        <v>0</v>
      </c>
      <c r="BA10" s="136">
        <v>0</v>
      </c>
      <c r="BB10" s="136">
        <v>0</v>
      </c>
      <c r="BC10" s="136">
        <v>0</v>
      </c>
      <c r="BD10" s="136">
        <v>0</v>
      </c>
      <c r="BE10" s="136">
        <v>0</v>
      </c>
      <c r="BF10" s="156">
        <v>0</v>
      </c>
      <c r="BG10" s="467">
        <v>0</v>
      </c>
      <c r="BH10" s="300"/>
    </row>
    <row r="11" spans="1:61" ht="13.5" customHeight="1" x14ac:dyDescent="0.2">
      <c r="A11" s="1"/>
      <c r="B11" s="1135"/>
      <c r="C11" s="112" t="s">
        <v>338</v>
      </c>
      <c r="D11" s="173">
        <v>0</v>
      </c>
      <c r="E11" s="136">
        <v>0</v>
      </c>
      <c r="F11" s="136">
        <v>0</v>
      </c>
      <c r="G11" s="136">
        <v>0</v>
      </c>
      <c r="H11" s="136">
        <v>0</v>
      </c>
      <c r="I11" s="136">
        <v>0</v>
      </c>
      <c r="J11" s="136">
        <v>0</v>
      </c>
      <c r="K11" s="136">
        <v>0</v>
      </c>
      <c r="L11" s="136">
        <v>0</v>
      </c>
      <c r="M11" s="493">
        <v>0</v>
      </c>
      <c r="N11" s="1135"/>
      <c r="O11" s="112" t="s">
        <v>338</v>
      </c>
      <c r="P11" s="173">
        <v>0</v>
      </c>
      <c r="Q11" s="136">
        <v>0</v>
      </c>
      <c r="R11" s="136">
        <v>0</v>
      </c>
      <c r="S11" s="136">
        <v>50</v>
      </c>
      <c r="T11" s="136">
        <v>0</v>
      </c>
      <c r="U11" s="136">
        <v>0</v>
      </c>
      <c r="V11" s="136">
        <v>0</v>
      </c>
      <c r="W11" s="136">
        <v>0</v>
      </c>
      <c r="X11" s="136">
        <v>0</v>
      </c>
      <c r="Y11" s="493">
        <v>0</v>
      </c>
      <c r="Z11" s="1135"/>
      <c r="AA11" s="112" t="s">
        <v>338</v>
      </c>
      <c r="AB11" s="173">
        <v>0</v>
      </c>
      <c r="AC11" s="136">
        <v>0</v>
      </c>
      <c r="AD11" s="136">
        <v>0</v>
      </c>
      <c r="AE11" s="136">
        <v>0</v>
      </c>
      <c r="AF11" s="136">
        <v>0</v>
      </c>
      <c r="AG11" s="136">
        <v>0</v>
      </c>
      <c r="AH11" s="136">
        <v>0</v>
      </c>
      <c r="AI11" s="136">
        <v>0</v>
      </c>
      <c r="AJ11" s="136">
        <v>0</v>
      </c>
      <c r="AK11" s="493">
        <v>0</v>
      </c>
      <c r="AL11" s="1135"/>
      <c r="AM11" s="112" t="s">
        <v>338</v>
      </c>
      <c r="AN11" s="173">
        <v>0</v>
      </c>
      <c r="AO11" s="136">
        <v>0</v>
      </c>
      <c r="AP11" s="136">
        <v>0</v>
      </c>
      <c r="AQ11" s="136">
        <v>0</v>
      </c>
      <c r="AR11" s="136">
        <v>0</v>
      </c>
      <c r="AS11" s="136">
        <v>0</v>
      </c>
      <c r="AT11" s="136">
        <v>0</v>
      </c>
      <c r="AU11" s="136">
        <v>0</v>
      </c>
      <c r="AV11" s="136">
        <v>0</v>
      </c>
      <c r="AW11" s="493">
        <v>0</v>
      </c>
      <c r="AX11" s="1135"/>
      <c r="AY11" s="112" t="s">
        <v>338</v>
      </c>
      <c r="AZ11" s="136">
        <v>0</v>
      </c>
      <c r="BA11" s="136">
        <v>0</v>
      </c>
      <c r="BB11" s="136">
        <v>0</v>
      </c>
      <c r="BC11" s="136">
        <v>0</v>
      </c>
      <c r="BD11" s="136">
        <v>0</v>
      </c>
      <c r="BE11" s="136">
        <v>0</v>
      </c>
      <c r="BF11" s="156">
        <v>0</v>
      </c>
      <c r="BG11" s="467">
        <v>50</v>
      </c>
      <c r="BH11" s="300"/>
    </row>
    <row r="12" spans="1:61" ht="13.5" customHeight="1" x14ac:dyDescent="0.2">
      <c r="A12" s="1"/>
      <c r="B12" s="1135"/>
      <c r="C12" s="154" t="s">
        <v>339</v>
      </c>
      <c r="D12" s="173">
        <v>0</v>
      </c>
      <c r="E12" s="136">
        <v>0</v>
      </c>
      <c r="F12" s="136">
        <v>0</v>
      </c>
      <c r="G12" s="136">
        <v>0</v>
      </c>
      <c r="H12" s="136">
        <v>0</v>
      </c>
      <c r="I12" s="136">
        <v>0</v>
      </c>
      <c r="J12" s="136">
        <v>0</v>
      </c>
      <c r="K12" s="136">
        <v>0</v>
      </c>
      <c r="L12" s="136">
        <v>0</v>
      </c>
      <c r="M12" s="493">
        <v>0</v>
      </c>
      <c r="N12" s="1135"/>
      <c r="O12" s="154" t="s">
        <v>339</v>
      </c>
      <c r="P12" s="173">
        <v>0</v>
      </c>
      <c r="Q12" s="136">
        <v>0</v>
      </c>
      <c r="R12" s="136">
        <v>0</v>
      </c>
      <c r="S12" s="136">
        <v>0</v>
      </c>
      <c r="T12" s="136">
        <v>0</v>
      </c>
      <c r="U12" s="136">
        <v>0</v>
      </c>
      <c r="V12" s="136">
        <v>0</v>
      </c>
      <c r="W12" s="136">
        <v>0</v>
      </c>
      <c r="X12" s="136">
        <v>0</v>
      </c>
      <c r="Y12" s="493">
        <v>0</v>
      </c>
      <c r="Z12" s="1135"/>
      <c r="AA12" s="154" t="s">
        <v>339</v>
      </c>
      <c r="AB12" s="173">
        <v>0</v>
      </c>
      <c r="AC12" s="136">
        <v>0</v>
      </c>
      <c r="AD12" s="136">
        <v>0</v>
      </c>
      <c r="AE12" s="136">
        <v>0</v>
      </c>
      <c r="AF12" s="136">
        <v>0</v>
      </c>
      <c r="AG12" s="136">
        <v>0</v>
      </c>
      <c r="AH12" s="136">
        <v>0</v>
      </c>
      <c r="AI12" s="136">
        <v>0</v>
      </c>
      <c r="AJ12" s="136">
        <v>0</v>
      </c>
      <c r="AK12" s="493">
        <v>0</v>
      </c>
      <c r="AL12" s="1135"/>
      <c r="AM12" s="154" t="s">
        <v>339</v>
      </c>
      <c r="AN12" s="173">
        <v>0</v>
      </c>
      <c r="AO12" s="136">
        <v>0</v>
      </c>
      <c r="AP12" s="136">
        <v>0</v>
      </c>
      <c r="AQ12" s="136">
        <v>0</v>
      </c>
      <c r="AR12" s="136">
        <v>0</v>
      </c>
      <c r="AS12" s="136">
        <v>0</v>
      </c>
      <c r="AT12" s="136">
        <v>0</v>
      </c>
      <c r="AU12" s="136">
        <v>0</v>
      </c>
      <c r="AV12" s="136">
        <v>0</v>
      </c>
      <c r="AW12" s="493">
        <v>0</v>
      </c>
      <c r="AX12" s="1135"/>
      <c r="AY12" s="154" t="s">
        <v>339</v>
      </c>
      <c r="AZ12" s="136">
        <v>0</v>
      </c>
      <c r="BA12" s="136">
        <v>0</v>
      </c>
      <c r="BB12" s="136">
        <v>0</v>
      </c>
      <c r="BC12" s="136">
        <v>0</v>
      </c>
      <c r="BD12" s="136">
        <v>0</v>
      </c>
      <c r="BE12" s="136">
        <v>0</v>
      </c>
      <c r="BF12" s="156">
        <v>0</v>
      </c>
      <c r="BG12" s="467">
        <v>0</v>
      </c>
      <c r="BH12" s="300"/>
    </row>
    <row r="13" spans="1:61" x14ac:dyDescent="0.2">
      <c r="A13" s="1"/>
      <c r="B13" s="1135"/>
      <c r="C13" s="154" t="s">
        <v>340</v>
      </c>
      <c r="D13" s="173">
        <v>230</v>
      </c>
      <c r="E13" s="136">
        <v>4082</v>
      </c>
      <c r="F13" s="136">
        <v>0</v>
      </c>
      <c r="G13" s="136">
        <v>102</v>
      </c>
      <c r="H13" s="136">
        <v>0</v>
      </c>
      <c r="I13" s="136">
        <v>96</v>
      </c>
      <c r="J13" s="136">
        <v>0</v>
      </c>
      <c r="K13" s="136">
        <v>7</v>
      </c>
      <c r="L13" s="136">
        <v>6</v>
      </c>
      <c r="M13" s="493">
        <v>0</v>
      </c>
      <c r="N13" s="1135"/>
      <c r="O13" s="154" t="s">
        <v>340</v>
      </c>
      <c r="P13" s="173">
        <v>20</v>
      </c>
      <c r="Q13" s="136">
        <v>27</v>
      </c>
      <c r="R13" s="136">
        <v>505</v>
      </c>
      <c r="S13" s="136">
        <v>144</v>
      </c>
      <c r="T13" s="136">
        <v>55</v>
      </c>
      <c r="U13" s="136">
        <v>0</v>
      </c>
      <c r="V13" s="136">
        <v>0</v>
      </c>
      <c r="W13" s="136">
        <v>0</v>
      </c>
      <c r="X13" s="136">
        <v>0</v>
      </c>
      <c r="Y13" s="493">
        <v>129</v>
      </c>
      <c r="Z13" s="1135"/>
      <c r="AA13" s="154" t="s">
        <v>340</v>
      </c>
      <c r="AB13" s="173">
        <v>69</v>
      </c>
      <c r="AC13" s="136">
        <v>916</v>
      </c>
      <c r="AD13" s="136">
        <v>325</v>
      </c>
      <c r="AE13" s="136">
        <v>0</v>
      </c>
      <c r="AF13" s="136">
        <v>0</v>
      </c>
      <c r="AG13" s="136">
        <v>0</v>
      </c>
      <c r="AH13" s="136">
        <v>60</v>
      </c>
      <c r="AI13" s="136">
        <v>163</v>
      </c>
      <c r="AJ13" s="136">
        <v>73</v>
      </c>
      <c r="AK13" s="493">
        <v>501</v>
      </c>
      <c r="AL13" s="1135"/>
      <c r="AM13" s="154" t="s">
        <v>340</v>
      </c>
      <c r="AN13" s="173">
        <v>155</v>
      </c>
      <c r="AO13" s="136">
        <v>0</v>
      </c>
      <c r="AP13" s="136">
        <v>19</v>
      </c>
      <c r="AQ13" s="136">
        <v>0</v>
      </c>
      <c r="AR13" s="136">
        <v>0</v>
      </c>
      <c r="AS13" s="136">
        <v>40</v>
      </c>
      <c r="AT13" s="136">
        <v>0</v>
      </c>
      <c r="AU13" s="136">
        <v>6</v>
      </c>
      <c r="AV13" s="136">
        <v>39</v>
      </c>
      <c r="AW13" s="493">
        <v>235</v>
      </c>
      <c r="AX13" s="1135"/>
      <c r="AY13" s="154" t="s">
        <v>340</v>
      </c>
      <c r="AZ13" s="136">
        <v>128</v>
      </c>
      <c r="BA13" s="136">
        <v>0</v>
      </c>
      <c r="BB13" s="136">
        <v>1281</v>
      </c>
      <c r="BC13" s="136">
        <v>3</v>
      </c>
      <c r="BD13" s="136">
        <v>0</v>
      </c>
      <c r="BE13" s="136">
        <v>0</v>
      </c>
      <c r="BF13" s="156">
        <v>0</v>
      </c>
      <c r="BG13" s="467">
        <v>9416</v>
      </c>
      <c r="BH13" s="300"/>
    </row>
    <row r="14" spans="1:61" x14ac:dyDescent="0.2">
      <c r="A14" s="1"/>
      <c r="B14" s="1135"/>
      <c r="C14" s="154" t="s">
        <v>341</v>
      </c>
      <c r="D14" s="173">
        <v>0</v>
      </c>
      <c r="E14" s="136">
        <v>0</v>
      </c>
      <c r="F14" s="136">
        <v>0</v>
      </c>
      <c r="G14" s="136">
        <v>0</v>
      </c>
      <c r="H14" s="136">
        <v>0</v>
      </c>
      <c r="I14" s="136">
        <v>13</v>
      </c>
      <c r="J14" s="136">
        <v>0</v>
      </c>
      <c r="K14" s="136">
        <v>0</v>
      </c>
      <c r="L14" s="136">
        <v>0</v>
      </c>
      <c r="M14" s="493">
        <v>0</v>
      </c>
      <c r="N14" s="1135"/>
      <c r="O14" s="154" t="s">
        <v>341</v>
      </c>
      <c r="P14" s="173">
        <v>0</v>
      </c>
      <c r="Q14" s="136">
        <v>0</v>
      </c>
      <c r="R14" s="136">
        <v>0</v>
      </c>
      <c r="S14" s="136">
        <v>0</v>
      </c>
      <c r="T14" s="136">
        <v>0</v>
      </c>
      <c r="U14" s="136">
        <v>0</v>
      </c>
      <c r="V14" s="136">
        <v>0</v>
      </c>
      <c r="W14" s="136">
        <v>0</v>
      </c>
      <c r="X14" s="136">
        <v>0</v>
      </c>
      <c r="Y14" s="493">
        <v>0</v>
      </c>
      <c r="Z14" s="1135"/>
      <c r="AA14" s="154" t="s">
        <v>341</v>
      </c>
      <c r="AB14" s="173">
        <v>0</v>
      </c>
      <c r="AC14" s="136">
        <v>0</v>
      </c>
      <c r="AD14" s="136">
        <v>0</v>
      </c>
      <c r="AE14" s="136">
        <v>0</v>
      </c>
      <c r="AF14" s="136">
        <v>0</v>
      </c>
      <c r="AG14" s="136">
        <v>0</v>
      </c>
      <c r="AH14" s="136">
        <v>0</v>
      </c>
      <c r="AI14" s="136">
        <v>0</v>
      </c>
      <c r="AJ14" s="136">
        <v>0</v>
      </c>
      <c r="AK14" s="493">
        <v>0</v>
      </c>
      <c r="AL14" s="1135"/>
      <c r="AM14" s="154" t="s">
        <v>341</v>
      </c>
      <c r="AN14" s="173">
        <v>0</v>
      </c>
      <c r="AO14" s="136">
        <v>0</v>
      </c>
      <c r="AP14" s="136">
        <v>0</v>
      </c>
      <c r="AQ14" s="136">
        <v>0</v>
      </c>
      <c r="AR14" s="136">
        <v>0</v>
      </c>
      <c r="AS14" s="136">
        <v>0</v>
      </c>
      <c r="AT14" s="136">
        <v>0</v>
      </c>
      <c r="AU14" s="136">
        <v>0</v>
      </c>
      <c r="AV14" s="136">
        <v>0</v>
      </c>
      <c r="AW14" s="493">
        <v>0</v>
      </c>
      <c r="AX14" s="1135"/>
      <c r="AY14" s="154" t="s">
        <v>341</v>
      </c>
      <c r="AZ14" s="136">
        <v>0</v>
      </c>
      <c r="BA14" s="136">
        <v>0</v>
      </c>
      <c r="BB14" s="136">
        <v>0</v>
      </c>
      <c r="BC14" s="136">
        <v>0</v>
      </c>
      <c r="BD14" s="136">
        <v>0</v>
      </c>
      <c r="BE14" s="136">
        <v>0</v>
      </c>
      <c r="BF14" s="156">
        <v>0</v>
      </c>
      <c r="BG14" s="467">
        <v>13</v>
      </c>
      <c r="BH14" s="300"/>
    </row>
    <row r="15" spans="1:61" x14ac:dyDescent="0.2">
      <c r="A15" s="1"/>
      <c r="B15" s="1135"/>
      <c r="C15" s="154" t="s">
        <v>342</v>
      </c>
      <c r="D15" s="173">
        <v>188</v>
      </c>
      <c r="E15" s="136">
        <v>10</v>
      </c>
      <c r="F15" s="136">
        <v>0</v>
      </c>
      <c r="G15" s="136">
        <v>1</v>
      </c>
      <c r="H15" s="136">
        <v>0</v>
      </c>
      <c r="I15" s="136">
        <v>0</v>
      </c>
      <c r="J15" s="136">
        <v>0</v>
      </c>
      <c r="K15" s="136">
        <v>2</v>
      </c>
      <c r="L15" s="136">
        <v>429</v>
      </c>
      <c r="M15" s="493">
        <v>59</v>
      </c>
      <c r="N15" s="1135"/>
      <c r="O15" s="154" t="s">
        <v>342</v>
      </c>
      <c r="P15" s="173">
        <v>57</v>
      </c>
      <c r="Q15" s="136">
        <v>1827</v>
      </c>
      <c r="R15" s="136">
        <v>517</v>
      </c>
      <c r="S15" s="136">
        <v>946</v>
      </c>
      <c r="T15" s="136">
        <v>29</v>
      </c>
      <c r="U15" s="136">
        <v>0</v>
      </c>
      <c r="V15" s="136">
        <v>0</v>
      </c>
      <c r="W15" s="136">
        <v>0</v>
      </c>
      <c r="X15" s="136">
        <v>0</v>
      </c>
      <c r="Y15" s="493">
        <v>15</v>
      </c>
      <c r="Z15" s="1135"/>
      <c r="AA15" s="154" t="s">
        <v>342</v>
      </c>
      <c r="AB15" s="173">
        <v>54</v>
      </c>
      <c r="AC15" s="136">
        <v>1216</v>
      </c>
      <c r="AD15" s="136">
        <v>196</v>
      </c>
      <c r="AE15" s="136">
        <v>1</v>
      </c>
      <c r="AF15" s="136">
        <v>11</v>
      </c>
      <c r="AG15" s="136">
        <v>35</v>
      </c>
      <c r="AH15" s="136">
        <v>232</v>
      </c>
      <c r="AI15" s="136">
        <v>388</v>
      </c>
      <c r="AJ15" s="136">
        <v>104</v>
      </c>
      <c r="AK15" s="493">
        <v>0</v>
      </c>
      <c r="AL15" s="1135"/>
      <c r="AM15" s="154" t="s">
        <v>342</v>
      </c>
      <c r="AN15" s="173">
        <v>11</v>
      </c>
      <c r="AO15" s="136">
        <v>21</v>
      </c>
      <c r="AP15" s="136">
        <v>0</v>
      </c>
      <c r="AQ15" s="136">
        <v>60</v>
      </c>
      <c r="AR15" s="136">
        <v>0</v>
      </c>
      <c r="AS15" s="136">
        <v>40</v>
      </c>
      <c r="AT15" s="136">
        <v>65</v>
      </c>
      <c r="AU15" s="136">
        <v>0</v>
      </c>
      <c r="AV15" s="136">
        <v>0</v>
      </c>
      <c r="AW15" s="493">
        <v>87</v>
      </c>
      <c r="AX15" s="1135"/>
      <c r="AY15" s="154" t="s">
        <v>342</v>
      </c>
      <c r="AZ15" s="136">
        <v>0</v>
      </c>
      <c r="BA15" s="136">
        <v>0</v>
      </c>
      <c r="BB15" s="136">
        <v>106</v>
      </c>
      <c r="BC15" s="136">
        <v>2</v>
      </c>
      <c r="BD15" s="136">
        <v>40</v>
      </c>
      <c r="BE15" s="136">
        <v>0</v>
      </c>
      <c r="BF15" s="156">
        <v>1</v>
      </c>
      <c r="BG15" s="467">
        <v>6750</v>
      </c>
      <c r="BH15" s="300"/>
    </row>
    <row r="16" spans="1:61" x14ac:dyDescent="0.2">
      <c r="A16" s="1"/>
      <c r="B16" s="1135"/>
      <c r="C16" s="154" t="s">
        <v>343</v>
      </c>
      <c r="D16" s="173">
        <v>0</v>
      </c>
      <c r="E16" s="136">
        <v>0</v>
      </c>
      <c r="F16" s="136">
        <v>0</v>
      </c>
      <c r="G16" s="136">
        <v>0</v>
      </c>
      <c r="H16" s="136">
        <v>0</v>
      </c>
      <c r="I16" s="136">
        <v>0</v>
      </c>
      <c r="J16" s="136">
        <v>0</v>
      </c>
      <c r="K16" s="136">
        <v>0</v>
      </c>
      <c r="L16" s="136">
        <v>0</v>
      </c>
      <c r="M16" s="493">
        <v>0</v>
      </c>
      <c r="N16" s="1135"/>
      <c r="O16" s="154" t="s">
        <v>343</v>
      </c>
      <c r="P16" s="173">
        <v>0</v>
      </c>
      <c r="Q16" s="136">
        <v>0</v>
      </c>
      <c r="R16" s="136">
        <v>0</v>
      </c>
      <c r="S16" s="136">
        <v>0</v>
      </c>
      <c r="T16" s="136">
        <v>0</v>
      </c>
      <c r="U16" s="136">
        <v>0</v>
      </c>
      <c r="V16" s="136">
        <v>0</v>
      </c>
      <c r="W16" s="136">
        <v>0</v>
      </c>
      <c r="X16" s="136">
        <v>0</v>
      </c>
      <c r="Y16" s="493">
        <v>0</v>
      </c>
      <c r="Z16" s="1135"/>
      <c r="AA16" s="154" t="s">
        <v>343</v>
      </c>
      <c r="AB16" s="173">
        <v>0</v>
      </c>
      <c r="AC16" s="136">
        <v>0</v>
      </c>
      <c r="AD16" s="136">
        <v>0</v>
      </c>
      <c r="AE16" s="136">
        <v>0</v>
      </c>
      <c r="AF16" s="136">
        <v>0</v>
      </c>
      <c r="AG16" s="136">
        <v>0</v>
      </c>
      <c r="AH16" s="136">
        <v>0</v>
      </c>
      <c r="AI16" s="136">
        <v>0</v>
      </c>
      <c r="AJ16" s="136">
        <v>0</v>
      </c>
      <c r="AK16" s="493">
        <v>0</v>
      </c>
      <c r="AL16" s="1135"/>
      <c r="AM16" s="154" t="s">
        <v>343</v>
      </c>
      <c r="AN16" s="173">
        <v>0</v>
      </c>
      <c r="AO16" s="136">
        <v>0</v>
      </c>
      <c r="AP16" s="136">
        <v>0</v>
      </c>
      <c r="AQ16" s="136">
        <v>0</v>
      </c>
      <c r="AR16" s="136">
        <v>0</v>
      </c>
      <c r="AS16" s="136">
        <v>0</v>
      </c>
      <c r="AT16" s="136">
        <v>0</v>
      </c>
      <c r="AU16" s="136">
        <v>0</v>
      </c>
      <c r="AV16" s="136">
        <v>0</v>
      </c>
      <c r="AW16" s="493">
        <v>0</v>
      </c>
      <c r="AX16" s="1135"/>
      <c r="AY16" s="154" t="s">
        <v>343</v>
      </c>
      <c r="AZ16" s="136">
        <v>0</v>
      </c>
      <c r="BA16" s="136">
        <v>0</v>
      </c>
      <c r="BB16" s="136">
        <v>0</v>
      </c>
      <c r="BC16" s="136">
        <v>0</v>
      </c>
      <c r="BD16" s="136">
        <v>0</v>
      </c>
      <c r="BE16" s="136">
        <v>0</v>
      </c>
      <c r="BF16" s="156">
        <v>0</v>
      </c>
      <c r="BG16" s="467">
        <v>0</v>
      </c>
      <c r="BH16" s="300"/>
    </row>
    <row r="17" spans="1:60" x14ac:dyDescent="0.2">
      <c r="A17" s="1"/>
      <c r="B17" s="1135"/>
      <c r="C17" s="154" t="s">
        <v>344</v>
      </c>
      <c r="D17" s="173">
        <v>663</v>
      </c>
      <c r="E17" s="136">
        <v>254</v>
      </c>
      <c r="F17" s="136">
        <v>363</v>
      </c>
      <c r="G17" s="136">
        <v>80</v>
      </c>
      <c r="H17" s="136">
        <v>72</v>
      </c>
      <c r="I17" s="136">
        <v>119</v>
      </c>
      <c r="J17" s="136">
        <v>0</v>
      </c>
      <c r="K17" s="136">
        <v>642</v>
      </c>
      <c r="L17" s="136">
        <v>40</v>
      </c>
      <c r="M17" s="493">
        <v>226</v>
      </c>
      <c r="N17" s="1135"/>
      <c r="O17" s="154" t="s">
        <v>344</v>
      </c>
      <c r="P17" s="173">
        <v>178</v>
      </c>
      <c r="Q17" s="136">
        <v>123</v>
      </c>
      <c r="R17" s="136">
        <v>1539</v>
      </c>
      <c r="S17" s="136">
        <v>662</v>
      </c>
      <c r="T17" s="136">
        <v>222</v>
      </c>
      <c r="U17" s="136">
        <v>25</v>
      </c>
      <c r="V17" s="136">
        <v>0</v>
      </c>
      <c r="W17" s="136">
        <v>0</v>
      </c>
      <c r="X17" s="136">
        <v>0</v>
      </c>
      <c r="Y17" s="493">
        <v>0</v>
      </c>
      <c r="Z17" s="1135"/>
      <c r="AA17" s="154" t="s">
        <v>344</v>
      </c>
      <c r="AB17" s="173">
        <v>65</v>
      </c>
      <c r="AC17" s="136">
        <v>163</v>
      </c>
      <c r="AD17" s="136">
        <v>358</v>
      </c>
      <c r="AE17" s="136">
        <v>270</v>
      </c>
      <c r="AF17" s="136">
        <v>0</v>
      </c>
      <c r="AG17" s="136">
        <v>0</v>
      </c>
      <c r="AH17" s="136">
        <v>234</v>
      </c>
      <c r="AI17" s="136">
        <v>263</v>
      </c>
      <c r="AJ17" s="136">
        <v>4</v>
      </c>
      <c r="AK17" s="493">
        <v>19</v>
      </c>
      <c r="AL17" s="1135"/>
      <c r="AM17" s="154" t="s">
        <v>344</v>
      </c>
      <c r="AN17" s="173">
        <v>0</v>
      </c>
      <c r="AO17" s="136">
        <v>0</v>
      </c>
      <c r="AP17" s="136">
        <v>0</v>
      </c>
      <c r="AQ17" s="136">
        <v>300</v>
      </c>
      <c r="AR17" s="136">
        <v>19</v>
      </c>
      <c r="AS17" s="136">
        <v>302</v>
      </c>
      <c r="AT17" s="136">
        <v>0</v>
      </c>
      <c r="AU17" s="136">
        <v>86</v>
      </c>
      <c r="AV17" s="136">
        <v>0</v>
      </c>
      <c r="AW17" s="493">
        <v>152</v>
      </c>
      <c r="AX17" s="1135"/>
      <c r="AY17" s="154" t="s">
        <v>344</v>
      </c>
      <c r="AZ17" s="136">
        <v>0</v>
      </c>
      <c r="BA17" s="136">
        <v>103</v>
      </c>
      <c r="BB17" s="136">
        <v>180</v>
      </c>
      <c r="BC17" s="136">
        <v>0</v>
      </c>
      <c r="BD17" s="136">
        <v>776</v>
      </c>
      <c r="BE17" s="136">
        <v>1100</v>
      </c>
      <c r="BF17" s="156">
        <v>0</v>
      </c>
      <c r="BG17" s="467">
        <v>9602</v>
      </c>
      <c r="BH17" s="300"/>
    </row>
    <row r="18" spans="1:60" ht="13.5" customHeight="1" x14ac:dyDescent="0.2">
      <c r="A18" s="1"/>
      <c r="B18" s="1136"/>
      <c r="C18" s="143" t="s">
        <v>345</v>
      </c>
      <c r="D18" s="175">
        <v>13101</v>
      </c>
      <c r="E18" s="126">
        <v>1120</v>
      </c>
      <c r="F18" s="126">
        <v>1478</v>
      </c>
      <c r="G18" s="126">
        <v>3006</v>
      </c>
      <c r="H18" s="126">
        <v>254</v>
      </c>
      <c r="I18" s="126">
        <v>0</v>
      </c>
      <c r="J18" s="126">
        <v>0</v>
      </c>
      <c r="K18" s="126">
        <v>1668</v>
      </c>
      <c r="L18" s="126">
        <v>0</v>
      </c>
      <c r="M18" s="494">
        <v>0</v>
      </c>
      <c r="N18" s="1136"/>
      <c r="O18" s="143" t="s">
        <v>345</v>
      </c>
      <c r="P18" s="175">
        <v>1</v>
      </c>
      <c r="Q18" s="126">
        <v>3915</v>
      </c>
      <c r="R18" s="126">
        <v>2270</v>
      </c>
      <c r="S18" s="126">
        <v>459</v>
      </c>
      <c r="T18" s="126">
        <v>0</v>
      </c>
      <c r="U18" s="126">
        <v>312</v>
      </c>
      <c r="V18" s="126">
        <v>430</v>
      </c>
      <c r="W18" s="126">
        <v>40</v>
      </c>
      <c r="X18" s="126">
        <v>0</v>
      </c>
      <c r="Y18" s="494">
        <v>47</v>
      </c>
      <c r="Z18" s="1136"/>
      <c r="AA18" s="143" t="s">
        <v>345</v>
      </c>
      <c r="AB18" s="175">
        <v>0</v>
      </c>
      <c r="AC18" s="126">
        <v>804</v>
      </c>
      <c r="AD18" s="126">
        <v>192</v>
      </c>
      <c r="AE18" s="126">
        <v>1718</v>
      </c>
      <c r="AF18" s="126">
        <v>20</v>
      </c>
      <c r="AG18" s="126">
        <v>465</v>
      </c>
      <c r="AH18" s="126">
        <v>356</v>
      </c>
      <c r="AI18" s="126">
        <v>531</v>
      </c>
      <c r="AJ18" s="126">
        <v>0</v>
      </c>
      <c r="AK18" s="494">
        <v>25</v>
      </c>
      <c r="AL18" s="1136"/>
      <c r="AM18" s="143" t="s">
        <v>345</v>
      </c>
      <c r="AN18" s="175">
        <v>1660</v>
      </c>
      <c r="AO18" s="126">
        <v>89</v>
      </c>
      <c r="AP18" s="126">
        <v>0</v>
      </c>
      <c r="AQ18" s="126">
        <v>106</v>
      </c>
      <c r="AR18" s="126">
        <v>96</v>
      </c>
      <c r="AS18" s="126">
        <v>67</v>
      </c>
      <c r="AT18" s="126">
        <v>81</v>
      </c>
      <c r="AU18" s="126">
        <v>149</v>
      </c>
      <c r="AV18" s="126">
        <v>6</v>
      </c>
      <c r="AW18" s="494">
        <v>1215</v>
      </c>
      <c r="AX18" s="1136"/>
      <c r="AY18" s="143" t="s">
        <v>345</v>
      </c>
      <c r="AZ18" s="126">
        <v>59</v>
      </c>
      <c r="BA18" s="126">
        <v>471</v>
      </c>
      <c r="BB18" s="126">
        <v>87</v>
      </c>
      <c r="BC18" s="126">
        <v>15</v>
      </c>
      <c r="BD18" s="126">
        <v>0</v>
      </c>
      <c r="BE18" s="126">
        <v>618</v>
      </c>
      <c r="BF18" s="159">
        <v>28</v>
      </c>
      <c r="BG18" s="495">
        <v>36959</v>
      </c>
      <c r="BH18" s="300"/>
    </row>
    <row r="19" spans="1:60" ht="13.5" customHeight="1" x14ac:dyDescent="0.2">
      <c r="A19" s="1"/>
      <c r="B19" s="1133" t="s">
        <v>346</v>
      </c>
      <c r="C19" s="161" t="s">
        <v>347</v>
      </c>
      <c r="D19" s="177">
        <v>153</v>
      </c>
      <c r="E19" s="118">
        <v>0</v>
      </c>
      <c r="F19" s="118">
        <v>21</v>
      </c>
      <c r="G19" s="118">
        <v>0</v>
      </c>
      <c r="H19" s="118">
        <v>213</v>
      </c>
      <c r="I19" s="118">
        <v>0</v>
      </c>
      <c r="J19" s="118">
        <v>0</v>
      </c>
      <c r="K19" s="118">
        <v>380</v>
      </c>
      <c r="L19" s="118">
        <v>223</v>
      </c>
      <c r="M19" s="550">
        <v>31</v>
      </c>
      <c r="N19" s="1133" t="s">
        <v>346</v>
      </c>
      <c r="O19" s="161" t="s">
        <v>347</v>
      </c>
      <c r="P19" s="177">
        <v>20</v>
      </c>
      <c r="Q19" s="118">
        <v>127</v>
      </c>
      <c r="R19" s="118">
        <v>498</v>
      </c>
      <c r="S19" s="118">
        <v>162</v>
      </c>
      <c r="T19" s="118">
        <v>40</v>
      </c>
      <c r="U19" s="118">
        <v>1</v>
      </c>
      <c r="V19" s="118">
        <v>0</v>
      </c>
      <c r="W19" s="118">
        <v>0</v>
      </c>
      <c r="X19" s="118">
        <v>0</v>
      </c>
      <c r="Y19" s="550">
        <v>273</v>
      </c>
      <c r="Z19" s="1133" t="s">
        <v>346</v>
      </c>
      <c r="AA19" s="161" t="s">
        <v>347</v>
      </c>
      <c r="AB19" s="177">
        <v>0</v>
      </c>
      <c r="AC19" s="118">
        <v>353</v>
      </c>
      <c r="AD19" s="118">
        <v>560</v>
      </c>
      <c r="AE19" s="118">
        <v>325</v>
      </c>
      <c r="AF19" s="118">
        <v>0</v>
      </c>
      <c r="AG19" s="118">
        <v>14</v>
      </c>
      <c r="AH19" s="118">
        <v>67</v>
      </c>
      <c r="AI19" s="118">
        <v>73</v>
      </c>
      <c r="AJ19" s="118">
        <v>77</v>
      </c>
      <c r="AK19" s="550">
        <v>25</v>
      </c>
      <c r="AL19" s="1133" t="s">
        <v>346</v>
      </c>
      <c r="AM19" s="161" t="s">
        <v>347</v>
      </c>
      <c r="AN19" s="177">
        <v>481</v>
      </c>
      <c r="AO19" s="118">
        <v>903</v>
      </c>
      <c r="AP19" s="118">
        <v>668</v>
      </c>
      <c r="AQ19" s="118">
        <v>72</v>
      </c>
      <c r="AR19" s="118">
        <v>0</v>
      </c>
      <c r="AS19" s="118">
        <v>398</v>
      </c>
      <c r="AT19" s="118">
        <v>0</v>
      </c>
      <c r="AU19" s="118">
        <v>677</v>
      </c>
      <c r="AV19" s="118">
        <v>139</v>
      </c>
      <c r="AW19" s="550">
        <v>741</v>
      </c>
      <c r="AX19" s="1133" t="s">
        <v>346</v>
      </c>
      <c r="AY19" s="161" t="s">
        <v>347</v>
      </c>
      <c r="AZ19" s="118">
        <v>621</v>
      </c>
      <c r="BA19" s="118">
        <v>0</v>
      </c>
      <c r="BB19" s="118">
        <v>1489</v>
      </c>
      <c r="BC19" s="118">
        <v>443</v>
      </c>
      <c r="BD19" s="118">
        <v>4782</v>
      </c>
      <c r="BE19" s="118">
        <v>3702</v>
      </c>
      <c r="BF19" s="163">
        <v>0</v>
      </c>
      <c r="BG19" s="551">
        <v>18752</v>
      </c>
      <c r="BH19" s="300"/>
    </row>
    <row r="20" spans="1:60" x14ac:dyDescent="0.2">
      <c r="A20" s="1"/>
      <c r="B20" s="1115"/>
      <c r="C20" s="152" t="s">
        <v>348</v>
      </c>
      <c r="D20" s="25">
        <v>64</v>
      </c>
      <c r="E20" s="9">
        <v>0</v>
      </c>
      <c r="F20" s="9">
        <v>0</v>
      </c>
      <c r="G20" s="9">
        <v>0</v>
      </c>
      <c r="H20" s="9">
        <v>190</v>
      </c>
      <c r="I20" s="9">
        <v>0</v>
      </c>
      <c r="J20" s="9">
        <v>0</v>
      </c>
      <c r="K20" s="9">
        <v>120</v>
      </c>
      <c r="L20" s="9">
        <v>0</v>
      </c>
      <c r="M20" s="492">
        <v>0</v>
      </c>
      <c r="N20" s="1115"/>
      <c r="O20" s="152" t="s">
        <v>348</v>
      </c>
      <c r="P20" s="25">
        <v>0</v>
      </c>
      <c r="Q20" s="9">
        <v>44</v>
      </c>
      <c r="R20" s="9">
        <v>108</v>
      </c>
      <c r="S20" s="9">
        <v>0</v>
      </c>
      <c r="T20" s="9">
        <v>0</v>
      </c>
      <c r="U20" s="9">
        <v>0</v>
      </c>
      <c r="V20" s="9">
        <v>0</v>
      </c>
      <c r="W20" s="9">
        <v>0</v>
      </c>
      <c r="X20" s="9">
        <v>0</v>
      </c>
      <c r="Y20" s="492">
        <v>273</v>
      </c>
      <c r="Z20" s="1115"/>
      <c r="AA20" s="152" t="s">
        <v>348</v>
      </c>
      <c r="AB20" s="25">
        <v>0</v>
      </c>
      <c r="AC20" s="9">
        <v>0</v>
      </c>
      <c r="AD20" s="9">
        <v>115</v>
      </c>
      <c r="AE20" s="9">
        <v>34</v>
      </c>
      <c r="AF20" s="9">
        <v>0</v>
      </c>
      <c r="AG20" s="9">
        <v>0</v>
      </c>
      <c r="AH20" s="9">
        <v>0</v>
      </c>
      <c r="AI20" s="9">
        <v>0</v>
      </c>
      <c r="AJ20" s="9">
        <v>0</v>
      </c>
      <c r="AK20" s="492">
        <v>0</v>
      </c>
      <c r="AL20" s="1115"/>
      <c r="AM20" s="152" t="s">
        <v>348</v>
      </c>
      <c r="AN20" s="25">
        <v>0</v>
      </c>
      <c r="AO20" s="9">
        <v>777</v>
      </c>
      <c r="AP20" s="9">
        <v>0</v>
      </c>
      <c r="AQ20" s="9">
        <v>0</v>
      </c>
      <c r="AR20" s="9">
        <v>0</v>
      </c>
      <c r="AS20" s="9">
        <v>320</v>
      </c>
      <c r="AT20" s="9">
        <v>0</v>
      </c>
      <c r="AU20" s="9">
        <v>360</v>
      </c>
      <c r="AV20" s="9">
        <v>0</v>
      </c>
      <c r="AW20" s="492">
        <v>503</v>
      </c>
      <c r="AX20" s="1115"/>
      <c r="AY20" s="152" t="s">
        <v>348</v>
      </c>
      <c r="AZ20" s="9">
        <v>581</v>
      </c>
      <c r="BA20" s="9">
        <v>0</v>
      </c>
      <c r="BB20" s="9">
        <v>1134</v>
      </c>
      <c r="BC20" s="9">
        <v>327</v>
      </c>
      <c r="BD20" s="9">
        <v>4572</v>
      </c>
      <c r="BE20" s="9">
        <v>3579</v>
      </c>
      <c r="BF20" s="13">
        <v>0</v>
      </c>
      <c r="BG20" s="299">
        <v>13101</v>
      </c>
      <c r="BH20" s="300"/>
    </row>
    <row r="21" spans="1:60" x14ac:dyDescent="0.2">
      <c r="A21" s="1"/>
      <c r="B21" s="1115"/>
      <c r="C21" s="154" t="s">
        <v>349</v>
      </c>
      <c r="D21" s="173">
        <v>89</v>
      </c>
      <c r="E21" s="136">
        <v>0</v>
      </c>
      <c r="F21" s="136">
        <v>21</v>
      </c>
      <c r="G21" s="136">
        <v>0</v>
      </c>
      <c r="H21" s="136">
        <v>23</v>
      </c>
      <c r="I21" s="136">
        <v>0</v>
      </c>
      <c r="J21" s="136">
        <v>0</v>
      </c>
      <c r="K21" s="136">
        <v>260</v>
      </c>
      <c r="L21" s="136">
        <v>223</v>
      </c>
      <c r="M21" s="493">
        <v>20</v>
      </c>
      <c r="N21" s="1115"/>
      <c r="O21" s="154" t="s">
        <v>349</v>
      </c>
      <c r="P21" s="173">
        <v>0</v>
      </c>
      <c r="Q21" s="136">
        <v>61</v>
      </c>
      <c r="R21" s="136">
        <v>173</v>
      </c>
      <c r="S21" s="136">
        <v>0</v>
      </c>
      <c r="T21" s="136">
        <v>40</v>
      </c>
      <c r="U21" s="136">
        <v>1</v>
      </c>
      <c r="V21" s="136">
        <v>0</v>
      </c>
      <c r="W21" s="136">
        <v>0</v>
      </c>
      <c r="X21" s="136">
        <v>0</v>
      </c>
      <c r="Y21" s="493">
        <v>0</v>
      </c>
      <c r="Z21" s="1115"/>
      <c r="AA21" s="154" t="s">
        <v>349</v>
      </c>
      <c r="AB21" s="173">
        <v>0</v>
      </c>
      <c r="AC21" s="136">
        <v>350</v>
      </c>
      <c r="AD21" s="136">
        <v>445</v>
      </c>
      <c r="AE21" s="136">
        <v>291</v>
      </c>
      <c r="AF21" s="136">
        <v>0</v>
      </c>
      <c r="AG21" s="136">
        <v>0</v>
      </c>
      <c r="AH21" s="136">
        <v>51</v>
      </c>
      <c r="AI21" s="136">
        <v>73</v>
      </c>
      <c r="AJ21" s="136">
        <v>55</v>
      </c>
      <c r="AK21" s="493">
        <v>25</v>
      </c>
      <c r="AL21" s="1115"/>
      <c r="AM21" s="154" t="s">
        <v>349</v>
      </c>
      <c r="AN21" s="173">
        <v>0</v>
      </c>
      <c r="AO21" s="136">
        <v>126</v>
      </c>
      <c r="AP21" s="136">
        <v>470</v>
      </c>
      <c r="AQ21" s="136">
        <v>72</v>
      </c>
      <c r="AR21" s="136">
        <v>0</v>
      </c>
      <c r="AS21" s="136">
        <v>78</v>
      </c>
      <c r="AT21" s="136">
        <v>0</v>
      </c>
      <c r="AU21" s="136">
        <v>317</v>
      </c>
      <c r="AV21" s="136">
        <v>139</v>
      </c>
      <c r="AW21" s="493">
        <v>238</v>
      </c>
      <c r="AX21" s="1115"/>
      <c r="AY21" s="154" t="s">
        <v>349</v>
      </c>
      <c r="AZ21" s="136">
        <v>40</v>
      </c>
      <c r="BA21" s="136">
        <v>0</v>
      </c>
      <c r="BB21" s="136">
        <v>347</v>
      </c>
      <c r="BC21" s="136">
        <v>116</v>
      </c>
      <c r="BD21" s="136">
        <v>210</v>
      </c>
      <c r="BE21" s="136">
        <v>23</v>
      </c>
      <c r="BF21" s="156">
        <v>0</v>
      </c>
      <c r="BG21" s="467">
        <v>4377</v>
      </c>
      <c r="BH21" s="300"/>
    </row>
    <row r="22" spans="1:60" x14ac:dyDescent="0.2">
      <c r="A22" s="1"/>
      <c r="B22" s="1115"/>
      <c r="C22" s="154" t="s">
        <v>350</v>
      </c>
      <c r="D22" s="173">
        <v>0</v>
      </c>
      <c r="E22" s="136">
        <v>0</v>
      </c>
      <c r="F22" s="136">
        <v>0</v>
      </c>
      <c r="G22" s="136">
        <v>0</v>
      </c>
      <c r="H22" s="136">
        <v>0</v>
      </c>
      <c r="I22" s="136">
        <v>0</v>
      </c>
      <c r="J22" s="136">
        <v>0</v>
      </c>
      <c r="K22" s="136">
        <v>0</v>
      </c>
      <c r="L22" s="136">
        <v>0</v>
      </c>
      <c r="M22" s="493">
        <v>11</v>
      </c>
      <c r="N22" s="1115"/>
      <c r="O22" s="154" t="s">
        <v>350</v>
      </c>
      <c r="P22" s="173">
        <v>20</v>
      </c>
      <c r="Q22" s="136">
        <v>22</v>
      </c>
      <c r="R22" s="136">
        <v>201</v>
      </c>
      <c r="S22" s="136">
        <v>162</v>
      </c>
      <c r="T22" s="136">
        <v>0</v>
      </c>
      <c r="U22" s="136">
        <v>0</v>
      </c>
      <c r="V22" s="136">
        <v>0</v>
      </c>
      <c r="W22" s="136">
        <v>0</v>
      </c>
      <c r="X22" s="136">
        <v>0</v>
      </c>
      <c r="Y22" s="493">
        <v>0</v>
      </c>
      <c r="Z22" s="1115"/>
      <c r="AA22" s="154" t="s">
        <v>350</v>
      </c>
      <c r="AB22" s="173">
        <v>0</v>
      </c>
      <c r="AC22" s="136">
        <v>3</v>
      </c>
      <c r="AD22" s="136">
        <v>0</v>
      </c>
      <c r="AE22" s="136">
        <v>0</v>
      </c>
      <c r="AF22" s="136">
        <v>0</v>
      </c>
      <c r="AG22" s="136">
        <v>0</v>
      </c>
      <c r="AH22" s="136">
        <v>0</v>
      </c>
      <c r="AI22" s="136">
        <v>0</v>
      </c>
      <c r="AJ22" s="136">
        <v>0</v>
      </c>
      <c r="AK22" s="493">
        <v>0</v>
      </c>
      <c r="AL22" s="1115"/>
      <c r="AM22" s="154" t="s">
        <v>350</v>
      </c>
      <c r="AN22" s="173">
        <v>0</v>
      </c>
      <c r="AO22" s="136">
        <v>0</v>
      </c>
      <c r="AP22" s="136">
        <v>0</v>
      </c>
      <c r="AQ22" s="136">
        <v>0</v>
      </c>
      <c r="AR22" s="136">
        <v>0</v>
      </c>
      <c r="AS22" s="136">
        <v>0</v>
      </c>
      <c r="AT22" s="136">
        <v>0</v>
      </c>
      <c r="AU22" s="136">
        <v>0</v>
      </c>
      <c r="AV22" s="136">
        <v>0</v>
      </c>
      <c r="AW22" s="493">
        <v>0</v>
      </c>
      <c r="AX22" s="1115"/>
      <c r="AY22" s="154" t="s">
        <v>350</v>
      </c>
      <c r="AZ22" s="136">
        <v>0</v>
      </c>
      <c r="BA22" s="136">
        <v>0</v>
      </c>
      <c r="BB22" s="136">
        <v>0</v>
      </c>
      <c r="BC22" s="136">
        <v>0</v>
      </c>
      <c r="BD22" s="136">
        <v>0</v>
      </c>
      <c r="BE22" s="136">
        <v>0</v>
      </c>
      <c r="BF22" s="156">
        <v>0</v>
      </c>
      <c r="BG22" s="467">
        <v>419</v>
      </c>
      <c r="BH22" s="300"/>
    </row>
    <row r="23" spans="1:60" x14ac:dyDescent="0.2">
      <c r="A23" s="1"/>
      <c r="B23" s="1115"/>
      <c r="C23" s="154" t="s">
        <v>351</v>
      </c>
      <c r="D23" s="173">
        <v>0</v>
      </c>
      <c r="E23" s="136">
        <v>0</v>
      </c>
      <c r="F23" s="136">
        <v>0</v>
      </c>
      <c r="G23" s="136">
        <v>0</v>
      </c>
      <c r="H23" s="136">
        <v>0</v>
      </c>
      <c r="I23" s="136">
        <v>0</v>
      </c>
      <c r="J23" s="136">
        <v>0</v>
      </c>
      <c r="K23" s="136">
        <v>0</v>
      </c>
      <c r="L23" s="136">
        <v>0</v>
      </c>
      <c r="M23" s="493">
        <v>0</v>
      </c>
      <c r="N23" s="1115"/>
      <c r="O23" s="154" t="s">
        <v>351</v>
      </c>
      <c r="P23" s="173">
        <v>0</v>
      </c>
      <c r="Q23" s="136">
        <v>0</v>
      </c>
      <c r="R23" s="136">
        <v>0</v>
      </c>
      <c r="S23" s="136">
        <v>0</v>
      </c>
      <c r="T23" s="136">
        <v>0</v>
      </c>
      <c r="U23" s="136">
        <v>0</v>
      </c>
      <c r="V23" s="136">
        <v>0</v>
      </c>
      <c r="W23" s="136">
        <v>0</v>
      </c>
      <c r="X23" s="136">
        <v>0</v>
      </c>
      <c r="Y23" s="493">
        <v>0</v>
      </c>
      <c r="Z23" s="1115"/>
      <c r="AA23" s="154" t="s">
        <v>351</v>
      </c>
      <c r="AB23" s="173">
        <v>0</v>
      </c>
      <c r="AC23" s="136">
        <v>0</v>
      </c>
      <c r="AD23" s="136">
        <v>0</v>
      </c>
      <c r="AE23" s="136">
        <v>0</v>
      </c>
      <c r="AF23" s="136">
        <v>0</v>
      </c>
      <c r="AG23" s="136">
        <v>0</v>
      </c>
      <c r="AH23" s="136">
        <v>1</v>
      </c>
      <c r="AI23" s="136">
        <v>0</v>
      </c>
      <c r="AJ23" s="136">
        <v>22</v>
      </c>
      <c r="AK23" s="493">
        <v>0</v>
      </c>
      <c r="AL23" s="1115"/>
      <c r="AM23" s="154" t="s">
        <v>351</v>
      </c>
      <c r="AN23" s="173">
        <v>481</v>
      </c>
      <c r="AO23" s="136">
        <v>0</v>
      </c>
      <c r="AP23" s="136">
        <v>198</v>
      </c>
      <c r="AQ23" s="136">
        <v>0</v>
      </c>
      <c r="AR23" s="136">
        <v>0</v>
      </c>
      <c r="AS23" s="136">
        <v>0</v>
      </c>
      <c r="AT23" s="136">
        <v>0</v>
      </c>
      <c r="AU23" s="136">
        <v>0</v>
      </c>
      <c r="AV23" s="136">
        <v>0</v>
      </c>
      <c r="AW23" s="493">
        <v>0</v>
      </c>
      <c r="AX23" s="1115"/>
      <c r="AY23" s="154" t="s">
        <v>351</v>
      </c>
      <c r="AZ23" s="136">
        <v>0</v>
      </c>
      <c r="BA23" s="136">
        <v>0</v>
      </c>
      <c r="BB23" s="136">
        <v>0</v>
      </c>
      <c r="BC23" s="136">
        <v>0</v>
      </c>
      <c r="BD23" s="136">
        <v>0</v>
      </c>
      <c r="BE23" s="136">
        <v>0</v>
      </c>
      <c r="BF23" s="156">
        <v>0</v>
      </c>
      <c r="BG23" s="467">
        <v>702</v>
      </c>
      <c r="BH23" s="300"/>
    </row>
    <row r="24" spans="1:60" x14ac:dyDescent="0.2">
      <c r="A24" s="1"/>
      <c r="B24" s="1115"/>
      <c r="C24" s="154" t="s">
        <v>352</v>
      </c>
      <c r="D24" s="173">
        <v>0</v>
      </c>
      <c r="E24" s="136">
        <v>0</v>
      </c>
      <c r="F24" s="136">
        <v>0</v>
      </c>
      <c r="G24" s="136">
        <v>0</v>
      </c>
      <c r="H24" s="136">
        <v>0</v>
      </c>
      <c r="I24" s="136">
        <v>0</v>
      </c>
      <c r="J24" s="136">
        <v>0</v>
      </c>
      <c r="K24" s="136">
        <v>0</v>
      </c>
      <c r="L24" s="136">
        <v>0</v>
      </c>
      <c r="M24" s="493">
        <v>0</v>
      </c>
      <c r="N24" s="1115"/>
      <c r="O24" s="154" t="s">
        <v>352</v>
      </c>
      <c r="P24" s="173">
        <v>0</v>
      </c>
      <c r="Q24" s="136">
        <v>0</v>
      </c>
      <c r="R24" s="136">
        <v>0</v>
      </c>
      <c r="S24" s="136">
        <v>0</v>
      </c>
      <c r="T24" s="136">
        <v>0</v>
      </c>
      <c r="U24" s="136">
        <v>0</v>
      </c>
      <c r="V24" s="136">
        <v>0</v>
      </c>
      <c r="W24" s="136">
        <v>0</v>
      </c>
      <c r="X24" s="136">
        <v>0</v>
      </c>
      <c r="Y24" s="493">
        <v>0</v>
      </c>
      <c r="Z24" s="1115"/>
      <c r="AA24" s="154" t="s">
        <v>352</v>
      </c>
      <c r="AB24" s="173">
        <v>0</v>
      </c>
      <c r="AC24" s="136">
        <v>0</v>
      </c>
      <c r="AD24" s="136">
        <v>0</v>
      </c>
      <c r="AE24" s="136">
        <v>0</v>
      </c>
      <c r="AF24" s="136">
        <v>0</v>
      </c>
      <c r="AG24" s="136">
        <v>14</v>
      </c>
      <c r="AH24" s="136">
        <v>0</v>
      </c>
      <c r="AI24" s="136">
        <v>0</v>
      </c>
      <c r="AJ24" s="136">
        <v>0</v>
      </c>
      <c r="AK24" s="493">
        <v>0</v>
      </c>
      <c r="AL24" s="1115"/>
      <c r="AM24" s="154" t="s">
        <v>352</v>
      </c>
      <c r="AN24" s="173">
        <v>0</v>
      </c>
      <c r="AO24" s="136">
        <v>0</v>
      </c>
      <c r="AP24" s="136">
        <v>0</v>
      </c>
      <c r="AQ24" s="136">
        <v>0</v>
      </c>
      <c r="AR24" s="136">
        <v>0</v>
      </c>
      <c r="AS24" s="136">
        <v>0</v>
      </c>
      <c r="AT24" s="136">
        <v>0</v>
      </c>
      <c r="AU24" s="136">
        <v>0</v>
      </c>
      <c r="AV24" s="136">
        <v>0</v>
      </c>
      <c r="AW24" s="493">
        <v>0</v>
      </c>
      <c r="AX24" s="1115"/>
      <c r="AY24" s="154" t="s">
        <v>352</v>
      </c>
      <c r="AZ24" s="136">
        <v>0</v>
      </c>
      <c r="BA24" s="136">
        <v>0</v>
      </c>
      <c r="BB24" s="136">
        <v>0</v>
      </c>
      <c r="BC24" s="136">
        <v>0</v>
      </c>
      <c r="BD24" s="136">
        <v>0</v>
      </c>
      <c r="BE24" s="136">
        <v>0</v>
      </c>
      <c r="BF24" s="156">
        <v>0</v>
      </c>
      <c r="BG24" s="467">
        <v>14</v>
      </c>
      <c r="BH24" s="300"/>
    </row>
    <row r="25" spans="1:60" ht="13.5" customHeight="1" x14ac:dyDescent="0.2">
      <c r="A25" s="1"/>
      <c r="B25" s="1124"/>
      <c r="C25" s="143" t="s">
        <v>353</v>
      </c>
      <c r="D25" s="175">
        <v>0</v>
      </c>
      <c r="E25" s="126">
        <v>0</v>
      </c>
      <c r="F25" s="126">
        <v>0</v>
      </c>
      <c r="G25" s="126">
        <v>0</v>
      </c>
      <c r="H25" s="126">
        <v>0</v>
      </c>
      <c r="I25" s="126">
        <v>0</v>
      </c>
      <c r="J25" s="126">
        <v>0</v>
      </c>
      <c r="K25" s="126">
        <v>0</v>
      </c>
      <c r="L25" s="126">
        <v>0</v>
      </c>
      <c r="M25" s="494">
        <v>0</v>
      </c>
      <c r="N25" s="1124"/>
      <c r="O25" s="143" t="s">
        <v>353</v>
      </c>
      <c r="P25" s="175">
        <v>0</v>
      </c>
      <c r="Q25" s="126">
        <v>0</v>
      </c>
      <c r="R25" s="126">
        <v>16</v>
      </c>
      <c r="S25" s="126">
        <v>0</v>
      </c>
      <c r="T25" s="126">
        <v>0</v>
      </c>
      <c r="U25" s="126">
        <v>0</v>
      </c>
      <c r="V25" s="126">
        <v>0</v>
      </c>
      <c r="W25" s="126">
        <v>0</v>
      </c>
      <c r="X25" s="126">
        <v>0</v>
      </c>
      <c r="Y25" s="494">
        <v>0</v>
      </c>
      <c r="Z25" s="1124"/>
      <c r="AA25" s="143" t="s">
        <v>353</v>
      </c>
      <c r="AB25" s="175">
        <v>0</v>
      </c>
      <c r="AC25" s="126">
        <v>0</v>
      </c>
      <c r="AD25" s="126">
        <v>0</v>
      </c>
      <c r="AE25" s="126">
        <v>0</v>
      </c>
      <c r="AF25" s="126">
        <v>0</v>
      </c>
      <c r="AG25" s="126">
        <v>0</v>
      </c>
      <c r="AH25" s="126">
        <v>15</v>
      </c>
      <c r="AI25" s="126">
        <v>0</v>
      </c>
      <c r="AJ25" s="126">
        <v>0</v>
      </c>
      <c r="AK25" s="494">
        <v>0</v>
      </c>
      <c r="AL25" s="1124"/>
      <c r="AM25" s="143" t="s">
        <v>353</v>
      </c>
      <c r="AN25" s="175">
        <v>0</v>
      </c>
      <c r="AO25" s="126">
        <v>0</v>
      </c>
      <c r="AP25" s="126">
        <v>0</v>
      </c>
      <c r="AQ25" s="126">
        <v>0</v>
      </c>
      <c r="AR25" s="126">
        <v>0</v>
      </c>
      <c r="AS25" s="126">
        <v>0</v>
      </c>
      <c r="AT25" s="126">
        <v>0</v>
      </c>
      <c r="AU25" s="126">
        <v>0</v>
      </c>
      <c r="AV25" s="126">
        <v>0</v>
      </c>
      <c r="AW25" s="494">
        <v>0</v>
      </c>
      <c r="AX25" s="1124"/>
      <c r="AY25" s="143" t="s">
        <v>353</v>
      </c>
      <c r="AZ25" s="126">
        <v>0</v>
      </c>
      <c r="BA25" s="126">
        <v>0</v>
      </c>
      <c r="BB25" s="126">
        <v>8</v>
      </c>
      <c r="BC25" s="126">
        <v>0</v>
      </c>
      <c r="BD25" s="126">
        <v>0</v>
      </c>
      <c r="BE25" s="126">
        <v>100</v>
      </c>
      <c r="BF25" s="159">
        <v>0</v>
      </c>
      <c r="BG25" s="495">
        <v>139</v>
      </c>
      <c r="BH25" s="300"/>
    </row>
    <row r="26" spans="1:60" ht="13.5" customHeight="1" x14ac:dyDescent="0.2">
      <c r="A26" s="1"/>
      <c r="B26" s="1133" t="s">
        <v>354</v>
      </c>
      <c r="C26" s="161" t="s">
        <v>354</v>
      </c>
      <c r="D26" s="177">
        <v>0</v>
      </c>
      <c r="E26" s="118">
        <v>0</v>
      </c>
      <c r="F26" s="118">
        <v>0</v>
      </c>
      <c r="G26" s="118">
        <v>275</v>
      </c>
      <c r="H26" s="118">
        <v>121</v>
      </c>
      <c r="I26" s="118">
        <v>50</v>
      </c>
      <c r="J26" s="118">
        <v>181</v>
      </c>
      <c r="K26" s="118">
        <v>1644</v>
      </c>
      <c r="L26" s="118">
        <v>246</v>
      </c>
      <c r="M26" s="550">
        <v>313</v>
      </c>
      <c r="N26" s="1133" t="s">
        <v>354</v>
      </c>
      <c r="O26" s="161" t="s">
        <v>354</v>
      </c>
      <c r="P26" s="177">
        <v>34</v>
      </c>
      <c r="Q26" s="118">
        <v>236</v>
      </c>
      <c r="R26" s="118">
        <v>907</v>
      </c>
      <c r="S26" s="118">
        <v>713</v>
      </c>
      <c r="T26" s="118">
        <v>167</v>
      </c>
      <c r="U26" s="118">
        <v>222</v>
      </c>
      <c r="V26" s="118">
        <v>4114</v>
      </c>
      <c r="W26" s="118">
        <v>0</v>
      </c>
      <c r="X26" s="118">
        <v>1</v>
      </c>
      <c r="Y26" s="550">
        <v>13</v>
      </c>
      <c r="Z26" s="1133" t="s">
        <v>354</v>
      </c>
      <c r="AA26" s="161" t="s">
        <v>354</v>
      </c>
      <c r="AB26" s="177">
        <v>1039</v>
      </c>
      <c r="AC26" s="118">
        <v>821</v>
      </c>
      <c r="AD26" s="118">
        <v>4964</v>
      </c>
      <c r="AE26" s="118">
        <v>848</v>
      </c>
      <c r="AF26" s="118">
        <v>162</v>
      </c>
      <c r="AG26" s="118">
        <v>1</v>
      </c>
      <c r="AH26" s="118">
        <v>584</v>
      </c>
      <c r="AI26" s="118">
        <v>815</v>
      </c>
      <c r="AJ26" s="118">
        <v>4</v>
      </c>
      <c r="AK26" s="550">
        <v>0</v>
      </c>
      <c r="AL26" s="1133" t="s">
        <v>354</v>
      </c>
      <c r="AM26" s="161" t="s">
        <v>354</v>
      </c>
      <c r="AN26" s="177">
        <v>0</v>
      </c>
      <c r="AO26" s="118">
        <v>352</v>
      </c>
      <c r="AP26" s="118">
        <v>436</v>
      </c>
      <c r="AQ26" s="118">
        <v>327</v>
      </c>
      <c r="AR26" s="118">
        <v>2902</v>
      </c>
      <c r="AS26" s="118">
        <v>269</v>
      </c>
      <c r="AT26" s="118">
        <v>2516</v>
      </c>
      <c r="AU26" s="118">
        <v>3803</v>
      </c>
      <c r="AV26" s="118">
        <v>0</v>
      </c>
      <c r="AW26" s="550">
        <v>150</v>
      </c>
      <c r="AX26" s="1133" t="s">
        <v>354</v>
      </c>
      <c r="AY26" s="161" t="s">
        <v>354</v>
      </c>
      <c r="AZ26" s="118">
        <v>336</v>
      </c>
      <c r="BA26" s="118">
        <v>312</v>
      </c>
      <c r="BB26" s="118">
        <v>96</v>
      </c>
      <c r="BC26" s="118">
        <v>0</v>
      </c>
      <c r="BD26" s="118">
        <v>127</v>
      </c>
      <c r="BE26" s="118">
        <v>72</v>
      </c>
      <c r="BF26" s="163">
        <v>0</v>
      </c>
      <c r="BG26" s="551">
        <v>30173</v>
      </c>
      <c r="BH26" s="300"/>
    </row>
    <row r="27" spans="1:60" ht="13.5" customHeight="1" x14ac:dyDescent="0.2">
      <c r="A27" s="1"/>
      <c r="B27" s="1115"/>
      <c r="C27" s="152" t="s">
        <v>355</v>
      </c>
      <c r="D27" s="25">
        <v>0</v>
      </c>
      <c r="E27" s="9">
        <v>0</v>
      </c>
      <c r="F27" s="9">
        <v>0</v>
      </c>
      <c r="G27" s="9">
        <v>0</v>
      </c>
      <c r="H27" s="9">
        <v>0</v>
      </c>
      <c r="I27" s="9">
        <v>0</v>
      </c>
      <c r="J27" s="9">
        <v>0</v>
      </c>
      <c r="K27" s="9">
        <v>0</v>
      </c>
      <c r="L27" s="9">
        <v>0</v>
      </c>
      <c r="M27" s="492">
        <v>0</v>
      </c>
      <c r="N27" s="1115"/>
      <c r="O27" s="152" t="s">
        <v>355</v>
      </c>
      <c r="P27" s="25">
        <v>0</v>
      </c>
      <c r="Q27" s="9">
        <v>0</v>
      </c>
      <c r="R27" s="9">
        <v>54</v>
      </c>
      <c r="S27" s="9">
        <v>0</v>
      </c>
      <c r="T27" s="9">
        <v>0</v>
      </c>
      <c r="U27" s="9">
        <v>0</v>
      </c>
      <c r="V27" s="9">
        <v>0</v>
      </c>
      <c r="W27" s="9">
        <v>0</v>
      </c>
      <c r="X27" s="9">
        <v>0</v>
      </c>
      <c r="Y27" s="492">
        <v>0</v>
      </c>
      <c r="Z27" s="1115"/>
      <c r="AA27" s="152" t="s">
        <v>355</v>
      </c>
      <c r="AB27" s="25">
        <v>0</v>
      </c>
      <c r="AC27" s="9">
        <v>0</v>
      </c>
      <c r="AD27" s="9">
        <v>86</v>
      </c>
      <c r="AE27" s="9">
        <v>0</v>
      </c>
      <c r="AF27" s="9">
        <v>0</v>
      </c>
      <c r="AG27" s="9">
        <v>0</v>
      </c>
      <c r="AH27" s="9">
        <v>0</v>
      </c>
      <c r="AI27" s="9">
        <v>0</v>
      </c>
      <c r="AJ27" s="9">
        <v>0</v>
      </c>
      <c r="AK27" s="492">
        <v>0</v>
      </c>
      <c r="AL27" s="1115"/>
      <c r="AM27" s="152" t="s">
        <v>355</v>
      </c>
      <c r="AN27" s="25">
        <v>0</v>
      </c>
      <c r="AO27" s="9">
        <v>0</v>
      </c>
      <c r="AP27" s="9">
        <v>0</v>
      </c>
      <c r="AQ27" s="9">
        <v>0</v>
      </c>
      <c r="AR27" s="9">
        <v>0</v>
      </c>
      <c r="AS27" s="9">
        <v>0</v>
      </c>
      <c r="AT27" s="9">
        <v>0</v>
      </c>
      <c r="AU27" s="9">
        <v>0</v>
      </c>
      <c r="AV27" s="9">
        <v>0</v>
      </c>
      <c r="AW27" s="492">
        <v>0</v>
      </c>
      <c r="AX27" s="1115"/>
      <c r="AY27" s="152" t="s">
        <v>355</v>
      </c>
      <c r="AZ27" s="9">
        <v>0</v>
      </c>
      <c r="BA27" s="9">
        <v>0</v>
      </c>
      <c r="BB27" s="9">
        <v>0</v>
      </c>
      <c r="BC27" s="9">
        <v>0</v>
      </c>
      <c r="BD27" s="9">
        <v>0</v>
      </c>
      <c r="BE27" s="9">
        <v>0</v>
      </c>
      <c r="BF27" s="13">
        <v>0</v>
      </c>
      <c r="BG27" s="299">
        <v>140</v>
      </c>
      <c r="BH27" s="300"/>
    </row>
    <row r="28" spans="1:60" ht="13.5" customHeight="1" x14ac:dyDescent="0.2">
      <c r="A28" s="1"/>
      <c r="B28" s="1115"/>
      <c r="C28" s="154" t="s">
        <v>356</v>
      </c>
      <c r="D28" s="173">
        <v>0</v>
      </c>
      <c r="E28" s="136">
        <v>0</v>
      </c>
      <c r="F28" s="136">
        <v>0</v>
      </c>
      <c r="G28" s="136">
        <v>0</v>
      </c>
      <c r="H28" s="136">
        <v>0</v>
      </c>
      <c r="I28" s="136">
        <v>0</v>
      </c>
      <c r="J28" s="136">
        <v>0</v>
      </c>
      <c r="K28" s="136">
        <v>0</v>
      </c>
      <c r="L28" s="136">
        <v>0</v>
      </c>
      <c r="M28" s="493">
        <v>0</v>
      </c>
      <c r="N28" s="1115"/>
      <c r="O28" s="154" t="s">
        <v>356</v>
      </c>
      <c r="P28" s="173">
        <v>0</v>
      </c>
      <c r="Q28" s="136">
        <v>20</v>
      </c>
      <c r="R28" s="136">
        <v>0</v>
      </c>
      <c r="S28" s="136">
        <v>0</v>
      </c>
      <c r="T28" s="136">
        <v>0</v>
      </c>
      <c r="U28" s="136">
        <v>0</v>
      </c>
      <c r="V28" s="136">
        <v>0</v>
      </c>
      <c r="W28" s="136">
        <v>0</v>
      </c>
      <c r="X28" s="136">
        <v>0</v>
      </c>
      <c r="Y28" s="493">
        <v>0</v>
      </c>
      <c r="Z28" s="1115"/>
      <c r="AA28" s="154" t="s">
        <v>356</v>
      </c>
      <c r="AB28" s="173">
        <v>0</v>
      </c>
      <c r="AC28" s="136">
        <v>0</v>
      </c>
      <c r="AD28" s="136">
        <v>0</v>
      </c>
      <c r="AE28" s="136">
        <v>0</v>
      </c>
      <c r="AF28" s="136">
        <v>0</v>
      </c>
      <c r="AG28" s="136">
        <v>0</v>
      </c>
      <c r="AH28" s="136">
        <v>0</v>
      </c>
      <c r="AI28" s="136">
        <v>0</v>
      </c>
      <c r="AJ28" s="136">
        <v>0</v>
      </c>
      <c r="AK28" s="493">
        <v>0</v>
      </c>
      <c r="AL28" s="1115"/>
      <c r="AM28" s="154" t="s">
        <v>356</v>
      </c>
      <c r="AN28" s="173">
        <v>0</v>
      </c>
      <c r="AO28" s="136">
        <v>0</v>
      </c>
      <c r="AP28" s="136">
        <v>0</v>
      </c>
      <c r="AQ28" s="136">
        <v>0</v>
      </c>
      <c r="AR28" s="136">
        <v>0</v>
      </c>
      <c r="AS28" s="136">
        <v>0</v>
      </c>
      <c r="AT28" s="136">
        <v>0</v>
      </c>
      <c r="AU28" s="136">
        <v>0</v>
      </c>
      <c r="AV28" s="136">
        <v>0</v>
      </c>
      <c r="AW28" s="493">
        <v>0</v>
      </c>
      <c r="AX28" s="1115"/>
      <c r="AY28" s="154" t="s">
        <v>356</v>
      </c>
      <c r="AZ28" s="136">
        <v>0</v>
      </c>
      <c r="BA28" s="136">
        <v>0</v>
      </c>
      <c r="BB28" s="136">
        <v>0</v>
      </c>
      <c r="BC28" s="136">
        <v>0</v>
      </c>
      <c r="BD28" s="136">
        <v>0</v>
      </c>
      <c r="BE28" s="136">
        <v>0</v>
      </c>
      <c r="BF28" s="156">
        <v>0</v>
      </c>
      <c r="BG28" s="467">
        <v>20</v>
      </c>
      <c r="BH28" s="300"/>
    </row>
    <row r="29" spans="1:60" ht="13.5" customHeight="1" x14ac:dyDescent="0.2">
      <c r="A29" s="1"/>
      <c r="B29" s="1115"/>
      <c r="C29" s="154" t="s">
        <v>357</v>
      </c>
      <c r="D29" s="173">
        <v>0</v>
      </c>
      <c r="E29" s="136">
        <v>0</v>
      </c>
      <c r="F29" s="136">
        <v>0</v>
      </c>
      <c r="G29" s="136">
        <v>0</v>
      </c>
      <c r="H29" s="136">
        <v>0</v>
      </c>
      <c r="I29" s="136">
        <v>0</v>
      </c>
      <c r="J29" s="136">
        <v>0</v>
      </c>
      <c r="K29" s="136">
        <v>0</v>
      </c>
      <c r="L29" s="136">
        <v>0</v>
      </c>
      <c r="M29" s="493">
        <v>0</v>
      </c>
      <c r="N29" s="1115"/>
      <c r="O29" s="154" t="s">
        <v>357</v>
      </c>
      <c r="P29" s="173">
        <v>0</v>
      </c>
      <c r="Q29" s="136">
        <v>0</v>
      </c>
      <c r="R29" s="136">
        <v>0</v>
      </c>
      <c r="S29" s="136">
        <v>12</v>
      </c>
      <c r="T29" s="136">
        <v>0</v>
      </c>
      <c r="U29" s="136">
        <v>0</v>
      </c>
      <c r="V29" s="136">
        <v>0</v>
      </c>
      <c r="W29" s="136">
        <v>0</v>
      </c>
      <c r="X29" s="136">
        <v>0</v>
      </c>
      <c r="Y29" s="493">
        <v>0</v>
      </c>
      <c r="Z29" s="1115"/>
      <c r="AA29" s="154" t="s">
        <v>357</v>
      </c>
      <c r="AB29" s="173">
        <v>0</v>
      </c>
      <c r="AC29" s="136">
        <v>0</v>
      </c>
      <c r="AD29" s="136">
        <v>0</v>
      </c>
      <c r="AE29" s="136">
        <v>20</v>
      </c>
      <c r="AF29" s="136">
        <v>20</v>
      </c>
      <c r="AG29" s="136">
        <v>0</v>
      </c>
      <c r="AH29" s="136">
        <v>65</v>
      </c>
      <c r="AI29" s="136">
        <v>0</v>
      </c>
      <c r="AJ29" s="136">
        <v>0</v>
      </c>
      <c r="AK29" s="493">
        <v>0</v>
      </c>
      <c r="AL29" s="1115"/>
      <c r="AM29" s="154" t="s">
        <v>357</v>
      </c>
      <c r="AN29" s="173">
        <v>0</v>
      </c>
      <c r="AO29" s="136">
        <v>0</v>
      </c>
      <c r="AP29" s="136">
        <v>0</v>
      </c>
      <c r="AQ29" s="136">
        <v>0</v>
      </c>
      <c r="AR29" s="136">
        <v>0</v>
      </c>
      <c r="AS29" s="136">
        <v>0</v>
      </c>
      <c r="AT29" s="136">
        <v>0</v>
      </c>
      <c r="AU29" s="136">
        <v>0</v>
      </c>
      <c r="AV29" s="136">
        <v>0</v>
      </c>
      <c r="AW29" s="493">
        <v>22</v>
      </c>
      <c r="AX29" s="1115"/>
      <c r="AY29" s="154" t="s">
        <v>357</v>
      </c>
      <c r="AZ29" s="136">
        <v>0</v>
      </c>
      <c r="BA29" s="136">
        <v>0</v>
      </c>
      <c r="BB29" s="136">
        <v>0</v>
      </c>
      <c r="BC29" s="136">
        <v>0</v>
      </c>
      <c r="BD29" s="136">
        <v>0</v>
      </c>
      <c r="BE29" s="136">
        <v>0</v>
      </c>
      <c r="BF29" s="156">
        <v>0</v>
      </c>
      <c r="BG29" s="467">
        <v>139</v>
      </c>
      <c r="BH29" s="300"/>
    </row>
    <row r="30" spans="1:60" ht="13.5" customHeight="1" x14ac:dyDescent="0.2">
      <c r="A30" s="1"/>
      <c r="B30" s="1115"/>
      <c r="C30" s="154" t="s">
        <v>358</v>
      </c>
      <c r="D30" s="173">
        <v>0</v>
      </c>
      <c r="E30" s="136">
        <v>0</v>
      </c>
      <c r="F30" s="136">
        <v>0</v>
      </c>
      <c r="G30" s="136">
        <v>0</v>
      </c>
      <c r="H30" s="136">
        <v>0</v>
      </c>
      <c r="I30" s="136">
        <v>0</v>
      </c>
      <c r="J30" s="136">
        <v>0</v>
      </c>
      <c r="K30" s="136">
        <v>0</v>
      </c>
      <c r="L30" s="136">
        <v>17</v>
      </c>
      <c r="M30" s="493">
        <v>0</v>
      </c>
      <c r="N30" s="1115"/>
      <c r="O30" s="154" t="s">
        <v>358</v>
      </c>
      <c r="P30" s="173">
        <v>0</v>
      </c>
      <c r="Q30" s="136">
        <v>0</v>
      </c>
      <c r="R30" s="136">
        <v>18</v>
      </c>
      <c r="S30" s="136">
        <v>0</v>
      </c>
      <c r="T30" s="136">
        <v>80</v>
      </c>
      <c r="U30" s="136">
        <v>0</v>
      </c>
      <c r="V30" s="136">
        <v>0</v>
      </c>
      <c r="W30" s="136">
        <v>0</v>
      </c>
      <c r="X30" s="136">
        <v>0</v>
      </c>
      <c r="Y30" s="493">
        <v>0</v>
      </c>
      <c r="Z30" s="1115"/>
      <c r="AA30" s="154" t="s">
        <v>358</v>
      </c>
      <c r="AB30" s="173">
        <v>0</v>
      </c>
      <c r="AC30" s="136">
        <v>0</v>
      </c>
      <c r="AD30" s="136">
        <v>259</v>
      </c>
      <c r="AE30" s="136">
        <v>77</v>
      </c>
      <c r="AF30" s="136">
        <v>0</v>
      </c>
      <c r="AG30" s="136">
        <v>0</v>
      </c>
      <c r="AH30" s="136">
        <v>41</v>
      </c>
      <c r="AI30" s="136">
        <v>0</v>
      </c>
      <c r="AJ30" s="136">
        <v>0</v>
      </c>
      <c r="AK30" s="493">
        <v>0</v>
      </c>
      <c r="AL30" s="1115"/>
      <c r="AM30" s="154" t="s">
        <v>358</v>
      </c>
      <c r="AN30" s="173">
        <v>0</v>
      </c>
      <c r="AO30" s="136">
        <v>220</v>
      </c>
      <c r="AP30" s="136">
        <v>0</v>
      </c>
      <c r="AQ30" s="136">
        <v>0</v>
      </c>
      <c r="AR30" s="136">
        <v>0</v>
      </c>
      <c r="AS30" s="136">
        <v>0</v>
      </c>
      <c r="AT30" s="136">
        <v>0</v>
      </c>
      <c r="AU30" s="136">
        <v>0</v>
      </c>
      <c r="AV30" s="136">
        <v>0</v>
      </c>
      <c r="AW30" s="493">
        <v>0</v>
      </c>
      <c r="AX30" s="1115"/>
      <c r="AY30" s="154" t="s">
        <v>358</v>
      </c>
      <c r="AZ30" s="136">
        <v>0</v>
      </c>
      <c r="BA30" s="136">
        <v>0</v>
      </c>
      <c r="BB30" s="136">
        <v>0</v>
      </c>
      <c r="BC30" s="136">
        <v>0</v>
      </c>
      <c r="BD30" s="136">
        <v>0</v>
      </c>
      <c r="BE30" s="136">
        <v>0</v>
      </c>
      <c r="BF30" s="156">
        <v>0</v>
      </c>
      <c r="BG30" s="467">
        <v>712</v>
      </c>
      <c r="BH30" s="300"/>
    </row>
    <row r="31" spans="1:60" x14ac:dyDescent="0.2">
      <c r="A31" s="1"/>
      <c r="B31" s="1115"/>
      <c r="C31" s="154" t="s">
        <v>359</v>
      </c>
      <c r="D31" s="173">
        <v>0</v>
      </c>
      <c r="E31" s="136">
        <v>0</v>
      </c>
      <c r="F31" s="136">
        <v>0</v>
      </c>
      <c r="G31" s="136">
        <v>11</v>
      </c>
      <c r="H31" s="136">
        <v>0</v>
      </c>
      <c r="I31" s="136">
        <v>0</v>
      </c>
      <c r="J31" s="136">
        <v>130</v>
      </c>
      <c r="K31" s="136">
        <v>1359</v>
      </c>
      <c r="L31" s="136">
        <v>7</v>
      </c>
      <c r="M31" s="493">
        <v>0</v>
      </c>
      <c r="N31" s="1115"/>
      <c r="O31" s="154" t="s">
        <v>359</v>
      </c>
      <c r="P31" s="173">
        <v>3</v>
      </c>
      <c r="Q31" s="136">
        <v>40</v>
      </c>
      <c r="R31" s="136">
        <v>158</v>
      </c>
      <c r="S31" s="136">
        <v>225</v>
      </c>
      <c r="T31" s="136">
        <v>0</v>
      </c>
      <c r="U31" s="136">
        <v>186</v>
      </c>
      <c r="V31" s="136">
        <v>0</v>
      </c>
      <c r="W31" s="136">
        <v>0</v>
      </c>
      <c r="X31" s="136">
        <v>1</v>
      </c>
      <c r="Y31" s="493">
        <v>13</v>
      </c>
      <c r="Z31" s="1115"/>
      <c r="AA31" s="154" t="s">
        <v>359</v>
      </c>
      <c r="AB31" s="173">
        <v>111</v>
      </c>
      <c r="AC31" s="136">
        <v>802</v>
      </c>
      <c r="AD31" s="136">
        <v>2821</v>
      </c>
      <c r="AE31" s="136">
        <v>0</v>
      </c>
      <c r="AF31" s="136">
        <v>142</v>
      </c>
      <c r="AG31" s="136">
        <v>0</v>
      </c>
      <c r="AH31" s="136">
        <v>159</v>
      </c>
      <c r="AI31" s="136">
        <v>61</v>
      </c>
      <c r="AJ31" s="136">
        <v>4</v>
      </c>
      <c r="AK31" s="493">
        <v>0</v>
      </c>
      <c r="AL31" s="1115"/>
      <c r="AM31" s="154" t="s">
        <v>359</v>
      </c>
      <c r="AN31" s="173">
        <v>0</v>
      </c>
      <c r="AO31" s="136">
        <v>108</v>
      </c>
      <c r="AP31" s="136">
        <v>148</v>
      </c>
      <c r="AQ31" s="136">
        <v>0</v>
      </c>
      <c r="AR31" s="136">
        <v>0</v>
      </c>
      <c r="AS31" s="136">
        <v>0</v>
      </c>
      <c r="AT31" s="136">
        <v>1334</v>
      </c>
      <c r="AU31" s="136">
        <v>1930</v>
      </c>
      <c r="AV31" s="136">
        <v>0</v>
      </c>
      <c r="AW31" s="493">
        <v>104</v>
      </c>
      <c r="AX31" s="1115"/>
      <c r="AY31" s="154" t="s">
        <v>359</v>
      </c>
      <c r="AZ31" s="136">
        <v>264</v>
      </c>
      <c r="BA31" s="136">
        <v>0</v>
      </c>
      <c r="BB31" s="136">
        <v>36</v>
      </c>
      <c r="BC31" s="136">
        <v>0</v>
      </c>
      <c r="BD31" s="136">
        <v>0</v>
      </c>
      <c r="BE31" s="136">
        <v>25</v>
      </c>
      <c r="BF31" s="156">
        <v>0</v>
      </c>
      <c r="BG31" s="467">
        <v>10182</v>
      </c>
      <c r="BH31" s="300"/>
    </row>
    <row r="32" spans="1:60" x14ac:dyDescent="0.2">
      <c r="A32" s="1"/>
      <c r="B32" s="1115"/>
      <c r="C32" s="154" t="s">
        <v>360</v>
      </c>
      <c r="D32" s="173">
        <v>0</v>
      </c>
      <c r="E32" s="136">
        <v>0</v>
      </c>
      <c r="F32" s="136">
        <v>0</v>
      </c>
      <c r="G32" s="136">
        <v>0</v>
      </c>
      <c r="H32" s="136">
        <v>0</v>
      </c>
      <c r="I32" s="136">
        <v>0</v>
      </c>
      <c r="J32" s="136">
        <v>0</v>
      </c>
      <c r="K32" s="136">
        <v>0</v>
      </c>
      <c r="L32" s="136">
        <v>0</v>
      </c>
      <c r="M32" s="493">
        <v>0</v>
      </c>
      <c r="N32" s="1115"/>
      <c r="O32" s="154" t="s">
        <v>360</v>
      </c>
      <c r="P32" s="173">
        <v>0</v>
      </c>
      <c r="Q32" s="136">
        <v>0</v>
      </c>
      <c r="R32" s="136">
        <v>0</v>
      </c>
      <c r="S32" s="136">
        <v>0</v>
      </c>
      <c r="T32" s="136">
        <v>0</v>
      </c>
      <c r="U32" s="136">
        <v>0</v>
      </c>
      <c r="V32" s="136">
        <v>0</v>
      </c>
      <c r="W32" s="136">
        <v>0</v>
      </c>
      <c r="X32" s="136">
        <v>0</v>
      </c>
      <c r="Y32" s="493">
        <v>0</v>
      </c>
      <c r="Z32" s="1115"/>
      <c r="AA32" s="154" t="s">
        <v>360</v>
      </c>
      <c r="AB32" s="173">
        <v>0</v>
      </c>
      <c r="AC32" s="136">
        <v>0</v>
      </c>
      <c r="AD32" s="136">
        <v>0</v>
      </c>
      <c r="AE32" s="136">
        <v>2</v>
      </c>
      <c r="AF32" s="136">
        <v>0</v>
      </c>
      <c r="AG32" s="136">
        <v>0</v>
      </c>
      <c r="AH32" s="136">
        <v>0</v>
      </c>
      <c r="AI32" s="136">
        <v>0</v>
      </c>
      <c r="AJ32" s="136">
        <v>0</v>
      </c>
      <c r="AK32" s="493">
        <v>0</v>
      </c>
      <c r="AL32" s="1115"/>
      <c r="AM32" s="154" t="s">
        <v>360</v>
      </c>
      <c r="AN32" s="173">
        <v>0</v>
      </c>
      <c r="AO32" s="136">
        <v>0</v>
      </c>
      <c r="AP32" s="136">
        <v>0</v>
      </c>
      <c r="AQ32" s="136">
        <v>0</v>
      </c>
      <c r="AR32" s="136">
        <v>0</v>
      </c>
      <c r="AS32" s="136">
        <v>0</v>
      </c>
      <c r="AT32" s="136">
        <v>0</v>
      </c>
      <c r="AU32" s="136">
        <v>0</v>
      </c>
      <c r="AV32" s="136">
        <v>0</v>
      </c>
      <c r="AW32" s="493">
        <v>0</v>
      </c>
      <c r="AX32" s="1115"/>
      <c r="AY32" s="154" t="s">
        <v>360</v>
      </c>
      <c r="AZ32" s="136">
        <v>0</v>
      </c>
      <c r="BA32" s="136">
        <v>0</v>
      </c>
      <c r="BB32" s="136">
        <v>0</v>
      </c>
      <c r="BC32" s="136">
        <v>0</v>
      </c>
      <c r="BD32" s="136">
        <v>0</v>
      </c>
      <c r="BE32" s="136">
        <v>0</v>
      </c>
      <c r="BF32" s="156">
        <v>0</v>
      </c>
      <c r="BG32" s="467">
        <v>2</v>
      </c>
      <c r="BH32" s="300"/>
    </row>
    <row r="33" spans="1:60" x14ac:dyDescent="0.2">
      <c r="A33" s="1"/>
      <c r="B33" s="1115"/>
      <c r="C33" s="154" t="s">
        <v>361</v>
      </c>
      <c r="D33" s="173">
        <v>0</v>
      </c>
      <c r="E33" s="136">
        <v>0</v>
      </c>
      <c r="F33" s="136">
        <v>0</v>
      </c>
      <c r="G33" s="136">
        <v>0</v>
      </c>
      <c r="H33" s="136">
        <v>0</v>
      </c>
      <c r="I33" s="136">
        <v>0</v>
      </c>
      <c r="J33" s="136">
        <v>0</v>
      </c>
      <c r="K33" s="136">
        <v>0</v>
      </c>
      <c r="L33" s="136">
        <v>0</v>
      </c>
      <c r="M33" s="493">
        <v>0</v>
      </c>
      <c r="N33" s="1115"/>
      <c r="O33" s="154" t="s">
        <v>361</v>
      </c>
      <c r="P33" s="173">
        <v>0</v>
      </c>
      <c r="Q33" s="136">
        <v>0</v>
      </c>
      <c r="R33" s="136">
        <v>0</v>
      </c>
      <c r="S33" s="136">
        <v>0</v>
      </c>
      <c r="T33" s="136">
        <v>0</v>
      </c>
      <c r="U33" s="136">
        <v>0</v>
      </c>
      <c r="V33" s="136">
        <v>0</v>
      </c>
      <c r="W33" s="136">
        <v>0</v>
      </c>
      <c r="X33" s="136">
        <v>0</v>
      </c>
      <c r="Y33" s="493">
        <v>0</v>
      </c>
      <c r="Z33" s="1115"/>
      <c r="AA33" s="154" t="s">
        <v>361</v>
      </c>
      <c r="AB33" s="173">
        <v>0</v>
      </c>
      <c r="AC33" s="136">
        <v>0</v>
      </c>
      <c r="AD33" s="136">
        <v>0</v>
      </c>
      <c r="AE33" s="136">
        <v>0</v>
      </c>
      <c r="AF33" s="136">
        <v>0</v>
      </c>
      <c r="AG33" s="136">
        <v>0</v>
      </c>
      <c r="AH33" s="136">
        <v>0</v>
      </c>
      <c r="AI33" s="136">
        <v>0</v>
      </c>
      <c r="AJ33" s="136">
        <v>0</v>
      </c>
      <c r="AK33" s="493">
        <v>0</v>
      </c>
      <c r="AL33" s="1115"/>
      <c r="AM33" s="154" t="s">
        <v>361</v>
      </c>
      <c r="AN33" s="173">
        <v>0</v>
      </c>
      <c r="AO33" s="136">
        <v>0</v>
      </c>
      <c r="AP33" s="136">
        <v>0</v>
      </c>
      <c r="AQ33" s="136">
        <v>0</v>
      </c>
      <c r="AR33" s="136">
        <v>0</v>
      </c>
      <c r="AS33" s="136">
        <v>0</v>
      </c>
      <c r="AT33" s="136">
        <v>0</v>
      </c>
      <c r="AU33" s="136">
        <v>0</v>
      </c>
      <c r="AV33" s="136">
        <v>0</v>
      </c>
      <c r="AW33" s="493">
        <v>0</v>
      </c>
      <c r="AX33" s="1115"/>
      <c r="AY33" s="154" t="s">
        <v>361</v>
      </c>
      <c r="AZ33" s="136">
        <v>0</v>
      </c>
      <c r="BA33" s="136">
        <v>0</v>
      </c>
      <c r="BB33" s="136">
        <v>0</v>
      </c>
      <c r="BC33" s="136">
        <v>0</v>
      </c>
      <c r="BD33" s="136">
        <v>0</v>
      </c>
      <c r="BE33" s="136">
        <v>0</v>
      </c>
      <c r="BF33" s="156">
        <v>0</v>
      </c>
      <c r="BG33" s="467">
        <v>0</v>
      </c>
      <c r="BH33" s="300"/>
    </row>
    <row r="34" spans="1:60" x14ac:dyDescent="0.2">
      <c r="A34" s="1"/>
      <c r="B34" s="1115"/>
      <c r="C34" s="154" t="s">
        <v>362</v>
      </c>
      <c r="D34" s="173">
        <v>0</v>
      </c>
      <c r="E34" s="136">
        <v>0</v>
      </c>
      <c r="F34" s="136">
        <v>0</v>
      </c>
      <c r="G34" s="136">
        <v>0</v>
      </c>
      <c r="H34" s="136">
        <v>0</v>
      </c>
      <c r="I34" s="136">
        <v>0</v>
      </c>
      <c r="J34" s="136">
        <v>0</v>
      </c>
      <c r="K34" s="136">
        <v>0</v>
      </c>
      <c r="L34" s="136">
        <v>0</v>
      </c>
      <c r="M34" s="493">
        <v>0</v>
      </c>
      <c r="N34" s="1115"/>
      <c r="O34" s="154" t="s">
        <v>362</v>
      </c>
      <c r="P34" s="173">
        <v>0</v>
      </c>
      <c r="Q34" s="136">
        <v>0</v>
      </c>
      <c r="R34" s="136">
        <v>0</v>
      </c>
      <c r="S34" s="136">
        <v>0</v>
      </c>
      <c r="T34" s="136">
        <v>0</v>
      </c>
      <c r="U34" s="136">
        <v>0</v>
      </c>
      <c r="V34" s="136">
        <v>0</v>
      </c>
      <c r="W34" s="136">
        <v>0</v>
      </c>
      <c r="X34" s="136">
        <v>0</v>
      </c>
      <c r="Y34" s="493">
        <v>0</v>
      </c>
      <c r="Z34" s="1115"/>
      <c r="AA34" s="154" t="s">
        <v>362</v>
      </c>
      <c r="AB34" s="173">
        <v>0</v>
      </c>
      <c r="AC34" s="136">
        <v>0</v>
      </c>
      <c r="AD34" s="136">
        <v>0</v>
      </c>
      <c r="AE34" s="136">
        <v>0</v>
      </c>
      <c r="AF34" s="136">
        <v>0</v>
      </c>
      <c r="AG34" s="136">
        <v>0</v>
      </c>
      <c r="AH34" s="136">
        <v>40</v>
      </c>
      <c r="AI34" s="136">
        <v>0</v>
      </c>
      <c r="AJ34" s="136">
        <v>0</v>
      </c>
      <c r="AK34" s="493">
        <v>0</v>
      </c>
      <c r="AL34" s="1115"/>
      <c r="AM34" s="154" t="s">
        <v>362</v>
      </c>
      <c r="AN34" s="173">
        <v>0</v>
      </c>
      <c r="AO34" s="136">
        <v>0</v>
      </c>
      <c r="AP34" s="136">
        <v>80</v>
      </c>
      <c r="AQ34" s="136">
        <v>0</v>
      </c>
      <c r="AR34" s="136">
        <v>0</v>
      </c>
      <c r="AS34" s="136">
        <v>0</v>
      </c>
      <c r="AT34" s="136">
        <v>0</v>
      </c>
      <c r="AU34" s="136">
        <v>0</v>
      </c>
      <c r="AV34" s="136">
        <v>0</v>
      </c>
      <c r="AW34" s="493">
        <v>0</v>
      </c>
      <c r="AX34" s="1115"/>
      <c r="AY34" s="154" t="s">
        <v>362</v>
      </c>
      <c r="AZ34" s="136">
        <v>0</v>
      </c>
      <c r="BA34" s="136">
        <v>0</v>
      </c>
      <c r="BB34" s="136">
        <v>0</v>
      </c>
      <c r="BC34" s="136">
        <v>0</v>
      </c>
      <c r="BD34" s="136">
        <v>0</v>
      </c>
      <c r="BE34" s="136">
        <v>0</v>
      </c>
      <c r="BF34" s="156">
        <v>0</v>
      </c>
      <c r="BG34" s="467">
        <v>120</v>
      </c>
      <c r="BH34" s="300"/>
    </row>
    <row r="35" spans="1:60" ht="13.5" customHeight="1" x14ac:dyDescent="0.2">
      <c r="A35" s="1"/>
      <c r="B35" s="1115"/>
      <c r="C35" s="154" t="s">
        <v>363</v>
      </c>
      <c r="D35" s="173">
        <v>0</v>
      </c>
      <c r="E35" s="136">
        <v>0</v>
      </c>
      <c r="F35" s="136">
        <v>0</v>
      </c>
      <c r="G35" s="136">
        <v>0</v>
      </c>
      <c r="H35" s="136">
        <v>0</v>
      </c>
      <c r="I35" s="136">
        <v>0</v>
      </c>
      <c r="J35" s="136">
        <v>0</v>
      </c>
      <c r="K35" s="136">
        <v>0</v>
      </c>
      <c r="L35" s="136">
        <v>0</v>
      </c>
      <c r="M35" s="493">
        <v>0</v>
      </c>
      <c r="N35" s="1115"/>
      <c r="O35" s="154" t="s">
        <v>363</v>
      </c>
      <c r="P35" s="173">
        <v>0</v>
      </c>
      <c r="Q35" s="136">
        <v>0</v>
      </c>
      <c r="R35" s="136">
        <v>0</v>
      </c>
      <c r="S35" s="136">
        <v>16</v>
      </c>
      <c r="T35" s="136">
        <v>0</v>
      </c>
      <c r="U35" s="136">
        <v>0</v>
      </c>
      <c r="V35" s="136">
        <v>0</v>
      </c>
      <c r="W35" s="136">
        <v>0</v>
      </c>
      <c r="X35" s="136">
        <v>0</v>
      </c>
      <c r="Y35" s="493">
        <v>0</v>
      </c>
      <c r="Z35" s="1115"/>
      <c r="AA35" s="154" t="s">
        <v>363</v>
      </c>
      <c r="AB35" s="173">
        <v>0</v>
      </c>
      <c r="AC35" s="136">
        <v>0</v>
      </c>
      <c r="AD35" s="136">
        <v>0</v>
      </c>
      <c r="AE35" s="136">
        <v>0</v>
      </c>
      <c r="AF35" s="136">
        <v>0</v>
      </c>
      <c r="AG35" s="136">
        <v>0</v>
      </c>
      <c r="AH35" s="136">
        <v>0</v>
      </c>
      <c r="AI35" s="136">
        <v>0</v>
      </c>
      <c r="AJ35" s="136">
        <v>0</v>
      </c>
      <c r="AK35" s="493">
        <v>0</v>
      </c>
      <c r="AL35" s="1115"/>
      <c r="AM35" s="154" t="s">
        <v>363</v>
      </c>
      <c r="AN35" s="173">
        <v>0</v>
      </c>
      <c r="AO35" s="136">
        <v>0</v>
      </c>
      <c r="AP35" s="136">
        <v>0</v>
      </c>
      <c r="AQ35" s="136">
        <v>0</v>
      </c>
      <c r="AR35" s="136">
        <v>0</v>
      </c>
      <c r="AS35" s="136">
        <v>21</v>
      </c>
      <c r="AT35" s="136">
        <v>3</v>
      </c>
      <c r="AU35" s="136">
        <v>0</v>
      </c>
      <c r="AV35" s="136">
        <v>0</v>
      </c>
      <c r="AW35" s="493">
        <v>0</v>
      </c>
      <c r="AX35" s="1115"/>
      <c r="AY35" s="154" t="s">
        <v>363</v>
      </c>
      <c r="AZ35" s="136">
        <v>0</v>
      </c>
      <c r="BA35" s="136">
        <v>0</v>
      </c>
      <c r="BB35" s="136">
        <v>0</v>
      </c>
      <c r="BC35" s="136">
        <v>0</v>
      </c>
      <c r="BD35" s="136">
        <v>0</v>
      </c>
      <c r="BE35" s="136">
        <v>0</v>
      </c>
      <c r="BF35" s="156">
        <v>0</v>
      </c>
      <c r="BG35" s="467">
        <v>40</v>
      </c>
      <c r="BH35" s="300"/>
    </row>
    <row r="36" spans="1:60" x14ac:dyDescent="0.2">
      <c r="A36" s="1"/>
      <c r="B36" s="1124"/>
      <c r="C36" s="143" t="s">
        <v>364</v>
      </c>
      <c r="D36" s="175">
        <v>0</v>
      </c>
      <c r="E36" s="126">
        <v>0</v>
      </c>
      <c r="F36" s="126">
        <v>0</v>
      </c>
      <c r="G36" s="126">
        <v>264</v>
      </c>
      <c r="H36" s="126">
        <v>121</v>
      </c>
      <c r="I36" s="126">
        <v>50</v>
      </c>
      <c r="J36" s="126">
        <v>51</v>
      </c>
      <c r="K36" s="126">
        <v>285</v>
      </c>
      <c r="L36" s="126">
        <v>222</v>
      </c>
      <c r="M36" s="494">
        <v>313</v>
      </c>
      <c r="N36" s="1124"/>
      <c r="O36" s="143" t="s">
        <v>364</v>
      </c>
      <c r="P36" s="175">
        <v>31</v>
      </c>
      <c r="Q36" s="126">
        <v>176</v>
      </c>
      <c r="R36" s="126">
        <v>677</v>
      </c>
      <c r="S36" s="126">
        <v>460</v>
      </c>
      <c r="T36" s="126">
        <v>87</v>
      </c>
      <c r="U36" s="126">
        <v>36</v>
      </c>
      <c r="V36" s="126">
        <v>4114</v>
      </c>
      <c r="W36" s="126">
        <v>0</v>
      </c>
      <c r="X36" s="126">
        <v>0</v>
      </c>
      <c r="Y36" s="494">
        <v>0</v>
      </c>
      <c r="Z36" s="1124"/>
      <c r="AA36" s="143" t="s">
        <v>364</v>
      </c>
      <c r="AB36" s="175">
        <v>928</v>
      </c>
      <c r="AC36" s="126">
        <v>19</v>
      </c>
      <c r="AD36" s="126">
        <v>1798</v>
      </c>
      <c r="AE36" s="126">
        <v>749</v>
      </c>
      <c r="AF36" s="126">
        <v>0</v>
      </c>
      <c r="AG36" s="126">
        <v>1</v>
      </c>
      <c r="AH36" s="126">
        <v>279</v>
      </c>
      <c r="AI36" s="126">
        <v>754</v>
      </c>
      <c r="AJ36" s="126">
        <v>0</v>
      </c>
      <c r="AK36" s="494">
        <v>0</v>
      </c>
      <c r="AL36" s="1124"/>
      <c r="AM36" s="143" t="s">
        <v>364</v>
      </c>
      <c r="AN36" s="175">
        <v>0</v>
      </c>
      <c r="AO36" s="126">
        <v>24</v>
      </c>
      <c r="AP36" s="126">
        <v>208</v>
      </c>
      <c r="AQ36" s="126">
        <v>327</v>
      </c>
      <c r="AR36" s="126">
        <v>2902</v>
      </c>
      <c r="AS36" s="126">
        <v>248</v>
      </c>
      <c r="AT36" s="126">
        <v>1179</v>
      </c>
      <c r="AU36" s="126">
        <v>1873</v>
      </c>
      <c r="AV36" s="126">
        <v>0</v>
      </c>
      <c r="AW36" s="494">
        <v>24</v>
      </c>
      <c r="AX36" s="1124"/>
      <c r="AY36" s="143" t="s">
        <v>364</v>
      </c>
      <c r="AZ36" s="126">
        <v>72</v>
      </c>
      <c r="BA36" s="126">
        <v>312</v>
      </c>
      <c r="BB36" s="126">
        <v>60</v>
      </c>
      <c r="BC36" s="126">
        <v>0</v>
      </c>
      <c r="BD36" s="126">
        <v>127</v>
      </c>
      <c r="BE36" s="126">
        <v>47</v>
      </c>
      <c r="BF36" s="159">
        <v>0</v>
      </c>
      <c r="BG36" s="495">
        <v>18818</v>
      </c>
      <c r="BH36" s="300"/>
    </row>
    <row r="37" spans="1:60" ht="13.5" customHeight="1" x14ac:dyDescent="0.2">
      <c r="A37" s="1"/>
      <c r="B37" s="1133" t="s">
        <v>365</v>
      </c>
      <c r="C37" s="161" t="s">
        <v>365</v>
      </c>
      <c r="D37" s="177">
        <v>19028</v>
      </c>
      <c r="E37" s="118">
        <v>28276</v>
      </c>
      <c r="F37" s="118">
        <v>6002</v>
      </c>
      <c r="G37" s="118">
        <v>17890</v>
      </c>
      <c r="H37" s="118">
        <v>14066</v>
      </c>
      <c r="I37" s="118">
        <v>7994</v>
      </c>
      <c r="J37" s="118">
        <v>16733</v>
      </c>
      <c r="K37" s="118">
        <v>107542</v>
      </c>
      <c r="L37" s="118">
        <v>57711</v>
      </c>
      <c r="M37" s="550">
        <v>87454</v>
      </c>
      <c r="N37" s="1133" t="s">
        <v>365</v>
      </c>
      <c r="O37" s="161" t="s">
        <v>365</v>
      </c>
      <c r="P37" s="177">
        <v>94299</v>
      </c>
      <c r="Q37" s="118">
        <v>89382</v>
      </c>
      <c r="R37" s="118">
        <v>119564</v>
      </c>
      <c r="S37" s="118">
        <v>498203</v>
      </c>
      <c r="T37" s="118">
        <v>30644</v>
      </c>
      <c r="U37" s="118">
        <v>24681</v>
      </c>
      <c r="V37" s="118">
        <v>32553</v>
      </c>
      <c r="W37" s="118">
        <v>10226</v>
      </c>
      <c r="X37" s="118">
        <v>29550</v>
      </c>
      <c r="Y37" s="550">
        <v>34283</v>
      </c>
      <c r="Z37" s="1133" t="s">
        <v>365</v>
      </c>
      <c r="AA37" s="161" t="s">
        <v>365</v>
      </c>
      <c r="AB37" s="177">
        <v>42612</v>
      </c>
      <c r="AC37" s="118">
        <v>299120</v>
      </c>
      <c r="AD37" s="118">
        <v>872268</v>
      </c>
      <c r="AE37" s="118">
        <v>133040</v>
      </c>
      <c r="AF37" s="118">
        <v>57795</v>
      </c>
      <c r="AG37" s="118">
        <v>34574</v>
      </c>
      <c r="AH37" s="118">
        <v>180299</v>
      </c>
      <c r="AI37" s="118">
        <v>170974</v>
      </c>
      <c r="AJ37" s="118">
        <v>12314</v>
      </c>
      <c r="AK37" s="550">
        <v>15105</v>
      </c>
      <c r="AL37" s="1133" t="s">
        <v>365</v>
      </c>
      <c r="AM37" s="161" t="s">
        <v>365</v>
      </c>
      <c r="AN37" s="177">
        <v>2911</v>
      </c>
      <c r="AO37" s="118">
        <v>9191</v>
      </c>
      <c r="AP37" s="118">
        <v>40628</v>
      </c>
      <c r="AQ37" s="118">
        <v>78762</v>
      </c>
      <c r="AR37" s="118">
        <v>42879</v>
      </c>
      <c r="AS37" s="118">
        <v>3243</v>
      </c>
      <c r="AT37" s="118">
        <v>6399</v>
      </c>
      <c r="AU37" s="118">
        <v>17240</v>
      </c>
      <c r="AV37" s="118">
        <v>926</v>
      </c>
      <c r="AW37" s="550">
        <v>87088</v>
      </c>
      <c r="AX37" s="1133" t="s">
        <v>365</v>
      </c>
      <c r="AY37" s="161" t="s">
        <v>365</v>
      </c>
      <c r="AZ37" s="118">
        <v>3410</v>
      </c>
      <c r="BA37" s="118">
        <v>3580</v>
      </c>
      <c r="BB37" s="118">
        <v>28254</v>
      </c>
      <c r="BC37" s="118">
        <v>31893</v>
      </c>
      <c r="BD37" s="118">
        <v>10229</v>
      </c>
      <c r="BE37" s="118">
        <v>3868</v>
      </c>
      <c r="BF37" s="163">
        <v>608</v>
      </c>
      <c r="BG37" s="551">
        <v>3515291</v>
      </c>
      <c r="BH37" s="300"/>
    </row>
    <row r="38" spans="1:60" x14ac:dyDescent="0.2">
      <c r="A38" s="1"/>
      <c r="B38" s="1115"/>
      <c r="C38" s="152" t="s">
        <v>366</v>
      </c>
      <c r="D38" s="25">
        <v>0</v>
      </c>
      <c r="E38" s="9">
        <v>14810</v>
      </c>
      <c r="F38" s="9">
        <v>0</v>
      </c>
      <c r="G38" s="9">
        <v>0</v>
      </c>
      <c r="H38" s="9">
        <v>0</v>
      </c>
      <c r="I38" s="9">
        <v>0</v>
      </c>
      <c r="J38" s="9">
        <v>64</v>
      </c>
      <c r="K38" s="9">
        <v>3</v>
      </c>
      <c r="L38" s="9">
        <v>18</v>
      </c>
      <c r="M38" s="492">
        <v>56</v>
      </c>
      <c r="N38" s="1115"/>
      <c r="O38" s="152" t="s">
        <v>366</v>
      </c>
      <c r="P38" s="25">
        <v>308</v>
      </c>
      <c r="Q38" s="9">
        <v>1537</v>
      </c>
      <c r="R38" s="9">
        <v>114</v>
      </c>
      <c r="S38" s="9">
        <v>68</v>
      </c>
      <c r="T38" s="9">
        <v>62</v>
      </c>
      <c r="U38" s="9">
        <v>24</v>
      </c>
      <c r="V38" s="9">
        <v>2</v>
      </c>
      <c r="W38" s="9">
        <v>374</v>
      </c>
      <c r="X38" s="9">
        <v>0</v>
      </c>
      <c r="Y38" s="492">
        <v>1</v>
      </c>
      <c r="Z38" s="1115"/>
      <c r="AA38" s="152" t="s">
        <v>366</v>
      </c>
      <c r="AB38" s="25">
        <v>0</v>
      </c>
      <c r="AC38" s="9">
        <v>1</v>
      </c>
      <c r="AD38" s="9">
        <v>1467</v>
      </c>
      <c r="AE38" s="9">
        <v>114</v>
      </c>
      <c r="AF38" s="9">
        <v>55</v>
      </c>
      <c r="AG38" s="9">
        <v>41</v>
      </c>
      <c r="AH38" s="9">
        <v>78</v>
      </c>
      <c r="AI38" s="9">
        <v>2741</v>
      </c>
      <c r="AJ38" s="9">
        <v>0</v>
      </c>
      <c r="AK38" s="492">
        <v>0</v>
      </c>
      <c r="AL38" s="1115"/>
      <c r="AM38" s="152" t="s">
        <v>366</v>
      </c>
      <c r="AN38" s="25">
        <v>0</v>
      </c>
      <c r="AO38" s="9">
        <v>0</v>
      </c>
      <c r="AP38" s="9">
        <v>548</v>
      </c>
      <c r="AQ38" s="9">
        <v>77</v>
      </c>
      <c r="AR38" s="9">
        <v>0</v>
      </c>
      <c r="AS38" s="9">
        <v>0</v>
      </c>
      <c r="AT38" s="9">
        <v>0</v>
      </c>
      <c r="AU38" s="9">
        <v>0</v>
      </c>
      <c r="AV38" s="9">
        <v>93</v>
      </c>
      <c r="AW38" s="492">
        <v>22</v>
      </c>
      <c r="AX38" s="1115"/>
      <c r="AY38" s="152" t="s">
        <v>366</v>
      </c>
      <c r="AZ38" s="9">
        <v>0</v>
      </c>
      <c r="BA38" s="9">
        <v>20</v>
      </c>
      <c r="BB38" s="9">
        <v>0</v>
      </c>
      <c r="BC38" s="9">
        <v>0</v>
      </c>
      <c r="BD38" s="9">
        <v>5075</v>
      </c>
      <c r="BE38" s="9">
        <v>0</v>
      </c>
      <c r="BF38" s="13">
        <v>0</v>
      </c>
      <c r="BG38" s="299">
        <v>27773</v>
      </c>
      <c r="BH38" s="300"/>
    </row>
    <row r="39" spans="1:60" x14ac:dyDescent="0.2">
      <c r="A39" s="1"/>
      <c r="B39" s="1115"/>
      <c r="C39" s="154" t="s">
        <v>367</v>
      </c>
      <c r="D39" s="173">
        <v>4730</v>
      </c>
      <c r="E39" s="136">
        <v>7</v>
      </c>
      <c r="F39" s="136">
        <v>71</v>
      </c>
      <c r="G39" s="136">
        <v>2340</v>
      </c>
      <c r="H39" s="136">
        <v>52</v>
      </c>
      <c r="I39" s="136">
        <v>33</v>
      </c>
      <c r="J39" s="136">
        <v>248</v>
      </c>
      <c r="K39" s="136">
        <v>7110</v>
      </c>
      <c r="L39" s="136">
        <v>636</v>
      </c>
      <c r="M39" s="493">
        <v>1292</v>
      </c>
      <c r="N39" s="1115"/>
      <c r="O39" s="154" t="s">
        <v>367</v>
      </c>
      <c r="P39" s="173">
        <v>1491</v>
      </c>
      <c r="Q39" s="136">
        <v>19722</v>
      </c>
      <c r="R39" s="136">
        <v>4514</v>
      </c>
      <c r="S39" s="136">
        <v>6654</v>
      </c>
      <c r="T39" s="136">
        <v>1167</v>
      </c>
      <c r="U39" s="136">
        <v>2548</v>
      </c>
      <c r="V39" s="136">
        <v>84</v>
      </c>
      <c r="W39" s="136">
        <v>7</v>
      </c>
      <c r="X39" s="136">
        <v>84</v>
      </c>
      <c r="Y39" s="493">
        <v>166</v>
      </c>
      <c r="Z39" s="1115"/>
      <c r="AA39" s="154" t="s">
        <v>367</v>
      </c>
      <c r="AB39" s="173">
        <v>417</v>
      </c>
      <c r="AC39" s="136">
        <v>1999</v>
      </c>
      <c r="AD39" s="136">
        <v>51060</v>
      </c>
      <c r="AE39" s="136">
        <v>828</v>
      </c>
      <c r="AF39" s="136">
        <v>532</v>
      </c>
      <c r="AG39" s="136">
        <v>1253</v>
      </c>
      <c r="AH39" s="136">
        <v>33366</v>
      </c>
      <c r="AI39" s="136">
        <v>25694</v>
      </c>
      <c r="AJ39" s="136">
        <v>389</v>
      </c>
      <c r="AK39" s="493">
        <v>3174</v>
      </c>
      <c r="AL39" s="1115"/>
      <c r="AM39" s="154" t="s">
        <v>367</v>
      </c>
      <c r="AN39" s="173">
        <v>79</v>
      </c>
      <c r="AO39" s="136">
        <v>2880</v>
      </c>
      <c r="AP39" s="136">
        <v>11210</v>
      </c>
      <c r="AQ39" s="136">
        <v>7565</v>
      </c>
      <c r="AR39" s="136">
        <v>7129</v>
      </c>
      <c r="AS39" s="136">
        <v>0</v>
      </c>
      <c r="AT39" s="136">
        <v>2</v>
      </c>
      <c r="AU39" s="136">
        <v>403</v>
      </c>
      <c r="AV39" s="136">
        <v>4</v>
      </c>
      <c r="AW39" s="493">
        <v>17216</v>
      </c>
      <c r="AX39" s="1115"/>
      <c r="AY39" s="154" t="s">
        <v>367</v>
      </c>
      <c r="AZ39" s="136">
        <v>1</v>
      </c>
      <c r="BA39" s="136">
        <v>176</v>
      </c>
      <c r="BB39" s="136">
        <v>45</v>
      </c>
      <c r="BC39" s="136">
        <v>67</v>
      </c>
      <c r="BD39" s="136">
        <v>1</v>
      </c>
      <c r="BE39" s="136">
        <v>0</v>
      </c>
      <c r="BF39" s="156">
        <v>0</v>
      </c>
      <c r="BG39" s="467">
        <v>218446</v>
      </c>
      <c r="BH39" s="300"/>
    </row>
    <row r="40" spans="1:60" ht="13.5" customHeight="1" x14ac:dyDescent="0.2">
      <c r="A40" s="1"/>
      <c r="B40" s="1115"/>
      <c r="C40" s="154" t="s">
        <v>368</v>
      </c>
      <c r="D40" s="173">
        <v>265</v>
      </c>
      <c r="E40" s="136">
        <v>2955</v>
      </c>
      <c r="F40" s="136">
        <v>102</v>
      </c>
      <c r="G40" s="136">
        <v>213</v>
      </c>
      <c r="H40" s="136">
        <v>3565</v>
      </c>
      <c r="I40" s="136">
        <v>144</v>
      </c>
      <c r="J40" s="136">
        <v>2121</v>
      </c>
      <c r="K40" s="136">
        <v>3350</v>
      </c>
      <c r="L40" s="136">
        <v>5146</v>
      </c>
      <c r="M40" s="493">
        <v>453</v>
      </c>
      <c r="N40" s="1115"/>
      <c r="O40" s="154" t="s">
        <v>368</v>
      </c>
      <c r="P40" s="173">
        <v>2595</v>
      </c>
      <c r="Q40" s="136">
        <v>896</v>
      </c>
      <c r="R40" s="136">
        <v>3768</v>
      </c>
      <c r="S40" s="136">
        <v>5122</v>
      </c>
      <c r="T40" s="136">
        <v>821</v>
      </c>
      <c r="U40" s="136">
        <v>4392</v>
      </c>
      <c r="V40" s="136">
        <v>78</v>
      </c>
      <c r="W40" s="136">
        <v>3152</v>
      </c>
      <c r="X40" s="136">
        <v>124</v>
      </c>
      <c r="Y40" s="493">
        <v>4209</v>
      </c>
      <c r="Z40" s="1115"/>
      <c r="AA40" s="154" t="s">
        <v>368</v>
      </c>
      <c r="AB40" s="173">
        <v>545</v>
      </c>
      <c r="AC40" s="136">
        <v>5009</v>
      </c>
      <c r="AD40" s="136">
        <v>11446</v>
      </c>
      <c r="AE40" s="136">
        <v>8632</v>
      </c>
      <c r="AF40" s="136">
        <v>431</v>
      </c>
      <c r="AG40" s="136">
        <v>627</v>
      </c>
      <c r="AH40" s="136">
        <v>8303</v>
      </c>
      <c r="AI40" s="136">
        <v>4274</v>
      </c>
      <c r="AJ40" s="136">
        <v>45</v>
      </c>
      <c r="AK40" s="493">
        <v>19</v>
      </c>
      <c r="AL40" s="1115"/>
      <c r="AM40" s="154" t="s">
        <v>368</v>
      </c>
      <c r="AN40" s="173">
        <v>358</v>
      </c>
      <c r="AO40" s="136">
        <v>52</v>
      </c>
      <c r="AP40" s="136">
        <v>2263</v>
      </c>
      <c r="AQ40" s="136">
        <v>533</v>
      </c>
      <c r="AR40" s="136">
        <v>3435</v>
      </c>
      <c r="AS40" s="136">
        <v>0</v>
      </c>
      <c r="AT40" s="136">
        <v>1007</v>
      </c>
      <c r="AU40" s="136">
        <v>5013</v>
      </c>
      <c r="AV40" s="136">
        <v>0</v>
      </c>
      <c r="AW40" s="493">
        <v>824</v>
      </c>
      <c r="AX40" s="1115"/>
      <c r="AY40" s="154" t="s">
        <v>368</v>
      </c>
      <c r="AZ40" s="136">
        <v>126</v>
      </c>
      <c r="BA40" s="136">
        <v>1</v>
      </c>
      <c r="BB40" s="136">
        <v>133</v>
      </c>
      <c r="BC40" s="136">
        <v>11082</v>
      </c>
      <c r="BD40" s="136">
        <v>25</v>
      </c>
      <c r="BE40" s="136">
        <v>1</v>
      </c>
      <c r="BF40" s="156">
        <v>0</v>
      </c>
      <c r="BG40" s="467">
        <v>107655</v>
      </c>
      <c r="BH40" s="300"/>
    </row>
    <row r="41" spans="1:60" x14ac:dyDescent="0.2">
      <c r="A41" s="1"/>
      <c r="B41" s="1115"/>
      <c r="C41" s="154" t="s">
        <v>369</v>
      </c>
      <c r="D41" s="173">
        <v>158</v>
      </c>
      <c r="E41" s="136">
        <v>66</v>
      </c>
      <c r="F41" s="136">
        <v>524</v>
      </c>
      <c r="G41" s="136">
        <v>1348</v>
      </c>
      <c r="H41" s="136">
        <v>95</v>
      </c>
      <c r="I41" s="136">
        <v>1280</v>
      </c>
      <c r="J41" s="136">
        <v>1413</v>
      </c>
      <c r="K41" s="136">
        <v>1707</v>
      </c>
      <c r="L41" s="136">
        <v>2801</v>
      </c>
      <c r="M41" s="493">
        <v>4958</v>
      </c>
      <c r="N41" s="1115"/>
      <c r="O41" s="154" t="s">
        <v>369</v>
      </c>
      <c r="P41" s="173">
        <v>5784</v>
      </c>
      <c r="Q41" s="136">
        <v>2820</v>
      </c>
      <c r="R41" s="136">
        <v>18593</v>
      </c>
      <c r="S41" s="136">
        <v>21649</v>
      </c>
      <c r="T41" s="136">
        <v>2306</v>
      </c>
      <c r="U41" s="136">
        <v>1202</v>
      </c>
      <c r="V41" s="136">
        <v>2785</v>
      </c>
      <c r="W41" s="136">
        <v>207</v>
      </c>
      <c r="X41" s="136">
        <v>360</v>
      </c>
      <c r="Y41" s="493">
        <v>1002</v>
      </c>
      <c r="Z41" s="1115"/>
      <c r="AA41" s="154" t="s">
        <v>369</v>
      </c>
      <c r="AB41" s="173">
        <v>1180</v>
      </c>
      <c r="AC41" s="136">
        <v>9481</v>
      </c>
      <c r="AD41" s="136">
        <v>51340</v>
      </c>
      <c r="AE41" s="136">
        <v>5944</v>
      </c>
      <c r="AF41" s="136">
        <v>3357</v>
      </c>
      <c r="AG41" s="136">
        <v>1900</v>
      </c>
      <c r="AH41" s="136">
        <v>13256</v>
      </c>
      <c r="AI41" s="136">
        <v>9904</v>
      </c>
      <c r="AJ41" s="136">
        <v>1128</v>
      </c>
      <c r="AK41" s="493">
        <v>533</v>
      </c>
      <c r="AL41" s="1115"/>
      <c r="AM41" s="154" t="s">
        <v>369</v>
      </c>
      <c r="AN41" s="173">
        <v>75</v>
      </c>
      <c r="AO41" s="136">
        <v>3088</v>
      </c>
      <c r="AP41" s="136">
        <v>1453</v>
      </c>
      <c r="AQ41" s="136">
        <v>4350</v>
      </c>
      <c r="AR41" s="136">
        <v>640</v>
      </c>
      <c r="AS41" s="136">
        <v>107</v>
      </c>
      <c r="AT41" s="136">
        <v>431</v>
      </c>
      <c r="AU41" s="136">
        <v>399</v>
      </c>
      <c r="AV41" s="136">
        <v>0</v>
      </c>
      <c r="AW41" s="493">
        <v>15306</v>
      </c>
      <c r="AX41" s="1115"/>
      <c r="AY41" s="154" t="s">
        <v>369</v>
      </c>
      <c r="AZ41" s="136">
        <v>938</v>
      </c>
      <c r="BA41" s="136">
        <v>340</v>
      </c>
      <c r="BB41" s="136">
        <v>75</v>
      </c>
      <c r="BC41" s="136">
        <v>75</v>
      </c>
      <c r="BD41" s="136">
        <v>950</v>
      </c>
      <c r="BE41" s="136">
        <v>640</v>
      </c>
      <c r="BF41" s="156">
        <v>13</v>
      </c>
      <c r="BG41" s="467">
        <v>197961</v>
      </c>
      <c r="BH41" s="300"/>
    </row>
    <row r="42" spans="1:60" x14ac:dyDescent="0.2">
      <c r="A42" s="1"/>
      <c r="B42" s="1115"/>
      <c r="C42" s="154" t="s">
        <v>370</v>
      </c>
      <c r="D42" s="173">
        <v>0</v>
      </c>
      <c r="E42" s="136">
        <v>0</v>
      </c>
      <c r="F42" s="136">
        <v>0</v>
      </c>
      <c r="G42" s="136">
        <v>0</v>
      </c>
      <c r="H42" s="136">
        <v>0</v>
      </c>
      <c r="I42" s="136">
        <v>0</v>
      </c>
      <c r="J42" s="136">
        <v>0</v>
      </c>
      <c r="K42" s="136">
        <v>0</v>
      </c>
      <c r="L42" s="136">
        <v>0</v>
      </c>
      <c r="M42" s="493">
        <v>0</v>
      </c>
      <c r="N42" s="1115"/>
      <c r="O42" s="154" t="s">
        <v>370</v>
      </c>
      <c r="P42" s="173">
        <v>0</v>
      </c>
      <c r="Q42" s="136">
        <v>0</v>
      </c>
      <c r="R42" s="136">
        <v>62</v>
      </c>
      <c r="S42" s="136">
        <v>122</v>
      </c>
      <c r="T42" s="136">
        <v>0</v>
      </c>
      <c r="U42" s="136">
        <v>0</v>
      </c>
      <c r="V42" s="136">
        <v>0</v>
      </c>
      <c r="W42" s="136">
        <v>0</v>
      </c>
      <c r="X42" s="136">
        <v>0</v>
      </c>
      <c r="Y42" s="493">
        <v>0</v>
      </c>
      <c r="Z42" s="1115"/>
      <c r="AA42" s="154" t="s">
        <v>370</v>
      </c>
      <c r="AB42" s="173">
        <v>0</v>
      </c>
      <c r="AC42" s="136">
        <v>22</v>
      </c>
      <c r="AD42" s="136">
        <v>561</v>
      </c>
      <c r="AE42" s="136">
        <v>0</v>
      </c>
      <c r="AF42" s="136">
        <v>0</v>
      </c>
      <c r="AG42" s="136">
        <v>2</v>
      </c>
      <c r="AH42" s="136">
        <v>1994</v>
      </c>
      <c r="AI42" s="136">
        <v>581</v>
      </c>
      <c r="AJ42" s="136">
        <v>0</v>
      </c>
      <c r="AK42" s="493">
        <v>0</v>
      </c>
      <c r="AL42" s="1115"/>
      <c r="AM42" s="154" t="s">
        <v>370</v>
      </c>
      <c r="AN42" s="173">
        <v>0</v>
      </c>
      <c r="AO42" s="136">
        <v>0</v>
      </c>
      <c r="AP42" s="136">
        <v>0</v>
      </c>
      <c r="AQ42" s="136">
        <v>0</v>
      </c>
      <c r="AR42" s="136">
        <v>0</v>
      </c>
      <c r="AS42" s="136">
        <v>0</v>
      </c>
      <c r="AT42" s="136">
        <v>0</v>
      </c>
      <c r="AU42" s="136">
        <v>0</v>
      </c>
      <c r="AV42" s="136">
        <v>0</v>
      </c>
      <c r="AW42" s="493">
        <v>0</v>
      </c>
      <c r="AX42" s="1115"/>
      <c r="AY42" s="154" t="s">
        <v>370</v>
      </c>
      <c r="AZ42" s="136">
        <v>0</v>
      </c>
      <c r="BA42" s="136">
        <v>0</v>
      </c>
      <c r="BB42" s="136">
        <v>0</v>
      </c>
      <c r="BC42" s="136">
        <v>0</v>
      </c>
      <c r="BD42" s="136">
        <v>0</v>
      </c>
      <c r="BE42" s="136">
        <v>0</v>
      </c>
      <c r="BF42" s="156">
        <v>0</v>
      </c>
      <c r="BG42" s="467">
        <v>3344</v>
      </c>
      <c r="BH42" s="300"/>
    </row>
    <row r="43" spans="1:60" x14ac:dyDescent="0.2">
      <c r="A43" s="1"/>
      <c r="B43" s="1115"/>
      <c r="C43" s="154" t="s">
        <v>371</v>
      </c>
      <c r="D43" s="173">
        <v>748</v>
      </c>
      <c r="E43" s="136">
        <v>17</v>
      </c>
      <c r="F43" s="136">
        <v>525</v>
      </c>
      <c r="G43" s="136">
        <v>883</v>
      </c>
      <c r="H43" s="136">
        <v>72</v>
      </c>
      <c r="I43" s="136">
        <v>0</v>
      </c>
      <c r="J43" s="136">
        <v>490</v>
      </c>
      <c r="K43" s="136">
        <v>8195</v>
      </c>
      <c r="L43" s="136">
        <v>2062</v>
      </c>
      <c r="M43" s="493">
        <v>5924</v>
      </c>
      <c r="N43" s="1115"/>
      <c r="O43" s="154" t="s">
        <v>371</v>
      </c>
      <c r="P43" s="173">
        <v>12826</v>
      </c>
      <c r="Q43" s="136">
        <v>22427</v>
      </c>
      <c r="R43" s="136">
        <v>39836</v>
      </c>
      <c r="S43" s="136">
        <v>107445</v>
      </c>
      <c r="T43" s="136">
        <v>1027</v>
      </c>
      <c r="U43" s="136">
        <v>214</v>
      </c>
      <c r="V43" s="136">
        <v>376</v>
      </c>
      <c r="W43" s="136">
        <v>94</v>
      </c>
      <c r="X43" s="136">
        <v>17</v>
      </c>
      <c r="Y43" s="493">
        <v>1039</v>
      </c>
      <c r="Z43" s="1115"/>
      <c r="AA43" s="154" t="s">
        <v>371</v>
      </c>
      <c r="AB43" s="173">
        <v>2706</v>
      </c>
      <c r="AC43" s="136">
        <v>16988</v>
      </c>
      <c r="AD43" s="136">
        <v>140686</v>
      </c>
      <c r="AE43" s="136">
        <v>6738</v>
      </c>
      <c r="AF43" s="136">
        <v>228</v>
      </c>
      <c r="AG43" s="136">
        <v>1989</v>
      </c>
      <c r="AH43" s="136">
        <v>14486</v>
      </c>
      <c r="AI43" s="136">
        <v>11393</v>
      </c>
      <c r="AJ43" s="136">
        <v>1470</v>
      </c>
      <c r="AK43" s="493">
        <v>0</v>
      </c>
      <c r="AL43" s="1115"/>
      <c r="AM43" s="154" t="s">
        <v>371</v>
      </c>
      <c r="AN43" s="173">
        <v>0</v>
      </c>
      <c r="AO43" s="136">
        <v>9</v>
      </c>
      <c r="AP43" s="136">
        <v>481</v>
      </c>
      <c r="AQ43" s="136">
        <v>654</v>
      </c>
      <c r="AR43" s="136">
        <v>1006</v>
      </c>
      <c r="AS43" s="136">
        <v>7</v>
      </c>
      <c r="AT43" s="136">
        <v>217</v>
      </c>
      <c r="AU43" s="136">
        <v>199</v>
      </c>
      <c r="AV43" s="136">
        <v>151</v>
      </c>
      <c r="AW43" s="493">
        <v>10209</v>
      </c>
      <c r="AX43" s="1115"/>
      <c r="AY43" s="154" t="s">
        <v>371</v>
      </c>
      <c r="AZ43" s="136">
        <v>299</v>
      </c>
      <c r="BA43" s="136">
        <v>102</v>
      </c>
      <c r="BB43" s="136">
        <v>348</v>
      </c>
      <c r="BC43" s="136">
        <v>26</v>
      </c>
      <c r="BD43" s="136">
        <v>189</v>
      </c>
      <c r="BE43" s="136">
        <v>149</v>
      </c>
      <c r="BF43" s="156">
        <v>110</v>
      </c>
      <c r="BG43" s="467">
        <v>415057</v>
      </c>
      <c r="BH43" s="300"/>
    </row>
    <row r="44" spans="1:60" x14ac:dyDescent="0.2">
      <c r="A44" s="1"/>
      <c r="B44" s="1115"/>
      <c r="C44" s="154" t="s">
        <v>372</v>
      </c>
      <c r="D44" s="173">
        <v>44</v>
      </c>
      <c r="E44" s="136">
        <v>0</v>
      </c>
      <c r="F44" s="136">
        <v>0</v>
      </c>
      <c r="G44" s="136">
        <v>0</v>
      </c>
      <c r="H44" s="136">
        <v>0</v>
      </c>
      <c r="I44" s="136">
        <v>0</v>
      </c>
      <c r="J44" s="136">
        <v>0</v>
      </c>
      <c r="K44" s="136">
        <v>0</v>
      </c>
      <c r="L44" s="136">
        <v>179</v>
      </c>
      <c r="M44" s="493">
        <v>1</v>
      </c>
      <c r="N44" s="1115"/>
      <c r="O44" s="154" t="s">
        <v>372</v>
      </c>
      <c r="P44" s="173">
        <v>46</v>
      </c>
      <c r="Q44" s="136">
        <v>2</v>
      </c>
      <c r="R44" s="136">
        <v>327</v>
      </c>
      <c r="S44" s="136">
        <v>64</v>
      </c>
      <c r="T44" s="136">
        <v>53</v>
      </c>
      <c r="U44" s="136">
        <v>3</v>
      </c>
      <c r="V44" s="136">
        <v>0</v>
      </c>
      <c r="W44" s="136">
        <v>0</v>
      </c>
      <c r="X44" s="136">
        <v>0</v>
      </c>
      <c r="Y44" s="493">
        <v>0</v>
      </c>
      <c r="Z44" s="1115"/>
      <c r="AA44" s="154" t="s">
        <v>372</v>
      </c>
      <c r="AB44" s="173">
        <v>0</v>
      </c>
      <c r="AC44" s="136">
        <v>24</v>
      </c>
      <c r="AD44" s="136">
        <v>40</v>
      </c>
      <c r="AE44" s="136">
        <v>0</v>
      </c>
      <c r="AF44" s="136">
        <v>11</v>
      </c>
      <c r="AG44" s="136">
        <v>0</v>
      </c>
      <c r="AH44" s="136">
        <v>191</v>
      </c>
      <c r="AI44" s="136">
        <v>34</v>
      </c>
      <c r="AJ44" s="136">
        <v>0</v>
      </c>
      <c r="AK44" s="493">
        <v>0</v>
      </c>
      <c r="AL44" s="1115"/>
      <c r="AM44" s="154" t="s">
        <v>372</v>
      </c>
      <c r="AN44" s="173">
        <v>0</v>
      </c>
      <c r="AO44" s="136">
        <v>0</v>
      </c>
      <c r="AP44" s="136">
        <v>2</v>
      </c>
      <c r="AQ44" s="136">
        <v>2</v>
      </c>
      <c r="AR44" s="136">
        <v>0</v>
      </c>
      <c r="AS44" s="136">
        <v>0</v>
      </c>
      <c r="AT44" s="136">
        <v>0</v>
      </c>
      <c r="AU44" s="136">
        <v>0</v>
      </c>
      <c r="AV44" s="136">
        <v>0</v>
      </c>
      <c r="AW44" s="493">
        <v>188</v>
      </c>
      <c r="AX44" s="1115"/>
      <c r="AY44" s="154" t="s">
        <v>372</v>
      </c>
      <c r="AZ44" s="136">
        <v>0</v>
      </c>
      <c r="BA44" s="136">
        <v>0</v>
      </c>
      <c r="BB44" s="136">
        <v>0</v>
      </c>
      <c r="BC44" s="136">
        <v>0</v>
      </c>
      <c r="BD44" s="136">
        <v>0</v>
      </c>
      <c r="BE44" s="136">
        <v>0</v>
      </c>
      <c r="BF44" s="156">
        <v>0</v>
      </c>
      <c r="BG44" s="467">
        <v>1211</v>
      </c>
      <c r="BH44" s="300"/>
    </row>
    <row r="45" spans="1:60" x14ac:dyDescent="0.2">
      <c r="A45" s="1"/>
      <c r="B45" s="1115"/>
      <c r="C45" s="154" t="s">
        <v>373</v>
      </c>
      <c r="D45" s="173">
        <v>0</v>
      </c>
      <c r="E45" s="136">
        <v>0</v>
      </c>
      <c r="F45" s="136">
        <v>7</v>
      </c>
      <c r="G45" s="136">
        <v>0</v>
      </c>
      <c r="H45" s="136">
        <v>0</v>
      </c>
      <c r="I45" s="136">
        <v>0</v>
      </c>
      <c r="J45" s="136">
        <v>7</v>
      </c>
      <c r="K45" s="136">
        <v>619</v>
      </c>
      <c r="L45" s="136">
        <v>50</v>
      </c>
      <c r="M45" s="493">
        <v>106</v>
      </c>
      <c r="N45" s="1115"/>
      <c r="O45" s="154" t="s">
        <v>373</v>
      </c>
      <c r="P45" s="173">
        <v>1259</v>
      </c>
      <c r="Q45" s="136">
        <v>191</v>
      </c>
      <c r="R45" s="136">
        <v>52</v>
      </c>
      <c r="S45" s="136">
        <v>195</v>
      </c>
      <c r="T45" s="136">
        <v>12</v>
      </c>
      <c r="U45" s="136">
        <v>0</v>
      </c>
      <c r="V45" s="136">
        <v>0</v>
      </c>
      <c r="W45" s="136">
        <v>0</v>
      </c>
      <c r="X45" s="136">
        <v>0</v>
      </c>
      <c r="Y45" s="493">
        <v>13</v>
      </c>
      <c r="Z45" s="1115"/>
      <c r="AA45" s="154" t="s">
        <v>373</v>
      </c>
      <c r="AB45" s="173">
        <v>239</v>
      </c>
      <c r="AC45" s="136">
        <v>22477</v>
      </c>
      <c r="AD45" s="136">
        <v>7845</v>
      </c>
      <c r="AE45" s="136">
        <v>50</v>
      </c>
      <c r="AF45" s="136">
        <v>0</v>
      </c>
      <c r="AG45" s="136">
        <v>506</v>
      </c>
      <c r="AH45" s="136">
        <v>923</v>
      </c>
      <c r="AI45" s="136">
        <v>15041</v>
      </c>
      <c r="AJ45" s="136">
        <v>140</v>
      </c>
      <c r="AK45" s="493">
        <v>0</v>
      </c>
      <c r="AL45" s="1115"/>
      <c r="AM45" s="154" t="s">
        <v>373</v>
      </c>
      <c r="AN45" s="173">
        <v>0</v>
      </c>
      <c r="AO45" s="136">
        <v>0</v>
      </c>
      <c r="AP45" s="136">
        <v>0</v>
      </c>
      <c r="AQ45" s="136">
        <v>0</v>
      </c>
      <c r="AR45" s="136">
        <v>0</v>
      </c>
      <c r="AS45" s="136">
        <v>0</v>
      </c>
      <c r="AT45" s="136">
        <v>0</v>
      </c>
      <c r="AU45" s="136">
        <v>0</v>
      </c>
      <c r="AV45" s="136">
        <v>0</v>
      </c>
      <c r="AW45" s="493">
        <v>579</v>
      </c>
      <c r="AX45" s="1115"/>
      <c r="AY45" s="154" t="s">
        <v>373</v>
      </c>
      <c r="AZ45" s="136">
        <v>0</v>
      </c>
      <c r="BA45" s="136">
        <v>0</v>
      </c>
      <c r="BB45" s="136">
        <v>16408</v>
      </c>
      <c r="BC45" s="136">
        <v>0</v>
      </c>
      <c r="BD45" s="136">
        <v>0</v>
      </c>
      <c r="BE45" s="136">
        <v>0</v>
      </c>
      <c r="BF45" s="156">
        <v>0</v>
      </c>
      <c r="BG45" s="467">
        <v>66719</v>
      </c>
      <c r="BH45" s="300"/>
    </row>
    <row r="46" spans="1:60" x14ac:dyDescent="0.2">
      <c r="A46" s="1"/>
      <c r="B46" s="1115"/>
      <c r="C46" s="154" t="s">
        <v>374</v>
      </c>
      <c r="D46" s="173">
        <v>6985</v>
      </c>
      <c r="E46" s="136">
        <v>487</v>
      </c>
      <c r="F46" s="136">
        <v>522</v>
      </c>
      <c r="G46" s="136">
        <v>1690</v>
      </c>
      <c r="H46" s="136">
        <v>2245</v>
      </c>
      <c r="I46" s="136">
        <v>2363</v>
      </c>
      <c r="J46" s="136">
        <v>3064</v>
      </c>
      <c r="K46" s="136">
        <v>8742</v>
      </c>
      <c r="L46" s="136">
        <v>9840</v>
      </c>
      <c r="M46" s="493">
        <v>42772</v>
      </c>
      <c r="N46" s="1115"/>
      <c r="O46" s="154" t="s">
        <v>374</v>
      </c>
      <c r="P46" s="173">
        <v>24178</v>
      </c>
      <c r="Q46" s="136">
        <v>9888</v>
      </c>
      <c r="R46" s="136">
        <v>13677</v>
      </c>
      <c r="S46" s="136">
        <v>213230</v>
      </c>
      <c r="T46" s="136">
        <v>2590</v>
      </c>
      <c r="U46" s="136">
        <v>1983</v>
      </c>
      <c r="V46" s="136">
        <v>341</v>
      </c>
      <c r="W46" s="136">
        <v>650</v>
      </c>
      <c r="X46" s="136">
        <v>1611</v>
      </c>
      <c r="Y46" s="493">
        <v>3699</v>
      </c>
      <c r="Z46" s="1115"/>
      <c r="AA46" s="154" t="s">
        <v>374</v>
      </c>
      <c r="AB46" s="173">
        <v>18068</v>
      </c>
      <c r="AC46" s="136">
        <v>98297</v>
      </c>
      <c r="AD46" s="136">
        <v>349659</v>
      </c>
      <c r="AE46" s="136">
        <v>20130</v>
      </c>
      <c r="AF46" s="136">
        <v>6750</v>
      </c>
      <c r="AG46" s="136">
        <v>9932</v>
      </c>
      <c r="AH46" s="136">
        <v>18631</v>
      </c>
      <c r="AI46" s="136">
        <v>26815</v>
      </c>
      <c r="AJ46" s="136">
        <v>1579</v>
      </c>
      <c r="AK46" s="493">
        <v>217</v>
      </c>
      <c r="AL46" s="1115"/>
      <c r="AM46" s="154" t="s">
        <v>374</v>
      </c>
      <c r="AN46" s="173">
        <v>229</v>
      </c>
      <c r="AO46" s="136">
        <v>81</v>
      </c>
      <c r="AP46" s="136">
        <v>10905</v>
      </c>
      <c r="AQ46" s="136">
        <v>32091</v>
      </c>
      <c r="AR46" s="136">
        <v>25742</v>
      </c>
      <c r="AS46" s="136">
        <v>276</v>
      </c>
      <c r="AT46" s="136">
        <v>141</v>
      </c>
      <c r="AU46" s="136">
        <v>445</v>
      </c>
      <c r="AV46" s="136">
        <v>204</v>
      </c>
      <c r="AW46" s="493">
        <v>10482</v>
      </c>
      <c r="AX46" s="1115"/>
      <c r="AY46" s="154" t="s">
        <v>374</v>
      </c>
      <c r="AZ46" s="136">
        <v>331</v>
      </c>
      <c r="BA46" s="136">
        <v>726</v>
      </c>
      <c r="BB46" s="136">
        <v>2340</v>
      </c>
      <c r="BC46" s="136">
        <v>690</v>
      </c>
      <c r="BD46" s="136">
        <v>648</v>
      </c>
      <c r="BE46" s="136">
        <v>1874</v>
      </c>
      <c r="BF46" s="156">
        <v>250</v>
      </c>
      <c r="BG46" s="467">
        <v>988090</v>
      </c>
      <c r="BH46" s="300"/>
    </row>
    <row r="47" spans="1:60" x14ac:dyDescent="0.2">
      <c r="A47" s="1"/>
      <c r="B47" s="1115"/>
      <c r="C47" s="154" t="s">
        <v>375</v>
      </c>
      <c r="D47" s="173">
        <v>2067</v>
      </c>
      <c r="E47" s="136">
        <v>217</v>
      </c>
      <c r="F47" s="136">
        <v>236</v>
      </c>
      <c r="G47" s="136">
        <v>1463</v>
      </c>
      <c r="H47" s="136">
        <v>431</v>
      </c>
      <c r="I47" s="136">
        <v>515</v>
      </c>
      <c r="J47" s="136">
        <v>259</v>
      </c>
      <c r="K47" s="136">
        <v>3863</v>
      </c>
      <c r="L47" s="136">
        <v>6188</v>
      </c>
      <c r="M47" s="493">
        <v>3601</v>
      </c>
      <c r="N47" s="1115"/>
      <c r="O47" s="154" t="s">
        <v>375</v>
      </c>
      <c r="P47" s="173">
        <v>8339</v>
      </c>
      <c r="Q47" s="136">
        <v>6033</v>
      </c>
      <c r="R47" s="136">
        <v>1547</v>
      </c>
      <c r="S47" s="136">
        <v>32846</v>
      </c>
      <c r="T47" s="136">
        <v>2038</v>
      </c>
      <c r="U47" s="136">
        <v>711</v>
      </c>
      <c r="V47" s="136">
        <v>640</v>
      </c>
      <c r="W47" s="136">
        <v>323</v>
      </c>
      <c r="X47" s="136">
        <v>133</v>
      </c>
      <c r="Y47" s="493">
        <v>1587</v>
      </c>
      <c r="Z47" s="1115"/>
      <c r="AA47" s="154" t="s">
        <v>375</v>
      </c>
      <c r="AB47" s="173">
        <v>7886</v>
      </c>
      <c r="AC47" s="136">
        <v>29335</v>
      </c>
      <c r="AD47" s="136">
        <v>36833</v>
      </c>
      <c r="AE47" s="136">
        <v>3823</v>
      </c>
      <c r="AF47" s="136">
        <v>10610</v>
      </c>
      <c r="AG47" s="136">
        <v>2882</v>
      </c>
      <c r="AH47" s="136">
        <v>10745</v>
      </c>
      <c r="AI47" s="136">
        <v>7154</v>
      </c>
      <c r="AJ47" s="136">
        <v>159</v>
      </c>
      <c r="AK47" s="493">
        <v>240</v>
      </c>
      <c r="AL47" s="1115"/>
      <c r="AM47" s="154" t="s">
        <v>375</v>
      </c>
      <c r="AN47" s="173">
        <v>269</v>
      </c>
      <c r="AO47" s="136">
        <v>164</v>
      </c>
      <c r="AP47" s="136">
        <v>3494</v>
      </c>
      <c r="AQ47" s="136">
        <v>10326</v>
      </c>
      <c r="AR47" s="136">
        <v>1201</v>
      </c>
      <c r="AS47" s="136">
        <v>403</v>
      </c>
      <c r="AT47" s="136">
        <v>212</v>
      </c>
      <c r="AU47" s="136">
        <v>207</v>
      </c>
      <c r="AV47" s="136">
        <v>111</v>
      </c>
      <c r="AW47" s="493">
        <v>2548</v>
      </c>
      <c r="AX47" s="1115"/>
      <c r="AY47" s="154" t="s">
        <v>375</v>
      </c>
      <c r="AZ47" s="136">
        <v>548</v>
      </c>
      <c r="BA47" s="136">
        <v>123</v>
      </c>
      <c r="BB47" s="136">
        <v>5235</v>
      </c>
      <c r="BC47" s="136">
        <v>724</v>
      </c>
      <c r="BD47" s="136">
        <v>402</v>
      </c>
      <c r="BE47" s="136">
        <v>255</v>
      </c>
      <c r="BF47" s="156">
        <v>130</v>
      </c>
      <c r="BG47" s="467">
        <v>209056</v>
      </c>
      <c r="BH47" s="300"/>
    </row>
    <row r="48" spans="1:60" x14ac:dyDescent="0.2">
      <c r="A48" s="1"/>
      <c r="B48" s="1115"/>
      <c r="C48" s="154" t="s">
        <v>376</v>
      </c>
      <c r="D48" s="173">
        <v>2536</v>
      </c>
      <c r="E48" s="136">
        <v>9587</v>
      </c>
      <c r="F48" s="136">
        <v>1349</v>
      </c>
      <c r="G48" s="136">
        <v>8379</v>
      </c>
      <c r="H48" s="136">
        <v>4467</v>
      </c>
      <c r="I48" s="136">
        <v>2398</v>
      </c>
      <c r="J48" s="136">
        <v>4939</v>
      </c>
      <c r="K48" s="136">
        <v>60345</v>
      </c>
      <c r="L48" s="136">
        <v>16018</v>
      </c>
      <c r="M48" s="493">
        <v>15918</v>
      </c>
      <c r="N48" s="1115"/>
      <c r="O48" s="154" t="s">
        <v>376</v>
      </c>
      <c r="P48" s="173">
        <v>24630</v>
      </c>
      <c r="Q48" s="136">
        <v>20624</v>
      </c>
      <c r="R48" s="136">
        <v>21886</v>
      </c>
      <c r="S48" s="136">
        <v>77774</v>
      </c>
      <c r="T48" s="136">
        <v>16160</v>
      </c>
      <c r="U48" s="136">
        <v>12259</v>
      </c>
      <c r="V48" s="136">
        <v>26202</v>
      </c>
      <c r="W48" s="136">
        <v>3254</v>
      </c>
      <c r="X48" s="136">
        <v>14219</v>
      </c>
      <c r="Y48" s="493">
        <v>19303</v>
      </c>
      <c r="Z48" s="1115"/>
      <c r="AA48" s="154" t="s">
        <v>376</v>
      </c>
      <c r="AB48" s="173">
        <v>9315</v>
      </c>
      <c r="AC48" s="136">
        <v>41756</v>
      </c>
      <c r="AD48" s="136">
        <v>141975</v>
      </c>
      <c r="AE48" s="136">
        <v>40347</v>
      </c>
      <c r="AF48" s="136">
        <v>24608</v>
      </c>
      <c r="AG48" s="136">
        <v>8881</v>
      </c>
      <c r="AH48" s="136">
        <v>52587</v>
      </c>
      <c r="AI48" s="136">
        <v>38877</v>
      </c>
      <c r="AJ48" s="136">
        <v>6490</v>
      </c>
      <c r="AK48" s="493">
        <v>1420</v>
      </c>
      <c r="AL48" s="1115"/>
      <c r="AM48" s="154" t="s">
        <v>376</v>
      </c>
      <c r="AN48" s="173">
        <v>768</v>
      </c>
      <c r="AO48" s="136">
        <v>2125</v>
      </c>
      <c r="AP48" s="136">
        <v>7996</v>
      </c>
      <c r="AQ48" s="136">
        <v>12454</v>
      </c>
      <c r="AR48" s="136">
        <v>3411</v>
      </c>
      <c r="AS48" s="136">
        <v>2222</v>
      </c>
      <c r="AT48" s="136">
        <v>3530</v>
      </c>
      <c r="AU48" s="136">
        <v>10053</v>
      </c>
      <c r="AV48" s="136">
        <v>315</v>
      </c>
      <c r="AW48" s="493">
        <v>18079</v>
      </c>
      <c r="AX48" s="1115"/>
      <c r="AY48" s="154" t="s">
        <v>376</v>
      </c>
      <c r="AZ48" s="136">
        <v>794</v>
      </c>
      <c r="BA48" s="136">
        <v>1520</v>
      </c>
      <c r="BB48" s="136">
        <v>1675</v>
      </c>
      <c r="BC48" s="136">
        <v>16600</v>
      </c>
      <c r="BD48" s="136">
        <v>1982</v>
      </c>
      <c r="BE48" s="136">
        <v>482</v>
      </c>
      <c r="BF48" s="156">
        <v>0</v>
      </c>
      <c r="BG48" s="467">
        <v>812509</v>
      </c>
      <c r="BH48" s="300"/>
    </row>
    <row r="49" spans="1:60" x14ac:dyDescent="0.2">
      <c r="A49" s="1"/>
      <c r="B49" s="1115"/>
      <c r="C49" s="154" t="s">
        <v>377</v>
      </c>
      <c r="D49" s="173">
        <v>1490</v>
      </c>
      <c r="E49" s="136">
        <v>129</v>
      </c>
      <c r="F49" s="136">
        <v>2388</v>
      </c>
      <c r="G49" s="136">
        <v>1314</v>
      </c>
      <c r="H49" s="136">
        <v>2337</v>
      </c>
      <c r="I49" s="136">
        <v>956</v>
      </c>
      <c r="J49" s="136">
        <v>3373</v>
      </c>
      <c r="K49" s="136">
        <v>10284</v>
      </c>
      <c r="L49" s="136">
        <v>12576</v>
      </c>
      <c r="M49" s="493">
        <v>10274</v>
      </c>
      <c r="N49" s="1115"/>
      <c r="O49" s="154" t="s">
        <v>377</v>
      </c>
      <c r="P49" s="173">
        <v>10484</v>
      </c>
      <c r="Q49" s="136">
        <v>4832</v>
      </c>
      <c r="R49" s="136">
        <v>9179</v>
      </c>
      <c r="S49" s="136">
        <v>25232</v>
      </c>
      <c r="T49" s="136">
        <v>3556</v>
      </c>
      <c r="U49" s="136">
        <v>762</v>
      </c>
      <c r="V49" s="136">
        <v>1984</v>
      </c>
      <c r="W49" s="136">
        <v>2137</v>
      </c>
      <c r="X49" s="136">
        <v>7351</v>
      </c>
      <c r="Y49" s="493">
        <v>2213</v>
      </c>
      <c r="Z49" s="1115"/>
      <c r="AA49" s="154" t="s">
        <v>377</v>
      </c>
      <c r="AB49" s="173">
        <v>1731</v>
      </c>
      <c r="AC49" s="136">
        <v>71266</v>
      </c>
      <c r="AD49" s="136">
        <v>52709</v>
      </c>
      <c r="AE49" s="136">
        <v>44169</v>
      </c>
      <c r="AF49" s="136">
        <v>10851</v>
      </c>
      <c r="AG49" s="136">
        <v>5270</v>
      </c>
      <c r="AH49" s="136">
        <v>19423</v>
      </c>
      <c r="AI49" s="136">
        <v>23294</v>
      </c>
      <c r="AJ49" s="136">
        <v>823</v>
      </c>
      <c r="AK49" s="493">
        <v>9381</v>
      </c>
      <c r="AL49" s="1115"/>
      <c r="AM49" s="154" t="s">
        <v>377</v>
      </c>
      <c r="AN49" s="173">
        <v>1052</v>
      </c>
      <c r="AO49" s="136">
        <v>752</v>
      </c>
      <c r="AP49" s="136">
        <v>1884</v>
      </c>
      <c r="AQ49" s="136">
        <v>10083</v>
      </c>
      <c r="AR49" s="136">
        <v>274</v>
      </c>
      <c r="AS49" s="136">
        <v>222</v>
      </c>
      <c r="AT49" s="136">
        <v>812</v>
      </c>
      <c r="AU49" s="136">
        <v>394</v>
      </c>
      <c r="AV49" s="136">
        <v>0</v>
      </c>
      <c r="AW49" s="493">
        <v>11125</v>
      </c>
      <c r="AX49" s="1115"/>
      <c r="AY49" s="154" t="s">
        <v>377</v>
      </c>
      <c r="AZ49" s="136">
        <v>324</v>
      </c>
      <c r="BA49" s="136">
        <v>401</v>
      </c>
      <c r="BB49" s="136">
        <v>1835</v>
      </c>
      <c r="BC49" s="136">
        <v>2439</v>
      </c>
      <c r="BD49" s="136">
        <v>859</v>
      </c>
      <c r="BE49" s="136">
        <v>383</v>
      </c>
      <c r="BF49" s="156">
        <v>105</v>
      </c>
      <c r="BG49" s="467">
        <v>384712</v>
      </c>
      <c r="BH49" s="300"/>
    </row>
    <row r="50" spans="1:60" x14ac:dyDescent="0.2">
      <c r="A50" s="1"/>
      <c r="B50" s="1115"/>
      <c r="C50" s="154" t="s">
        <v>378</v>
      </c>
      <c r="D50" s="173">
        <v>5</v>
      </c>
      <c r="E50" s="136">
        <v>1</v>
      </c>
      <c r="F50" s="136">
        <v>161</v>
      </c>
      <c r="G50" s="136">
        <v>152</v>
      </c>
      <c r="H50" s="136">
        <v>728</v>
      </c>
      <c r="I50" s="136">
        <v>262</v>
      </c>
      <c r="J50" s="136">
        <v>650</v>
      </c>
      <c r="K50" s="136">
        <v>3215</v>
      </c>
      <c r="L50" s="136">
        <v>2197</v>
      </c>
      <c r="M50" s="493">
        <v>1897</v>
      </c>
      <c r="N50" s="1115"/>
      <c r="O50" s="154" t="s">
        <v>378</v>
      </c>
      <c r="P50" s="173">
        <v>1645</v>
      </c>
      <c r="Q50" s="136">
        <v>409</v>
      </c>
      <c r="R50" s="136">
        <v>5694</v>
      </c>
      <c r="S50" s="136">
        <v>6898</v>
      </c>
      <c r="T50" s="136">
        <v>784</v>
      </c>
      <c r="U50" s="136">
        <v>570</v>
      </c>
      <c r="V50" s="136">
        <v>34</v>
      </c>
      <c r="W50" s="136">
        <v>26</v>
      </c>
      <c r="X50" s="136">
        <v>5627</v>
      </c>
      <c r="Y50" s="493">
        <v>436</v>
      </c>
      <c r="Z50" s="1115"/>
      <c r="AA50" s="154" t="s">
        <v>378</v>
      </c>
      <c r="AB50" s="173">
        <v>506</v>
      </c>
      <c r="AC50" s="136">
        <v>2399</v>
      </c>
      <c r="AD50" s="136">
        <v>25529</v>
      </c>
      <c r="AE50" s="136">
        <v>2158</v>
      </c>
      <c r="AF50" s="136">
        <v>316</v>
      </c>
      <c r="AG50" s="136">
        <v>1248</v>
      </c>
      <c r="AH50" s="136">
        <v>6072</v>
      </c>
      <c r="AI50" s="136">
        <v>4714</v>
      </c>
      <c r="AJ50" s="136">
        <v>46</v>
      </c>
      <c r="AK50" s="493">
        <v>116</v>
      </c>
      <c r="AL50" s="1115"/>
      <c r="AM50" s="154" t="s">
        <v>378</v>
      </c>
      <c r="AN50" s="173">
        <v>81</v>
      </c>
      <c r="AO50" s="136">
        <v>32</v>
      </c>
      <c r="AP50" s="136">
        <v>390</v>
      </c>
      <c r="AQ50" s="136">
        <v>627</v>
      </c>
      <c r="AR50" s="136">
        <v>39</v>
      </c>
      <c r="AS50" s="136">
        <v>6</v>
      </c>
      <c r="AT50" s="136">
        <v>47</v>
      </c>
      <c r="AU50" s="136">
        <v>127</v>
      </c>
      <c r="AV50" s="136">
        <v>0</v>
      </c>
      <c r="AW50" s="493">
        <v>497</v>
      </c>
      <c r="AX50" s="1115"/>
      <c r="AY50" s="154" t="s">
        <v>378</v>
      </c>
      <c r="AZ50" s="136">
        <v>48</v>
      </c>
      <c r="BA50" s="136">
        <v>164</v>
      </c>
      <c r="BB50" s="136">
        <v>160</v>
      </c>
      <c r="BC50" s="136">
        <v>190</v>
      </c>
      <c r="BD50" s="136">
        <v>44</v>
      </c>
      <c r="BE50" s="136">
        <v>81</v>
      </c>
      <c r="BF50" s="156">
        <v>0</v>
      </c>
      <c r="BG50" s="467">
        <v>77028</v>
      </c>
      <c r="BH50" s="300"/>
    </row>
    <row r="51" spans="1:60" x14ac:dyDescent="0.2">
      <c r="A51" s="1"/>
      <c r="B51" s="1115"/>
      <c r="C51" s="154" t="s">
        <v>379</v>
      </c>
      <c r="D51" s="173">
        <v>0</v>
      </c>
      <c r="E51" s="136">
        <v>0</v>
      </c>
      <c r="F51" s="136">
        <v>117</v>
      </c>
      <c r="G51" s="136">
        <v>5</v>
      </c>
      <c r="H51" s="136">
        <v>74</v>
      </c>
      <c r="I51" s="136">
        <v>43</v>
      </c>
      <c r="J51" s="136">
        <v>105</v>
      </c>
      <c r="K51" s="136">
        <v>12</v>
      </c>
      <c r="L51" s="136">
        <v>0</v>
      </c>
      <c r="M51" s="493">
        <v>200</v>
      </c>
      <c r="N51" s="1115"/>
      <c r="O51" s="154" t="s">
        <v>379</v>
      </c>
      <c r="P51" s="173">
        <v>335</v>
      </c>
      <c r="Q51" s="136">
        <v>0</v>
      </c>
      <c r="R51" s="136">
        <v>253</v>
      </c>
      <c r="S51" s="136">
        <v>841</v>
      </c>
      <c r="T51" s="136">
        <v>68</v>
      </c>
      <c r="U51" s="136">
        <v>2</v>
      </c>
      <c r="V51" s="136">
        <v>27</v>
      </c>
      <c r="W51" s="136">
        <v>2</v>
      </c>
      <c r="X51" s="136">
        <v>24</v>
      </c>
      <c r="Y51" s="493">
        <v>554</v>
      </c>
      <c r="Z51" s="1115"/>
      <c r="AA51" s="154" t="s">
        <v>379</v>
      </c>
      <c r="AB51" s="173">
        <v>18</v>
      </c>
      <c r="AC51" s="136">
        <v>57</v>
      </c>
      <c r="AD51" s="136">
        <v>918</v>
      </c>
      <c r="AE51" s="136">
        <v>31</v>
      </c>
      <c r="AF51" s="136">
        <v>20</v>
      </c>
      <c r="AG51" s="136">
        <v>0</v>
      </c>
      <c r="AH51" s="136">
        <v>69</v>
      </c>
      <c r="AI51" s="136">
        <v>412</v>
      </c>
      <c r="AJ51" s="136">
        <v>45</v>
      </c>
      <c r="AK51" s="493">
        <v>5</v>
      </c>
      <c r="AL51" s="1115"/>
      <c r="AM51" s="154" t="s">
        <v>379</v>
      </c>
      <c r="AN51" s="173">
        <v>0</v>
      </c>
      <c r="AO51" s="136">
        <v>1</v>
      </c>
      <c r="AP51" s="136">
        <v>0</v>
      </c>
      <c r="AQ51" s="136">
        <v>0</v>
      </c>
      <c r="AR51" s="136">
        <v>2</v>
      </c>
      <c r="AS51" s="136">
        <v>0</v>
      </c>
      <c r="AT51" s="136">
        <v>0</v>
      </c>
      <c r="AU51" s="136">
        <v>0</v>
      </c>
      <c r="AV51" s="136">
        <v>0</v>
      </c>
      <c r="AW51" s="493">
        <v>2</v>
      </c>
      <c r="AX51" s="1115"/>
      <c r="AY51" s="154" t="s">
        <v>379</v>
      </c>
      <c r="AZ51" s="136">
        <v>1</v>
      </c>
      <c r="BA51" s="136">
        <v>7</v>
      </c>
      <c r="BB51" s="136">
        <v>0</v>
      </c>
      <c r="BC51" s="136">
        <v>0</v>
      </c>
      <c r="BD51" s="136">
        <v>54</v>
      </c>
      <c r="BE51" s="136">
        <v>3</v>
      </c>
      <c r="BF51" s="156">
        <v>0</v>
      </c>
      <c r="BG51" s="467">
        <v>4307</v>
      </c>
      <c r="BH51" s="300"/>
    </row>
    <row r="52" spans="1:60" x14ac:dyDescent="0.2">
      <c r="A52" s="1"/>
      <c r="B52" s="1124"/>
      <c r="C52" s="143" t="s">
        <v>380</v>
      </c>
      <c r="D52" s="175">
        <v>0</v>
      </c>
      <c r="E52" s="126">
        <v>0</v>
      </c>
      <c r="F52" s="126">
        <v>0</v>
      </c>
      <c r="G52" s="126">
        <v>103</v>
      </c>
      <c r="H52" s="126">
        <v>0</v>
      </c>
      <c r="I52" s="126">
        <v>0</v>
      </c>
      <c r="J52" s="126">
        <v>0</v>
      </c>
      <c r="K52" s="126">
        <v>97</v>
      </c>
      <c r="L52" s="126">
        <v>0</v>
      </c>
      <c r="M52" s="494">
        <v>2</v>
      </c>
      <c r="N52" s="1124"/>
      <c r="O52" s="143" t="s">
        <v>380</v>
      </c>
      <c r="P52" s="175">
        <v>379</v>
      </c>
      <c r="Q52" s="126">
        <v>1</v>
      </c>
      <c r="R52" s="126">
        <v>62</v>
      </c>
      <c r="S52" s="126">
        <v>63</v>
      </c>
      <c r="T52" s="126">
        <v>0</v>
      </c>
      <c r="U52" s="126">
        <v>11</v>
      </c>
      <c r="V52" s="126">
        <v>0</v>
      </c>
      <c r="W52" s="126">
        <v>0</v>
      </c>
      <c r="X52" s="126">
        <v>0</v>
      </c>
      <c r="Y52" s="494">
        <v>61</v>
      </c>
      <c r="Z52" s="1124"/>
      <c r="AA52" s="143" t="s">
        <v>380</v>
      </c>
      <c r="AB52" s="175">
        <v>1</v>
      </c>
      <c r="AC52" s="126">
        <v>9</v>
      </c>
      <c r="AD52" s="126">
        <v>200</v>
      </c>
      <c r="AE52" s="126">
        <v>76</v>
      </c>
      <c r="AF52" s="126">
        <v>26</v>
      </c>
      <c r="AG52" s="126">
        <v>43</v>
      </c>
      <c r="AH52" s="126">
        <v>175</v>
      </c>
      <c r="AI52" s="126">
        <v>46</v>
      </c>
      <c r="AJ52" s="126">
        <v>0</v>
      </c>
      <c r="AK52" s="494">
        <v>0</v>
      </c>
      <c r="AL52" s="1124"/>
      <c r="AM52" s="143" t="s">
        <v>380</v>
      </c>
      <c r="AN52" s="175">
        <v>0</v>
      </c>
      <c r="AO52" s="126">
        <v>7</v>
      </c>
      <c r="AP52" s="126">
        <v>2</v>
      </c>
      <c r="AQ52" s="126">
        <v>0</v>
      </c>
      <c r="AR52" s="126">
        <v>0</v>
      </c>
      <c r="AS52" s="126">
        <v>0</v>
      </c>
      <c r="AT52" s="126">
        <v>0</v>
      </c>
      <c r="AU52" s="126">
        <v>0</v>
      </c>
      <c r="AV52" s="126">
        <v>48</v>
      </c>
      <c r="AW52" s="494">
        <v>11</v>
      </c>
      <c r="AX52" s="1124"/>
      <c r="AY52" s="143" t="s">
        <v>380</v>
      </c>
      <c r="AZ52" s="126">
        <v>0</v>
      </c>
      <c r="BA52" s="126">
        <v>0</v>
      </c>
      <c r="BB52" s="126">
        <v>0</v>
      </c>
      <c r="BC52" s="126">
        <v>0</v>
      </c>
      <c r="BD52" s="126">
        <v>0</v>
      </c>
      <c r="BE52" s="126">
        <v>0</v>
      </c>
      <c r="BF52" s="159">
        <v>0</v>
      </c>
      <c r="BG52" s="495">
        <v>1423</v>
      </c>
      <c r="BH52" s="300"/>
    </row>
    <row r="53" spans="1:60" ht="13.5" customHeight="1" x14ac:dyDescent="0.2">
      <c r="A53" s="1"/>
      <c r="B53" s="1133" t="s">
        <v>381</v>
      </c>
      <c r="C53" s="161" t="s">
        <v>381</v>
      </c>
      <c r="D53" s="177">
        <v>852</v>
      </c>
      <c r="E53" s="118">
        <v>210</v>
      </c>
      <c r="F53" s="118">
        <v>567</v>
      </c>
      <c r="G53" s="118">
        <v>1229</v>
      </c>
      <c r="H53" s="118">
        <v>1072</v>
      </c>
      <c r="I53" s="118">
        <v>5714</v>
      </c>
      <c r="J53" s="118">
        <v>13367</v>
      </c>
      <c r="K53" s="118">
        <v>74811</v>
      </c>
      <c r="L53" s="118">
        <v>12900</v>
      </c>
      <c r="M53" s="550">
        <v>23625</v>
      </c>
      <c r="N53" s="1133" t="s">
        <v>381</v>
      </c>
      <c r="O53" s="161" t="s">
        <v>381</v>
      </c>
      <c r="P53" s="177">
        <v>23313</v>
      </c>
      <c r="Q53" s="118">
        <v>106707</v>
      </c>
      <c r="R53" s="118">
        <v>38627</v>
      </c>
      <c r="S53" s="118">
        <v>74470</v>
      </c>
      <c r="T53" s="118">
        <v>31898</v>
      </c>
      <c r="U53" s="118">
        <v>11839</v>
      </c>
      <c r="V53" s="118">
        <v>2076</v>
      </c>
      <c r="W53" s="118">
        <v>7859</v>
      </c>
      <c r="X53" s="118">
        <v>2886</v>
      </c>
      <c r="Y53" s="550">
        <v>7002</v>
      </c>
      <c r="Z53" s="1133" t="s">
        <v>381</v>
      </c>
      <c r="AA53" s="161" t="s">
        <v>381</v>
      </c>
      <c r="AB53" s="177">
        <v>18139</v>
      </c>
      <c r="AC53" s="118">
        <v>55004</v>
      </c>
      <c r="AD53" s="118">
        <v>105512</v>
      </c>
      <c r="AE53" s="118">
        <v>87917</v>
      </c>
      <c r="AF53" s="118">
        <v>38034</v>
      </c>
      <c r="AG53" s="118">
        <v>9008</v>
      </c>
      <c r="AH53" s="118">
        <v>73677</v>
      </c>
      <c r="AI53" s="118">
        <v>69173</v>
      </c>
      <c r="AJ53" s="118">
        <v>2109</v>
      </c>
      <c r="AK53" s="550">
        <v>8131</v>
      </c>
      <c r="AL53" s="1133" t="s">
        <v>381</v>
      </c>
      <c r="AM53" s="161" t="s">
        <v>381</v>
      </c>
      <c r="AN53" s="177">
        <v>223</v>
      </c>
      <c r="AO53" s="118">
        <v>1172</v>
      </c>
      <c r="AP53" s="118">
        <v>39968</v>
      </c>
      <c r="AQ53" s="118">
        <v>20047</v>
      </c>
      <c r="AR53" s="118">
        <v>98578</v>
      </c>
      <c r="AS53" s="118">
        <v>3439</v>
      </c>
      <c r="AT53" s="118">
        <v>10004</v>
      </c>
      <c r="AU53" s="118">
        <v>52374</v>
      </c>
      <c r="AV53" s="118">
        <v>2816</v>
      </c>
      <c r="AW53" s="550">
        <v>45226</v>
      </c>
      <c r="AX53" s="1133" t="s">
        <v>381</v>
      </c>
      <c r="AY53" s="161" t="s">
        <v>381</v>
      </c>
      <c r="AZ53" s="118">
        <v>1149</v>
      </c>
      <c r="BA53" s="118">
        <v>291</v>
      </c>
      <c r="BB53" s="118">
        <v>7730</v>
      </c>
      <c r="BC53" s="118">
        <v>15236</v>
      </c>
      <c r="BD53" s="118">
        <v>7307</v>
      </c>
      <c r="BE53" s="118">
        <v>608</v>
      </c>
      <c r="BF53" s="163">
        <v>16</v>
      </c>
      <c r="BG53" s="551">
        <v>1213912</v>
      </c>
      <c r="BH53" s="300"/>
    </row>
    <row r="54" spans="1:60" x14ac:dyDescent="0.2">
      <c r="A54" s="1"/>
      <c r="B54" s="1115"/>
      <c r="C54" s="152" t="s">
        <v>382</v>
      </c>
      <c r="D54" s="25">
        <v>5</v>
      </c>
      <c r="E54" s="9">
        <v>0</v>
      </c>
      <c r="F54" s="9">
        <v>0</v>
      </c>
      <c r="G54" s="9">
        <v>0</v>
      </c>
      <c r="H54" s="9">
        <v>8</v>
      </c>
      <c r="I54" s="9">
        <v>15</v>
      </c>
      <c r="J54" s="9">
        <v>4</v>
      </c>
      <c r="K54" s="9">
        <v>31</v>
      </c>
      <c r="L54" s="9">
        <v>4</v>
      </c>
      <c r="M54" s="492">
        <v>1</v>
      </c>
      <c r="N54" s="1115"/>
      <c r="O54" s="152" t="s">
        <v>382</v>
      </c>
      <c r="P54" s="25">
        <v>494</v>
      </c>
      <c r="Q54" s="9">
        <v>72</v>
      </c>
      <c r="R54" s="9">
        <v>154</v>
      </c>
      <c r="S54" s="9">
        <v>531</v>
      </c>
      <c r="T54" s="9">
        <v>18</v>
      </c>
      <c r="U54" s="9">
        <v>4</v>
      </c>
      <c r="V54" s="9">
        <v>469</v>
      </c>
      <c r="W54" s="9">
        <v>333</v>
      </c>
      <c r="X54" s="9">
        <v>0</v>
      </c>
      <c r="Y54" s="492">
        <v>2</v>
      </c>
      <c r="Z54" s="1115"/>
      <c r="AA54" s="152" t="s">
        <v>382</v>
      </c>
      <c r="AB54" s="25">
        <v>2941</v>
      </c>
      <c r="AC54" s="9">
        <v>173</v>
      </c>
      <c r="AD54" s="9">
        <v>4647</v>
      </c>
      <c r="AE54" s="9">
        <v>203</v>
      </c>
      <c r="AF54" s="9">
        <v>70</v>
      </c>
      <c r="AG54" s="9">
        <v>42</v>
      </c>
      <c r="AH54" s="9">
        <v>191</v>
      </c>
      <c r="AI54" s="9">
        <v>138</v>
      </c>
      <c r="AJ54" s="9">
        <v>0</v>
      </c>
      <c r="AK54" s="492">
        <v>0</v>
      </c>
      <c r="AL54" s="1115"/>
      <c r="AM54" s="152" t="s">
        <v>382</v>
      </c>
      <c r="AN54" s="25">
        <v>1</v>
      </c>
      <c r="AO54" s="9">
        <v>0</v>
      </c>
      <c r="AP54" s="9">
        <v>16</v>
      </c>
      <c r="AQ54" s="9">
        <v>38</v>
      </c>
      <c r="AR54" s="9">
        <v>0</v>
      </c>
      <c r="AS54" s="9">
        <v>1</v>
      </c>
      <c r="AT54" s="9">
        <v>0</v>
      </c>
      <c r="AU54" s="9">
        <v>0</v>
      </c>
      <c r="AV54" s="9">
        <v>44</v>
      </c>
      <c r="AW54" s="492">
        <v>491</v>
      </c>
      <c r="AX54" s="1115"/>
      <c r="AY54" s="152" t="s">
        <v>382</v>
      </c>
      <c r="AZ54" s="9">
        <v>23</v>
      </c>
      <c r="BA54" s="9">
        <v>21</v>
      </c>
      <c r="BB54" s="9">
        <v>0</v>
      </c>
      <c r="BC54" s="9">
        <v>158</v>
      </c>
      <c r="BD54" s="9">
        <v>0</v>
      </c>
      <c r="BE54" s="9">
        <v>60</v>
      </c>
      <c r="BF54" s="13">
        <v>0</v>
      </c>
      <c r="BG54" s="299">
        <v>11403</v>
      </c>
      <c r="BH54" s="300"/>
    </row>
    <row r="55" spans="1:60" x14ac:dyDescent="0.2">
      <c r="A55" s="1"/>
      <c r="B55" s="1115"/>
      <c r="C55" s="154" t="s">
        <v>383</v>
      </c>
      <c r="D55" s="173">
        <v>0</v>
      </c>
      <c r="E55" s="136">
        <v>0</v>
      </c>
      <c r="F55" s="136">
        <v>0</v>
      </c>
      <c r="G55" s="136">
        <v>0</v>
      </c>
      <c r="H55" s="136">
        <v>0</v>
      </c>
      <c r="I55" s="136">
        <v>0</v>
      </c>
      <c r="J55" s="136">
        <v>0</v>
      </c>
      <c r="K55" s="136">
        <v>20</v>
      </c>
      <c r="L55" s="136">
        <v>0</v>
      </c>
      <c r="M55" s="493">
        <v>41</v>
      </c>
      <c r="N55" s="1115"/>
      <c r="O55" s="154" t="s">
        <v>383</v>
      </c>
      <c r="P55" s="173">
        <v>0</v>
      </c>
      <c r="Q55" s="136">
        <v>88</v>
      </c>
      <c r="R55" s="136">
        <v>85</v>
      </c>
      <c r="S55" s="136">
        <v>0</v>
      </c>
      <c r="T55" s="136">
        <v>468</v>
      </c>
      <c r="U55" s="136">
        <v>0</v>
      </c>
      <c r="V55" s="136">
        <v>0</v>
      </c>
      <c r="W55" s="136">
        <v>0</v>
      </c>
      <c r="X55" s="136">
        <v>0</v>
      </c>
      <c r="Y55" s="493">
        <v>0</v>
      </c>
      <c r="Z55" s="1115"/>
      <c r="AA55" s="154" t="s">
        <v>383</v>
      </c>
      <c r="AB55" s="173">
        <v>0</v>
      </c>
      <c r="AC55" s="136">
        <v>0</v>
      </c>
      <c r="AD55" s="136">
        <v>0</v>
      </c>
      <c r="AE55" s="136">
        <v>0</v>
      </c>
      <c r="AF55" s="136">
        <v>0</v>
      </c>
      <c r="AG55" s="136">
        <v>0</v>
      </c>
      <c r="AH55" s="136">
        <v>57</v>
      </c>
      <c r="AI55" s="136">
        <v>3</v>
      </c>
      <c r="AJ55" s="136">
        <v>0</v>
      </c>
      <c r="AK55" s="493">
        <v>0</v>
      </c>
      <c r="AL55" s="1115"/>
      <c r="AM55" s="154" t="s">
        <v>383</v>
      </c>
      <c r="AN55" s="173">
        <v>0</v>
      </c>
      <c r="AO55" s="136">
        <v>0</v>
      </c>
      <c r="AP55" s="136">
        <v>0</v>
      </c>
      <c r="AQ55" s="136">
        <v>79</v>
      </c>
      <c r="AR55" s="136">
        <v>21</v>
      </c>
      <c r="AS55" s="136">
        <v>0</v>
      </c>
      <c r="AT55" s="136">
        <v>0</v>
      </c>
      <c r="AU55" s="136">
        <v>0</v>
      </c>
      <c r="AV55" s="136">
        <v>0</v>
      </c>
      <c r="AW55" s="493">
        <v>306</v>
      </c>
      <c r="AX55" s="1115"/>
      <c r="AY55" s="154" t="s">
        <v>383</v>
      </c>
      <c r="AZ55" s="136">
        <v>0</v>
      </c>
      <c r="BA55" s="136">
        <v>0</v>
      </c>
      <c r="BB55" s="136">
        <v>0</v>
      </c>
      <c r="BC55" s="136">
        <v>0</v>
      </c>
      <c r="BD55" s="136">
        <v>0</v>
      </c>
      <c r="BE55" s="136">
        <v>0</v>
      </c>
      <c r="BF55" s="156">
        <v>0</v>
      </c>
      <c r="BG55" s="467">
        <v>1168</v>
      </c>
      <c r="BH55" s="300"/>
    </row>
    <row r="56" spans="1:60" x14ac:dyDescent="0.2">
      <c r="A56" s="1"/>
      <c r="B56" s="1115"/>
      <c r="C56" s="154" t="s">
        <v>384</v>
      </c>
      <c r="D56" s="173">
        <v>50</v>
      </c>
      <c r="E56" s="136">
        <v>1</v>
      </c>
      <c r="F56" s="136">
        <v>0</v>
      </c>
      <c r="G56" s="136">
        <v>33</v>
      </c>
      <c r="H56" s="136">
        <v>220</v>
      </c>
      <c r="I56" s="136">
        <v>2749</v>
      </c>
      <c r="J56" s="136">
        <v>3329</v>
      </c>
      <c r="K56" s="136">
        <v>1675</v>
      </c>
      <c r="L56" s="136">
        <v>488</v>
      </c>
      <c r="M56" s="493">
        <v>251</v>
      </c>
      <c r="N56" s="1115"/>
      <c r="O56" s="154" t="s">
        <v>384</v>
      </c>
      <c r="P56" s="173">
        <v>1117</v>
      </c>
      <c r="Q56" s="136">
        <v>1125</v>
      </c>
      <c r="R56" s="136">
        <v>1418</v>
      </c>
      <c r="S56" s="136">
        <v>3988</v>
      </c>
      <c r="T56" s="136">
        <v>309</v>
      </c>
      <c r="U56" s="136">
        <v>133</v>
      </c>
      <c r="V56" s="136">
        <v>0</v>
      </c>
      <c r="W56" s="136">
        <v>1023</v>
      </c>
      <c r="X56" s="136">
        <v>257</v>
      </c>
      <c r="Y56" s="493">
        <v>34</v>
      </c>
      <c r="Z56" s="1115"/>
      <c r="AA56" s="154" t="s">
        <v>384</v>
      </c>
      <c r="AB56" s="173">
        <v>1142</v>
      </c>
      <c r="AC56" s="136">
        <v>3803</v>
      </c>
      <c r="AD56" s="136">
        <v>8872</v>
      </c>
      <c r="AE56" s="136">
        <v>1471</v>
      </c>
      <c r="AF56" s="136">
        <v>19990</v>
      </c>
      <c r="AG56" s="136">
        <v>2272</v>
      </c>
      <c r="AH56" s="136">
        <v>12850</v>
      </c>
      <c r="AI56" s="136">
        <v>5959</v>
      </c>
      <c r="AJ56" s="136">
        <v>0</v>
      </c>
      <c r="AK56" s="493">
        <v>0</v>
      </c>
      <c r="AL56" s="1115"/>
      <c r="AM56" s="154" t="s">
        <v>384</v>
      </c>
      <c r="AN56" s="173">
        <v>0</v>
      </c>
      <c r="AO56" s="136">
        <v>0</v>
      </c>
      <c r="AP56" s="136">
        <v>386</v>
      </c>
      <c r="AQ56" s="136">
        <v>662</v>
      </c>
      <c r="AR56" s="136">
        <v>81</v>
      </c>
      <c r="AS56" s="136">
        <v>0</v>
      </c>
      <c r="AT56" s="136">
        <v>32</v>
      </c>
      <c r="AU56" s="136">
        <v>2</v>
      </c>
      <c r="AV56" s="136">
        <v>0</v>
      </c>
      <c r="AW56" s="493">
        <v>160</v>
      </c>
      <c r="AX56" s="1115"/>
      <c r="AY56" s="154" t="s">
        <v>384</v>
      </c>
      <c r="AZ56" s="136">
        <v>40</v>
      </c>
      <c r="BA56" s="136">
        <v>67</v>
      </c>
      <c r="BB56" s="136">
        <v>26</v>
      </c>
      <c r="BC56" s="136">
        <v>0</v>
      </c>
      <c r="BD56" s="136">
        <v>58</v>
      </c>
      <c r="BE56" s="136">
        <v>0</v>
      </c>
      <c r="BF56" s="156">
        <v>0</v>
      </c>
      <c r="BG56" s="467">
        <v>76073</v>
      </c>
      <c r="BH56" s="300"/>
    </row>
    <row r="57" spans="1:60" x14ac:dyDescent="0.2">
      <c r="A57" s="1"/>
      <c r="B57" s="1115"/>
      <c r="C57" s="154" t="s">
        <v>385</v>
      </c>
      <c r="D57" s="173">
        <v>13</v>
      </c>
      <c r="E57" s="136">
        <v>0</v>
      </c>
      <c r="F57" s="136">
        <v>0</v>
      </c>
      <c r="G57" s="136">
        <v>367</v>
      </c>
      <c r="H57" s="136">
        <v>6</v>
      </c>
      <c r="I57" s="136">
        <v>561</v>
      </c>
      <c r="J57" s="136">
        <v>1443</v>
      </c>
      <c r="K57" s="136">
        <v>955</v>
      </c>
      <c r="L57" s="136">
        <v>287</v>
      </c>
      <c r="M57" s="493">
        <v>218</v>
      </c>
      <c r="N57" s="1115"/>
      <c r="O57" s="154" t="s">
        <v>385</v>
      </c>
      <c r="P57" s="173">
        <v>1461</v>
      </c>
      <c r="Q57" s="136">
        <v>1784</v>
      </c>
      <c r="R57" s="136">
        <v>2185</v>
      </c>
      <c r="S57" s="136">
        <v>550</v>
      </c>
      <c r="T57" s="136">
        <v>3015</v>
      </c>
      <c r="U57" s="136">
        <v>1640</v>
      </c>
      <c r="V57" s="136">
        <v>477</v>
      </c>
      <c r="W57" s="136">
        <v>21</v>
      </c>
      <c r="X57" s="136">
        <v>14</v>
      </c>
      <c r="Y57" s="493">
        <v>2854</v>
      </c>
      <c r="Z57" s="1115"/>
      <c r="AA57" s="154" t="s">
        <v>385</v>
      </c>
      <c r="AB57" s="173">
        <v>1973</v>
      </c>
      <c r="AC57" s="136">
        <v>5670</v>
      </c>
      <c r="AD57" s="136">
        <v>18726</v>
      </c>
      <c r="AE57" s="136">
        <v>4523</v>
      </c>
      <c r="AF57" s="136">
        <v>317</v>
      </c>
      <c r="AG57" s="136">
        <v>1350</v>
      </c>
      <c r="AH57" s="136">
        <v>1676</v>
      </c>
      <c r="AI57" s="136">
        <v>1325</v>
      </c>
      <c r="AJ57" s="136">
        <v>112</v>
      </c>
      <c r="AK57" s="493">
        <v>116</v>
      </c>
      <c r="AL57" s="1115"/>
      <c r="AM57" s="154" t="s">
        <v>385</v>
      </c>
      <c r="AN57" s="173">
        <v>0</v>
      </c>
      <c r="AO57" s="136">
        <v>44</v>
      </c>
      <c r="AP57" s="136">
        <v>901</v>
      </c>
      <c r="AQ57" s="136">
        <v>260</v>
      </c>
      <c r="AR57" s="136">
        <v>2019</v>
      </c>
      <c r="AS57" s="136">
        <v>0</v>
      </c>
      <c r="AT57" s="136">
        <v>1880</v>
      </c>
      <c r="AU57" s="136">
        <v>325</v>
      </c>
      <c r="AV57" s="136">
        <v>189</v>
      </c>
      <c r="AW57" s="493">
        <v>3213</v>
      </c>
      <c r="AX57" s="1115"/>
      <c r="AY57" s="154" t="s">
        <v>385</v>
      </c>
      <c r="AZ57" s="136">
        <v>5</v>
      </c>
      <c r="BA57" s="136">
        <v>148</v>
      </c>
      <c r="BB57" s="136">
        <v>298</v>
      </c>
      <c r="BC57" s="136">
        <v>35</v>
      </c>
      <c r="BD57" s="136">
        <v>0</v>
      </c>
      <c r="BE57" s="136">
        <v>7</v>
      </c>
      <c r="BF57" s="156">
        <v>0</v>
      </c>
      <c r="BG57" s="467">
        <v>62963</v>
      </c>
      <c r="BH57" s="300"/>
    </row>
    <row r="58" spans="1:60" x14ac:dyDescent="0.2">
      <c r="A58" s="1"/>
      <c r="B58" s="1115"/>
      <c r="C58" s="154" t="s">
        <v>386</v>
      </c>
      <c r="D58" s="173">
        <v>0</v>
      </c>
      <c r="E58" s="136">
        <v>0</v>
      </c>
      <c r="F58" s="136">
        <v>0</v>
      </c>
      <c r="G58" s="136">
        <v>0</v>
      </c>
      <c r="H58" s="136">
        <v>0</v>
      </c>
      <c r="I58" s="136">
        <v>0</v>
      </c>
      <c r="J58" s="136">
        <v>0</v>
      </c>
      <c r="K58" s="136">
        <v>0</v>
      </c>
      <c r="L58" s="136">
        <v>0</v>
      </c>
      <c r="M58" s="493">
        <v>0</v>
      </c>
      <c r="N58" s="1115"/>
      <c r="O58" s="154" t="s">
        <v>386</v>
      </c>
      <c r="P58" s="173">
        <v>0</v>
      </c>
      <c r="Q58" s="136">
        <v>0</v>
      </c>
      <c r="R58" s="136">
        <v>0</v>
      </c>
      <c r="S58" s="136">
        <v>0</v>
      </c>
      <c r="T58" s="136">
        <v>0</v>
      </c>
      <c r="U58" s="136">
        <v>0</v>
      </c>
      <c r="V58" s="136">
        <v>0</v>
      </c>
      <c r="W58" s="136">
        <v>0</v>
      </c>
      <c r="X58" s="136">
        <v>0</v>
      </c>
      <c r="Y58" s="493">
        <v>0</v>
      </c>
      <c r="Z58" s="1115"/>
      <c r="AA58" s="154" t="s">
        <v>386</v>
      </c>
      <c r="AB58" s="173">
        <v>0</v>
      </c>
      <c r="AC58" s="136">
        <v>0</v>
      </c>
      <c r="AD58" s="136">
        <v>0</v>
      </c>
      <c r="AE58" s="136">
        <v>0</v>
      </c>
      <c r="AF58" s="136">
        <v>0</v>
      </c>
      <c r="AG58" s="136">
        <v>0</v>
      </c>
      <c r="AH58" s="136">
        <v>0</v>
      </c>
      <c r="AI58" s="136">
        <v>0</v>
      </c>
      <c r="AJ58" s="136">
        <v>0</v>
      </c>
      <c r="AK58" s="493">
        <v>0</v>
      </c>
      <c r="AL58" s="1115"/>
      <c r="AM58" s="154" t="s">
        <v>386</v>
      </c>
      <c r="AN58" s="173">
        <v>0</v>
      </c>
      <c r="AO58" s="136">
        <v>0</v>
      </c>
      <c r="AP58" s="136">
        <v>0</v>
      </c>
      <c r="AQ58" s="136">
        <v>2</v>
      </c>
      <c r="AR58" s="136">
        <v>0</v>
      </c>
      <c r="AS58" s="136">
        <v>0</v>
      </c>
      <c r="AT58" s="136">
        <v>0</v>
      </c>
      <c r="AU58" s="136">
        <v>0</v>
      </c>
      <c r="AV58" s="136">
        <v>0</v>
      </c>
      <c r="AW58" s="493">
        <v>0</v>
      </c>
      <c r="AX58" s="1115"/>
      <c r="AY58" s="154" t="s">
        <v>386</v>
      </c>
      <c r="AZ58" s="136">
        <v>0</v>
      </c>
      <c r="BA58" s="136">
        <v>0</v>
      </c>
      <c r="BB58" s="136">
        <v>0</v>
      </c>
      <c r="BC58" s="136">
        <v>0</v>
      </c>
      <c r="BD58" s="136">
        <v>0</v>
      </c>
      <c r="BE58" s="136">
        <v>0</v>
      </c>
      <c r="BF58" s="156">
        <v>0</v>
      </c>
      <c r="BG58" s="467">
        <v>2</v>
      </c>
      <c r="BH58" s="300"/>
    </row>
    <row r="59" spans="1:60" x14ac:dyDescent="0.2">
      <c r="A59" s="1"/>
      <c r="B59" s="1115"/>
      <c r="C59" s="154" t="s">
        <v>387</v>
      </c>
      <c r="D59" s="173">
        <v>24</v>
      </c>
      <c r="E59" s="136">
        <v>0</v>
      </c>
      <c r="F59" s="136">
        <v>0</v>
      </c>
      <c r="G59" s="136">
        <v>0</v>
      </c>
      <c r="H59" s="136">
        <v>126</v>
      </c>
      <c r="I59" s="136">
        <v>0</v>
      </c>
      <c r="J59" s="136">
        <v>16</v>
      </c>
      <c r="K59" s="136">
        <v>209</v>
      </c>
      <c r="L59" s="136">
        <v>39</v>
      </c>
      <c r="M59" s="493">
        <v>0</v>
      </c>
      <c r="N59" s="1115"/>
      <c r="O59" s="154" t="s">
        <v>387</v>
      </c>
      <c r="P59" s="173">
        <v>206</v>
      </c>
      <c r="Q59" s="136">
        <v>3160</v>
      </c>
      <c r="R59" s="136">
        <v>727</v>
      </c>
      <c r="S59" s="136">
        <v>4667</v>
      </c>
      <c r="T59" s="136">
        <v>141</v>
      </c>
      <c r="U59" s="136">
        <v>3</v>
      </c>
      <c r="V59" s="136">
        <v>0</v>
      </c>
      <c r="W59" s="136">
        <v>0</v>
      </c>
      <c r="X59" s="136">
        <v>0</v>
      </c>
      <c r="Y59" s="493">
        <v>18</v>
      </c>
      <c r="Z59" s="1115"/>
      <c r="AA59" s="154" t="s">
        <v>387</v>
      </c>
      <c r="AB59" s="173">
        <v>20</v>
      </c>
      <c r="AC59" s="136">
        <v>378</v>
      </c>
      <c r="AD59" s="136">
        <v>1002</v>
      </c>
      <c r="AE59" s="136">
        <v>909</v>
      </c>
      <c r="AF59" s="136">
        <v>118</v>
      </c>
      <c r="AG59" s="136">
        <v>45</v>
      </c>
      <c r="AH59" s="136">
        <v>700</v>
      </c>
      <c r="AI59" s="136">
        <v>375</v>
      </c>
      <c r="AJ59" s="136">
        <v>5</v>
      </c>
      <c r="AK59" s="493">
        <v>1220</v>
      </c>
      <c r="AL59" s="1115"/>
      <c r="AM59" s="154" t="s">
        <v>387</v>
      </c>
      <c r="AN59" s="173">
        <v>0</v>
      </c>
      <c r="AO59" s="136">
        <v>0</v>
      </c>
      <c r="AP59" s="136">
        <v>92</v>
      </c>
      <c r="AQ59" s="136">
        <v>40</v>
      </c>
      <c r="AR59" s="136">
        <v>274</v>
      </c>
      <c r="AS59" s="136">
        <v>0</v>
      </c>
      <c r="AT59" s="136">
        <v>0</v>
      </c>
      <c r="AU59" s="136">
        <v>57</v>
      </c>
      <c r="AV59" s="136">
        <v>0</v>
      </c>
      <c r="AW59" s="493">
        <v>252</v>
      </c>
      <c r="AX59" s="1115"/>
      <c r="AY59" s="154" t="s">
        <v>387</v>
      </c>
      <c r="AZ59" s="136">
        <v>0</v>
      </c>
      <c r="BA59" s="136">
        <v>0</v>
      </c>
      <c r="BB59" s="136">
        <v>0</v>
      </c>
      <c r="BC59" s="136">
        <v>109</v>
      </c>
      <c r="BD59" s="136">
        <v>4</v>
      </c>
      <c r="BE59" s="136">
        <v>0</v>
      </c>
      <c r="BF59" s="156">
        <v>0</v>
      </c>
      <c r="BG59" s="467">
        <v>14936</v>
      </c>
      <c r="BH59" s="300"/>
    </row>
    <row r="60" spans="1:60" x14ac:dyDescent="0.2">
      <c r="A60" s="1"/>
      <c r="B60" s="1115"/>
      <c r="C60" s="154" t="s">
        <v>388</v>
      </c>
      <c r="D60" s="173">
        <v>0</v>
      </c>
      <c r="E60" s="136">
        <v>0</v>
      </c>
      <c r="F60" s="136">
        <v>0</v>
      </c>
      <c r="G60" s="136">
        <v>0</v>
      </c>
      <c r="H60" s="136">
        <v>0</v>
      </c>
      <c r="I60" s="136">
        <v>0</v>
      </c>
      <c r="J60" s="136">
        <v>0</v>
      </c>
      <c r="K60" s="136">
        <v>0</v>
      </c>
      <c r="L60" s="136">
        <v>0</v>
      </c>
      <c r="M60" s="493">
        <v>0</v>
      </c>
      <c r="N60" s="1115"/>
      <c r="O60" s="154" t="s">
        <v>388</v>
      </c>
      <c r="P60" s="173">
        <v>0</v>
      </c>
      <c r="Q60" s="136">
        <v>0</v>
      </c>
      <c r="R60" s="136">
        <v>0</v>
      </c>
      <c r="S60" s="136">
        <v>0</v>
      </c>
      <c r="T60" s="136">
        <v>0</v>
      </c>
      <c r="U60" s="136">
        <v>0</v>
      </c>
      <c r="V60" s="136">
        <v>0</v>
      </c>
      <c r="W60" s="136">
        <v>0</v>
      </c>
      <c r="X60" s="136">
        <v>0</v>
      </c>
      <c r="Y60" s="493">
        <v>0</v>
      </c>
      <c r="Z60" s="1115"/>
      <c r="AA60" s="154" t="s">
        <v>388</v>
      </c>
      <c r="AB60" s="173">
        <v>0</v>
      </c>
      <c r="AC60" s="136">
        <v>0</v>
      </c>
      <c r="AD60" s="136">
        <v>0</v>
      </c>
      <c r="AE60" s="136">
        <v>0</v>
      </c>
      <c r="AF60" s="136">
        <v>0</v>
      </c>
      <c r="AG60" s="136">
        <v>0</v>
      </c>
      <c r="AH60" s="136">
        <v>0</v>
      </c>
      <c r="AI60" s="136">
        <v>0</v>
      </c>
      <c r="AJ60" s="136">
        <v>0</v>
      </c>
      <c r="AK60" s="493">
        <v>0</v>
      </c>
      <c r="AL60" s="1115"/>
      <c r="AM60" s="154" t="s">
        <v>388</v>
      </c>
      <c r="AN60" s="173">
        <v>0</v>
      </c>
      <c r="AO60" s="136">
        <v>0</v>
      </c>
      <c r="AP60" s="136">
        <v>0</v>
      </c>
      <c r="AQ60" s="136">
        <v>0</v>
      </c>
      <c r="AR60" s="136">
        <v>0</v>
      </c>
      <c r="AS60" s="136">
        <v>0</v>
      </c>
      <c r="AT60" s="136">
        <v>0</v>
      </c>
      <c r="AU60" s="136">
        <v>0</v>
      </c>
      <c r="AV60" s="136">
        <v>0</v>
      </c>
      <c r="AW60" s="493">
        <v>0</v>
      </c>
      <c r="AX60" s="1115"/>
      <c r="AY60" s="154" t="s">
        <v>388</v>
      </c>
      <c r="AZ60" s="136">
        <v>0</v>
      </c>
      <c r="BA60" s="136">
        <v>0</v>
      </c>
      <c r="BB60" s="136">
        <v>0</v>
      </c>
      <c r="BC60" s="136">
        <v>0</v>
      </c>
      <c r="BD60" s="136">
        <v>0</v>
      </c>
      <c r="BE60" s="136">
        <v>0</v>
      </c>
      <c r="BF60" s="156">
        <v>0</v>
      </c>
      <c r="BG60" s="467">
        <v>0</v>
      </c>
      <c r="BH60" s="300"/>
    </row>
    <row r="61" spans="1:60" x14ac:dyDescent="0.2">
      <c r="A61" s="1"/>
      <c r="B61" s="1115"/>
      <c r="C61" s="154" t="s">
        <v>389</v>
      </c>
      <c r="D61" s="173">
        <v>22</v>
      </c>
      <c r="E61" s="136">
        <v>0</v>
      </c>
      <c r="F61" s="136">
        <v>0</v>
      </c>
      <c r="G61" s="136">
        <v>0</v>
      </c>
      <c r="H61" s="136">
        <v>0</v>
      </c>
      <c r="I61" s="136">
        <v>0</v>
      </c>
      <c r="J61" s="136">
        <v>0</v>
      </c>
      <c r="K61" s="136">
        <v>0</v>
      </c>
      <c r="L61" s="136">
        <v>0</v>
      </c>
      <c r="M61" s="493">
        <v>0</v>
      </c>
      <c r="N61" s="1115"/>
      <c r="O61" s="154" t="s">
        <v>389</v>
      </c>
      <c r="P61" s="173">
        <v>0</v>
      </c>
      <c r="Q61" s="136">
        <v>0</v>
      </c>
      <c r="R61" s="136">
        <v>0</v>
      </c>
      <c r="S61" s="136">
        <v>1</v>
      </c>
      <c r="T61" s="136">
        <v>0</v>
      </c>
      <c r="U61" s="136">
        <v>0</v>
      </c>
      <c r="V61" s="136">
        <v>0</v>
      </c>
      <c r="W61" s="136">
        <v>0</v>
      </c>
      <c r="X61" s="136">
        <v>0</v>
      </c>
      <c r="Y61" s="493">
        <v>0</v>
      </c>
      <c r="Z61" s="1115"/>
      <c r="AA61" s="154" t="s">
        <v>389</v>
      </c>
      <c r="AB61" s="173">
        <v>0</v>
      </c>
      <c r="AC61" s="136">
        <v>0</v>
      </c>
      <c r="AD61" s="136">
        <v>1</v>
      </c>
      <c r="AE61" s="136">
        <v>0</v>
      </c>
      <c r="AF61" s="136">
        <v>0</v>
      </c>
      <c r="AG61" s="136">
        <v>0</v>
      </c>
      <c r="AH61" s="136">
        <v>0</v>
      </c>
      <c r="AI61" s="136">
        <v>0</v>
      </c>
      <c r="AJ61" s="136">
        <v>0</v>
      </c>
      <c r="AK61" s="493">
        <v>0</v>
      </c>
      <c r="AL61" s="1115"/>
      <c r="AM61" s="154" t="s">
        <v>389</v>
      </c>
      <c r="AN61" s="173">
        <v>0</v>
      </c>
      <c r="AO61" s="136">
        <v>0</v>
      </c>
      <c r="AP61" s="136">
        <v>0</v>
      </c>
      <c r="AQ61" s="136">
        <v>0</v>
      </c>
      <c r="AR61" s="136">
        <v>0</v>
      </c>
      <c r="AS61" s="136">
        <v>0</v>
      </c>
      <c r="AT61" s="136">
        <v>0</v>
      </c>
      <c r="AU61" s="136">
        <v>0</v>
      </c>
      <c r="AV61" s="136">
        <v>0</v>
      </c>
      <c r="AW61" s="493">
        <v>0</v>
      </c>
      <c r="AX61" s="1115"/>
      <c r="AY61" s="154" t="s">
        <v>389</v>
      </c>
      <c r="AZ61" s="136">
        <v>0</v>
      </c>
      <c r="BA61" s="136">
        <v>0</v>
      </c>
      <c r="BB61" s="136">
        <v>0</v>
      </c>
      <c r="BC61" s="136">
        <v>0</v>
      </c>
      <c r="BD61" s="136">
        <v>0</v>
      </c>
      <c r="BE61" s="136">
        <v>0</v>
      </c>
      <c r="BF61" s="156">
        <v>0</v>
      </c>
      <c r="BG61" s="467">
        <v>24</v>
      </c>
      <c r="BH61" s="300"/>
    </row>
    <row r="62" spans="1:60" x14ac:dyDescent="0.2">
      <c r="A62" s="1"/>
      <c r="B62" s="1115"/>
      <c r="C62" s="154" t="s">
        <v>390</v>
      </c>
      <c r="D62" s="173">
        <v>0</v>
      </c>
      <c r="E62" s="136">
        <v>0</v>
      </c>
      <c r="F62" s="136">
        <v>0</v>
      </c>
      <c r="G62" s="136">
        <v>0</v>
      </c>
      <c r="H62" s="136">
        <v>0</v>
      </c>
      <c r="I62" s="136">
        <v>0</v>
      </c>
      <c r="J62" s="136">
        <v>24</v>
      </c>
      <c r="K62" s="136">
        <v>0</v>
      </c>
      <c r="L62" s="136">
        <v>12</v>
      </c>
      <c r="M62" s="493">
        <v>1</v>
      </c>
      <c r="N62" s="1115"/>
      <c r="O62" s="154" t="s">
        <v>390</v>
      </c>
      <c r="P62" s="173">
        <v>0</v>
      </c>
      <c r="Q62" s="136">
        <v>1</v>
      </c>
      <c r="R62" s="136">
        <v>14</v>
      </c>
      <c r="S62" s="136">
        <v>0</v>
      </c>
      <c r="T62" s="136">
        <v>0</v>
      </c>
      <c r="U62" s="136">
        <v>0</v>
      </c>
      <c r="V62" s="136">
        <v>0</v>
      </c>
      <c r="W62" s="136">
        <v>0</v>
      </c>
      <c r="X62" s="136">
        <v>0</v>
      </c>
      <c r="Y62" s="493">
        <v>0</v>
      </c>
      <c r="Z62" s="1115"/>
      <c r="AA62" s="154" t="s">
        <v>390</v>
      </c>
      <c r="AB62" s="173">
        <v>0</v>
      </c>
      <c r="AC62" s="136">
        <v>33</v>
      </c>
      <c r="AD62" s="136">
        <v>40</v>
      </c>
      <c r="AE62" s="136">
        <v>0</v>
      </c>
      <c r="AF62" s="136">
        <v>54</v>
      </c>
      <c r="AG62" s="136">
        <v>4</v>
      </c>
      <c r="AH62" s="136">
        <v>53</v>
      </c>
      <c r="AI62" s="136">
        <v>48</v>
      </c>
      <c r="AJ62" s="136">
        <v>0</v>
      </c>
      <c r="AK62" s="493">
        <v>103</v>
      </c>
      <c r="AL62" s="1115"/>
      <c r="AM62" s="154" t="s">
        <v>390</v>
      </c>
      <c r="AN62" s="173">
        <v>0</v>
      </c>
      <c r="AO62" s="136">
        <v>0</v>
      </c>
      <c r="AP62" s="136">
        <v>4356</v>
      </c>
      <c r="AQ62" s="136">
        <v>2700</v>
      </c>
      <c r="AR62" s="136">
        <v>1451</v>
      </c>
      <c r="AS62" s="136">
        <v>0</v>
      </c>
      <c r="AT62" s="136">
        <v>0</v>
      </c>
      <c r="AU62" s="136">
        <v>0</v>
      </c>
      <c r="AV62" s="136">
        <v>0</v>
      </c>
      <c r="AW62" s="493">
        <v>0</v>
      </c>
      <c r="AX62" s="1115"/>
      <c r="AY62" s="154" t="s">
        <v>390</v>
      </c>
      <c r="AZ62" s="136">
        <v>0</v>
      </c>
      <c r="BA62" s="136">
        <v>0</v>
      </c>
      <c r="BB62" s="136">
        <v>0</v>
      </c>
      <c r="BC62" s="136">
        <v>0</v>
      </c>
      <c r="BD62" s="136">
        <v>0</v>
      </c>
      <c r="BE62" s="136">
        <v>0</v>
      </c>
      <c r="BF62" s="156">
        <v>0</v>
      </c>
      <c r="BG62" s="467">
        <v>8894</v>
      </c>
      <c r="BH62" s="300"/>
    </row>
    <row r="63" spans="1:60" x14ac:dyDescent="0.2">
      <c r="A63" s="1"/>
      <c r="B63" s="1115"/>
      <c r="C63" s="154" t="s">
        <v>391</v>
      </c>
      <c r="D63" s="173">
        <v>0</v>
      </c>
      <c r="E63" s="136">
        <v>0</v>
      </c>
      <c r="F63" s="136">
        <v>0</v>
      </c>
      <c r="G63" s="136">
        <v>0</v>
      </c>
      <c r="H63" s="136">
        <v>0</v>
      </c>
      <c r="I63" s="136">
        <v>0</v>
      </c>
      <c r="J63" s="136">
        <v>0</v>
      </c>
      <c r="K63" s="136">
        <v>0</v>
      </c>
      <c r="L63" s="136">
        <v>0</v>
      </c>
      <c r="M63" s="493">
        <v>0</v>
      </c>
      <c r="N63" s="1115"/>
      <c r="O63" s="154" t="s">
        <v>391</v>
      </c>
      <c r="P63" s="173">
        <v>0</v>
      </c>
      <c r="Q63" s="136">
        <v>0</v>
      </c>
      <c r="R63" s="136">
        <v>22</v>
      </c>
      <c r="S63" s="136">
        <v>0</v>
      </c>
      <c r="T63" s="136">
        <v>0</v>
      </c>
      <c r="U63" s="136">
        <v>0</v>
      </c>
      <c r="V63" s="136">
        <v>0</v>
      </c>
      <c r="W63" s="136">
        <v>0</v>
      </c>
      <c r="X63" s="136">
        <v>0</v>
      </c>
      <c r="Y63" s="493">
        <v>0</v>
      </c>
      <c r="Z63" s="1115"/>
      <c r="AA63" s="154" t="s">
        <v>391</v>
      </c>
      <c r="AB63" s="173">
        <v>0</v>
      </c>
      <c r="AC63" s="136">
        <v>0</v>
      </c>
      <c r="AD63" s="136">
        <v>0</v>
      </c>
      <c r="AE63" s="136">
        <v>0</v>
      </c>
      <c r="AF63" s="136">
        <v>0</v>
      </c>
      <c r="AG63" s="136">
        <v>0</v>
      </c>
      <c r="AH63" s="136">
        <v>0</v>
      </c>
      <c r="AI63" s="136">
        <v>0</v>
      </c>
      <c r="AJ63" s="136">
        <v>0</v>
      </c>
      <c r="AK63" s="493">
        <v>0</v>
      </c>
      <c r="AL63" s="1115"/>
      <c r="AM63" s="154" t="s">
        <v>391</v>
      </c>
      <c r="AN63" s="173">
        <v>0</v>
      </c>
      <c r="AO63" s="136">
        <v>0</v>
      </c>
      <c r="AP63" s="136">
        <v>0</v>
      </c>
      <c r="AQ63" s="136">
        <v>0</v>
      </c>
      <c r="AR63" s="136">
        <v>0</v>
      </c>
      <c r="AS63" s="136">
        <v>0</v>
      </c>
      <c r="AT63" s="136">
        <v>0</v>
      </c>
      <c r="AU63" s="136">
        <v>0</v>
      </c>
      <c r="AV63" s="136">
        <v>0</v>
      </c>
      <c r="AW63" s="493">
        <v>27</v>
      </c>
      <c r="AX63" s="1115"/>
      <c r="AY63" s="154" t="s">
        <v>391</v>
      </c>
      <c r="AZ63" s="136">
        <v>0</v>
      </c>
      <c r="BA63" s="136">
        <v>0</v>
      </c>
      <c r="BB63" s="136">
        <v>0</v>
      </c>
      <c r="BC63" s="136">
        <v>0</v>
      </c>
      <c r="BD63" s="136">
        <v>0</v>
      </c>
      <c r="BE63" s="136">
        <v>0</v>
      </c>
      <c r="BF63" s="156">
        <v>0</v>
      </c>
      <c r="BG63" s="467">
        <v>49</v>
      </c>
      <c r="BH63" s="300"/>
    </row>
    <row r="64" spans="1:60" x14ac:dyDescent="0.2">
      <c r="A64" s="1"/>
      <c r="B64" s="1115"/>
      <c r="C64" s="154" t="s">
        <v>392</v>
      </c>
      <c r="D64" s="173">
        <v>0</v>
      </c>
      <c r="E64" s="136">
        <v>0</v>
      </c>
      <c r="F64" s="136">
        <v>0</v>
      </c>
      <c r="G64" s="136">
        <v>0</v>
      </c>
      <c r="H64" s="136">
        <v>0</v>
      </c>
      <c r="I64" s="136">
        <v>0</v>
      </c>
      <c r="J64" s="136">
        <v>0</v>
      </c>
      <c r="K64" s="136">
        <v>1606</v>
      </c>
      <c r="L64" s="136">
        <v>0</v>
      </c>
      <c r="M64" s="493">
        <v>0</v>
      </c>
      <c r="N64" s="1115"/>
      <c r="O64" s="154" t="s">
        <v>392</v>
      </c>
      <c r="P64" s="173">
        <v>0</v>
      </c>
      <c r="Q64" s="136">
        <v>0</v>
      </c>
      <c r="R64" s="136">
        <v>360</v>
      </c>
      <c r="S64" s="136">
        <v>0</v>
      </c>
      <c r="T64" s="136">
        <v>0</v>
      </c>
      <c r="U64" s="136">
        <v>0</v>
      </c>
      <c r="V64" s="136">
        <v>0</v>
      </c>
      <c r="W64" s="136">
        <v>0</v>
      </c>
      <c r="X64" s="136">
        <v>0</v>
      </c>
      <c r="Y64" s="493">
        <v>0</v>
      </c>
      <c r="Z64" s="1115"/>
      <c r="AA64" s="154" t="s">
        <v>392</v>
      </c>
      <c r="AB64" s="173">
        <v>0</v>
      </c>
      <c r="AC64" s="136">
        <v>0</v>
      </c>
      <c r="AD64" s="136">
        <v>0</v>
      </c>
      <c r="AE64" s="136">
        <v>0</v>
      </c>
      <c r="AF64" s="136">
        <v>0</v>
      </c>
      <c r="AG64" s="136">
        <v>0</v>
      </c>
      <c r="AH64" s="136">
        <v>0</v>
      </c>
      <c r="AI64" s="136">
        <v>0</v>
      </c>
      <c r="AJ64" s="136">
        <v>0</v>
      </c>
      <c r="AK64" s="493">
        <v>0</v>
      </c>
      <c r="AL64" s="1115"/>
      <c r="AM64" s="154" t="s">
        <v>392</v>
      </c>
      <c r="AN64" s="173">
        <v>0</v>
      </c>
      <c r="AO64" s="136">
        <v>0</v>
      </c>
      <c r="AP64" s="136">
        <v>258</v>
      </c>
      <c r="AQ64" s="136">
        <v>1193</v>
      </c>
      <c r="AR64" s="136">
        <v>0</v>
      </c>
      <c r="AS64" s="136">
        <v>0</v>
      </c>
      <c r="AT64" s="136">
        <v>0</v>
      </c>
      <c r="AU64" s="136">
        <v>0</v>
      </c>
      <c r="AV64" s="136">
        <v>0</v>
      </c>
      <c r="AW64" s="493">
        <v>880</v>
      </c>
      <c r="AX64" s="1115"/>
      <c r="AY64" s="154" t="s">
        <v>392</v>
      </c>
      <c r="AZ64" s="136">
        <v>0</v>
      </c>
      <c r="BA64" s="136">
        <v>0</v>
      </c>
      <c r="BB64" s="136">
        <v>0</v>
      </c>
      <c r="BC64" s="136">
        <v>0</v>
      </c>
      <c r="BD64" s="136">
        <v>0</v>
      </c>
      <c r="BE64" s="136">
        <v>0</v>
      </c>
      <c r="BF64" s="156">
        <v>0</v>
      </c>
      <c r="BG64" s="467">
        <v>4297</v>
      </c>
      <c r="BH64" s="300"/>
    </row>
    <row r="65" spans="1:60" x14ac:dyDescent="0.2">
      <c r="A65" s="1"/>
      <c r="B65" s="1115"/>
      <c r="C65" s="154" t="s">
        <v>393</v>
      </c>
      <c r="D65" s="173">
        <v>58</v>
      </c>
      <c r="E65" s="136">
        <v>148</v>
      </c>
      <c r="F65" s="136">
        <v>30</v>
      </c>
      <c r="G65" s="136">
        <v>75</v>
      </c>
      <c r="H65" s="136">
        <v>29</v>
      </c>
      <c r="I65" s="136">
        <v>597</v>
      </c>
      <c r="J65" s="136">
        <v>2534</v>
      </c>
      <c r="K65" s="136">
        <v>17703</v>
      </c>
      <c r="L65" s="136">
        <v>174</v>
      </c>
      <c r="M65" s="493">
        <v>2356</v>
      </c>
      <c r="N65" s="1115"/>
      <c r="O65" s="154" t="s">
        <v>393</v>
      </c>
      <c r="P65" s="173">
        <v>907</v>
      </c>
      <c r="Q65" s="136">
        <v>16859</v>
      </c>
      <c r="R65" s="136">
        <v>4465</v>
      </c>
      <c r="S65" s="136">
        <v>12415</v>
      </c>
      <c r="T65" s="136">
        <v>7034</v>
      </c>
      <c r="U65" s="136">
        <v>3469</v>
      </c>
      <c r="V65" s="136">
        <v>151</v>
      </c>
      <c r="W65" s="136">
        <v>1239</v>
      </c>
      <c r="X65" s="136">
        <v>95</v>
      </c>
      <c r="Y65" s="493">
        <v>551</v>
      </c>
      <c r="Z65" s="1115"/>
      <c r="AA65" s="154" t="s">
        <v>393</v>
      </c>
      <c r="AB65" s="173">
        <v>991</v>
      </c>
      <c r="AC65" s="136">
        <v>6243</v>
      </c>
      <c r="AD65" s="136">
        <v>9211</v>
      </c>
      <c r="AE65" s="136">
        <v>10288</v>
      </c>
      <c r="AF65" s="136">
        <v>363</v>
      </c>
      <c r="AG65" s="136">
        <v>309</v>
      </c>
      <c r="AH65" s="136">
        <v>9899</v>
      </c>
      <c r="AI65" s="136">
        <v>10282</v>
      </c>
      <c r="AJ65" s="136">
        <v>271</v>
      </c>
      <c r="AK65" s="493">
        <v>1703</v>
      </c>
      <c r="AL65" s="1115"/>
      <c r="AM65" s="154" t="s">
        <v>393</v>
      </c>
      <c r="AN65" s="173">
        <v>41</v>
      </c>
      <c r="AO65" s="136">
        <v>7</v>
      </c>
      <c r="AP65" s="136">
        <v>6181</v>
      </c>
      <c r="AQ65" s="136">
        <v>4419</v>
      </c>
      <c r="AR65" s="136">
        <v>39332</v>
      </c>
      <c r="AS65" s="136">
        <v>1879</v>
      </c>
      <c r="AT65" s="136">
        <v>2864</v>
      </c>
      <c r="AU65" s="136">
        <v>34069</v>
      </c>
      <c r="AV65" s="136">
        <v>2426</v>
      </c>
      <c r="AW65" s="493">
        <v>25468</v>
      </c>
      <c r="AX65" s="1115"/>
      <c r="AY65" s="154" t="s">
        <v>393</v>
      </c>
      <c r="AZ65" s="136">
        <v>796</v>
      </c>
      <c r="BA65" s="136">
        <v>0</v>
      </c>
      <c r="BB65" s="136">
        <v>384</v>
      </c>
      <c r="BC65" s="136">
        <v>2896</v>
      </c>
      <c r="BD65" s="136">
        <v>2821</v>
      </c>
      <c r="BE65" s="136">
        <v>409</v>
      </c>
      <c r="BF65" s="156">
        <v>0</v>
      </c>
      <c r="BG65" s="467">
        <v>244441</v>
      </c>
      <c r="BH65" s="300"/>
    </row>
    <row r="66" spans="1:60" x14ac:dyDescent="0.2">
      <c r="A66" s="1"/>
      <c r="B66" s="1115"/>
      <c r="C66" s="154" t="s">
        <v>394</v>
      </c>
      <c r="D66" s="173">
        <v>0</v>
      </c>
      <c r="E66" s="136">
        <v>0</v>
      </c>
      <c r="F66" s="136">
        <v>0</v>
      </c>
      <c r="G66" s="136">
        <v>0</v>
      </c>
      <c r="H66" s="136">
        <v>0</v>
      </c>
      <c r="I66" s="136">
        <v>0</v>
      </c>
      <c r="J66" s="136">
        <v>37</v>
      </c>
      <c r="K66" s="136">
        <v>1</v>
      </c>
      <c r="L66" s="136">
        <v>1</v>
      </c>
      <c r="M66" s="493">
        <v>0</v>
      </c>
      <c r="N66" s="1115"/>
      <c r="O66" s="154" t="s">
        <v>394</v>
      </c>
      <c r="P66" s="173">
        <v>0</v>
      </c>
      <c r="Q66" s="136">
        <v>38</v>
      </c>
      <c r="R66" s="136">
        <v>100</v>
      </c>
      <c r="S66" s="136">
        <v>3</v>
      </c>
      <c r="T66" s="136">
        <v>186</v>
      </c>
      <c r="U66" s="136">
        <v>449</v>
      </c>
      <c r="V66" s="136">
        <v>20</v>
      </c>
      <c r="W66" s="136">
        <v>0</v>
      </c>
      <c r="X66" s="136">
        <v>25</v>
      </c>
      <c r="Y66" s="493">
        <v>0</v>
      </c>
      <c r="Z66" s="1115"/>
      <c r="AA66" s="154" t="s">
        <v>394</v>
      </c>
      <c r="AB66" s="173">
        <v>0</v>
      </c>
      <c r="AC66" s="136">
        <v>913</v>
      </c>
      <c r="AD66" s="136">
        <v>6</v>
      </c>
      <c r="AE66" s="136">
        <v>0</v>
      </c>
      <c r="AF66" s="136">
        <v>0</v>
      </c>
      <c r="AG66" s="136">
        <v>3</v>
      </c>
      <c r="AH66" s="136">
        <v>142</v>
      </c>
      <c r="AI66" s="136">
        <v>30</v>
      </c>
      <c r="AJ66" s="136">
        <v>0</v>
      </c>
      <c r="AK66" s="493">
        <v>0</v>
      </c>
      <c r="AL66" s="1115"/>
      <c r="AM66" s="154" t="s">
        <v>394</v>
      </c>
      <c r="AN66" s="173">
        <v>0</v>
      </c>
      <c r="AO66" s="136">
        <v>0</v>
      </c>
      <c r="AP66" s="136">
        <v>0</v>
      </c>
      <c r="AQ66" s="136">
        <v>0</v>
      </c>
      <c r="AR66" s="136">
        <v>72</v>
      </c>
      <c r="AS66" s="136">
        <v>13</v>
      </c>
      <c r="AT66" s="136">
        <v>0</v>
      </c>
      <c r="AU66" s="136">
        <v>288</v>
      </c>
      <c r="AV66" s="136">
        <v>0</v>
      </c>
      <c r="AW66" s="493">
        <v>122</v>
      </c>
      <c r="AX66" s="1115"/>
      <c r="AY66" s="154" t="s">
        <v>394</v>
      </c>
      <c r="AZ66" s="136">
        <v>0</v>
      </c>
      <c r="BA66" s="136">
        <v>0</v>
      </c>
      <c r="BB66" s="136">
        <v>0</v>
      </c>
      <c r="BC66" s="136">
        <v>0</v>
      </c>
      <c r="BD66" s="136">
        <v>0</v>
      </c>
      <c r="BE66" s="136">
        <v>0</v>
      </c>
      <c r="BF66" s="156">
        <v>0</v>
      </c>
      <c r="BG66" s="467">
        <v>2449</v>
      </c>
      <c r="BH66" s="300"/>
    </row>
    <row r="67" spans="1:60" ht="27" customHeight="1" x14ac:dyDescent="0.2">
      <c r="A67" s="1"/>
      <c r="B67" s="1124"/>
      <c r="C67" s="165" t="s">
        <v>395</v>
      </c>
      <c r="D67" s="175">
        <v>680</v>
      </c>
      <c r="E67" s="126">
        <v>61</v>
      </c>
      <c r="F67" s="126">
        <v>537</v>
      </c>
      <c r="G67" s="126">
        <v>754</v>
      </c>
      <c r="H67" s="126">
        <v>683</v>
      </c>
      <c r="I67" s="126">
        <v>1792</v>
      </c>
      <c r="J67" s="126">
        <v>5980</v>
      </c>
      <c r="K67" s="126">
        <v>52611</v>
      </c>
      <c r="L67" s="126">
        <v>11895</v>
      </c>
      <c r="M67" s="494">
        <v>20757</v>
      </c>
      <c r="N67" s="1124"/>
      <c r="O67" s="165" t="s">
        <v>395</v>
      </c>
      <c r="P67" s="175">
        <v>19128</v>
      </c>
      <c r="Q67" s="126">
        <v>83580</v>
      </c>
      <c r="R67" s="126">
        <v>29097</v>
      </c>
      <c r="S67" s="126">
        <v>52315</v>
      </c>
      <c r="T67" s="126">
        <v>20727</v>
      </c>
      <c r="U67" s="126">
        <v>6141</v>
      </c>
      <c r="V67" s="126">
        <v>959</v>
      </c>
      <c r="W67" s="126">
        <v>5243</v>
      </c>
      <c r="X67" s="126">
        <v>2495</v>
      </c>
      <c r="Y67" s="494">
        <v>3543</v>
      </c>
      <c r="Z67" s="1124"/>
      <c r="AA67" s="165" t="s">
        <v>395</v>
      </c>
      <c r="AB67" s="175">
        <v>11072</v>
      </c>
      <c r="AC67" s="126">
        <v>37791</v>
      </c>
      <c r="AD67" s="126">
        <v>63007</v>
      </c>
      <c r="AE67" s="126">
        <v>70523</v>
      </c>
      <c r="AF67" s="126">
        <v>17122</v>
      </c>
      <c r="AG67" s="126">
        <v>4983</v>
      </c>
      <c r="AH67" s="126">
        <v>48109</v>
      </c>
      <c r="AI67" s="126">
        <v>51013</v>
      </c>
      <c r="AJ67" s="126">
        <v>1721</v>
      </c>
      <c r="AK67" s="494">
        <v>4989</v>
      </c>
      <c r="AL67" s="1124"/>
      <c r="AM67" s="165" t="s">
        <v>395</v>
      </c>
      <c r="AN67" s="175">
        <v>181</v>
      </c>
      <c r="AO67" s="126">
        <v>1121</v>
      </c>
      <c r="AP67" s="126">
        <v>27778</v>
      </c>
      <c r="AQ67" s="126">
        <v>10654</v>
      </c>
      <c r="AR67" s="126">
        <v>55328</v>
      </c>
      <c r="AS67" s="126">
        <v>1546</v>
      </c>
      <c r="AT67" s="126">
        <v>5228</v>
      </c>
      <c r="AU67" s="126">
        <v>17633</v>
      </c>
      <c r="AV67" s="126">
        <v>157</v>
      </c>
      <c r="AW67" s="494">
        <v>14307</v>
      </c>
      <c r="AX67" s="1124"/>
      <c r="AY67" s="165" t="s">
        <v>395</v>
      </c>
      <c r="AZ67" s="126">
        <v>285</v>
      </c>
      <c r="BA67" s="126">
        <v>55</v>
      </c>
      <c r="BB67" s="126">
        <v>7022</v>
      </c>
      <c r="BC67" s="126">
        <v>12038</v>
      </c>
      <c r="BD67" s="126">
        <v>4424</v>
      </c>
      <c r="BE67" s="126">
        <v>132</v>
      </c>
      <c r="BF67" s="159">
        <v>16</v>
      </c>
      <c r="BG67" s="495">
        <v>787213</v>
      </c>
      <c r="BH67" s="300"/>
    </row>
    <row r="68" spans="1:60" ht="13.5" customHeight="1" x14ac:dyDescent="0.2">
      <c r="A68" s="1"/>
      <c r="B68" s="1133" t="s">
        <v>396</v>
      </c>
      <c r="C68" s="161" t="s">
        <v>396</v>
      </c>
      <c r="D68" s="177">
        <v>9081</v>
      </c>
      <c r="E68" s="118">
        <v>4731</v>
      </c>
      <c r="F68" s="118">
        <v>3478</v>
      </c>
      <c r="G68" s="118">
        <v>5078</v>
      </c>
      <c r="H68" s="118">
        <v>6626</v>
      </c>
      <c r="I68" s="118">
        <v>3864</v>
      </c>
      <c r="J68" s="118">
        <v>1114</v>
      </c>
      <c r="K68" s="118">
        <v>5910</v>
      </c>
      <c r="L68" s="118">
        <v>3860</v>
      </c>
      <c r="M68" s="550">
        <v>1144</v>
      </c>
      <c r="N68" s="1133" t="s">
        <v>396</v>
      </c>
      <c r="O68" s="161" t="s">
        <v>396</v>
      </c>
      <c r="P68" s="177">
        <v>25578</v>
      </c>
      <c r="Q68" s="118">
        <v>7060</v>
      </c>
      <c r="R68" s="118">
        <v>18736</v>
      </c>
      <c r="S68" s="118">
        <v>11876</v>
      </c>
      <c r="T68" s="118">
        <v>19844</v>
      </c>
      <c r="U68" s="118">
        <v>7075</v>
      </c>
      <c r="V68" s="118">
        <v>5262</v>
      </c>
      <c r="W68" s="118">
        <v>9538</v>
      </c>
      <c r="X68" s="118">
        <v>373</v>
      </c>
      <c r="Y68" s="550">
        <v>1591</v>
      </c>
      <c r="Z68" s="1133" t="s">
        <v>396</v>
      </c>
      <c r="AA68" s="161" t="s">
        <v>396</v>
      </c>
      <c r="AB68" s="177">
        <v>6959</v>
      </c>
      <c r="AC68" s="118">
        <v>33298</v>
      </c>
      <c r="AD68" s="118">
        <v>26985</v>
      </c>
      <c r="AE68" s="118">
        <v>5308</v>
      </c>
      <c r="AF68" s="118">
        <v>7295</v>
      </c>
      <c r="AG68" s="118">
        <v>5199</v>
      </c>
      <c r="AH68" s="118">
        <v>21241</v>
      </c>
      <c r="AI68" s="118">
        <v>51196</v>
      </c>
      <c r="AJ68" s="118">
        <v>665</v>
      </c>
      <c r="AK68" s="550">
        <v>618</v>
      </c>
      <c r="AL68" s="1133" t="s">
        <v>396</v>
      </c>
      <c r="AM68" s="161" t="s">
        <v>396</v>
      </c>
      <c r="AN68" s="177">
        <v>4555</v>
      </c>
      <c r="AO68" s="118">
        <v>2516</v>
      </c>
      <c r="AP68" s="118">
        <v>9453</v>
      </c>
      <c r="AQ68" s="118">
        <v>20191</v>
      </c>
      <c r="AR68" s="118">
        <v>8085</v>
      </c>
      <c r="AS68" s="118">
        <v>5738</v>
      </c>
      <c r="AT68" s="118">
        <v>2318</v>
      </c>
      <c r="AU68" s="118">
        <v>16095</v>
      </c>
      <c r="AV68" s="118">
        <v>1998</v>
      </c>
      <c r="AW68" s="550">
        <v>7668</v>
      </c>
      <c r="AX68" s="1133" t="s">
        <v>396</v>
      </c>
      <c r="AY68" s="161" t="s">
        <v>396</v>
      </c>
      <c r="AZ68" s="118">
        <v>827</v>
      </c>
      <c r="BA68" s="118">
        <v>250</v>
      </c>
      <c r="BB68" s="118">
        <v>886</v>
      </c>
      <c r="BC68" s="118">
        <v>448</v>
      </c>
      <c r="BD68" s="118">
        <v>4598</v>
      </c>
      <c r="BE68" s="118">
        <v>4803</v>
      </c>
      <c r="BF68" s="163">
        <v>309</v>
      </c>
      <c r="BG68" s="551">
        <v>401321</v>
      </c>
      <c r="BH68" s="300"/>
    </row>
    <row r="69" spans="1:60" ht="13.5" customHeight="1" x14ac:dyDescent="0.2">
      <c r="A69" s="1"/>
      <c r="B69" s="1115"/>
      <c r="C69" s="152" t="s">
        <v>397</v>
      </c>
      <c r="D69" s="25">
        <v>7930</v>
      </c>
      <c r="E69" s="9">
        <v>4707</v>
      </c>
      <c r="F69" s="9">
        <v>2846</v>
      </c>
      <c r="G69" s="9">
        <v>4738</v>
      </c>
      <c r="H69" s="9">
        <v>6389</v>
      </c>
      <c r="I69" s="9">
        <v>124</v>
      </c>
      <c r="J69" s="9">
        <v>1029</v>
      </c>
      <c r="K69" s="9">
        <v>922</v>
      </c>
      <c r="L69" s="9">
        <v>790</v>
      </c>
      <c r="M69" s="492">
        <v>56</v>
      </c>
      <c r="N69" s="1115"/>
      <c r="O69" s="152" t="s">
        <v>397</v>
      </c>
      <c r="P69" s="25">
        <v>19576</v>
      </c>
      <c r="Q69" s="9">
        <v>217</v>
      </c>
      <c r="R69" s="9">
        <v>4322</v>
      </c>
      <c r="S69" s="9">
        <v>1291</v>
      </c>
      <c r="T69" s="9">
        <v>17880</v>
      </c>
      <c r="U69" s="9">
        <v>4073</v>
      </c>
      <c r="V69" s="9">
        <v>14</v>
      </c>
      <c r="W69" s="9">
        <v>227</v>
      </c>
      <c r="X69" s="9">
        <v>25</v>
      </c>
      <c r="Y69" s="492">
        <v>159</v>
      </c>
      <c r="Z69" s="1115"/>
      <c r="AA69" s="152" t="s">
        <v>397</v>
      </c>
      <c r="AB69" s="25">
        <v>2983</v>
      </c>
      <c r="AC69" s="9">
        <v>24589</v>
      </c>
      <c r="AD69" s="9">
        <v>4674</v>
      </c>
      <c r="AE69" s="9">
        <v>1399</v>
      </c>
      <c r="AF69" s="9">
        <v>782</v>
      </c>
      <c r="AG69" s="9">
        <v>1305</v>
      </c>
      <c r="AH69" s="9">
        <v>3126</v>
      </c>
      <c r="AI69" s="9">
        <v>14799</v>
      </c>
      <c r="AJ69" s="9">
        <v>82</v>
      </c>
      <c r="AK69" s="492">
        <v>62</v>
      </c>
      <c r="AL69" s="1115"/>
      <c r="AM69" s="152" t="s">
        <v>397</v>
      </c>
      <c r="AN69" s="25">
        <v>4463</v>
      </c>
      <c r="AO69" s="9">
        <v>847</v>
      </c>
      <c r="AP69" s="9">
        <v>767</v>
      </c>
      <c r="AQ69" s="9">
        <v>6375</v>
      </c>
      <c r="AR69" s="9">
        <v>5303</v>
      </c>
      <c r="AS69" s="9">
        <v>4105</v>
      </c>
      <c r="AT69" s="9">
        <v>486</v>
      </c>
      <c r="AU69" s="9">
        <v>10461</v>
      </c>
      <c r="AV69" s="9">
        <v>1761</v>
      </c>
      <c r="AW69" s="492">
        <v>219</v>
      </c>
      <c r="AX69" s="1115"/>
      <c r="AY69" s="152" t="s">
        <v>397</v>
      </c>
      <c r="AZ69" s="9">
        <v>659</v>
      </c>
      <c r="BA69" s="9">
        <v>0</v>
      </c>
      <c r="BB69" s="9">
        <v>91</v>
      </c>
      <c r="BC69" s="9">
        <v>21</v>
      </c>
      <c r="BD69" s="9">
        <v>1185</v>
      </c>
      <c r="BE69" s="9">
        <v>4366</v>
      </c>
      <c r="BF69" s="13">
        <v>0</v>
      </c>
      <c r="BG69" s="299">
        <v>172225</v>
      </c>
      <c r="BH69" s="300"/>
    </row>
    <row r="70" spans="1:60" x14ac:dyDescent="0.2">
      <c r="A70" s="1"/>
      <c r="B70" s="1115"/>
      <c r="C70" s="154" t="s">
        <v>398</v>
      </c>
      <c r="D70" s="173">
        <v>0</v>
      </c>
      <c r="E70" s="136">
        <v>0</v>
      </c>
      <c r="F70" s="136">
        <v>0</v>
      </c>
      <c r="G70" s="136">
        <v>42</v>
      </c>
      <c r="H70" s="136">
        <v>0</v>
      </c>
      <c r="I70" s="136">
        <v>18</v>
      </c>
      <c r="J70" s="136">
        <v>12</v>
      </c>
      <c r="K70" s="136">
        <v>12</v>
      </c>
      <c r="L70" s="136">
        <v>5</v>
      </c>
      <c r="M70" s="493">
        <v>1</v>
      </c>
      <c r="N70" s="1115"/>
      <c r="O70" s="154" t="s">
        <v>398</v>
      </c>
      <c r="P70" s="173">
        <v>66</v>
      </c>
      <c r="Q70" s="136">
        <v>3</v>
      </c>
      <c r="R70" s="136">
        <v>219</v>
      </c>
      <c r="S70" s="136">
        <v>398</v>
      </c>
      <c r="T70" s="136">
        <v>10</v>
      </c>
      <c r="U70" s="136">
        <v>2179</v>
      </c>
      <c r="V70" s="136">
        <v>1924</v>
      </c>
      <c r="W70" s="136">
        <v>3900</v>
      </c>
      <c r="X70" s="136">
        <v>0</v>
      </c>
      <c r="Y70" s="493">
        <v>3</v>
      </c>
      <c r="Z70" s="1115"/>
      <c r="AA70" s="154" t="s">
        <v>398</v>
      </c>
      <c r="AB70" s="173">
        <v>331</v>
      </c>
      <c r="AC70" s="136">
        <v>817</v>
      </c>
      <c r="AD70" s="136">
        <v>4219</v>
      </c>
      <c r="AE70" s="136">
        <v>89</v>
      </c>
      <c r="AF70" s="136">
        <v>3372</v>
      </c>
      <c r="AG70" s="136">
        <v>269</v>
      </c>
      <c r="AH70" s="136">
        <v>1786</v>
      </c>
      <c r="AI70" s="136">
        <v>18210</v>
      </c>
      <c r="AJ70" s="136">
        <v>76</v>
      </c>
      <c r="AK70" s="493">
        <v>15</v>
      </c>
      <c r="AL70" s="1115"/>
      <c r="AM70" s="154" t="s">
        <v>398</v>
      </c>
      <c r="AN70" s="173">
        <v>0</v>
      </c>
      <c r="AO70" s="136">
        <v>1419</v>
      </c>
      <c r="AP70" s="136">
        <v>5825</v>
      </c>
      <c r="AQ70" s="136">
        <v>11150</v>
      </c>
      <c r="AR70" s="136">
        <v>1604</v>
      </c>
      <c r="AS70" s="136">
        <v>23</v>
      </c>
      <c r="AT70" s="136">
        <v>78</v>
      </c>
      <c r="AU70" s="136">
        <v>3844</v>
      </c>
      <c r="AV70" s="136">
        <v>40</v>
      </c>
      <c r="AW70" s="493">
        <v>74</v>
      </c>
      <c r="AX70" s="1115"/>
      <c r="AY70" s="154" t="s">
        <v>398</v>
      </c>
      <c r="AZ70" s="136">
        <v>13</v>
      </c>
      <c r="BA70" s="136">
        <v>0</v>
      </c>
      <c r="BB70" s="136">
        <v>379</v>
      </c>
      <c r="BC70" s="136">
        <v>73</v>
      </c>
      <c r="BD70" s="136">
        <v>2403</v>
      </c>
      <c r="BE70" s="136">
        <v>17</v>
      </c>
      <c r="BF70" s="156">
        <v>0</v>
      </c>
      <c r="BG70" s="467">
        <v>64918</v>
      </c>
      <c r="BH70" s="300"/>
    </row>
    <row r="71" spans="1:60" x14ac:dyDescent="0.2">
      <c r="A71" s="1"/>
      <c r="B71" s="1115"/>
      <c r="C71" s="154" t="s">
        <v>399</v>
      </c>
      <c r="D71" s="173">
        <v>37</v>
      </c>
      <c r="E71" s="136">
        <v>0</v>
      </c>
      <c r="F71" s="136">
        <v>550</v>
      </c>
      <c r="G71" s="136">
        <v>71</v>
      </c>
      <c r="H71" s="136">
        <v>97</v>
      </c>
      <c r="I71" s="136">
        <v>2660</v>
      </c>
      <c r="J71" s="136">
        <v>61</v>
      </c>
      <c r="K71" s="136">
        <v>1296</v>
      </c>
      <c r="L71" s="136">
        <v>316</v>
      </c>
      <c r="M71" s="493">
        <v>246</v>
      </c>
      <c r="N71" s="1115"/>
      <c r="O71" s="154" t="s">
        <v>399</v>
      </c>
      <c r="P71" s="173">
        <v>1946</v>
      </c>
      <c r="Q71" s="136">
        <v>249</v>
      </c>
      <c r="R71" s="136">
        <v>3815</v>
      </c>
      <c r="S71" s="136">
        <v>419</v>
      </c>
      <c r="T71" s="136">
        <v>450</v>
      </c>
      <c r="U71" s="136">
        <v>532</v>
      </c>
      <c r="V71" s="136">
        <v>3245</v>
      </c>
      <c r="W71" s="136">
        <v>5327</v>
      </c>
      <c r="X71" s="136">
        <v>40</v>
      </c>
      <c r="Y71" s="493">
        <v>109</v>
      </c>
      <c r="Z71" s="1115"/>
      <c r="AA71" s="154" t="s">
        <v>399</v>
      </c>
      <c r="AB71" s="173">
        <v>2812</v>
      </c>
      <c r="AC71" s="136">
        <v>1921</v>
      </c>
      <c r="AD71" s="136">
        <v>8855</v>
      </c>
      <c r="AE71" s="136">
        <v>1275</v>
      </c>
      <c r="AF71" s="136">
        <v>2815</v>
      </c>
      <c r="AG71" s="136">
        <v>2054</v>
      </c>
      <c r="AH71" s="136">
        <v>7970</v>
      </c>
      <c r="AI71" s="136">
        <v>8583</v>
      </c>
      <c r="AJ71" s="136">
        <v>125</v>
      </c>
      <c r="AK71" s="493">
        <v>263</v>
      </c>
      <c r="AL71" s="1115"/>
      <c r="AM71" s="154" t="s">
        <v>399</v>
      </c>
      <c r="AN71" s="173">
        <v>1</v>
      </c>
      <c r="AO71" s="136">
        <v>67</v>
      </c>
      <c r="AP71" s="136">
        <v>2225</v>
      </c>
      <c r="AQ71" s="136">
        <v>1764</v>
      </c>
      <c r="AR71" s="136">
        <v>674</v>
      </c>
      <c r="AS71" s="136">
        <v>1026</v>
      </c>
      <c r="AT71" s="136">
        <v>1089</v>
      </c>
      <c r="AU71" s="136">
        <v>1415</v>
      </c>
      <c r="AV71" s="136">
        <v>130</v>
      </c>
      <c r="AW71" s="493">
        <v>808</v>
      </c>
      <c r="AX71" s="1115"/>
      <c r="AY71" s="154" t="s">
        <v>399</v>
      </c>
      <c r="AZ71" s="136">
        <v>30</v>
      </c>
      <c r="BA71" s="136">
        <v>22</v>
      </c>
      <c r="BB71" s="136">
        <v>74</v>
      </c>
      <c r="BC71" s="136">
        <v>63</v>
      </c>
      <c r="BD71" s="136">
        <v>590</v>
      </c>
      <c r="BE71" s="136">
        <v>1</v>
      </c>
      <c r="BF71" s="156">
        <v>0</v>
      </c>
      <c r="BG71" s="467">
        <v>68118</v>
      </c>
      <c r="BH71" s="300"/>
    </row>
    <row r="72" spans="1:60" x14ac:dyDescent="0.2">
      <c r="A72" s="1"/>
      <c r="B72" s="1115"/>
      <c r="C72" s="154" t="s">
        <v>400</v>
      </c>
      <c r="D72" s="173">
        <v>1</v>
      </c>
      <c r="E72" s="136">
        <v>11</v>
      </c>
      <c r="F72" s="136">
        <v>0</v>
      </c>
      <c r="G72" s="136">
        <v>0</v>
      </c>
      <c r="H72" s="136">
        <v>0</v>
      </c>
      <c r="I72" s="136">
        <v>0</v>
      </c>
      <c r="J72" s="136">
        <v>0</v>
      </c>
      <c r="K72" s="136">
        <v>0</v>
      </c>
      <c r="L72" s="136">
        <v>0</v>
      </c>
      <c r="M72" s="493">
        <v>0</v>
      </c>
      <c r="N72" s="1115"/>
      <c r="O72" s="154" t="s">
        <v>400</v>
      </c>
      <c r="P72" s="173">
        <v>0</v>
      </c>
      <c r="Q72" s="136">
        <v>17</v>
      </c>
      <c r="R72" s="136">
        <v>1</v>
      </c>
      <c r="S72" s="136">
        <v>5</v>
      </c>
      <c r="T72" s="136">
        <v>0</v>
      </c>
      <c r="U72" s="136">
        <v>0</v>
      </c>
      <c r="V72" s="136">
        <v>0</v>
      </c>
      <c r="W72" s="136">
        <v>0</v>
      </c>
      <c r="X72" s="136">
        <v>0</v>
      </c>
      <c r="Y72" s="493">
        <v>0</v>
      </c>
      <c r="Z72" s="1115"/>
      <c r="AA72" s="154" t="s">
        <v>400</v>
      </c>
      <c r="AB72" s="173">
        <v>0</v>
      </c>
      <c r="AC72" s="136">
        <v>32</v>
      </c>
      <c r="AD72" s="136">
        <v>56</v>
      </c>
      <c r="AE72" s="136">
        <v>31</v>
      </c>
      <c r="AF72" s="136">
        <v>0</v>
      </c>
      <c r="AG72" s="136">
        <v>0</v>
      </c>
      <c r="AH72" s="136">
        <v>48</v>
      </c>
      <c r="AI72" s="136">
        <v>94</v>
      </c>
      <c r="AJ72" s="136">
        <v>0</v>
      </c>
      <c r="AK72" s="493">
        <v>0</v>
      </c>
      <c r="AL72" s="1115"/>
      <c r="AM72" s="154" t="s">
        <v>400</v>
      </c>
      <c r="AN72" s="173">
        <v>0</v>
      </c>
      <c r="AO72" s="136">
        <v>0</v>
      </c>
      <c r="AP72" s="136">
        <v>91</v>
      </c>
      <c r="AQ72" s="136">
        <v>0</v>
      </c>
      <c r="AR72" s="136">
        <v>0</v>
      </c>
      <c r="AS72" s="136">
        <v>0</v>
      </c>
      <c r="AT72" s="136">
        <v>0</v>
      </c>
      <c r="AU72" s="136">
        <v>0</v>
      </c>
      <c r="AV72" s="136">
        <v>0</v>
      </c>
      <c r="AW72" s="493">
        <v>0</v>
      </c>
      <c r="AX72" s="1115"/>
      <c r="AY72" s="154" t="s">
        <v>400</v>
      </c>
      <c r="AZ72" s="136">
        <v>0</v>
      </c>
      <c r="BA72" s="136">
        <v>0</v>
      </c>
      <c r="BB72" s="136">
        <v>0</v>
      </c>
      <c r="BC72" s="136">
        <v>0</v>
      </c>
      <c r="BD72" s="136">
        <v>0</v>
      </c>
      <c r="BE72" s="136">
        <v>0</v>
      </c>
      <c r="BF72" s="156">
        <v>14</v>
      </c>
      <c r="BG72" s="467">
        <v>401</v>
      </c>
      <c r="BH72" s="300"/>
    </row>
    <row r="73" spans="1:60" x14ac:dyDescent="0.2">
      <c r="A73" s="1"/>
      <c r="B73" s="1115"/>
      <c r="C73" s="154" t="s">
        <v>401</v>
      </c>
      <c r="D73" s="173">
        <v>1069</v>
      </c>
      <c r="E73" s="136">
        <v>1</v>
      </c>
      <c r="F73" s="136">
        <v>72</v>
      </c>
      <c r="G73" s="136">
        <v>226</v>
      </c>
      <c r="H73" s="136">
        <v>132</v>
      </c>
      <c r="I73" s="136">
        <v>1008</v>
      </c>
      <c r="J73" s="136">
        <v>5</v>
      </c>
      <c r="K73" s="136">
        <v>3315</v>
      </c>
      <c r="L73" s="136">
        <v>644</v>
      </c>
      <c r="M73" s="493">
        <v>705</v>
      </c>
      <c r="N73" s="1115"/>
      <c r="O73" s="154" t="s">
        <v>401</v>
      </c>
      <c r="P73" s="173">
        <v>3932</v>
      </c>
      <c r="Q73" s="136">
        <v>6247</v>
      </c>
      <c r="R73" s="136">
        <v>8209</v>
      </c>
      <c r="S73" s="136">
        <v>8604</v>
      </c>
      <c r="T73" s="136">
        <v>1158</v>
      </c>
      <c r="U73" s="136">
        <v>287</v>
      </c>
      <c r="V73" s="136">
        <v>56</v>
      </c>
      <c r="W73" s="136">
        <v>46</v>
      </c>
      <c r="X73" s="136">
        <v>234</v>
      </c>
      <c r="Y73" s="493">
        <v>993</v>
      </c>
      <c r="Z73" s="1115"/>
      <c r="AA73" s="154" t="s">
        <v>401</v>
      </c>
      <c r="AB73" s="173">
        <v>736</v>
      </c>
      <c r="AC73" s="136">
        <v>4043</v>
      </c>
      <c r="AD73" s="136">
        <v>6479</v>
      </c>
      <c r="AE73" s="136">
        <v>2212</v>
      </c>
      <c r="AF73" s="136">
        <v>184</v>
      </c>
      <c r="AG73" s="136">
        <v>437</v>
      </c>
      <c r="AH73" s="136">
        <v>5990</v>
      </c>
      <c r="AI73" s="136">
        <v>7847</v>
      </c>
      <c r="AJ73" s="136">
        <v>318</v>
      </c>
      <c r="AK73" s="493">
        <v>240</v>
      </c>
      <c r="AL73" s="1115"/>
      <c r="AM73" s="154" t="s">
        <v>401</v>
      </c>
      <c r="AN73" s="173">
        <v>74</v>
      </c>
      <c r="AO73" s="136">
        <v>158</v>
      </c>
      <c r="AP73" s="136">
        <v>540</v>
      </c>
      <c r="AQ73" s="136">
        <v>842</v>
      </c>
      <c r="AR73" s="136">
        <v>438</v>
      </c>
      <c r="AS73" s="136">
        <v>90</v>
      </c>
      <c r="AT73" s="136">
        <v>665</v>
      </c>
      <c r="AU73" s="136">
        <v>374</v>
      </c>
      <c r="AV73" s="136">
        <v>58</v>
      </c>
      <c r="AW73" s="493">
        <v>1914</v>
      </c>
      <c r="AX73" s="1115"/>
      <c r="AY73" s="154" t="s">
        <v>401</v>
      </c>
      <c r="AZ73" s="136">
        <v>66</v>
      </c>
      <c r="BA73" s="136">
        <v>228</v>
      </c>
      <c r="BB73" s="136">
        <v>248</v>
      </c>
      <c r="BC73" s="136">
        <v>139</v>
      </c>
      <c r="BD73" s="136">
        <v>220</v>
      </c>
      <c r="BE73" s="136">
        <v>384</v>
      </c>
      <c r="BF73" s="156">
        <v>42</v>
      </c>
      <c r="BG73" s="467">
        <v>71909</v>
      </c>
      <c r="BH73" s="300"/>
    </row>
    <row r="74" spans="1:60" x14ac:dyDescent="0.2">
      <c r="A74" s="1"/>
      <c r="B74" s="1115"/>
      <c r="C74" s="154" t="s">
        <v>402</v>
      </c>
      <c r="D74" s="173">
        <v>43</v>
      </c>
      <c r="E74" s="136">
        <v>12</v>
      </c>
      <c r="F74" s="136">
        <v>10</v>
      </c>
      <c r="G74" s="136">
        <v>1</v>
      </c>
      <c r="H74" s="136">
        <v>8</v>
      </c>
      <c r="I74" s="136">
        <v>54</v>
      </c>
      <c r="J74" s="136">
        <v>7</v>
      </c>
      <c r="K74" s="136">
        <v>365</v>
      </c>
      <c r="L74" s="136">
        <v>396</v>
      </c>
      <c r="M74" s="493">
        <v>136</v>
      </c>
      <c r="N74" s="1115"/>
      <c r="O74" s="154" t="s">
        <v>402</v>
      </c>
      <c r="P74" s="173">
        <v>58</v>
      </c>
      <c r="Q74" s="136">
        <v>327</v>
      </c>
      <c r="R74" s="136">
        <v>2096</v>
      </c>
      <c r="S74" s="136">
        <v>1144</v>
      </c>
      <c r="T74" s="136">
        <v>346</v>
      </c>
      <c r="U74" s="136">
        <v>1</v>
      </c>
      <c r="V74" s="136">
        <v>23</v>
      </c>
      <c r="W74" s="136">
        <v>38</v>
      </c>
      <c r="X74" s="136">
        <v>54</v>
      </c>
      <c r="Y74" s="493">
        <v>327</v>
      </c>
      <c r="Z74" s="1115"/>
      <c r="AA74" s="154" t="s">
        <v>402</v>
      </c>
      <c r="AB74" s="173">
        <v>76</v>
      </c>
      <c r="AC74" s="136">
        <v>205</v>
      </c>
      <c r="AD74" s="136">
        <v>2700</v>
      </c>
      <c r="AE74" s="136">
        <v>301</v>
      </c>
      <c r="AF74" s="136">
        <v>131</v>
      </c>
      <c r="AG74" s="136">
        <v>1133</v>
      </c>
      <c r="AH74" s="136">
        <v>2305</v>
      </c>
      <c r="AI74" s="136">
        <v>1663</v>
      </c>
      <c r="AJ74" s="136">
        <v>64</v>
      </c>
      <c r="AK74" s="493">
        <v>38</v>
      </c>
      <c r="AL74" s="1115"/>
      <c r="AM74" s="154" t="s">
        <v>402</v>
      </c>
      <c r="AN74" s="173">
        <v>4</v>
      </c>
      <c r="AO74" s="136">
        <v>25</v>
      </c>
      <c r="AP74" s="136">
        <v>5</v>
      </c>
      <c r="AQ74" s="136">
        <v>60</v>
      </c>
      <c r="AR74" s="136">
        <v>66</v>
      </c>
      <c r="AS74" s="136">
        <v>494</v>
      </c>
      <c r="AT74" s="136">
        <v>0</v>
      </c>
      <c r="AU74" s="136">
        <v>1</v>
      </c>
      <c r="AV74" s="136">
        <v>9</v>
      </c>
      <c r="AW74" s="493">
        <v>2391</v>
      </c>
      <c r="AX74" s="1115"/>
      <c r="AY74" s="154" t="s">
        <v>402</v>
      </c>
      <c r="AZ74" s="136">
        <v>59</v>
      </c>
      <c r="BA74" s="136">
        <v>0</v>
      </c>
      <c r="BB74" s="136">
        <v>94</v>
      </c>
      <c r="BC74" s="136">
        <v>140</v>
      </c>
      <c r="BD74" s="136">
        <v>200</v>
      </c>
      <c r="BE74" s="136">
        <v>35</v>
      </c>
      <c r="BF74" s="156">
        <v>225</v>
      </c>
      <c r="BG74" s="467">
        <v>17870</v>
      </c>
      <c r="BH74" s="300"/>
    </row>
    <row r="75" spans="1:60" x14ac:dyDescent="0.2">
      <c r="A75" s="1"/>
      <c r="B75" s="1115"/>
      <c r="C75" s="154" t="s">
        <v>403</v>
      </c>
      <c r="D75" s="173">
        <v>0</v>
      </c>
      <c r="E75" s="136">
        <v>0</v>
      </c>
      <c r="F75" s="136">
        <v>0</v>
      </c>
      <c r="G75" s="136">
        <v>0</v>
      </c>
      <c r="H75" s="136">
        <v>0</v>
      </c>
      <c r="I75" s="136">
        <v>0</v>
      </c>
      <c r="J75" s="136">
        <v>0</v>
      </c>
      <c r="K75" s="136">
        <v>0</v>
      </c>
      <c r="L75" s="136">
        <v>0</v>
      </c>
      <c r="M75" s="493">
        <v>0</v>
      </c>
      <c r="N75" s="1115"/>
      <c r="O75" s="154" t="s">
        <v>403</v>
      </c>
      <c r="P75" s="173">
        <v>0</v>
      </c>
      <c r="Q75" s="136">
        <v>0</v>
      </c>
      <c r="R75" s="136">
        <v>66</v>
      </c>
      <c r="S75" s="136">
        <v>0</v>
      </c>
      <c r="T75" s="136">
        <v>0</v>
      </c>
      <c r="U75" s="136">
        <v>3</v>
      </c>
      <c r="V75" s="136">
        <v>0</v>
      </c>
      <c r="W75" s="136">
        <v>0</v>
      </c>
      <c r="X75" s="136">
        <v>20</v>
      </c>
      <c r="Y75" s="493">
        <v>0</v>
      </c>
      <c r="Z75" s="1115"/>
      <c r="AA75" s="154" t="s">
        <v>403</v>
      </c>
      <c r="AB75" s="173">
        <v>21</v>
      </c>
      <c r="AC75" s="136">
        <v>27</v>
      </c>
      <c r="AD75" s="136">
        <v>0</v>
      </c>
      <c r="AE75" s="136">
        <v>0</v>
      </c>
      <c r="AF75" s="136">
        <v>0</v>
      </c>
      <c r="AG75" s="136">
        <v>0</v>
      </c>
      <c r="AH75" s="136">
        <v>1</v>
      </c>
      <c r="AI75" s="136">
        <v>0</v>
      </c>
      <c r="AJ75" s="136">
        <v>0</v>
      </c>
      <c r="AK75" s="493">
        <v>0</v>
      </c>
      <c r="AL75" s="1115"/>
      <c r="AM75" s="154" t="s">
        <v>403</v>
      </c>
      <c r="AN75" s="173">
        <v>13</v>
      </c>
      <c r="AO75" s="136">
        <v>0</v>
      </c>
      <c r="AP75" s="136">
        <v>0</v>
      </c>
      <c r="AQ75" s="136">
        <v>0</v>
      </c>
      <c r="AR75" s="136">
        <v>0</v>
      </c>
      <c r="AS75" s="136">
        <v>0</v>
      </c>
      <c r="AT75" s="136">
        <v>0</v>
      </c>
      <c r="AU75" s="136">
        <v>0</v>
      </c>
      <c r="AV75" s="136">
        <v>0</v>
      </c>
      <c r="AW75" s="493">
        <v>0</v>
      </c>
      <c r="AX75" s="1115"/>
      <c r="AY75" s="154" t="s">
        <v>403</v>
      </c>
      <c r="AZ75" s="136">
        <v>0</v>
      </c>
      <c r="BA75" s="136">
        <v>0</v>
      </c>
      <c r="BB75" s="136">
        <v>0</v>
      </c>
      <c r="BC75" s="136">
        <v>11</v>
      </c>
      <c r="BD75" s="136">
        <v>0</v>
      </c>
      <c r="BE75" s="136">
        <v>0</v>
      </c>
      <c r="BF75" s="156">
        <v>17</v>
      </c>
      <c r="BG75" s="467">
        <v>179</v>
      </c>
      <c r="BH75" s="300"/>
    </row>
    <row r="76" spans="1:60" x14ac:dyDescent="0.2">
      <c r="A76" s="1"/>
      <c r="B76" s="1115"/>
      <c r="C76" s="154" t="s">
        <v>404</v>
      </c>
      <c r="D76" s="173">
        <v>0</v>
      </c>
      <c r="E76" s="136">
        <v>0</v>
      </c>
      <c r="F76" s="136">
        <v>0</v>
      </c>
      <c r="G76" s="136">
        <v>0</v>
      </c>
      <c r="H76" s="136">
        <v>0</v>
      </c>
      <c r="I76" s="136">
        <v>0</v>
      </c>
      <c r="J76" s="136">
        <v>0</v>
      </c>
      <c r="K76" s="136">
        <v>0</v>
      </c>
      <c r="L76" s="136">
        <v>1709</v>
      </c>
      <c r="M76" s="493">
        <v>0</v>
      </c>
      <c r="N76" s="1115"/>
      <c r="O76" s="154" t="s">
        <v>404</v>
      </c>
      <c r="P76" s="173">
        <v>0</v>
      </c>
      <c r="Q76" s="136">
        <v>0</v>
      </c>
      <c r="R76" s="136">
        <v>0</v>
      </c>
      <c r="S76" s="136">
        <v>0</v>
      </c>
      <c r="T76" s="136">
        <v>0</v>
      </c>
      <c r="U76" s="136">
        <v>0</v>
      </c>
      <c r="V76" s="136">
        <v>0</v>
      </c>
      <c r="W76" s="136">
        <v>0</v>
      </c>
      <c r="X76" s="136">
        <v>0</v>
      </c>
      <c r="Y76" s="493">
        <v>0</v>
      </c>
      <c r="Z76" s="1115"/>
      <c r="AA76" s="154" t="s">
        <v>404</v>
      </c>
      <c r="AB76" s="173">
        <v>0</v>
      </c>
      <c r="AC76" s="136">
        <v>1664</v>
      </c>
      <c r="AD76" s="136">
        <v>0</v>
      </c>
      <c r="AE76" s="136">
        <v>0</v>
      </c>
      <c r="AF76" s="136">
        <v>0</v>
      </c>
      <c r="AG76" s="136">
        <v>0</v>
      </c>
      <c r="AH76" s="136">
        <v>0</v>
      </c>
      <c r="AI76" s="136">
        <v>0</v>
      </c>
      <c r="AJ76" s="136">
        <v>0</v>
      </c>
      <c r="AK76" s="493">
        <v>0</v>
      </c>
      <c r="AL76" s="1115"/>
      <c r="AM76" s="154" t="s">
        <v>404</v>
      </c>
      <c r="AN76" s="173">
        <v>0</v>
      </c>
      <c r="AO76" s="136">
        <v>0</v>
      </c>
      <c r="AP76" s="136">
        <v>0</v>
      </c>
      <c r="AQ76" s="136">
        <v>0</v>
      </c>
      <c r="AR76" s="136">
        <v>0</v>
      </c>
      <c r="AS76" s="136">
        <v>0</v>
      </c>
      <c r="AT76" s="136">
        <v>0</v>
      </c>
      <c r="AU76" s="136">
        <v>0</v>
      </c>
      <c r="AV76" s="136">
        <v>0</v>
      </c>
      <c r="AW76" s="493">
        <v>2262</v>
      </c>
      <c r="AX76" s="1115"/>
      <c r="AY76" s="154" t="s">
        <v>404</v>
      </c>
      <c r="AZ76" s="136">
        <v>0</v>
      </c>
      <c r="BA76" s="136">
        <v>0</v>
      </c>
      <c r="BB76" s="136">
        <v>0</v>
      </c>
      <c r="BC76" s="136">
        <v>0</v>
      </c>
      <c r="BD76" s="136">
        <v>0</v>
      </c>
      <c r="BE76" s="136">
        <v>0</v>
      </c>
      <c r="BF76" s="156">
        <v>0</v>
      </c>
      <c r="BG76" s="467">
        <v>5635</v>
      </c>
      <c r="BH76" s="300"/>
    </row>
    <row r="77" spans="1:60" x14ac:dyDescent="0.2">
      <c r="A77" s="1"/>
      <c r="B77" s="1124"/>
      <c r="C77" s="143" t="s">
        <v>405</v>
      </c>
      <c r="D77" s="175">
        <v>1</v>
      </c>
      <c r="E77" s="126">
        <v>0</v>
      </c>
      <c r="F77" s="126">
        <v>0</v>
      </c>
      <c r="G77" s="126">
        <v>0</v>
      </c>
      <c r="H77" s="126">
        <v>0</v>
      </c>
      <c r="I77" s="126">
        <v>0</v>
      </c>
      <c r="J77" s="126">
        <v>0</v>
      </c>
      <c r="K77" s="126">
        <v>0</v>
      </c>
      <c r="L77" s="126">
        <v>0</v>
      </c>
      <c r="M77" s="494">
        <v>0</v>
      </c>
      <c r="N77" s="1124"/>
      <c r="O77" s="143" t="s">
        <v>405</v>
      </c>
      <c r="P77" s="175">
        <v>0</v>
      </c>
      <c r="Q77" s="126">
        <v>0</v>
      </c>
      <c r="R77" s="126">
        <v>8</v>
      </c>
      <c r="S77" s="126">
        <v>15</v>
      </c>
      <c r="T77" s="126">
        <v>0</v>
      </c>
      <c r="U77" s="126">
        <v>0</v>
      </c>
      <c r="V77" s="126">
        <v>0</v>
      </c>
      <c r="W77" s="126">
        <v>0</v>
      </c>
      <c r="X77" s="126">
        <v>0</v>
      </c>
      <c r="Y77" s="494">
        <v>0</v>
      </c>
      <c r="Z77" s="1124"/>
      <c r="AA77" s="143" t="s">
        <v>405</v>
      </c>
      <c r="AB77" s="175">
        <v>0</v>
      </c>
      <c r="AC77" s="126">
        <v>0</v>
      </c>
      <c r="AD77" s="126">
        <v>2</v>
      </c>
      <c r="AE77" s="126">
        <v>1</v>
      </c>
      <c r="AF77" s="126">
        <v>11</v>
      </c>
      <c r="AG77" s="126">
        <v>1</v>
      </c>
      <c r="AH77" s="126">
        <v>15</v>
      </c>
      <c r="AI77" s="126">
        <v>0</v>
      </c>
      <c r="AJ77" s="126">
        <v>0</v>
      </c>
      <c r="AK77" s="494">
        <v>0</v>
      </c>
      <c r="AL77" s="1124"/>
      <c r="AM77" s="143" t="s">
        <v>405</v>
      </c>
      <c r="AN77" s="175">
        <v>0</v>
      </c>
      <c r="AO77" s="126">
        <v>0</v>
      </c>
      <c r="AP77" s="126">
        <v>0</v>
      </c>
      <c r="AQ77" s="126">
        <v>0</v>
      </c>
      <c r="AR77" s="126">
        <v>0</v>
      </c>
      <c r="AS77" s="126">
        <v>0</v>
      </c>
      <c r="AT77" s="126">
        <v>0</v>
      </c>
      <c r="AU77" s="126">
        <v>0</v>
      </c>
      <c r="AV77" s="126">
        <v>0</v>
      </c>
      <c r="AW77" s="494">
        <v>0</v>
      </c>
      <c r="AX77" s="1124"/>
      <c r="AY77" s="143" t="s">
        <v>405</v>
      </c>
      <c r="AZ77" s="126">
        <v>0</v>
      </c>
      <c r="BA77" s="126">
        <v>0</v>
      </c>
      <c r="BB77" s="126">
        <v>0</v>
      </c>
      <c r="BC77" s="126">
        <v>1</v>
      </c>
      <c r="BD77" s="126">
        <v>0</v>
      </c>
      <c r="BE77" s="126">
        <v>0</v>
      </c>
      <c r="BF77" s="159">
        <v>11</v>
      </c>
      <c r="BG77" s="495">
        <v>66</v>
      </c>
      <c r="BH77" s="300"/>
    </row>
    <row r="78" spans="1:60" ht="13.5" customHeight="1" x14ac:dyDescent="0.2">
      <c r="A78" s="1"/>
      <c r="B78" s="1133" t="s">
        <v>406</v>
      </c>
      <c r="C78" s="161" t="s">
        <v>406</v>
      </c>
      <c r="D78" s="177">
        <v>2434</v>
      </c>
      <c r="E78" s="118">
        <v>852</v>
      </c>
      <c r="F78" s="118">
        <v>2217</v>
      </c>
      <c r="G78" s="118">
        <v>74336</v>
      </c>
      <c r="H78" s="118">
        <v>1285</v>
      </c>
      <c r="I78" s="118">
        <v>1276</v>
      </c>
      <c r="J78" s="118">
        <v>46638</v>
      </c>
      <c r="K78" s="118">
        <v>7476</v>
      </c>
      <c r="L78" s="118">
        <v>11756</v>
      </c>
      <c r="M78" s="550">
        <v>7102</v>
      </c>
      <c r="N78" s="1133" t="s">
        <v>406</v>
      </c>
      <c r="O78" s="161" t="s">
        <v>406</v>
      </c>
      <c r="P78" s="177">
        <v>20931</v>
      </c>
      <c r="Q78" s="118">
        <v>8435</v>
      </c>
      <c r="R78" s="118">
        <v>22565</v>
      </c>
      <c r="S78" s="118">
        <v>21054</v>
      </c>
      <c r="T78" s="118">
        <v>4409</v>
      </c>
      <c r="U78" s="118">
        <v>4556</v>
      </c>
      <c r="V78" s="118">
        <v>1058</v>
      </c>
      <c r="W78" s="118">
        <v>1879</v>
      </c>
      <c r="X78" s="118">
        <v>143</v>
      </c>
      <c r="Y78" s="550">
        <v>1528</v>
      </c>
      <c r="Z78" s="1133" t="s">
        <v>406</v>
      </c>
      <c r="AA78" s="161" t="s">
        <v>406</v>
      </c>
      <c r="AB78" s="177">
        <v>4048</v>
      </c>
      <c r="AC78" s="118">
        <v>32810</v>
      </c>
      <c r="AD78" s="118">
        <v>85307</v>
      </c>
      <c r="AE78" s="118">
        <v>72876</v>
      </c>
      <c r="AF78" s="118">
        <v>22807</v>
      </c>
      <c r="AG78" s="118">
        <v>4540</v>
      </c>
      <c r="AH78" s="118">
        <v>27761</v>
      </c>
      <c r="AI78" s="118">
        <v>53298</v>
      </c>
      <c r="AJ78" s="118">
        <v>2522</v>
      </c>
      <c r="AK78" s="550">
        <v>1179</v>
      </c>
      <c r="AL78" s="1133" t="s">
        <v>406</v>
      </c>
      <c r="AM78" s="161" t="s">
        <v>406</v>
      </c>
      <c r="AN78" s="177">
        <v>561</v>
      </c>
      <c r="AO78" s="118">
        <v>390</v>
      </c>
      <c r="AP78" s="118">
        <v>3775</v>
      </c>
      <c r="AQ78" s="118">
        <v>17155</v>
      </c>
      <c r="AR78" s="118">
        <v>50172</v>
      </c>
      <c r="AS78" s="118">
        <v>437</v>
      </c>
      <c r="AT78" s="118">
        <v>9970</v>
      </c>
      <c r="AU78" s="118">
        <v>26676</v>
      </c>
      <c r="AV78" s="118">
        <v>207</v>
      </c>
      <c r="AW78" s="550">
        <v>96166</v>
      </c>
      <c r="AX78" s="1133" t="s">
        <v>406</v>
      </c>
      <c r="AY78" s="161" t="s">
        <v>406</v>
      </c>
      <c r="AZ78" s="118">
        <v>1257</v>
      </c>
      <c r="BA78" s="118">
        <v>978</v>
      </c>
      <c r="BB78" s="118">
        <v>2744</v>
      </c>
      <c r="BC78" s="118">
        <v>93</v>
      </c>
      <c r="BD78" s="118">
        <v>45949</v>
      </c>
      <c r="BE78" s="118">
        <v>246</v>
      </c>
      <c r="BF78" s="163">
        <v>93</v>
      </c>
      <c r="BG78" s="551">
        <v>805947</v>
      </c>
      <c r="BH78" s="300"/>
    </row>
    <row r="79" spans="1:60" x14ac:dyDescent="0.2">
      <c r="A79" s="1"/>
      <c r="B79" s="1115"/>
      <c r="C79" s="152" t="s">
        <v>407</v>
      </c>
      <c r="D79" s="25">
        <v>0</v>
      </c>
      <c r="E79" s="9">
        <v>0</v>
      </c>
      <c r="F79" s="9">
        <v>0</v>
      </c>
      <c r="G79" s="9">
        <v>0</v>
      </c>
      <c r="H79" s="9">
        <v>0</v>
      </c>
      <c r="I79" s="9">
        <v>0</v>
      </c>
      <c r="J79" s="9">
        <v>0</v>
      </c>
      <c r="K79" s="9">
        <v>11</v>
      </c>
      <c r="L79" s="9">
        <v>11</v>
      </c>
      <c r="M79" s="492">
        <v>0</v>
      </c>
      <c r="N79" s="1115"/>
      <c r="O79" s="152" t="s">
        <v>407</v>
      </c>
      <c r="P79" s="25">
        <v>219</v>
      </c>
      <c r="Q79" s="9">
        <v>238</v>
      </c>
      <c r="R79" s="9">
        <v>361</v>
      </c>
      <c r="S79" s="9">
        <v>43</v>
      </c>
      <c r="T79" s="9">
        <v>0</v>
      </c>
      <c r="U79" s="9">
        <v>0</v>
      </c>
      <c r="V79" s="9">
        <v>0</v>
      </c>
      <c r="W79" s="9">
        <v>0</v>
      </c>
      <c r="X79" s="9">
        <v>0</v>
      </c>
      <c r="Y79" s="492">
        <v>0</v>
      </c>
      <c r="Z79" s="1115"/>
      <c r="AA79" s="152" t="s">
        <v>407</v>
      </c>
      <c r="AB79" s="25">
        <v>0</v>
      </c>
      <c r="AC79" s="9">
        <v>3034</v>
      </c>
      <c r="AD79" s="9">
        <v>152</v>
      </c>
      <c r="AE79" s="9">
        <v>0</v>
      </c>
      <c r="AF79" s="9">
        <v>0</v>
      </c>
      <c r="AG79" s="9">
        <v>19</v>
      </c>
      <c r="AH79" s="9">
        <v>375</v>
      </c>
      <c r="AI79" s="9">
        <v>84</v>
      </c>
      <c r="AJ79" s="9">
        <v>3</v>
      </c>
      <c r="AK79" s="492">
        <v>0</v>
      </c>
      <c r="AL79" s="1115"/>
      <c r="AM79" s="152" t="s">
        <v>407</v>
      </c>
      <c r="AN79" s="25">
        <v>0</v>
      </c>
      <c r="AO79" s="9">
        <v>0</v>
      </c>
      <c r="AP79" s="9">
        <v>0</v>
      </c>
      <c r="AQ79" s="9">
        <v>1</v>
      </c>
      <c r="AR79" s="9">
        <v>0</v>
      </c>
      <c r="AS79" s="9">
        <v>0</v>
      </c>
      <c r="AT79" s="9">
        <v>0</v>
      </c>
      <c r="AU79" s="9">
        <v>0</v>
      </c>
      <c r="AV79" s="9">
        <v>0</v>
      </c>
      <c r="AW79" s="492">
        <v>11</v>
      </c>
      <c r="AX79" s="1115"/>
      <c r="AY79" s="152" t="s">
        <v>407</v>
      </c>
      <c r="AZ79" s="9">
        <v>0</v>
      </c>
      <c r="BA79" s="9">
        <v>0</v>
      </c>
      <c r="BB79" s="9">
        <v>0</v>
      </c>
      <c r="BC79" s="9">
        <v>0</v>
      </c>
      <c r="BD79" s="9">
        <v>0</v>
      </c>
      <c r="BE79" s="9">
        <v>48</v>
      </c>
      <c r="BF79" s="13">
        <v>0</v>
      </c>
      <c r="BG79" s="299">
        <v>4610</v>
      </c>
      <c r="BH79" s="300"/>
    </row>
    <row r="80" spans="1:60" x14ac:dyDescent="0.2">
      <c r="A80" s="1"/>
      <c r="B80" s="1115"/>
      <c r="C80" s="154" t="s">
        <v>408</v>
      </c>
      <c r="D80" s="173">
        <v>202</v>
      </c>
      <c r="E80" s="136">
        <v>0</v>
      </c>
      <c r="F80" s="136">
        <v>874</v>
      </c>
      <c r="G80" s="136">
        <v>164</v>
      </c>
      <c r="H80" s="136">
        <v>86</v>
      </c>
      <c r="I80" s="136">
        <v>8</v>
      </c>
      <c r="J80" s="136">
        <v>258</v>
      </c>
      <c r="K80" s="136">
        <v>1383</v>
      </c>
      <c r="L80" s="136">
        <v>198</v>
      </c>
      <c r="M80" s="493">
        <v>36</v>
      </c>
      <c r="N80" s="1115"/>
      <c r="O80" s="154" t="s">
        <v>408</v>
      </c>
      <c r="P80" s="173">
        <v>5794</v>
      </c>
      <c r="Q80" s="136">
        <v>601</v>
      </c>
      <c r="R80" s="136">
        <v>2741</v>
      </c>
      <c r="S80" s="136">
        <v>5156</v>
      </c>
      <c r="T80" s="136">
        <v>174</v>
      </c>
      <c r="U80" s="136">
        <v>46</v>
      </c>
      <c r="V80" s="136">
        <v>146</v>
      </c>
      <c r="W80" s="136">
        <v>140</v>
      </c>
      <c r="X80" s="136">
        <v>0</v>
      </c>
      <c r="Y80" s="493">
        <v>59</v>
      </c>
      <c r="Z80" s="1115"/>
      <c r="AA80" s="154" t="s">
        <v>408</v>
      </c>
      <c r="AB80" s="173">
        <v>676</v>
      </c>
      <c r="AC80" s="136">
        <v>2548</v>
      </c>
      <c r="AD80" s="136">
        <v>5480</v>
      </c>
      <c r="AE80" s="136">
        <v>491</v>
      </c>
      <c r="AF80" s="136">
        <v>370</v>
      </c>
      <c r="AG80" s="136">
        <v>193</v>
      </c>
      <c r="AH80" s="136">
        <v>5031</v>
      </c>
      <c r="AI80" s="136">
        <v>6105</v>
      </c>
      <c r="AJ80" s="136">
        <v>904</v>
      </c>
      <c r="AK80" s="493">
        <v>139</v>
      </c>
      <c r="AL80" s="1115"/>
      <c r="AM80" s="154" t="s">
        <v>408</v>
      </c>
      <c r="AN80" s="173">
        <v>0</v>
      </c>
      <c r="AO80" s="136">
        <v>127</v>
      </c>
      <c r="AP80" s="136">
        <v>92</v>
      </c>
      <c r="AQ80" s="136">
        <v>1153</v>
      </c>
      <c r="AR80" s="136">
        <v>228</v>
      </c>
      <c r="AS80" s="136">
        <v>5</v>
      </c>
      <c r="AT80" s="136">
        <v>197</v>
      </c>
      <c r="AU80" s="136">
        <v>23</v>
      </c>
      <c r="AV80" s="136">
        <v>41</v>
      </c>
      <c r="AW80" s="493">
        <v>1825</v>
      </c>
      <c r="AX80" s="1115"/>
      <c r="AY80" s="154" t="s">
        <v>408</v>
      </c>
      <c r="AZ80" s="136">
        <v>65</v>
      </c>
      <c r="BA80" s="136">
        <v>12</v>
      </c>
      <c r="BB80" s="136">
        <v>331</v>
      </c>
      <c r="BC80" s="136">
        <v>31</v>
      </c>
      <c r="BD80" s="136">
        <v>132</v>
      </c>
      <c r="BE80" s="136">
        <v>47</v>
      </c>
      <c r="BF80" s="156">
        <v>22</v>
      </c>
      <c r="BG80" s="467">
        <v>44334</v>
      </c>
      <c r="BH80" s="300"/>
    </row>
    <row r="81" spans="1:60" x14ac:dyDescent="0.2">
      <c r="A81" s="1"/>
      <c r="B81" s="1115"/>
      <c r="C81" s="154" t="s">
        <v>409</v>
      </c>
      <c r="D81" s="173">
        <v>22</v>
      </c>
      <c r="E81" s="136">
        <v>48</v>
      </c>
      <c r="F81" s="136">
        <v>519</v>
      </c>
      <c r="G81" s="136">
        <v>517</v>
      </c>
      <c r="H81" s="136">
        <v>26</v>
      </c>
      <c r="I81" s="136">
        <v>126</v>
      </c>
      <c r="J81" s="136">
        <v>1199</v>
      </c>
      <c r="K81" s="136">
        <v>924</v>
      </c>
      <c r="L81" s="136">
        <v>392</v>
      </c>
      <c r="M81" s="493">
        <v>3307</v>
      </c>
      <c r="N81" s="1115"/>
      <c r="O81" s="154" t="s">
        <v>409</v>
      </c>
      <c r="P81" s="173">
        <v>4511</v>
      </c>
      <c r="Q81" s="136">
        <v>3316</v>
      </c>
      <c r="R81" s="136">
        <v>2340</v>
      </c>
      <c r="S81" s="136">
        <v>2010</v>
      </c>
      <c r="T81" s="136">
        <v>429</v>
      </c>
      <c r="U81" s="136">
        <v>63</v>
      </c>
      <c r="V81" s="136">
        <v>275</v>
      </c>
      <c r="W81" s="136">
        <v>419</v>
      </c>
      <c r="X81" s="136">
        <v>8</v>
      </c>
      <c r="Y81" s="493">
        <v>195</v>
      </c>
      <c r="Z81" s="1115"/>
      <c r="AA81" s="154" t="s">
        <v>409</v>
      </c>
      <c r="AB81" s="173">
        <v>118</v>
      </c>
      <c r="AC81" s="136">
        <v>8802</v>
      </c>
      <c r="AD81" s="136">
        <v>3496</v>
      </c>
      <c r="AE81" s="136">
        <v>5817</v>
      </c>
      <c r="AF81" s="136">
        <v>1360</v>
      </c>
      <c r="AG81" s="136">
        <v>438</v>
      </c>
      <c r="AH81" s="136">
        <v>4095</v>
      </c>
      <c r="AI81" s="136">
        <v>993</v>
      </c>
      <c r="AJ81" s="136">
        <v>51</v>
      </c>
      <c r="AK81" s="493">
        <v>225</v>
      </c>
      <c r="AL81" s="1115"/>
      <c r="AM81" s="154" t="s">
        <v>409</v>
      </c>
      <c r="AN81" s="173">
        <v>148</v>
      </c>
      <c r="AO81" s="136">
        <v>17</v>
      </c>
      <c r="AP81" s="136">
        <v>1087</v>
      </c>
      <c r="AQ81" s="136">
        <v>459</v>
      </c>
      <c r="AR81" s="136">
        <v>342</v>
      </c>
      <c r="AS81" s="136">
        <v>10</v>
      </c>
      <c r="AT81" s="136">
        <v>46</v>
      </c>
      <c r="AU81" s="136">
        <v>24</v>
      </c>
      <c r="AV81" s="136">
        <v>0</v>
      </c>
      <c r="AW81" s="493">
        <v>609</v>
      </c>
      <c r="AX81" s="1115"/>
      <c r="AY81" s="154" t="s">
        <v>409</v>
      </c>
      <c r="AZ81" s="136">
        <v>52</v>
      </c>
      <c r="BA81" s="136">
        <v>4</v>
      </c>
      <c r="BB81" s="136">
        <v>0</v>
      </c>
      <c r="BC81" s="136">
        <v>22</v>
      </c>
      <c r="BD81" s="136">
        <v>181</v>
      </c>
      <c r="BE81" s="136">
        <v>1</v>
      </c>
      <c r="BF81" s="156">
        <v>4</v>
      </c>
      <c r="BG81" s="467">
        <v>49047</v>
      </c>
      <c r="BH81" s="300"/>
    </row>
    <row r="82" spans="1:60" x14ac:dyDescent="0.2">
      <c r="A82" s="1"/>
      <c r="B82" s="1115"/>
      <c r="C82" s="154" t="s">
        <v>410</v>
      </c>
      <c r="D82" s="173">
        <v>28</v>
      </c>
      <c r="E82" s="136">
        <v>0</v>
      </c>
      <c r="F82" s="136">
        <v>30</v>
      </c>
      <c r="G82" s="136">
        <v>24</v>
      </c>
      <c r="H82" s="136">
        <v>0</v>
      </c>
      <c r="I82" s="136">
        <v>19</v>
      </c>
      <c r="J82" s="136">
        <v>289</v>
      </c>
      <c r="K82" s="136">
        <v>495</v>
      </c>
      <c r="L82" s="136">
        <v>692</v>
      </c>
      <c r="M82" s="493">
        <v>1581</v>
      </c>
      <c r="N82" s="1115"/>
      <c r="O82" s="154" t="s">
        <v>410</v>
      </c>
      <c r="P82" s="173">
        <v>3875</v>
      </c>
      <c r="Q82" s="136">
        <v>508</v>
      </c>
      <c r="R82" s="136">
        <v>2668</v>
      </c>
      <c r="S82" s="136">
        <v>3628</v>
      </c>
      <c r="T82" s="136">
        <v>1280</v>
      </c>
      <c r="U82" s="136">
        <v>59</v>
      </c>
      <c r="V82" s="136">
        <v>90</v>
      </c>
      <c r="W82" s="136">
        <v>178</v>
      </c>
      <c r="X82" s="136">
        <v>58</v>
      </c>
      <c r="Y82" s="493">
        <v>98</v>
      </c>
      <c r="Z82" s="1115"/>
      <c r="AA82" s="154" t="s">
        <v>410</v>
      </c>
      <c r="AB82" s="173">
        <v>889</v>
      </c>
      <c r="AC82" s="136">
        <v>927</v>
      </c>
      <c r="AD82" s="136">
        <v>15371</v>
      </c>
      <c r="AE82" s="136">
        <v>1756</v>
      </c>
      <c r="AF82" s="136">
        <v>539</v>
      </c>
      <c r="AG82" s="136">
        <v>655</v>
      </c>
      <c r="AH82" s="136">
        <v>6155</v>
      </c>
      <c r="AI82" s="136">
        <v>1339</v>
      </c>
      <c r="AJ82" s="136">
        <v>104</v>
      </c>
      <c r="AK82" s="493">
        <v>101</v>
      </c>
      <c r="AL82" s="1115"/>
      <c r="AM82" s="154" t="s">
        <v>410</v>
      </c>
      <c r="AN82" s="173">
        <v>28</v>
      </c>
      <c r="AO82" s="136">
        <v>68</v>
      </c>
      <c r="AP82" s="136">
        <v>1076</v>
      </c>
      <c r="AQ82" s="136">
        <v>3997</v>
      </c>
      <c r="AR82" s="136">
        <v>258</v>
      </c>
      <c r="AS82" s="136">
        <v>7</v>
      </c>
      <c r="AT82" s="136">
        <v>1</v>
      </c>
      <c r="AU82" s="136">
        <v>3</v>
      </c>
      <c r="AV82" s="136">
        <v>22</v>
      </c>
      <c r="AW82" s="493">
        <v>1289</v>
      </c>
      <c r="AX82" s="1115"/>
      <c r="AY82" s="154" t="s">
        <v>410</v>
      </c>
      <c r="AZ82" s="136">
        <v>30</v>
      </c>
      <c r="BA82" s="136">
        <v>50</v>
      </c>
      <c r="BB82" s="136">
        <v>6</v>
      </c>
      <c r="BC82" s="136">
        <v>0</v>
      </c>
      <c r="BD82" s="136">
        <v>0</v>
      </c>
      <c r="BE82" s="136">
        <v>0</v>
      </c>
      <c r="BF82" s="156">
        <v>53</v>
      </c>
      <c r="BG82" s="467">
        <v>50324</v>
      </c>
      <c r="BH82" s="300"/>
    </row>
    <row r="83" spans="1:60" x14ac:dyDescent="0.2">
      <c r="A83" s="1"/>
      <c r="B83" s="1115"/>
      <c r="C83" s="154" t="s">
        <v>411</v>
      </c>
      <c r="D83" s="173">
        <v>10</v>
      </c>
      <c r="E83" s="136">
        <v>0</v>
      </c>
      <c r="F83" s="136">
        <v>453</v>
      </c>
      <c r="G83" s="136">
        <v>38</v>
      </c>
      <c r="H83" s="136">
        <v>871</v>
      </c>
      <c r="I83" s="136">
        <v>415</v>
      </c>
      <c r="J83" s="136">
        <v>2202</v>
      </c>
      <c r="K83" s="136">
        <v>1287</v>
      </c>
      <c r="L83" s="136">
        <v>193</v>
      </c>
      <c r="M83" s="493">
        <v>603</v>
      </c>
      <c r="N83" s="1115"/>
      <c r="O83" s="154" t="s">
        <v>411</v>
      </c>
      <c r="P83" s="173">
        <v>605</v>
      </c>
      <c r="Q83" s="136">
        <v>434</v>
      </c>
      <c r="R83" s="136">
        <v>2174</v>
      </c>
      <c r="S83" s="136">
        <v>1041</v>
      </c>
      <c r="T83" s="136">
        <v>387</v>
      </c>
      <c r="U83" s="136">
        <v>2308</v>
      </c>
      <c r="V83" s="136">
        <v>185</v>
      </c>
      <c r="W83" s="136">
        <v>713</v>
      </c>
      <c r="X83" s="136">
        <v>48</v>
      </c>
      <c r="Y83" s="493">
        <v>162</v>
      </c>
      <c r="Z83" s="1115"/>
      <c r="AA83" s="154" t="s">
        <v>411</v>
      </c>
      <c r="AB83" s="173">
        <v>1129</v>
      </c>
      <c r="AC83" s="136">
        <v>6796</v>
      </c>
      <c r="AD83" s="136">
        <v>4179</v>
      </c>
      <c r="AE83" s="136">
        <v>889</v>
      </c>
      <c r="AF83" s="136">
        <v>774</v>
      </c>
      <c r="AG83" s="136">
        <v>132</v>
      </c>
      <c r="AH83" s="136">
        <v>3014</v>
      </c>
      <c r="AI83" s="136">
        <v>13835</v>
      </c>
      <c r="AJ83" s="136">
        <v>406</v>
      </c>
      <c r="AK83" s="493">
        <v>534</v>
      </c>
      <c r="AL83" s="1115"/>
      <c r="AM83" s="154" t="s">
        <v>411</v>
      </c>
      <c r="AN83" s="173">
        <v>181</v>
      </c>
      <c r="AO83" s="136">
        <v>84</v>
      </c>
      <c r="AP83" s="136">
        <v>494</v>
      </c>
      <c r="AQ83" s="136">
        <v>6614</v>
      </c>
      <c r="AR83" s="136">
        <v>31</v>
      </c>
      <c r="AS83" s="136">
        <v>58</v>
      </c>
      <c r="AT83" s="136">
        <v>361</v>
      </c>
      <c r="AU83" s="136">
        <v>1832</v>
      </c>
      <c r="AV83" s="136">
        <v>19</v>
      </c>
      <c r="AW83" s="493">
        <v>1868</v>
      </c>
      <c r="AX83" s="1115"/>
      <c r="AY83" s="154" t="s">
        <v>411</v>
      </c>
      <c r="AZ83" s="136">
        <v>346</v>
      </c>
      <c r="BA83" s="136">
        <v>210</v>
      </c>
      <c r="BB83" s="136">
        <v>11</v>
      </c>
      <c r="BC83" s="136">
        <v>6</v>
      </c>
      <c r="BD83" s="136">
        <v>4</v>
      </c>
      <c r="BE83" s="136">
        <v>0</v>
      </c>
      <c r="BF83" s="156">
        <v>2</v>
      </c>
      <c r="BG83" s="467">
        <v>57938</v>
      </c>
      <c r="BH83" s="300"/>
    </row>
    <row r="84" spans="1:60" x14ac:dyDescent="0.2">
      <c r="A84" s="1"/>
      <c r="B84" s="1115"/>
      <c r="C84" s="154" t="s">
        <v>412</v>
      </c>
      <c r="D84" s="173">
        <v>2073</v>
      </c>
      <c r="E84" s="136">
        <v>804</v>
      </c>
      <c r="F84" s="136">
        <v>326</v>
      </c>
      <c r="G84" s="136">
        <v>73273</v>
      </c>
      <c r="H84" s="136">
        <v>190</v>
      </c>
      <c r="I84" s="136">
        <v>474</v>
      </c>
      <c r="J84" s="136">
        <v>38446</v>
      </c>
      <c r="K84" s="136">
        <v>2239</v>
      </c>
      <c r="L84" s="136">
        <v>3380</v>
      </c>
      <c r="M84" s="493">
        <v>1076</v>
      </c>
      <c r="N84" s="1115"/>
      <c r="O84" s="154" t="s">
        <v>412</v>
      </c>
      <c r="P84" s="173">
        <v>3754</v>
      </c>
      <c r="Q84" s="136">
        <v>2210</v>
      </c>
      <c r="R84" s="136">
        <v>9016</v>
      </c>
      <c r="S84" s="136">
        <v>7807</v>
      </c>
      <c r="T84" s="136">
        <v>2129</v>
      </c>
      <c r="U84" s="136">
        <v>1120</v>
      </c>
      <c r="V84" s="136">
        <v>227</v>
      </c>
      <c r="W84" s="136">
        <v>195</v>
      </c>
      <c r="X84" s="136">
        <v>29</v>
      </c>
      <c r="Y84" s="493">
        <v>487</v>
      </c>
      <c r="Z84" s="1115"/>
      <c r="AA84" s="154" t="s">
        <v>412</v>
      </c>
      <c r="AB84" s="173">
        <v>1002</v>
      </c>
      <c r="AC84" s="136">
        <v>6050</v>
      </c>
      <c r="AD84" s="136">
        <v>50506</v>
      </c>
      <c r="AE84" s="136">
        <v>63654</v>
      </c>
      <c r="AF84" s="136">
        <v>19580</v>
      </c>
      <c r="AG84" s="136">
        <v>1385</v>
      </c>
      <c r="AH84" s="136">
        <v>3941</v>
      </c>
      <c r="AI84" s="136">
        <v>6425</v>
      </c>
      <c r="AJ84" s="136">
        <v>954</v>
      </c>
      <c r="AK84" s="493">
        <v>0</v>
      </c>
      <c r="AL84" s="1115"/>
      <c r="AM84" s="154" t="s">
        <v>412</v>
      </c>
      <c r="AN84" s="173">
        <v>204</v>
      </c>
      <c r="AO84" s="136">
        <v>4</v>
      </c>
      <c r="AP84" s="136">
        <v>835</v>
      </c>
      <c r="AQ84" s="136">
        <v>4847</v>
      </c>
      <c r="AR84" s="136">
        <v>49298</v>
      </c>
      <c r="AS84" s="136">
        <v>86</v>
      </c>
      <c r="AT84" s="136">
        <v>677</v>
      </c>
      <c r="AU84" s="136">
        <v>57</v>
      </c>
      <c r="AV84" s="136">
        <v>0</v>
      </c>
      <c r="AW84" s="493">
        <v>89125</v>
      </c>
      <c r="AX84" s="1115"/>
      <c r="AY84" s="154" t="s">
        <v>412</v>
      </c>
      <c r="AZ84" s="136">
        <v>73</v>
      </c>
      <c r="BA84" s="136">
        <v>678</v>
      </c>
      <c r="BB84" s="136">
        <v>2312</v>
      </c>
      <c r="BC84" s="136">
        <v>8</v>
      </c>
      <c r="BD84" s="136">
        <v>45627</v>
      </c>
      <c r="BE84" s="136">
        <v>111</v>
      </c>
      <c r="BF84" s="156">
        <v>12</v>
      </c>
      <c r="BG84" s="467">
        <v>496706</v>
      </c>
      <c r="BH84" s="300"/>
    </row>
    <row r="85" spans="1:60" x14ac:dyDescent="0.2">
      <c r="A85" s="1"/>
      <c r="B85" s="1115"/>
      <c r="C85" s="154" t="s">
        <v>413</v>
      </c>
      <c r="D85" s="173">
        <v>17</v>
      </c>
      <c r="E85" s="136">
        <v>0</v>
      </c>
      <c r="F85" s="136">
        <v>15</v>
      </c>
      <c r="G85" s="136">
        <v>5</v>
      </c>
      <c r="H85" s="136">
        <v>0</v>
      </c>
      <c r="I85" s="136">
        <v>0</v>
      </c>
      <c r="J85" s="136">
        <v>0</v>
      </c>
      <c r="K85" s="136">
        <v>20</v>
      </c>
      <c r="L85" s="136">
        <v>0</v>
      </c>
      <c r="M85" s="493">
        <v>3</v>
      </c>
      <c r="N85" s="1115"/>
      <c r="O85" s="154" t="s">
        <v>413</v>
      </c>
      <c r="P85" s="173">
        <v>176</v>
      </c>
      <c r="Q85" s="136">
        <v>54</v>
      </c>
      <c r="R85" s="136">
        <v>62</v>
      </c>
      <c r="S85" s="136">
        <v>325</v>
      </c>
      <c r="T85" s="136">
        <v>0</v>
      </c>
      <c r="U85" s="136">
        <v>53</v>
      </c>
      <c r="V85" s="136">
        <v>0</v>
      </c>
      <c r="W85" s="136">
        <v>31</v>
      </c>
      <c r="X85" s="136">
        <v>0</v>
      </c>
      <c r="Y85" s="493">
        <v>32</v>
      </c>
      <c r="Z85" s="1115"/>
      <c r="AA85" s="154" t="s">
        <v>413</v>
      </c>
      <c r="AB85" s="173">
        <v>173</v>
      </c>
      <c r="AC85" s="136">
        <v>678</v>
      </c>
      <c r="AD85" s="136">
        <v>193</v>
      </c>
      <c r="AE85" s="136">
        <v>11</v>
      </c>
      <c r="AF85" s="136">
        <v>8</v>
      </c>
      <c r="AG85" s="136">
        <v>217</v>
      </c>
      <c r="AH85" s="136">
        <v>720</v>
      </c>
      <c r="AI85" s="136">
        <v>64</v>
      </c>
      <c r="AJ85" s="136">
        <v>0</v>
      </c>
      <c r="AK85" s="493">
        <v>49</v>
      </c>
      <c r="AL85" s="1115"/>
      <c r="AM85" s="154" t="s">
        <v>413</v>
      </c>
      <c r="AN85" s="173">
        <v>0</v>
      </c>
      <c r="AO85" s="136">
        <v>90</v>
      </c>
      <c r="AP85" s="136">
        <v>22</v>
      </c>
      <c r="AQ85" s="136">
        <v>10</v>
      </c>
      <c r="AR85" s="136">
        <v>0</v>
      </c>
      <c r="AS85" s="136">
        <v>0</v>
      </c>
      <c r="AT85" s="136">
        <v>55</v>
      </c>
      <c r="AU85" s="136">
        <v>51</v>
      </c>
      <c r="AV85" s="136">
        <v>35</v>
      </c>
      <c r="AW85" s="493">
        <v>147</v>
      </c>
      <c r="AX85" s="1115"/>
      <c r="AY85" s="154" t="s">
        <v>413</v>
      </c>
      <c r="AZ85" s="136">
        <v>34</v>
      </c>
      <c r="BA85" s="136">
        <v>0</v>
      </c>
      <c r="BB85" s="136">
        <v>21</v>
      </c>
      <c r="BC85" s="136">
        <v>26</v>
      </c>
      <c r="BD85" s="136">
        <v>0</v>
      </c>
      <c r="BE85" s="136">
        <v>0</v>
      </c>
      <c r="BF85" s="156">
        <v>0</v>
      </c>
      <c r="BG85" s="467">
        <v>3397</v>
      </c>
      <c r="BH85" s="300"/>
    </row>
    <row r="86" spans="1:60" x14ac:dyDescent="0.2">
      <c r="A86" s="1"/>
      <c r="B86" s="1124"/>
      <c r="C86" s="143" t="s">
        <v>414</v>
      </c>
      <c r="D86" s="175">
        <v>82</v>
      </c>
      <c r="E86" s="126">
        <v>0</v>
      </c>
      <c r="F86" s="126">
        <v>0</v>
      </c>
      <c r="G86" s="126">
        <v>315</v>
      </c>
      <c r="H86" s="126">
        <v>112</v>
      </c>
      <c r="I86" s="126">
        <v>234</v>
      </c>
      <c r="J86" s="126">
        <v>4244</v>
      </c>
      <c r="K86" s="126">
        <v>1117</v>
      </c>
      <c r="L86" s="126">
        <v>6890</v>
      </c>
      <c r="M86" s="494">
        <v>496</v>
      </c>
      <c r="N86" s="1124"/>
      <c r="O86" s="143" t="s">
        <v>414</v>
      </c>
      <c r="P86" s="175">
        <v>1997</v>
      </c>
      <c r="Q86" s="126">
        <v>1074</v>
      </c>
      <c r="R86" s="126">
        <v>3203</v>
      </c>
      <c r="S86" s="126">
        <v>1044</v>
      </c>
      <c r="T86" s="126">
        <v>10</v>
      </c>
      <c r="U86" s="126">
        <v>907</v>
      </c>
      <c r="V86" s="126">
        <v>135</v>
      </c>
      <c r="W86" s="126">
        <v>203</v>
      </c>
      <c r="X86" s="126">
        <v>0</v>
      </c>
      <c r="Y86" s="494">
        <v>495</v>
      </c>
      <c r="Z86" s="1124"/>
      <c r="AA86" s="143" t="s">
        <v>414</v>
      </c>
      <c r="AB86" s="175">
        <v>61</v>
      </c>
      <c r="AC86" s="126">
        <v>3975</v>
      </c>
      <c r="AD86" s="126">
        <v>5930</v>
      </c>
      <c r="AE86" s="126">
        <v>258</v>
      </c>
      <c r="AF86" s="126">
        <v>176</v>
      </c>
      <c r="AG86" s="126">
        <v>1501</v>
      </c>
      <c r="AH86" s="126">
        <v>4430</v>
      </c>
      <c r="AI86" s="126">
        <v>24453</v>
      </c>
      <c r="AJ86" s="126">
        <v>100</v>
      </c>
      <c r="AK86" s="494">
        <v>131</v>
      </c>
      <c r="AL86" s="1124"/>
      <c r="AM86" s="143" t="s">
        <v>414</v>
      </c>
      <c r="AN86" s="175">
        <v>0</v>
      </c>
      <c r="AO86" s="126">
        <v>0</v>
      </c>
      <c r="AP86" s="126">
        <v>169</v>
      </c>
      <c r="AQ86" s="126">
        <v>74</v>
      </c>
      <c r="AR86" s="126">
        <v>15</v>
      </c>
      <c r="AS86" s="126">
        <v>271</v>
      </c>
      <c r="AT86" s="126">
        <v>8633</v>
      </c>
      <c r="AU86" s="126">
        <v>24686</v>
      </c>
      <c r="AV86" s="126">
        <v>90</v>
      </c>
      <c r="AW86" s="494">
        <v>1292</v>
      </c>
      <c r="AX86" s="1124"/>
      <c r="AY86" s="143" t="s">
        <v>414</v>
      </c>
      <c r="AZ86" s="126">
        <v>657</v>
      </c>
      <c r="BA86" s="126">
        <v>24</v>
      </c>
      <c r="BB86" s="126">
        <v>63</v>
      </c>
      <c r="BC86" s="126">
        <v>0</v>
      </c>
      <c r="BD86" s="126">
        <v>5</v>
      </c>
      <c r="BE86" s="126">
        <v>39</v>
      </c>
      <c r="BF86" s="159">
        <v>0</v>
      </c>
      <c r="BG86" s="495">
        <v>99591</v>
      </c>
      <c r="BH86" s="300"/>
    </row>
    <row r="87" spans="1:60" ht="13.5" customHeight="1" x14ac:dyDescent="0.2">
      <c r="A87" s="1"/>
      <c r="B87" s="1133" t="s">
        <v>415</v>
      </c>
      <c r="C87" s="161" t="s">
        <v>415</v>
      </c>
      <c r="D87" s="177">
        <v>9526</v>
      </c>
      <c r="E87" s="118">
        <v>493</v>
      </c>
      <c r="F87" s="118">
        <v>2154</v>
      </c>
      <c r="G87" s="118">
        <v>10702</v>
      </c>
      <c r="H87" s="118">
        <v>1694</v>
      </c>
      <c r="I87" s="118">
        <v>3271</v>
      </c>
      <c r="J87" s="118">
        <v>899</v>
      </c>
      <c r="K87" s="118">
        <v>23338</v>
      </c>
      <c r="L87" s="118">
        <v>14575</v>
      </c>
      <c r="M87" s="550">
        <v>9451</v>
      </c>
      <c r="N87" s="1133" t="s">
        <v>415</v>
      </c>
      <c r="O87" s="161" t="s">
        <v>415</v>
      </c>
      <c r="P87" s="177">
        <v>113361</v>
      </c>
      <c r="Q87" s="118">
        <v>95481</v>
      </c>
      <c r="R87" s="118">
        <v>78485</v>
      </c>
      <c r="S87" s="118">
        <v>78951</v>
      </c>
      <c r="T87" s="118">
        <v>10340</v>
      </c>
      <c r="U87" s="118">
        <v>7734</v>
      </c>
      <c r="V87" s="118">
        <v>3247</v>
      </c>
      <c r="W87" s="118">
        <v>2412</v>
      </c>
      <c r="X87" s="118">
        <v>2206</v>
      </c>
      <c r="Y87" s="550">
        <v>1039</v>
      </c>
      <c r="Z87" s="1133" t="s">
        <v>415</v>
      </c>
      <c r="AA87" s="161" t="s">
        <v>415</v>
      </c>
      <c r="AB87" s="177">
        <v>14251</v>
      </c>
      <c r="AC87" s="118">
        <v>24984</v>
      </c>
      <c r="AD87" s="118">
        <v>77397</v>
      </c>
      <c r="AE87" s="118">
        <v>8884</v>
      </c>
      <c r="AF87" s="118">
        <v>11751</v>
      </c>
      <c r="AG87" s="118">
        <v>3584</v>
      </c>
      <c r="AH87" s="118">
        <v>78454</v>
      </c>
      <c r="AI87" s="118">
        <v>56055</v>
      </c>
      <c r="AJ87" s="118">
        <v>2465</v>
      </c>
      <c r="AK87" s="550">
        <v>3902</v>
      </c>
      <c r="AL87" s="1133" t="s">
        <v>415</v>
      </c>
      <c r="AM87" s="161" t="s">
        <v>415</v>
      </c>
      <c r="AN87" s="177">
        <v>0</v>
      </c>
      <c r="AO87" s="118">
        <v>493</v>
      </c>
      <c r="AP87" s="118">
        <v>1957</v>
      </c>
      <c r="AQ87" s="118">
        <v>8437</v>
      </c>
      <c r="AR87" s="118">
        <v>2711</v>
      </c>
      <c r="AS87" s="118">
        <v>1364</v>
      </c>
      <c r="AT87" s="118">
        <v>5034</v>
      </c>
      <c r="AU87" s="118">
        <v>3565</v>
      </c>
      <c r="AV87" s="118">
        <v>134</v>
      </c>
      <c r="AW87" s="550">
        <v>78137</v>
      </c>
      <c r="AX87" s="1133" t="s">
        <v>415</v>
      </c>
      <c r="AY87" s="161" t="s">
        <v>415</v>
      </c>
      <c r="AZ87" s="118">
        <v>1210</v>
      </c>
      <c r="BA87" s="118">
        <v>612</v>
      </c>
      <c r="BB87" s="118">
        <v>2984</v>
      </c>
      <c r="BC87" s="118">
        <v>2071</v>
      </c>
      <c r="BD87" s="118">
        <v>720</v>
      </c>
      <c r="BE87" s="118">
        <v>2223</v>
      </c>
      <c r="BF87" s="163">
        <v>10824</v>
      </c>
      <c r="BG87" s="551">
        <v>873562</v>
      </c>
      <c r="BH87" s="300"/>
    </row>
    <row r="88" spans="1:60" x14ac:dyDescent="0.2">
      <c r="A88" s="1"/>
      <c r="B88" s="1115"/>
      <c r="C88" s="122" t="s">
        <v>416</v>
      </c>
      <c r="D88" s="25">
        <v>784</v>
      </c>
      <c r="E88" s="9">
        <v>0</v>
      </c>
      <c r="F88" s="9">
        <v>560</v>
      </c>
      <c r="G88" s="9">
        <v>1524</v>
      </c>
      <c r="H88" s="9">
        <v>21</v>
      </c>
      <c r="I88" s="9">
        <v>0</v>
      </c>
      <c r="J88" s="9">
        <v>43</v>
      </c>
      <c r="K88" s="9">
        <v>1618</v>
      </c>
      <c r="L88" s="9">
        <v>657</v>
      </c>
      <c r="M88" s="492">
        <v>117</v>
      </c>
      <c r="N88" s="1115"/>
      <c r="O88" s="122" t="s">
        <v>416</v>
      </c>
      <c r="P88" s="25">
        <v>3403</v>
      </c>
      <c r="Q88" s="9">
        <v>5621</v>
      </c>
      <c r="R88" s="9">
        <v>2802</v>
      </c>
      <c r="S88" s="9">
        <v>5306</v>
      </c>
      <c r="T88" s="9">
        <v>2047</v>
      </c>
      <c r="U88" s="9">
        <v>1325</v>
      </c>
      <c r="V88" s="9">
        <v>0</v>
      </c>
      <c r="W88" s="9">
        <v>38</v>
      </c>
      <c r="X88" s="9">
        <v>556</v>
      </c>
      <c r="Y88" s="492">
        <v>50</v>
      </c>
      <c r="Z88" s="1115"/>
      <c r="AA88" s="122" t="s">
        <v>416</v>
      </c>
      <c r="AB88" s="25">
        <v>45</v>
      </c>
      <c r="AC88" s="9">
        <v>1496</v>
      </c>
      <c r="AD88" s="9">
        <v>3404</v>
      </c>
      <c r="AE88" s="9">
        <v>475</v>
      </c>
      <c r="AF88" s="9">
        <v>175</v>
      </c>
      <c r="AG88" s="9">
        <v>51</v>
      </c>
      <c r="AH88" s="9">
        <v>7025</v>
      </c>
      <c r="AI88" s="9">
        <v>1878</v>
      </c>
      <c r="AJ88" s="9">
        <v>0</v>
      </c>
      <c r="AK88" s="492">
        <v>0</v>
      </c>
      <c r="AL88" s="1115"/>
      <c r="AM88" s="122" t="s">
        <v>416</v>
      </c>
      <c r="AN88" s="25">
        <v>0</v>
      </c>
      <c r="AO88" s="9">
        <v>0</v>
      </c>
      <c r="AP88" s="9">
        <v>162</v>
      </c>
      <c r="AQ88" s="9">
        <v>130</v>
      </c>
      <c r="AR88" s="9">
        <v>39</v>
      </c>
      <c r="AS88" s="9">
        <v>0</v>
      </c>
      <c r="AT88" s="9">
        <v>0</v>
      </c>
      <c r="AU88" s="9">
        <v>273</v>
      </c>
      <c r="AV88" s="9">
        <v>60</v>
      </c>
      <c r="AW88" s="492">
        <v>2376</v>
      </c>
      <c r="AX88" s="1115"/>
      <c r="AY88" s="122" t="s">
        <v>416</v>
      </c>
      <c r="AZ88" s="9">
        <v>0</v>
      </c>
      <c r="BA88" s="9">
        <v>0</v>
      </c>
      <c r="BB88" s="9">
        <v>63</v>
      </c>
      <c r="BC88" s="9">
        <v>280</v>
      </c>
      <c r="BD88" s="9">
        <v>0</v>
      </c>
      <c r="BE88" s="9">
        <v>223</v>
      </c>
      <c r="BF88" s="13">
        <v>76</v>
      </c>
      <c r="BG88" s="299">
        <v>44703</v>
      </c>
      <c r="BH88" s="300"/>
    </row>
    <row r="89" spans="1:60" x14ac:dyDescent="0.2">
      <c r="A89" s="1"/>
      <c r="B89" s="1115"/>
      <c r="C89" s="112" t="s">
        <v>417</v>
      </c>
      <c r="D89" s="173">
        <v>7555</v>
      </c>
      <c r="E89" s="136">
        <v>340</v>
      </c>
      <c r="F89" s="136">
        <v>1287</v>
      </c>
      <c r="G89" s="136">
        <v>9068</v>
      </c>
      <c r="H89" s="136">
        <v>1636</v>
      </c>
      <c r="I89" s="136">
        <v>3170</v>
      </c>
      <c r="J89" s="136">
        <v>394</v>
      </c>
      <c r="K89" s="136">
        <v>19473</v>
      </c>
      <c r="L89" s="136">
        <v>11314</v>
      </c>
      <c r="M89" s="493">
        <v>7391</v>
      </c>
      <c r="N89" s="1115"/>
      <c r="O89" s="112" t="s">
        <v>417</v>
      </c>
      <c r="P89" s="173">
        <v>107643</v>
      </c>
      <c r="Q89" s="136">
        <v>87071</v>
      </c>
      <c r="R89" s="136">
        <v>71835</v>
      </c>
      <c r="S89" s="136">
        <v>65685</v>
      </c>
      <c r="T89" s="136">
        <v>7652</v>
      </c>
      <c r="U89" s="136">
        <v>5521</v>
      </c>
      <c r="V89" s="136">
        <v>2929</v>
      </c>
      <c r="W89" s="136">
        <v>2078</v>
      </c>
      <c r="X89" s="136">
        <v>1130</v>
      </c>
      <c r="Y89" s="493">
        <v>836</v>
      </c>
      <c r="Z89" s="1115"/>
      <c r="AA89" s="112" t="s">
        <v>417</v>
      </c>
      <c r="AB89" s="173">
        <v>11968</v>
      </c>
      <c r="AC89" s="136">
        <v>15016</v>
      </c>
      <c r="AD89" s="136">
        <v>58881</v>
      </c>
      <c r="AE89" s="136">
        <v>5777</v>
      </c>
      <c r="AF89" s="136">
        <v>9912</v>
      </c>
      <c r="AG89" s="136">
        <v>3410</v>
      </c>
      <c r="AH89" s="136">
        <v>65643</v>
      </c>
      <c r="AI89" s="136">
        <v>51677</v>
      </c>
      <c r="AJ89" s="136">
        <v>2194</v>
      </c>
      <c r="AK89" s="493">
        <v>3502</v>
      </c>
      <c r="AL89" s="1115"/>
      <c r="AM89" s="112" t="s">
        <v>417</v>
      </c>
      <c r="AN89" s="173">
        <v>0</v>
      </c>
      <c r="AO89" s="136">
        <v>443</v>
      </c>
      <c r="AP89" s="136">
        <v>1448</v>
      </c>
      <c r="AQ89" s="136">
        <v>5524</v>
      </c>
      <c r="AR89" s="136">
        <v>944</v>
      </c>
      <c r="AS89" s="136">
        <v>1231</v>
      </c>
      <c r="AT89" s="136">
        <v>4728</v>
      </c>
      <c r="AU89" s="136">
        <v>2602</v>
      </c>
      <c r="AV89" s="136">
        <v>50</v>
      </c>
      <c r="AW89" s="493">
        <v>68694</v>
      </c>
      <c r="AX89" s="1115"/>
      <c r="AY89" s="112" t="s">
        <v>417</v>
      </c>
      <c r="AZ89" s="136">
        <v>1184</v>
      </c>
      <c r="BA89" s="136">
        <v>400</v>
      </c>
      <c r="BB89" s="136">
        <v>2730</v>
      </c>
      <c r="BC89" s="136">
        <v>1104</v>
      </c>
      <c r="BD89" s="136">
        <v>714</v>
      </c>
      <c r="BE89" s="136">
        <v>1897</v>
      </c>
      <c r="BF89" s="156">
        <v>10733</v>
      </c>
      <c r="BG89" s="467">
        <v>746414</v>
      </c>
      <c r="BH89" s="300"/>
    </row>
    <row r="90" spans="1:60" x14ac:dyDescent="0.2">
      <c r="A90" s="1"/>
      <c r="B90" s="1115"/>
      <c r="C90" s="112" t="s">
        <v>418</v>
      </c>
      <c r="D90" s="173">
        <v>1137</v>
      </c>
      <c r="E90" s="136">
        <v>150</v>
      </c>
      <c r="F90" s="136">
        <v>18</v>
      </c>
      <c r="G90" s="136">
        <v>0</v>
      </c>
      <c r="H90" s="136">
        <v>0</v>
      </c>
      <c r="I90" s="136">
        <v>0</v>
      </c>
      <c r="J90" s="136">
        <v>0</v>
      </c>
      <c r="K90" s="136">
        <v>17</v>
      </c>
      <c r="L90" s="136">
        <v>441</v>
      </c>
      <c r="M90" s="493">
        <v>9</v>
      </c>
      <c r="N90" s="1115"/>
      <c r="O90" s="112" t="s">
        <v>418</v>
      </c>
      <c r="P90" s="173">
        <v>235</v>
      </c>
      <c r="Q90" s="136">
        <v>99</v>
      </c>
      <c r="R90" s="136">
        <v>190</v>
      </c>
      <c r="S90" s="136">
        <v>70</v>
      </c>
      <c r="T90" s="136">
        <v>285</v>
      </c>
      <c r="U90" s="136">
        <v>0</v>
      </c>
      <c r="V90" s="136">
        <v>0</v>
      </c>
      <c r="W90" s="136">
        <v>0</v>
      </c>
      <c r="X90" s="136">
        <v>0</v>
      </c>
      <c r="Y90" s="493">
        <v>0</v>
      </c>
      <c r="Z90" s="1115"/>
      <c r="AA90" s="112" t="s">
        <v>418</v>
      </c>
      <c r="AB90" s="173">
        <v>0</v>
      </c>
      <c r="AC90" s="136">
        <v>340</v>
      </c>
      <c r="AD90" s="136">
        <v>508</v>
      </c>
      <c r="AE90" s="136">
        <v>46</v>
      </c>
      <c r="AF90" s="136">
        <v>28</v>
      </c>
      <c r="AG90" s="136">
        <v>1</v>
      </c>
      <c r="AH90" s="136">
        <v>181</v>
      </c>
      <c r="AI90" s="136">
        <v>340</v>
      </c>
      <c r="AJ90" s="136">
        <v>0</v>
      </c>
      <c r="AK90" s="493">
        <v>0</v>
      </c>
      <c r="AL90" s="1115"/>
      <c r="AM90" s="112" t="s">
        <v>418</v>
      </c>
      <c r="AN90" s="173">
        <v>0</v>
      </c>
      <c r="AO90" s="136">
        <v>0</v>
      </c>
      <c r="AP90" s="136">
        <v>0</v>
      </c>
      <c r="AQ90" s="136">
        <v>916</v>
      </c>
      <c r="AR90" s="136">
        <v>483</v>
      </c>
      <c r="AS90" s="136">
        <v>1</v>
      </c>
      <c r="AT90" s="136">
        <v>232</v>
      </c>
      <c r="AU90" s="136">
        <v>0</v>
      </c>
      <c r="AV90" s="136">
        <v>0</v>
      </c>
      <c r="AW90" s="493">
        <v>675</v>
      </c>
      <c r="AX90" s="1115"/>
      <c r="AY90" s="112" t="s">
        <v>418</v>
      </c>
      <c r="AZ90" s="136">
        <v>7</v>
      </c>
      <c r="BA90" s="136">
        <v>149</v>
      </c>
      <c r="BB90" s="136">
        <v>43</v>
      </c>
      <c r="BC90" s="136">
        <v>0</v>
      </c>
      <c r="BD90" s="136">
        <v>0</v>
      </c>
      <c r="BE90" s="136">
        <v>83</v>
      </c>
      <c r="BF90" s="156">
        <v>10</v>
      </c>
      <c r="BG90" s="467">
        <v>6694</v>
      </c>
      <c r="BH90" s="300"/>
    </row>
    <row r="91" spans="1:60" x14ac:dyDescent="0.2">
      <c r="A91" s="1"/>
      <c r="B91" s="1115"/>
      <c r="C91" s="112" t="s">
        <v>419</v>
      </c>
      <c r="D91" s="173">
        <v>0</v>
      </c>
      <c r="E91" s="136">
        <v>0</v>
      </c>
      <c r="F91" s="136">
        <v>0</v>
      </c>
      <c r="G91" s="136">
        <v>50</v>
      </c>
      <c r="H91" s="136">
        <v>0</v>
      </c>
      <c r="I91" s="136">
        <v>0</v>
      </c>
      <c r="J91" s="136">
        <v>100</v>
      </c>
      <c r="K91" s="136">
        <v>61</v>
      </c>
      <c r="L91" s="136">
        <v>160</v>
      </c>
      <c r="M91" s="493">
        <v>0</v>
      </c>
      <c r="N91" s="1115"/>
      <c r="O91" s="112" t="s">
        <v>419</v>
      </c>
      <c r="P91" s="173">
        <v>120</v>
      </c>
      <c r="Q91" s="136">
        <v>101</v>
      </c>
      <c r="R91" s="136">
        <v>300</v>
      </c>
      <c r="S91" s="136">
        <v>296</v>
      </c>
      <c r="T91" s="136">
        <v>0</v>
      </c>
      <c r="U91" s="136">
        <v>351</v>
      </c>
      <c r="V91" s="136">
        <v>0</v>
      </c>
      <c r="W91" s="136">
        <v>0</v>
      </c>
      <c r="X91" s="136">
        <v>0</v>
      </c>
      <c r="Y91" s="493">
        <v>74</v>
      </c>
      <c r="Z91" s="1115"/>
      <c r="AA91" s="112" t="s">
        <v>419</v>
      </c>
      <c r="AB91" s="173">
        <v>0</v>
      </c>
      <c r="AC91" s="136">
        <v>161</v>
      </c>
      <c r="AD91" s="136">
        <v>1241</v>
      </c>
      <c r="AE91" s="136">
        <v>0</v>
      </c>
      <c r="AF91" s="136">
        <v>0</v>
      </c>
      <c r="AG91" s="136">
        <v>0</v>
      </c>
      <c r="AH91" s="136">
        <v>1264</v>
      </c>
      <c r="AI91" s="136">
        <v>370</v>
      </c>
      <c r="AJ91" s="136">
        <v>0</v>
      </c>
      <c r="AK91" s="493">
        <v>107</v>
      </c>
      <c r="AL91" s="1115"/>
      <c r="AM91" s="112" t="s">
        <v>419</v>
      </c>
      <c r="AN91" s="173">
        <v>0</v>
      </c>
      <c r="AO91" s="136">
        <v>0</v>
      </c>
      <c r="AP91" s="136">
        <v>0</v>
      </c>
      <c r="AQ91" s="136">
        <v>0</v>
      </c>
      <c r="AR91" s="136">
        <v>0</v>
      </c>
      <c r="AS91" s="136">
        <v>0</v>
      </c>
      <c r="AT91" s="136">
        <v>0</v>
      </c>
      <c r="AU91" s="136">
        <v>360</v>
      </c>
      <c r="AV91" s="136">
        <v>0</v>
      </c>
      <c r="AW91" s="493">
        <v>15</v>
      </c>
      <c r="AX91" s="1115"/>
      <c r="AY91" s="112" t="s">
        <v>419</v>
      </c>
      <c r="AZ91" s="136">
        <v>0</v>
      </c>
      <c r="BA91" s="136">
        <v>0</v>
      </c>
      <c r="BB91" s="136">
        <v>0</v>
      </c>
      <c r="BC91" s="136">
        <v>0</v>
      </c>
      <c r="BD91" s="136">
        <v>0</v>
      </c>
      <c r="BE91" s="136">
        <v>0</v>
      </c>
      <c r="BF91" s="156">
        <v>0</v>
      </c>
      <c r="BG91" s="467">
        <v>5131</v>
      </c>
      <c r="BH91" s="300"/>
    </row>
    <row r="92" spans="1:60" x14ac:dyDescent="0.2">
      <c r="A92" s="1"/>
      <c r="B92" s="1115"/>
      <c r="C92" s="112" t="s">
        <v>420</v>
      </c>
      <c r="D92" s="173">
        <v>0</v>
      </c>
      <c r="E92" s="136">
        <v>0</v>
      </c>
      <c r="F92" s="136">
        <v>0</v>
      </c>
      <c r="G92" s="136">
        <v>0</v>
      </c>
      <c r="H92" s="136">
        <v>0</v>
      </c>
      <c r="I92" s="136">
        <v>0</v>
      </c>
      <c r="J92" s="136">
        <v>0</v>
      </c>
      <c r="K92" s="136">
        <v>0</v>
      </c>
      <c r="L92" s="136">
        <v>0</v>
      </c>
      <c r="M92" s="493">
        <v>0</v>
      </c>
      <c r="N92" s="1115"/>
      <c r="O92" s="112" t="s">
        <v>420</v>
      </c>
      <c r="P92" s="173">
        <v>0</v>
      </c>
      <c r="Q92" s="136">
        <v>0</v>
      </c>
      <c r="R92" s="136">
        <v>0</v>
      </c>
      <c r="S92" s="136">
        <v>0</v>
      </c>
      <c r="T92" s="136">
        <v>0</v>
      </c>
      <c r="U92" s="136">
        <v>0</v>
      </c>
      <c r="V92" s="136">
        <v>0</v>
      </c>
      <c r="W92" s="136">
        <v>0</v>
      </c>
      <c r="X92" s="136">
        <v>0</v>
      </c>
      <c r="Y92" s="493">
        <v>0</v>
      </c>
      <c r="Z92" s="1115"/>
      <c r="AA92" s="112" t="s">
        <v>420</v>
      </c>
      <c r="AB92" s="173">
        <v>0</v>
      </c>
      <c r="AC92" s="136">
        <v>0</v>
      </c>
      <c r="AD92" s="136">
        <v>0</v>
      </c>
      <c r="AE92" s="136">
        <v>0</v>
      </c>
      <c r="AF92" s="136">
        <v>0</v>
      </c>
      <c r="AG92" s="136">
        <v>0</v>
      </c>
      <c r="AH92" s="136">
        <v>0</v>
      </c>
      <c r="AI92" s="136">
        <v>0</v>
      </c>
      <c r="AJ92" s="136">
        <v>0</v>
      </c>
      <c r="AK92" s="493">
        <v>0</v>
      </c>
      <c r="AL92" s="1115"/>
      <c r="AM92" s="112" t="s">
        <v>420</v>
      </c>
      <c r="AN92" s="173">
        <v>0</v>
      </c>
      <c r="AO92" s="136">
        <v>0</v>
      </c>
      <c r="AP92" s="136">
        <v>0</v>
      </c>
      <c r="AQ92" s="136">
        <v>0</v>
      </c>
      <c r="AR92" s="136">
        <v>0</v>
      </c>
      <c r="AS92" s="136">
        <v>0</v>
      </c>
      <c r="AT92" s="136">
        <v>0</v>
      </c>
      <c r="AU92" s="136">
        <v>0</v>
      </c>
      <c r="AV92" s="136">
        <v>0</v>
      </c>
      <c r="AW92" s="493">
        <v>0</v>
      </c>
      <c r="AX92" s="1115"/>
      <c r="AY92" s="112" t="s">
        <v>420</v>
      </c>
      <c r="AZ92" s="136">
        <v>0</v>
      </c>
      <c r="BA92" s="136">
        <v>0</v>
      </c>
      <c r="BB92" s="136">
        <v>0</v>
      </c>
      <c r="BC92" s="136">
        <v>0</v>
      </c>
      <c r="BD92" s="136">
        <v>0</v>
      </c>
      <c r="BE92" s="136">
        <v>0</v>
      </c>
      <c r="BF92" s="156">
        <v>0</v>
      </c>
      <c r="BG92" s="467">
        <v>0</v>
      </c>
      <c r="BH92" s="300"/>
    </row>
    <row r="93" spans="1:60" x14ac:dyDescent="0.2">
      <c r="A93" s="1"/>
      <c r="B93" s="1115"/>
      <c r="C93" s="112" t="s">
        <v>421</v>
      </c>
      <c r="D93" s="173">
        <v>50</v>
      </c>
      <c r="E93" s="136">
        <v>3</v>
      </c>
      <c r="F93" s="136">
        <v>289</v>
      </c>
      <c r="G93" s="136">
        <v>60</v>
      </c>
      <c r="H93" s="136">
        <v>37</v>
      </c>
      <c r="I93" s="136">
        <v>101</v>
      </c>
      <c r="J93" s="136">
        <v>362</v>
      </c>
      <c r="K93" s="136">
        <v>2169</v>
      </c>
      <c r="L93" s="136">
        <v>2003</v>
      </c>
      <c r="M93" s="493">
        <v>1934</v>
      </c>
      <c r="N93" s="1115"/>
      <c r="O93" s="112" t="s">
        <v>421</v>
      </c>
      <c r="P93" s="173">
        <v>1960</v>
      </c>
      <c r="Q93" s="136">
        <v>2589</v>
      </c>
      <c r="R93" s="136">
        <v>3358</v>
      </c>
      <c r="S93" s="136">
        <v>7594</v>
      </c>
      <c r="T93" s="136">
        <v>356</v>
      </c>
      <c r="U93" s="136">
        <v>537</v>
      </c>
      <c r="V93" s="136">
        <v>318</v>
      </c>
      <c r="W93" s="136">
        <v>296</v>
      </c>
      <c r="X93" s="136">
        <v>520</v>
      </c>
      <c r="Y93" s="493">
        <v>79</v>
      </c>
      <c r="Z93" s="1115"/>
      <c r="AA93" s="112" t="s">
        <v>421</v>
      </c>
      <c r="AB93" s="173">
        <v>2238</v>
      </c>
      <c r="AC93" s="136">
        <v>7971</v>
      </c>
      <c r="AD93" s="136">
        <v>13363</v>
      </c>
      <c r="AE93" s="136">
        <v>2586</v>
      </c>
      <c r="AF93" s="136">
        <v>1636</v>
      </c>
      <c r="AG93" s="136">
        <v>122</v>
      </c>
      <c r="AH93" s="136">
        <v>4341</v>
      </c>
      <c r="AI93" s="136">
        <v>1790</v>
      </c>
      <c r="AJ93" s="136">
        <v>271</v>
      </c>
      <c r="AK93" s="493">
        <v>293</v>
      </c>
      <c r="AL93" s="1115"/>
      <c r="AM93" s="112" t="s">
        <v>421</v>
      </c>
      <c r="AN93" s="173">
        <v>0</v>
      </c>
      <c r="AO93" s="136">
        <v>50</v>
      </c>
      <c r="AP93" s="136">
        <v>347</v>
      </c>
      <c r="AQ93" s="136">
        <v>1867</v>
      </c>
      <c r="AR93" s="136">
        <v>1245</v>
      </c>
      <c r="AS93" s="136">
        <v>132</v>
      </c>
      <c r="AT93" s="136">
        <v>74</v>
      </c>
      <c r="AU93" s="136">
        <v>330</v>
      </c>
      <c r="AV93" s="136">
        <v>24</v>
      </c>
      <c r="AW93" s="493">
        <v>6377</v>
      </c>
      <c r="AX93" s="1115"/>
      <c r="AY93" s="112" t="s">
        <v>421</v>
      </c>
      <c r="AZ93" s="136">
        <v>19</v>
      </c>
      <c r="BA93" s="136">
        <v>63</v>
      </c>
      <c r="BB93" s="136">
        <v>148</v>
      </c>
      <c r="BC93" s="136">
        <v>687</v>
      </c>
      <c r="BD93" s="136">
        <v>6</v>
      </c>
      <c r="BE93" s="136">
        <v>20</v>
      </c>
      <c r="BF93" s="156">
        <v>5</v>
      </c>
      <c r="BG93" s="467">
        <v>70620</v>
      </c>
      <c r="BH93" s="300"/>
    </row>
    <row r="94" spans="1:60" ht="13.5" customHeight="1" x14ac:dyDescent="0.2">
      <c r="A94" s="1"/>
      <c r="B94" s="1124"/>
      <c r="C94" s="125" t="s">
        <v>422</v>
      </c>
      <c r="D94" s="175">
        <v>0</v>
      </c>
      <c r="E94" s="126">
        <v>0</v>
      </c>
      <c r="F94" s="126">
        <v>0</v>
      </c>
      <c r="G94" s="126">
        <v>0</v>
      </c>
      <c r="H94" s="126">
        <v>0</v>
      </c>
      <c r="I94" s="126">
        <v>0</v>
      </c>
      <c r="J94" s="126">
        <v>0</v>
      </c>
      <c r="K94" s="126">
        <v>0</v>
      </c>
      <c r="L94" s="126">
        <v>0</v>
      </c>
      <c r="M94" s="494">
        <v>0</v>
      </c>
      <c r="N94" s="1124"/>
      <c r="O94" s="125" t="s">
        <v>422</v>
      </c>
      <c r="P94" s="175">
        <v>0</v>
      </c>
      <c r="Q94" s="126">
        <v>0</v>
      </c>
      <c r="R94" s="126">
        <v>0</v>
      </c>
      <c r="S94" s="126">
        <v>0</v>
      </c>
      <c r="T94" s="126">
        <v>0</v>
      </c>
      <c r="U94" s="126">
        <v>0</v>
      </c>
      <c r="V94" s="126">
        <v>0</v>
      </c>
      <c r="W94" s="126">
        <v>0</v>
      </c>
      <c r="X94" s="126">
        <v>0</v>
      </c>
      <c r="Y94" s="494">
        <v>0</v>
      </c>
      <c r="Z94" s="1124"/>
      <c r="AA94" s="125" t="s">
        <v>422</v>
      </c>
      <c r="AB94" s="175">
        <v>0</v>
      </c>
      <c r="AC94" s="126">
        <v>0</v>
      </c>
      <c r="AD94" s="126">
        <v>0</v>
      </c>
      <c r="AE94" s="126">
        <v>0</v>
      </c>
      <c r="AF94" s="126">
        <v>0</v>
      </c>
      <c r="AG94" s="126">
        <v>0</v>
      </c>
      <c r="AH94" s="126">
        <v>0</v>
      </c>
      <c r="AI94" s="126">
        <v>0</v>
      </c>
      <c r="AJ94" s="126">
        <v>0</v>
      </c>
      <c r="AK94" s="494">
        <v>0</v>
      </c>
      <c r="AL94" s="1124"/>
      <c r="AM94" s="125" t="s">
        <v>422</v>
      </c>
      <c r="AN94" s="175">
        <v>0</v>
      </c>
      <c r="AO94" s="126">
        <v>0</v>
      </c>
      <c r="AP94" s="126">
        <v>0</v>
      </c>
      <c r="AQ94" s="126">
        <v>0</v>
      </c>
      <c r="AR94" s="126">
        <v>0</v>
      </c>
      <c r="AS94" s="126">
        <v>0</v>
      </c>
      <c r="AT94" s="126">
        <v>0</v>
      </c>
      <c r="AU94" s="126">
        <v>0</v>
      </c>
      <c r="AV94" s="126">
        <v>0</v>
      </c>
      <c r="AW94" s="494">
        <v>0</v>
      </c>
      <c r="AX94" s="1124"/>
      <c r="AY94" s="125" t="s">
        <v>422</v>
      </c>
      <c r="AZ94" s="126">
        <v>0</v>
      </c>
      <c r="BA94" s="126">
        <v>0</v>
      </c>
      <c r="BB94" s="126">
        <v>0</v>
      </c>
      <c r="BC94" s="126">
        <v>0</v>
      </c>
      <c r="BD94" s="126">
        <v>0</v>
      </c>
      <c r="BE94" s="126">
        <v>0</v>
      </c>
      <c r="BF94" s="159">
        <v>0</v>
      </c>
      <c r="BG94" s="495">
        <v>0</v>
      </c>
      <c r="BH94" s="300"/>
    </row>
    <row r="95" spans="1:60" ht="14.25" thickBot="1" x14ac:dyDescent="0.25">
      <c r="A95" s="1"/>
      <c r="B95" s="1130" t="s">
        <v>423</v>
      </c>
      <c r="C95" s="1131"/>
      <c r="D95" s="32">
        <v>0</v>
      </c>
      <c r="E95" s="95">
        <v>0</v>
      </c>
      <c r="F95" s="95">
        <v>0</v>
      </c>
      <c r="G95" s="95">
        <v>0</v>
      </c>
      <c r="H95" s="95">
        <v>0</v>
      </c>
      <c r="I95" s="95">
        <v>0</v>
      </c>
      <c r="J95" s="95">
        <v>0</v>
      </c>
      <c r="K95" s="95">
        <v>0</v>
      </c>
      <c r="L95" s="95">
        <v>0</v>
      </c>
      <c r="M95" s="496">
        <v>0</v>
      </c>
      <c r="N95" s="1130" t="s">
        <v>423</v>
      </c>
      <c r="O95" s="1131"/>
      <c r="P95" s="32">
        <v>0</v>
      </c>
      <c r="Q95" s="95">
        <v>0</v>
      </c>
      <c r="R95" s="95">
        <v>0</v>
      </c>
      <c r="S95" s="95">
        <v>0</v>
      </c>
      <c r="T95" s="95">
        <v>0</v>
      </c>
      <c r="U95" s="95">
        <v>0</v>
      </c>
      <c r="V95" s="95">
        <v>0</v>
      </c>
      <c r="W95" s="95">
        <v>0</v>
      </c>
      <c r="X95" s="95">
        <v>0</v>
      </c>
      <c r="Y95" s="496">
        <v>0</v>
      </c>
      <c r="Z95" s="1130" t="s">
        <v>423</v>
      </c>
      <c r="AA95" s="1131"/>
      <c r="AB95" s="32">
        <v>0</v>
      </c>
      <c r="AC95" s="95">
        <v>0</v>
      </c>
      <c r="AD95" s="95">
        <v>0</v>
      </c>
      <c r="AE95" s="95">
        <v>0</v>
      </c>
      <c r="AF95" s="95">
        <v>0</v>
      </c>
      <c r="AG95" s="95">
        <v>0</v>
      </c>
      <c r="AH95" s="95">
        <v>0</v>
      </c>
      <c r="AI95" s="95">
        <v>0</v>
      </c>
      <c r="AJ95" s="95">
        <v>0</v>
      </c>
      <c r="AK95" s="496">
        <v>0</v>
      </c>
      <c r="AL95" s="1130" t="s">
        <v>423</v>
      </c>
      <c r="AM95" s="1131"/>
      <c r="AN95" s="32">
        <v>0</v>
      </c>
      <c r="AO95" s="95">
        <v>0</v>
      </c>
      <c r="AP95" s="95">
        <v>0</v>
      </c>
      <c r="AQ95" s="95">
        <v>0</v>
      </c>
      <c r="AR95" s="95">
        <v>0</v>
      </c>
      <c r="AS95" s="95">
        <v>0</v>
      </c>
      <c r="AT95" s="95">
        <v>0</v>
      </c>
      <c r="AU95" s="95">
        <v>0</v>
      </c>
      <c r="AV95" s="95">
        <v>0</v>
      </c>
      <c r="AW95" s="496">
        <v>0</v>
      </c>
      <c r="AX95" s="1130" t="s">
        <v>423</v>
      </c>
      <c r="AY95" s="1131"/>
      <c r="AZ95" s="95">
        <v>0</v>
      </c>
      <c r="BA95" s="95">
        <v>0</v>
      </c>
      <c r="BB95" s="95">
        <v>0</v>
      </c>
      <c r="BC95" s="95">
        <v>0</v>
      </c>
      <c r="BD95" s="95">
        <v>0</v>
      </c>
      <c r="BE95" s="95">
        <v>0</v>
      </c>
      <c r="BF95" s="83">
        <v>0</v>
      </c>
      <c r="BG95" s="497">
        <v>0</v>
      </c>
      <c r="BH95" s="300"/>
    </row>
    <row r="96" spans="1:60" ht="14.25" thickBot="1" x14ac:dyDescent="0.25">
      <c r="A96" s="1"/>
      <c r="B96" s="1095" t="s">
        <v>424</v>
      </c>
      <c r="C96" s="1096"/>
      <c r="D96" s="32">
        <v>55259</v>
      </c>
      <c r="E96" s="95">
        <v>40028</v>
      </c>
      <c r="F96" s="95">
        <v>16333</v>
      </c>
      <c r="G96" s="95">
        <v>113706</v>
      </c>
      <c r="H96" s="95">
        <v>25474</v>
      </c>
      <c r="I96" s="95">
        <v>22403</v>
      </c>
      <c r="J96" s="95">
        <v>78932</v>
      </c>
      <c r="K96" s="95">
        <v>223420</v>
      </c>
      <c r="L96" s="95">
        <v>101746</v>
      </c>
      <c r="M96" s="496">
        <v>129405</v>
      </c>
      <c r="N96" s="1095" t="s">
        <v>424</v>
      </c>
      <c r="O96" s="1096"/>
      <c r="P96" s="32">
        <v>277792</v>
      </c>
      <c r="Q96" s="95">
        <v>313320</v>
      </c>
      <c r="R96" s="95">
        <v>284306</v>
      </c>
      <c r="S96" s="95">
        <v>687709</v>
      </c>
      <c r="T96" s="95">
        <v>97775</v>
      </c>
      <c r="U96" s="95">
        <v>56456</v>
      </c>
      <c r="V96" s="95">
        <v>48740</v>
      </c>
      <c r="W96" s="95">
        <v>31954</v>
      </c>
      <c r="X96" s="95">
        <v>35186</v>
      </c>
      <c r="Y96" s="496">
        <v>45920</v>
      </c>
      <c r="Z96" s="1095" t="s">
        <v>424</v>
      </c>
      <c r="AA96" s="1096"/>
      <c r="AB96" s="32">
        <v>87236</v>
      </c>
      <c r="AC96" s="95">
        <v>449489</v>
      </c>
      <c r="AD96" s="95">
        <v>1174064</v>
      </c>
      <c r="AE96" s="95">
        <v>311187</v>
      </c>
      <c r="AF96" s="95">
        <v>137875</v>
      </c>
      <c r="AG96" s="95">
        <v>57420</v>
      </c>
      <c r="AH96" s="95">
        <v>382966</v>
      </c>
      <c r="AI96" s="95">
        <v>402929</v>
      </c>
      <c r="AJ96" s="95">
        <v>20337</v>
      </c>
      <c r="AK96" s="496">
        <v>29505</v>
      </c>
      <c r="AL96" s="1095" t="s">
        <v>424</v>
      </c>
      <c r="AM96" s="1096"/>
      <c r="AN96" s="32">
        <v>10557</v>
      </c>
      <c r="AO96" s="95">
        <v>15127</v>
      </c>
      <c r="AP96" s="95">
        <v>96904</v>
      </c>
      <c r="AQ96" s="95">
        <v>145473</v>
      </c>
      <c r="AR96" s="95">
        <v>205442</v>
      </c>
      <c r="AS96" s="95">
        <v>15337</v>
      </c>
      <c r="AT96" s="95">
        <v>36387</v>
      </c>
      <c r="AU96" s="95">
        <v>120671</v>
      </c>
      <c r="AV96" s="95">
        <v>6265</v>
      </c>
      <c r="AW96" s="496">
        <v>318097</v>
      </c>
      <c r="AX96" s="1095" t="s">
        <v>424</v>
      </c>
      <c r="AY96" s="1096"/>
      <c r="AZ96" s="95">
        <v>8997</v>
      </c>
      <c r="BA96" s="95">
        <v>6597</v>
      </c>
      <c r="BB96" s="95">
        <v>45837</v>
      </c>
      <c r="BC96" s="95">
        <v>50204</v>
      </c>
      <c r="BD96" s="95">
        <v>74528</v>
      </c>
      <c r="BE96" s="95">
        <v>17240</v>
      </c>
      <c r="BF96" s="83">
        <v>11879</v>
      </c>
      <c r="BG96" s="497">
        <v>6924414</v>
      </c>
      <c r="BH96" s="300"/>
    </row>
    <row r="97" spans="1:61" x14ac:dyDescent="0.2">
      <c r="B97" s="548"/>
      <c r="C97" s="548"/>
      <c r="N97" s="548"/>
      <c r="O97" s="548"/>
      <c r="Z97" s="548"/>
      <c r="AA97" s="548"/>
      <c r="AL97" s="548"/>
      <c r="AM97" s="548"/>
      <c r="AX97" s="548"/>
      <c r="AY97" s="548"/>
    </row>
    <row r="98" spans="1:61" ht="20.25" x14ac:dyDescent="0.2">
      <c r="B98" s="1361" t="s">
        <v>1453</v>
      </c>
      <c r="C98" s="1361"/>
      <c r="D98" s="1361"/>
      <c r="E98" s="1361"/>
      <c r="F98" s="1361"/>
      <c r="G98" s="1361"/>
      <c r="H98" s="1361"/>
      <c r="I98" s="1361"/>
      <c r="J98" s="1361"/>
      <c r="K98" s="1361"/>
      <c r="L98" s="1361"/>
      <c r="M98" s="1361"/>
      <c r="N98" s="1361" t="s">
        <v>1454</v>
      </c>
      <c r="O98" s="1361"/>
      <c r="P98" s="1361"/>
      <c r="Q98" s="1361"/>
      <c r="R98" s="1361"/>
      <c r="S98" s="1361"/>
      <c r="T98" s="1361"/>
      <c r="U98" s="1361"/>
      <c r="V98" s="1361"/>
      <c r="W98" s="1361"/>
      <c r="X98" s="1361"/>
      <c r="Y98" s="1361"/>
      <c r="Z98" s="1361" t="s">
        <v>1455</v>
      </c>
      <c r="AA98" s="1361"/>
      <c r="AB98" s="1361"/>
      <c r="AC98" s="1361"/>
      <c r="AD98" s="1361"/>
      <c r="AE98" s="1361"/>
      <c r="AF98" s="1361"/>
      <c r="AG98" s="1361"/>
      <c r="AH98" s="1361"/>
      <c r="AI98" s="1361"/>
      <c r="AJ98" s="1361"/>
      <c r="AK98" s="1361"/>
      <c r="AL98" s="1361" t="s">
        <v>1456</v>
      </c>
      <c r="AM98" s="1361"/>
      <c r="AN98" s="1361"/>
      <c r="AO98" s="1361"/>
      <c r="AP98" s="1361"/>
      <c r="AQ98" s="1361"/>
      <c r="AR98" s="1361"/>
      <c r="AS98" s="1361"/>
      <c r="AT98" s="1361"/>
      <c r="AU98" s="1361"/>
      <c r="AV98" s="1361"/>
      <c r="AW98" s="1361"/>
      <c r="AX98" s="1361" t="s">
        <v>1457</v>
      </c>
      <c r="AY98" s="1361"/>
      <c r="AZ98" s="1361"/>
      <c r="BA98" s="1361"/>
      <c r="BB98" s="1361"/>
      <c r="BC98" s="1361"/>
      <c r="BD98" s="1361"/>
      <c r="BE98" s="1361"/>
      <c r="BF98" s="1361"/>
      <c r="BG98" s="1361"/>
      <c r="BH98" s="1361"/>
      <c r="BI98" s="1361"/>
    </row>
    <row r="100" spans="1:61" ht="14.25" thickBot="1" x14ac:dyDescent="0.25">
      <c r="B100" s="16"/>
      <c r="C100" s="5"/>
      <c r="D100" s="5"/>
      <c r="E100" s="5"/>
      <c r="F100" s="5"/>
      <c r="G100" s="5"/>
      <c r="H100" s="484"/>
      <c r="I100" s="5"/>
      <c r="J100" s="5"/>
      <c r="L100" s="5"/>
      <c r="M100" s="484" t="s">
        <v>540</v>
      </c>
      <c r="N100" s="16"/>
      <c r="O100" s="5"/>
      <c r="P100" s="484"/>
      <c r="Q100" s="5"/>
      <c r="R100" s="5"/>
      <c r="S100" s="5"/>
      <c r="T100" s="5"/>
      <c r="V100" s="484"/>
      <c r="W100" s="5"/>
      <c r="X100" s="5"/>
      <c r="Y100" s="484" t="s">
        <v>540</v>
      </c>
      <c r="Z100" s="16"/>
      <c r="AA100" s="5"/>
      <c r="AB100" s="5"/>
      <c r="AC100" s="5"/>
      <c r="AD100" s="484"/>
      <c r="AF100" s="5"/>
      <c r="AG100" s="5"/>
      <c r="AH100" s="5"/>
      <c r="AI100" s="5"/>
      <c r="AJ100" s="484"/>
      <c r="AK100" s="484" t="s">
        <v>540</v>
      </c>
      <c r="AL100" s="16"/>
      <c r="AM100" s="5"/>
      <c r="AN100" s="5"/>
      <c r="AO100" s="484"/>
      <c r="AP100" s="5"/>
      <c r="AQ100" s="5"/>
      <c r="AR100" s="484"/>
      <c r="AS100" s="5"/>
      <c r="AT100" s="5"/>
      <c r="AU100" s="5"/>
      <c r="AV100" s="5"/>
      <c r="AW100" s="484" t="s">
        <v>540</v>
      </c>
      <c r="AX100" s="16"/>
      <c r="AY100" s="5"/>
      <c r="AZ100" s="484"/>
      <c r="BA100" s="5"/>
      <c r="BB100" s="5"/>
      <c r="BC100" s="5"/>
      <c r="BD100" s="5"/>
      <c r="BE100" s="5"/>
      <c r="BF100" s="484"/>
      <c r="BG100" s="484" t="s">
        <v>540</v>
      </c>
    </row>
    <row r="101" spans="1:61" x14ac:dyDescent="0.2">
      <c r="B101" s="486"/>
      <c r="C101" s="546" t="s">
        <v>913</v>
      </c>
      <c r="D101" s="1369" t="s">
        <v>868</v>
      </c>
      <c r="E101" s="1371" t="s">
        <v>869</v>
      </c>
      <c r="F101" s="1371" t="s">
        <v>870</v>
      </c>
      <c r="G101" s="1371" t="s">
        <v>871</v>
      </c>
      <c r="H101" s="1371" t="s">
        <v>872</v>
      </c>
      <c r="I101" s="1371" t="s">
        <v>873</v>
      </c>
      <c r="J101" s="1371" t="s">
        <v>874</v>
      </c>
      <c r="K101" s="1371" t="s">
        <v>875</v>
      </c>
      <c r="L101" s="1371" t="s">
        <v>876</v>
      </c>
      <c r="M101" s="1380" t="s">
        <v>877</v>
      </c>
      <c r="N101" s="486"/>
      <c r="O101" s="546" t="s">
        <v>913</v>
      </c>
      <c r="P101" s="1369" t="s">
        <v>878</v>
      </c>
      <c r="Q101" s="1371" t="s">
        <v>879</v>
      </c>
      <c r="R101" s="1371" t="s">
        <v>880</v>
      </c>
      <c r="S101" s="1371" t="s">
        <v>112</v>
      </c>
      <c r="T101" s="1371" t="s">
        <v>881</v>
      </c>
      <c r="U101" s="1371" t="s">
        <v>882</v>
      </c>
      <c r="V101" s="1371" t="s">
        <v>883</v>
      </c>
      <c r="W101" s="1371" t="s">
        <v>884</v>
      </c>
      <c r="X101" s="1371" t="s">
        <v>885</v>
      </c>
      <c r="Y101" s="1380" t="s">
        <v>886</v>
      </c>
      <c r="Z101" s="486"/>
      <c r="AA101" s="546" t="s">
        <v>913</v>
      </c>
      <c r="AB101" s="1369" t="s">
        <v>887</v>
      </c>
      <c r="AC101" s="1371" t="s">
        <v>888</v>
      </c>
      <c r="AD101" s="1371" t="s">
        <v>889</v>
      </c>
      <c r="AE101" s="1371" t="s">
        <v>890</v>
      </c>
      <c r="AF101" s="1371" t="s">
        <v>891</v>
      </c>
      <c r="AG101" s="1371" t="s">
        <v>892</v>
      </c>
      <c r="AH101" s="1371" t="s">
        <v>893</v>
      </c>
      <c r="AI101" s="1371" t="s">
        <v>894</v>
      </c>
      <c r="AJ101" s="1371" t="s">
        <v>895</v>
      </c>
      <c r="AK101" s="1380" t="s">
        <v>129</v>
      </c>
      <c r="AL101" s="486"/>
      <c r="AM101" s="546" t="s">
        <v>913</v>
      </c>
      <c r="AN101" s="1369" t="s">
        <v>896</v>
      </c>
      <c r="AO101" s="1371" t="s">
        <v>897</v>
      </c>
      <c r="AP101" s="1371" t="s">
        <v>898</v>
      </c>
      <c r="AQ101" s="1371" t="s">
        <v>899</v>
      </c>
      <c r="AR101" s="1371" t="s">
        <v>900</v>
      </c>
      <c r="AS101" s="1371" t="s">
        <v>901</v>
      </c>
      <c r="AT101" s="1371" t="s">
        <v>902</v>
      </c>
      <c r="AU101" s="1371" t="s">
        <v>903</v>
      </c>
      <c r="AV101" s="1371" t="s">
        <v>904</v>
      </c>
      <c r="AW101" s="1380" t="s">
        <v>905</v>
      </c>
      <c r="AX101" s="486"/>
      <c r="AY101" s="546" t="s">
        <v>913</v>
      </c>
      <c r="AZ101" s="1371" t="s">
        <v>906</v>
      </c>
      <c r="BA101" s="1371" t="s">
        <v>907</v>
      </c>
      <c r="BB101" s="1371" t="s">
        <v>908</v>
      </c>
      <c r="BC101" s="1371" t="s">
        <v>909</v>
      </c>
      <c r="BD101" s="1371" t="s">
        <v>910</v>
      </c>
      <c r="BE101" s="1371" t="s">
        <v>143</v>
      </c>
      <c r="BF101" s="1374" t="s">
        <v>911</v>
      </c>
      <c r="BG101" s="1376" t="s">
        <v>912</v>
      </c>
      <c r="BH101" s="300"/>
    </row>
    <row r="102" spans="1:61" ht="14.25" thickBot="1" x14ac:dyDescent="0.25">
      <c r="B102" s="489" t="s">
        <v>863</v>
      </c>
      <c r="C102" s="549"/>
      <c r="D102" s="1370"/>
      <c r="E102" s="1372"/>
      <c r="F102" s="1372"/>
      <c r="G102" s="1372"/>
      <c r="H102" s="1372"/>
      <c r="I102" s="1372"/>
      <c r="J102" s="1372"/>
      <c r="K102" s="1372"/>
      <c r="L102" s="1372"/>
      <c r="M102" s="1381"/>
      <c r="N102" s="489" t="s">
        <v>863</v>
      </c>
      <c r="O102" s="549"/>
      <c r="P102" s="1370"/>
      <c r="Q102" s="1372"/>
      <c r="R102" s="1372"/>
      <c r="S102" s="1372"/>
      <c r="T102" s="1372"/>
      <c r="U102" s="1372"/>
      <c r="V102" s="1372"/>
      <c r="W102" s="1372"/>
      <c r="X102" s="1372"/>
      <c r="Y102" s="1381"/>
      <c r="Z102" s="489" t="s">
        <v>863</v>
      </c>
      <c r="AA102" s="549"/>
      <c r="AB102" s="1370"/>
      <c r="AC102" s="1372"/>
      <c r="AD102" s="1372"/>
      <c r="AE102" s="1372"/>
      <c r="AF102" s="1372"/>
      <c r="AG102" s="1372"/>
      <c r="AH102" s="1372"/>
      <c r="AI102" s="1372"/>
      <c r="AJ102" s="1372"/>
      <c r="AK102" s="1381"/>
      <c r="AL102" s="489" t="s">
        <v>863</v>
      </c>
      <c r="AM102" s="549"/>
      <c r="AN102" s="1370"/>
      <c r="AO102" s="1372"/>
      <c r="AP102" s="1372"/>
      <c r="AQ102" s="1372"/>
      <c r="AR102" s="1372"/>
      <c r="AS102" s="1372"/>
      <c r="AT102" s="1372"/>
      <c r="AU102" s="1372"/>
      <c r="AV102" s="1372"/>
      <c r="AW102" s="1381"/>
      <c r="AX102" s="489" t="s">
        <v>863</v>
      </c>
      <c r="AY102" s="549"/>
      <c r="AZ102" s="1372"/>
      <c r="BA102" s="1372"/>
      <c r="BB102" s="1372"/>
      <c r="BC102" s="1372"/>
      <c r="BD102" s="1372"/>
      <c r="BE102" s="1372"/>
      <c r="BF102" s="1375"/>
      <c r="BG102" s="1377"/>
      <c r="BH102" s="300"/>
    </row>
    <row r="103" spans="1:61" ht="13.5" customHeight="1" x14ac:dyDescent="0.2">
      <c r="A103" s="1"/>
      <c r="B103" s="1134" t="s">
        <v>334</v>
      </c>
      <c r="C103" s="150" t="s">
        <v>334</v>
      </c>
      <c r="D103" s="170">
        <v>15151</v>
      </c>
      <c r="E103" s="84">
        <v>3005</v>
      </c>
      <c r="F103" s="84">
        <v>947</v>
      </c>
      <c r="G103" s="84">
        <v>13122</v>
      </c>
      <c r="H103" s="84">
        <v>260</v>
      </c>
      <c r="I103" s="84">
        <v>1862</v>
      </c>
      <c r="J103" s="84">
        <v>1772</v>
      </c>
      <c r="K103" s="84">
        <v>17660</v>
      </c>
      <c r="L103" s="84">
        <v>5230</v>
      </c>
      <c r="M103" s="490">
        <v>4827</v>
      </c>
      <c r="N103" s="1134" t="s">
        <v>334</v>
      </c>
      <c r="O103" s="150" t="s">
        <v>334</v>
      </c>
      <c r="P103" s="170">
        <v>14778</v>
      </c>
      <c r="Q103" s="84">
        <v>34439</v>
      </c>
      <c r="R103" s="84">
        <v>180286</v>
      </c>
      <c r="S103" s="84">
        <v>122188</v>
      </c>
      <c r="T103" s="84">
        <v>8922</v>
      </c>
      <c r="U103" s="84">
        <v>2007</v>
      </c>
      <c r="V103" s="84">
        <v>669</v>
      </c>
      <c r="W103" s="84">
        <v>307</v>
      </c>
      <c r="X103" s="84">
        <v>838</v>
      </c>
      <c r="Y103" s="490">
        <v>8972</v>
      </c>
      <c r="Z103" s="1134" t="s">
        <v>334</v>
      </c>
      <c r="AA103" s="150" t="s">
        <v>334</v>
      </c>
      <c r="AB103" s="170">
        <v>3729</v>
      </c>
      <c r="AC103" s="84">
        <v>20275</v>
      </c>
      <c r="AD103" s="84">
        <v>42085</v>
      </c>
      <c r="AE103" s="84">
        <v>11298</v>
      </c>
      <c r="AF103" s="84">
        <v>2253</v>
      </c>
      <c r="AG103" s="84">
        <v>3112</v>
      </c>
      <c r="AH103" s="84">
        <v>85201</v>
      </c>
      <c r="AI103" s="84">
        <v>80223</v>
      </c>
      <c r="AJ103" s="84">
        <v>1500</v>
      </c>
      <c r="AK103" s="490">
        <v>1671</v>
      </c>
      <c r="AL103" s="1134" t="s">
        <v>334</v>
      </c>
      <c r="AM103" s="150" t="s">
        <v>334</v>
      </c>
      <c r="AN103" s="170">
        <v>887</v>
      </c>
      <c r="AO103" s="84">
        <v>2580</v>
      </c>
      <c r="AP103" s="84">
        <v>3086</v>
      </c>
      <c r="AQ103" s="84">
        <v>5908</v>
      </c>
      <c r="AR103" s="84">
        <v>9331</v>
      </c>
      <c r="AS103" s="84">
        <v>3539</v>
      </c>
      <c r="AT103" s="84">
        <v>4643</v>
      </c>
      <c r="AU103" s="84">
        <v>3766</v>
      </c>
      <c r="AV103" s="84">
        <v>3920</v>
      </c>
      <c r="AW103" s="490">
        <v>24613</v>
      </c>
      <c r="AX103" s="1134" t="s">
        <v>334</v>
      </c>
      <c r="AY103" s="150" t="s">
        <v>334</v>
      </c>
      <c r="AZ103" s="84">
        <v>2644</v>
      </c>
      <c r="BA103" s="84">
        <v>2699</v>
      </c>
      <c r="BB103" s="84">
        <v>4883</v>
      </c>
      <c r="BC103" s="84">
        <v>2749</v>
      </c>
      <c r="BD103" s="84">
        <v>10919</v>
      </c>
      <c r="BE103" s="84">
        <v>9878</v>
      </c>
      <c r="BF103" s="96">
        <v>4163</v>
      </c>
      <c r="BG103" s="491">
        <v>788797</v>
      </c>
      <c r="BH103" s="300"/>
    </row>
    <row r="104" spans="1:61" x14ac:dyDescent="0.2">
      <c r="A104" s="1"/>
      <c r="B104" s="1135"/>
      <c r="C104" s="152" t="s">
        <v>335</v>
      </c>
      <c r="D104" s="25">
        <v>1368</v>
      </c>
      <c r="E104" s="9">
        <v>65</v>
      </c>
      <c r="F104" s="9">
        <v>0</v>
      </c>
      <c r="G104" s="9">
        <v>0</v>
      </c>
      <c r="H104" s="9">
        <v>0</v>
      </c>
      <c r="I104" s="9">
        <v>0</v>
      </c>
      <c r="J104" s="9">
        <v>0</v>
      </c>
      <c r="K104" s="9">
        <v>281</v>
      </c>
      <c r="L104" s="9">
        <v>0</v>
      </c>
      <c r="M104" s="492">
        <v>61</v>
      </c>
      <c r="N104" s="1135"/>
      <c r="O104" s="152" t="s">
        <v>335</v>
      </c>
      <c r="P104" s="25">
        <v>0</v>
      </c>
      <c r="Q104" s="9">
        <v>25</v>
      </c>
      <c r="R104" s="9">
        <v>1088</v>
      </c>
      <c r="S104" s="9">
        <v>851</v>
      </c>
      <c r="T104" s="9">
        <v>0</v>
      </c>
      <c r="U104" s="9">
        <v>0</v>
      </c>
      <c r="V104" s="9">
        <v>0</v>
      </c>
      <c r="W104" s="9">
        <v>0</v>
      </c>
      <c r="X104" s="9">
        <v>0</v>
      </c>
      <c r="Y104" s="492">
        <v>2</v>
      </c>
      <c r="Z104" s="1135"/>
      <c r="AA104" s="152" t="s">
        <v>335</v>
      </c>
      <c r="AB104" s="25">
        <v>0</v>
      </c>
      <c r="AC104" s="9">
        <v>753</v>
      </c>
      <c r="AD104" s="9">
        <v>190</v>
      </c>
      <c r="AE104" s="9">
        <v>17</v>
      </c>
      <c r="AF104" s="9">
        <v>297</v>
      </c>
      <c r="AG104" s="9">
        <v>0</v>
      </c>
      <c r="AH104" s="9">
        <v>0</v>
      </c>
      <c r="AI104" s="9">
        <v>61</v>
      </c>
      <c r="AJ104" s="9">
        <v>0</v>
      </c>
      <c r="AK104" s="492">
        <v>0</v>
      </c>
      <c r="AL104" s="1135"/>
      <c r="AM104" s="152" t="s">
        <v>335</v>
      </c>
      <c r="AN104" s="25">
        <v>0</v>
      </c>
      <c r="AO104" s="9">
        <v>0</v>
      </c>
      <c r="AP104" s="9">
        <v>0</v>
      </c>
      <c r="AQ104" s="9">
        <v>0</v>
      </c>
      <c r="AR104" s="9">
        <v>0</v>
      </c>
      <c r="AS104" s="9">
        <v>0</v>
      </c>
      <c r="AT104" s="9">
        <v>0</v>
      </c>
      <c r="AU104" s="9">
        <v>0</v>
      </c>
      <c r="AV104" s="9">
        <v>0</v>
      </c>
      <c r="AW104" s="492">
        <v>179</v>
      </c>
      <c r="AX104" s="1135"/>
      <c r="AY104" s="152" t="s">
        <v>335</v>
      </c>
      <c r="AZ104" s="9">
        <v>0</v>
      </c>
      <c r="BA104" s="9">
        <v>0</v>
      </c>
      <c r="BB104" s="9">
        <v>0</v>
      </c>
      <c r="BC104" s="9">
        <v>0</v>
      </c>
      <c r="BD104" s="9">
        <v>0</v>
      </c>
      <c r="BE104" s="9">
        <v>0</v>
      </c>
      <c r="BF104" s="13">
        <v>0</v>
      </c>
      <c r="BG104" s="299">
        <v>5238</v>
      </c>
      <c r="BH104" s="300"/>
    </row>
    <row r="105" spans="1:61" x14ac:dyDescent="0.2">
      <c r="A105" s="1"/>
      <c r="B105" s="1135"/>
      <c r="C105" s="154" t="s">
        <v>336</v>
      </c>
      <c r="D105" s="173">
        <v>0</v>
      </c>
      <c r="E105" s="136">
        <v>0</v>
      </c>
      <c r="F105" s="136">
        <v>0</v>
      </c>
      <c r="G105" s="136">
        <v>0</v>
      </c>
      <c r="H105" s="136">
        <v>0</v>
      </c>
      <c r="I105" s="136">
        <v>0</v>
      </c>
      <c r="J105" s="136">
        <v>0</v>
      </c>
      <c r="K105" s="136">
        <v>0</v>
      </c>
      <c r="L105" s="136">
        <v>0</v>
      </c>
      <c r="M105" s="493">
        <v>0</v>
      </c>
      <c r="N105" s="1135"/>
      <c r="O105" s="154" t="s">
        <v>336</v>
      </c>
      <c r="P105" s="173">
        <v>0</v>
      </c>
      <c r="Q105" s="136">
        <v>0</v>
      </c>
      <c r="R105" s="136">
        <v>407</v>
      </c>
      <c r="S105" s="136">
        <v>54</v>
      </c>
      <c r="T105" s="136">
        <v>1807</v>
      </c>
      <c r="U105" s="136">
        <v>0</v>
      </c>
      <c r="V105" s="136">
        <v>0</v>
      </c>
      <c r="W105" s="136">
        <v>0</v>
      </c>
      <c r="X105" s="136">
        <v>0</v>
      </c>
      <c r="Y105" s="493">
        <v>0</v>
      </c>
      <c r="Z105" s="1135"/>
      <c r="AA105" s="154" t="s">
        <v>336</v>
      </c>
      <c r="AB105" s="173">
        <v>0</v>
      </c>
      <c r="AC105" s="136">
        <v>0</v>
      </c>
      <c r="AD105" s="136">
        <v>0</v>
      </c>
      <c r="AE105" s="136">
        <v>0</v>
      </c>
      <c r="AF105" s="136">
        <v>0</v>
      </c>
      <c r="AG105" s="136">
        <v>0</v>
      </c>
      <c r="AH105" s="136">
        <v>36</v>
      </c>
      <c r="AI105" s="136">
        <v>314</v>
      </c>
      <c r="AJ105" s="136">
        <v>0</v>
      </c>
      <c r="AK105" s="493">
        <v>0</v>
      </c>
      <c r="AL105" s="1135"/>
      <c r="AM105" s="154" t="s">
        <v>336</v>
      </c>
      <c r="AN105" s="173">
        <v>0</v>
      </c>
      <c r="AO105" s="136">
        <v>0</v>
      </c>
      <c r="AP105" s="136">
        <v>0</v>
      </c>
      <c r="AQ105" s="136">
        <v>0</v>
      </c>
      <c r="AR105" s="136">
        <v>0</v>
      </c>
      <c r="AS105" s="136">
        <v>0</v>
      </c>
      <c r="AT105" s="136">
        <v>0</v>
      </c>
      <c r="AU105" s="136">
        <v>0</v>
      </c>
      <c r="AV105" s="136">
        <v>0</v>
      </c>
      <c r="AW105" s="493">
        <v>0</v>
      </c>
      <c r="AX105" s="1135"/>
      <c r="AY105" s="154" t="s">
        <v>336</v>
      </c>
      <c r="AZ105" s="136">
        <v>0</v>
      </c>
      <c r="BA105" s="136">
        <v>0</v>
      </c>
      <c r="BB105" s="136">
        <v>0</v>
      </c>
      <c r="BC105" s="136">
        <v>0</v>
      </c>
      <c r="BD105" s="136">
        <v>0</v>
      </c>
      <c r="BE105" s="136">
        <v>0</v>
      </c>
      <c r="BF105" s="156">
        <v>0</v>
      </c>
      <c r="BG105" s="467">
        <v>2618</v>
      </c>
      <c r="BH105" s="300"/>
    </row>
    <row r="106" spans="1:61" x14ac:dyDescent="0.2">
      <c r="A106" s="1"/>
      <c r="B106" s="1135"/>
      <c r="C106" s="154" t="s">
        <v>337</v>
      </c>
      <c r="D106" s="173">
        <v>0</v>
      </c>
      <c r="E106" s="136">
        <v>0</v>
      </c>
      <c r="F106" s="136">
        <v>0</v>
      </c>
      <c r="G106" s="136">
        <v>0</v>
      </c>
      <c r="H106" s="136">
        <v>0</v>
      </c>
      <c r="I106" s="136">
        <v>0</v>
      </c>
      <c r="J106" s="136">
        <v>0</v>
      </c>
      <c r="K106" s="136">
        <v>220</v>
      </c>
      <c r="L106" s="136">
        <v>0</v>
      </c>
      <c r="M106" s="493">
        <v>92</v>
      </c>
      <c r="N106" s="1135"/>
      <c r="O106" s="154" t="s">
        <v>337</v>
      </c>
      <c r="P106" s="173">
        <v>73</v>
      </c>
      <c r="Q106" s="136">
        <v>64</v>
      </c>
      <c r="R106" s="136">
        <v>198</v>
      </c>
      <c r="S106" s="136">
        <v>338</v>
      </c>
      <c r="T106" s="136">
        <v>0</v>
      </c>
      <c r="U106" s="136">
        <v>0</v>
      </c>
      <c r="V106" s="136">
        <v>0</v>
      </c>
      <c r="W106" s="136">
        <v>0</v>
      </c>
      <c r="X106" s="136">
        <v>0</v>
      </c>
      <c r="Y106" s="493">
        <v>0</v>
      </c>
      <c r="Z106" s="1135"/>
      <c r="AA106" s="154" t="s">
        <v>337</v>
      </c>
      <c r="AB106" s="173">
        <v>0</v>
      </c>
      <c r="AC106" s="136">
        <v>0</v>
      </c>
      <c r="AD106" s="136">
        <v>154</v>
      </c>
      <c r="AE106" s="136">
        <v>0</v>
      </c>
      <c r="AF106" s="136">
        <v>0</v>
      </c>
      <c r="AG106" s="136">
        <v>0</v>
      </c>
      <c r="AH106" s="136">
        <v>25</v>
      </c>
      <c r="AI106" s="136">
        <v>2292</v>
      </c>
      <c r="AJ106" s="136">
        <v>0</v>
      </c>
      <c r="AK106" s="493">
        <v>47</v>
      </c>
      <c r="AL106" s="1135"/>
      <c r="AM106" s="154" t="s">
        <v>337</v>
      </c>
      <c r="AN106" s="173">
        <v>0</v>
      </c>
      <c r="AO106" s="136">
        <v>0</v>
      </c>
      <c r="AP106" s="136">
        <v>1223</v>
      </c>
      <c r="AQ106" s="136">
        <v>0</v>
      </c>
      <c r="AR106" s="136">
        <v>0</v>
      </c>
      <c r="AS106" s="136">
        <v>0</v>
      </c>
      <c r="AT106" s="136">
        <v>0</v>
      </c>
      <c r="AU106" s="136">
        <v>0</v>
      </c>
      <c r="AV106" s="136">
        <v>0</v>
      </c>
      <c r="AW106" s="493">
        <v>0</v>
      </c>
      <c r="AX106" s="1135"/>
      <c r="AY106" s="154" t="s">
        <v>337</v>
      </c>
      <c r="AZ106" s="136">
        <v>0</v>
      </c>
      <c r="BA106" s="136">
        <v>0</v>
      </c>
      <c r="BB106" s="136">
        <v>0</v>
      </c>
      <c r="BC106" s="136">
        <v>0</v>
      </c>
      <c r="BD106" s="136">
        <v>0</v>
      </c>
      <c r="BE106" s="136">
        <v>0</v>
      </c>
      <c r="BF106" s="156">
        <v>0</v>
      </c>
      <c r="BG106" s="467">
        <v>4726</v>
      </c>
      <c r="BH106" s="300"/>
    </row>
    <row r="107" spans="1:61" ht="13.5" customHeight="1" x14ac:dyDescent="0.2">
      <c r="A107" s="1"/>
      <c r="B107" s="1135"/>
      <c r="C107" s="112" t="s">
        <v>338</v>
      </c>
      <c r="D107" s="173">
        <v>2498</v>
      </c>
      <c r="E107" s="136">
        <v>405</v>
      </c>
      <c r="F107" s="136">
        <v>0</v>
      </c>
      <c r="G107" s="136">
        <v>40</v>
      </c>
      <c r="H107" s="136">
        <v>0</v>
      </c>
      <c r="I107" s="136">
        <v>400</v>
      </c>
      <c r="J107" s="136">
        <v>0</v>
      </c>
      <c r="K107" s="136">
        <v>2029</v>
      </c>
      <c r="L107" s="136">
        <v>224</v>
      </c>
      <c r="M107" s="493">
        <v>546</v>
      </c>
      <c r="N107" s="1135"/>
      <c r="O107" s="112" t="s">
        <v>338</v>
      </c>
      <c r="P107" s="173">
        <v>757</v>
      </c>
      <c r="Q107" s="136">
        <v>2246</v>
      </c>
      <c r="R107" s="136">
        <v>767</v>
      </c>
      <c r="S107" s="136">
        <v>10818</v>
      </c>
      <c r="T107" s="136">
        <v>403</v>
      </c>
      <c r="U107" s="136">
        <v>40</v>
      </c>
      <c r="V107" s="136">
        <v>120</v>
      </c>
      <c r="W107" s="136">
        <v>0</v>
      </c>
      <c r="X107" s="136">
        <v>125</v>
      </c>
      <c r="Y107" s="493">
        <v>2288</v>
      </c>
      <c r="Z107" s="1135"/>
      <c r="AA107" s="112" t="s">
        <v>338</v>
      </c>
      <c r="AB107" s="173">
        <v>462</v>
      </c>
      <c r="AC107" s="136">
        <v>348</v>
      </c>
      <c r="AD107" s="136">
        <v>6986</v>
      </c>
      <c r="AE107" s="136">
        <v>1506</v>
      </c>
      <c r="AF107" s="136">
        <v>0</v>
      </c>
      <c r="AG107" s="136">
        <v>300</v>
      </c>
      <c r="AH107" s="136">
        <v>2243</v>
      </c>
      <c r="AI107" s="136">
        <v>4778</v>
      </c>
      <c r="AJ107" s="136">
        <v>201</v>
      </c>
      <c r="AK107" s="493">
        <v>0</v>
      </c>
      <c r="AL107" s="1135"/>
      <c r="AM107" s="112" t="s">
        <v>338</v>
      </c>
      <c r="AN107" s="173">
        <v>0</v>
      </c>
      <c r="AO107" s="136">
        <v>82</v>
      </c>
      <c r="AP107" s="136">
        <v>192</v>
      </c>
      <c r="AQ107" s="136">
        <v>163</v>
      </c>
      <c r="AR107" s="136">
        <v>0</v>
      </c>
      <c r="AS107" s="136">
        <v>404</v>
      </c>
      <c r="AT107" s="136">
        <v>322</v>
      </c>
      <c r="AU107" s="136">
        <v>282</v>
      </c>
      <c r="AV107" s="136">
        <v>21</v>
      </c>
      <c r="AW107" s="493">
        <v>583</v>
      </c>
      <c r="AX107" s="1135"/>
      <c r="AY107" s="112" t="s">
        <v>338</v>
      </c>
      <c r="AZ107" s="136">
        <v>41</v>
      </c>
      <c r="BA107" s="136">
        <v>0</v>
      </c>
      <c r="BB107" s="136">
        <v>20</v>
      </c>
      <c r="BC107" s="136">
        <v>80</v>
      </c>
      <c r="BD107" s="136">
        <v>0</v>
      </c>
      <c r="BE107" s="136">
        <v>569</v>
      </c>
      <c r="BF107" s="156">
        <v>427</v>
      </c>
      <c r="BG107" s="467">
        <v>43716</v>
      </c>
      <c r="BH107" s="300"/>
    </row>
    <row r="108" spans="1:61" ht="13.5" customHeight="1" x14ac:dyDescent="0.2">
      <c r="A108" s="1"/>
      <c r="B108" s="1135"/>
      <c r="C108" s="154" t="s">
        <v>339</v>
      </c>
      <c r="D108" s="173">
        <v>218</v>
      </c>
      <c r="E108" s="136">
        <v>0</v>
      </c>
      <c r="F108" s="136">
        <v>0</v>
      </c>
      <c r="G108" s="136">
        <v>0</v>
      </c>
      <c r="H108" s="136">
        <v>40</v>
      </c>
      <c r="I108" s="136">
        <v>0</v>
      </c>
      <c r="J108" s="136">
        <v>0</v>
      </c>
      <c r="K108" s="136">
        <v>307</v>
      </c>
      <c r="L108" s="136">
        <v>0</v>
      </c>
      <c r="M108" s="493">
        <v>20</v>
      </c>
      <c r="N108" s="1135"/>
      <c r="O108" s="154" t="s">
        <v>339</v>
      </c>
      <c r="P108" s="173">
        <v>61</v>
      </c>
      <c r="Q108" s="136">
        <v>415</v>
      </c>
      <c r="R108" s="136">
        <v>717</v>
      </c>
      <c r="S108" s="136">
        <v>5246</v>
      </c>
      <c r="T108" s="136">
        <v>19</v>
      </c>
      <c r="U108" s="136">
        <v>0</v>
      </c>
      <c r="V108" s="136">
        <v>0</v>
      </c>
      <c r="W108" s="136">
        <v>0</v>
      </c>
      <c r="X108" s="136">
        <v>35</v>
      </c>
      <c r="Y108" s="493">
        <v>1964</v>
      </c>
      <c r="Z108" s="1135"/>
      <c r="AA108" s="154" t="s">
        <v>339</v>
      </c>
      <c r="AB108" s="173">
        <v>13</v>
      </c>
      <c r="AC108" s="136">
        <v>0</v>
      </c>
      <c r="AD108" s="136">
        <v>543</v>
      </c>
      <c r="AE108" s="136">
        <v>0</v>
      </c>
      <c r="AF108" s="136">
        <v>0</v>
      </c>
      <c r="AG108" s="136">
        <v>0</v>
      </c>
      <c r="AH108" s="136">
        <v>90</v>
      </c>
      <c r="AI108" s="136">
        <v>584</v>
      </c>
      <c r="AJ108" s="136">
        <v>0</v>
      </c>
      <c r="AK108" s="493">
        <v>0</v>
      </c>
      <c r="AL108" s="1135"/>
      <c r="AM108" s="154" t="s">
        <v>339</v>
      </c>
      <c r="AN108" s="173">
        <v>0</v>
      </c>
      <c r="AO108" s="136">
        <v>0</v>
      </c>
      <c r="AP108" s="136">
        <v>0</v>
      </c>
      <c r="AQ108" s="136">
        <v>0</v>
      </c>
      <c r="AR108" s="136">
        <v>0</v>
      </c>
      <c r="AS108" s="136">
        <v>102</v>
      </c>
      <c r="AT108" s="136">
        <v>0</v>
      </c>
      <c r="AU108" s="136">
        <v>0</v>
      </c>
      <c r="AV108" s="136">
        <v>0</v>
      </c>
      <c r="AW108" s="493">
        <v>120</v>
      </c>
      <c r="AX108" s="1135"/>
      <c r="AY108" s="154" t="s">
        <v>339</v>
      </c>
      <c r="AZ108" s="136">
        <v>0</v>
      </c>
      <c r="BA108" s="136">
        <v>0</v>
      </c>
      <c r="BB108" s="136">
        <v>86</v>
      </c>
      <c r="BC108" s="136">
        <v>0</v>
      </c>
      <c r="BD108" s="136">
        <v>0</v>
      </c>
      <c r="BE108" s="136">
        <v>0</v>
      </c>
      <c r="BF108" s="156">
        <v>0</v>
      </c>
      <c r="BG108" s="467">
        <v>10580</v>
      </c>
      <c r="BH108" s="300"/>
    </row>
    <row r="109" spans="1:61" x14ac:dyDescent="0.2">
      <c r="A109" s="1"/>
      <c r="B109" s="1135"/>
      <c r="C109" s="154" t="s">
        <v>340</v>
      </c>
      <c r="D109" s="173">
        <v>1391</v>
      </c>
      <c r="E109" s="136">
        <v>266</v>
      </c>
      <c r="F109" s="136">
        <v>10</v>
      </c>
      <c r="G109" s="136">
        <v>1191</v>
      </c>
      <c r="H109" s="136">
        <v>25</v>
      </c>
      <c r="I109" s="136">
        <v>1207</v>
      </c>
      <c r="J109" s="136">
        <v>903</v>
      </c>
      <c r="K109" s="136">
        <v>5077</v>
      </c>
      <c r="L109" s="136">
        <v>1228</v>
      </c>
      <c r="M109" s="493">
        <v>1919</v>
      </c>
      <c r="N109" s="1135"/>
      <c r="O109" s="154" t="s">
        <v>340</v>
      </c>
      <c r="P109" s="173">
        <v>7831</v>
      </c>
      <c r="Q109" s="136">
        <v>8677</v>
      </c>
      <c r="R109" s="136">
        <v>40462</v>
      </c>
      <c r="S109" s="136">
        <v>41186</v>
      </c>
      <c r="T109" s="136">
        <v>1824</v>
      </c>
      <c r="U109" s="136">
        <v>297</v>
      </c>
      <c r="V109" s="136">
        <v>0</v>
      </c>
      <c r="W109" s="136">
        <v>26</v>
      </c>
      <c r="X109" s="136">
        <v>526</v>
      </c>
      <c r="Y109" s="493">
        <v>1384</v>
      </c>
      <c r="Z109" s="1135"/>
      <c r="AA109" s="154" t="s">
        <v>340</v>
      </c>
      <c r="AB109" s="173">
        <v>901</v>
      </c>
      <c r="AC109" s="136">
        <v>4084</v>
      </c>
      <c r="AD109" s="136">
        <v>9499</v>
      </c>
      <c r="AE109" s="136">
        <v>1198</v>
      </c>
      <c r="AF109" s="136">
        <v>294</v>
      </c>
      <c r="AG109" s="136">
        <v>1757</v>
      </c>
      <c r="AH109" s="136">
        <v>25183</v>
      </c>
      <c r="AI109" s="136">
        <v>37915</v>
      </c>
      <c r="AJ109" s="136">
        <v>102</v>
      </c>
      <c r="AK109" s="493">
        <v>1382</v>
      </c>
      <c r="AL109" s="1135"/>
      <c r="AM109" s="154" t="s">
        <v>340</v>
      </c>
      <c r="AN109" s="173">
        <v>120</v>
      </c>
      <c r="AO109" s="136">
        <v>139</v>
      </c>
      <c r="AP109" s="136">
        <v>311</v>
      </c>
      <c r="AQ109" s="136">
        <v>2499</v>
      </c>
      <c r="AR109" s="136">
        <v>3971</v>
      </c>
      <c r="AS109" s="136">
        <v>2201</v>
      </c>
      <c r="AT109" s="136">
        <v>601</v>
      </c>
      <c r="AU109" s="136">
        <v>795</v>
      </c>
      <c r="AV109" s="136">
        <v>242</v>
      </c>
      <c r="AW109" s="493">
        <v>6276</v>
      </c>
      <c r="AX109" s="1135"/>
      <c r="AY109" s="154" t="s">
        <v>340</v>
      </c>
      <c r="AZ109" s="136">
        <v>1274</v>
      </c>
      <c r="BA109" s="136">
        <v>612</v>
      </c>
      <c r="BB109" s="136">
        <v>545</v>
      </c>
      <c r="BC109" s="136">
        <v>1978</v>
      </c>
      <c r="BD109" s="136">
        <v>179</v>
      </c>
      <c r="BE109" s="136">
        <v>216</v>
      </c>
      <c r="BF109" s="156">
        <v>2447</v>
      </c>
      <c r="BG109" s="467">
        <v>222151</v>
      </c>
      <c r="BH109" s="300"/>
    </row>
    <row r="110" spans="1:61" x14ac:dyDescent="0.2">
      <c r="A110" s="1"/>
      <c r="B110" s="1135"/>
      <c r="C110" s="154" t="s">
        <v>341</v>
      </c>
      <c r="D110" s="173">
        <v>0</v>
      </c>
      <c r="E110" s="136">
        <v>0</v>
      </c>
      <c r="F110" s="136">
        <v>0</v>
      </c>
      <c r="G110" s="136">
        <v>0</v>
      </c>
      <c r="H110" s="136">
        <v>0</v>
      </c>
      <c r="I110" s="136">
        <v>0</v>
      </c>
      <c r="J110" s="136">
        <v>0</v>
      </c>
      <c r="K110" s="136">
        <v>0</v>
      </c>
      <c r="L110" s="136">
        <v>0</v>
      </c>
      <c r="M110" s="493">
        <v>0</v>
      </c>
      <c r="N110" s="1135"/>
      <c r="O110" s="154" t="s">
        <v>341</v>
      </c>
      <c r="P110" s="173">
        <v>0</v>
      </c>
      <c r="Q110" s="136">
        <v>0</v>
      </c>
      <c r="R110" s="136">
        <v>0</v>
      </c>
      <c r="S110" s="136">
        <v>0</v>
      </c>
      <c r="T110" s="136">
        <v>40</v>
      </c>
      <c r="U110" s="136">
        <v>98</v>
      </c>
      <c r="V110" s="136">
        <v>0</v>
      </c>
      <c r="W110" s="136">
        <v>0</v>
      </c>
      <c r="X110" s="136">
        <v>0</v>
      </c>
      <c r="Y110" s="493">
        <v>0</v>
      </c>
      <c r="Z110" s="1135"/>
      <c r="AA110" s="154" t="s">
        <v>341</v>
      </c>
      <c r="AB110" s="173">
        <v>71</v>
      </c>
      <c r="AC110" s="136">
        <v>0</v>
      </c>
      <c r="AD110" s="136">
        <v>661</v>
      </c>
      <c r="AE110" s="136">
        <v>0</v>
      </c>
      <c r="AF110" s="136">
        <v>0</v>
      </c>
      <c r="AG110" s="136">
        <v>50</v>
      </c>
      <c r="AH110" s="136">
        <v>1626</v>
      </c>
      <c r="AI110" s="136">
        <v>0</v>
      </c>
      <c r="AJ110" s="136">
        <v>0</v>
      </c>
      <c r="AK110" s="493">
        <v>0</v>
      </c>
      <c r="AL110" s="1135"/>
      <c r="AM110" s="154" t="s">
        <v>341</v>
      </c>
      <c r="AN110" s="173">
        <v>0</v>
      </c>
      <c r="AO110" s="136">
        <v>1669</v>
      </c>
      <c r="AP110" s="136">
        <v>45</v>
      </c>
      <c r="AQ110" s="136">
        <v>26</v>
      </c>
      <c r="AR110" s="136">
        <v>0</v>
      </c>
      <c r="AS110" s="136">
        <v>0</v>
      </c>
      <c r="AT110" s="136">
        <v>0</v>
      </c>
      <c r="AU110" s="136">
        <v>227</v>
      </c>
      <c r="AV110" s="136">
        <v>0</v>
      </c>
      <c r="AW110" s="493">
        <v>0</v>
      </c>
      <c r="AX110" s="1135"/>
      <c r="AY110" s="154" t="s">
        <v>341</v>
      </c>
      <c r="AZ110" s="136">
        <v>0</v>
      </c>
      <c r="BA110" s="136">
        <v>0</v>
      </c>
      <c r="BB110" s="136">
        <v>140</v>
      </c>
      <c r="BC110" s="136">
        <v>20</v>
      </c>
      <c r="BD110" s="136">
        <v>0</v>
      </c>
      <c r="BE110" s="136">
        <v>292</v>
      </c>
      <c r="BF110" s="156">
        <v>0</v>
      </c>
      <c r="BG110" s="467">
        <v>4965</v>
      </c>
      <c r="BH110" s="300"/>
    </row>
    <row r="111" spans="1:61" x14ac:dyDescent="0.2">
      <c r="A111" s="1"/>
      <c r="B111" s="1135"/>
      <c r="C111" s="154" t="s">
        <v>342</v>
      </c>
      <c r="D111" s="173">
        <v>3774</v>
      </c>
      <c r="E111" s="136">
        <v>223</v>
      </c>
      <c r="F111" s="136">
        <v>395</v>
      </c>
      <c r="G111" s="136">
        <v>2511</v>
      </c>
      <c r="H111" s="136">
        <v>168</v>
      </c>
      <c r="I111" s="136">
        <v>133</v>
      </c>
      <c r="J111" s="136">
        <v>366</v>
      </c>
      <c r="K111" s="136">
        <v>8721</v>
      </c>
      <c r="L111" s="136">
        <v>3539</v>
      </c>
      <c r="M111" s="493">
        <v>1991</v>
      </c>
      <c r="N111" s="1135"/>
      <c r="O111" s="154" t="s">
        <v>342</v>
      </c>
      <c r="P111" s="173">
        <v>4704</v>
      </c>
      <c r="Q111" s="136">
        <v>7524</v>
      </c>
      <c r="R111" s="136">
        <v>9820</v>
      </c>
      <c r="S111" s="136">
        <v>20291</v>
      </c>
      <c r="T111" s="136">
        <v>2047</v>
      </c>
      <c r="U111" s="136">
        <v>366</v>
      </c>
      <c r="V111" s="136">
        <v>157</v>
      </c>
      <c r="W111" s="136">
        <v>0</v>
      </c>
      <c r="X111" s="136">
        <v>40</v>
      </c>
      <c r="Y111" s="493">
        <v>3180</v>
      </c>
      <c r="Z111" s="1135"/>
      <c r="AA111" s="154" t="s">
        <v>342</v>
      </c>
      <c r="AB111" s="173">
        <v>1834</v>
      </c>
      <c r="AC111" s="136">
        <v>3714</v>
      </c>
      <c r="AD111" s="136">
        <v>14353</v>
      </c>
      <c r="AE111" s="136">
        <v>6191</v>
      </c>
      <c r="AF111" s="136">
        <v>1210</v>
      </c>
      <c r="AG111" s="136">
        <v>919</v>
      </c>
      <c r="AH111" s="136">
        <v>5819</v>
      </c>
      <c r="AI111" s="136">
        <v>14266</v>
      </c>
      <c r="AJ111" s="136">
        <v>1049</v>
      </c>
      <c r="AK111" s="493">
        <v>184</v>
      </c>
      <c r="AL111" s="1135"/>
      <c r="AM111" s="154" t="s">
        <v>342</v>
      </c>
      <c r="AN111" s="173">
        <v>314</v>
      </c>
      <c r="AO111" s="136">
        <v>212</v>
      </c>
      <c r="AP111" s="136">
        <v>818</v>
      </c>
      <c r="AQ111" s="136">
        <v>825</v>
      </c>
      <c r="AR111" s="136">
        <v>294</v>
      </c>
      <c r="AS111" s="136">
        <v>81</v>
      </c>
      <c r="AT111" s="136">
        <v>2091</v>
      </c>
      <c r="AU111" s="136">
        <v>180</v>
      </c>
      <c r="AV111" s="136">
        <v>3657</v>
      </c>
      <c r="AW111" s="493">
        <v>4367</v>
      </c>
      <c r="AX111" s="1135"/>
      <c r="AY111" s="154" t="s">
        <v>342</v>
      </c>
      <c r="AZ111" s="136">
        <v>347</v>
      </c>
      <c r="BA111" s="136">
        <v>458</v>
      </c>
      <c r="BB111" s="136">
        <v>2654</v>
      </c>
      <c r="BC111" s="136">
        <v>288</v>
      </c>
      <c r="BD111" s="136">
        <v>9837</v>
      </c>
      <c r="BE111" s="136">
        <v>4693</v>
      </c>
      <c r="BF111" s="156">
        <v>167</v>
      </c>
      <c r="BG111" s="467">
        <v>150772</v>
      </c>
      <c r="BH111" s="300"/>
    </row>
    <row r="112" spans="1:61" x14ac:dyDescent="0.2">
      <c r="A112" s="1"/>
      <c r="B112" s="1135"/>
      <c r="C112" s="154" t="s">
        <v>343</v>
      </c>
      <c r="D112" s="173">
        <v>0</v>
      </c>
      <c r="E112" s="136">
        <v>0</v>
      </c>
      <c r="F112" s="136">
        <v>0</v>
      </c>
      <c r="G112" s="136">
        <v>0</v>
      </c>
      <c r="H112" s="136">
        <v>0</v>
      </c>
      <c r="I112" s="136">
        <v>0</v>
      </c>
      <c r="J112" s="136">
        <v>0</v>
      </c>
      <c r="K112" s="136">
        <v>0</v>
      </c>
      <c r="L112" s="136">
        <v>0</v>
      </c>
      <c r="M112" s="493">
        <v>0</v>
      </c>
      <c r="N112" s="1135"/>
      <c r="O112" s="154" t="s">
        <v>343</v>
      </c>
      <c r="P112" s="173">
        <v>50</v>
      </c>
      <c r="Q112" s="136">
        <v>0</v>
      </c>
      <c r="R112" s="136">
        <v>25</v>
      </c>
      <c r="S112" s="136">
        <v>0</v>
      </c>
      <c r="T112" s="136">
        <v>19</v>
      </c>
      <c r="U112" s="136">
        <v>0</v>
      </c>
      <c r="V112" s="136">
        <v>0</v>
      </c>
      <c r="W112" s="136">
        <v>0</v>
      </c>
      <c r="X112" s="136">
        <v>0</v>
      </c>
      <c r="Y112" s="493">
        <v>0</v>
      </c>
      <c r="Z112" s="1135"/>
      <c r="AA112" s="154" t="s">
        <v>343</v>
      </c>
      <c r="AB112" s="173">
        <v>0</v>
      </c>
      <c r="AC112" s="136">
        <v>0</v>
      </c>
      <c r="AD112" s="136">
        <v>870</v>
      </c>
      <c r="AE112" s="136">
        <v>0</v>
      </c>
      <c r="AF112" s="136">
        <v>0</v>
      </c>
      <c r="AG112" s="136">
        <v>19</v>
      </c>
      <c r="AH112" s="136">
        <v>314</v>
      </c>
      <c r="AI112" s="136">
        <v>20</v>
      </c>
      <c r="AJ112" s="136">
        <v>0</v>
      </c>
      <c r="AK112" s="493">
        <v>0</v>
      </c>
      <c r="AL112" s="1135"/>
      <c r="AM112" s="154" t="s">
        <v>343</v>
      </c>
      <c r="AN112" s="173">
        <v>0</v>
      </c>
      <c r="AO112" s="136">
        <v>0</v>
      </c>
      <c r="AP112" s="136">
        <v>0</v>
      </c>
      <c r="AQ112" s="136">
        <v>0</v>
      </c>
      <c r="AR112" s="136">
        <v>0</v>
      </c>
      <c r="AS112" s="136">
        <v>0</v>
      </c>
      <c r="AT112" s="136">
        <v>16</v>
      </c>
      <c r="AU112" s="136">
        <v>0</v>
      </c>
      <c r="AV112" s="136">
        <v>0</v>
      </c>
      <c r="AW112" s="493">
        <v>25</v>
      </c>
      <c r="AX112" s="1135"/>
      <c r="AY112" s="154" t="s">
        <v>343</v>
      </c>
      <c r="AZ112" s="136">
        <v>0</v>
      </c>
      <c r="BA112" s="136">
        <v>0</v>
      </c>
      <c r="BB112" s="136">
        <v>0</v>
      </c>
      <c r="BC112" s="136">
        <v>0</v>
      </c>
      <c r="BD112" s="136">
        <v>0</v>
      </c>
      <c r="BE112" s="136">
        <v>0</v>
      </c>
      <c r="BF112" s="156">
        <v>0</v>
      </c>
      <c r="BG112" s="467">
        <v>1358</v>
      </c>
      <c r="BH112" s="300"/>
    </row>
    <row r="113" spans="1:60" x14ac:dyDescent="0.2">
      <c r="A113" s="1"/>
      <c r="B113" s="1135"/>
      <c r="C113" s="154" t="s">
        <v>344</v>
      </c>
      <c r="D113" s="173">
        <v>2429</v>
      </c>
      <c r="E113" s="136">
        <v>0</v>
      </c>
      <c r="F113" s="136">
        <v>131</v>
      </c>
      <c r="G113" s="136">
        <v>449</v>
      </c>
      <c r="H113" s="136">
        <v>0</v>
      </c>
      <c r="I113" s="136">
        <v>20</v>
      </c>
      <c r="J113" s="136">
        <v>100</v>
      </c>
      <c r="K113" s="136">
        <v>286</v>
      </c>
      <c r="L113" s="136">
        <v>87</v>
      </c>
      <c r="M113" s="493">
        <v>20</v>
      </c>
      <c r="N113" s="1135"/>
      <c r="O113" s="154" t="s">
        <v>344</v>
      </c>
      <c r="P113" s="173">
        <v>219</v>
      </c>
      <c r="Q113" s="136">
        <v>7610</v>
      </c>
      <c r="R113" s="136">
        <v>64539</v>
      </c>
      <c r="S113" s="136">
        <v>33057</v>
      </c>
      <c r="T113" s="136">
        <v>0</v>
      </c>
      <c r="U113" s="136">
        <v>0</v>
      </c>
      <c r="V113" s="136">
        <v>0</v>
      </c>
      <c r="W113" s="136">
        <v>0</v>
      </c>
      <c r="X113" s="136">
        <v>111</v>
      </c>
      <c r="Y113" s="493">
        <v>41</v>
      </c>
      <c r="Z113" s="1135"/>
      <c r="AA113" s="154" t="s">
        <v>344</v>
      </c>
      <c r="AB113" s="173">
        <v>345</v>
      </c>
      <c r="AC113" s="136">
        <v>1095</v>
      </c>
      <c r="AD113" s="136">
        <v>2687</v>
      </c>
      <c r="AE113" s="136">
        <v>291</v>
      </c>
      <c r="AF113" s="136">
        <v>331</v>
      </c>
      <c r="AG113" s="136">
        <v>5</v>
      </c>
      <c r="AH113" s="136">
        <v>31744</v>
      </c>
      <c r="AI113" s="136">
        <v>10405</v>
      </c>
      <c r="AJ113" s="136">
        <v>148</v>
      </c>
      <c r="AK113" s="493">
        <v>58</v>
      </c>
      <c r="AL113" s="1135"/>
      <c r="AM113" s="154" t="s">
        <v>344</v>
      </c>
      <c r="AN113" s="173">
        <v>50</v>
      </c>
      <c r="AO113" s="136">
        <v>6</v>
      </c>
      <c r="AP113" s="136">
        <v>254</v>
      </c>
      <c r="AQ113" s="136">
        <v>0</v>
      </c>
      <c r="AR113" s="136">
        <v>262</v>
      </c>
      <c r="AS113" s="136">
        <v>582</v>
      </c>
      <c r="AT113" s="136">
        <v>182</v>
      </c>
      <c r="AU113" s="136">
        <v>902</v>
      </c>
      <c r="AV113" s="136">
        <v>0</v>
      </c>
      <c r="AW113" s="493">
        <v>5965</v>
      </c>
      <c r="AX113" s="1135"/>
      <c r="AY113" s="154" t="s">
        <v>344</v>
      </c>
      <c r="AZ113" s="136">
        <v>66</v>
      </c>
      <c r="BA113" s="136">
        <v>721</v>
      </c>
      <c r="BB113" s="136">
        <v>60</v>
      </c>
      <c r="BC113" s="136">
        <v>195</v>
      </c>
      <c r="BD113" s="136">
        <v>880</v>
      </c>
      <c r="BE113" s="136">
        <v>1656</v>
      </c>
      <c r="BF113" s="156">
        <v>591</v>
      </c>
      <c r="BG113" s="467">
        <v>168580</v>
      </c>
      <c r="BH113" s="300"/>
    </row>
    <row r="114" spans="1:60" ht="13.5" customHeight="1" x14ac:dyDescent="0.2">
      <c r="A114" s="1"/>
      <c r="B114" s="1136"/>
      <c r="C114" s="143" t="s">
        <v>345</v>
      </c>
      <c r="D114" s="175">
        <v>3473</v>
      </c>
      <c r="E114" s="126">
        <v>2046</v>
      </c>
      <c r="F114" s="126">
        <v>411</v>
      </c>
      <c r="G114" s="126">
        <v>8931</v>
      </c>
      <c r="H114" s="126">
        <v>27</v>
      </c>
      <c r="I114" s="126">
        <v>102</v>
      </c>
      <c r="J114" s="126">
        <v>403</v>
      </c>
      <c r="K114" s="126">
        <v>739</v>
      </c>
      <c r="L114" s="126">
        <v>152</v>
      </c>
      <c r="M114" s="494">
        <v>178</v>
      </c>
      <c r="N114" s="1136"/>
      <c r="O114" s="143" t="s">
        <v>345</v>
      </c>
      <c r="P114" s="175">
        <v>1083</v>
      </c>
      <c r="Q114" s="126">
        <v>7878</v>
      </c>
      <c r="R114" s="126">
        <v>62263</v>
      </c>
      <c r="S114" s="126">
        <v>10347</v>
      </c>
      <c r="T114" s="126">
        <v>2763</v>
      </c>
      <c r="U114" s="126">
        <v>1206</v>
      </c>
      <c r="V114" s="126">
        <v>392</v>
      </c>
      <c r="W114" s="126">
        <v>281</v>
      </c>
      <c r="X114" s="126">
        <v>1</v>
      </c>
      <c r="Y114" s="494">
        <v>113</v>
      </c>
      <c r="Z114" s="1136"/>
      <c r="AA114" s="143" t="s">
        <v>345</v>
      </c>
      <c r="AB114" s="175">
        <v>103</v>
      </c>
      <c r="AC114" s="126">
        <v>10281</v>
      </c>
      <c r="AD114" s="126">
        <v>6142</v>
      </c>
      <c r="AE114" s="126">
        <v>2095</v>
      </c>
      <c r="AF114" s="126">
        <v>121</v>
      </c>
      <c r="AG114" s="126">
        <v>62</v>
      </c>
      <c r="AH114" s="126">
        <v>18121</v>
      </c>
      <c r="AI114" s="126">
        <v>9588</v>
      </c>
      <c r="AJ114" s="126">
        <v>0</v>
      </c>
      <c r="AK114" s="494">
        <v>0</v>
      </c>
      <c r="AL114" s="1136"/>
      <c r="AM114" s="143" t="s">
        <v>345</v>
      </c>
      <c r="AN114" s="175">
        <v>403</v>
      </c>
      <c r="AO114" s="126">
        <v>472</v>
      </c>
      <c r="AP114" s="126">
        <v>243</v>
      </c>
      <c r="AQ114" s="126">
        <v>2395</v>
      </c>
      <c r="AR114" s="126">
        <v>4804</v>
      </c>
      <c r="AS114" s="126">
        <v>169</v>
      </c>
      <c r="AT114" s="126">
        <v>1431</v>
      </c>
      <c r="AU114" s="126">
        <v>1380</v>
      </c>
      <c r="AV114" s="126">
        <v>0</v>
      </c>
      <c r="AW114" s="494">
        <v>7098</v>
      </c>
      <c r="AX114" s="1136"/>
      <c r="AY114" s="143" t="s">
        <v>345</v>
      </c>
      <c r="AZ114" s="126">
        <v>916</v>
      </c>
      <c r="BA114" s="126">
        <v>908</v>
      </c>
      <c r="BB114" s="126">
        <v>1378</v>
      </c>
      <c r="BC114" s="126">
        <v>188</v>
      </c>
      <c r="BD114" s="126">
        <v>23</v>
      </c>
      <c r="BE114" s="126">
        <v>2452</v>
      </c>
      <c r="BF114" s="159">
        <v>531</v>
      </c>
      <c r="BG114" s="495">
        <v>174093</v>
      </c>
      <c r="BH114" s="300"/>
    </row>
    <row r="115" spans="1:60" ht="13.5" customHeight="1" x14ac:dyDescent="0.2">
      <c r="A115" s="1"/>
      <c r="B115" s="1133" t="s">
        <v>346</v>
      </c>
      <c r="C115" s="161" t="s">
        <v>347</v>
      </c>
      <c r="D115" s="177">
        <v>12083</v>
      </c>
      <c r="E115" s="118">
        <v>1741</v>
      </c>
      <c r="F115" s="118">
        <v>1070</v>
      </c>
      <c r="G115" s="118">
        <v>18077</v>
      </c>
      <c r="H115" s="118">
        <v>21292</v>
      </c>
      <c r="I115" s="118">
        <v>111</v>
      </c>
      <c r="J115" s="118">
        <v>16452</v>
      </c>
      <c r="K115" s="118">
        <v>8955</v>
      </c>
      <c r="L115" s="118">
        <v>7485</v>
      </c>
      <c r="M115" s="550">
        <v>2536</v>
      </c>
      <c r="N115" s="1133" t="s">
        <v>346</v>
      </c>
      <c r="O115" s="161" t="s">
        <v>347</v>
      </c>
      <c r="P115" s="177">
        <v>5761</v>
      </c>
      <c r="Q115" s="118">
        <v>25549</v>
      </c>
      <c r="R115" s="118">
        <v>59005</v>
      </c>
      <c r="S115" s="118">
        <v>12854</v>
      </c>
      <c r="T115" s="118">
        <v>4984</v>
      </c>
      <c r="U115" s="118">
        <v>5290</v>
      </c>
      <c r="V115" s="118">
        <v>262</v>
      </c>
      <c r="W115" s="118">
        <v>7331</v>
      </c>
      <c r="X115" s="118">
        <v>216</v>
      </c>
      <c r="Y115" s="550">
        <v>1911</v>
      </c>
      <c r="Z115" s="1133" t="s">
        <v>346</v>
      </c>
      <c r="AA115" s="161" t="s">
        <v>347</v>
      </c>
      <c r="AB115" s="177">
        <v>3205</v>
      </c>
      <c r="AC115" s="118">
        <v>7372</v>
      </c>
      <c r="AD115" s="118">
        <v>38603</v>
      </c>
      <c r="AE115" s="118">
        <v>15568</v>
      </c>
      <c r="AF115" s="118">
        <v>10144</v>
      </c>
      <c r="AG115" s="118">
        <v>2053</v>
      </c>
      <c r="AH115" s="118">
        <v>37015</v>
      </c>
      <c r="AI115" s="118">
        <v>9983</v>
      </c>
      <c r="AJ115" s="118">
        <v>20627</v>
      </c>
      <c r="AK115" s="550">
        <v>1373</v>
      </c>
      <c r="AL115" s="1133" t="s">
        <v>346</v>
      </c>
      <c r="AM115" s="161" t="s">
        <v>347</v>
      </c>
      <c r="AN115" s="177">
        <v>99</v>
      </c>
      <c r="AO115" s="118">
        <v>38</v>
      </c>
      <c r="AP115" s="118">
        <v>33594</v>
      </c>
      <c r="AQ115" s="118">
        <v>2316</v>
      </c>
      <c r="AR115" s="118">
        <v>7900</v>
      </c>
      <c r="AS115" s="118">
        <v>1154</v>
      </c>
      <c r="AT115" s="118">
        <v>285</v>
      </c>
      <c r="AU115" s="118">
        <v>5800</v>
      </c>
      <c r="AV115" s="118">
        <v>289</v>
      </c>
      <c r="AW115" s="550">
        <v>26027</v>
      </c>
      <c r="AX115" s="1133" t="s">
        <v>346</v>
      </c>
      <c r="AY115" s="161" t="s">
        <v>347</v>
      </c>
      <c r="AZ115" s="118">
        <v>817</v>
      </c>
      <c r="BA115" s="118">
        <v>534</v>
      </c>
      <c r="BB115" s="118">
        <v>853</v>
      </c>
      <c r="BC115" s="118">
        <v>246</v>
      </c>
      <c r="BD115" s="118">
        <v>4737</v>
      </c>
      <c r="BE115" s="118">
        <v>61</v>
      </c>
      <c r="BF115" s="163">
        <v>207</v>
      </c>
      <c r="BG115" s="551">
        <v>443865</v>
      </c>
      <c r="BH115" s="300"/>
    </row>
    <row r="116" spans="1:60" x14ac:dyDescent="0.2">
      <c r="A116" s="1"/>
      <c r="B116" s="1115"/>
      <c r="C116" s="152" t="s">
        <v>348</v>
      </c>
      <c r="D116" s="25">
        <v>518</v>
      </c>
      <c r="E116" s="9">
        <v>0</v>
      </c>
      <c r="F116" s="9">
        <v>0</v>
      </c>
      <c r="G116" s="9">
        <v>0</v>
      </c>
      <c r="H116" s="9">
        <v>0</v>
      </c>
      <c r="I116" s="9">
        <v>0</v>
      </c>
      <c r="J116" s="9">
        <v>0</v>
      </c>
      <c r="K116" s="9">
        <v>0</v>
      </c>
      <c r="L116" s="9">
        <v>0</v>
      </c>
      <c r="M116" s="492">
        <v>0</v>
      </c>
      <c r="N116" s="1115"/>
      <c r="O116" s="152" t="s">
        <v>348</v>
      </c>
      <c r="P116" s="25">
        <v>192</v>
      </c>
      <c r="Q116" s="9">
        <v>0</v>
      </c>
      <c r="R116" s="9">
        <v>19</v>
      </c>
      <c r="S116" s="9">
        <v>0</v>
      </c>
      <c r="T116" s="9">
        <v>72</v>
      </c>
      <c r="U116" s="9">
        <v>0</v>
      </c>
      <c r="V116" s="9">
        <v>0</v>
      </c>
      <c r="W116" s="9">
        <v>0</v>
      </c>
      <c r="X116" s="9">
        <v>0</v>
      </c>
      <c r="Y116" s="492">
        <v>0</v>
      </c>
      <c r="Z116" s="1115"/>
      <c r="AA116" s="152" t="s">
        <v>348</v>
      </c>
      <c r="AB116" s="25">
        <v>65</v>
      </c>
      <c r="AC116" s="9">
        <v>39</v>
      </c>
      <c r="AD116" s="9">
        <v>367</v>
      </c>
      <c r="AE116" s="9">
        <v>0</v>
      </c>
      <c r="AF116" s="9">
        <v>0</v>
      </c>
      <c r="AG116" s="9">
        <v>0</v>
      </c>
      <c r="AH116" s="9">
        <v>39</v>
      </c>
      <c r="AI116" s="9">
        <v>21</v>
      </c>
      <c r="AJ116" s="9">
        <v>0</v>
      </c>
      <c r="AK116" s="492">
        <v>0</v>
      </c>
      <c r="AL116" s="1115"/>
      <c r="AM116" s="152" t="s">
        <v>348</v>
      </c>
      <c r="AN116" s="25">
        <v>0</v>
      </c>
      <c r="AO116" s="9">
        <v>0</v>
      </c>
      <c r="AP116" s="9">
        <v>0</v>
      </c>
      <c r="AQ116" s="9">
        <v>29</v>
      </c>
      <c r="AR116" s="9">
        <v>0</v>
      </c>
      <c r="AS116" s="9">
        <v>181</v>
      </c>
      <c r="AT116" s="9">
        <v>0</v>
      </c>
      <c r="AU116" s="9">
        <v>0</v>
      </c>
      <c r="AV116" s="9">
        <v>0</v>
      </c>
      <c r="AW116" s="492">
        <v>0</v>
      </c>
      <c r="AX116" s="1115"/>
      <c r="AY116" s="152" t="s">
        <v>348</v>
      </c>
      <c r="AZ116" s="9">
        <v>0</v>
      </c>
      <c r="BA116" s="9">
        <v>0</v>
      </c>
      <c r="BB116" s="9">
        <v>11</v>
      </c>
      <c r="BC116" s="9">
        <v>0</v>
      </c>
      <c r="BD116" s="9">
        <v>390</v>
      </c>
      <c r="BE116" s="9">
        <v>0</v>
      </c>
      <c r="BF116" s="13">
        <v>0</v>
      </c>
      <c r="BG116" s="299">
        <v>1943</v>
      </c>
      <c r="BH116" s="300"/>
    </row>
    <row r="117" spans="1:60" x14ac:dyDescent="0.2">
      <c r="A117" s="1"/>
      <c r="B117" s="1115"/>
      <c r="C117" s="154" t="s">
        <v>349</v>
      </c>
      <c r="D117" s="173">
        <v>11039</v>
      </c>
      <c r="E117" s="136">
        <v>1719</v>
      </c>
      <c r="F117" s="136">
        <v>1014</v>
      </c>
      <c r="G117" s="136">
        <v>14973</v>
      </c>
      <c r="H117" s="136">
        <v>21252</v>
      </c>
      <c r="I117" s="136">
        <v>58</v>
      </c>
      <c r="J117" s="136">
        <v>7836</v>
      </c>
      <c r="K117" s="136">
        <v>8204</v>
      </c>
      <c r="L117" s="136">
        <v>3032</v>
      </c>
      <c r="M117" s="493">
        <v>2323</v>
      </c>
      <c r="N117" s="1115"/>
      <c r="O117" s="154" t="s">
        <v>349</v>
      </c>
      <c r="P117" s="173">
        <v>4531</v>
      </c>
      <c r="Q117" s="136">
        <v>24987</v>
      </c>
      <c r="R117" s="136">
        <v>54281</v>
      </c>
      <c r="S117" s="136">
        <v>8402</v>
      </c>
      <c r="T117" s="136">
        <v>4694</v>
      </c>
      <c r="U117" s="136">
        <v>5191</v>
      </c>
      <c r="V117" s="136">
        <v>231</v>
      </c>
      <c r="W117" s="136">
        <v>7327</v>
      </c>
      <c r="X117" s="136">
        <v>85</v>
      </c>
      <c r="Y117" s="493">
        <v>1874</v>
      </c>
      <c r="Z117" s="1115"/>
      <c r="AA117" s="154" t="s">
        <v>349</v>
      </c>
      <c r="AB117" s="173">
        <v>2636</v>
      </c>
      <c r="AC117" s="136">
        <v>6108</v>
      </c>
      <c r="AD117" s="136">
        <v>32098</v>
      </c>
      <c r="AE117" s="136">
        <v>5173</v>
      </c>
      <c r="AF117" s="136">
        <v>6305</v>
      </c>
      <c r="AG117" s="136">
        <v>2053</v>
      </c>
      <c r="AH117" s="136">
        <v>33706</v>
      </c>
      <c r="AI117" s="136">
        <v>7375</v>
      </c>
      <c r="AJ117" s="136">
        <v>20615</v>
      </c>
      <c r="AK117" s="493">
        <v>1083</v>
      </c>
      <c r="AL117" s="1115"/>
      <c r="AM117" s="154" t="s">
        <v>349</v>
      </c>
      <c r="AN117" s="173">
        <v>57</v>
      </c>
      <c r="AO117" s="136">
        <v>38</v>
      </c>
      <c r="AP117" s="136">
        <v>31439</v>
      </c>
      <c r="AQ117" s="136">
        <v>1947</v>
      </c>
      <c r="AR117" s="136">
        <v>1238</v>
      </c>
      <c r="AS117" s="136">
        <v>973</v>
      </c>
      <c r="AT117" s="136">
        <v>197</v>
      </c>
      <c r="AU117" s="136">
        <v>5800</v>
      </c>
      <c r="AV117" s="136">
        <v>289</v>
      </c>
      <c r="AW117" s="493">
        <v>13384</v>
      </c>
      <c r="AX117" s="1115"/>
      <c r="AY117" s="154" t="s">
        <v>349</v>
      </c>
      <c r="AZ117" s="136">
        <v>561</v>
      </c>
      <c r="BA117" s="136">
        <v>284</v>
      </c>
      <c r="BB117" s="136">
        <v>515</v>
      </c>
      <c r="BC117" s="136">
        <v>246</v>
      </c>
      <c r="BD117" s="136">
        <v>244</v>
      </c>
      <c r="BE117" s="136">
        <v>51</v>
      </c>
      <c r="BF117" s="156">
        <v>140</v>
      </c>
      <c r="BG117" s="467">
        <v>357608</v>
      </c>
      <c r="BH117" s="300"/>
    </row>
    <row r="118" spans="1:60" x14ac:dyDescent="0.2">
      <c r="A118" s="1"/>
      <c r="B118" s="1115"/>
      <c r="C118" s="154" t="s">
        <v>350</v>
      </c>
      <c r="D118" s="173">
        <v>0</v>
      </c>
      <c r="E118" s="136">
        <v>0</v>
      </c>
      <c r="F118" s="136">
        <v>0</v>
      </c>
      <c r="G118" s="136">
        <v>2744</v>
      </c>
      <c r="H118" s="136">
        <v>0</v>
      </c>
      <c r="I118" s="136">
        <v>0</v>
      </c>
      <c r="J118" s="136">
        <v>8548</v>
      </c>
      <c r="K118" s="136">
        <v>0</v>
      </c>
      <c r="L118" s="136">
        <v>4148</v>
      </c>
      <c r="M118" s="493">
        <v>0</v>
      </c>
      <c r="N118" s="1115"/>
      <c r="O118" s="154" t="s">
        <v>350</v>
      </c>
      <c r="P118" s="173">
        <v>30</v>
      </c>
      <c r="Q118" s="136">
        <v>0</v>
      </c>
      <c r="R118" s="136">
        <v>3311</v>
      </c>
      <c r="S118" s="136">
        <v>3569</v>
      </c>
      <c r="T118" s="136">
        <v>0</v>
      </c>
      <c r="U118" s="136">
        <v>0</v>
      </c>
      <c r="V118" s="136">
        <v>0</v>
      </c>
      <c r="W118" s="136">
        <v>0</v>
      </c>
      <c r="X118" s="136">
        <v>69</v>
      </c>
      <c r="Y118" s="493">
        <v>0</v>
      </c>
      <c r="Z118" s="1115"/>
      <c r="AA118" s="154" t="s">
        <v>350</v>
      </c>
      <c r="AB118" s="173">
        <v>20</v>
      </c>
      <c r="AC118" s="136">
        <v>1051</v>
      </c>
      <c r="AD118" s="136">
        <v>5388</v>
      </c>
      <c r="AE118" s="136">
        <v>10156</v>
      </c>
      <c r="AF118" s="136">
        <v>3839</v>
      </c>
      <c r="AG118" s="136">
        <v>0</v>
      </c>
      <c r="AH118" s="136">
        <v>1367</v>
      </c>
      <c r="AI118" s="136">
        <v>2077</v>
      </c>
      <c r="AJ118" s="136">
        <v>12</v>
      </c>
      <c r="AK118" s="493">
        <v>0</v>
      </c>
      <c r="AL118" s="1115"/>
      <c r="AM118" s="154" t="s">
        <v>350</v>
      </c>
      <c r="AN118" s="173">
        <v>42</v>
      </c>
      <c r="AO118" s="136">
        <v>0</v>
      </c>
      <c r="AP118" s="136">
        <v>106</v>
      </c>
      <c r="AQ118" s="136">
        <v>105</v>
      </c>
      <c r="AR118" s="136">
        <v>6476</v>
      </c>
      <c r="AS118" s="136">
        <v>0</v>
      </c>
      <c r="AT118" s="136">
        <v>0</v>
      </c>
      <c r="AU118" s="136">
        <v>0</v>
      </c>
      <c r="AV118" s="136">
        <v>0</v>
      </c>
      <c r="AW118" s="493">
        <v>11264</v>
      </c>
      <c r="AX118" s="1115"/>
      <c r="AY118" s="154" t="s">
        <v>350</v>
      </c>
      <c r="AZ118" s="136">
        <v>53</v>
      </c>
      <c r="BA118" s="136">
        <v>166</v>
      </c>
      <c r="BB118" s="136">
        <v>0</v>
      </c>
      <c r="BC118" s="136">
        <v>0</v>
      </c>
      <c r="BD118" s="136">
        <v>4009</v>
      </c>
      <c r="BE118" s="136">
        <v>0</v>
      </c>
      <c r="BF118" s="156">
        <v>0</v>
      </c>
      <c r="BG118" s="467">
        <v>68550</v>
      </c>
      <c r="BH118" s="300"/>
    </row>
    <row r="119" spans="1:60" x14ac:dyDescent="0.2">
      <c r="A119" s="1"/>
      <c r="B119" s="1115"/>
      <c r="C119" s="154" t="s">
        <v>351</v>
      </c>
      <c r="D119" s="173">
        <v>195</v>
      </c>
      <c r="E119" s="136">
        <v>0</v>
      </c>
      <c r="F119" s="136">
        <v>56</v>
      </c>
      <c r="G119" s="136">
        <v>0</v>
      </c>
      <c r="H119" s="136">
        <v>0</v>
      </c>
      <c r="I119" s="136">
        <v>0</v>
      </c>
      <c r="J119" s="136">
        <v>68</v>
      </c>
      <c r="K119" s="136">
        <v>73</v>
      </c>
      <c r="L119" s="136">
        <v>175</v>
      </c>
      <c r="M119" s="493">
        <v>0</v>
      </c>
      <c r="N119" s="1115"/>
      <c r="O119" s="154" t="s">
        <v>351</v>
      </c>
      <c r="P119" s="173">
        <v>394</v>
      </c>
      <c r="Q119" s="136">
        <v>20</v>
      </c>
      <c r="R119" s="136">
        <v>20</v>
      </c>
      <c r="S119" s="136">
        <v>76</v>
      </c>
      <c r="T119" s="136">
        <v>25</v>
      </c>
      <c r="U119" s="136">
        <v>30</v>
      </c>
      <c r="V119" s="136">
        <v>0</v>
      </c>
      <c r="W119" s="136">
        <v>0</v>
      </c>
      <c r="X119" s="136">
        <v>22</v>
      </c>
      <c r="Y119" s="493">
        <v>36</v>
      </c>
      <c r="Z119" s="1115"/>
      <c r="AA119" s="154" t="s">
        <v>351</v>
      </c>
      <c r="AB119" s="173">
        <v>0</v>
      </c>
      <c r="AC119" s="136">
        <v>0</v>
      </c>
      <c r="AD119" s="136">
        <v>86</v>
      </c>
      <c r="AE119" s="136">
        <v>24</v>
      </c>
      <c r="AF119" s="136">
        <v>0</v>
      </c>
      <c r="AG119" s="136">
        <v>0</v>
      </c>
      <c r="AH119" s="136">
        <v>184</v>
      </c>
      <c r="AI119" s="136">
        <v>87</v>
      </c>
      <c r="AJ119" s="136">
        <v>0</v>
      </c>
      <c r="AK119" s="493">
        <v>90</v>
      </c>
      <c r="AL119" s="1115"/>
      <c r="AM119" s="154" t="s">
        <v>351</v>
      </c>
      <c r="AN119" s="173">
        <v>0</v>
      </c>
      <c r="AO119" s="136">
        <v>0</v>
      </c>
      <c r="AP119" s="136">
        <v>0</v>
      </c>
      <c r="AQ119" s="136">
        <v>55</v>
      </c>
      <c r="AR119" s="136">
        <v>0</v>
      </c>
      <c r="AS119" s="136">
        <v>0</v>
      </c>
      <c r="AT119" s="136">
        <v>0</v>
      </c>
      <c r="AU119" s="136">
        <v>0</v>
      </c>
      <c r="AV119" s="136">
        <v>0</v>
      </c>
      <c r="AW119" s="493">
        <v>16</v>
      </c>
      <c r="AX119" s="1115"/>
      <c r="AY119" s="154" t="s">
        <v>351</v>
      </c>
      <c r="AZ119" s="136">
        <v>0</v>
      </c>
      <c r="BA119" s="136">
        <v>0</v>
      </c>
      <c r="BB119" s="136">
        <v>0</v>
      </c>
      <c r="BC119" s="136">
        <v>0</v>
      </c>
      <c r="BD119" s="136">
        <v>0</v>
      </c>
      <c r="BE119" s="136">
        <v>10</v>
      </c>
      <c r="BF119" s="156">
        <v>22</v>
      </c>
      <c r="BG119" s="467">
        <v>1764</v>
      </c>
      <c r="BH119" s="300"/>
    </row>
    <row r="120" spans="1:60" x14ac:dyDescent="0.2">
      <c r="A120" s="1"/>
      <c r="B120" s="1115"/>
      <c r="C120" s="154" t="s">
        <v>352</v>
      </c>
      <c r="D120" s="173">
        <v>0</v>
      </c>
      <c r="E120" s="136">
        <v>0</v>
      </c>
      <c r="F120" s="136">
        <v>0</v>
      </c>
      <c r="G120" s="136">
        <v>61</v>
      </c>
      <c r="H120" s="136">
        <v>0</v>
      </c>
      <c r="I120" s="136">
        <v>0</v>
      </c>
      <c r="J120" s="136">
        <v>0</v>
      </c>
      <c r="K120" s="136">
        <v>22</v>
      </c>
      <c r="L120" s="136">
        <v>0</v>
      </c>
      <c r="M120" s="493">
        <v>0</v>
      </c>
      <c r="N120" s="1115"/>
      <c r="O120" s="154" t="s">
        <v>352</v>
      </c>
      <c r="P120" s="173">
        <v>105</v>
      </c>
      <c r="Q120" s="136">
        <v>0</v>
      </c>
      <c r="R120" s="136">
        <v>0</v>
      </c>
      <c r="S120" s="136">
        <v>0</v>
      </c>
      <c r="T120" s="136">
        <v>0</v>
      </c>
      <c r="U120" s="136">
        <v>0</v>
      </c>
      <c r="V120" s="136">
        <v>3</v>
      </c>
      <c r="W120" s="136">
        <v>4</v>
      </c>
      <c r="X120" s="136">
        <v>0</v>
      </c>
      <c r="Y120" s="493">
        <v>1</v>
      </c>
      <c r="Z120" s="1115"/>
      <c r="AA120" s="154" t="s">
        <v>352</v>
      </c>
      <c r="AB120" s="173">
        <v>0</v>
      </c>
      <c r="AC120" s="136">
        <v>0</v>
      </c>
      <c r="AD120" s="136">
        <v>3</v>
      </c>
      <c r="AE120" s="136">
        <v>0</v>
      </c>
      <c r="AF120" s="136">
        <v>0</v>
      </c>
      <c r="AG120" s="136">
        <v>0</v>
      </c>
      <c r="AH120" s="136">
        <v>9</v>
      </c>
      <c r="AI120" s="136">
        <v>0</v>
      </c>
      <c r="AJ120" s="136">
        <v>0</v>
      </c>
      <c r="AK120" s="493">
        <v>0</v>
      </c>
      <c r="AL120" s="1115"/>
      <c r="AM120" s="154" t="s">
        <v>352</v>
      </c>
      <c r="AN120" s="173">
        <v>0</v>
      </c>
      <c r="AO120" s="136">
        <v>0</v>
      </c>
      <c r="AP120" s="136">
        <v>214</v>
      </c>
      <c r="AQ120" s="136">
        <v>0</v>
      </c>
      <c r="AR120" s="136">
        <v>0</v>
      </c>
      <c r="AS120" s="136">
        <v>0</v>
      </c>
      <c r="AT120" s="136">
        <v>0</v>
      </c>
      <c r="AU120" s="136">
        <v>0</v>
      </c>
      <c r="AV120" s="136">
        <v>0</v>
      </c>
      <c r="AW120" s="493">
        <v>0</v>
      </c>
      <c r="AX120" s="1115"/>
      <c r="AY120" s="154" t="s">
        <v>352</v>
      </c>
      <c r="AZ120" s="136">
        <v>22</v>
      </c>
      <c r="BA120" s="136">
        <v>0</v>
      </c>
      <c r="BB120" s="136">
        <v>0</v>
      </c>
      <c r="BC120" s="136">
        <v>0</v>
      </c>
      <c r="BD120" s="136">
        <v>0</v>
      </c>
      <c r="BE120" s="136">
        <v>0</v>
      </c>
      <c r="BF120" s="156">
        <v>0</v>
      </c>
      <c r="BG120" s="467">
        <v>444</v>
      </c>
      <c r="BH120" s="300"/>
    </row>
    <row r="121" spans="1:60" ht="13.5" customHeight="1" x14ac:dyDescent="0.2">
      <c r="A121" s="1"/>
      <c r="B121" s="1124"/>
      <c r="C121" s="143" t="s">
        <v>353</v>
      </c>
      <c r="D121" s="175">
        <v>331</v>
      </c>
      <c r="E121" s="126">
        <v>22</v>
      </c>
      <c r="F121" s="126">
        <v>0</v>
      </c>
      <c r="G121" s="126">
        <v>299</v>
      </c>
      <c r="H121" s="126">
        <v>40</v>
      </c>
      <c r="I121" s="126">
        <v>53</v>
      </c>
      <c r="J121" s="126">
        <v>0</v>
      </c>
      <c r="K121" s="126">
        <v>656</v>
      </c>
      <c r="L121" s="126">
        <v>130</v>
      </c>
      <c r="M121" s="494">
        <v>213</v>
      </c>
      <c r="N121" s="1124"/>
      <c r="O121" s="143" t="s">
        <v>353</v>
      </c>
      <c r="P121" s="175">
        <v>509</v>
      </c>
      <c r="Q121" s="126">
        <v>542</v>
      </c>
      <c r="R121" s="126">
        <v>1374</v>
      </c>
      <c r="S121" s="126">
        <v>807</v>
      </c>
      <c r="T121" s="126">
        <v>193</v>
      </c>
      <c r="U121" s="126">
        <v>69</v>
      </c>
      <c r="V121" s="126">
        <v>28</v>
      </c>
      <c r="W121" s="126">
        <v>0</v>
      </c>
      <c r="X121" s="126">
        <v>40</v>
      </c>
      <c r="Y121" s="494">
        <v>0</v>
      </c>
      <c r="Z121" s="1124"/>
      <c r="AA121" s="143" t="s">
        <v>353</v>
      </c>
      <c r="AB121" s="175">
        <v>484</v>
      </c>
      <c r="AC121" s="126">
        <v>174</v>
      </c>
      <c r="AD121" s="126">
        <v>661</v>
      </c>
      <c r="AE121" s="126">
        <v>215</v>
      </c>
      <c r="AF121" s="126">
        <v>0</v>
      </c>
      <c r="AG121" s="126">
        <v>0</v>
      </c>
      <c r="AH121" s="126">
        <v>1710</v>
      </c>
      <c r="AI121" s="126">
        <v>423</v>
      </c>
      <c r="AJ121" s="126">
        <v>0</v>
      </c>
      <c r="AK121" s="494">
        <v>200</v>
      </c>
      <c r="AL121" s="1124"/>
      <c r="AM121" s="143" t="s">
        <v>353</v>
      </c>
      <c r="AN121" s="175">
        <v>0</v>
      </c>
      <c r="AO121" s="126">
        <v>0</v>
      </c>
      <c r="AP121" s="126">
        <v>1835</v>
      </c>
      <c r="AQ121" s="126">
        <v>180</v>
      </c>
      <c r="AR121" s="126">
        <v>186</v>
      </c>
      <c r="AS121" s="126">
        <v>0</v>
      </c>
      <c r="AT121" s="126">
        <v>88</v>
      </c>
      <c r="AU121" s="126">
        <v>0</v>
      </c>
      <c r="AV121" s="126">
        <v>0</v>
      </c>
      <c r="AW121" s="494">
        <v>1363</v>
      </c>
      <c r="AX121" s="1124"/>
      <c r="AY121" s="143" t="s">
        <v>353</v>
      </c>
      <c r="AZ121" s="126">
        <v>181</v>
      </c>
      <c r="BA121" s="126">
        <v>84</v>
      </c>
      <c r="BB121" s="126">
        <v>327</v>
      </c>
      <c r="BC121" s="126">
        <v>0</v>
      </c>
      <c r="BD121" s="126">
        <v>94</v>
      </c>
      <c r="BE121" s="126">
        <v>0</v>
      </c>
      <c r="BF121" s="159">
        <v>45</v>
      </c>
      <c r="BG121" s="495">
        <v>13556</v>
      </c>
      <c r="BH121" s="300"/>
    </row>
    <row r="122" spans="1:60" ht="13.5" customHeight="1" x14ac:dyDescent="0.2">
      <c r="A122" s="1"/>
      <c r="B122" s="1133" t="s">
        <v>354</v>
      </c>
      <c r="C122" s="161" t="s">
        <v>354</v>
      </c>
      <c r="D122" s="177">
        <v>3382</v>
      </c>
      <c r="E122" s="118">
        <v>578</v>
      </c>
      <c r="F122" s="118">
        <v>540</v>
      </c>
      <c r="G122" s="118">
        <v>1386</v>
      </c>
      <c r="H122" s="118">
        <v>1415</v>
      </c>
      <c r="I122" s="118">
        <v>793</v>
      </c>
      <c r="J122" s="118">
        <v>5546</v>
      </c>
      <c r="K122" s="118">
        <v>22459</v>
      </c>
      <c r="L122" s="118">
        <v>4533</v>
      </c>
      <c r="M122" s="550">
        <v>4097</v>
      </c>
      <c r="N122" s="1133" t="s">
        <v>354</v>
      </c>
      <c r="O122" s="161" t="s">
        <v>354</v>
      </c>
      <c r="P122" s="177">
        <v>8228</v>
      </c>
      <c r="Q122" s="118">
        <v>12977</v>
      </c>
      <c r="R122" s="118">
        <v>6240</v>
      </c>
      <c r="S122" s="118">
        <v>15220</v>
      </c>
      <c r="T122" s="118">
        <v>2362</v>
      </c>
      <c r="U122" s="118">
        <v>2267</v>
      </c>
      <c r="V122" s="118">
        <v>269</v>
      </c>
      <c r="W122" s="118">
        <v>186</v>
      </c>
      <c r="X122" s="118">
        <v>214</v>
      </c>
      <c r="Y122" s="550">
        <v>1179</v>
      </c>
      <c r="Z122" s="1133" t="s">
        <v>354</v>
      </c>
      <c r="AA122" s="161" t="s">
        <v>354</v>
      </c>
      <c r="AB122" s="177">
        <v>9387</v>
      </c>
      <c r="AC122" s="118">
        <v>5295</v>
      </c>
      <c r="AD122" s="118">
        <v>26742</v>
      </c>
      <c r="AE122" s="118">
        <v>8292</v>
      </c>
      <c r="AF122" s="118">
        <v>7788</v>
      </c>
      <c r="AG122" s="118">
        <v>473</v>
      </c>
      <c r="AH122" s="118">
        <v>12851</v>
      </c>
      <c r="AI122" s="118">
        <v>12444</v>
      </c>
      <c r="AJ122" s="118">
        <v>298</v>
      </c>
      <c r="AK122" s="550">
        <v>1139</v>
      </c>
      <c r="AL122" s="1133" t="s">
        <v>354</v>
      </c>
      <c r="AM122" s="161" t="s">
        <v>354</v>
      </c>
      <c r="AN122" s="177">
        <v>2974</v>
      </c>
      <c r="AO122" s="118">
        <v>1056</v>
      </c>
      <c r="AP122" s="118">
        <v>8821</v>
      </c>
      <c r="AQ122" s="118">
        <v>3356</v>
      </c>
      <c r="AR122" s="118">
        <v>3808</v>
      </c>
      <c r="AS122" s="118">
        <v>3540</v>
      </c>
      <c r="AT122" s="118">
        <v>1448</v>
      </c>
      <c r="AU122" s="118">
        <v>6877</v>
      </c>
      <c r="AV122" s="118">
        <v>134</v>
      </c>
      <c r="AW122" s="550">
        <v>17839</v>
      </c>
      <c r="AX122" s="1133" t="s">
        <v>354</v>
      </c>
      <c r="AY122" s="161" t="s">
        <v>354</v>
      </c>
      <c r="AZ122" s="118">
        <v>1397</v>
      </c>
      <c r="BA122" s="118">
        <v>2151</v>
      </c>
      <c r="BB122" s="118">
        <v>1184</v>
      </c>
      <c r="BC122" s="118">
        <v>1787</v>
      </c>
      <c r="BD122" s="118">
        <v>442</v>
      </c>
      <c r="BE122" s="118">
        <v>517</v>
      </c>
      <c r="BF122" s="163">
        <v>1477</v>
      </c>
      <c r="BG122" s="551">
        <v>237388</v>
      </c>
      <c r="BH122" s="300"/>
    </row>
    <row r="123" spans="1:60" ht="13.5" customHeight="1" x14ac:dyDescent="0.2">
      <c r="A123" s="1"/>
      <c r="B123" s="1115"/>
      <c r="C123" s="152" t="s">
        <v>355</v>
      </c>
      <c r="D123" s="25">
        <v>628</v>
      </c>
      <c r="E123" s="9">
        <v>25</v>
      </c>
      <c r="F123" s="9">
        <v>122</v>
      </c>
      <c r="G123" s="9">
        <v>204</v>
      </c>
      <c r="H123" s="9">
        <v>0</v>
      </c>
      <c r="I123" s="9">
        <v>46</v>
      </c>
      <c r="J123" s="9">
        <v>236</v>
      </c>
      <c r="K123" s="9">
        <v>308</v>
      </c>
      <c r="L123" s="9">
        <v>794</v>
      </c>
      <c r="M123" s="492">
        <v>730</v>
      </c>
      <c r="N123" s="1115"/>
      <c r="O123" s="152" t="s">
        <v>355</v>
      </c>
      <c r="P123" s="25">
        <v>448</v>
      </c>
      <c r="Q123" s="9">
        <v>452</v>
      </c>
      <c r="R123" s="9">
        <v>477</v>
      </c>
      <c r="S123" s="9">
        <v>629</v>
      </c>
      <c r="T123" s="9">
        <v>151</v>
      </c>
      <c r="U123" s="9">
        <v>0</v>
      </c>
      <c r="V123" s="9">
        <v>0</v>
      </c>
      <c r="W123" s="9">
        <v>0</v>
      </c>
      <c r="X123" s="9">
        <v>65</v>
      </c>
      <c r="Y123" s="492">
        <v>120</v>
      </c>
      <c r="Z123" s="1115"/>
      <c r="AA123" s="152" t="s">
        <v>355</v>
      </c>
      <c r="AB123" s="25">
        <v>698</v>
      </c>
      <c r="AC123" s="9">
        <v>44</v>
      </c>
      <c r="AD123" s="9">
        <v>1457</v>
      </c>
      <c r="AE123" s="9">
        <v>391</v>
      </c>
      <c r="AF123" s="9">
        <v>25</v>
      </c>
      <c r="AG123" s="9">
        <v>0</v>
      </c>
      <c r="AH123" s="9">
        <v>646</v>
      </c>
      <c r="AI123" s="9">
        <v>183</v>
      </c>
      <c r="AJ123" s="9">
        <v>0</v>
      </c>
      <c r="AK123" s="492">
        <v>40</v>
      </c>
      <c r="AL123" s="1115"/>
      <c r="AM123" s="152" t="s">
        <v>355</v>
      </c>
      <c r="AN123" s="25">
        <v>0</v>
      </c>
      <c r="AO123" s="9">
        <v>42</v>
      </c>
      <c r="AP123" s="9">
        <v>528</v>
      </c>
      <c r="AQ123" s="9">
        <v>91</v>
      </c>
      <c r="AR123" s="9">
        <v>24</v>
      </c>
      <c r="AS123" s="9">
        <v>69</v>
      </c>
      <c r="AT123" s="9">
        <v>83</v>
      </c>
      <c r="AU123" s="9">
        <v>113</v>
      </c>
      <c r="AV123" s="9">
        <v>0</v>
      </c>
      <c r="AW123" s="492">
        <v>934</v>
      </c>
      <c r="AX123" s="1115"/>
      <c r="AY123" s="152" t="s">
        <v>355</v>
      </c>
      <c r="AZ123" s="9">
        <v>40</v>
      </c>
      <c r="BA123" s="9">
        <v>18</v>
      </c>
      <c r="BB123" s="9">
        <v>235</v>
      </c>
      <c r="BC123" s="9">
        <v>0</v>
      </c>
      <c r="BD123" s="9">
        <v>48</v>
      </c>
      <c r="BE123" s="9">
        <v>0</v>
      </c>
      <c r="BF123" s="13">
        <v>26</v>
      </c>
      <c r="BG123" s="299">
        <v>11170</v>
      </c>
      <c r="BH123" s="300"/>
    </row>
    <row r="124" spans="1:60" ht="13.5" customHeight="1" x14ac:dyDescent="0.2">
      <c r="A124" s="1"/>
      <c r="B124" s="1115"/>
      <c r="C124" s="154" t="s">
        <v>356</v>
      </c>
      <c r="D124" s="173">
        <v>0</v>
      </c>
      <c r="E124" s="136">
        <v>0</v>
      </c>
      <c r="F124" s="136">
        <v>0</v>
      </c>
      <c r="G124" s="136">
        <v>0</v>
      </c>
      <c r="H124" s="136">
        <v>0</v>
      </c>
      <c r="I124" s="136">
        <v>0</v>
      </c>
      <c r="J124" s="136">
        <v>0</v>
      </c>
      <c r="K124" s="136">
        <v>0</v>
      </c>
      <c r="L124" s="136">
        <v>36</v>
      </c>
      <c r="M124" s="493">
        <v>0</v>
      </c>
      <c r="N124" s="1115"/>
      <c r="O124" s="154" t="s">
        <v>356</v>
      </c>
      <c r="P124" s="173">
        <v>0</v>
      </c>
      <c r="Q124" s="136">
        <v>737</v>
      </c>
      <c r="R124" s="136">
        <v>0</v>
      </c>
      <c r="S124" s="136">
        <v>0</v>
      </c>
      <c r="T124" s="136">
        <v>0</v>
      </c>
      <c r="U124" s="136">
        <v>0</v>
      </c>
      <c r="V124" s="136">
        <v>0</v>
      </c>
      <c r="W124" s="136">
        <v>0</v>
      </c>
      <c r="X124" s="136">
        <v>0</v>
      </c>
      <c r="Y124" s="493">
        <v>0</v>
      </c>
      <c r="Z124" s="1115"/>
      <c r="AA124" s="154" t="s">
        <v>356</v>
      </c>
      <c r="AB124" s="173">
        <v>20</v>
      </c>
      <c r="AC124" s="136">
        <v>0</v>
      </c>
      <c r="AD124" s="136">
        <v>221</v>
      </c>
      <c r="AE124" s="136">
        <v>0</v>
      </c>
      <c r="AF124" s="136">
        <v>0</v>
      </c>
      <c r="AG124" s="136">
        <v>0</v>
      </c>
      <c r="AH124" s="136">
        <v>0</v>
      </c>
      <c r="AI124" s="136">
        <v>0</v>
      </c>
      <c r="AJ124" s="136">
        <v>0</v>
      </c>
      <c r="AK124" s="493">
        <v>0</v>
      </c>
      <c r="AL124" s="1115"/>
      <c r="AM124" s="154" t="s">
        <v>356</v>
      </c>
      <c r="AN124" s="173">
        <v>0</v>
      </c>
      <c r="AO124" s="136">
        <v>0</v>
      </c>
      <c r="AP124" s="136">
        <v>21</v>
      </c>
      <c r="AQ124" s="136">
        <v>141</v>
      </c>
      <c r="AR124" s="136">
        <v>0</v>
      </c>
      <c r="AS124" s="136">
        <v>0</v>
      </c>
      <c r="AT124" s="136">
        <v>0</v>
      </c>
      <c r="AU124" s="136">
        <v>0</v>
      </c>
      <c r="AV124" s="136">
        <v>0</v>
      </c>
      <c r="AW124" s="493">
        <v>0</v>
      </c>
      <c r="AX124" s="1115"/>
      <c r="AY124" s="154" t="s">
        <v>356</v>
      </c>
      <c r="AZ124" s="136">
        <v>0</v>
      </c>
      <c r="BA124" s="136">
        <v>0</v>
      </c>
      <c r="BB124" s="136">
        <v>0</v>
      </c>
      <c r="BC124" s="136">
        <v>0</v>
      </c>
      <c r="BD124" s="136">
        <v>0</v>
      </c>
      <c r="BE124" s="136">
        <v>0</v>
      </c>
      <c r="BF124" s="156">
        <v>0</v>
      </c>
      <c r="BG124" s="467">
        <v>1176</v>
      </c>
      <c r="BH124" s="300"/>
    </row>
    <row r="125" spans="1:60" ht="13.5" customHeight="1" x14ac:dyDescent="0.2">
      <c r="A125" s="1"/>
      <c r="B125" s="1115"/>
      <c r="C125" s="154" t="s">
        <v>357</v>
      </c>
      <c r="D125" s="173">
        <v>40</v>
      </c>
      <c r="E125" s="136">
        <v>0</v>
      </c>
      <c r="F125" s="136">
        <v>0</v>
      </c>
      <c r="G125" s="136">
        <v>0</v>
      </c>
      <c r="H125" s="136">
        <v>982</v>
      </c>
      <c r="I125" s="136">
        <v>0</v>
      </c>
      <c r="J125" s="136">
        <v>0</v>
      </c>
      <c r="K125" s="136">
        <v>0</v>
      </c>
      <c r="L125" s="136">
        <v>0</v>
      </c>
      <c r="M125" s="493">
        <v>0</v>
      </c>
      <c r="N125" s="1115"/>
      <c r="O125" s="154" t="s">
        <v>357</v>
      </c>
      <c r="P125" s="173">
        <v>0</v>
      </c>
      <c r="Q125" s="136">
        <v>1346</v>
      </c>
      <c r="R125" s="136">
        <v>104</v>
      </c>
      <c r="S125" s="136">
        <v>1958</v>
      </c>
      <c r="T125" s="136">
        <v>0</v>
      </c>
      <c r="U125" s="136">
        <v>30</v>
      </c>
      <c r="V125" s="136">
        <v>19</v>
      </c>
      <c r="W125" s="136">
        <v>0</v>
      </c>
      <c r="X125" s="136">
        <v>0</v>
      </c>
      <c r="Y125" s="493">
        <v>0</v>
      </c>
      <c r="Z125" s="1115"/>
      <c r="AA125" s="154" t="s">
        <v>357</v>
      </c>
      <c r="AB125" s="173">
        <v>186</v>
      </c>
      <c r="AC125" s="136">
        <v>0</v>
      </c>
      <c r="AD125" s="136">
        <v>857</v>
      </c>
      <c r="AE125" s="136">
        <v>2451</v>
      </c>
      <c r="AF125" s="136">
        <v>0</v>
      </c>
      <c r="AG125" s="136">
        <v>0</v>
      </c>
      <c r="AH125" s="136">
        <v>547</v>
      </c>
      <c r="AI125" s="136">
        <v>3609</v>
      </c>
      <c r="AJ125" s="136">
        <v>0</v>
      </c>
      <c r="AK125" s="493">
        <v>356</v>
      </c>
      <c r="AL125" s="1115"/>
      <c r="AM125" s="154" t="s">
        <v>357</v>
      </c>
      <c r="AN125" s="173">
        <v>0</v>
      </c>
      <c r="AO125" s="136">
        <v>0</v>
      </c>
      <c r="AP125" s="136">
        <v>241</v>
      </c>
      <c r="AQ125" s="136">
        <v>0</v>
      </c>
      <c r="AR125" s="136">
        <v>620</v>
      </c>
      <c r="AS125" s="136">
        <v>0</v>
      </c>
      <c r="AT125" s="136">
        <v>0</v>
      </c>
      <c r="AU125" s="136">
        <v>0</v>
      </c>
      <c r="AV125" s="136">
        <v>0</v>
      </c>
      <c r="AW125" s="493">
        <v>485</v>
      </c>
      <c r="AX125" s="1115"/>
      <c r="AY125" s="154" t="s">
        <v>357</v>
      </c>
      <c r="AZ125" s="136">
        <v>0</v>
      </c>
      <c r="BA125" s="136">
        <v>0</v>
      </c>
      <c r="BB125" s="136">
        <v>0</v>
      </c>
      <c r="BC125" s="136">
        <v>20</v>
      </c>
      <c r="BD125" s="136">
        <v>0</v>
      </c>
      <c r="BE125" s="136">
        <v>0</v>
      </c>
      <c r="BF125" s="156">
        <v>0</v>
      </c>
      <c r="BG125" s="467">
        <v>13851</v>
      </c>
      <c r="BH125" s="300"/>
    </row>
    <row r="126" spans="1:60" ht="13.5" customHeight="1" x14ac:dyDescent="0.2">
      <c r="A126" s="1"/>
      <c r="B126" s="1115"/>
      <c r="C126" s="154" t="s">
        <v>358</v>
      </c>
      <c r="D126" s="173">
        <v>102</v>
      </c>
      <c r="E126" s="136">
        <v>22</v>
      </c>
      <c r="F126" s="136">
        <v>0</v>
      </c>
      <c r="G126" s="136">
        <v>0</v>
      </c>
      <c r="H126" s="136">
        <v>0</v>
      </c>
      <c r="I126" s="136">
        <v>75</v>
      </c>
      <c r="J126" s="136">
        <v>0</v>
      </c>
      <c r="K126" s="136">
        <v>249</v>
      </c>
      <c r="L126" s="136">
        <v>525</v>
      </c>
      <c r="M126" s="493">
        <v>71</v>
      </c>
      <c r="N126" s="1115"/>
      <c r="O126" s="154" t="s">
        <v>358</v>
      </c>
      <c r="P126" s="173">
        <v>809</v>
      </c>
      <c r="Q126" s="136">
        <v>207</v>
      </c>
      <c r="R126" s="136">
        <v>436</v>
      </c>
      <c r="S126" s="136">
        <v>525</v>
      </c>
      <c r="T126" s="136">
        <v>0</v>
      </c>
      <c r="U126" s="136">
        <v>20</v>
      </c>
      <c r="V126" s="136">
        <v>0</v>
      </c>
      <c r="W126" s="136">
        <v>0</v>
      </c>
      <c r="X126" s="136">
        <v>0</v>
      </c>
      <c r="Y126" s="493">
        <v>0</v>
      </c>
      <c r="Z126" s="1115"/>
      <c r="AA126" s="154" t="s">
        <v>358</v>
      </c>
      <c r="AB126" s="173">
        <v>85</v>
      </c>
      <c r="AC126" s="136">
        <v>80</v>
      </c>
      <c r="AD126" s="136">
        <v>2553</v>
      </c>
      <c r="AE126" s="136">
        <v>258</v>
      </c>
      <c r="AF126" s="136">
        <v>5291</v>
      </c>
      <c r="AG126" s="136">
        <v>54</v>
      </c>
      <c r="AH126" s="136">
        <v>1875</v>
      </c>
      <c r="AI126" s="136">
        <v>383</v>
      </c>
      <c r="AJ126" s="136">
        <v>89</v>
      </c>
      <c r="AK126" s="493">
        <v>42</v>
      </c>
      <c r="AL126" s="1115"/>
      <c r="AM126" s="154" t="s">
        <v>358</v>
      </c>
      <c r="AN126" s="173">
        <v>0</v>
      </c>
      <c r="AO126" s="136">
        <v>0</v>
      </c>
      <c r="AP126" s="136">
        <v>500</v>
      </c>
      <c r="AQ126" s="136">
        <v>20</v>
      </c>
      <c r="AR126" s="136">
        <v>44</v>
      </c>
      <c r="AS126" s="136">
        <v>0</v>
      </c>
      <c r="AT126" s="136">
        <v>169</v>
      </c>
      <c r="AU126" s="136">
        <v>0</v>
      </c>
      <c r="AV126" s="136">
        <v>0</v>
      </c>
      <c r="AW126" s="493">
        <v>593</v>
      </c>
      <c r="AX126" s="1115"/>
      <c r="AY126" s="154" t="s">
        <v>358</v>
      </c>
      <c r="AZ126" s="136">
        <v>0</v>
      </c>
      <c r="BA126" s="136">
        <v>0</v>
      </c>
      <c r="BB126" s="136">
        <v>0</v>
      </c>
      <c r="BC126" s="136">
        <v>21</v>
      </c>
      <c r="BD126" s="136">
        <v>66</v>
      </c>
      <c r="BE126" s="136">
        <v>0</v>
      </c>
      <c r="BF126" s="156">
        <v>0</v>
      </c>
      <c r="BG126" s="467">
        <v>15164</v>
      </c>
      <c r="BH126" s="300"/>
    </row>
    <row r="127" spans="1:60" x14ac:dyDescent="0.2">
      <c r="A127" s="1"/>
      <c r="B127" s="1115"/>
      <c r="C127" s="154" t="s">
        <v>359</v>
      </c>
      <c r="D127" s="173">
        <v>1103</v>
      </c>
      <c r="E127" s="136">
        <v>66</v>
      </c>
      <c r="F127" s="136">
        <v>72</v>
      </c>
      <c r="G127" s="136">
        <v>638</v>
      </c>
      <c r="H127" s="136">
        <v>278</v>
      </c>
      <c r="I127" s="136">
        <v>307</v>
      </c>
      <c r="J127" s="136">
        <v>1244</v>
      </c>
      <c r="K127" s="136">
        <v>16895</v>
      </c>
      <c r="L127" s="136">
        <v>1208</v>
      </c>
      <c r="M127" s="493">
        <v>950</v>
      </c>
      <c r="N127" s="1115"/>
      <c r="O127" s="154" t="s">
        <v>359</v>
      </c>
      <c r="P127" s="173">
        <v>3675</v>
      </c>
      <c r="Q127" s="136">
        <v>6073</v>
      </c>
      <c r="R127" s="136">
        <v>2309</v>
      </c>
      <c r="S127" s="136">
        <v>7655</v>
      </c>
      <c r="T127" s="136">
        <v>677</v>
      </c>
      <c r="U127" s="136">
        <v>782</v>
      </c>
      <c r="V127" s="136">
        <v>229</v>
      </c>
      <c r="W127" s="136">
        <v>183</v>
      </c>
      <c r="X127" s="136">
        <v>149</v>
      </c>
      <c r="Y127" s="493">
        <v>1052</v>
      </c>
      <c r="Z127" s="1115"/>
      <c r="AA127" s="154" t="s">
        <v>359</v>
      </c>
      <c r="AB127" s="173">
        <v>4796</v>
      </c>
      <c r="AC127" s="136">
        <v>205</v>
      </c>
      <c r="AD127" s="136">
        <v>5968</v>
      </c>
      <c r="AE127" s="136">
        <v>691</v>
      </c>
      <c r="AF127" s="136">
        <v>1532</v>
      </c>
      <c r="AG127" s="136">
        <v>416</v>
      </c>
      <c r="AH127" s="136">
        <v>5499</v>
      </c>
      <c r="AI127" s="136">
        <v>4380</v>
      </c>
      <c r="AJ127" s="136">
        <v>168</v>
      </c>
      <c r="AK127" s="493">
        <v>14</v>
      </c>
      <c r="AL127" s="1115"/>
      <c r="AM127" s="154" t="s">
        <v>359</v>
      </c>
      <c r="AN127" s="173">
        <v>1181</v>
      </c>
      <c r="AO127" s="136">
        <v>681</v>
      </c>
      <c r="AP127" s="136">
        <v>2383</v>
      </c>
      <c r="AQ127" s="136">
        <v>1639</v>
      </c>
      <c r="AR127" s="136">
        <v>445</v>
      </c>
      <c r="AS127" s="136">
        <v>333</v>
      </c>
      <c r="AT127" s="136">
        <v>742</v>
      </c>
      <c r="AU127" s="136">
        <v>808</v>
      </c>
      <c r="AV127" s="136">
        <v>114</v>
      </c>
      <c r="AW127" s="493">
        <v>5548</v>
      </c>
      <c r="AX127" s="1115"/>
      <c r="AY127" s="154" t="s">
        <v>359</v>
      </c>
      <c r="AZ127" s="136">
        <v>368</v>
      </c>
      <c r="BA127" s="136">
        <v>513</v>
      </c>
      <c r="BB127" s="136">
        <v>732</v>
      </c>
      <c r="BC127" s="136">
        <v>794</v>
      </c>
      <c r="BD127" s="136">
        <v>79</v>
      </c>
      <c r="BE127" s="136">
        <v>297</v>
      </c>
      <c r="BF127" s="156">
        <v>1129</v>
      </c>
      <c r="BG127" s="467">
        <v>87000</v>
      </c>
      <c r="BH127" s="300"/>
    </row>
    <row r="128" spans="1:60" x14ac:dyDescent="0.2">
      <c r="A128" s="1"/>
      <c r="B128" s="1115"/>
      <c r="C128" s="154" t="s">
        <v>360</v>
      </c>
      <c r="D128" s="173">
        <v>0</v>
      </c>
      <c r="E128" s="136">
        <v>0</v>
      </c>
      <c r="F128" s="136">
        <v>0</v>
      </c>
      <c r="G128" s="136">
        <v>0</v>
      </c>
      <c r="H128" s="136">
        <v>0</v>
      </c>
      <c r="I128" s="136">
        <v>260</v>
      </c>
      <c r="J128" s="136">
        <v>0</v>
      </c>
      <c r="K128" s="136">
        <v>0</v>
      </c>
      <c r="L128" s="136">
        <v>0</v>
      </c>
      <c r="M128" s="493">
        <v>0</v>
      </c>
      <c r="N128" s="1115"/>
      <c r="O128" s="154" t="s">
        <v>360</v>
      </c>
      <c r="P128" s="173">
        <v>0</v>
      </c>
      <c r="Q128" s="136">
        <v>0</v>
      </c>
      <c r="R128" s="136">
        <v>0</v>
      </c>
      <c r="S128" s="136">
        <v>0</v>
      </c>
      <c r="T128" s="136">
        <v>0</v>
      </c>
      <c r="U128" s="136">
        <v>0</v>
      </c>
      <c r="V128" s="136">
        <v>0</v>
      </c>
      <c r="W128" s="136">
        <v>0</v>
      </c>
      <c r="X128" s="136">
        <v>0</v>
      </c>
      <c r="Y128" s="493">
        <v>0</v>
      </c>
      <c r="Z128" s="1115"/>
      <c r="AA128" s="154" t="s">
        <v>360</v>
      </c>
      <c r="AB128" s="173">
        <v>0</v>
      </c>
      <c r="AC128" s="136">
        <v>0</v>
      </c>
      <c r="AD128" s="136">
        <v>0</v>
      </c>
      <c r="AE128" s="136">
        <v>0</v>
      </c>
      <c r="AF128" s="136">
        <v>0</v>
      </c>
      <c r="AG128" s="136">
        <v>0</v>
      </c>
      <c r="AH128" s="136">
        <v>40</v>
      </c>
      <c r="AI128" s="136">
        <v>0</v>
      </c>
      <c r="AJ128" s="136">
        <v>0</v>
      </c>
      <c r="AK128" s="493">
        <v>0</v>
      </c>
      <c r="AL128" s="1115"/>
      <c r="AM128" s="154" t="s">
        <v>360</v>
      </c>
      <c r="AN128" s="173">
        <v>0</v>
      </c>
      <c r="AO128" s="136">
        <v>0</v>
      </c>
      <c r="AP128" s="136">
        <v>0</v>
      </c>
      <c r="AQ128" s="136">
        <v>0</v>
      </c>
      <c r="AR128" s="136">
        <v>0</v>
      </c>
      <c r="AS128" s="136">
        <v>0</v>
      </c>
      <c r="AT128" s="136">
        <v>0</v>
      </c>
      <c r="AU128" s="136">
        <v>0</v>
      </c>
      <c r="AV128" s="136">
        <v>0</v>
      </c>
      <c r="AW128" s="493">
        <v>0</v>
      </c>
      <c r="AX128" s="1115"/>
      <c r="AY128" s="154" t="s">
        <v>360</v>
      </c>
      <c r="AZ128" s="136">
        <v>0</v>
      </c>
      <c r="BA128" s="136">
        <v>0</v>
      </c>
      <c r="BB128" s="136">
        <v>0</v>
      </c>
      <c r="BC128" s="136">
        <v>0</v>
      </c>
      <c r="BD128" s="136">
        <v>0</v>
      </c>
      <c r="BE128" s="136">
        <v>0</v>
      </c>
      <c r="BF128" s="156">
        <v>0</v>
      </c>
      <c r="BG128" s="467">
        <v>300</v>
      </c>
      <c r="BH128" s="300"/>
    </row>
    <row r="129" spans="1:60" x14ac:dyDescent="0.2">
      <c r="A129" s="1"/>
      <c r="B129" s="1115"/>
      <c r="C129" s="154" t="s">
        <v>361</v>
      </c>
      <c r="D129" s="173">
        <v>0</v>
      </c>
      <c r="E129" s="136">
        <v>0</v>
      </c>
      <c r="F129" s="136">
        <v>0</v>
      </c>
      <c r="G129" s="136">
        <v>0</v>
      </c>
      <c r="H129" s="136">
        <v>0</v>
      </c>
      <c r="I129" s="136">
        <v>0</v>
      </c>
      <c r="J129" s="136">
        <v>0</v>
      </c>
      <c r="K129" s="136">
        <v>0</v>
      </c>
      <c r="L129" s="136">
        <v>0</v>
      </c>
      <c r="M129" s="493">
        <v>0</v>
      </c>
      <c r="N129" s="1115"/>
      <c r="O129" s="154" t="s">
        <v>361</v>
      </c>
      <c r="P129" s="173">
        <v>0</v>
      </c>
      <c r="Q129" s="136">
        <v>0</v>
      </c>
      <c r="R129" s="136">
        <v>0</v>
      </c>
      <c r="S129" s="136">
        <v>0</v>
      </c>
      <c r="T129" s="136">
        <v>0</v>
      </c>
      <c r="U129" s="136">
        <v>0</v>
      </c>
      <c r="V129" s="136">
        <v>0</v>
      </c>
      <c r="W129" s="136">
        <v>0</v>
      </c>
      <c r="X129" s="136">
        <v>0</v>
      </c>
      <c r="Y129" s="493">
        <v>0</v>
      </c>
      <c r="Z129" s="1115"/>
      <c r="AA129" s="154" t="s">
        <v>361</v>
      </c>
      <c r="AB129" s="173">
        <v>0</v>
      </c>
      <c r="AC129" s="136">
        <v>0</v>
      </c>
      <c r="AD129" s="136">
        <v>0</v>
      </c>
      <c r="AE129" s="136">
        <v>0</v>
      </c>
      <c r="AF129" s="136">
        <v>0</v>
      </c>
      <c r="AG129" s="136">
        <v>0</v>
      </c>
      <c r="AH129" s="136">
        <v>0</v>
      </c>
      <c r="AI129" s="136">
        <v>0</v>
      </c>
      <c r="AJ129" s="136">
        <v>0</v>
      </c>
      <c r="AK129" s="493">
        <v>0</v>
      </c>
      <c r="AL129" s="1115"/>
      <c r="AM129" s="154" t="s">
        <v>361</v>
      </c>
      <c r="AN129" s="173">
        <v>0</v>
      </c>
      <c r="AO129" s="136">
        <v>0</v>
      </c>
      <c r="AP129" s="136">
        <v>0</v>
      </c>
      <c r="AQ129" s="136">
        <v>0</v>
      </c>
      <c r="AR129" s="136">
        <v>0</v>
      </c>
      <c r="AS129" s="136">
        <v>0</v>
      </c>
      <c r="AT129" s="136">
        <v>0</v>
      </c>
      <c r="AU129" s="136">
        <v>0</v>
      </c>
      <c r="AV129" s="136">
        <v>0</v>
      </c>
      <c r="AW129" s="493">
        <v>0</v>
      </c>
      <c r="AX129" s="1115"/>
      <c r="AY129" s="154" t="s">
        <v>361</v>
      </c>
      <c r="AZ129" s="136">
        <v>0</v>
      </c>
      <c r="BA129" s="136">
        <v>0</v>
      </c>
      <c r="BB129" s="136">
        <v>0</v>
      </c>
      <c r="BC129" s="136">
        <v>0</v>
      </c>
      <c r="BD129" s="136">
        <v>0</v>
      </c>
      <c r="BE129" s="136">
        <v>0</v>
      </c>
      <c r="BF129" s="156">
        <v>0</v>
      </c>
      <c r="BG129" s="467">
        <v>0</v>
      </c>
      <c r="BH129" s="300"/>
    </row>
    <row r="130" spans="1:60" x14ac:dyDescent="0.2">
      <c r="A130" s="1"/>
      <c r="B130" s="1115"/>
      <c r="C130" s="154" t="s">
        <v>362</v>
      </c>
      <c r="D130" s="173">
        <v>0</v>
      </c>
      <c r="E130" s="136">
        <v>0</v>
      </c>
      <c r="F130" s="136">
        <v>0</v>
      </c>
      <c r="G130" s="136">
        <v>0</v>
      </c>
      <c r="H130" s="136">
        <v>0</v>
      </c>
      <c r="I130" s="136">
        <v>0</v>
      </c>
      <c r="J130" s="136">
        <v>0</v>
      </c>
      <c r="K130" s="136">
        <v>0</v>
      </c>
      <c r="L130" s="136">
        <v>0</v>
      </c>
      <c r="M130" s="493">
        <v>0</v>
      </c>
      <c r="N130" s="1115"/>
      <c r="O130" s="154" t="s">
        <v>362</v>
      </c>
      <c r="P130" s="173">
        <v>0</v>
      </c>
      <c r="Q130" s="136">
        <v>0</v>
      </c>
      <c r="R130" s="136">
        <v>0</v>
      </c>
      <c r="S130" s="136">
        <v>17</v>
      </c>
      <c r="T130" s="136">
        <v>0</v>
      </c>
      <c r="U130" s="136">
        <v>0</v>
      </c>
      <c r="V130" s="136">
        <v>0</v>
      </c>
      <c r="W130" s="136">
        <v>0</v>
      </c>
      <c r="X130" s="136">
        <v>0</v>
      </c>
      <c r="Y130" s="493">
        <v>0</v>
      </c>
      <c r="Z130" s="1115"/>
      <c r="AA130" s="154" t="s">
        <v>362</v>
      </c>
      <c r="AB130" s="173">
        <v>0</v>
      </c>
      <c r="AC130" s="136">
        <v>0</v>
      </c>
      <c r="AD130" s="136">
        <v>0</v>
      </c>
      <c r="AE130" s="136">
        <v>0</v>
      </c>
      <c r="AF130" s="136">
        <v>0</v>
      </c>
      <c r="AG130" s="136">
        <v>0</v>
      </c>
      <c r="AH130" s="136">
        <v>0</v>
      </c>
      <c r="AI130" s="136">
        <v>0</v>
      </c>
      <c r="AJ130" s="136">
        <v>0</v>
      </c>
      <c r="AK130" s="493">
        <v>0</v>
      </c>
      <c r="AL130" s="1115"/>
      <c r="AM130" s="154" t="s">
        <v>362</v>
      </c>
      <c r="AN130" s="173">
        <v>0</v>
      </c>
      <c r="AO130" s="136">
        <v>0</v>
      </c>
      <c r="AP130" s="136">
        <v>0</v>
      </c>
      <c r="AQ130" s="136">
        <v>0</v>
      </c>
      <c r="AR130" s="136">
        <v>0</v>
      </c>
      <c r="AS130" s="136">
        <v>0</v>
      </c>
      <c r="AT130" s="136">
        <v>0</v>
      </c>
      <c r="AU130" s="136">
        <v>0</v>
      </c>
      <c r="AV130" s="136">
        <v>0</v>
      </c>
      <c r="AW130" s="493">
        <v>0</v>
      </c>
      <c r="AX130" s="1115"/>
      <c r="AY130" s="154" t="s">
        <v>362</v>
      </c>
      <c r="AZ130" s="136">
        <v>0</v>
      </c>
      <c r="BA130" s="136">
        <v>0</v>
      </c>
      <c r="BB130" s="136">
        <v>0</v>
      </c>
      <c r="BC130" s="136">
        <v>0</v>
      </c>
      <c r="BD130" s="136">
        <v>0</v>
      </c>
      <c r="BE130" s="136">
        <v>0</v>
      </c>
      <c r="BF130" s="156">
        <v>0</v>
      </c>
      <c r="BG130" s="467">
        <v>17</v>
      </c>
      <c r="BH130" s="300"/>
    </row>
    <row r="131" spans="1:60" ht="13.5" customHeight="1" x14ac:dyDescent="0.2">
      <c r="A131" s="1"/>
      <c r="B131" s="1115"/>
      <c r="C131" s="154" t="s">
        <v>363</v>
      </c>
      <c r="D131" s="173">
        <v>577</v>
      </c>
      <c r="E131" s="136">
        <v>0</v>
      </c>
      <c r="F131" s="136">
        <v>50</v>
      </c>
      <c r="G131" s="136">
        <v>42</v>
      </c>
      <c r="H131" s="136">
        <v>0</v>
      </c>
      <c r="I131" s="136">
        <v>0</v>
      </c>
      <c r="J131" s="136">
        <v>59</v>
      </c>
      <c r="K131" s="136">
        <v>19</v>
      </c>
      <c r="L131" s="136">
        <v>45</v>
      </c>
      <c r="M131" s="493">
        <v>156</v>
      </c>
      <c r="N131" s="1115"/>
      <c r="O131" s="154" t="s">
        <v>363</v>
      </c>
      <c r="P131" s="173">
        <v>244</v>
      </c>
      <c r="Q131" s="136">
        <v>0</v>
      </c>
      <c r="R131" s="136">
        <v>438</v>
      </c>
      <c r="S131" s="136">
        <v>673</v>
      </c>
      <c r="T131" s="136">
        <v>100</v>
      </c>
      <c r="U131" s="136">
        <v>20</v>
      </c>
      <c r="V131" s="136">
        <v>0</v>
      </c>
      <c r="W131" s="136">
        <v>0</v>
      </c>
      <c r="X131" s="136">
        <v>0</v>
      </c>
      <c r="Y131" s="493">
        <v>6</v>
      </c>
      <c r="Z131" s="1115"/>
      <c r="AA131" s="154" t="s">
        <v>363</v>
      </c>
      <c r="AB131" s="173">
        <v>0</v>
      </c>
      <c r="AC131" s="136">
        <v>43</v>
      </c>
      <c r="AD131" s="136">
        <v>213</v>
      </c>
      <c r="AE131" s="136">
        <v>20</v>
      </c>
      <c r="AF131" s="136">
        <v>0</v>
      </c>
      <c r="AG131" s="136">
        <v>0</v>
      </c>
      <c r="AH131" s="136">
        <v>283</v>
      </c>
      <c r="AI131" s="136">
        <v>188</v>
      </c>
      <c r="AJ131" s="136">
        <v>21</v>
      </c>
      <c r="AK131" s="493">
        <v>66</v>
      </c>
      <c r="AL131" s="1115"/>
      <c r="AM131" s="154" t="s">
        <v>363</v>
      </c>
      <c r="AN131" s="173">
        <v>0</v>
      </c>
      <c r="AO131" s="136">
        <v>0</v>
      </c>
      <c r="AP131" s="136">
        <v>40</v>
      </c>
      <c r="AQ131" s="136">
        <v>0</v>
      </c>
      <c r="AR131" s="136">
        <v>0</v>
      </c>
      <c r="AS131" s="136">
        <v>0</v>
      </c>
      <c r="AT131" s="136">
        <v>0</v>
      </c>
      <c r="AU131" s="136">
        <v>260</v>
      </c>
      <c r="AV131" s="136">
        <v>0</v>
      </c>
      <c r="AW131" s="493">
        <v>87</v>
      </c>
      <c r="AX131" s="1115"/>
      <c r="AY131" s="154" t="s">
        <v>363</v>
      </c>
      <c r="AZ131" s="136">
        <v>0</v>
      </c>
      <c r="BA131" s="136">
        <v>20</v>
      </c>
      <c r="BB131" s="136">
        <v>127</v>
      </c>
      <c r="BC131" s="136">
        <v>0</v>
      </c>
      <c r="BD131" s="136">
        <v>0</v>
      </c>
      <c r="BE131" s="136">
        <v>47</v>
      </c>
      <c r="BF131" s="156">
        <v>322</v>
      </c>
      <c r="BG131" s="467">
        <v>4166</v>
      </c>
      <c r="BH131" s="300"/>
    </row>
    <row r="132" spans="1:60" x14ac:dyDescent="0.2">
      <c r="A132" s="1"/>
      <c r="B132" s="1124"/>
      <c r="C132" s="143" t="s">
        <v>364</v>
      </c>
      <c r="D132" s="175">
        <v>932</v>
      </c>
      <c r="E132" s="126">
        <v>465</v>
      </c>
      <c r="F132" s="126">
        <v>296</v>
      </c>
      <c r="G132" s="126">
        <v>502</v>
      </c>
      <c r="H132" s="126">
        <v>155</v>
      </c>
      <c r="I132" s="126">
        <v>105</v>
      </c>
      <c r="J132" s="126">
        <v>4007</v>
      </c>
      <c r="K132" s="126">
        <v>4988</v>
      </c>
      <c r="L132" s="126">
        <v>1925</v>
      </c>
      <c r="M132" s="494">
        <v>2190</v>
      </c>
      <c r="N132" s="1124"/>
      <c r="O132" s="143" t="s">
        <v>364</v>
      </c>
      <c r="P132" s="175">
        <v>3052</v>
      </c>
      <c r="Q132" s="126">
        <v>4162</v>
      </c>
      <c r="R132" s="126">
        <v>2476</v>
      </c>
      <c r="S132" s="126">
        <v>3763</v>
      </c>
      <c r="T132" s="126">
        <v>1434</v>
      </c>
      <c r="U132" s="126">
        <v>1415</v>
      </c>
      <c r="V132" s="126">
        <v>21</v>
      </c>
      <c r="W132" s="126">
        <v>3</v>
      </c>
      <c r="X132" s="126">
        <v>0</v>
      </c>
      <c r="Y132" s="494">
        <v>1</v>
      </c>
      <c r="Z132" s="1124"/>
      <c r="AA132" s="143" t="s">
        <v>364</v>
      </c>
      <c r="AB132" s="175">
        <v>3602</v>
      </c>
      <c r="AC132" s="126">
        <v>4923</v>
      </c>
      <c r="AD132" s="126">
        <v>15473</v>
      </c>
      <c r="AE132" s="126">
        <v>4481</v>
      </c>
      <c r="AF132" s="126">
        <v>940</v>
      </c>
      <c r="AG132" s="126">
        <v>3</v>
      </c>
      <c r="AH132" s="126">
        <v>3961</v>
      </c>
      <c r="AI132" s="126">
        <v>3701</v>
      </c>
      <c r="AJ132" s="126">
        <v>20</v>
      </c>
      <c r="AK132" s="494">
        <v>621</v>
      </c>
      <c r="AL132" s="1124"/>
      <c r="AM132" s="143" t="s">
        <v>364</v>
      </c>
      <c r="AN132" s="175">
        <v>1793</v>
      </c>
      <c r="AO132" s="126">
        <v>333</v>
      </c>
      <c r="AP132" s="126">
        <v>5108</v>
      </c>
      <c r="AQ132" s="126">
        <v>1465</v>
      </c>
      <c r="AR132" s="126">
        <v>2675</v>
      </c>
      <c r="AS132" s="126">
        <v>3138</v>
      </c>
      <c r="AT132" s="126">
        <v>454</v>
      </c>
      <c r="AU132" s="126">
        <v>5696</v>
      </c>
      <c r="AV132" s="126">
        <v>20</v>
      </c>
      <c r="AW132" s="494">
        <v>10192</v>
      </c>
      <c r="AX132" s="1124"/>
      <c r="AY132" s="143" t="s">
        <v>364</v>
      </c>
      <c r="AZ132" s="126">
        <v>989</v>
      </c>
      <c r="BA132" s="126">
        <v>1600</v>
      </c>
      <c r="BB132" s="126">
        <v>90</v>
      </c>
      <c r="BC132" s="126">
        <v>952</v>
      </c>
      <c r="BD132" s="126">
        <v>249</v>
      </c>
      <c r="BE132" s="126">
        <v>173</v>
      </c>
      <c r="BF132" s="159">
        <v>0</v>
      </c>
      <c r="BG132" s="495">
        <v>104544</v>
      </c>
      <c r="BH132" s="300"/>
    </row>
    <row r="133" spans="1:60" ht="13.5" customHeight="1" x14ac:dyDescent="0.2">
      <c r="A133" s="1"/>
      <c r="B133" s="1133" t="s">
        <v>365</v>
      </c>
      <c r="C133" s="161" t="s">
        <v>365</v>
      </c>
      <c r="D133" s="177">
        <v>17741</v>
      </c>
      <c r="E133" s="118">
        <v>1805</v>
      </c>
      <c r="F133" s="118">
        <v>9630</v>
      </c>
      <c r="G133" s="118">
        <v>19367</v>
      </c>
      <c r="H133" s="118">
        <v>4184</v>
      </c>
      <c r="I133" s="118">
        <v>9819</v>
      </c>
      <c r="J133" s="118">
        <v>25743</v>
      </c>
      <c r="K133" s="118">
        <v>106023</v>
      </c>
      <c r="L133" s="118">
        <v>75444</v>
      </c>
      <c r="M133" s="550">
        <v>87670</v>
      </c>
      <c r="N133" s="1133" t="s">
        <v>365</v>
      </c>
      <c r="O133" s="161" t="s">
        <v>365</v>
      </c>
      <c r="P133" s="177">
        <v>196165</v>
      </c>
      <c r="Q133" s="118">
        <v>248060</v>
      </c>
      <c r="R133" s="118">
        <v>146194</v>
      </c>
      <c r="S133" s="118">
        <v>226545</v>
      </c>
      <c r="T133" s="118">
        <v>39491</v>
      </c>
      <c r="U133" s="118">
        <v>12872</v>
      </c>
      <c r="V133" s="118">
        <v>14748</v>
      </c>
      <c r="W133" s="118">
        <v>6789</v>
      </c>
      <c r="X133" s="118">
        <v>7895</v>
      </c>
      <c r="Y133" s="550">
        <v>26362</v>
      </c>
      <c r="Z133" s="1133" t="s">
        <v>365</v>
      </c>
      <c r="AA133" s="161" t="s">
        <v>365</v>
      </c>
      <c r="AB133" s="177">
        <v>30538</v>
      </c>
      <c r="AC133" s="118">
        <v>133627</v>
      </c>
      <c r="AD133" s="118">
        <v>383209</v>
      </c>
      <c r="AE133" s="118">
        <v>92493</v>
      </c>
      <c r="AF133" s="118">
        <v>88864</v>
      </c>
      <c r="AG133" s="118">
        <v>27183</v>
      </c>
      <c r="AH133" s="118">
        <v>286555</v>
      </c>
      <c r="AI133" s="118">
        <v>189639</v>
      </c>
      <c r="AJ133" s="118">
        <v>24660</v>
      </c>
      <c r="AK133" s="550">
        <v>4051</v>
      </c>
      <c r="AL133" s="1133" t="s">
        <v>365</v>
      </c>
      <c r="AM133" s="161" t="s">
        <v>365</v>
      </c>
      <c r="AN133" s="177">
        <v>3895</v>
      </c>
      <c r="AO133" s="118">
        <v>5356</v>
      </c>
      <c r="AP133" s="118">
        <v>33239</v>
      </c>
      <c r="AQ133" s="118">
        <v>62049</v>
      </c>
      <c r="AR133" s="118">
        <v>35031</v>
      </c>
      <c r="AS133" s="118">
        <v>2546</v>
      </c>
      <c r="AT133" s="118">
        <v>6486</v>
      </c>
      <c r="AU133" s="118">
        <v>9046</v>
      </c>
      <c r="AV133" s="118">
        <v>2623</v>
      </c>
      <c r="AW133" s="550">
        <v>174107</v>
      </c>
      <c r="AX133" s="1133" t="s">
        <v>365</v>
      </c>
      <c r="AY133" s="161" t="s">
        <v>365</v>
      </c>
      <c r="AZ133" s="118">
        <v>11857</v>
      </c>
      <c r="BA133" s="118">
        <v>4277</v>
      </c>
      <c r="BB133" s="118">
        <v>12322</v>
      </c>
      <c r="BC133" s="118">
        <v>13457</v>
      </c>
      <c r="BD133" s="118">
        <v>6731</v>
      </c>
      <c r="BE133" s="118">
        <v>1774</v>
      </c>
      <c r="BF133" s="163">
        <v>2276</v>
      </c>
      <c r="BG133" s="551">
        <v>2930438</v>
      </c>
      <c r="BH133" s="300"/>
    </row>
    <row r="134" spans="1:60" x14ac:dyDescent="0.2">
      <c r="A134" s="1"/>
      <c r="B134" s="1115"/>
      <c r="C134" s="152" t="s">
        <v>366</v>
      </c>
      <c r="D134" s="25">
        <v>2511</v>
      </c>
      <c r="E134" s="9">
        <v>222</v>
      </c>
      <c r="F134" s="9">
        <v>0</v>
      </c>
      <c r="G134" s="9">
        <v>379</v>
      </c>
      <c r="H134" s="9">
        <v>200</v>
      </c>
      <c r="I134" s="9">
        <v>575</v>
      </c>
      <c r="J134" s="9">
        <v>140</v>
      </c>
      <c r="K134" s="9">
        <v>1229</v>
      </c>
      <c r="L134" s="9">
        <v>493</v>
      </c>
      <c r="M134" s="492">
        <v>173</v>
      </c>
      <c r="N134" s="1115"/>
      <c r="O134" s="152" t="s">
        <v>366</v>
      </c>
      <c r="P134" s="25">
        <v>1762</v>
      </c>
      <c r="Q134" s="9">
        <v>2285</v>
      </c>
      <c r="R134" s="9">
        <v>1122</v>
      </c>
      <c r="S134" s="9">
        <v>5524</v>
      </c>
      <c r="T134" s="9">
        <v>973</v>
      </c>
      <c r="U134" s="9">
        <v>1257</v>
      </c>
      <c r="V134" s="9">
        <v>1</v>
      </c>
      <c r="W134" s="9">
        <v>235</v>
      </c>
      <c r="X134" s="9">
        <v>0</v>
      </c>
      <c r="Y134" s="492">
        <v>81</v>
      </c>
      <c r="Z134" s="1115"/>
      <c r="AA134" s="152" t="s">
        <v>366</v>
      </c>
      <c r="AB134" s="25">
        <v>9</v>
      </c>
      <c r="AC134" s="9">
        <v>21</v>
      </c>
      <c r="AD134" s="9">
        <v>10755</v>
      </c>
      <c r="AE134" s="9">
        <v>41</v>
      </c>
      <c r="AF134" s="9">
        <v>6</v>
      </c>
      <c r="AG134" s="9">
        <v>80</v>
      </c>
      <c r="AH134" s="9">
        <v>1150</v>
      </c>
      <c r="AI134" s="9">
        <v>5006</v>
      </c>
      <c r="AJ134" s="9">
        <v>6</v>
      </c>
      <c r="AK134" s="492">
        <v>359</v>
      </c>
      <c r="AL134" s="1115"/>
      <c r="AM134" s="152" t="s">
        <v>366</v>
      </c>
      <c r="AN134" s="25">
        <v>0</v>
      </c>
      <c r="AO134" s="9">
        <v>751</v>
      </c>
      <c r="AP134" s="9">
        <v>974</v>
      </c>
      <c r="AQ134" s="9">
        <v>3936</v>
      </c>
      <c r="AR134" s="9">
        <v>2867</v>
      </c>
      <c r="AS134" s="9">
        <v>0</v>
      </c>
      <c r="AT134" s="9">
        <v>0</v>
      </c>
      <c r="AU134" s="9">
        <v>297</v>
      </c>
      <c r="AV134" s="9">
        <v>1914</v>
      </c>
      <c r="AW134" s="492">
        <v>5128</v>
      </c>
      <c r="AX134" s="1115"/>
      <c r="AY134" s="152" t="s">
        <v>366</v>
      </c>
      <c r="AZ134" s="9">
        <v>0</v>
      </c>
      <c r="BA134" s="9">
        <v>0</v>
      </c>
      <c r="BB134" s="9">
        <v>7</v>
      </c>
      <c r="BC134" s="9">
        <v>181</v>
      </c>
      <c r="BD134" s="9">
        <v>0</v>
      </c>
      <c r="BE134" s="9">
        <v>0</v>
      </c>
      <c r="BF134" s="13">
        <v>0</v>
      </c>
      <c r="BG134" s="299">
        <v>52650</v>
      </c>
      <c r="BH134" s="300"/>
    </row>
    <row r="135" spans="1:60" x14ac:dyDescent="0.2">
      <c r="A135" s="1"/>
      <c r="B135" s="1115"/>
      <c r="C135" s="154" t="s">
        <v>367</v>
      </c>
      <c r="D135" s="173">
        <v>591</v>
      </c>
      <c r="E135" s="136">
        <v>176</v>
      </c>
      <c r="F135" s="136">
        <v>69</v>
      </c>
      <c r="G135" s="136">
        <v>384</v>
      </c>
      <c r="H135" s="136">
        <v>62</v>
      </c>
      <c r="I135" s="136">
        <v>28</v>
      </c>
      <c r="J135" s="136">
        <v>1996</v>
      </c>
      <c r="K135" s="136">
        <v>2128</v>
      </c>
      <c r="L135" s="136">
        <v>1983</v>
      </c>
      <c r="M135" s="493">
        <v>319</v>
      </c>
      <c r="N135" s="1115"/>
      <c r="O135" s="154" t="s">
        <v>367</v>
      </c>
      <c r="P135" s="173">
        <v>4810</v>
      </c>
      <c r="Q135" s="136">
        <v>2815</v>
      </c>
      <c r="R135" s="136">
        <v>2511</v>
      </c>
      <c r="S135" s="136">
        <v>2439</v>
      </c>
      <c r="T135" s="136">
        <v>467</v>
      </c>
      <c r="U135" s="136">
        <v>207</v>
      </c>
      <c r="V135" s="136">
        <v>1327</v>
      </c>
      <c r="W135" s="136">
        <v>106</v>
      </c>
      <c r="X135" s="136">
        <v>0</v>
      </c>
      <c r="Y135" s="493">
        <v>1156</v>
      </c>
      <c r="Z135" s="1115"/>
      <c r="AA135" s="154" t="s">
        <v>367</v>
      </c>
      <c r="AB135" s="173">
        <v>799</v>
      </c>
      <c r="AC135" s="136">
        <v>1895</v>
      </c>
      <c r="AD135" s="136">
        <v>6263</v>
      </c>
      <c r="AE135" s="136">
        <v>1007</v>
      </c>
      <c r="AF135" s="136">
        <v>398</v>
      </c>
      <c r="AG135" s="136">
        <v>502</v>
      </c>
      <c r="AH135" s="136">
        <v>8581</v>
      </c>
      <c r="AI135" s="136">
        <v>3783</v>
      </c>
      <c r="AJ135" s="136">
        <v>216</v>
      </c>
      <c r="AK135" s="493">
        <v>225</v>
      </c>
      <c r="AL135" s="1115"/>
      <c r="AM135" s="154" t="s">
        <v>367</v>
      </c>
      <c r="AN135" s="173">
        <v>14</v>
      </c>
      <c r="AO135" s="136">
        <v>97</v>
      </c>
      <c r="AP135" s="136">
        <v>382</v>
      </c>
      <c r="AQ135" s="136">
        <v>949</v>
      </c>
      <c r="AR135" s="136">
        <v>2276</v>
      </c>
      <c r="AS135" s="136">
        <v>36</v>
      </c>
      <c r="AT135" s="136">
        <v>47</v>
      </c>
      <c r="AU135" s="136">
        <v>252</v>
      </c>
      <c r="AV135" s="136">
        <v>4</v>
      </c>
      <c r="AW135" s="493">
        <v>2937</v>
      </c>
      <c r="AX135" s="1115"/>
      <c r="AY135" s="154" t="s">
        <v>367</v>
      </c>
      <c r="AZ135" s="136">
        <v>921</v>
      </c>
      <c r="BA135" s="136">
        <v>374</v>
      </c>
      <c r="BB135" s="136">
        <v>318</v>
      </c>
      <c r="BC135" s="136">
        <v>127</v>
      </c>
      <c r="BD135" s="136">
        <v>950</v>
      </c>
      <c r="BE135" s="136">
        <v>180</v>
      </c>
      <c r="BF135" s="156">
        <v>477</v>
      </c>
      <c r="BG135" s="467">
        <v>57584</v>
      </c>
      <c r="BH135" s="300"/>
    </row>
    <row r="136" spans="1:60" ht="13.5" customHeight="1" x14ac:dyDescent="0.2">
      <c r="A136" s="1"/>
      <c r="B136" s="1115"/>
      <c r="C136" s="154" t="s">
        <v>368</v>
      </c>
      <c r="D136" s="173">
        <v>2588</v>
      </c>
      <c r="E136" s="136">
        <v>24</v>
      </c>
      <c r="F136" s="136">
        <v>4316</v>
      </c>
      <c r="G136" s="136">
        <v>382</v>
      </c>
      <c r="H136" s="136">
        <v>1819</v>
      </c>
      <c r="I136" s="136">
        <v>283</v>
      </c>
      <c r="J136" s="136">
        <v>3589</v>
      </c>
      <c r="K136" s="136">
        <v>1372</v>
      </c>
      <c r="L136" s="136">
        <v>2906</v>
      </c>
      <c r="M136" s="493">
        <v>7547</v>
      </c>
      <c r="N136" s="1115"/>
      <c r="O136" s="154" t="s">
        <v>368</v>
      </c>
      <c r="P136" s="173">
        <v>16182</v>
      </c>
      <c r="Q136" s="136">
        <v>2428</v>
      </c>
      <c r="R136" s="136">
        <v>3321</v>
      </c>
      <c r="S136" s="136">
        <v>29123</v>
      </c>
      <c r="T136" s="136">
        <v>1825</v>
      </c>
      <c r="U136" s="136">
        <v>4475</v>
      </c>
      <c r="V136" s="136">
        <v>442</v>
      </c>
      <c r="W136" s="136">
        <v>1499</v>
      </c>
      <c r="X136" s="136">
        <v>158</v>
      </c>
      <c r="Y136" s="493">
        <v>811</v>
      </c>
      <c r="Z136" s="1115"/>
      <c r="AA136" s="154" t="s">
        <v>368</v>
      </c>
      <c r="AB136" s="173">
        <v>3733</v>
      </c>
      <c r="AC136" s="136">
        <v>18746</v>
      </c>
      <c r="AD136" s="136">
        <v>122909</v>
      </c>
      <c r="AE136" s="136">
        <v>13371</v>
      </c>
      <c r="AF136" s="136">
        <v>4331</v>
      </c>
      <c r="AG136" s="136">
        <v>545</v>
      </c>
      <c r="AH136" s="136">
        <v>9344</v>
      </c>
      <c r="AI136" s="136">
        <v>9498</v>
      </c>
      <c r="AJ136" s="136">
        <v>200</v>
      </c>
      <c r="AK136" s="493">
        <v>100</v>
      </c>
      <c r="AL136" s="1115"/>
      <c r="AM136" s="154" t="s">
        <v>368</v>
      </c>
      <c r="AN136" s="173">
        <v>519</v>
      </c>
      <c r="AO136" s="136">
        <v>206</v>
      </c>
      <c r="AP136" s="136">
        <v>1129</v>
      </c>
      <c r="AQ136" s="136">
        <v>7677</v>
      </c>
      <c r="AR136" s="136">
        <v>3079</v>
      </c>
      <c r="AS136" s="136">
        <v>504</v>
      </c>
      <c r="AT136" s="136">
        <v>167</v>
      </c>
      <c r="AU136" s="136">
        <v>1268</v>
      </c>
      <c r="AV136" s="136">
        <v>85</v>
      </c>
      <c r="AW136" s="493">
        <v>23910</v>
      </c>
      <c r="AX136" s="1115"/>
      <c r="AY136" s="154" t="s">
        <v>368</v>
      </c>
      <c r="AZ136" s="136">
        <v>349</v>
      </c>
      <c r="BA136" s="136">
        <v>400</v>
      </c>
      <c r="BB136" s="136">
        <v>3424</v>
      </c>
      <c r="BC136" s="136">
        <v>401</v>
      </c>
      <c r="BD136" s="136">
        <v>993</v>
      </c>
      <c r="BE136" s="136">
        <v>7</v>
      </c>
      <c r="BF136" s="156">
        <v>250</v>
      </c>
      <c r="BG136" s="467">
        <v>312235</v>
      </c>
      <c r="BH136" s="300"/>
    </row>
    <row r="137" spans="1:60" x14ac:dyDescent="0.2">
      <c r="A137" s="1"/>
      <c r="B137" s="1115"/>
      <c r="C137" s="154" t="s">
        <v>369</v>
      </c>
      <c r="D137" s="173">
        <v>3173</v>
      </c>
      <c r="E137" s="136">
        <v>222</v>
      </c>
      <c r="F137" s="136">
        <v>679</v>
      </c>
      <c r="G137" s="136">
        <v>3940</v>
      </c>
      <c r="H137" s="136">
        <v>94</v>
      </c>
      <c r="I137" s="136">
        <v>464</v>
      </c>
      <c r="J137" s="136">
        <v>3503</v>
      </c>
      <c r="K137" s="136">
        <v>31656</v>
      </c>
      <c r="L137" s="136">
        <v>9409</v>
      </c>
      <c r="M137" s="493">
        <v>14875</v>
      </c>
      <c r="N137" s="1115"/>
      <c r="O137" s="154" t="s">
        <v>369</v>
      </c>
      <c r="P137" s="173">
        <v>20922</v>
      </c>
      <c r="Q137" s="136">
        <v>26600</v>
      </c>
      <c r="R137" s="136">
        <v>22489</v>
      </c>
      <c r="S137" s="136">
        <v>32473</v>
      </c>
      <c r="T137" s="136">
        <v>10469</v>
      </c>
      <c r="U137" s="136">
        <v>2969</v>
      </c>
      <c r="V137" s="136">
        <v>1980</v>
      </c>
      <c r="W137" s="136">
        <v>903</v>
      </c>
      <c r="X137" s="136">
        <v>522</v>
      </c>
      <c r="Y137" s="493">
        <v>1242</v>
      </c>
      <c r="Z137" s="1115"/>
      <c r="AA137" s="154" t="s">
        <v>369</v>
      </c>
      <c r="AB137" s="173">
        <v>5088</v>
      </c>
      <c r="AC137" s="136">
        <v>13566</v>
      </c>
      <c r="AD137" s="136">
        <v>61411</v>
      </c>
      <c r="AE137" s="136">
        <v>18390</v>
      </c>
      <c r="AF137" s="136">
        <v>12626</v>
      </c>
      <c r="AG137" s="136">
        <v>3620</v>
      </c>
      <c r="AH137" s="136">
        <v>42330</v>
      </c>
      <c r="AI137" s="136">
        <v>19569</v>
      </c>
      <c r="AJ137" s="136">
        <v>1822</v>
      </c>
      <c r="AK137" s="493">
        <v>1510</v>
      </c>
      <c r="AL137" s="1115"/>
      <c r="AM137" s="154" t="s">
        <v>369</v>
      </c>
      <c r="AN137" s="173">
        <v>376</v>
      </c>
      <c r="AO137" s="136">
        <v>1418</v>
      </c>
      <c r="AP137" s="136">
        <v>5873</v>
      </c>
      <c r="AQ137" s="136">
        <v>12986</v>
      </c>
      <c r="AR137" s="136">
        <v>5088</v>
      </c>
      <c r="AS137" s="136">
        <v>332</v>
      </c>
      <c r="AT137" s="136">
        <v>1430</v>
      </c>
      <c r="AU137" s="136">
        <v>2619</v>
      </c>
      <c r="AV137" s="136">
        <v>278</v>
      </c>
      <c r="AW137" s="493">
        <v>24417</v>
      </c>
      <c r="AX137" s="1115"/>
      <c r="AY137" s="154" t="s">
        <v>369</v>
      </c>
      <c r="AZ137" s="136">
        <v>2188</v>
      </c>
      <c r="BA137" s="136">
        <v>1524</v>
      </c>
      <c r="BB137" s="136">
        <v>3824</v>
      </c>
      <c r="BC137" s="136">
        <v>2729</v>
      </c>
      <c r="BD137" s="136">
        <v>1031</v>
      </c>
      <c r="BE137" s="136">
        <v>454</v>
      </c>
      <c r="BF137" s="156">
        <v>196</v>
      </c>
      <c r="BG137" s="467">
        <v>435279</v>
      </c>
      <c r="BH137" s="300"/>
    </row>
    <row r="138" spans="1:60" x14ac:dyDescent="0.2">
      <c r="A138" s="1"/>
      <c r="B138" s="1115"/>
      <c r="C138" s="154" t="s">
        <v>370</v>
      </c>
      <c r="D138" s="173">
        <v>0</v>
      </c>
      <c r="E138" s="136">
        <v>0</v>
      </c>
      <c r="F138" s="136">
        <v>0</v>
      </c>
      <c r="G138" s="136">
        <v>0</v>
      </c>
      <c r="H138" s="136">
        <v>0</v>
      </c>
      <c r="I138" s="136">
        <v>0</v>
      </c>
      <c r="J138" s="136">
        <v>0</v>
      </c>
      <c r="K138" s="136">
        <v>2</v>
      </c>
      <c r="L138" s="136">
        <v>0</v>
      </c>
      <c r="M138" s="493">
        <v>0</v>
      </c>
      <c r="N138" s="1115"/>
      <c r="O138" s="154" t="s">
        <v>370</v>
      </c>
      <c r="P138" s="173">
        <v>34</v>
      </c>
      <c r="Q138" s="136">
        <v>14</v>
      </c>
      <c r="R138" s="136">
        <v>0</v>
      </c>
      <c r="S138" s="136">
        <v>0</v>
      </c>
      <c r="T138" s="136">
        <v>0</v>
      </c>
      <c r="U138" s="136">
        <v>0</v>
      </c>
      <c r="V138" s="136">
        <v>0</v>
      </c>
      <c r="W138" s="136">
        <v>0</v>
      </c>
      <c r="X138" s="136">
        <v>0</v>
      </c>
      <c r="Y138" s="493">
        <v>0</v>
      </c>
      <c r="Z138" s="1115"/>
      <c r="AA138" s="154" t="s">
        <v>370</v>
      </c>
      <c r="AB138" s="173">
        <v>0</v>
      </c>
      <c r="AC138" s="136">
        <v>122</v>
      </c>
      <c r="AD138" s="136">
        <v>155</v>
      </c>
      <c r="AE138" s="136">
        <v>1</v>
      </c>
      <c r="AF138" s="136">
        <v>0</v>
      </c>
      <c r="AG138" s="136">
        <v>0</v>
      </c>
      <c r="AH138" s="136">
        <v>31</v>
      </c>
      <c r="AI138" s="136">
        <v>151</v>
      </c>
      <c r="AJ138" s="136">
        <v>0</v>
      </c>
      <c r="AK138" s="493">
        <v>0</v>
      </c>
      <c r="AL138" s="1115"/>
      <c r="AM138" s="154" t="s">
        <v>370</v>
      </c>
      <c r="AN138" s="173">
        <v>0</v>
      </c>
      <c r="AO138" s="136">
        <v>0</v>
      </c>
      <c r="AP138" s="136">
        <v>12</v>
      </c>
      <c r="AQ138" s="136">
        <v>1</v>
      </c>
      <c r="AR138" s="136">
        <v>9</v>
      </c>
      <c r="AS138" s="136">
        <v>0</v>
      </c>
      <c r="AT138" s="136">
        <v>0</v>
      </c>
      <c r="AU138" s="136">
        <v>0</v>
      </c>
      <c r="AV138" s="136">
        <v>0</v>
      </c>
      <c r="AW138" s="493">
        <v>0</v>
      </c>
      <c r="AX138" s="1115"/>
      <c r="AY138" s="154" t="s">
        <v>370</v>
      </c>
      <c r="AZ138" s="136">
        <v>0</v>
      </c>
      <c r="BA138" s="136">
        <v>0</v>
      </c>
      <c r="BB138" s="136">
        <v>0</v>
      </c>
      <c r="BC138" s="136">
        <v>0</v>
      </c>
      <c r="BD138" s="136">
        <v>0</v>
      </c>
      <c r="BE138" s="136">
        <v>0</v>
      </c>
      <c r="BF138" s="156">
        <v>0</v>
      </c>
      <c r="BG138" s="467">
        <v>532</v>
      </c>
      <c r="BH138" s="300"/>
    </row>
    <row r="139" spans="1:60" x14ac:dyDescent="0.2">
      <c r="A139" s="1"/>
      <c r="B139" s="1115"/>
      <c r="C139" s="154" t="s">
        <v>371</v>
      </c>
      <c r="D139" s="173">
        <v>56</v>
      </c>
      <c r="E139" s="136">
        <v>0</v>
      </c>
      <c r="F139" s="136">
        <v>0</v>
      </c>
      <c r="G139" s="136">
        <v>200</v>
      </c>
      <c r="H139" s="136">
        <v>25</v>
      </c>
      <c r="I139" s="136">
        <v>0</v>
      </c>
      <c r="J139" s="136">
        <v>0</v>
      </c>
      <c r="K139" s="136">
        <v>66</v>
      </c>
      <c r="L139" s="136">
        <v>189</v>
      </c>
      <c r="M139" s="493">
        <v>62</v>
      </c>
      <c r="N139" s="1115"/>
      <c r="O139" s="154" t="s">
        <v>371</v>
      </c>
      <c r="P139" s="173">
        <v>299</v>
      </c>
      <c r="Q139" s="136">
        <v>664</v>
      </c>
      <c r="R139" s="136">
        <v>517</v>
      </c>
      <c r="S139" s="136">
        <v>1590</v>
      </c>
      <c r="T139" s="136">
        <v>0</v>
      </c>
      <c r="U139" s="136">
        <v>0</v>
      </c>
      <c r="V139" s="136">
        <v>14</v>
      </c>
      <c r="W139" s="136">
        <v>0</v>
      </c>
      <c r="X139" s="136">
        <v>0</v>
      </c>
      <c r="Y139" s="493">
        <v>0</v>
      </c>
      <c r="Z139" s="1115"/>
      <c r="AA139" s="154" t="s">
        <v>371</v>
      </c>
      <c r="AB139" s="173">
        <v>2103</v>
      </c>
      <c r="AC139" s="136">
        <v>230</v>
      </c>
      <c r="AD139" s="136">
        <v>4579</v>
      </c>
      <c r="AE139" s="136">
        <v>102</v>
      </c>
      <c r="AF139" s="136">
        <v>72</v>
      </c>
      <c r="AG139" s="136">
        <v>0</v>
      </c>
      <c r="AH139" s="136">
        <v>118</v>
      </c>
      <c r="AI139" s="136">
        <v>1388</v>
      </c>
      <c r="AJ139" s="136">
        <v>0</v>
      </c>
      <c r="AK139" s="493">
        <v>0</v>
      </c>
      <c r="AL139" s="1115"/>
      <c r="AM139" s="154" t="s">
        <v>371</v>
      </c>
      <c r="AN139" s="173">
        <v>0</v>
      </c>
      <c r="AO139" s="136">
        <v>0</v>
      </c>
      <c r="AP139" s="136">
        <v>0</v>
      </c>
      <c r="AQ139" s="136">
        <v>9</v>
      </c>
      <c r="AR139" s="136">
        <v>52</v>
      </c>
      <c r="AS139" s="136">
        <v>0</v>
      </c>
      <c r="AT139" s="136">
        <v>20</v>
      </c>
      <c r="AU139" s="136">
        <v>2</v>
      </c>
      <c r="AV139" s="136">
        <v>0</v>
      </c>
      <c r="AW139" s="493">
        <v>33</v>
      </c>
      <c r="AX139" s="1115"/>
      <c r="AY139" s="154" t="s">
        <v>371</v>
      </c>
      <c r="AZ139" s="136">
        <v>0</v>
      </c>
      <c r="BA139" s="136">
        <v>0</v>
      </c>
      <c r="BB139" s="136">
        <v>0</v>
      </c>
      <c r="BC139" s="136">
        <v>0</v>
      </c>
      <c r="BD139" s="136">
        <v>0</v>
      </c>
      <c r="BE139" s="136">
        <v>0</v>
      </c>
      <c r="BF139" s="156">
        <v>0</v>
      </c>
      <c r="BG139" s="467">
        <v>12390</v>
      </c>
      <c r="BH139" s="300"/>
    </row>
    <row r="140" spans="1:60" x14ac:dyDescent="0.2">
      <c r="A140" s="1"/>
      <c r="B140" s="1115"/>
      <c r="C140" s="154" t="s">
        <v>372</v>
      </c>
      <c r="D140" s="173">
        <v>236</v>
      </c>
      <c r="E140" s="136">
        <v>0</v>
      </c>
      <c r="F140" s="136">
        <v>14</v>
      </c>
      <c r="G140" s="136">
        <v>25</v>
      </c>
      <c r="H140" s="136">
        <v>0</v>
      </c>
      <c r="I140" s="136">
        <v>64</v>
      </c>
      <c r="J140" s="136">
        <v>290</v>
      </c>
      <c r="K140" s="136">
        <v>1160</v>
      </c>
      <c r="L140" s="136">
        <v>437</v>
      </c>
      <c r="M140" s="493">
        <v>1056</v>
      </c>
      <c r="N140" s="1115"/>
      <c r="O140" s="154" t="s">
        <v>372</v>
      </c>
      <c r="P140" s="173">
        <v>1141</v>
      </c>
      <c r="Q140" s="136">
        <v>913</v>
      </c>
      <c r="R140" s="136">
        <v>847</v>
      </c>
      <c r="S140" s="136">
        <v>294</v>
      </c>
      <c r="T140" s="136">
        <v>1177</v>
      </c>
      <c r="U140" s="136">
        <v>0</v>
      </c>
      <c r="V140" s="136">
        <v>5</v>
      </c>
      <c r="W140" s="136">
        <v>20</v>
      </c>
      <c r="X140" s="136">
        <v>25</v>
      </c>
      <c r="Y140" s="493">
        <v>3591</v>
      </c>
      <c r="Z140" s="1115"/>
      <c r="AA140" s="154" t="s">
        <v>372</v>
      </c>
      <c r="AB140" s="173">
        <v>1408</v>
      </c>
      <c r="AC140" s="136">
        <v>68</v>
      </c>
      <c r="AD140" s="136">
        <v>1997</v>
      </c>
      <c r="AE140" s="136">
        <v>816</v>
      </c>
      <c r="AF140" s="136">
        <v>386</v>
      </c>
      <c r="AG140" s="136">
        <v>64</v>
      </c>
      <c r="AH140" s="136">
        <v>4699</v>
      </c>
      <c r="AI140" s="136">
        <v>1495</v>
      </c>
      <c r="AJ140" s="136">
        <v>20</v>
      </c>
      <c r="AK140" s="493">
        <v>0</v>
      </c>
      <c r="AL140" s="1115"/>
      <c r="AM140" s="154" t="s">
        <v>372</v>
      </c>
      <c r="AN140" s="173">
        <v>0</v>
      </c>
      <c r="AO140" s="136">
        <v>0</v>
      </c>
      <c r="AP140" s="136">
        <v>393</v>
      </c>
      <c r="AQ140" s="136">
        <v>138</v>
      </c>
      <c r="AR140" s="136">
        <v>108</v>
      </c>
      <c r="AS140" s="136">
        <v>0</v>
      </c>
      <c r="AT140" s="136">
        <v>2097</v>
      </c>
      <c r="AU140" s="136">
        <v>72</v>
      </c>
      <c r="AV140" s="136">
        <v>0</v>
      </c>
      <c r="AW140" s="493">
        <v>1908</v>
      </c>
      <c r="AX140" s="1115"/>
      <c r="AY140" s="154" t="s">
        <v>372</v>
      </c>
      <c r="AZ140" s="136">
        <v>124</v>
      </c>
      <c r="BA140" s="136">
        <v>0</v>
      </c>
      <c r="BB140" s="136">
        <v>0</v>
      </c>
      <c r="BC140" s="136">
        <v>60</v>
      </c>
      <c r="BD140" s="136">
        <v>0</v>
      </c>
      <c r="BE140" s="136">
        <v>34</v>
      </c>
      <c r="BF140" s="156">
        <v>4</v>
      </c>
      <c r="BG140" s="467">
        <v>27186</v>
      </c>
      <c r="BH140" s="300"/>
    </row>
    <row r="141" spans="1:60" x14ac:dyDescent="0.2">
      <c r="A141" s="1"/>
      <c r="B141" s="1115"/>
      <c r="C141" s="154" t="s">
        <v>373</v>
      </c>
      <c r="D141" s="173">
        <v>0</v>
      </c>
      <c r="E141" s="136">
        <v>26</v>
      </c>
      <c r="F141" s="136">
        <v>0</v>
      </c>
      <c r="G141" s="136">
        <v>0</v>
      </c>
      <c r="H141" s="136">
        <v>0</v>
      </c>
      <c r="I141" s="136">
        <v>0</v>
      </c>
      <c r="J141" s="136">
        <v>0</v>
      </c>
      <c r="K141" s="136">
        <v>0</v>
      </c>
      <c r="L141" s="136">
        <v>0</v>
      </c>
      <c r="M141" s="493">
        <v>0</v>
      </c>
      <c r="N141" s="1115"/>
      <c r="O141" s="154" t="s">
        <v>373</v>
      </c>
      <c r="P141" s="173">
        <v>2760</v>
      </c>
      <c r="Q141" s="136">
        <v>196</v>
      </c>
      <c r="R141" s="136">
        <v>1283</v>
      </c>
      <c r="S141" s="136">
        <v>1070</v>
      </c>
      <c r="T141" s="136">
        <v>0</v>
      </c>
      <c r="U141" s="136">
        <v>233</v>
      </c>
      <c r="V141" s="136">
        <v>0</v>
      </c>
      <c r="W141" s="136">
        <v>0</v>
      </c>
      <c r="X141" s="136">
        <v>0</v>
      </c>
      <c r="Y141" s="493">
        <v>0</v>
      </c>
      <c r="Z141" s="1115"/>
      <c r="AA141" s="154" t="s">
        <v>373</v>
      </c>
      <c r="AB141" s="173">
        <v>10</v>
      </c>
      <c r="AC141" s="136">
        <v>4375</v>
      </c>
      <c r="AD141" s="136">
        <v>1077</v>
      </c>
      <c r="AE141" s="136">
        <v>25</v>
      </c>
      <c r="AF141" s="136">
        <v>4</v>
      </c>
      <c r="AG141" s="136">
        <v>5</v>
      </c>
      <c r="AH141" s="136">
        <v>190</v>
      </c>
      <c r="AI141" s="136">
        <v>13095</v>
      </c>
      <c r="AJ141" s="136">
        <v>0</v>
      </c>
      <c r="AK141" s="493">
        <v>0</v>
      </c>
      <c r="AL141" s="1115"/>
      <c r="AM141" s="154" t="s">
        <v>373</v>
      </c>
      <c r="AN141" s="173">
        <v>10</v>
      </c>
      <c r="AO141" s="136">
        <v>0</v>
      </c>
      <c r="AP141" s="136">
        <v>63</v>
      </c>
      <c r="AQ141" s="136">
        <v>24</v>
      </c>
      <c r="AR141" s="136">
        <v>2</v>
      </c>
      <c r="AS141" s="136">
        <v>0</v>
      </c>
      <c r="AT141" s="136">
        <v>0</v>
      </c>
      <c r="AU141" s="136">
        <v>0</v>
      </c>
      <c r="AV141" s="136">
        <v>0</v>
      </c>
      <c r="AW141" s="493">
        <v>118</v>
      </c>
      <c r="AX141" s="1115"/>
      <c r="AY141" s="154" t="s">
        <v>373</v>
      </c>
      <c r="AZ141" s="136">
        <v>0</v>
      </c>
      <c r="BA141" s="136">
        <v>20</v>
      </c>
      <c r="BB141" s="136">
        <v>2</v>
      </c>
      <c r="BC141" s="136">
        <v>0</v>
      </c>
      <c r="BD141" s="136">
        <v>0</v>
      </c>
      <c r="BE141" s="136">
        <v>0</v>
      </c>
      <c r="BF141" s="156">
        <v>50</v>
      </c>
      <c r="BG141" s="467">
        <v>24638</v>
      </c>
      <c r="BH141" s="300"/>
    </row>
    <row r="142" spans="1:60" x14ac:dyDescent="0.2">
      <c r="A142" s="1"/>
      <c r="B142" s="1115"/>
      <c r="C142" s="154" t="s">
        <v>374</v>
      </c>
      <c r="D142" s="173">
        <v>530</v>
      </c>
      <c r="E142" s="136">
        <v>61</v>
      </c>
      <c r="F142" s="136">
        <v>730</v>
      </c>
      <c r="G142" s="136">
        <v>3476</v>
      </c>
      <c r="H142" s="136">
        <v>77</v>
      </c>
      <c r="I142" s="136">
        <v>690</v>
      </c>
      <c r="J142" s="136">
        <v>1754</v>
      </c>
      <c r="K142" s="136">
        <v>6902</v>
      </c>
      <c r="L142" s="136">
        <v>19742</v>
      </c>
      <c r="M142" s="493">
        <v>8784</v>
      </c>
      <c r="N142" s="1115"/>
      <c r="O142" s="154" t="s">
        <v>374</v>
      </c>
      <c r="P142" s="173">
        <v>29392</v>
      </c>
      <c r="Q142" s="136">
        <v>3568</v>
      </c>
      <c r="R142" s="136">
        <v>11357</v>
      </c>
      <c r="S142" s="136">
        <v>39984</v>
      </c>
      <c r="T142" s="136">
        <v>3701</v>
      </c>
      <c r="U142" s="136">
        <v>773</v>
      </c>
      <c r="V142" s="136">
        <v>251</v>
      </c>
      <c r="W142" s="136">
        <v>733</v>
      </c>
      <c r="X142" s="136">
        <v>300</v>
      </c>
      <c r="Y142" s="493">
        <v>1111</v>
      </c>
      <c r="Z142" s="1115"/>
      <c r="AA142" s="154" t="s">
        <v>374</v>
      </c>
      <c r="AB142" s="173">
        <v>3181</v>
      </c>
      <c r="AC142" s="136">
        <v>20360</v>
      </c>
      <c r="AD142" s="136">
        <v>52563</v>
      </c>
      <c r="AE142" s="136">
        <v>10246</v>
      </c>
      <c r="AF142" s="136">
        <v>4532</v>
      </c>
      <c r="AG142" s="136">
        <v>369</v>
      </c>
      <c r="AH142" s="136">
        <v>8459</v>
      </c>
      <c r="AI142" s="136">
        <v>6459</v>
      </c>
      <c r="AJ142" s="136">
        <v>933</v>
      </c>
      <c r="AK142" s="493">
        <v>23</v>
      </c>
      <c r="AL142" s="1115"/>
      <c r="AM142" s="154" t="s">
        <v>374</v>
      </c>
      <c r="AN142" s="173">
        <v>0</v>
      </c>
      <c r="AO142" s="136">
        <v>209</v>
      </c>
      <c r="AP142" s="136">
        <v>5781</v>
      </c>
      <c r="AQ142" s="136">
        <v>12564</v>
      </c>
      <c r="AR142" s="136">
        <v>14153</v>
      </c>
      <c r="AS142" s="136">
        <v>383</v>
      </c>
      <c r="AT142" s="136">
        <v>7</v>
      </c>
      <c r="AU142" s="136">
        <v>933</v>
      </c>
      <c r="AV142" s="136">
        <v>6</v>
      </c>
      <c r="AW142" s="493">
        <v>44626</v>
      </c>
      <c r="AX142" s="1115"/>
      <c r="AY142" s="154" t="s">
        <v>374</v>
      </c>
      <c r="AZ142" s="136">
        <v>743</v>
      </c>
      <c r="BA142" s="136">
        <v>101</v>
      </c>
      <c r="BB142" s="136">
        <v>254</v>
      </c>
      <c r="BC142" s="136">
        <v>2198</v>
      </c>
      <c r="BD142" s="136">
        <v>44</v>
      </c>
      <c r="BE142" s="136">
        <v>41</v>
      </c>
      <c r="BF142" s="156">
        <v>0</v>
      </c>
      <c r="BG142" s="467">
        <v>323084</v>
      </c>
      <c r="BH142" s="300"/>
    </row>
    <row r="143" spans="1:60" x14ac:dyDescent="0.2">
      <c r="A143" s="1"/>
      <c r="B143" s="1115"/>
      <c r="C143" s="154" t="s">
        <v>375</v>
      </c>
      <c r="D143" s="173">
        <v>365</v>
      </c>
      <c r="E143" s="136">
        <v>0</v>
      </c>
      <c r="F143" s="136">
        <v>4</v>
      </c>
      <c r="G143" s="136">
        <v>25</v>
      </c>
      <c r="H143" s="136">
        <v>10</v>
      </c>
      <c r="I143" s="136">
        <v>0</v>
      </c>
      <c r="J143" s="136">
        <v>45</v>
      </c>
      <c r="K143" s="136">
        <v>14051</v>
      </c>
      <c r="L143" s="136">
        <v>1462</v>
      </c>
      <c r="M143" s="493">
        <v>4905</v>
      </c>
      <c r="N143" s="1115"/>
      <c r="O143" s="154" t="s">
        <v>375</v>
      </c>
      <c r="P143" s="173">
        <v>22123</v>
      </c>
      <c r="Q143" s="136">
        <v>4620</v>
      </c>
      <c r="R143" s="136">
        <v>3223</v>
      </c>
      <c r="S143" s="136">
        <v>4497</v>
      </c>
      <c r="T143" s="136">
        <v>1436</v>
      </c>
      <c r="U143" s="136">
        <v>3</v>
      </c>
      <c r="V143" s="136">
        <v>44</v>
      </c>
      <c r="W143" s="136">
        <v>27</v>
      </c>
      <c r="X143" s="136">
        <v>0</v>
      </c>
      <c r="Y143" s="493">
        <v>620</v>
      </c>
      <c r="Z143" s="1115"/>
      <c r="AA143" s="154" t="s">
        <v>375</v>
      </c>
      <c r="AB143" s="173">
        <v>1858</v>
      </c>
      <c r="AC143" s="136">
        <v>5928</v>
      </c>
      <c r="AD143" s="136">
        <v>8757</v>
      </c>
      <c r="AE143" s="136">
        <v>9724</v>
      </c>
      <c r="AF143" s="136">
        <v>2194</v>
      </c>
      <c r="AG143" s="136">
        <v>905</v>
      </c>
      <c r="AH143" s="136">
        <v>21150</v>
      </c>
      <c r="AI143" s="136">
        <v>10312</v>
      </c>
      <c r="AJ143" s="136">
        <v>364</v>
      </c>
      <c r="AK143" s="493">
        <v>1</v>
      </c>
      <c r="AL143" s="1115"/>
      <c r="AM143" s="154" t="s">
        <v>375</v>
      </c>
      <c r="AN143" s="173">
        <v>0</v>
      </c>
      <c r="AO143" s="136">
        <v>0</v>
      </c>
      <c r="AP143" s="136">
        <v>982</v>
      </c>
      <c r="AQ143" s="136">
        <v>2594</v>
      </c>
      <c r="AR143" s="136">
        <v>576</v>
      </c>
      <c r="AS143" s="136">
        <v>0</v>
      </c>
      <c r="AT143" s="136">
        <v>402</v>
      </c>
      <c r="AU143" s="136">
        <v>243</v>
      </c>
      <c r="AV143" s="136">
        <v>0</v>
      </c>
      <c r="AW143" s="493">
        <v>4761</v>
      </c>
      <c r="AX143" s="1115"/>
      <c r="AY143" s="154" t="s">
        <v>375</v>
      </c>
      <c r="AZ143" s="136">
        <v>2457</v>
      </c>
      <c r="BA143" s="136">
        <v>41</v>
      </c>
      <c r="BB143" s="136">
        <v>2815</v>
      </c>
      <c r="BC143" s="136">
        <v>43</v>
      </c>
      <c r="BD143" s="136">
        <v>26</v>
      </c>
      <c r="BE143" s="136">
        <v>10</v>
      </c>
      <c r="BF143" s="156">
        <v>483</v>
      </c>
      <c r="BG143" s="467">
        <v>134086</v>
      </c>
      <c r="BH143" s="300"/>
    </row>
    <row r="144" spans="1:60" x14ac:dyDescent="0.2">
      <c r="A144" s="1"/>
      <c r="B144" s="1115"/>
      <c r="C144" s="154" t="s">
        <v>376</v>
      </c>
      <c r="D144" s="173">
        <v>1759</v>
      </c>
      <c r="E144" s="136">
        <v>637</v>
      </c>
      <c r="F144" s="136">
        <v>815</v>
      </c>
      <c r="G144" s="136">
        <v>4168</v>
      </c>
      <c r="H144" s="136">
        <v>525</v>
      </c>
      <c r="I144" s="136">
        <v>1049</v>
      </c>
      <c r="J144" s="136">
        <v>1700</v>
      </c>
      <c r="K144" s="136">
        <v>17639</v>
      </c>
      <c r="L144" s="136">
        <v>10165</v>
      </c>
      <c r="M144" s="493">
        <v>9836</v>
      </c>
      <c r="N144" s="1115"/>
      <c r="O144" s="154" t="s">
        <v>376</v>
      </c>
      <c r="P144" s="173">
        <v>18044</v>
      </c>
      <c r="Q144" s="136">
        <v>56753</v>
      </c>
      <c r="R144" s="136">
        <v>35043</v>
      </c>
      <c r="S144" s="136">
        <v>42461</v>
      </c>
      <c r="T144" s="136">
        <v>3409</v>
      </c>
      <c r="U144" s="136">
        <v>1573</v>
      </c>
      <c r="V144" s="136">
        <v>8504</v>
      </c>
      <c r="W144" s="136">
        <v>1444</v>
      </c>
      <c r="X144" s="136">
        <v>4773</v>
      </c>
      <c r="Y144" s="493">
        <v>10648</v>
      </c>
      <c r="Z144" s="1115"/>
      <c r="AA144" s="154" t="s">
        <v>376</v>
      </c>
      <c r="AB144" s="173">
        <v>7751</v>
      </c>
      <c r="AC144" s="136">
        <v>30543</v>
      </c>
      <c r="AD144" s="136">
        <v>42276</v>
      </c>
      <c r="AE144" s="136">
        <v>8031</v>
      </c>
      <c r="AF144" s="136">
        <v>17426</v>
      </c>
      <c r="AG144" s="136">
        <v>12919</v>
      </c>
      <c r="AH144" s="136">
        <v>48866</v>
      </c>
      <c r="AI144" s="136">
        <v>28689</v>
      </c>
      <c r="AJ144" s="136">
        <v>4377</v>
      </c>
      <c r="AK144" s="493">
        <v>558</v>
      </c>
      <c r="AL144" s="1115"/>
      <c r="AM144" s="154" t="s">
        <v>376</v>
      </c>
      <c r="AN144" s="173">
        <v>534</v>
      </c>
      <c r="AO144" s="136">
        <v>667</v>
      </c>
      <c r="AP144" s="136">
        <v>6970</v>
      </c>
      <c r="AQ144" s="136">
        <v>12907</v>
      </c>
      <c r="AR144" s="136">
        <v>3107</v>
      </c>
      <c r="AS144" s="136">
        <v>514</v>
      </c>
      <c r="AT144" s="136">
        <v>424</v>
      </c>
      <c r="AU144" s="136">
        <v>1646</v>
      </c>
      <c r="AV144" s="136">
        <v>181</v>
      </c>
      <c r="AW144" s="493">
        <v>13695</v>
      </c>
      <c r="AX144" s="1115"/>
      <c r="AY144" s="154" t="s">
        <v>376</v>
      </c>
      <c r="AZ144" s="136">
        <v>1342</v>
      </c>
      <c r="BA144" s="136">
        <v>899</v>
      </c>
      <c r="BB144" s="136">
        <v>632</v>
      </c>
      <c r="BC144" s="136">
        <v>3151</v>
      </c>
      <c r="BD144" s="136">
        <v>230</v>
      </c>
      <c r="BE144" s="136">
        <v>598</v>
      </c>
      <c r="BF144" s="156">
        <v>99</v>
      </c>
      <c r="BG144" s="467">
        <v>479977</v>
      </c>
      <c r="BH144" s="300"/>
    </row>
    <row r="145" spans="1:60" x14ac:dyDescent="0.2">
      <c r="A145" s="1"/>
      <c r="B145" s="1115"/>
      <c r="C145" s="154" t="s">
        <v>377</v>
      </c>
      <c r="D145" s="173">
        <v>5096</v>
      </c>
      <c r="E145" s="136">
        <v>437</v>
      </c>
      <c r="F145" s="136">
        <v>2802</v>
      </c>
      <c r="G145" s="136">
        <v>6238</v>
      </c>
      <c r="H145" s="136">
        <v>447</v>
      </c>
      <c r="I145" s="136">
        <v>2127</v>
      </c>
      <c r="J145" s="136">
        <v>7260</v>
      </c>
      <c r="K145" s="136">
        <v>22782</v>
      </c>
      <c r="L145" s="136">
        <v>27349</v>
      </c>
      <c r="M145" s="493">
        <v>38694</v>
      </c>
      <c r="N145" s="1115"/>
      <c r="O145" s="154" t="s">
        <v>377</v>
      </c>
      <c r="P145" s="173">
        <v>68049</v>
      </c>
      <c r="Q145" s="136">
        <v>139378</v>
      </c>
      <c r="R145" s="136">
        <v>53652</v>
      </c>
      <c r="S145" s="136">
        <v>55255</v>
      </c>
      <c r="T145" s="136">
        <v>12765</v>
      </c>
      <c r="U145" s="136">
        <v>1069</v>
      </c>
      <c r="V145" s="136">
        <v>1681</v>
      </c>
      <c r="W145" s="136">
        <v>1632</v>
      </c>
      <c r="X145" s="136">
        <v>1486</v>
      </c>
      <c r="Y145" s="493">
        <v>6368</v>
      </c>
      <c r="Z145" s="1115"/>
      <c r="AA145" s="154" t="s">
        <v>377</v>
      </c>
      <c r="AB145" s="173">
        <v>4078</v>
      </c>
      <c r="AC145" s="136">
        <v>33473</v>
      </c>
      <c r="AD145" s="136">
        <v>63946</v>
      </c>
      <c r="AE145" s="136">
        <v>28497</v>
      </c>
      <c r="AF145" s="136">
        <v>44991</v>
      </c>
      <c r="AG145" s="136">
        <v>7589</v>
      </c>
      <c r="AH145" s="136">
        <v>122640</v>
      </c>
      <c r="AI145" s="136">
        <v>83760</v>
      </c>
      <c r="AJ145" s="136">
        <v>16546</v>
      </c>
      <c r="AK145" s="493">
        <v>1123</v>
      </c>
      <c r="AL145" s="1115"/>
      <c r="AM145" s="154" t="s">
        <v>377</v>
      </c>
      <c r="AN145" s="173">
        <v>1586</v>
      </c>
      <c r="AO145" s="136">
        <v>1420</v>
      </c>
      <c r="AP145" s="136">
        <v>8529</v>
      </c>
      <c r="AQ145" s="136">
        <v>7955</v>
      </c>
      <c r="AR145" s="136">
        <v>3408</v>
      </c>
      <c r="AS145" s="136">
        <v>577</v>
      </c>
      <c r="AT145" s="136">
        <v>1837</v>
      </c>
      <c r="AU145" s="136">
        <v>1638</v>
      </c>
      <c r="AV145" s="136">
        <v>71</v>
      </c>
      <c r="AW145" s="493">
        <v>51037</v>
      </c>
      <c r="AX145" s="1115"/>
      <c r="AY145" s="154" t="s">
        <v>377</v>
      </c>
      <c r="AZ145" s="136">
        <v>3637</v>
      </c>
      <c r="BA145" s="136">
        <v>917</v>
      </c>
      <c r="BB145" s="136">
        <v>896</v>
      </c>
      <c r="BC145" s="136">
        <v>3966</v>
      </c>
      <c r="BD145" s="136">
        <v>3299</v>
      </c>
      <c r="BE145" s="136">
        <v>424</v>
      </c>
      <c r="BF145" s="156">
        <v>706</v>
      </c>
      <c r="BG145" s="467">
        <v>953113</v>
      </c>
      <c r="BH145" s="300"/>
    </row>
    <row r="146" spans="1:60" x14ac:dyDescent="0.2">
      <c r="A146" s="1"/>
      <c r="B146" s="1115"/>
      <c r="C146" s="154" t="s">
        <v>378</v>
      </c>
      <c r="D146" s="173">
        <v>836</v>
      </c>
      <c r="E146" s="136">
        <v>0</v>
      </c>
      <c r="F146" s="136">
        <v>125</v>
      </c>
      <c r="G146" s="136">
        <v>77</v>
      </c>
      <c r="H146" s="136">
        <v>925</v>
      </c>
      <c r="I146" s="136">
        <v>151</v>
      </c>
      <c r="J146" s="136">
        <v>1129</v>
      </c>
      <c r="K146" s="136">
        <v>5305</v>
      </c>
      <c r="L146" s="136">
        <v>1305</v>
      </c>
      <c r="M146" s="493">
        <v>806</v>
      </c>
      <c r="N146" s="1115"/>
      <c r="O146" s="154" t="s">
        <v>378</v>
      </c>
      <c r="P146" s="173">
        <v>7827</v>
      </c>
      <c r="Q146" s="136">
        <v>5372</v>
      </c>
      <c r="R146" s="136">
        <v>6369</v>
      </c>
      <c r="S146" s="136">
        <v>9204</v>
      </c>
      <c r="T146" s="136">
        <v>2401</v>
      </c>
      <c r="U146" s="136">
        <v>165</v>
      </c>
      <c r="V146" s="136">
        <v>187</v>
      </c>
      <c r="W146" s="136">
        <v>165</v>
      </c>
      <c r="X146" s="136">
        <v>578</v>
      </c>
      <c r="Y146" s="493">
        <v>430</v>
      </c>
      <c r="Z146" s="1115"/>
      <c r="AA146" s="154" t="s">
        <v>378</v>
      </c>
      <c r="AB146" s="173">
        <v>520</v>
      </c>
      <c r="AC146" s="136">
        <v>3502</v>
      </c>
      <c r="AD146" s="136">
        <v>3044</v>
      </c>
      <c r="AE146" s="136">
        <v>1642</v>
      </c>
      <c r="AF146" s="136">
        <v>871</v>
      </c>
      <c r="AG146" s="136">
        <v>529</v>
      </c>
      <c r="AH146" s="136">
        <v>17692</v>
      </c>
      <c r="AI146" s="136">
        <v>5603</v>
      </c>
      <c r="AJ146" s="136">
        <v>60</v>
      </c>
      <c r="AK146" s="493">
        <v>97</v>
      </c>
      <c r="AL146" s="1115"/>
      <c r="AM146" s="154" t="s">
        <v>378</v>
      </c>
      <c r="AN146" s="173">
        <v>714</v>
      </c>
      <c r="AO146" s="136">
        <v>0</v>
      </c>
      <c r="AP146" s="136">
        <v>2009</v>
      </c>
      <c r="AQ146" s="136">
        <v>229</v>
      </c>
      <c r="AR146" s="136">
        <v>167</v>
      </c>
      <c r="AS146" s="136">
        <v>66</v>
      </c>
      <c r="AT146" s="136">
        <v>0</v>
      </c>
      <c r="AU146" s="136">
        <v>70</v>
      </c>
      <c r="AV146" s="136">
        <v>0</v>
      </c>
      <c r="AW146" s="493">
        <v>1420</v>
      </c>
      <c r="AX146" s="1115"/>
      <c r="AY146" s="154" t="s">
        <v>378</v>
      </c>
      <c r="AZ146" s="136">
        <v>75</v>
      </c>
      <c r="BA146" s="136">
        <v>0</v>
      </c>
      <c r="BB146" s="136">
        <v>91</v>
      </c>
      <c r="BC146" s="136">
        <v>556</v>
      </c>
      <c r="BD146" s="136">
        <v>158</v>
      </c>
      <c r="BE146" s="136">
        <v>22</v>
      </c>
      <c r="BF146" s="156">
        <v>1</v>
      </c>
      <c r="BG146" s="467">
        <v>82495</v>
      </c>
      <c r="BH146" s="300"/>
    </row>
    <row r="147" spans="1:60" x14ac:dyDescent="0.2">
      <c r="A147" s="1"/>
      <c r="B147" s="1115"/>
      <c r="C147" s="154" t="s">
        <v>379</v>
      </c>
      <c r="D147" s="173">
        <v>0</v>
      </c>
      <c r="E147" s="136">
        <v>0</v>
      </c>
      <c r="F147" s="136">
        <v>76</v>
      </c>
      <c r="G147" s="136">
        <v>42</v>
      </c>
      <c r="H147" s="136">
        <v>0</v>
      </c>
      <c r="I147" s="136">
        <v>4388</v>
      </c>
      <c r="J147" s="136">
        <v>4324</v>
      </c>
      <c r="K147" s="136">
        <v>1206</v>
      </c>
      <c r="L147" s="136">
        <v>0</v>
      </c>
      <c r="M147" s="493">
        <v>523</v>
      </c>
      <c r="N147" s="1115"/>
      <c r="O147" s="154" t="s">
        <v>379</v>
      </c>
      <c r="P147" s="173">
        <v>2368</v>
      </c>
      <c r="Q147" s="136">
        <v>2309</v>
      </c>
      <c r="R147" s="136">
        <v>4329</v>
      </c>
      <c r="S147" s="136">
        <v>2222</v>
      </c>
      <c r="T147" s="136">
        <v>866</v>
      </c>
      <c r="U147" s="136">
        <v>23</v>
      </c>
      <c r="V147" s="136">
        <v>312</v>
      </c>
      <c r="W147" s="136">
        <v>0</v>
      </c>
      <c r="X147" s="136">
        <v>32</v>
      </c>
      <c r="Y147" s="493">
        <v>222</v>
      </c>
      <c r="Z147" s="1115"/>
      <c r="AA147" s="154" t="s">
        <v>379</v>
      </c>
      <c r="AB147" s="173">
        <v>0</v>
      </c>
      <c r="AC147" s="136">
        <v>577</v>
      </c>
      <c r="AD147" s="136">
        <v>3346</v>
      </c>
      <c r="AE147" s="136">
        <v>78</v>
      </c>
      <c r="AF147" s="136">
        <v>305</v>
      </c>
      <c r="AG147" s="136">
        <v>5</v>
      </c>
      <c r="AH147" s="136">
        <v>952</v>
      </c>
      <c r="AI147" s="136">
        <v>451</v>
      </c>
      <c r="AJ147" s="136">
        <v>114</v>
      </c>
      <c r="AK147" s="493">
        <v>55</v>
      </c>
      <c r="AL147" s="1115"/>
      <c r="AM147" s="154" t="s">
        <v>379</v>
      </c>
      <c r="AN147" s="173">
        <v>142</v>
      </c>
      <c r="AO147" s="136">
        <v>588</v>
      </c>
      <c r="AP147" s="136">
        <v>29</v>
      </c>
      <c r="AQ147" s="136">
        <v>13</v>
      </c>
      <c r="AR147" s="136">
        <v>139</v>
      </c>
      <c r="AS147" s="136">
        <v>0</v>
      </c>
      <c r="AT147" s="136">
        <v>55</v>
      </c>
      <c r="AU147" s="136">
        <v>0</v>
      </c>
      <c r="AV147" s="136">
        <v>0</v>
      </c>
      <c r="AW147" s="493">
        <v>18</v>
      </c>
      <c r="AX147" s="1115"/>
      <c r="AY147" s="154" t="s">
        <v>379</v>
      </c>
      <c r="AZ147" s="136">
        <v>21</v>
      </c>
      <c r="BA147" s="136">
        <v>0</v>
      </c>
      <c r="BB147" s="136">
        <v>59</v>
      </c>
      <c r="BC147" s="136">
        <v>45</v>
      </c>
      <c r="BD147" s="136">
        <v>0</v>
      </c>
      <c r="BE147" s="136">
        <v>0</v>
      </c>
      <c r="BF147" s="156">
        <v>0</v>
      </c>
      <c r="BG147" s="467">
        <v>30234</v>
      </c>
      <c r="BH147" s="300"/>
    </row>
    <row r="148" spans="1:60" x14ac:dyDescent="0.2">
      <c r="A148" s="1"/>
      <c r="B148" s="1124"/>
      <c r="C148" s="143" t="s">
        <v>380</v>
      </c>
      <c r="D148" s="175">
        <v>0</v>
      </c>
      <c r="E148" s="126">
        <v>0</v>
      </c>
      <c r="F148" s="126">
        <v>0</v>
      </c>
      <c r="G148" s="126">
        <v>31</v>
      </c>
      <c r="H148" s="126">
        <v>0</v>
      </c>
      <c r="I148" s="126">
        <v>0</v>
      </c>
      <c r="J148" s="126">
        <v>13</v>
      </c>
      <c r="K148" s="126">
        <v>525</v>
      </c>
      <c r="L148" s="126">
        <v>4</v>
      </c>
      <c r="M148" s="494">
        <v>90</v>
      </c>
      <c r="N148" s="1124"/>
      <c r="O148" s="143" t="s">
        <v>380</v>
      </c>
      <c r="P148" s="175">
        <v>452</v>
      </c>
      <c r="Q148" s="126">
        <v>145</v>
      </c>
      <c r="R148" s="126">
        <v>131</v>
      </c>
      <c r="S148" s="126">
        <v>409</v>
      </c>
      <c r="T148" s="126">
        <v>2</v>
      </c>
      <c r="U148" s="126">
        <v>125</v>
      </c>
      <c r="V148" s="126">
        <v>0</v>
      </c>
      <c r="W148" s="126">
        <v>25</v>
      </c>
      <c r="X148" s="126">
        <v>21</v>
      </c>
      <c r="Y148" s="494">
        <v>82</v>
      </c>
      <c r="Z148" s="1124"/>
      <c r="AA148" s="143" t="s">
        <v>380</v>
      </c>
      <c r="AB148" s="175">
        <v>0</v>
      </c>
      <c r="AC148" s="126">
        <v>221</v>
      </c>
      <c r="AD148" s="126">
        <v>131</v>
      </c>
      <c r="AE148" s="126">
        <v>522</v>
      </c>
      <c r="AF148" s="126">
        <v>722</v>
      </c>
      <c r="AG148" s="126">
        <v>51</v>
      </c>
      <c r="AH148" s="126">
        <v>353</v>
      </c>
      <c r="AI148" s="126">
        <v>380</v>
      </c>
      <c r="AJ148" s="126">
        <v>2</v>
      </c>
      <c r="AK148" s="494">
        <v>0</v>
      </c>
      <c r="AL148" s="1124"/>
      <c r="AM148" s="143" t="s">
        <v>380</v>
      </c>
      <c r="AN148" s="175">
        <v>0</v>
      </c>
      <c r="AO148" s="126">
        <v>0</v>
      </c>
      <c r="AP148" s="126">
        <v>113</v>
      </c>
      <c r="AQ148" s="126">
        <v>67</v>
      </c>
      <c r="AR148" s="126">
        <v>0</v>
      </c>
      <c r="AS148" s="126">
        <v>134</v>
      </c>
      <c r="AT148" s="126">
        <v>0</v>
      </c>
      <c r="AU148" s="126">
        <v>6</v>
      </c>
      <c r="AV148" s="126">
        <v>84</v>
      </c>
      <c r="AW148" s="494">
        <v>99</v>
      </c>
      <c r="AX148" s="1124"/>
      <c r="AY148" s="143" t="s">
        <v>380</v>
      </c>
      <c r="AZ148" s="126">
        <v>0</v>
      </c>
      <c r="BA148" s="126">
        <v>1</v>
      </c>
      <c r="BB148" s="126">
        <v>0</v>
      </c>
      <c r="BC148" s="126">
        <v>0</v>
      </c>
      <c r="BD148" s="126">
        <v>0</v>
      </c>
      <c r="BE148" s="126">
        <v>4</v>
      </c>
      <c r="BF148" s="159">
        <v>10</v>
      </c>
      <c r="BG148" s="495">
        <v>4955</v>
      </c>
      <c r="BH148" s="300"/>
    </row>
    <row r="149" spans="1:60" ht="13.5" customHeight="1" x14ac:dyDescent="0.2">
      <c r="A149" s="1"/>
      <c r="B149" s="1133" t="s">
        <v>381</v>
      </c>
      <c r="C149" s="161" t="s">
        <v>381</v>
      </c>
      <c r="D149" s="177">
        <v>16207</v>
      </c>
      <c r="E149" s="118">
        <v>5274</v>
      </c>
      <c r="F149" s="118">
        <v>2721</v>
      </c>
      <c r="G149" s="118">
        <v>13148</v>
      </c>
      <c r="H149" s="118">
        <v>3005</v>
      </c>
      <c r="I149" s="118">
        <v>6334</v>
      </c>
      <c r="J149" s="118">
        <v>23372</v>
      </c>
      <c r="K149" s="118">
        <v>50699</v>
      </c>
      <c r="L149" s="118">
        <v>25093</v>
      </c>
      <c r="M149" s="550">
        <v>31573</v>
      </c>
      <c r="N149" s="1133" t="s">
        <v>381</v>
      </c>
      <c r="O149" s="161" t="s">
        <v>381</v>
      </c>
      <c r="P149" s="177">
        <v>71565</v>
      </c>
      <c r="Q149" s="118">
        <v>72268</v>
      </c>
      <c r="R149" s="118">
        <v>74289</v>
      </c>
      <c r="S149" s="118">
        <v>103640</v>
      </c>
      <c r="T149" s="118">
        <v>16656</v>
      </c>
      <c r="U149" s="118">
        <v>10654</v>
      </c>
      <c r="V149" s="118">
        <v>6718</v>
      </c>
      <c r="W149" s="118">
        <v>10223</v>
      </c>
      <c r="X149" s="118">
        <v>4377</v>
      </c>
      <c r="Y149" s="550">
        <v>5089</v>
      </c>
      <c r="Z149" s="1133" t="s">
        <v>381</v>
      </c>
      <c r="AA149" s="161" t="s">
        <v>381</v>
      </c>
      <c r="AB149" s="177">
        <v>26215</v>
      </c>
      <c r="AC149" s="118">
        <v>52358</v>
      </c>
      <c r="AD149" s="118">
        <v>159908</v>
      </c>
      <c r="AE149" s="118">
        <v>39249</v>
      </c>
      <c r="AF149" s="118">
        <v>31356</v>
      </c>
      <c r="AG149" s="118">
        <v>7370</v>
      </c>
      <c r="AH149" s="118">
        <v>122032</v>
      </c>
      <c r="AI149" s="118">
        <v>88694</v>
      </c>
      <c r="AJ149" s="118">
        <v>5783</v>
      </c>
      <c r="AK149" s="550">
        <v>19428</v>
      </c>
      <c r="AL149" s="1133" t="s">
        <v>381</v>
      </c>
      <c r="AM149" s="161" t="s">
        <v>381</v>
      </c>
      <c r="AN149" s="177">
        <v>1327</v>
      </c>
      <c r="AO149" s="118">
        <v>2697</v>
      </c>
      <c r="AP149" s="118">
        <v>21312</v>
      </c>
      <c r="AQ149" s="118">
        <v>19939</v>
      </c>
      <c r="AR149" s="118">
        <v>25990</v>
      </c>
      <c r="AS149" s="118">
        <v>6891</v>
      </c>
      <c r="AT149" s="118">
        <v>7455</v>
      </c>
      <c r="AU149" s="118">
        <v>17398</v>
      </c>
      <c r="AV149" s="118">
        <v>2052</v>
      </c>
      <c r="AW149" s="550">
        <v>52275</v>
      </c>
      <c r="AX149" s="1133" t="s">
        <v>381</v>
      </c>
      <c r="AY149" s="161" t="s">
        <v>381</v>
      </c>
      <c r="AZ149" s="118">
        <v>8589</v>
      </c>
      <c r="BA149" s="118">
        <v>2238</v>
      </c>
      <c r="BB149" s="118">
        <v>6386</v>
      </c>
      <c r="BC149" s="118">
        <v>6141</v>
      </c>
      <c r="BD149" s="118">
        <v>14829</v>
      </c>
      <c r="BE149" s="118">
        <v>4180</v>
      </c>
      <c r="BF149" s="163">
        <v>2217</v>
      </c>
      <c r="BG149" s="551">
        <v>1307214</v>
      </c>
      <c r="BH149" s="300"/>
    </row>
    <row r="150" spans="1:60" x14ac:dyDescent="0.2">
      <c r="A150" s="1"/>
      <c r="B150" s="1115"/>
      <c r="C150" s="152" t="s">
        <v>382</v>
      </c>
      <c r="D150" s="25">
        <v>493</v>
      </c>
      <c r="E150" s="9">
        <v>222</v>
      </c>
      <c r="F150" s="9">
        <v>41</v>
      </c>
      <c r="G150" s="9">
        <v>260</v>
      </c>
      <c r="H150" s="9">
        <v>0</v>
      </c>
      <c r="I150" s="9">
        <v>5</v>
      </c>
      <c r="J150" s="9">
        <v>18</v>
      </c>
      <c r="K150" s="9">
        <v>2709</v>
      </c>
      <c r="L150" s="9">
        <v>432</v>
      </c>
      <c r="M150" s="492">
        <v>711</v>
      </c>
      <c r="N150" s="1115"/>
      <c r="O150" s="152" t="s">
        <v>382</v>
      </c>
      <c r="P150" s="25">
        <v>4137</v>
      </c>
      <c r="Q150" s="9">
        <v>3171</v>
      </c>
      <c r="R150" s="9">
        <v>1993</v>
      </c>
      <c r="S150" s="9">
        <v>2890</v>
      </c>
      <c r="T150" s="9">
        <v>737</v>
      </c>
      <c r="U150" s="9">
        <v>83</v>
      </c>
      <c r="V150" s="9">
        <v>66</v>
      </c>
      <c r="W150" s="9">
        <v>27</v>
      </c>
      <c r="X150" s="9">
        <v>0</v>
      </c>
      <c r="Y150" s="492">
        <v>42</v>
      </c>
      <c r="Z150" s="1115"/>
      <c r="AA150" s="152" t="s">
        <v>382</v>
      </c>
      <c r="AB150" s="25">
        <v>12545</v>
      </c>
      <c r="AC150" s="9">
        <v>922</v>
      </c>
      <c r="AD150" s="9">
        <v>15084</v>
      </c>
      <c r="AE150" s="9">
        <v>2924</v>
      </c>
      <c r="AF150" s="9">
        <v>4221</v>
      </c>
      <c r="AG150" s="9">
        <v>375</v>
      </c>
      <c r="AH150" s="9">
        <v>5201</v>
      </c>
      <c r="AI150" s="9">
        <v>1468</v>
      </c>
      <c r="AJ150" s="9">
        <v>17</v>
      </c>
      <c r="AK150" s="492">
        <v>521</v>
      </c>
      <c r="AL150" s="1115"/>
      <c r="AM150" s="152" t="s">
        <v>382</v>
      </c>
      <c r="AN150" s="25">
        <v>1</v>
      </c>
      <c r="AO150" s="9">
        <v>0</v>
      </c>
      <c r="AP150" s="9">
        <v>147</v>
      </c>
      <c r="AQ150" s="9">
        <v>1211</v>
      </c>
      <c r="AR150" s="9">
        <v>362</v>
      </c>
      <c r="AS150" s="9">
        <v>66</v>
      </c>
      <c r="AT150" s="9">
        <v>270</v>
      </c>
      <c r="AU150" s="9">
        <v>1129</v>
      </c>
      <c r="AV150" s="9">
        <v>0</v>
      </c>
      <c r="AW150" s="492">
        <v>4463</v>
      </c>
      <c r="AX150" s="1115"/>
      <c r="AY150" s="152" t="s">
        <v>382</v>
      </c>
      <c r="AZ150" s="9">
        <v>151</v>
      </c>
      <c r="BA150" s="9">
        <v>496</v>
      </c>
      <c r="BB150" s="9">
        <v>111</v>
      </c>
      <c r="BC150" s="9">
        <v>145</v>
      </c>
      <c r="BD150" s="9">
        <v>61</v>
      </c>
      <c r="BE150" s="9">
        <v>27</v>
      </c>
      <c r="BF150" s="13">
        <v>411</v>
      </c>
      <c r="BG150" s="299">
        <v>70366</v>
      </c>
      <c r="BH150" s="300"/>
    </row>
    <row r="151" spans="1:60" x14ac:dyDescent="0.2">
      <c r="A151" s="1"/>
      <c r="B151" s="1115"/>
      <c r="C151" s="154" t="s">
        <v>383</v>
      </c>
      <c r="D151" s="173">
        <v>0</v>
      </c>
      <c r="E151" s="136">
        <v>0</v>
      </c>
      <c r="F151" s="136">
        <v>0</v>
      </c>
      <c r="G151" s="136">
        <v>0</v>
      </c>
      <c r="H151" s="136">
        <v>0</v>
      </c>
      <c r="I151" s="136">
        <v>0</v>
      </c>
      <c r="J151" s="136">
        <v>21</v>
      </c>
      <c r="K151" s="136">
        <v>0</v>
      </c>
      <c r="L151" s="136">
        <v>0</v>
      </c>
      <c r="M151" s="493">
        <v>0</v>
      </c>
      <c r="N151" s="1115"/>
      <c r="O151" s="154" t="s">
        <v>383</v>
      </c>
      <c r="P151" s="173">
        <v>138</v>
      </c>
      <c r="Q151" s="136">
        <v>103</v>
      </c>
      <c r="R151" s="136">
        <v>1225</v>
      </c>
      <c r="S151" s="136">
        <v>402</v>
      </c>
      <c r="T151" s="136">
        <v>0</v>
      </c>
      <c r="U151" s="136">
        <v>0</v>
      </c>
      <c r="V151" s="136">
        <v>0</v>
      </c>
      <c r="W151" s="136">
        <v>0</v>
      </c>
      <c r="X151" s="136">
        <v>0</v>
      </c>
      <c r="Y151" s="493">
        <v>0</v>
      </c>
      <c r="Z151" s="1115"/>
      <c r="AA151" s="154" t="s">
        <v>383</v>
      </c>
      <c r="AB151" s="173">
        <v>126</v>
      </c>
      <c r="AC151" s="136">
        <v>0</v>
      </c>
      <c r="AD151" s="136">
        <v>188</v>
      </c>
      <c r="AE151" s="136">
        <v>0</v>
      </c>
      <c r="AF151" s="136">
        <v>0</v>
      </c>
      <c r="AG151" s="136">
        <v>0</v>
      </c>
      <c r="AH151" s="136">
        <v>559</v>
      </c>
      <c r="AI151" s="136">
        <v>702</v>
      </c>
      <c r="AJ151" s="136">
        <v>0</v>
      </c>
      <c r="AK151" s="493">
        <v>20</v>
      </c>
      <c r="AL151" s="1115"/>
      <c r="AM151" s="154" t="s">
        <v>383</v>
      </c>
      <c r="AN151" s="173">
        <v>0</v>
      </c>
      <c r="AO151" s="136">
        <v>0</v>
      </c>
      <c r="AP151" s="136">
        <v>253</v>
      </c>
      <c r="AQ151" s="136">
        <v>0</v>
      </c>
      <c r="AR151" s="136">
        <v>247</v>
      </c>
      <c r="AS151" s="136">
        <v>0</v>
      </c>
      <c r="AT151" s="136">
        <v>0</v>
      </c>
      <c r="AU151" s="136">
        <v>0</v>
      </c>
      <c r="AV151" s="136">
        <v>0</v>
      </c>
      <c r="AW151" s="493">
        <v>245</v>
      </c>
      <c r="AX151" s="1115"/>
      <c r="AY151" s="154" t="s">
        <v>383</v>
      </c>
      <c r="AZ151" s="136">
        <v>0</v>
      </c>
      <c r="BA151" s="136">
        <v>0</v>
      </c>
      <c r="BB151" s="136">
        <v>0</v>
      </c>
      <c r="BC151" s="136">
        <v>209</v>
      </c>
      <c r="BD151" s="136">
        <v>0</v>
      </c>
      <c r="BE151" s="136">
        <v>0</v>
      </c>
      <c r="BF151" s="156">
        <v>0</v>
      </c>
      <c r="BG151" s="467">
        <v>4438</v>
      </c>
      <c r="BH151" s="300"/>
    </row>
    <row r="152" spans="1:60" x14ac:dyDescent="0.2">
      <c r="A152" s="1"/>
      <c r="B152" s="1115"/>
      <c r="C152" s="154" t="s">
        <v>384</v>
      </c>
      <c r="D152" s="173">
        <v>432</v>
      </c>
      <c r="E152" s="136">
        <v>4</v>
      </c>
      <c r="F152" s="136">
        <v>149</v>
      </c>
      <c r="G152" s="136">
        <v>400</v>
      </c>
      <c r="H152" s="136">
        <v>18</v>
      </c>
      <c r="I152" s="136">
        <v>1621</v>
      </c>
      <c r="J152" s="136">
        <v>1889</v>
      </c>
      <c r="K152" s="136">
        <v>4212</v>
      </c>
      <c r="L152" s="136">
        <v>2063</v>
      </c>
      <c r="M152" s="493">
        <v>1814</v>
      </c>
      <c r="N152" s="1115"/>
      <c r="O152" s="154" t="s">
        <v>384</v>
      </c>
      <c r="P152" s="173">
        <v>2843</v>
      </c>
      <c r="Q152" s="136">
        <v>3866</v>
      </c>
      <c r="R152" s="136">
        <v>5645</v>
      </c>
      <c r="S152" s="136">
        <v>6345</v>
      </c>
      <c r="T152" s="136">
        <v>820</v>
      </c>
      <c r="U152" s="136">
        <v>72</v>
      </c>
      <c r="V152" s="136">
        <v>677</v>
      </c>
      <c r="W152" s="136">
        <v>264</v>
      </c>
      <c r="X152" s="136">
        <v>247</v>
      </c>
      <c r="Y152" s="493">
        <v>269</v>
      </c>
      <c r="Z152" s="1115"/>
      <c r="AA152" s="154" t="s">
        <v>384</v>
      </c>
      <c r="AB152" s="173">
        <v>1741</v>
      </c>
      <c r="AC152" s="136">
        <v>4184</v>
      </c>
      <c r="AD152" s="136">
        <v>8241</v>
      </c>
      <c r="AE152" s="136">
        <v>4834</v>
      </c>
      <c r="AF152" s="136">
        <v>1790</v>
      </c>
      <c r="AG152" s="136">
        <v>452</v>
      </c>
      <c r="AH152" s="136">
        <v>7498</v>
      </c>
      <c r="AI152" s="136">
        <v>4469</v>
      </c>
      <c r="AJ152" s="136">
        <v>2504</v>
      </c>
      <c r="AK152" s="493">
        <v>49</v>
      </c>
      <c r="AL152" s="1115"/>
      <c r="AM152" s="154" t="s">
        <v>384</v>
      </c>
      <c r="AN152" s="173">
        <v>13</v>
      </c>
      <c r="AO152" s="136">
        <v>0</v>
      </c>
      <c r="AP152" s="136">
        <v>1417</v>
      </c>
      <c r="AQ152" s="136">
        <v>906</v>
      </c>
      <c r="AR152" s="136">
        <v>673</v>
      </c>
      <c r="AS152" s="136">
        <v>43</v>
      </c>
      <c r="AT152" s="136">
        <v>135</v>
      </c>
      <c r="AU152" s="136">
        <v>417</v>
      </c>
      <c r="AV152" s="136">
        <v>9</v>
      </c>
      <c r="AW152" s="493">
        <v>5837</v>
      </c>
      <c r="AX152" s="1115"/>
      <c r="AY152" s="154" t="s">
        <v>384</v>
      </c>
      <c r="AZ152" s="136">
        <v>5</v>
      </c>
      <c r="BA152" s="136">
        <v>55</v>
      </c>
      <c r="BB152" s="136">
        <v>229</v>
      </c>
      <c r="BC152" s="136">
        <v>341</v>
      </c>
      <c r="BD152" s="136">
        <v>7284</v>
      </c>
      <c r="BE152" s="136">
        <v>41</v>
      </c>
      <c r="BF152" s="156">
        <v>109</v>
      </c>
      <c r="BG152" s="467">
        <v>86926</v>
      </c>
      <c r="BH152" s="300"/>
    </row>
    <row r="153" spans="1:60" x14ac:dyDescent="0.2">
      <c r="A153" s="1"/>
      <c r="B153" s="1115"/>
      <c r="C153" s="154" t="s">
        <v>385</v>
      </c>
      <c r="D153" s="173">
        <v>404</v>
      </c>
      <c r="E153" s="136">
        <v>146</v>
      </c>
      <c r="F153" s="136">
        <v>144</v>
      </c>
      <c r="G153" s="136">
        <v>401</v>
      </c>
      <c r="H153" s="136">
        <v>35</v>
      </c>
      <c r="I153" s="136">
        <v>695</v>
      </c>
      <c r="J153" s="136">
        <v>1773</v>
      </c>
      <c r="K153" s="136">
        <v>5905</v>
      </c>
      <c r="L153" s="136">
        <v>2004</v>
      </c>
      <c r="M153" s="493">
        <v>747</v>
      </c>
      <c r="N153" s="1115"/>
      <c r="O153" s="154" t="s">
        <v>385</v>
      </c>
      <c r="P153" s="173">
        <v>2514</v>
      </c>
      <c r="Q153" s="136">
        <v>6998</v>
      </c>
      <c r="R153" s="136">
        <v>5865</v>
      </c>
      <c r="S153" s="136">
        <v>4541</v>
      </c>
      <c r="T153" s="136">
        <v>529</v>
      </c>
      <c r="U153" s="136">
        <v>275</v>
      </c>
      <c r="V153" s="136">
        <v>3691</v>
      </c>
      <c r="W153" s="136">
        <v>0</v>
      </c>
      <c r="X153" s="136">
        <v>143</v>
      </c>
      <c r="Y153" s="493">
        <v>257</v>
      </c>
      <c r="Z153" s="1115"/>
      <c r="AA153" s="154" t="s">
        <v>385</v>
      </c>
      <c r="AB153" s="173">
        <v>1669</v>
      </c>
      <c r="AC153" s="136">
        <v>2409</v>
      </c>
      <c r="AD153" s="136">
        <v>14324</v>
      </c>
      <c r="AE153" s="136">
        <v>2810</v>
      </c>
      <c r="AF153" s="136">
        <v>1151</v>
      </c>
      <c r="AG153" s="136">
        <v>544</v>
      </c>
      <c r="AH153" s="136">
        <v>7478</v>
      </c>
      <c r="AI153" s="136">
        <v>7411</v>
      </c>
      <c r="AJ153" s="136">
        <v>318</v>
      </c>
      <c r="AK153" s="493">
        <v>856</v>
      </c>
      <c r="AL153" s="1115"/>
      <c r="AM153" s="154" t="s">
        <v>385</v>
      </c>
      <c r="AN153" s="173">
        <v>0</v>
      </c>
      <c r="AO153" s="136">
        <v>121</v>
      </c>
      <c r="AP153" s="136">
        <v>3702</v>
      </c>
      <c r="AQ153" s="136">
        <v>3777</v>
      </c>
      <c r="AR153" s="136">
        <v>1305</v>
      </c>
      <c r="AS153" s="136">
        <v>475</v>
      </c>
      <c r="AT153" s="136">
        <v>923</v>
      </c>
      <c r="AU153" s="136">
        <v>1345</v>
      </c>
      <c r="AV153" s="136">
        <v>48</v>
      </c>
      <c r="AW153" s="493">
        <v>6172</v>
      </c>
      <c r="AX153" s="1115"/>
      <c r="AY153" s="154" t="s">
        <v>385</v>
      </c>
      <c r="AZ153" s="136">
        <v>658</v>
      </c>
      <c r="BA153" s="136">
        <v>493</v>
      </c>
      <c r="BB153" s="136">
        <v>12</v>
      </c>
      <c r="BC153" s="136">
        <v>885</v>
      </c>
      <c r="BD153" s="136">
        <v>2157</v>
      </c>
      <c r="BE153" s="136">
        <v>77</v>
      </c>
      <c r="BF153" s="156">
        <v>39</v>
      </c>
      <c r="BG153" s="467">
        <v>98226</v>
      </c>
      <c r="BH153" s="300"/>
    </row>
    <row r="154" spans="1:60" x14ac:dyDescent="0.2">
      <c r="A154" s="1"/>
      <c r="B154" s="1115"/>
      <c r="C154" s="154" t="s">
        <v>386</v>
      </c>
      <c r="D154" s="173">
        <v>0</v>
      </c>
      <c r="E154" s="136">
        <v>0</v>
      </c>
      <c r="F154" s="136">
        <v>0</v>
      </c>
      <c r="G154" s="136">
        <v>0</v>
      </c>
      <c r="H154" s="136">
        <v>0</v>
      </c>
      <c r="I154" s="136">
        <v>0</v>
      </c>
      <c r="J154" s="136">
        <v>0</v>
      </c>
      <c r="K154" s="136">
        <v>0</v>
      </c>
      <c r="L154" s="136">
        <v>0</v>
      </c>
      <c r="M154" s="493">
        <v>0</v>
      </c>
      <c r="N154" s="1115"/>
      <c r="O154" s="154" t="s">
        <v>386</v>
      </c>
      <c r="P154" s="173">
        <v>0</v>
      </c>
      <c r="Q154" s="136">
        <v>0</v>
      </c>
      <c r="R154" s="136">
        <v>0</v>
      </c>
      <c r="S154" s="136">
        <v>0</v>
      </c>
      <c r="T154" s="136">
        <v>0</v>
      </c>
      <c r="U154" s="136">
        <v>0</v>
      </c>
      <c r="V154" s="136">
        <v>0</v>
      </c>
      <c r="W154" s="136">
        <v>0</v>
      </c>
      <c r="X154" s="136">
        <v>0</v>
      </c>
      <c r="Y154" s="493">
        <v>0</v>
      </c>
      <c r="Z154" s="1115"/>
      <c r="AA154" s="154" t="s">
        <v>386</v>
      </c>
      <c r="AB154" s="173">
        <v>0</v>
      </c>
      <c r="AC154" s="136">
        <v>0</v>
      </c>
      <c r="AD154" s="136">
        <v>0</v>
      </c>
      <c r="AE154" s="136">
        <v>0</v>
      </c>
      <c r="AF154" s="136">
        <v>0</v>
      </c>
      <c r="AG154" s="136">
        <v>0</v>
      </c>
      <c r="AH154" s="136">
        <v>0</v>
      </c>
      <c r="AI154" s="136">
        <v>0</v>
      </c>
      <c r="AJ154" s="136">
        <v>0</v>
      </c>
      <c r="AK154" s="493">
        <v>0</v>
      </c>
      <c r="AL154" s="1115"/>
      <c r="AM154" s="154" t="s">
        <v>386</v>
      </c>
      <c r="AN154" s="173">
        <v>0</v>
      </c>
      <c r="AO154" s="136">
        <v>0</v>
      </c>
      <c r="AP154" s="136">
        <v>0</v>
      </c>
      <c r="AQ154" s="136">
        <v>0</v>
      </c>
      <c r="AR154" s="136">
        <v>0</v>
      </c>
      <c r="AS154" s="136">
        <v>0</v>
      </c>
      <c r="AT154" s="136">
        <v>0</v>
      </c>
      <c r="AU154" s="136">
        <v>0</v>
      </c>
      <c r="AV154" s="136">
        <v>0</v>
      </c>
      <c r="AW154" s="493">
        <v>0</v>
      </c>
      <c r="AX154" s="1115"/>
      <c r="AY154" s="154" t="s">
        <v>386</v>
      </c>
      <c r="AZ154" s="136">
        <v>0</v>
      </c>
      <c r="BA154" s="136">
        <v>0</v>
      </c>
      <c r="BB154" s="136">
        <v>0</v>
      </c>
      <c r="BC154" s="136">
        <v>0</v>
      </c>
      <c r="BD154" s="136">
        <v>0</v>
      </c>
      <c r="BE154" s="136">
        <v>0</v>
      </c>
      <c r="BF154" s="156">
        <v>0</v>
      </c>
      <c r="BG154" s="467">
        <v>0</v>
      </c>
      <c r="BH154" s="300"/>
    </row>
    <row r="155" spans="1:60" x14ac:dyDescent="0.2">
      <c r="A155" s="1"/>
      <c r="B155" s="1115"/>
      <c r="C155" s="154" t="s">
        <v>387</v>
      </c>
      <c r="D155" s="173">
        <v>29</v>
      </c>
      <c r="E155" s="136">
        <v>0</v>
      </c>
      <c r="F155" s="136">
        <v>16</v>
      </c>
      <c r="G155" s="136">
        <v>15</v>
      </c>
      <c r="H155" s="136">
        <v>0</v>
      </c>
      <c r="I155" s="136">
        <v>0</v>
      </c>
      <c r="J155" s="136">
        <v>139</v>
      </c>
      <c r="K155" s="136">
        <v>192</v>
      </c>
      <c r="L155" s="136">
        <v>311</v>
      </c>
      <c r="M155" s="493">
        <v>45</v>
      </c>
      <c r="N155" s="1115"/>
      <c r="O155" s="154" t="s">
        <v>387</v>
      </c>
      <c r="P155" s="173">
        <v>152</v>
      </c>
      <c r="Q155" s="136">
        <v>383</v>
      </c>
      <c r="R155" s="136">
        <v>552</v>
      </c>
      <c r="S155" s="136">
        <v>1422</v>
      </c>
      <c r="T155" s="136">
        <v>2</v>
      </c>
      <c r="U155" s="136">
        <v>0</v>
      </c>
      <c r="V155" s="136">
        <v>0</v>
      </c>
      <c r="W155" s="136">
        <v>0</v>
      </c>
      <c r="X155" s="136">
        <v>0</v>
      </c>
      <c r="Y155" s="493">
        <v>0</v>
      </c>
      <c r="Z155" s="1115"/>
      <c r="AA155" s="154" t="s">
        <v>387</v>
      </c>
      <c r="AB155" s="173">
        <v>24</v>
      </c>
      <c r="AC155" s="136">
        <v>306</v>
      </c>
      <c r="AD155" s="136">
        <v>502</v>
      </c>
      <c r="AE155" s="136">
        <v>296</v>
      </c>
      <c r="AF155" s="136">
        <v>116</v>
      </c>
      <c r="AG155" s="136">
        <v>204</v>
      </c>
      <c r="AH155" s="136">
        <v>425</v>
      </c>
      <c r="AI155" s="136">
        <v>1072</v>
      </c>
      <c r="AJ155" s="136">
        <v>49</v>
      </c>
      <c r="AK155" s="493">
        <v>592</v>
      </c>
      <c r="AL155" s="1115"/>
      <c r="AM155" s="154" t="s">
        <v>387</v>
      </c>
      <c r="AN155" s="173">
        <v>0</v>
      </c>
      <c r="AO155" s="136">
        <v>0</v>
      </c>
      <c r="AP155" s="136">
        <v>119</v>
      </c>
      <c r="AQ155" s="136">
        <v>12</v>
      </c>
      <c r="AR155" s="136">
        <v>85</v>
      </c>
      <c r="AS155" s="136">
        <v>0</v>
      </c>
      <c r="AT155" s="136">
        <v>4</v>
      </c>
      <c r="AU155" s="136">
        <v>0</v>
      </c>
      <c r="AV155" s="136">
        <v>0</v>
      </c>
      <c r="AW155" s="493">
        <v>328</v>
      </c>
      <c r="AX155" s="1115"/>
      <c r="AY155" s="154" t="s">
        <v>387</v>
      </c>
      <c r="AZ155" s="136">
        <v>0</v>
      </c>
      <c r="BA155" s="136">
        <v>0</v>
      </c>
      <c r="BB155" s="136">
        <v>0</v>
      </c>
      <c r="BC155" s="136">
        <v>0</v>
      </c>
      <c r="BD155" s="136">
        <v>17</v>
      </c>
      <c r="BE155" s="136">
        <v>15</v>
      </c>
      <c r="BF155" s="156">
        <v>0</v>
      </c>
      <c r="BG155" s="467">
        <v>7424</v>
      </c>
      <c r="BH155" s="300"/>
    </row>
    <row r="156" spans="1:60" x14ac:dyDescent="0.2">
      <c r="A156" s="1"/>
      <c r="B156" s="1115"/>
      <c r="C156" s="154" t="s">
        <v>388</v>
      </c>
      <c r="D156" s="173">
        <v>0</v>
      </c>
      <c r="E156" s="136">
        <v>0</v>
      </c>
      <c r="F156" s="136">
        <v>0</v>
      </c>
      <c r="G156" s="136">
        <v>0</v>
      </c>
      <c r="H156" s="136">
        <v>0</v>
      </c>
      <c r="I156" s="136">
        <v>0</v>
      </c>
      <c r="J156" s="136">
        <v>0</v>
      </c>
      <c r="K156" s="136">
        <v>0</v>
      </c>
      <c r="L156" s="136">
        <v>0</v>
      </c>
      <c r="M156" s="493">
        <v>0</v>
      </c>
      <c r="N156" s="1115"/>
      <c r="O156" s="154" t="s">
        <v>388</v>
      </c>
      <c r="P156" s="173">
        <v>0</v>
      </c>
      <c r="Q156" s="136">
        <v>0</v>
      </c>
      <c r="R156" s="136">
        <v>0</v>
      </c>
      <c r="S156" s="136">
        <v>0</v>
      </c>
      <c r="T156" s="136">
        <v>0</v>
      </c>
      <c r="U156" s="136">
        <v>0</v>
      </c>
      <c r="V156" s="136">
        <v>0</v>
      </c>
      <c r="W156" s="136">
        <v>0</v>
      </c>
      <c r="X156" s="136">
        <v>0</v>
      </c>
      <c r="Y156" s="493">
        <v>0</v>
      </c>
      <c r="Z156" s="1115"/>
      <c r="AA156" s="154" t="s">
        <v>388</v>
      </c>
      <c r="AB156" s="173">
        <v>0</v>
      </c>
      <c r="AC156" s="136">
        <v>0</v>
      </c>
      <c r="AD156" s="136">
        <v>0</v>
      </c>
      <c r="AE156" s="136">
        <v>0</v>
      </c>
      <c r="AF156" s="136">
        <v>0</v>
      </c>
      <c r="AG156" s="136">
        <v>0</v>
      </c>
      <c r="AH156" s="136">
        <v>0</v>
      </c>
      <c r="AI156" s="136">
        <v>0</v>
      </c>
      <c r="AJ156" s="136">
        <v>0</v>
      </c>
      <c r="AK156" s="493">
        <v>0</v>
      </c>
      <c r="AL156" s="1115"/>
      <c r="AM156" s="154" t="s">
        <v>388</v>
      </c>
      <c r="AN156" s="173">
        <v>0</v>
      </c>
      <c r="AO156" s="136">
        <v>0</v>
      </c>
      <c r="AP156" s="136">
        <v>0</v>
      </c>
      <c r="AQ156" s="136">
        <v>0</v>
      </c>
      <c r="AR156" s="136">
        <v>0</v>
      </c>
      <c r="AS156" s="136">
        <v>0</v>
      </c>
      <c r="AT156" s="136">
        <v>0</v>
      </c>
      <c r="AU156" s="136">
        <v>0</v>
      </c>
      <c r="AV156" s="136">
        <v>0</v>
      </c>
      <c r="AW156" s="493">
        <v>0</v>
      </c>
      <c r="AX156" s="1115"/>
      <c r="AY156" s="154" t="s">
        <v>388</v>
      </c>
      <c r="AZ156" s="136">
        <v>0</v>
      </c>
      <c r="BA156" s="136">
        <v>0</v>
      </c>
      <c r="BB156" s="136">
        <v>0</v>
      </c>
      <c r="BC156" s="136">
        <v>0</v>
      </c>
      <c r="BD156" s="136">
        <v>0</v>
      </c>
      <c r="BE156" s="136">
        <v>0</v>
      </c>
      <c r="BF156" s="156">
        <v>0</v>
      </c>
      <c r="BG156" s="467">
        <v>0</v>
      </c>
      <c r="BH156" s="300"/>
    </row>
    <row r="157" spans="1:60" x14ac:dyDescent="0.2">
      <c r="A157" s="1"/>
      <c r="B157" s="1115"/>
      <c r="C157" s="154" t="s">
        <v>389</v>
      </c>
      <c r="D157" s="173">
        <v>310</v>
      </c>
      <c r="E157" s="136">
        <v>158</v>
      </c>
      <c r="F157" s="136">
        <v>166</v>
      </c>
      <c r="G157" s="136">
        <v>0</v>
      </c>
      <c r="H157" s="136">
        <v>50</v>
      </c>
      <c r="I157" s="136">
        <v>0</v>
      </c>
      <c r="J157" s="136">
        <v>50</v>
      </c>
      <c r="K157" s="136">
        <v>138</v>
      </c>
      <c r="L157" s="136">
        <v>92</v>
      </c>
      <c r="M157" s="493">
        <v>167</v>
      </c>
      <c r="N157" s="1115"/>
      <c r="O157" s="154" t="s">
        <v>389</v>
      </c>
      <c r="P157" s="173">
        <v>895</v>
      </c>
      <c r="Q157" s="136">
        <v>220</v>
      </c>
      <c r="R157" s="136">
        <v>274</v>
      </c>
      <c r="S157" s="136">
        <v>358</v>
      </c>
      <c r="T157" s="136">
        <v>31</v>
      </c>
      <c r="U157" s="136">
        <v>40</v>
      </c>
      <c r="V157" s="136">
        <v>0</v>
      </c>
      <c r="W157" s="136">
        <v>0</v>
      </c>
      <c r="X157" s="136">
        <v>0</v>
      </c>
      <c r="Y157" s="493">
        <v>65</v>
      </c>
      <c r="Z157" s="1115"/>
      <c r="AA157" s="154" t="s">
        <v>389</v>
      </c>
      <c r="AB157" s="173">
        <v>54</v>
      </c>
      <c r="AC157" s="136">
        <v>0</v>
      </c>
      <c r="AD157" s="136">
        <v>566</v>
      </c>
      <c r="AE157" s="136">
        <v>0</v>
      </c>
      <c r="AF157" s="136">
        <v>0</v>
      </c>
      <c r="AG157" s="136">
        <v>0</v>
      </c>
      <c r="AH157" s="136">
        <v>829</v>
      </c>
      <c r="AI157" s="136">
        <v>737</v>
      </c>
      <c r="AJ157" s="136">
        <v>0</v>
      </c>
      <c r="AK157" s="493">
        <v>188</v>
      </c>
      <c r="AL157" s="1115"/>
      <c r="AM157" s="154" t="s">
        <v>389</v>
      </c>
      <c r="AN157" s="173">
        <v>0</v>
      </c>
      <c r="AO157" s="136">
        <v>0</v>
      </c>
      <c r="AP157" s="136">
        <v>96</v>
      </c>
      <c r="AQ157" s="136">
        <v>351</v>
      </c>
      <c r="AR157" s="136">
        <v>27</v>
      </c>
      <c r="AS157" s="136">
        <v>0</v>
      </c>
      <c r="AT157" s="136">
        <v>58</v>
      </c>
      <c r="AU157" s="136">
        <v>27</v>
      </c>
      <c r="AV157" s="136">
        <v>0</v>
      </c>
      <c r="AW157" s="493">
        <v>2018</v>
      </c>
      <c r="AX157" s="1115"/>
      <c r="AY157" s="154" t="s">
        <v>389</v>
      </c>
      <c r="AZ157" s="136">
        <v>0</v>
      </c>
      <c r="BA157" s="136">
        <v>26</v>
      </c>
      <c r="BB157" s="136">
        <v>0</v>
      </c>
      <c r="BC157" s="136">
        <v>21</v>
      </c>
      <c r="BD157" s="136">
        <v>0</v>
      </c>
      <c r="BE157" s="136">
        <v>111</v>
      </c>
      <c r="BF157" s="156">
        <v>0</v>
      </c>
      <c r="BG157" s="467">
        <v>8123</v>
      </c>
      <c r="BH157" s="300"/>
    </row>
    <row r="158" spans="1:60" x14ac:dyDescent="0.2">
      <c r="A158" s="1"/>
      <c r="B158" s="1115"/>
      <c r="C158" s="154" t="s">
        <v>390</v>
      </c>
      <c r="D158" s="173">
        <v>89</v>
      </c>
      <c r="E158" s="136">
        <v>26</v>
      </c>
      <c r="F158" s="136">
        <v>0</v>
      </c>
      <c r="G158" s="136">
        <v>24</v>
      </c>
      <c r="H158" s="136">
        <v>49</v>
      </c>
      <c r="I158" s="136">
        <v>0</v>
      </c>
      <c r="J158" s="136">
        <v>20</v>
      </c>
      <c r="K158" s="136">
        <v>13</v>
      </c>
      <c r="L158" s="136">
        <v>78</v>
      </c>
      <c r="M158" s="493">
        <v>0</v>
      </c>
      <c r="N158" s="1115"/>
      <c r="O158" s="154" t="s">
        <v>390</v>
      </c>
      <c r="P158" s="173">
        <v>53</v>
      </c>
      <c r="Q158" s="136">
        <v>408</v>
      </c>
      <c r="R158" s="136">
        <v>199</v>
      </c>
      <c r="S158" s="136">
        <v>415</v>
      </c>
      <c r="T158" s="136">
        <v>80</v>
      </c>
      <c r="U158" s="136">
        <v>0</v>
      </c>
      <c r="V158" s="136">
        <v>0</v>
      </c>
      <c r="W158" s="136">
        <v>0</v>
      </c>
      <c r="X158" s="136">
        <v>0</v>
      </c>
      <c r="Y158" s="493">
        <v>0</v>
      </c>
      <c r="Z158" s="1115"/>
      <c r="AA158" s="154" t="s">
        <v>390</v>
      </c>
      <c r="AB158" s="173">
        <v>0</v>
      </c>
      <c r="AC158" s="136">
        <v>42</v>
      </c>
      <c r="AD158" s="136">
        <v>446</v>
      </c>
      <c r="AE158" s="136">
        <v>211</v>
      </c>
      <c r="AF158" s="136">
        <v>120</v>
      </c>
      <c r="AG158" s="136">
        <v>0</v>
      </c>
      <c r="AH158" s="136">
        <v>365</v>
      </c>
      <c r="AI158" s="136">
        <v>265</v>
      </c>
      <c r="AJ158" s="136">
        <v>0</v>
      </c>
      <c r="AK158" s="493">
        <v>0</v>
      </c>
      <c r="AL158" s="1115"/>
      <c r="AM158" s="154" t="s">
        <v>390</v>
      </c>
      <c r="AN158" s="173">
        <v>0</v>
      </c>
      <c r="AO158" s="136">
        <v>0</v>
      </c>
      <c r="AP158" s="136">
        <v>0</v>
      </c>
      <c r="AQ158" s="136">
        <v>0</v>
      </c>
      <c r="AR158" s="136">
        <v>220</v>
      </c>
      <c r="AS158" s="136">
        <v>0</v>
      </c>
      <c r="AT158" s="136">
        <v>0</v>
      </c>
      <c r="AU158" s="136">
        <v>0</v>
      </c>
      <c r="AV158" s="136">
        <v>0</v>
      </c>
      <c r="AW158" s="493">
        <v>338</v>
      </c>
      <c r="AX158" s="1115"/>
      <c r="AY158" s="154" t="s">
        <v>390</v>
      </c>
      <c r="AZ158" s="136">
        <v>0</v>
      </c>
      <c r="BA158" s="136">
        <v>0</v>
      </c>
      <c r="BB158" s="136">
        <v>0</v>
      </c>
      <c r="BC158" s="136">
        <v>0</v>
      </c>
      <c r="BD158" s="136">
        <v>145</v>
      </c>
      <c r="BE158" s="136">
        <v>0</v>
      </c>
      <c r="BF158" s="156">
        <v>0</v>
      </c>
      <c r="BG158" s="467">
        <v>3606</v>
      </c>
      <c r="BH158" s="300"/>
    </row>
    <row r="159" spans="1:60" x14ac:dyDescent="0.2">
      <c r="A159" s="1"/>
      <c r="B159" s="1115"/>
      <c r="C159" s="154" t="s">
        <v>391</v>
      </c>
      <c r="D159" s="173">
        <v>0</v>
      </c>
      <c r="E159" s="136">
        <v>0</v>
      </c>
      <c r="F159" s="136">
        <v>0</v>
      </c>
      <c r="G159" s="136">
        <v>300</v>
      </c>
      <c r="H159" s="136">
        <v>0</v>
      </c>
      <c r="I159" s="136">
        <v>0</v>
      </c>
      <c r="J159" s="136">
        <v>80</v>
      </c>
      <c r="K159" s="136">
        <v>34</v>
      </c>
      <c r="L159" s="136">
        <v>76</v>
      </c>
      <c r="M159" s="493">
        <v>0</v>
      </c>
      <c r="N159" s="1115"/>
      <c r="O159" s="154" t="s">
        <v>391</v>
      </c>
      <c r="P159" s="173">
        <v>0</v>
      </c>
      <c r="Q159" s="136">
        <v>0</v>
      </c>
      <c r="R159" s="136">
        <v>0</v>
      </c>
      <c r="S159" s="136">
        <v>281</v>
      </c>
      <c r="T159" s="136">
        <v>0</v>
      </c>
      <c r="U159" s="136">
        <v>160</v>
      </c>
      <c r="V159" s="136">
        <v>0</v>
      </c>
      <c r="W159" s="136">
        <v>0</v>
      </c>
      <c r="X159" s="136">
        <v>0</v>
      </c>
      <c r="Y159" s="493">
        <v>52</v>
      </c>
      <c r="Z159" s="1115"/>
      <c r="AA159" s="154" t="s">
        <v>391</v>
      </c>
      <c r="AB159" s="173">
        <v>0</v>
      </c>
      <c r="AC159" s="136">
        <v>0</v>
      </c>
      <c r="AD159" s="136">
        <v>782</v>
      </c>
      <c r="AE159" s="136">
        <v>0</v>
      </c>
      <c r="AF159" s="136">
        <v>900</v>
      </c>
      <c r="AG159" s="136">
        <v>0</v>
      </c>
      <c r="AH159" s="136">
        <v>341</v>
      </c>
      <c r="AI159" s="136">
        <v>96</v>
      </c>
      <c r="AJ159" s="136">
        <v>0</v>
      </c>
      <c r="AK159" s="493">
        <v>200</v>
      </c>
      <c r="AL159" s="1115"/>
      <c r="AM159" s="154" t="s">
        <v>391</v>
      </c>
      <c r="AN159" s="173">
        <v>0</v>
      </c>
      <c r="AO159" s="136">
        <v>0</v>
      </c>
      <c r="AP159" s="136">
        <v>40</v>
      </c>
      <c r="AQ159" s="136">
        <v>0</v>
      </c>
      <c r="AR159" s="136">
        <v>0</v>
      </c>
      <c r="AS159" s="136">
        <v>0</v>
      </c>
      <c r="AT159" s="136">
        <v>0</v>
      </c>
      <c r="AU159" s="136">
        <v>0</v>
      </c>
      <c r="AV159" s="136">
        <v>0</v>
      </c>
      <c r="AW159" s="493">
        <v>55</v>
      </c>
      <c r="AX159" s="1115"/>
      <c r="AY159" s="154" t="s">
        <v>391</v>
      </c>
      <c r="AZ159" s="136">
        <v>0</v>
      </c>
      <c r="BA159" s="136">
        <v>0</v>
      </c>
      <c r="BB159" s="136">
        <v>0</v>
      </c>
      <c r="BC159" s="136">
        <v>0</v>
      </c>
      <c r="BD159" s="136">
        <v>0</v>
      </c>
      <c r="BE159" s="136">
        <v>0</v>
      </c>
      <c r="BF159" s="156">
        <v>0</v>
      </c>
      <c r="BG159" s="467">
        <v>3397</v>
      </c>
      <c r="BH159" s="300"/>
    </row>
    <row r="160" spans="1:60" x14ac:dyDescent="0.2">
      <c r="A160" s="1"/>
      <c r="B160" s="1115"/>
      <c r="C160" s="154" t="s">
        <v>392</v>
      </c>
      <c r="D160" s="173">
        <v>0</v>
      </c>
      <c r="E160" s="136">
        <v>0</v>
      </c>
      <c r="F160" s="136">
        <v>0</v>
      </c>
      <c r="G160" s="136">
        <v>0</v>
      </c>
      <c r="H160" s="136">
        <v>0</v>
      </c>
      <c r="I160" s="136">
        <v>0</v>
      </c>
      <c r="J160" s="136">
        <v>0</v>
      </c>
      <c r="K160" s="136">
        <v>181</v>
      </c>
      <c r="L160" s="136">
        <v>0</v>
      </c>
      <c r="M160" s="493">
        <v>0</v>
      </c>
      <c r="N160" s="1115"/>
      <c r="O160" s="154" t="s">
        <v>392</v>
      </c>
      <c r="P160" s="173">
        <v>68</v>
      </c>
      <c r="Q160" s="136">
        <v>16</v>
      </c>
      <c r="R160" s="136">
        <v>0</v>
      </c>
      <c r="S160" s="136">
        <v>0</v>
      </c>
      <c r="T160" s="136">
        <v>0</v>
      </c>
      <c r="U160" s="136">
        <v>0</v>
      </c>
      <c r="V160" s="136">
        <v>0</v>
      </c>
      <c r="W160" s="136">
        <v>0</v>
      </c>
      <c r="X160" s="136">
        <v>0</v>
      </c>
      <c r="Y160" s="493">
        <v>0</v>
      </c>
      <c r="Z160" s="1115"/>
      <c r="AA160" s="154" t="s">
        <v>392</v>
      </c>
      <c r="AB160" s="173">
        <v>0</v>
      </c>
      <c r="AC160" s="136">
        <v>122</v>
      </c>
      <c r="AD160" s="136">
        <v>20</v>
      </c>
      <c r="AE160" s="136">
        <v>0</v>
      </c>
      <c r="AF160" s="136">
        <v>0</v>
      </c>
      <c r="AG160" s="136">
        <v>0</v>
      </c>
      <c r="AH160" s="136">
        <v>0</v>
      </c>
      <c r="AI160" s="136">
        <v>0</v>
      </c>
      <c r="AJ160" s="136">
        <v>0</v>
      </c>
      <c r="AK160" s="493">
        <v>0</v>
      </c>
      <c r="AL160" s="1115"/>
      <c r="AM160" s="154" t="s">
        <v>392</v>
      </c>
      <c r="AN160" s="173">
        <v>0</v>
      </c>
      <c r="AO160" s="136">
        <v>0</v>
      </c>
      <c r="AP160" s="136">
        <v>38</v>
      </c>
      <c r="AQ160" s="136">
        <v>42</v>
      </c>
      <c r="AR160" s="136">
        <v>0</v>
      </c>
      <c r="AS160" s="136">
        <v>0</v>
      </c>
      <c r="AT160" s="136">
        <v>0</v>
      </c>
      <c r="AU160" s="136">
        <v>0</v>
      </c>
      <c r="AV160" s="136">
        <v>0</v>
      </c>
      <c r="AW160" s="493">
        <v>15</v>
      </c>
      <c r="AX160" s="1115"/>
      <c r="AY160" s="154" t="s">
        <v>392</v>
      </c>
      <c r="AZ160" s="136">
        <v>0</v>
      </c>
      <c r="BA160" s="136">
        <v>0</v>
      </c>
      <c r="BB160" s="136">
        <v>0</v>
      </c>
      <c r="BC160" s="136">
        <v>16</v>
      </c>
      <c r="BD160" s="136">
        <v>0</v>
      </c>
      <c r="BE160" s="136">
        <v>0</v>
      </c>
      <c r="BF160" s="156">
        <v>0</v>
      </c>
      <c r="BG160" s="467">
        <v>518</v>
      </c>
      <c r="BH160" s="300"/>
    </row>
    <row r="161" spans="1:60" x14ac:dyDescent="0.2">
      <c r="A161" s="1"/>
      <c r="B161" s="1115"/>
      <c r="C161" s="154" t="s">
        <v>393</v>
      </c>
      <c r="D161" s="173">
        <v>3548</v>
      </c>
      <c r="E161" s="136">
        <v>2034</v>
      </c>
      <c r="F161" s="136">
        <v>182</v>
      </c>
      <c r="G161" s="136">
        <v>4043</v>
      </c>
      <c r="H161" s="136">
        <v>1253</v>
      </c>
      <c r="I161" s="136">
        <v>929</v>
      </c>
      <c r="J161" s="136">
        <v>9703</v>
      </c>
      <c r="K161" s="136">
        <v>11502</v>
      </c>
      <c r="L161" s="136">
        <v>1549</v>
      </c>
      <c r="M161" s="493">
        <v>12059</v>
      </c>
      <c r="N161" s="1115"/>
      <c r="O161" s="154" t="s">
        <v>393</v>
      </c>
      <c r="P161" s="173">
        <v>8845</v>
      </c>
      <c r="Q161" s="136">
        <v>14860</v>
      </c>
      <c r="R161" s="136">
        <v>12470</v>
      </c>
      <c r="S161" s="136">
        <v>29025</v>
      </c>
      <c r="T161" s="136">
        <v>4682</v>
      </c>
      <c r="U161" s="136">
        <v>4838</v>
      </c>
      <c r="V161" s="136">
        <v>495</v>
      </c>
      <c r="W161" s="136">
        <v>2310</v>
      </c>
      <c r="X161" s="136">
        <v>394</v>
      </c>
      <c r="Y161" s="493">
        <v>1092</v>
      </c>
      <c r="Z161" s="1115"/>
      <c r="AA161" s="154" t="s">
        <v>393</v>
      </c>
      <c r="AB161" s="173">
        <v>4569</v>
      </c>
      <c r="AC161" s="136">
        <v>14064</v>
      </c>
      <c r="AD161" s="136">
        <v>41419</v>
      </c>
      <c r="AE161" s="136">
        <v>10945</v>
      </c>
      <c r="AF161" s="136">
        <v>5274</v>
      </c>
      <c r="AG161" s="136">
        <v>1514</v>
      </c>
      <c r="AH161" s="136">
        <v>27737</v>
      </c>
      <c r="AI161" s="136">
        <v>23258</v>
      </c>
      <c r="AJ161" s="136">
        <v>100</v>
      </c>
      <c r="AK161" s="493">
        <v>6283</v>
      </c>
      <c r="AL161" s="1115"/>
      <c r="AM161" s="154" t="s">
        <v>393</v>
      </c>
      <c r="AN161" s="173">
        <v>335</v>
      </c>
      <c r="AO161" s="136">
        <v>1780</v>
      </c>
      <c r="AP161" s="136">
        <v>5352</v>
      </c>
      <c r="AQ161" s="136">
        <v>3732</v>
      </c>
      <c r="AR161" s="136">
        <v>9995</v>
      </c>
      <c r="AS161" s="136">
        <v>4414</v>
      </c>
      <c r="AT161" s="136">
        <v>3177</v>
      </c>
      <c r="AU161" s="136">
        <v>7902</v>
      </c>
      <c r="AV161" s="136">
        <v>477</v>
      </c>
      <c r="AW161" s="493">
        <v>9183</v>
      </c>
      <c r="AX161" s="1115"/>
      <c r="AY161" s="154" t="s">
        <v>393</v>
      </c>
      <c r="AZ161" s="136">
        <v>1736</v>
      </c>
      <c r="BA161" s="136">
        <v>631</v>
      </c>
      <c r="BB161" s="136">
        <v>1600</v>
      </c>
      <c r="BC161" s="136">
        <v>1996</v>
      </c>
      <c r="BD161" s="136">
        <v>1342</v>
      </c>
      <c r="BE161" s="136">
        <v>2289</v>
      </c>
      <c r="BF161" s="156">
        <v>17</v>
      </c>
      <c r="BG161" s="467">
        <v>316934</v>
      </c>
      <c r="BH161" s="300"/>
    </row>
    <row r="162" spans="1:60" x14ac:dyDescent="0.2">
      <c r="A162" s="1"/>
      <c r="B162" s="1115"/>
      <c r="C162" s="154" t="s">
        <v>394</v>
      </c>
      <c r="D162" s="173">
        <v>4951</v>
      </c>
      <c r="E162" s="136">
        <v>1634</v>
      </c>
      <c r="F162" s="136">
        <v>123</v>
      </c>
      <c r="G162" s="136">
        <v>1200</v>
      </c>
      <c r="H162" s="136">
        <v>148</v>
      </c>
      <c r="I162" s="136">
        <v>0</v>
      </c>
      <c r="J162" s="136">
        <v>818</v>
      </c>
      <c r="K162" s="136">
        <v>1881</v>
      </c>
      <c r="L162" s="136">
        <v>59</v>
      </c>
      <c r="M162" s="493">
        <v>620</v>
      </c>
      <c r="N162" s="1115"/>
      <c r="O162" s="154" t="s">
        <v>394</v>
      </c>
      <c r="P162" s="173">
        <v>1237</v>
      </c>
      <c r="Q162" s="136">
        <v>848</v>
      </c>
      <c r="R162" s="136">
        <v>2731</v>
      </c>
      <c r="S162" s="136">
        <v>828</v>
      </c>
      <c r="T162" s="136">
        <v>2959</v>
      </c>
      <c r="U162" s="136">
        <v>280</v>
      </c>
      <c r="V162" s="136">
        <v>100</v>
      </c>
      <c r="W162" s="136">
        <v>58</v>
      </c>
      <c r="X162" s="136">
        <v>0</v>
      </c>
      <c r="Y162" s="493">
        <v>0</v>
      </c>
      <c r="Z162" s="1115"/>
      <c r="AA162" s="154" t="s">
        <v>394</v>
      </c>
      <c r="AB162" s="173">
        <v>131</v>
      </c>
      <c r="AC162" s="136">
        <v>2321</v>
      </c>
      <c r="AD162" s="136">
        <v>1941</v>
      </c>
      <c r="AE162" s="136">
        <v>299</v>
      </c>
      <c r="AF162" s="136">
        <v>253</v>
      </c>
      <c r="AG162" s="136">
        <v>41</v>
      </c>
      <c r="AH162" s="136">
        <v>1716</v>
      </c>
      <c r="AI162" s="136">
        <v>2069</v>
      </c>
      <c r="AJ162" s="136">
        <v>37</v>
      </c>
      <c r="AK162" s="493">
        <v>278</v>
      </c>
      <c r="AL162" s="1115"/>
      <c r="AM162" s="154" t="s">
        <v>394</v>
      </c>
      <c r="AN162" s="173">
        <v>3</v>
      </c>
      <c r="AO162" s="136">
        <v>0</v>
      </c>
      <c r="AP162" s="136">
        <v>437</v>
      </c>
      <c r="AQ162" s="136">
        <v>72</v>
      </c>
      <c r="AR162" s="136">
        <v>843</v>
      </c>
      <c r="AS162" s="136">
        <v>60</v>
      </c>
      <c r="AT162" s="136">
        <v>40</v>
      </c>
      <c r="AU162" s="136">
        <v>437</v>
      </c>
      <c r="AV162" s="136">
        <v>501</v>
      </c>
      <c r="AW162" s="493">
        <v>2256</v>
      </c>
      <c r="AX162" s="1115"/>
      <c r="AY162" s="154" t="s">
        <v>394</v>
      </c>
      <c r="AZ162" s="136">
        <v>105</v>
      </c>
      <c r="BA162" s="136">
        <v>25</v>
      </c>
      <c r="BB162" s="136">
        <v>612</v>
      </c>
      <c r="BC162" s="136">
        <v>272</v>
      </c>
      <c r="BD162" s="136">
        <v>788</v>
      </c>
      <c r="BE162" s="136">
        <v>831</v>
      </c>
      <c r="BF162" s="156">
        <v>200</v>
      </c>
      <c r="BG162" s="467">
        <v>37043</v>
      </c>
      <c r="BH162" s="300"/>
    </row>
    <row r="163" spans="1:60" ht="27" customHeight="1" x14ac:dyDescent="0.2">
      <c r="A163" s="1"/>
      <c r="B163" s="1124"/>
      <c r="C163" s="165" t="s">
        <v>395</v>
      </c>
      <c r="D163" s="175">
        <v>5951</v>
      </c>
      <c r="E163" s="126">
        <v>1050</v>
      </c>
      <c r="F163" s="126">
        <v>1900</v>
      </c>
      <c r="G163" s="126">
        <v>6505</v>
      </c>
      <c r="H163" s="126">
        <v>1452</v>
      </c>
      <c r="I163" s="126">
        <v>3084</v>
      </c>
      <c r="J163" s="126">
        <v>8861</v>
      </c>
      <c r="K163" s="126">
        <v>23932</v>
      </c>
      <c r="L163" s="126">
        <v>18429</v>
      </c>
      <c r="M163" s="494">
        <v>15410</v>
      </c>
      <c r="N163" s="1124"/>
      <c r="O163" s="165" t="s">
        <v>395</v>
      </c>
      <c r="P163" s="175">
        <v>50683</v>
      </c>
      <c r="Q163" s="126">
        <v>41395</v>
      </c>
      <c r="R163" s="126">
        <v>43335</v>
      </c>
      <c r="S163" s="126">
        <v>57133</v>
      </c>
      <c r="T163" s="126">
        <v>6816</v>
      </c>
      <c r="U163" s="126">
        <v>4906</v>
      </c>
      <c r="V163" s="126">
        <v>1689</v>
      </c>
      <c r="W163" s="126">
        <v>7564</v>
      </c>
      <c r="X163" s="126">
        <v>3593</v>
      </c>
      <c r="Y163" s="494">
        <v>3312</v>
      </c>
      <c r="Z163" s="1124"/>
      <c r="AA163" s="165" t="s">
        <v>395</v>
      </c>
      <c r="AB163" s="175">
        <v>5356</v>
      </c>
      <c r="AC163" s="126">
        <v>27988</v>
      </c>
      <c r="AD163" s="126">
        <v>76395</v>
      </c>
      <c r="AE163" s="126">
        <v>16930</v>
      </c>
      <c r="AF163" s="126">
        <v>17531</v>
      </c>
      <c r="AG163" s="126">
        <v>4240</v>
      </c>
      <c r="AH163" s="126">
        <v>69883</v>
      </c>
      <c r="AI163" s="126">
        <v>47147</v>
      </c>
      <c r="AJ163" s="126">
        <v>2758</v>
      </c>
      <c r="AK163" s="494">
        <v>10441</v>
      </c>
      <c r="AL163" s="1124"/>
      <c r="AM163" s="165" t="s">
        <v>395</v>
      </c>
      <c r="AN163" s="175">
        <v>975</v>
      </c>
      <c r="AO163" s="126">
        <v>796</v>
      </c>
      <c r="AP163" s="126">
        <v>9711</v>
      </c>
      <c r="AQ163" s="126">
        <v>9836</v>
      </c>
      <c r="AR163" s="126">
        <v>12233</v>
      </c>
      <c r="AS163" s="126">
        <v>1833</v>
      </c>
      <c r="AT163" s="126">
        <v>2848</v>
      </c>
      <c r="AU163" s="126">
        <v>6141</v>
      </c>
      <c r="AV163" s="126">
        <v>1017</v>
      </c>
      <c r="AW163" s="494">
        <v>21365</v>
      </c>
      <c r="AX163" s="1124"/>
      <c r="AY163" s="165" t="s">
        <v>395</v>
      </c>
      <c r="AZ163" s="126">
        <v>5934</v>
      </c>
      <c r="BA163" s="126">
        <v>512</v>
      </c>
      <c r="BB163" s="126">
        <v>3822</v>
      </c>
      <c r="BC163" s="126">
        <v>2256</v>
      </c>
      <c r="BD163" s="126">
        <v>3035</v>
      </c>
      <c r="BE163" s="126">
        <v>789</v>
      </c>
      <c r="BF163" s="159">
        <v>1441</v>
      </c>
      <c r="BG163" s="495">
        <v>670213</v>
      </c>
      <c r="BH163" s="300"/>
    </row>
    <row r="164" spans="1:60" ht="13.5" customHeight="1" x14ac:dyDescent="0.2">
      <c r="A164" s="1"/>
      <c r="B164" s="1133" t="s">
        <v>396</v>
      </c>
      <c r="C164" s="161" t="s">
        <v>396</v>
      </c>
      <c r="D164" s="177">
        <v>11218</v>
      </c>
      <c r="E164" s="118">
        <v>1897</v>
      </c>
      <c r="F164" s="118">
        <v>1476</v>
      </c>
      <c r="G164" s="118">
        <v>16825</v>
      </c>
      <c r="H164" s="118">
        <v>824</v>
      </c>
      <c r="I164" s="118">
        <v>2636</v>
      </c>
      <c r="J164" s="118">
        <v>11186</v>
      </c>
      <c r="K164" s="118">
        <v>30781</v>
      </c>
      <c r="L164" s="118">
        <v>26709</v>
      </c>
      <c r="M164" s="550">
        <v>20928</v>
      </c>
      <c r="N164" s="1133" t="s">
        <v>396</v>
      </c>
      <c r="O164" s="161" t="s">
        <v>396</v>
      </c>
      <c r="P164" s="177">
        <v>72965</v>
      </c>
      <c r="Q164" s="118">
        <v>80922</v>
      </c>
      <c r="R164" s="118">
        <v>210610</v>
      </c>
      <c r="S164" s="118">
        <v>159514</v>
      </c>
      <c r="T164" s="118">
        <v>19920</v>
      </c>
      <c r="U164" s="118">
        <v>3790</v>
      </c>
      <c r="V164" s="118">
        <v>14749</v>
      </c>
      <c r="W164" s="118">
        <v>5575</v>
      </c>
      <c r="X164" s="118">
        <v>4180</v>
      </c>
      <c r="Y164" s="550">
        <v>7044</v>
      </c>
      <c r="Z164" s="1133" t="s">
        <v>396</v>
      </c>
      <c r="AA164" s="161" t="s">
        <v>396</v>
      </c>
      <c r="AB164" s="177">
        <v>11587</v>
      </c>
      <c r="AC164" s="118">
        <v>53537</v>
      </c>
      <c r="AD164" s="118">
        <v>85137</v>
      </c>
      <c r="AE164" s="118">
        <v>13626</v>
      </c>
      <c r="AF164" s="118">
        <v>9136</v>
      </c>
      <c r="AG164" s="118">
        <v>10651</v>
      </c>
      <c r="AH164" s="118">
        <v>158665</v>
      </c>
      <c r="AI164" s="118">
        <v>116608</v>
      </c>
      <c r="AJ164" s="118">
        <v>2215</v>
      </c>
      <c r="AK164" s="550">
        <v>5592</v>
      </c>
      <c r="AL164" s="1133" t="s">
        <v>396</v>
      </c>
      <c r="AM164" s="161" t="s">
        <v>396</v>
      </c>
      <c r="AN164" s="177">
        <v>1116</v>
      </c>
      <c r="AO164" s="118">
        <v>462</v>
      </c>
      <c r="AP164" s="118">
        <v>14290</v>
      </c>
      <c r="AQ164" s="118">
        <v>11028</v>
      </c>
      <c r="AR164" s="118">
        <v>6012</v>
      </c>
      <c r="AS164" s="118">
        <v>4173</v>
      </c>
      <c r="AT164" s="118">
        <v>11014</v>
      </c>
      <c r="AU164" s="118">
        <v>25317</v>
      </c>
      <c r="AV164" s="118">
        <v>3368</v>
      </c>
      <c r="AW164" s="550">
        <v>39963</v>
      </c>
      <c r="AX164" s="1133" t="s">
        <v>396</v>
      </c>
      <c r="AY164" s="161" t="s">
        <v>396</v>
      </c>
      <c r="AZ164" s="118">
        <v>10485</v>
      </c>
      <c r="BA164" s="118">
        <v>1289</v>
      </c>
      <c r="BB164" s="118">
        <v>4827</v>
      </c>
      <c r="BC164" s="118">
        <v>2015</v>
      </c>
      <c r="BD164" s="118">
        <v>1835</v>
      </c>
      <c r="BE164" s="118">
        <v>1112</v>
      </c>
      <c r="BF164" s="163">
        <v>4944</v>
      </c>
      <c r="BG164" s="551">
        <v>1313753</v>
      </c>
      <c r="BH164" s="300"/>
    </row>
    <row r="165" spans="1:60" ht="13.5" customHeight="1" x14ac:dyDescent="0.2">
      <c r="A165" s="1"/>
      <c r="B165" s="1115"/>
      <c r="C165" s="152" t="s">
        <v>397</v>
      </c>
      <c r="D165" s="25">
        <v>2269</v>
      </c>
      <c r="E165" s="9">
        <v>76</v>
      </c>
      <c r="F165" s="9">
        <v>245</v>
      </c>
      <c r="G165" s="9">
        <v>4875</v>
      </c>
      <c r="H165" s="9">
        <v>23</v>
      </c>
      <c r="I165" s="9">
        <v>189</v>
      </c>
      <c r="J165" s="9">
        <v>4430</v>
      </c>
      <c r="K165" s="9">
        <v>10828</v>
      </c>
      <c r="L165" s="9">
        <v>8286</v>
      </c>
      <c r="M165" s="492">
        <v>3342</v>
      </c>
      <c r="N165" s="1115"/>
      <c r="O165" s="152" t="s">
        <v>397</v>
      </c>
      <c r="P165" s="25">
        <v>26478</v>
      </c>
      <c r="Q165" s="9">
        <v>4653</v>
      </c>
      <c r="R165" s="9">
        <v>49853</v>
      </c>
      <c r="S165" s="9">
        <v>15526</v>
      </c>
      <c r="T165" s="9">
        <v>4430</v>
      </c>
      <c r="U165" s="9">
        <v>389</v>
      </c>
      <c r="V165" s="9">
        <v>1041</v>
      </c>
      <c r="W165" s="9">
        <v>567</v>
      </c>
      <c r="X165" s="9">
        <v>78</v>
      </c>
      <c r="Y165" s="492">
        <v>344</v>
      </c>
      <c r="Z165" s="1115"/>
      <c r="AA165" s="152" t="s">
        <v>397</v>
      </c>
      <c r="AB165" s="25">
        <v>1976</v>
      </c>
      <c r="AC165" s="9">
        <v>23009</v>
      </c>
      <c r="AD165" s="9">
        <v>16765</v>
      </c>
      <c r="AE165" s="9">
        <v>2843</v>
      </c>
      <c r="AF165" s="9">
        <v>1784</v>
      </c>
      <c r="AG165" s="9">
        <v>913</v>
      </c>
      <c r="AH165" s="9">
        <v>43166</v>
      </c>
      <c r="AI165" s="9">
        <v>29552</v>
      </c>
      <c r="AJ165" s="9">
        <v>666</v>
      </c>
      <c r="AK165" s="492">
        <v>480</v>
      </c>
      <c r="AL165" s="1115"/>
      <c r="AM165" s="152" t="s">
        <v>397</v>
      </c>
      <c r="AN165" s="25">
        <v>84</v>
      </c>
      <c r="AO165" s="9">
        <v>155</v>
      </c>
      <c r="AP165" s="9">
        <v>702</v>
      </c>
      <c r="AQ165" s="9">
        <v>1508</v>
      </c>
      <c r="AR165" s="9">
        <v>1209</v>
      </c>
      <c r="AS165" s="9">
        <v>1502</v>
      </c>
      <c r="AT165" s="9">
        <v>4751</v>
      </c>
      <c r="AU165" s="9">
        <v>11036</v>
      </c>
      <c r="AV165" s="9">
        <v>1931</v>
      </c>
      <c r="AW165" s="492">
        <v>12049</v>
      </c>
      <c r="AX165" s="1115"/>
      <c r="AY165" s="152" t="s">
        <v>397</v>
      </c>
      <c r="AZ165" s="9">
        <v>1757</v>
      </c>
      <c r="BA165" s="9">
        <v>0</v>
      </c>
      <c r="BB165" s="9">
        <v>1184</v>
      </c>
      <c r="BC165" s="9">
        <v>112</v>
      </c>
      <c r="BD165" s="9">
        <v>838</v>
      </c>
      <c r="BE165" s="9">
        <v>238</v>
      </c>
      <c r="BF165" s="13">
        <v>405</v>
      </c>
      <c r="BG165" s="299">
        <v>298537</v>
      </c>
      <c r="BH165" s="300"/>
    </row>
    <row r="166" spans="1:60" x14ac:dyDescent="0.2">
      <c r="A166" s="1"/>
      <c r="B166" s="1115"/>
      <c r="C166" s="154" t="s">
        <v>398</v>
      </c>
      <c r="D166" s="173">
        <v>43</v>
      </c>
      <c r="E166" s="136">
        <v>0</v>
      </c>
      <c r="F166" s="136">
        <v>750</v>
      </c>
      <c r="G166" s="136">
        <v>0</v>
      </c>
      <c r="H166" s="136">
        <v>0</v>
      </c>
      <c r="I166" s="136">
        <v>197</v>
      </c>
      <c r="J166" s="136">
        <v>0</v>
      </c>
      <c r="K166" s="136">
        <v>372</v>
      </c>
      <c r="L166" s="136">
        <v>273</v>
      </c>
      <c r="M166" s="493">
        <v>140</v>
      </c>
      <c r="N166" s="1115"/>
      <c r="O166" s="154" t="s">
        <v>398</v>
      </c>
      <c r="P166" s="173">
        <v>1013</v>
      </c>
      <c r="Q166" s="136">
        <v>283</v>
      </c>
      <c r="R166" s="136">
        <v>774</v>
      </c>
      <c r="S166" s="136">
        <v>332</v>
      </c>
      <c r="T166" s="136">
        <v>337</v>
      </c>
      <c r="U166" s="136">
        <v>798</v>
      </c>
      <c r="V166" s="136">
        <v>10437</v>
      </c>
      <c r="W166" s="136">
        <v>1638</v>
      </c>
      <c r="X166" s="136">
        <v>8</v>
      </c>
      <c r="Y166" s="493">
        <v>99</v>
      </c>
      <c r="Z166" s="1115"/>
      <c r="AA166" s="154" t="s">
        <v>398</v>
      </c>
      <c r="AB166" s="173">
        <v>3588</v>
      </c>
      <c r="AC166" s="136">
        <v>578</v>
      </c>
      <c r="AD166" s="136">
        <v>14143</v>
      </c>
      <c r="AE166" s="136">
        <v>873</v>
      </c>
      <c r="AF166" s="136">
        <v>1400</v>
      </c>
      <c r="AG166" s="136">
        <v>1131</v>
      </c>
      <c r="AH166" s="136">
        <v>19648</v>
      </c>
      <c r="AI166" s="136">
        <v>3541</v>
      </c>
      <c r="AJ166" s="136">
        <v>261</v>
      </c>
      <c r="AK166" s="493">
        <v>1036</v>
      </c>
      <c r="AL166" s="1115"/>
      <c r="AM166" s="154" t="s">
        <v>398</v>
      </c>
      <c r="AN166" s="173">
        <v>11</v>
      </c>
      <c r="AO166" s="136">
        <v>161</v>
      </c>
      <c r="AP166" s="136">
        <v>1647</v>
      </c>
      <c r="AQ166" s="136">
        <v>892</v>
      </c>
      <c r="AR166" s="136">
        <v>109</v>
      </c>
      <c r="AS166" s="136">
        <v>133</v>
      </c>
      <c r="AT166" s="136">
        <v>124</v>
      </c>
      <c r="AU166" s="136">
        <v>1353</v>
      </c>
      <c r="AV166" s="136">
        <v>125</v>
      </c>
      <c r="AW166" s="493">
        <v>1092</v>
      </c>
      <c r="AX166" s="1115"/>
      <c r="AY166" s="154" t="s">
        <v>398</v>
      </c>
      <c r="AZ166" s="136">
        <v>20</v>
      </c>
      <c r="BA166" s="136">
        <v>153</v>
      </c>
      <c r="BB166" s="136">
        <v>443</v>
      </c>
      <c r="BC166" s="136">
        <v>23</v>
      </c>
      <c r="BD166" s="136">
        <v>24</v>
      </c>
      <c r="BE166" s="136">
        <v>10</v>
      </c>
      <c r="BF166" s="156">
        <v>7</v>
      </c>
      <c r="BG166" s="467">
        <v>70020</v>
      </c>
      <c r="BH166" s="300"/>
    </row>
    <row r="167" spans="1:60" x14ac:dyDescent="0.2">
      <c r="A167" s="1"/>
      <c r="B167" s="1115"/>
      <c r="C167" s="154" t="s">
        <v>399</v>
      </c>
      <c r="D167" s="173">
        <v>567</v>
      </c>
      <c r="E167" s="136">
        <v>88</v>
      </c>
      <c r="F167" s="136">
        <v>14</v>
      </c>
      <c r="G167" s="136">
        <v>645</v>
      </c>
      <c r="H167" s="136">
        <v>42</v>
      </c>
      <c r="I167" s="136">
        <v>678</v>
      </c>
      <c r="J167" s="136">
        <v>2929</v>
      </c>
      <c r="K167" s="136">
        <v>1982</v>
      </c>
      <c r="L167" s="136">
        <v>3846</v>
      </c>
      <c r="M167" s="493">
        <v>1718</v>
      </c>
      <c r="N167" s="1115"/>
      <c r="O167" s="154" t="s">
        <v>399</v>
      </c>
      <c r="P167" s="173">
        <v>4076</v>
      </c>
      <c r="Q167" s="136">
        <v>1751</v>
      </c>
      <c r="R167" s="136">
        <v>3554</v>
      </c>
      <c r="S167" s="136">
        <v>2572</v>
      </c>
      <c r="T167" s="136">
        <v>638</v>
      </c>
      <c r="U167" s="136">
        <v>475</v>
      </c>
      <c r="V167" s="136">
        <v>2100</v>
      </c>
      <c r="W167" s="136">
        <v>2903</v>
      </c>
      <c r="X167" s="136">
        <v>254</v>
      </c>
      <c r="Y167" s="493">
        <v>56</v>
      </c>
      <c r="Z167" s="1115"/>
      <c r="AA167" s="154" t="s">
        <v>399</v>
      </c>
      <c r="AB167" s="173">
        <v>2636</v>
      </c>
      <c r="AC167" s="136">
        <v>7724</v>
      </c>
      <c r="AD167" s="136">
        <v>9132</v>
      </c>
      <c r="AE167" s="136">
        <v>2881</v>
      </c>
      <c r="AF167" s="136">
        <v>1765</v>
      </c>
      <c r="AG167" s="136">
        <v>1235</v>
      </c>
      <c r="AH167" s="136">
        <v>12166</v>
      </c>
      <c r="AI167" s="136">
        <v>19568</v>
      </c>
      <c r="AJ167" s="136">
        <v>460</v>
      </c>
      <c r="AK167" s="493">
        <v>1924</v>
      </c>
      <c r="AL167" s="1115"/>
      <c r="AM167" s="154" t="s">
        <v>399</v>
      </c>
      <c r="AN167" s="173">
        <v>22</v>
      </c>
      <c r="AO167" s="136">
        <v>4</v>
      </c>
      <c r="AP167" s="136">
        <v>1845</v>
      </c>
      <c r="AQ167" s="136">
        <v>2113</v>
      </c>
      <c r="AR167" s="136">
        <v>85</v>
      </c>
      <c r="AS167" s="136">
        <v>1529</v>
      </c>
      <c r="AT167" s="136">
        <v>2517</v>
      </c>
      <c r="AU167" s="136">
        <v>9633</v>
      </c>
      <c r="AV167" s="136">
        <v>406</v>
      </c>
      <c r="AW167" s="493">
        <v>2355</v>
      </c>
      <c r="AX167" s="1115"/>
      <c r="AY167" s="154" t="s">
        <v>399</v>
      </c>
      <c r="AZ167" s="136">
        <v>116</v>
      </c>
      <c r="BA167" s="136">
        <v>114</v>
      </c>
      <c r="BB167" s="136">
        <v>65</v>
      </c>
      <c r="BC167" s="136">
        <v>105</v>
      </c>
      <c r="BD167" s="136">
        <v>463</v>
      </c>
      <c r="BE167" s="136">
        <v>37</v>
      </c>
      <c r="BF167" s="156">
        <v>38</v>
      </c>
      <c r="BG167" s="467">
        <v>111826</v>
      </c>
      <c r="BH167" s="300"/>
    </row>
    <row r="168" spans="1:60" x14ac:dyDescent="0.2">
      <c r="A168" s="1"/>
      <c r="B168" s="1115"/>
      <c r="C168" s="154" t="s">
        <v>400</v>
      </c>
      <c r="D168" s="173">
        <v>219</v>
      </c>
      <c r="E168" s="136">
        <v>0</v>
      </c>
      <c r="F168" s="136">
        <v>0</v>
      </c>
      <c r="G168" s="136">
        <v>61</v>
      </c>
      <c r="H168" s="136">
        <v>0</v>
      </c>
      <c r="I168" s="136">
        <v>0</v>
      </c>
      <c r="J168" s="136">
        <v>24</v>
      </c>
      <c r="K168" s="136">
        <v>176</v>
      </c>
      <c r="L168" s="136">
        <v>113</v>
      </c>
      <c r="M168" s="493">
        <v>20</v>
      </c>
      <c r="N168" s="1115"/>
      <c r="O168" s="154" t="s">
        <v>400</v>
      </c>
      <c r="P168" s="173">
        <v>783</v>
      </c>
      <c r="Q168" s="136">
        <v>98</v>
      </c>
      <c r="R168" s="136">
        <v>1138</v>
      </c>
      <c r="S168" s="136">
        <v>1495</v>
      </c>
      <c r="T168" s="136">
        <v>83</v>
      </c>
      <c r="U168" s="136">
        <v>98</v>
      </c>
      <c r="V168" s="136">
        <v>0</v>
      </c>
      <c r="W168" s="136">
        <v>0</v>
      </c>
      <c r="X168" s="136">
        <v>21</v>
      </c>
      <c r="Y168" s="493">
        <v>53</v>
      </c>
      <c r="Z168" s="1115"/>
      <c r="AA168" s="154" t="s">
        <v>400</v>
      </c>
      <c r="AB168" s="173">
        <v>2</v>
      </c>
      <c r="AC168" s="136">
        <v>511</v>
      </c>
      <c r="AD168" s="136">
        <v>585</v>
      </c>
      <c r="AE168" s="136">
        <v>200</v>
      </c>
      <c r="AF168" s="136">
        <v>20</v>
      </c>
      <c r="AG168" s="136">
        <v>0</v>
      </c>
      <c r="AH168" s="136">
        <v>411</v>
      </c>
      <c r="AI168" s="136">
        <v>721</v>
      </c>
      <c r="AJ168" s="136">
        <v>0</v>
      </c>
      <c r="AK168" s="493">
        <v>0</v>
      </c>
      <c r="AL168" s="1115"/>
      <c r="AM168" s="154" t="s">
        <v>400</v>
      </c>
      <c r="AN168" s="173">
        <v>0</v>
      </c>
      <c r="AO168" s="136">
        <v>0</v>
      </c>
      <c r="AP168" s="136">
        <v>0</v>
      </c>
      <c r="AQ168" s="136">
        <v>20</v>
      </c>
      <c r="AR168" s="136">
        <v>40</v>
      </c>
      <c r="AS168" s="136">
        <v>0</v>
      </c>
      <c r="AT168" s="136">
        <v>0</v>
      </c>
      <c r="AU168" s="136">
        <v>78</v>
      </c>
      <c r="AV168" s="136">
        <v>108</v>
      </c>
      <c r="AW168" s="493">
        <v>221</v>
      </c>
      <c r="AX168" s="1115"/>
      <c r="AY168" s="154" t="s">
        <v>400</v>
      </c>
      <c r="AZ168" s="136">
        <v>0</v>
      </c>
      <c r="BA168" s="136">
        <v>19</v>
      </c>
      <c r="BB168" s="136">
        <v>21</v>
      </c>
      <c r="BC168" s="136">
        <v>18</v>
      </c>
      <c r="BD168" s="136">
        <v>0</v>
      </c>
      <c r="BE168" s="136">
        <v>52</v>
      </c>
      <c r="BF168" s="156">
        <v>40</v>
      </c>
      <c r="BG168" s="467">
        <v>7449</v>
      </c>
      <c r="BH168" s="300"/>
    </row>
    <row r="169" spans="1:60" x14ac:dyDescent="0.2">
      <c r="A169" s="1"/>
      <c r="B169" s="1115"/>
      <c r="C169" s="154" t="s">
        <v>401</v>
      </c>
      <c r="D169" s="173">
        <v>4255</v>
      </c>
      <c r="E169" s="136">
        <v>977</v>
      </c>
      <c r="F169" s="136">
        <v>427</v>
      </c>
      <c r="G169" s="136">
        <v>5870</v>
      </c>
      <c r="H169" s="136">
        <v>462</v>
      </c>
      <c r="I169" s="136">
        <v>1473</v>
      </c>
      <c r="J169" s="136">
        <v>2139</v>
      </c>
      <c r="K169" s="136">
        <v>10998</v>
      </c>
      <c r="L169" s="136">
        <v>5914</v>
      </c>
      <c r="M169" s="493">
        <v>10187</v>
      </c>
      <c r="N169" s="1115"/>
      <c r="O169" s="154" t="s">
        <v>401</v>
      </c>
      <c r="P169" s="173">
        <v>32744</v>
      </c>
      <c r="Q169" s="136">
        <v>46521</v>
      </c>
      <c r="R169" s="136">
        <v>95238</v>
      </c>
      <c r="S169" s="136">
        <v>101273</v>
      </c>
      <c r="T169" s="136">
        <v>14198</v>
      </c>
      <c r="U169" s="136">
        <v>2001</v>
      </c>
      <c r="V169" s="136">
        <v>558</v>
      </c>
      <c r="W169" s="136">
        <v>243</v>
      </c>
      <c r="X169" s="136">
        <v>1808</v>
      </c>
      <c r="Y169" s="493">
        <v>4652</v>
      </c>
      <c r="Z169" s="1115"/>
      <c r="AA169" s="154" t="s">
        <v>401</v>
      </c>
      <c r="AB169" s="173">
        <v>2209</v>
      </c>
      <c r="AC169" s="136">
        <v>16345</v>
      </c>
      <c r="AD169" s="136">
        <v>30181</v>
      </c>
      <c r="AE169" s="136">
        <v>5371</v>
      </c>
      <c r="AF169" s="136">
        <v>946</v>
      </c>
      <c r="AG169" s="136">
        <v>3587</v>
      </c>
      <c r="AH169" s="136">
        <v>45580</v>
      </c>
      <c r="AI169" s="136">
        <v>49520</v>
      </c>
      <c r="AJ169" s="136">
        <v>664</v>
      </c>
      <c r="AK169" s="493">
        <v>1792</v>
      </c>
      <c r="AL169" s="1115"/>
      <c r="AM169" s="154" t="s">
        <v>401</v>
      </c>
      <c r="AN169" s="173">
        <v>999</v>
      </c>
      <c r="AO169" s="136">
        <v>127</v>
      </c>
      <c r="AP169" s="136">
        <v>7717</v>
      </c>
      <c r="AQ169" s="136">
        <v>5239</v>
      </c>
      <c r="AR169" s="136">
        <v>4258</v>
      </c>
      <c r="AS169" s="136">
        <v>949</v>
      </c>
      <c r="AT169" s="136">
        <v>3417</v>
      </c>
      <c r="AU169" s="136">
        <v>2756</v>
      </c>
      <c r="AV169" s="136">
        <v>743</v>
      </c>
      <c r="AW169" s="493">
        <v>18973</v>
      </c>
      <c r="AX169" s="1115"/>
      <c r="AY169" s="154" t="s">
        <v>401</v>
      </c>
      <c r="AZ169" s="136">
        <v>6225</v>
      </c>
      <c r="BA169" s="136">
        <v>987</v>
      </c>
      <c r="BB169" s="136">
        <v>1717</v>
      </c>
      <c r="BC169" s="136">
        <v>872</v>
      </c>
      <c r="BD169" s="136">
        <v>423</v>
      </c>
      <c r="BE169" s="136">
        <v>635</v>
      </c>
      <c r="BF169" s="156">
        <v>2890</v>
      </c>
      <c r="BG169" s="467">
        <v>557060</v>
      </c>
      <c r="BH169" s="300"/>
    </row>
    <row r="170" spans="1:60" x14ac:dyDescent="0.2">
      <c r="A170" s="1"/>
      <c r="B170" s="1115"/>
      <c r="C170" s="154" t="s">
        <v>402</v>
      </c>
      <c r="D170" s="173">
        <v>2878</v>
      </c>
      <c r="E170" s="136">
        <v>354</v>
      </c>
      <c r="F170" s="136">
        <v>0</v>
      </c>
      <c r="G170" s="136">
        <v>3401</v>
      </c>
      <c r="H170" s="136">
        <v>297</v>
      </c>
      <c r="I170" s="136">
        <v>99</v>
      </c>
      <c r="J170" s="136">
        <v>14</v>
      </c>
      <c r="K170" s="136">
        <v>1117</v>
      </c>
      <c r="L170" s="136">
        <v>8105</v>
      </c>
      <c r="M170" s="493">
        <v>954</v>
      </c>
      <c r="N170" s="1115"/>
      <c r="O170" s="154" t="s">
        <v>402</v>
      </c>
      <c r="P170" s="173">
        <v>7129</v>
      </c>
      <c r="Q170" s="136">
        <v>18770</v>
      </c>
      <c r="R170" s="136">
        <v>41669</v>
      </c>
      <c r="S170" s="136">
        <v>28234</v>
      </c>
      <c r="T170" s="136">
        <v>234</v>
      </c>
      <c r="U170" s="136">
        <v>0</v>
      </c>
      <c r="V170" s="136">
        <v>613</v>
      </c>
      <c r="W170" s="136">
        <v>224</v>
      </c>
      <c r="X170" s="136">
        <v>1497</v>
      </c>
      <c r="Y170" s="493">
        <v>1682</v>
      </c>
      <c r="Z170" s="1115"/>
      <c r="AA170" s="154" t="s">
        <v>402</v>
      </c>
      <c r="AB170" s="173">
        <v>90</v>
      </c>
      <c r="AC170" s="136">
        <v>2401</v>
      </c>
      <c r="AD170" s="136">
        <v>5355</v>
      </c>
      <c r="AE170" s="136">
        <v>1364</v>
      </c>
      <c r="AF170" s="136">
        <v>1846</v>
      </c>
      <c r="AG170" s="136">
        <v>1401</v>
      </c>
      <c r="AH170" s="136">
        <v>18758</v>
      </c>
      <c r="AI170" s="136">
        <v>7719</v>
      </c>
      <c r="AJ170" s="136">
        <v>164</v>
      </c>
      <c r="AK170" s="493">
        <v>360</v>
      </c>
      <c r="AL170" s="1115"/>
      <c r="AM170" s="154" t="s">
        <v>402</v>
      </c>
      <c r="AN170" s="173">
        <v>0</v>
      </c>
      <c r="AO170" s="136">
        <v>0</v>
      </c>
      <c r="AP170" s="136">
        <v>1289</v>
      </c>
      <c r="AQ170" s="136">
        <v>1243</v>
      </c>
      <c r="AR170" s="136">
        <v>311</v>
      </c>
      <c r="AS170" s="136">
        <v>58</v>
      </c>
      <c r="AT170" s="136">
        <v>205</v>
      </c>
      <c r="AU170" s="136">
        <v>131</v>
      </c>
      <c r="AV170" s="136">
        <v>55</v>
      </c>
      <c r="AW170" s="493">
        <v>1602</v>
      </c>
      <c r="AX170" s="1115"/>
      <c r="AY170" s="154" t="s">
        <v>402</v>
      </c>
      <c r="AZ170" s="136">
        <v>2212</v>
      </c>
      <c r="BA170" s="136">
        <v>16</v>
      </c>
      <c r="BB170" s="136">
        <v>356</v>
      </c>
      <c r="BC170" s="136">
        <v>80</v>
      </c>
      <c r="BD170" s="136">
        <v>47</v>
      </c>
      <c r="BE170" s="136">
        <v>19</v>
      </c>
      <c r="BF170" s="156">
        <v>870</v>
      </c>
      <c r="BG170" s="467">
        <v>165223</v>
      </c>
      <c r="BH170" s="300"/>
    </row>
    <row r="171" spans="1:60" x14ac:dyDescent="0.2">
      <c r="A171" s="1"/>
      <c r="B171" s="1115"/>
      <c r="C171" s="154" t="s">
        <v>403</v>
      </c>
      <c r="D171" s="173">
        <v>81</v>
      </c>
      <c r="E171" s="136">
        <v>0</v>
      </c>
      <c r="F171" s="136">
        <v>0</v>
      </c>
      <c r="G171" s="136">
        <v>371</v>
      </c>
      <c r="H171" s="136">
        <v>0</v>
      </c>
      <c r="I171" s="136">
        <v>0</v>
      </c>
      <c r="J171" s="136">
        <v>0</v>
      </c>
      <c r="K171" s="136">
        <v>131</v>
      </c>
      <c r="L171" s="136">
        <v>128</v>
      </c>
      <c r="M171" s="493">
        <v>510</v>
      </c>
      <c r="N171" s="1115"/>
      <c r="O171" s="154" t="s">
        <v>403</v>
      </c>
      <c r="P171" s="173">
        <v>553</v>
      </c>
      <c r="Q171" s="136">
        <v>5982</v>
      </c>
      <c r="R171" s="136">
        <v>11177</v>
      </c>
      <c r="S171" s="136">
        <v>5335</v>
      </c>
      <c r="T171" s="136">
        <v>0</v>
      </c>
      <c r="U171" s="136">
        <v>0</v>
      </c>
      <c r="V171" s="136">
        <v>0</v>
      </c>
      <c r="W171" s="136">
        <v>0</v>
      </c>
      <c r="X171" s="136">
        <v>80</v>
      </c>
      <c r="Y171" s="493">
        <v>0</v>
      </c>
      <c r="Z171" s="1115"/>
      <c r="AA171" s="154" t="s">
        <v>403</v>
      </c>
      <c r="AB171" s="173">
        <v>1079</v>
      </c>
      <c r="AC171" s="136">
        <v>1169</v>
      </c>
      <c r="AD171" s="136">
        <v>4181</v>
      </c>
      <c r="AE171" s="136">
        <v>94</v>
      </c>
      <c r="AF171" s="136">
        <v>219</v>
      </c>
      <c r="AG171" s="136">
        <v>634</v>
      </c>
      <c r="AH171" s="136">
        <v>2263</v>
      </c>
      <c r="AI171" s="136">
        <v>4008</v>
      </c>
      <c r="AJ171" s="136">
        <v>0</v>
      </c>
      <c r="AK171" s="493">
        <v>0</v>
      </c>
      <c r="AL171" s="1115"/>
      <c r="AM171" s="154" t="s">
        <v>403</v>
      </c>
      <c r="AN171" s="173">
        <v>0</v>
      </c>
      <c r="AO171" s="136">
        <v>0</v>
      </c>
      <c r="AP171" s="136">
        <v>73</v>
      </c>
      <c r="AQ171" s="136">
        <v>0</v>
      </c>
      <c r="AR171" s="136">
        <v>0</v>
      </c>
      <c r="AS171" s="136">
        <v>0</v>
      </c>
      <c r="AT171" s="136">
        <v>0</v>
      </c>
      <c r="AU171" s="136">
        <v>0</v>
      </c>
      <c r="AV171" s="136">
        <v>0</v>
      </c>
      <c r="AW171" s="493">
        <v>608</v>
      </c>
      <c r="AX171" s="1115"/>
      <c r="AY171" s="154" t="s">
        <v>403</v>
      </c>
      <c r="AZ171" s="136">
        <v>155</v>
      </c>
      <c r="BA171" s="136">
        <v>0</v>
      </c>
      <c r="BB171" s="136">
        <v>0</v>
      </c>
      <c r="BC171" s="136">
        <v>0</v>
      </c>
      <c r="BD171" s="136">
        <v>0</v>
      </c>
      <c r="BE171" s="136">
        <v>0</v>
      </c>
      <c r="BF171" s="156">
        <v>67</v>
      </c>
      <c r="BG171" s="467">
        <v>38898</v>
      </c>
      <c r="BH171" s="300"/>
    </row>
    <row r="172" spans="1:60" x14ac:dyDescent="0.2">
      <c r="A172" s="1"/>
      <c r="B172" s="1115"/>
      <c r="C172" s="154" t="s">
        <v>404</v>
      </c>
      <c r="D172" s="173">
        <v>0</v>
      </c>
      <c r="E172" s="136">
        <v>0</v>
      </c>
      <c r="F172" s="136">
        <v>0</v>
      </c>
      <c r="G172" s="136">
        <v>0</v>
      </c>
      <c r="H172" s="136">
        <v>0</v>
      </c>
      <c r="I172" s="136">
        <v>0</v>
      </c>
      <c r="J172" s="136">
        <v>0</v>
      </c>
      <c r="K172" s="136">
        <v>0</v>
      </c>
      <c r="L172" s="136">
        <v>0</v>
      </c>
      <c r="M172" s="493">
        <v>0</v>
      </c>
      <c r="N172" s="1115"/>
      <c r="O172" s="154" t="s">
        <v>404</v>
      </c>
      <c r="P172" s="173">
        <v>1</v>
      </c>
      <c r="Q172" s="136">
        <v>5</v>
      </c>
      <c r="R172" s="136">
        <v>6972</v>
      </c>
      <c r="S172" s="136">
        <v>0</v>
      </c>
      <c r="T172" s="136">
        <v>0</v>
      </c>
      <c r="U172" s="136">
        <v>0</v>
      </c>
      <c r="V172" s="136">
        <v>0</v>
      </c>
      <c r="W172" s="136">
        <v>0</v>
      </c>
      <c r="X172" s="136">
        <v>0</v>
      </c>
      <c r="Y172" s="493">
        <v>0</v>
      </c>
      <c r="Z172" s="1115"/>
      <c r="AA172" s="154" t="s">
        <v>404</v>
      </c>
      <c r="AB172" s="173">
        <v>0</v>
      </c>
      <c r="AC172" s="136">
        <v>0</v>
      </c>
      <c r="AD172" s="136">
        <v>0</v>
      </c>
      <c r="AE172" s="136">
        <v>0</v>
      </c>
      <c r="AF172" s="136">
        <v>0</v>
      </c>
      <c r="AG172" s="136">
        <v>0</v>
      </c>
      <c r="AH172" s="136">
        <v>11543</v>
      </c>
      <c r="AI172" s="136">
        <v>0</v>
      </c>
      <c r="AJ172" s="136">
        <v>0</v>
      </c>
      <c r="AK172" s="493">
        <v>0</v>
      </c>
      <c r="AL172" s="1115"/>
      <c r="AM172" s="154" t="s">
        <v>404</v>
      </c>
      <c r="AN172" s="173">
        <v>0</v>
      </c>
      <c r="AO172" s="136">
        <v>0</v>
      </c>
      <c r="AP172" s="136">
        <v>0</v>
      </c>
      <c r="AQ172" s="136">
        <v>0</v>
      </c>
      <c r="AR172" s="136">
        <v>0</v>
      </c>
      <c r="AS172" s="136">
        <v>0</v>
      </c>
      <c r="AT172" s="136">
        <v>0</v>
      </c>
      <c r="AU172" s="136">
        <v>0</v>
      </c>
      <c r="AV172" s="136">
        <v>0</v>
      </c>
      <c r="AW172" s="493">
        <v>0</v>
      </c>
      <c r="AX172" s="1115"/>
      <c r="AY172" s="154" t="s">
        <v>404</v>
      </c>
      <c r="AZ172" s="136">
        <v>0</v>
      </c>
      <c r="BA172" s="136">
        <v>0</v>
      </c>
      <c r="BB172" s="136">
        <v>0</v>
      </c>
      <c r="BC172" s="136">
        <v>0</v>
      </c>
      <c r="BD172" s="136">
        <v>0</v>
      </c>
      <c r="BE172" s="136">
        <v>0</v>
      </c>
      <c r="BF172" s="156">
        <v>0</v>
      </c>
      <c r="BG172" s="467">
        <v>18521</v>
      </c>
      <c r="BH172" s="300"/>
    </row>
    <row r="173" spans="1:60" x14ac:dyDescent="0.2">
      <c r="A173" s="1"/>
      <c r="B173" s="1124"/>
      <c r="C173" s="143" t="s">
        <v>405</v>
      </c>
      <c r="D173" s="175">
        <v>906</v>
      </c>
      <c r="E173" s="126">
        <v>402</v>
      </c>
      <c r="F173" s="126">
        <v>40</v>
      </c>
      <c r="G173" s="126">
        <v>1602</v>
      </c>
      <c r="H173" s="126">
        <v>0</v>
      </c>
      <c r="I173" s="126">
        <v>0</v>
      </c>
      <c r="J173" s="126">
        <v>1650</v>
      </c>
      <c r="K173" s="126">
        <v>5177</v>
      </c>
      <c r="L173" s="126">
        <v>44</v>
      </c>
      <c r="M173" s="494">
        <v>4057</v>
      </c>
      <c r="N173" s="1124"/>
      <c r="O173" s="143" t="s">
        <v>405</v>
      </c>
      <c r="P173" s="175">
        <v>188</v>
      </c>
      <c r="Q173" s="126">
        <v>2859</v>
      </c>
      <c r="R173" s="126">
        <v>235</v>
      </c>
      <c r="S173" s="126">
        <v>4747</v>
      </c>
      <c r="T173" s="126">
        <v>0</v>
      </c>
      <c r="U173" s="126">
        <v>29</v>
      </c>
      <c r="V173" s="126">
        <v>0</v>
      </c>
      <c r="W173" s="126">
        <v>0</v>
      </c>
      <c r="X173" s="126">
        <v>434</v>
      </c>
      <c r="Y173" s="494">
        <v>158</v>
      </c>
      <c r="Z173" s="1124"/>
      <c r="AA173" s="143" t="s">
        <v>405</v>
      </c>
      <c r="AB173" s="175">
        <v>7</v>
      </c>
      <c r="AC173" s="126">
        <v>1800</v>
      </c>
      <c r="AD173" s="126">
        <v>4795</v>
      </c>
      <c r="AE173" s="126">
        <v>0</v>
      </c>
      <c r="AF173" s="126">
        <v>1156</v>
      </c>
      <c r="AG173" s="126">
        <v>1750</v>
      </c>
      <c r="AH173" s="126">
        <v>5130</v>
      </c>
      <c r="AI173" s="126">
        <v>1979</v>
      </c>
      <c r="AJ173" s="126">
        <v>0</v>
      </c>
      <c r="AK173" s="494">
        <v>0</v>
      </c>
      <c r="AL173" s="1124"/>
      <c r="AM173" s="143" t="s">
        <v>405</v>
      </c>
      <c r="AN173" s="175">
        <v>0</v>
      </c>
      <c r="AO173" s="126">
        <v>15</v>
      </c>
      <c r="AP173" s="126">
        <v>1017</v>
      </c>
      <c r="AQ173" s="126">
        <v>13</v>
      </c>
      <c r="AR173" s="126">
        <v>0</v>
      </c>
      <c r="AS173" s="126">
        <v>2</v>
      </c>
      <c r="AT173" s="126">
        <v>0</v>
      </c>
      <c r="AU173" s="126">
        <v>330</v>
      </c>
      <c r="AV173" s="126">
        <v>0</v>
      </c>
      <c r="AW173" s="494">
        <v>3063</v>
      </c>
      <c r="AX173" s="1124"/>
      <c r="AY173" s="143" t="s">
        <v>405</v>
      </c>
      <c r="AZ173" s="126">
        <v>0</v>
      </c>
      <c r="BA173" s="126">
        <v>0</v>
      </c>
      <c r="BB173" s="126">
        <v>1041</v>
      </c>
      <c r="BC173" s="126">
        <v>805</v>
      </c>
      <c r="BD173" s="126">
        <v>40</v>
      </c>
      <c r="BE173" s="126">
        <v>121</v>
      </c>
      <c r="BF173" s="159">
        <v>627</v>
      </c>
      <c r="BG173" s="495">
        <v>46219</v>
      </c>
      <c r="BH173" s="300"/>
    </row>
    <row r="174" spans="1:60" ht="13.5" customHeight="1" x14ac:dyDescent="0.2">
      <c r="A174" s="1"/>
      <c r="B174" s="1133" t="s">
        <v>406</v>
      </c>
      <c r="C174" s="161" t="s">
        <v>406</v>
      </c>
      <c r="D174" s="177">
        <v>27856</v>
      </c>
      <c r="E174" s="118">
        <v>3135</v>
      </c>
      <c r="F174" s="118">
        <v>10209</v>
      </c>
      <c r="G174" s="118">
        <v>22943</v>
      </c>
      <c r="H174" s="118">
        <v>6273</v>
      </c>
      <c r="I174" s="118">
        <v>7846</v>
      </c>
      <c r="J174" s="118">
        <v>25621</v>
      </c>
      <c r="K174" s="118">
        <v>119423</v>
      </c>
      <c r="L174" s="118">
        <v>55803</v>
      </c>
      <c r="M174" s="550">
        <v>79804</v>
      </c>
      <c r="N174" s="1133" t="s">
        <v>406</v>
      </c>
      <c r="O174" s="161" t="s">
        <v>406</v>
      </c>
      <c r="P174" s="177">
        <v>365326</v>
      </c>
      <c r="Q174" s="118">
        <v>237296</v>
      </c>
      <c r="R174" s="118">
        <v>223349</v>
      </c>
      <c r="S174" s="118">
        <v>263801</v>
      </c>
      <c r="T174" s="118">
        <v>67675</v>
      </c>
      <c r="U174" s="118">
        <v>12579</v>
      </c>
      <c r="V174" s="118">
        <v>11627</v>
      </c>
      <c r="W174" s="118">
        <v>17084</v>
      </c>
      <c r="X174" s="118">
        <v>5624</v>
      </c>
      <c r="Y174" s="550">
        <v>14943</v>
      </c>
      <c r="Z174" s="1133" t="s">
        <v>406</v>
      </c>
      <c r="AA174" s="161" t="s">
        <v>406</v>
      </c>
      <c r="AB174" s="177">
        <v>111856</v>
      </c>
      <c r="AC174" s="118">
        <v>95525</v>
      </c>
      <c r="AD174" s="118">
        <v>313566</v>
      </c>
      <c r="AE174" s="118">
        <v>94964</v>
      </c>
      <c r="AF174" s="118">
        <v>30533</v>
      </c>
      <c r="AG174" s="118">
        <v>25970</v>
      </c>
      <c r="AH174" s="118">
        <v>434777</v>
      </c>
      <c r="AI174" s="118">
        <v>205654</v>
      </c>
      <c r="AJ174" s="118">
        <v>33227</v>
      </c>
      <c r="AK174" s="550">
        <v>43254</v>
      </c>
      <c r="AL174" s="1133" t="s">
        <v>406</v>
      </c>
      <c r="AM174" s="161" t="s">
        <v>406</v>
      </c>
      <c r="AN174" s="177">
        <v>3234</v>
      </c>
      <c r="AO174" s="118">
        <v>1264</v>
      </c>
      <c r="AP174" s="118">
        <v>32354</v>
      </c>
      <c r="AQ174" s="118">
        <v>63725</v>
      </c>
      <c r="AR174" s="118">
        <v>9559</v>
      </c>
      <c r="AS174" s="118">
        <v>7119</v>
      </c>
      <c r="AT174" s="118">
        <v>25585</v>
      </c>
      <c r="AU174" s="118">
        <v>17323</v>
      </c>
      <c r="AV174" s="118">
        <v>613</v>
      </c>
      <c r="AW174" s="550">
        <v>167412</v>
      </c>
      <c r="AX174" s="1133" t="s">
        <v>406</v>
      </c>
      <c r="AY174" s="161" t="s">
        <v>406</v>
      </c>
      <c r="AZ174" s="118">
        <v>14713</v>
      </c>
      <c r="BA174" s="118">
        <v>2892</v>
      </c>
      <c r="BB174" s="118">
        <v>3674</v>
      </c>
      <c r="BC174" s="118">
        <v>3798</v>
      </c>
      <c r="BD174" s="118">
        <v>1120</v>
      </c>
      <c r="BE174" s="118">
        <v>1678</v>
      </c>
      <c r="BF174" s="163">
        <v>4104</v>
      </c>
      <c r="BG174" s="551">
        <v>3327710</v>
      </c>
      <c r="BH174" s="300"/>
    </row>
    <row r="175" spans="1:60" x14ac:dyDescent="0.2">
      <c r="A175" s="1"/>
      <c r="B175" s="1115"/>
      <c r="C175" s="152" t="s">
        <v>407</v>
      </c>
      <c r="D175" s="25">
        <v>233</v>
      </c>
      <c r="E175" s="9">
        <v>0</v>
      </c>
      <c r="F175" s="9">
        <v>4</v>
      </c>
      <c r="G175" s="9">
        <v>61</v>
      </c>
      <c r="H175" s="9">
        <v>3</v>
      </c>
      <c r="I175" s="9">
        <v>0</v>
      </c>
      <c r="J175" s="9">
        <v>28</v>
      </c>
      <c r="K175" s="9">
        <v>5183</v>
      </c>
      <c r="L175" s="9">
        <v>442</v>
      </c>
      <c r="M175" s="492">
        <v>393</v>
      </c>
      <c r="N175" s="1115"/>
      <c r="O175" s="152" t="s">
        <v>407</v>
      </c>
      <c r="P175" s="25">
        <v>7173</v>
      </c>
      <c r="Q175" s="9">
        <v>27650</v>
      </c>
      <c r="R175" s="9">
        <v>12409</v>
      </c>
      <c r="S175" s="9">
        <v>14259</v>
      </c>
      <c r="T175" s="9">
        <v>441</v>
      </c>
      <c r="U175" s="9">
        <v>2</v>
      </c>
      <c r="V175" s="9">
        <v>99</v>
      </c>
      <c r="W175" s="9">
        <v>315</v>
      </c>
      <c r="X175" s="9">
        <v>18</v>
      </c>
      <c r="Y175" s="492">
        <v>108</v>
      </c>
      <c r="Z175" s="1115"/>
      <c r="AA175" s="152" t="s">
        <v>407</v>
      </c>
      <c r="AB175" s="25">
        <v>871</v>
      </c>
      <c r="AC175" s="9">
        <v>1863</v>
      </c>
      <c r="AD175" s="9">
        <v>8265</v>
      </c>
      <c r="AE175" s="9">
        <v>612</v>
      </c>
      <c r="AF175" s="9">
        <v>103</v>
      </c>
      <c r="AG175" s="9">
        <v>313</v>
      </c>
      <c r="AH175" s="9">
        <v>11445</v>
      </c>
      <c r="AI175" s="9">
        <v>10806</v>
      </c>
      <c r="AJ175" s="9">
        <v>397</v>
      </c>
      <c r="AK175" s="492">
        <v>134</v>
      </c>
      <c r="AL175" s="1115"/>
      <c r="AM175" s="152" t="s">
        <v>407</v>
      </c>
      <c r="AN175" s="25">
        <v>10</v>
      </c>
      <c r="AO175" s="9">
        <v>20</v>
      </c>
      <c r="AP175" s="9">
        <v>920</v>
      </c>
      <c r="AQ175" s="9">
        <v>2034</v>
      </c>
      <c r="AR175" s="9">
        <v>488</v>
      </c>
      <c r="AS175" s="9">
        <v>35</v>
      </c>
      <c r="AT175" s="9">
        <v>26</v>
      </c>
      <c r="AU175" s="9">
        <v>232</v>
      </c>
      <c r="AV175" s="9">
        <v>0</v>
      </c>
      <c r="AW175" s="492">
        <v>443</v>
      </c>
      <c r="AX175" s="1115"/>
      <c r="AY175" s="152" t="s">
        <v>407</v>
      </c>
      <c r="AZ175" s="9">
        <v>15</v>
      </c>
      <c r="BA175" s="9">
        <v>8</v>
      </c>
      <c r="BB175" s="9">
        <v>17</v>
      </c>
      <c r="BC175" s="9">
        <v>145</v>
      </c>
      <c r="BD175" s="9">
        <v>0</v>
      </c>
      <c r="BE175" s="9">
        <v>0</v>
      </c>
      <c r="BF175" s="13">
        <v>28</v>
      </c>
      <c r="BG175" s="299">
        <v>108051</v>
      </c>
      <c r="BH175" s="300"/>
    </row>
    <row r="176" spans="1:60" x14ac:dyDescent="0.2">
      <c r="A176" s="1"/>
      <c r="B176" s="1115"/>
      <c r="C176" s="154" t="s">
        <v>408</v>
      </c>
      <c r="D176" s="173">
        <v>6612</v>
      </c>
      <c r="E176" s="136">
        <v>516</v>
      </c>
      <c r="F176" s="136">
        <v>1375</v>
      </c>
      <c r="G176" s="136">
        <v>5213</v>
      </c>
      <c r="H176" s="136">
        <v>1243</v>
      </c>
      <c r="I176" s="136">
        <v>2468</v>
      </c>
      <c r="J176" s="136">
        <v>9640</v>
      </c>
      <c r="K176" s="136">
        <v>61858</v>
      </c>
      <c r="L176" s="136">
        <v>18890</v>
      </c>
      <c r="M176" s="493">
        <v>35052</v>
      </c>
      <c r="N176" s="1115"/>
      <c r="O176" s="154" t="s">
        <v>408</v>
      </c>
      <c r="P176" s="173">
        <v>174989</v>
      </c>
      <c r="Q176" s="136">
        <v>105782</v>
      </c>
      <c r="R176" s="136">
        <v>83174</v>
      </c>
      <c r="S176" s="136">
        <v>155265</v>
      </c>
      <c r="T176" s="136">
        <v>26181</v>
      </c>
      <c r="U176" s="136">
        <v>5350</v>
      </c>
      <c r="V176" s="136">
        <v>6542</v>
      </c>
      <c r="W176" s="136">
        <v>9372</v>
      </c>
      <c r="X176" s="136">
        <v>630</v>
      </c>
      <c r="Y176" s="493">
        <v>4452</v>
      </c>
      <c r="Z176" s="1115"/>
      <c r="AA176" s="154" t="s">
        <v>408</v>
      </c>
      <c r="AB176" s="173">
        <v>76853</v>
      </c>
      <c r="AC176" s="136">
        <v>24802</v>
      </c>
      <c r="AD176" s="136">
        <v>143405</v>
      </c>
      <c r="AE176" s="136">
        <v>32567</v>
      </c>
      <c r="AF176" s="136">
        <v>7603</v>
      </c>
      <c r="AG176" s="136">
        <v>16654</v>
      </c>
      <c r="AH176" s="136">
        <v>236466</v>
      </c>
      <c r="AI176" s="136">
        <v>103399</v>
      </c>
      <c r="AJ176" s="136">
        <v>14445</v>
      </c>
      <c r="AK176" s="493">
        <v>17803</v>
      </c>
      <c r="AL176" s="1115"/>
      <c r="AM176" s="154" t="s">
        <v>408</v>
      </c>
      <c r="AN176" s="173">
        <v>1895</v>
      </c>
      <c r="AO176" s="136">
        <v>171</v>
      </c>
      <c r="AP176" s="136">
        <v>14761</v>
      </c>
      <c r="AQ176" s="136">
        <v>30635</v>
      </c>
      <c r="AR176" s="136">
        <v>2004</v>
      </c>
      <c r="AS176" s="136">
        <v>3985</v>
      </c>
      <c r="AT176" s="136">
        <v>10770</v>
      </c>
      <c r="AU176" s="136">
        <v>7282</v>
      </c>
      <c r="AV176" s="136">
        <v>218</v>
      </c>
      <c r="AW176" s="493">
        <v>40727</v>
      </c>
      <c r="AX176" s="1115"/>
      <c r="AY176" s="154" t="s">
        <v>408</v>
      </c>
      <c r="AZ176" s="136">
        <v>3636</v>
      </c>
      <c r="BA176" s="136">
        <v>1165</v>
      </c>
      <c r="BB176" s="136">
        <v>693</v>
      </c>
      <c r="BC176" s="136">
        <v>701</v>
      </c>
      <c r="BD176" s="136">
        <v>200</v>
      </c>
      <c r="BE176" s="136">
        <v>202</v>
      </c>
      <c r="BF176" s="156">
        <v>436</v>
      </c>
      <c r="BG176" s="467">
        <v>1508082</v>
      </c>
      <c r="BH176" s="300"/>
    </row>
    <row r="177" spans="1:60" x14ac:dyDescent="0.2">
      <c r="A177" s="1"/>
      <c r="B177" s="1115"/>
      <c r="C177" s="154" t="s">
        <v>409</v>
      </c>
      <c r="D177" s="173">
        <v>507</v>
      </c>
      <c r="E177" s="136">
        <v>32</v>
      </c>
      <c r="F177" s="136">
        <v>6</v>
      </c>
      <c r="G177" s="136">
        <v>569</v>
      </c>
      <c r="H177" s="136">
        <v>81</v>
      </c>
      <c r="I177" s="136">
        <v>170</v>
      </c>
      <c r="J177" s="136">
        <v>2174</v>
      </c>
      <c r="K177" s="136">
        <v>3448</v>
      </c>
      <c r="L177" s="136">
        <v>2958</v>
      </c>
      <c r="M177" s="493">
        <v>1601</v>
      </c>
      <c r="N177" s="1115"/>
      <c r="O177" s="154" t="s">
        <v>409</v>
      </c>
      <c r="P177" s="173">
        <v>17656</v>
      </c>
      <c r="Q177" s="136">
        <v>15069</v>
      </c>
      <c r="R177" s="136">
        <v>24000</v>
      </c>
      <c r="S177" s="136">
        <v>10878</v>
      </c>
      <c r="T177" s="136">
        <v>2001</v>
      </c>
      <c r="U177" s="136">
        <v>536</v>
      </c>
      <c r="V177" s="136">
        <v>287</v>
      </c>
      <c r="W177" s="136">
        <v>496</v>
      </c>
      <c r="X177" s="136">
        <v>170</v>
      </c>
      <c r="Y177" s="493">
        <v>1467</v>
      </c>
      <c r="Z177" s="1115"/>
      <c r="AA177" s="154" t="s">
        <v>409</v>
      </c>
      <c r="AB177" s="173">
        <v>1536</v>
      </c>
      <c r="AC177" s="136">
        <v>13270</v>
      </c>
      <c r="AD177" s="136">
        <v>13325</v>
      </c>
      <c r="AE177" s="136">
        <v>993</v>
      </c>
      <c r="AF177" s="136">
        <v>490</v>
      </c>
      <c r="AG177" s="136">
        <v>2715</v>
      </c>
      <c r="AH177" s="136">
        <v>20394</v>
      </c>
      <c r="AI177" s="136">
        <v>5361</v>
      </c>
      <c r="AJ177" s="136">
        <v>502</v>
      </c>
      <c r="AK177" s="493">
        <v>683</v>
      </c>
      <c r="AL177" s="1115"/>
      <c r="AM177" s="154" t="s">
        <v>409</v>
      </c>
      <c r="AN177" s="173">
        <v>45</v>
      </c>
      <c r="AO177" s="136">
        <v>62</v>
      </c>
      <c r="AP177" s="136">
        <v>607</v>
      </c>
      <c r="AQ177" s="136">
        <v>1848</v>
      </c>
      <c r="AR177" s="136">
        <v>323</v>
      </c>
      <c r="AS177" s="136">
        <v>157</v>
      </c>
      <c r="AT177" s="136">
        <v>160</v>
      </c>
      <c r="AU177" s="136">
        <v>1562</v>
      </c>
      <c r="AV177" s="136">
        <v>2</v>
      </c>
      <c r="AW177" s="493">
        <v>2867</v>
      </c>
      <c r="AX177" s="1115"/>
      <c r="AY177" s="154" t="s">
        <v>409</v>
      </c>
      <c r="AZ177" s="136">
        <v>265</v>
      </c>
      <c r="BA177" s="136">
        <v>154</v>
      </c>
      <c r="BB177" s="136">
        <v>309</v>
      </c>
      <c r="BC177" s="136">
        <v>449</v>
      </c>
      <c r="BD177" s="136">
        <v>128</v>
      </c>
      <c r="BE177" s="136">
        <v>51</v>
      </c>
      <c r="BF177" s="156">
        <v>91</v>
      </c>
      <c r="BG177" s="467">
        <v>152455</v>
      </c>
      <c r="BH177" s="300"/>
    </row>
    <row r="178" spans="1:60" x14ac:dyDescent="0.2">
      <c r="A178" s="1"/>
      <c r="B178" s="1115"/>
      <c r="C178" s="154" t="s">
        <v>410</v>
      </c>
      <c r="D178" s="173">
        <v>5566</v>
      </c>
      <c r="E178" s="136">
        <v>1127</v>
      </c>
      <c r="F178" s="136">
        <v>1931</v>
      </c>
      <c r="G178" s="136">
        <v>2704</v>
      </c>
      <c r="H178" s="136">
        <v>292</v>
      </c>
      <c r="I178" s="136">
        <v>889</v>
      </c>
      <c r="J178" s="136">
        <v>1373</v>
      </c>
      <c r="K178" s="136">
        <v>23424</v>
      </c>
      <c r="L178" s="136">
        <v>16515</v>
      </c>
      <c r="M178" s="493">
        <v>22624</v>
      </c>
      <c r="N178" s="1115"/>
      <c r="O178" s="154" t="s">
        <v>410</v>
      </c>
      <c r="P178" s="173">
        <v>106256</v>
      </c>
      <c r="Q178" s="136">
        <v>43879</v>
      </c>
      <c r="R178" s="136">
        <v>40546</v>
      </c>
      <c r="S178" s="136">
        <v>43062</v>
      </c>
      <c r="T178" s="136">
        <v>28219</v>
      </c>
      <c r="U178" s="136">
        <v>2329</v>
      </c>
      <c r="V178" s="136">
        <v>1431</v>
      </c>
      <c r="W178" s="136">
        <v>2228</v>
      </c>
      <c r="X178" s="136">
        <v>864</v>
      </c>
      <c r="Y178" s="493">
        <v>4130</v>
      </c>
      <c r="Z178" s="1115"/>
      <c r="AA178" s="154" t="s">
        <v>410</v>
      </c>
      <c r="AB178" s="173">
        <v>18662</v>
      </c>
      <c r="AC178" s="136">
        <v>20862</v>
      </c>
      <c r="AD178" s="136">
        <v>64550</v>
      </c>
      <c r="AE178" s="136">
        <v>36648</v>
      </c>
      <c r="AF178" s="136">
        <v>12079</v>
      </c>
      <c r="AG178" s="136">
        <v>3308</v>
      </c>
      <c r="AH178" s="136">
        <v>72570</v>
      </c>
      <c r="AI178" s="136">
        <v>62135</v>
      </c>
      <c r="AJ178" s="136">
        <v>6816</v>
      </c>
      <c r="AK178" s="493">
        <v>18071</v>
      </c>
      <c r="AL178" s="1115"/>
      <c r="AM178" s="154" t="s">
        <v>410</v>
      </c>
      <c r="AN178" s="173">
        <v>382</v>
      </c>
      <c r="AO178" s="136">
        <v>296</v>
      </c>
      <c r="AP178" s="136">
        <v>8009</v>
      </c>
      <c r="AQ178" s="136">
        <v>10622</v>
      </c>
      <c r="AR178" s="136">
        <v>4080</v>
      </c>
      <c r="AS178" s="136">
        <v>1794</v>
      </c>
      <c r="AT178" s="136">
        <v>1309</v>
      </c>
      <c r="AU178" s="136">
        <v>1656</v>
      </c>
      <c r="AV178" s="136">
        <v>150</v>
      </c>
      <c r="AW178" s="493">
        <v>78938</v>
      </c>
      <c r="AX178" s="1115"/>
      <c r="AY178" s="154" t="s">
        <v>410</v>
      </c>
      <c r="AZ178" s="136">
        <v>4564</v>
      </c>
      <c r="BA178" s="136">
        <v>331</v>
      </c>
      <c r="BB178" s="136">
        <v>312</v>
      </c>
      <c r="BC178" s="136">
        <v>1356</v>
      </c>
      <c r="BD178" s="136">
        <v>77</v>
      </c>
      <c r="BE178" s="136">
        <v>523</v>
      </c>
      <c r="BF178" s="156">
        <v>2452</v>
      </c>
      <c r="BG178" s="467">
        <v>781941</v>
      </c>
      <c r="BH178" s="300"/>
    </row>
    <row r="179" spans="1:60" x14ac:dyDescent="0.2">
      <c r="A179" s="1"/>
      <c r="B179" s="1115"/>
      <c r="C179" s="154" t="s">
        <v>411</v>
      </c>
      <c r="D179" s="173">
        <v>2770</v>
      </c>
      <c r="E179" s="136">
        <v>434</v>
      </c>
      <c r="F179" s="136">
        <v>926</v>
      </c>
      <c r="G179" s="136">
        <v>3502</v>
      </c>
      <c r="H179" s="136">
        <v>17</v>
      </c>
      <c r="I179" s="136">
        <v>1961</v>
      </c>
      <c r="J179" s="136">
        <v>755</v>
      </c>
      <c r="K179" s="136">
        <v>5360</v>
      </c>
      <c r="L179" s="136">
        <v>5848</v>
      </c>
      <c r="M179" s="493">
        <v>2637</v>
      </c>
      <c r="N179" s="1115"/>
      <c r="O179" s="154" t="s">
        <v>411</v>
      </c>
      <c r="P179" s="173">
        <v>28728</v>
      </c>
      <c r="Q179" s="136">
        <v>14484</v>
      </c>
      <c r="R179" s="136">
        <v>11962</v>
      </c>
      <c r="S179" s="136">
        <v>9385</v>
      </c>
      <c r="T179" s="136">
        <v>4021</v>
      </c>
      <c r="U179" s="136">
        <v>1033</v>
      </c>
      <c r="V179" s="136">
        <v>1212</v>
      </c>
      <c r="W179" s="136">
        <v>1356</v>
      </c>
      <c r="X179" s="136">
        <v>515</v>
      </c>
      <c r="Y179" s="493">
        <v>1422</v>
      </c>
      <c r="Z179" s="1115"/>
      <c r="AA179" s="154" t="s">
        <v>411</v>
      </c>
      <c r="AB179" s="173">
        <v>6536</v>
      </c>
      <c r="AC179" s="136">
        <v>8264</v>
      </c>
      <c r="AD179" s="136">
        <v>18219</v>
      </c>
      <c r="AE179" s="136">
        <v>3339</v>
      </c>
      <c r="AF179" s="136">
        <v>1750</v>
      </c>
      <c r="AG179" s="136">
        <v>1705</v>
      </c>
      <c r="AH179" s="136">
        <v>25596</v>
      </c>
      <c r="AI179" s="136">
        <v>5361</v>
      </c>
      <c r="AJ179" s="136">
        <v>588</v>
      </c>
      <c r="AK179" s="493">
        <v>2851</v>
      </c>
      <c r="AL179" s="1115"/>
      <c r="AM179" s="154" t="s">
        <v>411</v>
      </c>
      <c r="AN179" s="173">
        <v>135</v>
      </c>
      <c r="AO179" s="136">
        <v>60</v>
      </c>
      <c r="AP179" s="136">
        <v>2900</v>
      </c>
      <c r="AQ179" s="136">
        <v>4462</v>
      </c>
      <c r="AR179" s="136">
        <v>518</v>
      </c>
      <c r="AS179" s="136">
        <v>173</v>
      </c>
      <c r="AT179" s="136">
        <v>769</v>
      </c>
      <c r="AU179" s="136">
        <v>3238</v>
      </c>
      <c r="AV179" s="136">
        <v>181</v>
      </c>
      <c r="AW179" s="493">
        <v>8532</v>
      </c>
      <c r="AX179" s="1115"/>
      <c r="AY179" s="154" t="s">
        <v>411</v>
      </c>
      <c r="AZ179" s="136">
        <v>1004</v>
      </c>
      <c r="BA179" s="136">
        <v>681</v>
      </c>
      <c r="BB179" s="136">
        <v>1096</v>
      </c>
      <c r="BC179" s="136">
        <v>424</v>
      </c>
      <c r="BD179" s="136">
        <v>192</v>
      </c>
      <c r="BE179" s="136">
        <v>47</v>
      </c>
      <c r="BF179" s="156">
        <v>720</v>
      </c>
      <c r="BG179" s="467">
        <v>197669</v>
      </c>
      <c r="BH179" s="300"/>
    </row>
    <row r="180" spans="1:60" x14ac:dyDescent="0.2">
      <c r="A180" s="1"/>
      <c r="B180" s="1115"/>
      <c r="C180" s="154" t="s">
        <v>412</v>
      </c>
      <c r="D180" s="173">
        <v>343</v>
      </c>
      <c r="E180" s="136">
        <v>20</v>
      </c>
      <c r="F180" s="136">
        <v>250</v>
      </c>
      <c r="G180" s="136">
        <v>1864</v>
      </c>
      <c r="H180" s="136">
        <v>41</v>
      </c>
      <c r="I180" s="136">
        <v>56</v>
      </c>
      <c r="J180" s="136">
        <v>1022</v>
      </c>
      <c r="K180" s="136">
        <v>4481</v>
      </c>
      <c r="L180" s="136">
        <v>1205</v>
      </c>
      <c r="M180" s="493">
        <v>8898</v>
      </c>
      <c r="N180" s="1115"/>
      <c r="O180" s="154" t="s">
        <v>412</v>
      </c>
      <c r="P180" s="173">
        <v>10454</v>
      </c>
      <c r="Q180" s="136">
        <v>2833</v>
      </c>
      <c r="R180" s="136">
        <v>1563</v>
      </c>
      <c r="S180" s="136">
        <v>4885</v>
      </c>
      <c r="T180" s="136">
        <v>465</v>
      </c>
      <c r="U180" s="136">
        <v>235</v>
      </c>
      <c r="V180" s="136">
        <v>353</v>
      </c>
      <c r="W180" s="136">
        <v>140</v>
      </c>
      <c r="X180" s="136">
        <v>222</v>
      </c>
      <c r="Y180" s="493">
        <v>297</v>
      </c>
      <c r="Z180" s="1115"/>
      <c r="AA180" s="154" t="s">
        <v>412</v>
      </c>
      <c r="AB180" s="173">
        <v>851</v>
      </c>
      <c r="AC180" s="136">
        <v>6382</v>
      </c>
      <c r="AD180" s="136">
        <v>15409</v>
      </c>
      <c r="AE180" s="136">
        <v>12990</v>
      </c>
      <c r="AF180" s="136">
        <v>4130</v>
      </c>
      <c r="AG180" s="136">
        <v>110</v>
      </c>
      <c r="AH180" s="136">
        <v>17420</v>
      </c>
      <c r="AI180" s="136">
        <v>4702</v>
      </c>
      <c r="AJ180" s="136">
        <v>526</v>
      </c>
      <c r="AK180" s="493">
        <v>247</v>
      </c>
      <c r="AL180" s="1115"/>
      <c r="AM180" s="154" t="s">
        <v>412</v>
      </c>
      <c r="AN180" s="173">
        <v>55</v>
      </c>
      <c r="AO180" s="136">
        <v>45</v>
      </c>
      <c r="AP180" s="136">
        <v>1446</v>
      </c>
      <c r="AQ180" s="136">
        <v>1191</v>
      </c>
      <c r="AR180" s="136">
        <v>898</v>
      </c>
      <c r="AS180" s="136">
        <v>15</v>
      </c>
      <c r="AT180" s="136">
        <v>154</v>
      </c>
      <c r="AU180" s="136">
        <v>29</v>
      </c>
      <c r="AV180" s="136">
        <v>0</v>
      </c>
      <c r="AW180" s="493">
        <v>12676</v>
      </c>
      <c r="AX180" s="1115"/>
      <c r="AY180" s="154" t="s">
        <v>412</v>
      </c>
      <c r="AZ180" s="136">
        <v>3086</v>
      </c>
      <c r="BA180" s="136">
        <v>16</v>
      </c>
      <c r="BB180" s="136">
        <v>206</v>
      </c>
      <c r="BC180" s="136">
        <v>396</v>
      </c>
      <c r="BD180" s="136">
        <v>215</v>
      </c>
      <c r="BE180" s="136">
        <v>312</v>
      </c>
      <c r="BF180" s="156">
        <v>8</v>
      </c>
      <c r="BG180" s="467">
        <v>123142</v>
      </c>
      <c r="BH180" s="300"/>
    </row>
    <row r="181" spans="1:60" x14ac:dyDescent="0.2">
      <c r="A181" s="1"/>
      <c r="B181" s="1115"/>
      <c r="C181" s="154" t="s">
        <v>413</v>
      </c>
      <c r="D181" s="173">
        <v>11691</v>
      </c>
      <c r="E181" s="136">
        <v>1006</v>
      </c>
      <c r="F181" s="136">
        <v>5607</v>
      </c>
      <c r="G181" s="136">
        <v>8970</v>
      </c>
      <c r="H181" s="136">
        <v>4461</v>
      </c>
      <c r="I181" s="136">
        <v>1939</v>
      </c>
      <c r="J181" s="136">
        <v>9024</v>
      </c>
      <c r="K181" s="136">
        <v>12943</v>
      </c>
      <c r="L181" s="136">
        <v>8976</v>
      </c>
      <c r="M181" s="493">
        <v>6411</v>
      </c>
      <c r="N181" s="1115"/>
      <c r="O181" s="154" t="s">
        <v>413</v>
      </c>
      <c r="P181" s="173">
        <v>15919</v>
      </c>
      <c r="Q181" s="136">
        <v>19791</v>
      </c>
      <c r="R181" s="136">
        <v>45590</v>
      </c>
      <c r="S181" s="136">
        <v>20683</v>
      </c>
      <c r="T181" s="136">
        <v>5832</v>
      </c>
      <c r="U181" s="136">
        <v>3056</v>
      </c>
      <c r="V181" s="136">
        <v>1465</v>
      </c>
      <c r="W181" s="136">
        <v>2008</v>
      </c>
      <c r="X181" s="136">
        <v>3013</v>
      </c>
      <c r="Y181" s="493">
        <v>2579</v>
      </c>
      <c r="Z181" s="1115"/>
      <c r="AA181" s="154" t="s">
        <v>413</v>
      </c>
      <c r="AB181" s="173">
        <v>5755</v>
      </c>
      <c r="AC181" s="136">
        <v>15766</v>
      </c>
      <c r="AD181" s="136">
        <v>44600</v>
      </c>
      <c r="AE181" s="136">
        <v>7340</v>
      </c>
      <c r="AF181" s="136">
        <v>3540</v>
      </c>
      <c r="AG181" s="136">
        <v>733</v>
      </c>
      <c r="AH181" s="136">
        <v>45485</v>
      </c>
      <c r="AI181" s="136">
        <v>7701</v>
      </c>
      <c r="AJ181" s="136">
        <v>9859</v>
      </c>
      <c r="AK181" s="493">
        <v>3118</v>
      </c>
      <c r="AL181" s="1115"/>
      <c r="AM181" s="154" t="s">
        <v>413</v>
      </c>
      <c r="AN181" s="173">
        <v>541</v>
      </c>
      <c r="AO181" s="136">
        <v>599</v>
      </c>
      <c r="AP181" s="136">
        <v>3464</v>
      </c>
      <c r="AQ181" s="136">
        <v>12416</v>
      </c>
      <c r="AR181" s="136">
        <v>845</v>
      </c>
      <c r="AS181" s="136">
        <v>845</v>
      </c>
      <c r="AT181" s="136">
        <v>9205</v>
      </c>
      <c r="AU181" s="136">
        <v>2683</v>
      </c>
      <c r="AV181" s="136">
        <v>6</v>
      </c>
      <c r="AW181" s="493">
        <v>22014</v>
      </c>
      <c r="AX181" s="1115"/>
      <c r="AY181" s="154" t="s">
        <v>413</v>
      </c>
      <c r="AZ181" s="136">
        <v>2126</v>
      </c>
      <c r="BA181" s="136">
        <v>453</v>
      </c>
      <c r="BB181" s="136">
        <v>907</v>
      </c>
      <c r="BC181" s="136">
        <v>192</v>
      </c>
      <c r="BD181" s="136">
        <v>217</v>
      </c>
      <c r="BE181" s="136">
        <v>543</v>
      </c>
      <c r="BF181" s="156">
        <v>369</v>
      </c>
      <c r="BG181" s="467">
        <v>392286</v>
      </c>
      <c r="BH181" s="300"/>
    </row>
    <row r="182" spans="1:60" x14ac:dyDescent="0.2">
      <c r="A182" s="1"/>
      <c r="B182" s="1124"/>
      <c r="C182" s="143" t="s">
        <v>414</v>
      </c>
      <c r="D182" s="175">
        <v>134</v>
      </c>
      <c r="E182" s="126">
        <v>0</v>
      </c>
      <c r="F182" s="126">
        <v>110</v>
      </c>
      <c r="G182" s="126">
        <v>60</v>
      </c>
      <c r="H182" s="126">
        <v>135</v>
      </c>
      <c r="I182" s="126">
        <v>363</v>
      </c>
      <c r="J182" s="126">
        <v>1605</v>
      </c>
      <c r="K182" s="126">
        <v>2726</v>
      </c>
      <c r="L182" s="126">
        <v>969</v>
      </c>
      <c r="M182" s="494">
        <v>2188</v>
      </c>
      <c r="N182" s="1124"/>
      <c r="O182" s="143" t="s">
        <v>414</v>
      </c>
      <c r="P182" s="175">
        <v>4151</v>
      </c>
      <c r="Q182" s="126">
        <v>7808</v>
      </c>
      <c r="R182" s="126">
        <v>4105</v>
      </c>
      <c r="S182" s="126">
        <v>5384</v>
      </c>
      <c r="T182" s="126">
        <v>515</v>
      </c>
      <c r="U182" s="126">
        <v>38</v>
      </c>
      <c r="V182" s="126">
        <v>238</v>
      </c>
      <c r="W182" s="126">
        <v>1169</v>
      </c>
      <c r="X182" s="126">
        <v>192</v>
      </c>
      <c r="Y182" s="494">
        <v>488</v>
      </c>
      <c r="Z182" s="1124"/>
      <c r="AA182" s="143" t="s">
        <v>414</v>
      </c>
      <c r="AB182" s="175">
        <v>792</v>
      </c>
      <c r="AC182" s="126">
        <v>4316</v>
      </c>
      <c r="AD182" s="126">
        <v>5793</v>
      </c>
      <c r="AE182" s="126">
        <v>475</v>
      </c>
      <c r="AF182" s="126">
        <v>838</v>
      </c>
      <c r="AG182" s="126">
        <v>432</v>
      </c>
      <c r="AH182" s="126">
        <v>5401</v>
      </c>
      <c r="AI182" s="126">
        <v>6189</v>
      </c>
      <c r="AJ182" s="126">
        <v>94</v>
      </c>
      <c r="AK182" s="494">
        <v>347</v>
      </c>
      <c r="AL182" s="1124"/>
      <c r="AM182" s="143" t="s">
        <v>414</v>
      </c>
      <c r="AN182" s="175">
        <v>171</v>
      </c>
      <c r="AO182" s="126">
        <v>11</v>
      </c>
      <c r="AP182" s="126">
        <v>247</v>
      </c>
      <c r="AQ182" s="126">
        <v>517</v>
      </c>
      <c r="AR182" s="126">
        <v>403</v>
      </c>
      <c r="AS182" s="126">
        <v>115</v>
      </c>
      <c r="AT182" s="126">
        <v>3192</v>
      </c>
      <c r="AU182" s="126">
        <v>641</v>
      </c>
      <c r="AV182" s="126">
        <v>56</v>
      </c>
      <c r="AW182" s="494">
        <v>1215</v>
      </c>
      <c r="AX182" s="1124"/>
      <c r="AY182" s="143" t="s">
        <v>414</v>
      </c>
      <c r="AZ182" s="126">
        <v>17</v>
      </c>
      <c r="BA182" s="126">
        <v>84</v>
      </c>
      <c r="BB182" s="126">
        <v>134</v>
      </c>
      <c r="BC182" s="126">
        <v>135</v>
      </c>
      <c r="BD182" s="126">
        <v>91</v>
      </c>
      <c r="BE182" s="126">
        <v>0</v>
      </c>
      <c r="BF182" s="159">
        <v>0</v>
      </c>
      <c r="BG182" s="495">
        <v>64084</v>
      </c>
      <c r="BH182" s="300"/>
    </row>
    <row r="183" spans="1:60" ht="13.5" customHeight="1" x14ac:dyDescent="0.2">
      <c r="A183" s="1"/>
      <c r="B183" s="1133" t="s">
        <v>415</v>
      </c>
      <c r="C183" s="161" t="s">
        <v>415</v>
      </c>
      <c r="D183" s="177">
        <v>18340</v>
      </c>
      <c r="E183" s="118">
        <v>3654</v>
      </c>
      <c r="F183" s="118">
        <v>3271</v>
      </c>
      <c r="G183" s="118">
        <v>10405</v>
      </c>
      <c r="H183" s="118">
        <v>3464</v>
      </c>
      <c r="I183" s="118">
        <v>3629</v>
      </c>
      <c r="J183" s="118">
        <v>8954</v>
      </c>
      <c r="K183" s="118">
        <v>51424</v>
      </c>
      <c r="L183" s="118">
        <v>23025</v>
      </c>
      <c r="M183" s="550">
        <v>24264</v>
      </c>
      <c r="N183" s="1133" t="s">
        <v>415</v>
      </c>
      <c r="O183" s="161" t="s">
        <v>415</v>
      </c>
      <c r="P183" s="177">
        <v>36744</v>
      </c>
      <c r="Q183" s="118">
        <v>32639</v>
      </c>
      <c r="R183" s="118">
        <v>25250</v>
      </c>
      <c r="S183" s="118">
        <v>43768</v>
      </c>
      <c r="T183" s="118">
        <v>6631</v>
      </c>
      <c r="U183" s="118">
        <v>3740</v>
      </c>
      <c r="V183" s="118">
        <v>3779</v>
      </c>
      <c r="W183" s="118">
        <v>2258</v>
      </c>
      <c r="X183" s="118">
        <v>4953</v>
      </c>
      <c r="Y183" s="550">
        <v>13962</v>
      </c>
      <c r="Z183" s="1133" t="s">
        <v>415</v>
      </c>
      <c r="AA183" s="161" t="s">
        <v>415</v>
      </c>
      <c r="AB183" s="177">
        <v>6616</v>
      </c>
      <c r="AC183" s="118">
        <v>23089</v>
      </c>
      <c r="AD183" s="118">
        <v>47543</v>
      </c>
      <c r="AE183" s="118">
        <v>14907</v>
      </c>
      <c r="AF183" s="118">
        <v>10245</v>
      </c>
      <c r="AG183" s="118">
        <v>3781</v>
      </c>
      <c r="AH183" s="118">
        <v>30665</v>
      </c>
      <c r="AI183" s="118">
        <v>33025</v>
      </c>
      <c r="AJ183" s="118">
        <v>3530</v>
      </c>
      <c r="AK183" s="550">
        <v>1856</v>
      </c>
      <c r="AL183" s="1133" t="s">
        <v>415</v>
      </c>
      <c r="AM183" s="161" t="s">
        <v>415</v>
      </c>
      <c r="AN183" s="177">
        <v>1374</v>
      </c>
      <c r="AO183" s="118">
        <v>1173</v>
      </c>
      <c r="AP183" s="118">
        <v>11530</v>
      </c>
      <c r="AQ183" s="118">
        <v>11700</v>
      </c>
      <c r="AR183" s="118">
        <v>11936</v>
      </c>
      <c r="AS183" s="118">
        <v>1453</v>
      </c>
      <c r="AT183" s="118">
        <v>3373</v>
      </c>
      <c r="AU183" s="118">
        <v>6473</v>
      </c>
      <c r="AV183" s="118">
        <v>1967</v>
      </c>
      <c r="AW183" s="550">
        <v>44286</v>
      </c>
      <c r="AX183" s="1133" t="s">
        <v>415</v>
      </c>
      <c r="AY183" s="161" t="s">
        <v>415</v>
      </c>
      <c r="AZ183" s="118">
        <v>6090</v>
      </c>
      <c r="BA183" s="118">
        <v>2020</v>
      </c>
      <c r="BB183" s="118">
        <v>7103</v>
      </c>
      <c r="BC183" s="118">
        <v>3828</v>
      </c>
      <c r="BD183" s="118">
        <v>2855</v>
      </c>
      <c r="BE183" s="118">
        <v>14361</v>
      </c>
      <c r="BF183" s="163">
        <v>1529</v>
      </c>
      <c r="BG183" s="551">
        <v>632462</v>
      </c>
      <c r="BH183" s="300"/>
    </row>
    <row r="184" spans="1:60" x14ac:dyDescent="0.2">
      <c r="A184" s="1"/>
      <c r="B184" s="1115"/>
      <c r="C184" s="122" t="s">
        <v>416</v>
      </c>
      <c r="D184" s="25">
        <v>144</v>
      </c>
      <c r="E184" s="9">
        <v>0</v>
      </c>
      <c r="F184" s="9">
        <v>0</v>
      </c>
      <c r="G184" s="9">
        <v>0</v>
      </c>
      <c r="H184" s="9">
        <v>2268</v>
      </c>
      <c r="I184" s="9">
        <v>84</v>
      </c>
      <c r="J184" s="9">
        <v>2754</v>
      </c>
      <c r="K184" s="9">
        <v>2861</v>
      </c>
      <c r="L184" s="9">
        <v>1048</v>
      </c>
      <c r="M184" s="492">
        <v>107</v>
      </c>
      <c r="N184" s="1115"/>
      <c r="O184" s="122" t="s">
        <v>416</v>
      </c>
      <c r="P184" s="25">
        <v>1360</v>
      </c>
      <c r="Q184" s="9">
        <v>878</v>
      </c>
      <c r="R184" s="9">
        <v>1010</v>
      </c>
      <c r="S184" s="9">
        <v>5012</v>
      </c>
      <c r="T184" s="9">
        <v>201</v>
      </c>
      <c r="U184" s="9">
        <v>1580</v>
      </c>
      <c r="V184" s="9">
        <v>0</v>
      </c>
      <c r="W184" s="9">
        <v>423</v>
      </c>
      <c r="X184" s="9">
        <v>0</v>
      </c>
      <c r="Y184" s="492">
        <v>245</v>
      </c>
      <c r="Z184" s="1115"/>
      <c r="AA184" s="122" t="s">
        <v>416</v>
      </c>
      <c r="AB184" s="25">
        <v>80</v>
      </c>
      <c r="AC184" s="9">
        <v>600</v>
      </c>
      <c r="AD184" s="9">
        <v>4537</v>
      </c>
      <c r="AE184" s="9">
        <v>587</v>
      </c>
      <c r="AF184" s="9">
        <v>443</v>
      </c>
      <c r="AG184" s="9">
        <v>0</v>
      </c>
      <c r="AH184" s="9">
        <v>2727</v>
      </c>
      <c r="AI184" s="9">
        <v>636</v>
      </c>
      <c r="AJ184" s="9">
        <v>0</v>
      </c>
      <c r="AK184" s="492">
        <v>45</v>
      </c>
      <c r="AL184" s="1115"/>
      <c r="AM184" s="122" t="s">
        <v>416</v>
      </c>
      <c r="AN184" s="25">
        <v>0</v>
      </c>
      <c r="AO184" s="9">
        <v>303</v>
      </c>
      <c r="AP184" s="9">
        <v>1937</v>
      </c>
      <c r="AQ184" s="9">
        <v>602</v>
      </c>
      <c r="AR184" s="9">
        <v>4537</v>
      </c>
      <c r="AS184" s="9">
        <v>18</v>
      </c>
      <c r="AT184" s="9">
        <v>1273</v>
      </c>
      <c r="AU184" s="9">
        <v>2009</v>
      </c>
      <c r="AV184" s="9">
        <v>0</v>
      </c>
      <c r="AW184" s="492">
        <v>796</v>
      </c>
      <c r="AX184" s="1115"/>
      <c r="AY184" s="122" t="s">
        <v>416</v>
      </c>
      <c r="AZ184" s="9">
        <v>0</v>
      </c>
      <c r="BA184" s="9">
        <v>0</v>
      </c>
      <c r="BB184" s="9">
        <v>116</v>
      </c>
      <c r="BC184" s="9">
        <v>1935</v>
      </c>
      <c r="BD184" s="9">
        <v>0</v>
      </c>
      <c r="BE184" s="9">
        <v>0</v>
      </c>
      <c r="BF184" s="13">
        <v>0</v>
      </c>
      <c r="BG184" s="299">
        <v>43156</v>
      </c>
      <c r="BH184" s="300"/>
    </row>
    <row r="185" spans="1:60" x14ac:dyDescent="0.2">
      <c r="A185" s="1"/>
      <c r="B185" s="1115"/>
      <c r="C185" s="112" t="s">
        <v>417</v>
      </c>
      <c r="D185" s="173">
        <v>40</v>
      </c>
      <c r="E185" s="136">
        <v>0</v>
      </c>
      <c r="F185" s="136">
        <v>75</v>
      </c>
      <c r="G185" s="136">
        <v>240</v>
      </c>
      <c r="H185" s="136">
        <v>357</v>
      </c>
      <c r="I185" s="136">
        <v>22</v>
      </c>
      <c r="J185" s="136">
        <v>0</v>
      </c>
      <c r="K185" s="136">
        <v>243</v>
      </c>
      <c r="L185" s="136">
        <v>46</v>
      </c>
      <c r="M185" s="493">
        <v>70</v>
      </c>
      <c r="N185" s="1115"/>
      <c r="O185" s="112" t="s">
        <v>417</v>
      </c>
      <c r="P185" s="173">
        <v>3234</v>
      </c>
      <c r="Q185" s="136">
        <v>209</v>
      </c>
      <c r="R185" s="136">
        <v>150</v>
      </c>
      <c r="S185" s="136">
        <v>759</v>
      </c>
      <c r="T185" s="136">
        <v>146</v>
      </c>
      <c r="U185" s="136">
        <v>691</v>
      </c>
      <c r="V185" s="136">
        <v>6</v>
      </c>
      <c r="W185" s="136">
        <v>0</v>
      </c>
      <c r="X185" s="136">
        <v>0</v>
      </c>
      <c r="Y185" s="493">
        <v>41</v>
      </c>
      <c r="Z185" s="1115"/>
      <c r="AA185" s="112" t="s">
        <v>417</v>
      </c>
      <c r="AB185" s="173">
        <v>108</v>
      </c>
      <c r="AC185" s="136">
        <v>268</v>
      </c>
      <c r="AD185" s="136">
        <v>1937</v>
      </c>
      <c r="AE185" s="136">
        <v>78</v>
      </c>
      <c r="AF185" s="136">
        <v>17</v>
      </c>
      <c r="AG185" s="136">
        <v>35</v>
      </c>
      <c r="AH185" s="136">
        <v>1388</v>
      </c>
      <c r="AI185" s="136">
        <v>751</v>
      </c>
      <c r="AJ185" s="136">
        <v>121</v>
      </c>
      <c r="AK185" s="493">
        <v>26</v>
      </c>
      <c r="AL185" s="1115"/>
      <c r="AM185" s="112" t="s">
        <v>417</v>
      </c>
      <c r="AN185" s="173">
        <v>0</v>
      </c>
      <c r="AO185" s="136">
        <v>0</v>
      </c>
      <c r="AP185" s="136">
        <v>100</v>
      </c>
      <c r="AQ185" s="136">
        <v>3239</v>
      </c>
      <c r="AR185" s="136">
        <v>136</v>
      </c>
      <c r="AS185" s="136">
        <v>0</v>
      </c>
      <c r="AT185" s="136">
        <v>0</v>
      </c>
      <c r="AU185" s="136">
        <v>217</v>
      </c>
      <c r="AV185" s="136">
        <v>210</v>
      </c>
      <c r="AW185" s="493">
        <v>593</v>
      </c>
      <c r="AX185" s="1115"/>
      <c r="AY185" s="112" t="s">
        <v>417</v>
      </c>
      <c r="AZ185" s="136">
        <v>115</v>
      </c>
      <c r="BA185" s="136">
        <v>0</v>
      </c>
      <c r="BB185" s="136">
        <v>150</v>
      </c>
      <c r="BC185" s="136">
        <v>66</v>
      </c>
      <c r="BD185" s="136">
        <v>223</v>
      </c>
      <c r="BE185" s="136">
        <v>55</v>
      </c>
      <c r="BF185" s="156">
        <v>16</v>
      </c>
      <c r="BG185" s="467">
        <v>16178</v>
      </c>
      <c r="BH185" s="300"/>
    </row>
    <row r="186" spans="1:60" x14ac:dyDescent="0.2">
      <c r="A186" s="1"/>
      <c r="B186" s="1115"/>
      <c r="C186" s="112" t="s">
        <v>418</v>
      </c>
      <c r="D186" s="173">
        <v>16221</v>
      </c>
      <c r="E186" s="136">
        <v>2404</v>
      </c>
      <c r="F186" s="136">
        <v>2131</v>
      </c>
      <c r="G186" s="136">
        <v>7792</v>
      </c>
      <c r="H186" s="136">
        <v>295</v>
      </c>
      <c r="I186" s="136">
        <v>1715</v>
      </c>
      <c r="J186" s="136">
        <v>2850</v>
      </c>
      <c r="K186" s="136">
        <v>26133</v>
      </c>
      <c r="L186" s="136">
        <v>13245</v>
      </c>
      <c r="M186" s="493">
        <v>14630</v>
      </c>
      <c r="N186" s="1115"/>
      <c r="O186" s="112" t="s">
        <v>418</v>
      </c>
      <c r="P186" s="173">
        <v>10899</v>
      </c>
      <c r="Q186" s="136">
        <v>18724</v>
      </c>
      <c r="R186" s="136">
        <v>12107</v>
      </c>
      <c r="S186" s="136">
        <v>18361</v>
      </c>
      <c r="T186" s="136">
        <v>3013</v>
      </c>
      <c r="U186" s="136">
        <v>161</v>
      </c>
      <c r="V186" s="136">
        <v>1473</v>
      </c>
      <c r="W186" s="136">
        <v>0</v>
      </c>
      <c r="X186" s="136">
        <v>2784</v>
      </c>
      <c r="Y186" s="493">
        <v>11026</v>
      </c>
      <c r="Z186" s="1115"/>
      <c r="AA186" s="112" t="s">
        <v>418</v>
      </c>
      <c r="AB186" s="173">
        <v>3323</v>
      </c>
      <c r="AC186" s="136">
        <v>6908</v>
      </c>
      <c r="AD186" s="136">
        <v>16574</v>
      </c>
      <c r="AE186" s="136">
        <v>5636</v>
      </c>
      <c r="AF186" s="136">
        <v>4614</v>
      </c>
      <c r="AG186" s="136">
        <v>1097</v>
      </c>
      <c r="AH186" s="136">
        <v>7135</v>
      </c>
      <c r="AI186" s="136">
        <v>18670</v>
      </c>
      <c r="AJ186" s="136">
        <v>110</v>
      </c>
      <c r="AK186" s="493">
        <v>483</v>
      </c>
      <c r="AL186" s="1115"/>
      <c r="AM186" s="112" t="s">
        <v>418</v>
      </c>
      <c r="AN186" s="173">
        <v>1323</v>
      </c>
      <c r="AO186" s="136">
        <v>399</v>
      </c>
      <c r="AP186" s="136">
        <v>6306</v>
      </c>
      <c r="AQ186" s="136">
        <v>1012</v>
      </c>
      <c r="AR186" s="136">
        <v>5129</v>
      </c>
      <c r="AS186" s="136">
        <v>914</v>
      </c>
      <c r="AT186" s="136">
        <v>1701</v>
      </c>
      <c r="AU186" s="136">
        <v>1036</v>
      </c>
      <c r="AV186" s="136">
        <v>1650</v>
      </c>
      <c r="AW186" s="493">
        <v>29444</v>
      </c>
      <c r="AX186" s="1115"/>
      <c r="AY186" s="112" t="s">
        <v>418</v>
      </c>
      <c r="AZ186" s="136">
        <v>5120</v>
      </c>
      <c r="BA186" s="136">
        <v>1900</v>
      </c>
      <c r="BB186" s="136">
        <v>6234</v>
      </c>
      <c r="BC186" s="136">
        <v>902</v>
      </c>
      <c r="BD186" s="136">
        <v>2090</v>
      </c>
      <c r="BE186" s="136">
        <v>14000</v>
      </c>
      <c r="BF186" s="156">
        <v>923</v>
      </c>
      <c r="BG186" s="467">
        <v>310597</v>
      </c>
      <c r="BH186" s="300"/>
    </row>
    <row r="187" spans="1:60" x14ac:dyDescent="0.2">
      <c r="A187" s="1"/>
      <c r="B187" s="1115"/>
      <c r="C187" s="112" t="s">
        <v>419</v>
      </c>
      <c r="D187" s="173">
        <v>66</v>
      </c>
      <c r="E187" s="136">
        <v>357</v>
      </c>
      <c r="F187" s="136">
        <v>0</v>
      </c>
      <c r="G187" s="136">
        <v>120</v>
      </c>
      <c r="H187" s="136">
        <v>38</v>
      </c>
      <c r="I187" s="136">
        <v>0</v>
      </c>
      <c r="J187" s="136">
        <v>0</v>
      </c>
      <c r="K187" s="136">
        <v>34</v>
      </c>
      <c r="L187" s="136">
        <v>40</v>
      </c>
      <c r="M187" s="493">
        <v>68</v>
      </c>
      <c r="N187" s="1115"/>
      <c r="O187" s="112" t="s">
        <v>419</v>
      </c>
      <c r="P187" s="173">
        <v>0</v>
      </c>
      <c r="Q187" s="136">
        <v>202</v>
      </c>
      <c r="R187" s="136">
        <v>692</v>
      </c>
      <c r="S187" s="136">
        <v>3098</v>
      </c>
      <c r="T187" s="136">
        <v>77</v>
      </c>
      <c r="U187" s="136">
        <v>203</v>
      </c>
      <c r="V187" s="136">
        <v>25</v>
      </c>
      <c r="W187" s="136">
        <v>0</v>
      </c>
      <c r="X187" s="136">
        <v>0</v>
      </c>
      <c r="Y187" s="493">
        <v>0</v>
      </c>
      <c r="Z187" s="1115"/>
      <c r="AA187" s="112" t="s">
        <v>419</v>
      </c>
      <c r="AB187" s="173">
        <v>10</v>
      </c>
      <c r="AC187" s="136">
        <v>130</v>
      </c>
      <c r="AD187" s="136">
        <v>481</v>
      </c>
      <c r="AE187" s="136">
        <v>661</v>
      </c>
      <c r="AF187" s="136">
        <v>72</v>
      </c>
      <c r="AG187" s="136">
        <v>80</v>
      </c>
      <c r="AH187" s="136">
        <v>220</v>
      </c>
      <c r="AI187" s="136">
        <v>870</v>
      </c>
      <c r="AJ187" s="136">
        <v>0</v>
      </c>
      <c r="AK187" s="493">
        <v>40</v>
      </c>
      <c r="AL187" s="1115"/>
      <c r="AM187" s="112" t="s">
        <v>419</v>
      </c>
      <c r="AN187" s="173">
        <v>0</v>
      </c>
      <c r="AO187" s="136">
        <v>40</v>
      </c>
      <c r="AP187" s="136">
        <v>98</v>
      </c>
      <c r="AQ187" s="136">
        <v>214</v>
      </c>
      <c r="AR187" s="136">
        <v>150</v>
      </c>
      <c r="AS187" s="136">
        <v>0</v>
      </c>
      <c r="AT187" s="136">
        <v>142</v>
      </c>
      <c r="AU187" s="136">
        <v>290</v>
      </c>
      <c r="AV187" s="136">
        <v>0</v>
      </c>
      <c r="AW187" s="493">
        <v>1150</v>
      </c>
      <c r="AX187" s="1115"/>
      <c r="AY187" s="112" t="s">
        <v>419</v>
      </c>
      <c r="AZ187" s="136">
        <v>0</v>
      </c>
      <c r="BA187" s="136">
        <v>0</v>
      </c>
      <c r="BB187" s="136">
        <v>0</v>
      </c>
      <c r="BC187" s="136">
        <v>81</v>
      </c>
      <c r="BD187" s="136">
        <v>0</v>
      </c>
      <c r="BE187" s="136">
        <v>0</v>
      </c>
      <c r="BF187" s="156">
        <v>0</v>
      </c>
      <c r="BG187" s="467">
        <v>9749</v>
      </c>
      <c r="BH187" s="300"/>
    </row>
    <row r="188" spans="1:60" x14ac:dyDescent="0.2">
      <c r="A188" s="1"/>
      <c r="B188" s="1115"/>
      <c r="C188" s="112" t="s">
        <v>420</v>
      </c>
      <c r="D188" s="173">
        <v>0</v>
      </c>
      <c r="E188" s="136">
        <v>0</v>
      </c>
      <c r="F188" s="136">
        <v>0</v>
      </c>
      <c r="G188" s="136">
        <v>0</v>
      </c>
      <c r="H188" s="136">
        <v>0</v>
      </c>
      <c r="I188" s="136">
        <v>0</v>
      </c>
      <c r="J188" s="136">
        <v>0</v>
      </c>
      <c r="K188" s="136">
        <v>0</v>
      </c>
      <c r="L188" s="136">
        <v>0</v>
      </c>
      <c r="M188" s="493">
        <v>0</v>
      </c>
      <c r="N188" s="1115"/>
      <c r="O188" s="112" t="s">
        <v>420</v>
      </c>
      <c r="P188" s="173">
        <v>0</v>
      </c>
      <c r="Q188" s="136">
        <v>0</v>
      </c>
      <c r="R188" s="136">
        <v>0</v>
      </c>
      <c r="S188" s="136">
        <v>0</v>
      </c>
      <c r="T188" s="136">
        <v>0</v>
      </c>
      <c r="U188" s="136">
        <v>0</v>
      </c>
      <c r="V188" s="136">
        <v>0</v>
      </c>
      <c r="W188" s="136">
        <v>0</v>
      </c>
      <c r="X188" s="136">
        <v>0</v>
      </c>
      <c r="Y188" s="493">
        <v>0</v>
      </c>
      <c r="Z188" s="1115"/>
      <c r="AA188" s="112" t="s">
        <v>420</v>
      </c>
      <c r="AB188" s="173">
        <v>0</v>
      </c>
      <c r="AC188" s="136">
        <v>0</v>
      </c>
      <c r="AD188" s="136">
        <v>0</v>
      </c>
      <c r="AE188" s="136">
        <v>0</v>
      </c>
      <c r="AF188" s="136">
        <v>0</v>
      </c>
      <c r="AG188" s="136">
        <v>0</v>
      </c>
      <c r="AH188" s="136">
        <v>0</v>
      </c>
      <c r="AI188" s="136">
        <v>0</v>
      </c>
      <c r="AJ188" s="136">
        <v>0</v>
      </c>
      <c r="AK188" s="493">
        <v>0</v>
      </c>
      <c r="AL188" s="1115"/>
      <c r="AM188" s="112" t="s">
        <v>420</v>
      </c>
      <c r="AN188" s="173">
        <v>0</v>
      </c>
      <c r="AO188" s="136">
        <v>0</v>
      </c>
      <c r="AP188" s="136">
        <v>0</v>
      </c>
      <c r="AQ188" s="136">
        <v>0</v>
      </c>
      <c r="AR188" s="136">
        <v>0</v>
      </c>
      <c r="AS188" s="136">
        <v>0</v>
      </c>
      <c r="AT188" s="136">
        <v>0</v>
      </c>
      <c r="AU188" s="136">
        <v>0</v>
      </c>
      <c r="AV188" s="136">
        <v>0</v>
      </c>
      <c r="AW188" s="493">
        <v>0</v>
      </c>
      <c r="AX188" s="1115"/>
      <c r="AY188" s="112" t="s">
        <v>420</v>
      </c>
      <c r="AZ188" s="136">
        <v>0</v>
      </c>
      <c r="BA188" s="136">
        <v>0</v>
      </c>
      <c r="BB188" s="136">
        <v>0</v>
      </c>
      <c r="BC188" s="136">
        <v>0</v>
      </c>
      <c r="BD188" s="136">
        <v>0</v>
      </c>
      <c r="BE188" s="136">
        <v>0</v>
      </c>
      <c r="BF188" s="156">
        <v>0</v>
      </c>
      <c r="BG188" s="467">
        <v>0</v>
      </c>
      <c r="BH188" s="300"/>
    </row>
    <row r="189" spans="1:60" x14ac:dyDescent="0.2">
      <c r="A189" s="1"/>
      <c r="B189" s="1115"/>
      <c r="C189" s="112" t="s">
        <v>421</v>
      </c>
      <c r="D189" s="173">
        <v>1869</v>
      </c>
      <c r="E189" s="136">
        <v>893</v>
      </c>
      <c r="F189" s="136">
        <v>1065</v>
      </c>
      <c r="G189" s="136">
        <v>2253</v>
      </c>
      <c r="H189" s="136">
        <v>506</v>
      </c>
      <c r="I189" s="136">
        <v>1808</v>
      </c>
      <c r="J189" s="136">
        <v>3350</v>
      </c>
      <c r="K189" s="136">
        <v>22153</v>
      </c>
      <c r="L189" s="136">
        <v>8646</v>
      </c>
      <c r="M189" s="493">
        <v>9389</v>
      </c>
      <c r="N189" s="1115"/>
      <c r="O189" s="112" t="s">
        <v>421</v>
      </c>
      <c r="P189" s="173">
        <v>21251</v>
      </c>
      <c r="Q189" s="136">
        <v>12626</v>
      </c>
      <c r="R189" s="136">
        <v>11291</v>
      </c>
      <c r="S189" s="136">
        <v>16538</v>
      </c>
      <c r="T189" s="136">
        <v>3194</v>
      </c>
      <c r="U189" s="136">
        <v>1105</v>
      </c>
      <c r="V189" s="136">
        <v>2275</v>
      </c>
      <c r="W189" s="136">
        <v>1835</v>
      </c>
      <c r="X189" s="136">
        <v>2169</v>
      </c>
      <c r="Y189" s="493">
        <v>2650</v>
      </c>
      <c r="Z189" s="1115"/>
      <c r="AA189" s="112" t="s">
        <v>421</v>
      </c>
      <c r="AB189" s="173">
        <v>3095</v>
      </c>
      <c r="AC189" s="136">
        <v>15183</v>
      </c>
      <c r="AD189" s="136">
        <v>24014</v>
      </c>
      <c r="AE189" s="136">
        <v>7945</v>
      </c>
      <c r="AF189" s="136">
        <v>5099</v>
      </c>
      <c r="AG189" s="136">
        <v>2569</v>
      </c>
      <c r="AH189" s="136">
        <v>19195</v>
      </c>
      <c r="AI189" s="136">
        <v>12098</v>
      </c>
      <c r="AJ189" s="136">
        <v>3299</v>
      </c>
      <c r="AK189" s="493">
        <v>1262</v>
      </c>
      <c r="AL189" s="1115"/>
      <c r="AM189" s="112" t="s">
        <v>421</v>
      </c>
      <c r="AN189" s="173">
        <v>51</v>
      </c>
      <c r="AO189" s="136">
        <v>431</v>
      </c>
      <c r="AP189" s="136">
        <v>3089</v>
      </c>
      <c r="AQ189" s="136">
        <v>6633</v>
      </c>
      <c r="AR189" s="136">
        <v>1984</v>
      </c>
      <c r="AS189" s="136">
        <v>521</v>
      </c>
      <c r="AT189" s="136">
        <v>257</v>
      </c>
      <c r="AU189" s="136">
        <v>2921</v>
      </c>
      <c r="AV189" s="136">
        <v>107</v>
      </c>
      <c r="AW189" s="493">
        <v>12303</v>
      </c>
      <c r="AX189" s="1115"/>
      <c r="AY189" s="112" t="s">
        <v>421</v>
      </c>
      <c r="AZ189" s="136">
        <v>855</v>
      </c>
      <c r="BA189" s="136">
        <v>120</v>
      </c>
      <c r="BB189" s="136">
        <v>603</v>
      </c>
      <c r="BC189" s="136">
        <v>844</v>
      </c>
      <c r="BD189" s="136">
        <v>542</v>
      </c>
      <c r="BE189" s="136">
        <v>306</v>
      </c>
      <c r="BF189" s="156">
        <v>590</v>
      </c>
      <c r="BG189" s="467">
        <v>252782</v>
      </c>
      <c r="BH189" s="300"/>
    </row>
    <row r="190" spans="1:60" ht="13.5" customHeight="1" x14ac:dyDescent="0.2">
      <c r="A190" s="1"/>
      <c r="B190" s="1124"/>
      <c r="C190" s="125" t="s">
        <v>422</v>
      </c>
      <c r="D190" s="175">
        <v>0</v>
      </c>
      <c r="E190" s="126">
        <v>0</v>
      </c>
      <c r="F190" s="126">
        <v>0</v>
      </c>
      <c r="G190" s="126">
        <v>0</v>
      </c>
      <c r="H190" s="126">
        <v>0</v>
      </c>
      <c r="I190" s="126">
        <v>0</v>
      </c>
      <c r="J190" s="126">
        <v>0</v>
      </c>
      <c r="K190" s="126">
        <v>0</v>
      </c>
      <c r="L190" s="126">
        <v>0</v>
      </c>
      <c r="M190" s="494">
        <v>0</v>
      </c>
      <c r="N190" s="1124"/>
      <c r="O190" s="125" t="s">
        <v>422</v>
      </c>
      <c r="P190" s="175">
        <v>0</v>
      </c>
      <c r="Q190" s="126">
        <v>0</v>
      </c>
      <c r="R190" s="126">
        <v>0</v>
      </c>
      <c r="S190" s="126">
        <v>0</v>
      </c>
      <c r="T190" s="126">
        <v>0</v>
      </c>
      <c r="U190" s="126">
        <v>0</v>
      </c>
      <c r="V190" s="126">
        <v>0</v>
      </c>
      <c r="W190" s="126">
        <v>0</v>
      </c>
      <c r="X190" s="126">
        <v>0</v>
      </c>
      <c r="Y190" s="494">
        <v>0</v>
      </c>
      <c r="Z190" s="1124"/>
      <c r="AA190" s="125" t="s">
        <v>422</v>
      </c>
      <c r="AB190" s="175">
        <v>0</v>
      </c>
      <c r="AC190" s="126">
        <v>0</v>
      </c>
      <c r="AD190" s="126">
        <v>0</v>
      </c>
      <c r="AE190" s="126">
        <v>0</v>
      </c>
      <c r="AF190" s="126">
        <v>0</v>
      </c>
      <c r="AG190" s="126">
        <v>0</v>
      </c>
      <c r="AH190" s="126">
        <v>0</v>
      </c>
      <c r="AI190" s="126">
        <v>0</v>
      </c>
      <c r="AJ190" s="126">
        <v>0</v>
      </c>
      <c r="AK190" s="494">
        <v>0</v>
      </c>
      <c r="AL190" s="1124"/>
      <c r="AM190" s="125" t="s">
        <v>422</v>
      </c>
      <c r="AN190" s="175">
        <v>0</v>
      </c>
      <c r="AO190" s="126">
        <v>0</v>
      </c>
      <c r="AP190" s="126">
        <v>0</v>
      </c>
      <c r="AQ190" s="126">
        <v>0</v>
      </c>
      <c r="AR190" s="126">
        <v>0</v>
      </c>
      <c r="AS190" s="126">
        <v>0</v>
      </c>
      <c r="AT190" s="126">
        <v>0</v>
      </c>
      <c r="AU190" s="126">
        <v>0</v>
      </c>
      <c r="AV190" s="126">
        <v>0</v>
      </c>
      <c r="AW190" s="494">
        <v>0</v>
      </c>
      <c r="AX190" s="1124"/>
      <c r="AY190" s="125" t="s">
        <v>422</v>
      </c>
      <c r="AZ190" s="126">
        <v>0</v>
      </c>
      <c r="BA190" s="126">
        <v>0</v>
      </c>
      <c r="BB190" s="126">
        <v>0</v>
      </c>
      <c r="BC190" s="126">
        <v>0</v>
      </c>
      <c r="BD190" s="126">
        <v>0</v>
      </c>
      <c r="BE190" s="126">
        <v>0</v>
      </c>
      <c r="BF190" s="159">
        <v>0</v>
      </c>
      <c r="BG190" s="495">
        <v>0</v>
      </c>
      <c r="BH190" s="300"/>
    </row>
    <row r="191" spans="1:60" ht="14.25" thickBot="1" x14ac:dyDescent="0.25">
      <c r="A191" s="1"/>
      <c r="B191" s="1130" t="s">
        <v>423</v>
      </c>
      <c r="C191" s="1131"/>
      <c r="D191" s="32">
        <v>0</v>
      </c>
      <c r="E191" s="95">
        <v>0</v>
      </c>
      <c r="F191" s="95">
        <v>0</v>
      </c>
      <c r="G191" s="95">
        <v>0</v>
      </c>
      <c r="H191" s="95">
        <v>0</v>
      </c>
      <c r="I191" s="95">
        <v>0</v>
      </c>
      <c r="J191" s="95">
        <v>0</v>
      </c>
      <c r="K191" s="95">
        <v>0</v>
      </c>
      <c r="L191" s="95">
        <v>0</v>
      </c>
      <c r="M191" s="496">
        <v>0</v>
      </c>
      <c r="N191" s="1130" t="s">
        <v>423</v>
      </c>
      <c r="O191" s="1131"/>
      <c r="P191" s="32">
        <v>0</v>
      </c>
      <c r="Q191" s="95">
        <v>12</v>
      </c>
      <c r="R191" s="95">
        <v>3</v>
      </c>
      <c r="S191" s="95">
        <v>9</v>
      </c>
      <c r="T191" s="95">
        <v>0</v>
      </c>
      <c r="U191" s="95">
        <v>0</v>
      </c>
      <c r="V191" s="95">
        <v>0</v>
      </c>
      <c r="W191" s="95">
        <v>0</v>
      </c>
      <c r="X191" s="95">
        <v>0</v>
      </c>
      <c r="Y191" s="496">
        <v>0</v>
      </c>
      <c r="Z191" s="1130" t="s">
        <v>423</v>
      </c>
      <c r="AA191" s="1131"/>
      <c r="AB191" s="32">
        <v>0</v>
      </c>
      <c r="AC191" s="95">
        <v>0</v>
      </c>
      <c r="AD191" s="95">
        <v>0</v>
      </c>
      <c r="AE191" s="95">
        <v>0</v>
      </c>
      <c r="AF191" s="95">
        <v>0</v>
      </c>
      <c r="AG191" s="95">
        <v>0</v>
      </c>
      <c r="AH191" s="95">
        <v>0</v>
      </c>
      <c r="AI191" s="95">
        <v>0</v>
      </c>
      <c r="AJ191" s="95">
        <v>0</v>
      </c>
      <c r="AK191" s="496">
        <v>0</v>
      </c>
      <c r="AL191" s="1130" t="s">
        <v>423</v>
      </c>
      <c r="AM191" s="1131"/>
      <c r="AN191" s="32">
        <v>0</v>
      </c>
      <c r="AO191" s="95">
        <v>0</v>
      </c>
      <c r="AP191" s="95">
        <v>0</v>
      </c>
      <c r="AQ191" s="95">
        <v>0</v>
      </c>
      <c r="AR191" s="95">
        <v>0</v>
      </c>
      <c r="AS191" s="95">
        <v>0</v>
      </c>
      <c r="AT191" s="95">
        <v>0</v>
      </c>
      <c r="AU191" s="95">
        <v>0</v>
      </c>
      <c r="AV191" s="95">
        <v>0</v>
      </c>
      <c r="AW191" s="496">
        <v>0</v>
      </c>
      <c r="AX191" s="1130" t="s">
        <v>423</v>
      </c>
      <c r="AY191" s="1131"/>
      <c r="AZ191" s="95">
        <v>0</v>
      </c>
      <c r="BA191" s="95">
        <v>0</v>
      </c>
      <c r="BB191" s="95">
        <v>0</v>
      </c>
      <c r="BC191" s="95">
        <v>0</v>
      </c>
      <c r="BD191" s="95">
        <v>0</v>
      </c>
      <c r="BE191" s="95">
        <v>0</v>
      </c>
      <c r="BF191" s="83">
        <v>0</v>
      </c>
      <c r="BG191" s="497">
        <v>24</v>
      </c>
      <c r="BH191" s="300"/>
    </row>
    <row r="192" spans="1:60" ht="14.25" thickBot="1" x14ac:dyDescent="0.25">
      <c r="A192" s="1"/>
      <c r="B192" s="1095" t="s">
        <v>424</v>
      </c>
      <c r="C192" s="1096"/>
      <c r="D192" s="32">
        <v>121978</v>
      </c>
      <c r="E192" s="95">
        <v>21089</v>
      </c>
      <c r="F192" s="95">
        <v>29864</v>
      </c>
      <c r="G192" s="95">
        <v>115273</v>
      </c>
      <c r="H192" s="95">
        <v>40717</v>
      </c>
      <c r="I192" s="95">
        <v>33030</v>
      </c>
      <c r="J192" s="95">
        <v>118646</v>
      </c>
      <c r="K192" s="95">
        <v>407424</v>
      </c>
      <c r="L192" s="95">
        <v>223322</v>
      </c>
      <c r="M192" s="496">
        <v>255699</v>
      </c>
      <c r="N192" s="1095" t="s">
        <v>424</v>
      </c>
      <c r="O192" s="1096"/>
      <c r="P192" s="32">
        <v>771532</v>
      </c>
      <c r="Q192" s="95">
        <v>744162</v>
      </c>
      <c r="R192" s="95">
        <v>925226</v>
      </c>
      <c r="S192" s="95">
        <v>947539</v>
      </c>
      <c r="T192" s="95">
        <v>166641</v>
      </c>
      <c r="U192" s="95">
        <v>53199</v>
      </c>
      <c r="V192" s="95">
        <v>52821</v>
      </c>
      <c r="W192" s="95">
        <v>49753</v>
      </c>
      <c r="X192" s="95">
        <v>28297</v>
      </c>
      <c r="Y192" s="496">
        <v>79462</v>
      </c>
      <c r="Z192" s="1095" t="s">
        <v>424</v>
      </c>
      <c r="AA192" s="1096"/>
      <c r="AB192" s="32">
        <v>203133</v>
      </c>
      <c r="AC192" s="95">
        <v>391078</v>
      </c>
      <c r="AD192" s="95">
        <v>1096793</v>
      </c>
      <c r="AE192" s="95">
        <v>290397</v>
      </c>
      <c r="AF192" s="95">
        <v>190319</v>
      </c>
      <c r="AG192" s="95">
        <v>80593</v>
      </c>
      <c r="AH192" s="95">
        <v>1167761</v>
      </c>
      <c r="AI192" s="95">
        <v>736270</v>
      </c>
      <c r="AJ192" s="95">
        <v>91840</v>
      </c>
      <c r="AK192" s="496">
        <v>78364</v>
      </c>
      <c r="AL192" s="1095" t="s">
        <v>424</v>
      </c>
      <c r="AM192" s="1096"/>
      <c r="AN192" s="32">
        <v>14906</v>
      </c>
      <c r="AO192" s="95">
        <v>14626</v>
      </c>
      <c r="AP192" s="95">
        <v>158226</v>
      </c>
      <c r="AQ192" s="95">
        <v>180021</v>
      </c>
      <c r="AR192" s="95">
        <v>109567</v>
      </c>
      <c r="AS192" s="95">
        <v>30415</v>
      </c>
      <c r="AT192" s="95">
        <v>60289</v>
      </c>
      <c r="AU192" s="95">
        <v>92000</v>
      </c>
      <c r="AV192" s="95">
        <v>14966</v>
      </c>
      <c r="AW192" s="496">
        <v>546522</v>
      </c>
      <c r="AX192" s="1095" t="s">
        <v>424</v>
      </c>
      <c r="AY192" s="1096"/>
      <c r="AZ192" s="95">
        <v>56592</v>
      </c>
      <c r="BA192" s="95">
        <v>18100</v>
      </c>
      <c r="BB192" s="95">
        <v>41232</v>
      </c>
      <c r="BC192" s="95">
        <v>34021</v>
      </c>
      <c r="BD192" s="95">
        <v>43468</v>
      </c>
      <c r="BE192" s="95">
        <v>33561</v>
      </c>
      <c r="BF192" s="83">
        <v>20917</v>
      </c>
      <c r="BG192" s="497">
        <v>10981651</v>
      </c>
      <c r="BH192" s="300"/>
    </row>
  </sheetData>
  <mergeCells count="206">
    <mergeCell ref="B2:M2"/>
    <mergeCell ref="N2:Y2"/>
    <mergeCell ref="Z2:AK2"/>
    <mergeCell ref="AL2:AW2"/>
    <mergeCell ref="AX2:BI2"/>
    <mergeCell ref="D5:D6"/>
    <mergeCell ref="E5:E6"/>
    <mergeCell ref="F5:F6"/>
    <mergeCell ref="G5:G6"/>
    <mergeCell ref="H5:H6"/>
    <mergeCell ref="Q5:Q6"/>
    <mergeCell ref="R5:R6"/>
    <mergeCell ref="S5:S6"/>
    <mergeCell ref="T5:T6"/>
    <mergeCell ref="U5:U6"/>
    <mergeCell ref="V5:V6"/>
    <mergeCell ref="I5:I6"/>
    <mergeCell ref="J5:J6"/>
    <mergeCell ref="K5:K6"/>
    <mergeCell ref="L5:L6"/>
    <mergeCell ref="M5:M6"/>
    <mergeCell ref="P5:P6"/>
    <mergeCell ref="AE5:AE6"/>
    <mergeCell ref="AF5:AF6"/>
    <mergeCell ref="AG5:AG6"/>
    <mergeCell ref="AH5:AH6"/>
    <mergeCell ref="AI5:AI6"/>
    <mergeCell ref="AJ5:AJ6"/>
    <mergeCell ref="W5:W6"/>
    <mergeCell ref="X5:X6"/>
    <mergeCell ref="Y5:Y6"/>
    <mergeCell ref="AB5:AB6"/>
    <mergeCell ref="AC5:AC6"/>
    <mergeCell ref="AD5:AD6"/>
    <mergeCell ref="BG5:BG6"/>
    <mergeCell ref="B7:B18"/>
    <mergeCell ref="N7:N18"/>
    <mergeCell ref="Z7:Z18"/>
    <mergeCell ref="AL7:AL18"/>
    <mergeCell ref="AX7:AX18"/>
    <mergeCell ref="BA5:BA6"/>
    <mergeCell ref="BB5:BB6"/>
    <mergeCell ref="BC5:BC6"/>
    <mergeCell ref="BD5:BD6"/>
    <mergeCell ref="BE5:BE6"/>
    <mergeCell ref="BF5:BF6"/>
    <mergeCell ref="AS5:AS6"/>
    <mergeCell ref="AT5:AT6"/>
    <mergeCell ref="AU5:AU6"/>
    <mergeCell ref="AV5:AV6"/>
    <mergeCell ref="AW5:AW6"/>
    <mergeCell ref="AZ5:AZ6"/>
    <mergeCell ref="AK5:AK6"/>
    <mergeCell ref="AN5:AN6"/>
    <mergeCell ref="AO5:AO6"/>
    <mergeCell ref="AP5:AP6"/>
    <mergeCell ref="AQ5:AQ6"/>
    <mergeCell ref="AR5:AR6"/>
    <mergeCell ref="B19:B25"/>
    <mergeCell ref="N19:N25"/>
    <mergeCell ref="Z19:Z25"/>
    <mergeCell ref="AL19:AL25"/>
    <mergeCell ref="AX19:AX25"/>
    <mergeCell ref="B26:B36"/>
    <mergeCell ref="N26:N36"/>
    <mergeCell ref="Z26:Z36"/>
    <mergeCell ref="AL26:AL36"/>
    <mergeCell ref="AX26:AX36"/>
    <mergeCell ref="B37:B52"/>
    <mergeCell ref="N37:N52"/>
    <mergeCell ref="Z37:Z52"/>
    <mergeCell ref="AL37:AL52"/>
    <mergeCell ref="AX37:AX52"/>
    <mergeCell ref="B53:B67"/>
    <mergeCell ref="N53:N67"/>
    <mergeCell ref="Z53:Z67"/>
    <mergeCell ref="AL53:AL67"/>
    <mergeCell ref="AX53:AX67"/>
    <mergeCell ref="B68:B77"/>
    <mergeCell ref="N68:N77"/>
    <mergeCell ref="Z68:Z77"/>
    <mergeCell ref="AL68:AL77"/>
    <mergeCell ref="AX68:AX77"/>
    <mergeCell ref="B78:B86"/>
    <mergeCell ref="N78:N86"/>
    <mergeCell ref="Z78:Z86"/>
    <mergeCell ref="AL78:AL86"/>
    <mergeCell ref="AX78:AX86"/>
    <mergeCell ref="B87:B94"/>
    <mergeCell ref="N87:N94"/>
    <mergeCell ref="Z87:Z94"/>
    <mergeCell ref="AL87:AL94"/>
    <mergeCell ref="AX87:AX94"/>
    <mergeCell ref="B95:C95"/>
    <mergeCell ref="N95:O95"/>
    <mergeCell ref="Z95:AA95"/>
    <mergeCell ref="AL95:AM95"/>
    <mergeCell ref="AX95:AY95"/>
    <mergeCell ref="B96:C96"/>
    <mergeCell ref="N96:O96"/>
    <mergeCell ref="Z96:AA96"/>
    <mergeCell ref="AL96:AM96"/>
    <mergeCell ref="AX96:AY96"/>
    <mergeCell ref="B98:M98"/>
    <mergeCell ref="N98:Y98"/>
    <mergeCell ref="Z98:AK98"/>
    <mergeCell ref="AL98:AW98"/>
    <mergeCell ref="AX98:BI98"/>
    <mergeCell ref="J101:J102"/>
    <mergeCell ref="K101:K102"/>
    <mergeCell ref="L101:L102"/>
    <mergeCell ref="M101:M102"/>
    <mergeCell ref="P101:P102"/>
    <mergeCell ref="Q101:Q102"/>
    <mergeCell ref="D101:D102"/>
    <mergeCell ref="E101:E102"/>
    <mergeCell ref="F101:F102"/>
    <mergeCell ref="G101:G102"/>
    <mergeCell ref="H101:H102"/>
    <mergeCell ref="I101:I102"/>
    <mergeCell ref="X101:X102"/>
    <mergeCell ref="Y101:Y102"/>
    <mergeCell ref="AB101:AB102"/>
    <mergeCell ref="AC101:AC102"/>
    <mergeCell ref="AD101:AD102"/>
    <mergeCell ref="AE101:AE102"/>
    <mergeCell ref="R101:R102"/>
    <mergeCell ref="S101:S102"/>
    <mergeCell ref="T101:T102"/>
    <mergeCell ref="U101:U102"/>
    <mergeCell ref="V101:V102"/>
    <mergeCell ref="W101:W102"/>
    <mergeCell ref="AN101:AN102"/>
    <mergeCell ref="AO101:AO102"/>
    <mergeCell ref="AP101:AP102"/>
    <mergeCell ref="AQ101:AQ102"/>
    <mergeCell ref="AR101:AR102"/>
    <mergeCell ref="AS101:AS102"/>
    <mergeCell ref="AF101:AF102"/>
    <mergeCell ref="AG101:AG102"/>
    <mergeCell ref="AH101:AH102"/>
    <mergeCell ref="AI101:AI102"/>
    <mergeCell ref="AJ101:AJ102"/>
    <mergeCell ref="AK101:AK102"/>
    <mergeCell ref="BB101:BB102"/>
    <mergeCell ref="BC101:BC102"/>
    <mergeCell ref="BD101:BD102"/>
    <mergeCell ref="BE101:BE102"/>
    <mergeCell ref="BF101:BF102"/>
    <mergeCell ref="BG101:BG102"/>
    <mergeCell ref="AT101:AT102"/>
    <mergeCell ref="AU101:AU102"/>
    <mergeCell ref="AV101:AV102"/>
    <mergeCell ref="AW101:AW102"/>
    <mergeCell ref="AZ101:AZ102"/>
    <mergeCell ref="BA101:BA102"/>
    <mergeCell ref="B103:B114"/>
    <mergeCell ref="N103:N114"/>
    <mergeCell ref="Z103:Z114"/>
    <mergeCell ref="AL103:AL114"/>
    <mergeCell ref="AX103:AX114"/>
    <mergeCell ref="B115:B121"/>
    <mergeCell ref="N115:N121"/>
    <mergeCell ref="Z115:Z121"/>
    <mergeCell ref="AL115:AL121"/>
    <mergeCell ref="AX115:AX121"/>
    <mergeCell ref="B122:B132"/>
    <mergeCell ref="N122:N132"/>
    <mergeCell ref="Z122:Z132"/>
    <mergeCell ref="AL122:AL132"/>
    <mergeCell ref="AX122:AX132"/>
    <mergeCell ref="B133:B148"/>
    <mergeCell ref="N133:N148"/>
    <mergeCell ref="Z133:Z148"/>
    <mergeCell ref="AL133:AL148"/>
    <mergeCell ref="AX133:AX148"/>
    <mergeCell ref="B149:B163"/>
    <mergeCell ref="N149:N163"/>
    <mergeCell ref="Z149:Z163"/>
    <mergeCell ref="AL149:AL163"/>
    <mergeCell ref="AX149:AX163"/>
    <mergeCell ref="B164:B173"/>
    <mergeCell ref="N164:N173"/>
    <mergeCell ref="Z164:Z173"/>
    <mergeCell ref="AL164:AL173"/>
    <mergeCell ref="AX164:AX173"/>
    <mergeCell ref="B174:B182"/>
    <mergeCell ref="N174:N182"/>
    <mergeCell ref="Z174:Z182"/>
    <mergeCell ref="AL174:AL182"/>
    <mergeCell ref="AX174:AX182"/>
    <mergeCell ref="B183:B190"/>
    <mergeCell ref="N183:N190"/>
    <mergeCell ref="Z183:Z190"/>
    <mergeCell ref="AL183:AL190"/>
    <mergeCell ref="AX183:AX190"/>
    <mergeCell ref="B191:C191"/>
    <mergeCell ref="N191:O191"/>
    <mergeCell ref="Z191:AA191"/>
    <mergeCell ref="AL191:AM191"/>
    <mergeCell ref="AX191:AY191"/>
    <mergeCell ref="B192:C192"/>
    <mergeCell ref="N192:O192"/>
    <mergeCell ref="Z192:AA192"/>
    <mergeCell ref="AL192:AM192"/>
    <mergeCell ref="AX192:AY192"/>
  </mergeCells>
  <phoneticPr fontId="9"/>
  <printOptions horizontalCentered="1"/>
  <pageMargins left="0.78740157480314965" right="0.78740157480314965" top="0.59055118110236227" bottom="0.78740157480314965" header="0.51181102362204722" footer="0.51181102362204722"/>
  <pageSetup paperSize="9" scale="63" firstPageNumber="189" pageOrder="overThenDown" orientation="portrait" r:id="rId1"/>
  <headerFooter scaleWithDoc="0" alignWithMargins="0">
    <oddFooter>&amp;C&amp;P</oddFooter>
  </headerFooter>
  <rowBreaks count="1" manualBreakCount="1">
    <brk id="97" min="1" max="58" man="1"/>
  </rowBreaks>
  <colBreaks count="4" manualBreakCount="4">
    <brk id="13" min="1" max="191" man="1"/>
    <brk id="25" min="1" max="191" man="1"/>
    <brk id="37" min="1" max="191" man="1"/>
    <brk id="49" min="1" max="191"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BJ161"/>
  <sheetViews>
    <sheetView view="pageBreakPreview" zoomScale="85" zoomScaleNormal="55" zoomScaleSheetLayoutView="85" workbookViewId="0">
      <selection activeCell="M141" sqref="M141"/>
    </sheetView>
  </sheetViews>
  <sheetFormatPr defaultColWidth="10.69921875" defaultRowHeight="13.5" x14ac:dyDescent="0.2"/>
  <cols>
    <col min="1" max="1" width="2.69921875" style="2" customWidth="1"/>
    <col min="2" max="2" width="2.3984375" style="2" customWidth="1"/>
    <col min="3" max="3" width="28.09765625" style="2" customWidth="1"/>
    <col min="4" max="11" width="8.09765625" style="2" customWidth="1"/>
    <col min="12" max="12" width="2.3984375" style="2" customWidth="1"/>
    <col min="13" max="13" width="28.09765625" style="2" customWidth="1"/>
    <col min="14" max="21" width="8.09765625" style="2" customWidth="1"/>
    <col min="22" max="22" width="2.3984375" style="2" customWidth="1"/>
    <col min="23" max="23" width="28.09765625" style="2" customWidth="1"/>
    <col min="24" max="31" width="8.09765625" style="2" customWidth="1"/>
    <col min="32" max="32" width="2.3984375" style="2" customWidth="1"/>
    <col min="33" max="33" width="28.09765625" style="2" customWidth="1"/>
    <col min="34" max="41" width="8.09765625" style="2" customWidth="1"/>
    <col min="42" max="42" width="2.3984375" style="2" customWidth="1"/>
    <col min="43" max="43" width="28.09765625" style="2" customWidth="1"/>
    <col min="44" max="51" width="8.09765625" style="2" customWidth="1"/>
    <col min="52" max="52" width="2.3984375" style="2" customWidth="1"/>
    <col min="53" max="53" width="28.09765625" style="2" customWidth="1"/>
    <col min="54" max="60" width="8.09765625" style="2" customWidth="1"/>
    <col min="61" max="61" width="9.296875" style="2" customWidth="1"/>
    <col min="62" max="256" width="10.69921875" style="2"/>
    <col min="257" max="257" width="2.69921875" style="2" customWidth="1"/>
    <col min="258" max="258" width="2.3984375" style="2" customWidth="1"/>
    <col min="259" max="259" width="28.09765625" style="2" customWidth="1"/>
    <col min="260" max="267" width="8.09765625" style="2" customWidth="1"/>
    <col min="268" max="268" width="2.3984375" style="2" customWidth="1"/>
    <col min="269" max="269" width="28.09765625" style="2" customWidth="1"/>
    <col min="270" max="277" width="8.09765625" style="2" customWidth="1"/>
    <col min="278" max="278" width="2.3984375" style="2" customWidth="1"/>
    <col min="279" max="279" width="28.09765625" style="2" customWidth="1"/>
    <col min="280" max="287" width="8.09765625" style="2" customWidth="1"/>
    <col min="288" max="288" width="2.3984375" style="2" customWidth="1"/>
    <col min="289" max="289" width="28.09765625" style="2" customWidth="1"/>
    <col min="290" max="297" width="8.09765625" style="2" customWidth="1"/>
    <col min="298" max="298" width="2.3984375" style="2" customWidth="1"/>
    <col min="299" max="299" width="28.09765625" style="2" customWidth="1"/>
    <col min="300" max="307" width="8.09765625" style="2" customWidth="1"/>
    <col min="308" max="308" width="2.3984375" style="2" customWidth="1"/>
    <col min="309" max="309" width="28.09765625" style="2" customWidth="1"/>
    <col min="310" max="316" width="8.09765625" style="2" customWidth="1"/>
    <col min="317" max="317" width="9.296875" style="2" customWidth="1"/>
    <col min="318" max="512" width="10.69921875" style="2"/>
    <col min="513" max="513" width="2.69921875" style="2" customWidth="1"/>
    <col min="514" max="514" width="2.3984375" style="2" customWidth="1"/>
    <col min="515" max="515" width="28.09765625" style="2" customWidth="1"/>
    <col min="516" max="523" width="8.09765625" style="2" customWidth="1"/>
    <col min="524" max="524" width="2.3984375" style="2" customWidth="1"/>
    <col min="525" max="525" width="28.09765625" style="2" customWidth="1"/>
    <col min="526" max="533" width="8.09765625" style="2" customWidth="1"/>
    <col min="534" max="534" width="2.3984375" style="2" customWidth="1"/>
    <col min="535" max="535" width="28.09765625" style="2" customWidth="1"/>
    <col min="536" max="543" width="8.09765625" style="2" customWidth="1"/>
    <col min="544" max="544" width="2.3984375" style="2" customWidth="1"/>
    <col min="545" max="545" width="28.09765625" style="2" customWidth="1"/>
    <col min="546" max="553" width="8.09765625" style="2" customWidth="1"/>
    <col min="554" max="554" width="2.3984375" style="2" customWidth="1"/>
    <col min="555" max="555" width="28.09765625" style="2" customWidth="1"/>
    <col min="556" max="563" width="8.09765625" style="2" customWidth="1"/>
    <col min="564" max="564" width="2.3984375" style="2" customWidth="1"/>
    <col min="565" max="565" width="28.09765625" style="2" customWidth="1"/>
    <col min="566" max="572" width="8.09765625" style="2" customWidth="1"/>
    <col min="573" max="573" width="9.296875" style="2" customWidth="1"/>
    <col min="574" max="768" width="10.69921875" style="2"/>
    <col min="769" max="769" width="2.69921875" style="2" customWidth="1"/>
    <col min="770" max="770" width="2.3984375" style="2" customWidth="1"/>
    <col min="771" max="771" width="28.09765625" style="2" customWidth="1"/>
    <col min="772" max="779" width="8.09765625" style="2" customWidth="1"/>
    <col min="780" max="780" width="2.3984375" style="2" customWidth="1"/>
    <col min="781" max="781" width="28.09765625" style="2" customWidth="1"/>
    <col min="782" max="789" width="8.09765625" style="2" customWidth="1"/>
    <col min="790" max="790" width="2.3984375" style="2" customWidth="1"/>
    <col min="791" max="791" width="28.09765625" style="2" customWidth="1"/>
    <col min="792" max="799" width="8.09765625" style="2" customWidth="1"/>
    <col min="800" max="800" width="2.3984375" style="2" customWidth="1"/>
    <col min="801" max="801" width="28.09765625" style="2" customWidth="1"/>
    <col min="802" max="809" width="8.09765625" style="2" customWidth="1"/>
    <col min="810" max="810" width="2.3984375" style="2" customWidth="1"/>
    <col min="811" max="811" width="28.09765625" style="2" customWidth="1"/>
    <col min="812" max="819" width="8.09765625" style="2" customWidth="1"/>
    <col min="820" max="820" width="2.3984375" style="2" customWidth="1"/>
    <col min="821" max="821" width="28.09765625" style="2" customWidth="1"/>
    <col min="822" max="828" width="8.09765625" style="2" customWidth="1"/>
    <col min="829" max="829" width="9.296875" style="2" customWidth="1"/>
    <col min="830" max="1024" width="10.69921875" style="2"/>
    <col min="1025" max="1025" width="2.69921875" style="2" customWidth="1"/>
    <col min="1026" max="1026" width="2.3984375" style="2" customWidth="1"/>
    <col min="1027" max="1027" width="28.09765625" style="2" customWidth="1"/>
    <col min="1028" max="1035" width="8.09765625" style="2" customWidth="1"/>
    <col min="1036" max="1036" width="2.3984375" style="2" customWidth="1"/>
    <col min="1037" max="1037" width="28.09765625" style="2" customWidth="1"/>
    <col min="1038" max="1045" width="8.09765625" style="2" customWidth="1"/>
    <col min="1046" max="1046" width="2.3984375" style="2" customWidth="1"/>
    <col min="1047" max="1047" width="28.09765625" style="2" customWidth="1"/>
    <col min="1048" max="1055" width="8.09765625" style="2" customWidth="1"/>
    <col min="1056" max="1056" width="2.3984375" style="2" customWidth="1"/>
    <col min="1057" max="1057" width="28.09765625" style="2" customWidth="1"/>
    <col min="1058" max="1065" width="8.09765625" style="2" customWidth="1"/>
    <col min="1066" max="1066" width="2.3984375" style="2" customWidth="1"/>
    <col min="1067" max="1067" width="28.09765625" style="2" customWidth="1"/>
    <col min="1068" max="1075" width="8.09765625" style="2" customWidth="1"/>
    <col min="1076" max="1076" width="2.3984375" style="2" customWidth="1"/>
    <col min="1077" max="1077" width="28.09765625" style="2" customWidth="1"/>
    <col min="1078" max="1084" width="8.09765625" style="2" customWidth="1"/>
    <col min="1085" max="1085" width="9.296875" style="2" customWidth="1"/>
    <col min="1086" max="1280" width="10.69921875" style="2"/>
    <col min="1281" max="1281" width="2.69921875" style="2" customWidth="1"/>
    <col min="1282" max="1282" width="2.3984375" style="2" customWidth="1"/>
    <col min="1283" max="1283" width="28.09765625" style="2" customWidth="1"/>
    <col min="1284" max="1291" width="8.09765625" style="2" customWidth="1"/>
    <col min="1292" max="1292" width="2.3984375" style="2" customWidth="1"/>
    <col min="1293" max="1293" width="28.09765625" style="2" customWidth="1"/>
    <col min="1294" max="1301" width="8.09765625" style="2" customWidth="1"/>
    <col min="1302" max="1302" width="2.3984375" style="2" customWidth="1"/>
    <col min="1303" max="1303" width="28.09765625" style="2" customWidth="1"/>
    <col min="1304" max="1311" width="8.09765625" style="2" customWidth="1"/>
    <col min="1312" max="1312" width="2.3984375" style="2" customWidth="1"/>
    <col min="1313" max="1313" width="28.09765625" style="2" customWidth="1"/>
    <col min="1314" max="1321" width="8.09765625" style="2" customWidth="1"/>
    <col min="1322" max="1322" width="2.3984375" style="2" customWidth="1"/>
    <col min="1323" max="1323" width="28.09765625" style="2" customWidth="1"/>
    <col min="1324" max="1331" width="8.09765625" style="2" customWidth="1"/>
    <col min="1332" max="1332" width="2.3984375" style="2" customWidth="1"/>
    <col min="1333" max="1333" width="28.09765625" style="2" customWidth="1"/>
    <col min="1334" max="1340" width="8.09765625" style="2" customWidth="1"/>
    <col min="1341" max="1341" width="9.296875" style="2" customWidth="1"/>
    <col min="1342" max="1536" width="10.69921875" style="2"/>
    <col min="1537" max="1537" width="2.69921875" style="2" customWidth="1"/>
    <col min="1538" max="1538" width="2.3984375" style="2" customWidth="1"/>
    <col min="1539" max="1539" width="28.09765625" style="2" customWidth="1"/>
    <col min="1540" max="1547" width="8.09765625" style="2" customWidth="1"/>
    <col min="1548" max="1548" width="2.3984375" style="2" customWidth="1"/>
    <col min="1549" max="1549" width="28.09765625" style="2" customWidth="1"/>
    <col min="1550" max="1557" width="8.09765625" style="2" customWidth="1"/>
    <col min="1558" max="1558" width="2.3984375" style="2" customWidth="1"/>
    <col min="1559" max="1559" width="28.09765625" style="2" customWidth="1"/>
    <col min="1560" max="1567" width="8.09765625" style="2" customWidth="1"/>
    <col min="1568" max="1568" width="2.3984375" style="2" customWidth="1"/>
    <col min="1569" max="1569" width="28.09765625" style="2" customWidth="1"/>
    <col min="1570" max="1577" width="8.09765625" style="2" customWidth="1"/>
    <col min="1578" max="1578" width="2.3984375" style="2" customWidth="1"/>
    <col min="1579" max="1579" width="28.09765625" style="2" customWidth="1"/>
    <col min="1580" max="1587" width="8.09765625" style="2" customWidth="1"/>
    <col min="1588" max="1588" width="2.3984375" style="2" customWidth="1"/>
    <col min="1589" max="1589" width="28.09765625" style="2" customWidth="1"/>
    <col min="1590" max="1596" width="8.09765625" style="2" customWidth="1"/>
    <col min="1597" max="1597" width="9.296875" style="2" customWidth="1"/>
    <col min="1598" max="1792" width="10.69921875" style="2"/>
    <col min="1793" max="1793" width="2.69921875" style="2" customWidth="1"/>
    <col min="1794" max="1794" width="2.3984375" style="2" customWidth="1"/>
    <col min="1795" max="1795" width="28.09765625" style="2" customWidth="1"/>
    <col min="1796" max="1803" width="8.09765625" style="2" customWidth="1"/>
    <col min="1804" max="1804" width="2.3984375" style="2" customWidth="1"/>
    <col min="1805" max="1805" width="28.09765625" style="2" customWidth="1"/>
    <col min="1806" max="1813" width="8.09765625" style="2" customWidth="1"/>
    <col min="1814" max="1814" width="2.3984375" style="2" customWidth="1"/>
    <col min="1815" max="1815" width="28.09765625" style="2" customWidth="1"/>
    <col min="1816" max="1823" width="8.09765625" style="2" customWidth="1"/>
    <col min="1824" max="1824" width="2.3984375" style="2" customWidth="1"/>
    <col min="1825" max="1825" width="28.09765625" style="2" customWidth="1"/>
    <col min="1826" max="1833" width="8.09765625" style="2" customWidth="1"/>
    <col min="1834" max="1834" width="2.3984375" style="2" customWidth="1"/>
    <col min="1835" max="1835" width="28.09765625" style="2" customWidth="1"/>
    <col min="1836" max="1843" width="8.09765625" style="2" customWidth="1"/>
    <col min="1844" max="1844" width="2.3984375" style="2" customWidth="1"/>
    <col min="1845" max="1845" width="28.09765625" style="2" customWidth="1"/>
    <col min="1846" max="1852" width="8.09765625" style="2" customWidth="1"/>
    <col min="1853" max="1853" width="9.296875" style="2" customWidth="1"/>
    <col min="1854" max="2048" width="10.69921875" style="2"/>
    <col min="2049" max="2049" width="2.69921875" style="2" customWidth="1"/>
    <col min="2050" max="2050" width="2.3984375" style="2" customWidth="1"/>
    <col min="2051" max="2051" width="28.09765625" style="2" customWidth="1"/>
    <col min="2052" max="2059" width="8.09765625" style="2" customWidth="1"/>
    <col min="2060" max="2060" width="2.3984375" style="2" customWidth="1"/>
    <col min="2061" max="2061" width="28.09765625" style="2" customWidth="1"/>
    <col min="2062" max="2069" width="8.09765625" style="2" customWidth="1"/>
    <col min="2070" max="2070" width="2.3984375" style="2" customWidth="1"/>
    <col min="2071" max="2071" width="28.09765625" style="2" customWidth="1"/>
    <col min="2072" max="2079" width="8.09765625" style="2" customWidth="1"/>
    <col min="2080" max="2080" width="2.3984375" style="2" customWidth="1"/>
    <col min="2081" max="2081" width="28.09765625" style="2" customWidth="1"/>
    <col min="2082" max="2089" width="8.09765625" style="2" customWidth="1"/>
    <col min="2090" max="2090" width="2.3984375" style="2" customWidth="1"/>
    <col min="2091" max="2091" width="28.09765625" style="2" customWidth="1"/>
    <col min="2092" max="2099" width="8.09765625" style="2" customWidth="1"/>
    <col min="2100" max="2100" width="2.3984375" style="2" customWidth="1"/>
    <col min="2101" max="2101" width="28.09765625" style="2" customWidth="1"/>
    <col min="2102" max="2108" width="8.09765625" style="2" customWidth="1"/>
    <col min="2109" max="2109" width="9.296875" style="2" customWidth="1"/>
    <col min="2110" max="2304" width="10.69921875" style="2"/>
    <col min="2305" max="2305" width="2.69921875" style="2" customWidth="1"/>
    <col min="2306" max="2306" width="2.3984375" style="2" customWidth="1"/>
    <col min="2307" max="2307" width="28.09765625" style="2" customWidth="1"/>
    <col min="2308" max="2315" width="8.09765625" style="2" customWidth="1"/>
    <col min="2316" max="2316" width="2.3984375" style="2" customWidth="1"/>
    <col min="2317" max="2317" width="28.09765625" style="2" customWidth="1"/>
    <col min="2318" max="2325" width="8.09765625" style="2" customWidth="1"/>
    <col min="2326" max="2326" width="2.3984375" style="2" customWidth="1"/>
    <col min="2327" max="2327" width="28.09765625" style="2" customWidth="1"/>
    <col min="2328" max="2335" width="8.09765625" style="2" customWidth="1"/>
    <col min="2336" max="2336" width="2.3984375" style="2" customWidth="1"/>
    <col min="2337" max="2337" width="28.09765625" style="2" customWidth="1"/>
    <col min="2338" max="2345" width="8.09765625" style="2" customWidth="1"/>
    <col min="2346" max="2346" width="2.3984375" style="2" customWidth="1"/>
    <col min="2347" max="2347" width="28.09765625" style="2" customWidth="1"/>
    <col min="2348" max="2355" width="8.09765625" style="2" customWidth="1"/>
    <col min="2356" max="2356" width="2.3984375" style="2" customWidth="1"/>
    <col min="2357" max="2357" width="28.09765625" style="2" customWidth="1"/>
    <col min="2358" max="2364" width="8.09765625" style="2" customWidth="1"/>
    <col min="2365" max="2365" width="9.296875" style="2" customWidth="1"/>
    <col min="2366" max="2560" width="10.69921875" style="2"/>
    <col min="2561" max="2561" width="2.69921875" style="2" customWidth="1"/>
    <col min="2562" max="2562" width="2.3984375" style="2" customWidth="1"/>
    <col min="2563" max="2563" width="28.09765625" style="2" customWidth="1"/>
    <col min="2564" max="2571" width="8.09765625" style="2" customWidth="1"/>
    <col min="2572" max="2572" width="2.3984375" style="2" customWidth="1"/>
    <col min="2573" max="2573" width="28.09765625" style="2" customWidth="1"/>
    <col min="2574" max="2581" width="8.09765625" style="2" customWidth="1"/>
    <col min="2582" max="2582" width="2.3984375" style="2" customWidth="1"/>
    <col min="2583" max="2583" width="28.09765625" style="2" customWidth="1"/>
    <col min="2584" max="2591" width="8.09765625" style="2" customWidth="1"/>
    <col min="2592" max="2592" width="2.3984375" style="2" customWidth="1"/>
    <col min="2593" max="2593" width="28.09765625" style="2" customWidth="1"/>
    <col min="2594" max="2601" width="8.09765625" style="2" customWidth="1"/>
    <col min="2602" max="2602" width="2.3984375" style="2" customWidth="1"/>
    <col min="2603" max="2603" width="28.09765625" style="2" customWidth="1"/>
    <col min="2604" max="2611" width="8.09765625" style="2" customWidth="1"/>
    <col min="2612" max="2612" width="2.3984375" style="2" customWidth="1"/>
    <col min="2613" max="2613" width="28.09765625" style="2" customWidth="1"/>
    <col min="2614" max="2620" width="8.09765625" style="2" customWidth="1"/>
    <col min="2621" max="2621" width="9.296875" style="2" customWidth="1"/>
    <col min="2622" max="2816" width="10.69921875" style="2"/>
    <col min="2817" max="2817" width="2.69921875" style="2" customWidth="1"/>
    <col min="2818" max="2818" width="2.3984375" style="2" customWidth="1"/>
    <col min="2819" max="2819" width="28.09765625" style="2" customWidth="1"/>
    <col min="2820" max="2827" width="8.09765625" style="2" customWidth="1"/>
    <col min="2828" max="2828" width="2.3984375" style="2" customWidth="1"/>
    <col min="2829" max="2829" width="28.09765625" style="2" customWidth="1"/>
    <col min="2830" max="2837" width="8.09765625" style="2" customWidth="1"/>
    <col min="2838" max="2838" width="2.3984375" style="2" customWidth="1"/>
    <col min="2839" max="2839" width="28.09765625" style="2" customWidth="1"/>
    <col min="2840" max="2847" width="8.09765625" style="2" customWidth="1"/>
    <col min="2848" max="2848" width="2.3984375" style="2" customWidth="1"/>
    <col min="2849" max="2849" width="28.09765625" style="2" customWidth="1"/>
    <col min="2850" max="2857" width="8.09765625" style="2" customWidth="1"/>
    <col min="2858" max="2858" width="2.3984375" style="2" customWidth="1"/>
    <col min="2859" max="2859" width="28.09765625" style="2" customWidth="1"/>
    <col min="2860" max="2867" width="8.09765625" style="2" customWidth="1"/>
    <col min="2868" max="2868" width="2.3984375" style="2" customWidth="1"/>
    <col min="2869" max="2869" width="28.09765625" style="2" customWidth="1"/>
    <col min="2870" max="2876" width="8.09765625" style="2" customWidth="1"/>
    <col min="2877" max="2877" width="9.296875" style="2" customWidth="1"/>
    <col min="2878" max="3072" width="10.69921875" style="2"/>
    <col min="3073" max="3073" width="2.69921875" style="2" customWidth="1"/>
    <col min="3074" max="3074" width="2.3984375" style="2" customWidth="1"/>
    <col min="3075" max="3075" width="28.09765625" style="2" customWidth="1"/>
    <col min="3076" max="3083" width="8.09765625" style="2" customWidth="1"/>
    <col min="3084" max="3084" width="2.3984375" style="2" customWidth="1"/>
    <col min="3085" max="3085" width="28.09765625" style="2" customWidth="1"/>
    <col min="3086" max="3093" width="8.09765625" style="2" customWidth="1"/>
    <col min="3094" max="3094" width="2.3984375" style="2" customWidth="1"/>
    <col min="3095" max="3095" width="28.09765625" style="2" customWidth="1"/>
    <col min="3096" max="3103" width="8.09765625" style="2" customWidth="1"/>
    <col min="3104" max="3104" width="2.3984375" style="2" customWidth="1"/>
    <col min="3105" max="3105" width="28.09765625" style="2" customWidth="1"/>
    <col min="3106" max="3113" width="8.09765625" style="2" customWidth="1"/>
    <col min="3114" max="3114" width="2.3984375" style="2" customWidth="1"/>
    <col min="3115" max="3115" width="28.09765625" style="2" customWidth="1"/>
    <col min="3116" max="3123" width="8.09765625" style="2" customWidth="1"/>
    <col min="3124" max="3124" width="2.3984375" style="2" customWidth="1"/>
    <col min="3125" max="3125" width="28.09765625" style="2" customWidth="1"/>
    <col min="3126" max="3132" width="8.09765625" style="2" customWidth="1"/>
    <col min="3133" max="3133" width="9.296875" style="2" customWidth="1"/>
    <col min="3134" max="3328" width="10.69921875" style="2"/>
    <col min="3329" max="3329" width="2.69921875" style="2" customWidth="1"/>
    <col min="3330" max="3330" width="2.3984375" style="2" customWidth="1"/>
    <col min="3331" max="3331" width="28.09765625" style="2" customWidth="1"/>
    <col min="3332" max="3339" width="8.09765625" style="2" customWidth="1"/>
    <col min="3340" max="3340" width="2.3984375" style="2" customWidth="1"/>
    <col min="3341" max="3341" width="28.09765625" style="2" customWidth="1"/>
    <col min="3342" max="3349" width="8.09765625" style="2" customWidth="1"/>
    <col min="3350" max="3350" width="2.3984375" style="2" customWidth="1"/>
    <col min="3351" max="3351" width="28.09765625" style="2" customWidth="1"/>
    <col min="3352" max="3359" width="8.09765625" style="2" customWidth="1"/>
    <col min="3360" max="3360" width="2.3984375" style="2" customWidth="1"/>
    <col min="3361" max="3361" width="28.09765625" style="2" customWidth="1"/>
    <col min="3362" max="3369" width="8.09765625" style="2" customWidth="1"/>
    <col min="3370" max="3370" width="2.3984375" style="2" customWidth="1"/>
    <col min="3371" max="3371" width="28.09765625" style="2" customWidth="1"/>
    <col min="3372" max="3379" width="8.09765625" style="2" customWidth="1"/>
    <col min="3380" max="3380" width="2.3984375" style="2" customWidth="1"/>
    <col min="3381" max="3381" width="28.09765625" style="2" customWidth="1"/>
    <col min="3382" max="3388" width="8.09765625" style="2" customWidth="1"/>
    <col min="3389" max="3389" width="9.296875" style="2" customWidth="1"/>
    <col min="3390" max="3584" width="10.69921875" style="2"/>
    <col min="3585" max="3585" width="2.69921875" style="2" customWidth="1"/>
    <col min="3586" max="3586" width="2.3984375" style="2" customWidth="1"/>
    <col min="3587" max="3587" width="28.09765625" style="2" customWidth="1"/>
    <col min="3588" max="3595" width="8.09765625" style="2" customWidth="1"/>
    <col min="3596" max="3596" width="2.3984375" style="2" customWidth="1"/>
    <col min="3597" max="3597" width="28.09765625" style="2" customWidth="1"/>
    <col min="3598" max="3605" width="8.09765625" style="2" customWidth="1"/>
    <col min="3606" max="3606" width="2.3984375" style="2" customWidth="1"/>
    <col min="3607" max="3607" width="28.09765625" style="2" customWidth="1"/>
    <col min="3608" max="3615" width="8.09765625" style="2" customWidth="1"/>
    <col min="3616" max="3616" width="2.3984375" style="2" customWidth="1"/>
    <col min="3617" max="3617" width="28.09765625" style="2" customWidth="1"/>
    <col min="3618" max="3625" width="8.09765625" style="2" customWidth="1"/>
    <col min="3626" max="3626" width="2.3984375" style="2" customWidth="1"/>
    <col min="3627" max="3627" width="28.09765625" style="2" customWidth="1"/>
    <col min="3628" max="3635" width="8.09765625" style="2" customWidth="1"/>
    <col min="3636" max="3636" width="2.3984375" style="2" customWidth="1"/>
    <col min="3637" max="3637" width="28.09765625" style="2" customWidth="1"/>
    <col min="3638" max="3644" width="8.09765625" style="2" customWidth="1"/>
    <col min="3645" max="3645" width="9.296875" style="2" customWidth="1"/>
    <col min="3646" max="3840" width="10.69921875" style="2"/>
    <col min="3841" max="3841" width="2.69921875" style="2" customWidth="1"/>
    <col min="3842" max="3842" width="2.3984375" style="2" customWidth="1"/>
    <col min="3843" max="3843" width="28.09765625" style="2" customWidth="1"/>
    <col min="3844" max="3851" width="8.09765625" style="2" customWidth="1"/>
    <col min="3852" max="3852" width="2.3984375" style="2" customWidth="1"/>
    <col min="3853" max="3853" width="28.09765625" style="2" customWidth="1"/>
    <col min="3854" max="3861" width="8.09765625" style="2" customWidth="1"/>
    <col min="3862" max="3862" width="2.3984375" style="2" customWidth="1"/>
    <col min="3863" max="3863" width="28.09765625" style="2" customWidth="1"/>
    <col min="3864" max="3871" width="8.09765625" style="2" customWidth="1"/>
    <col min="3872" max="3872" width="2.3984375" style="2" customWidth="1"/>
    <col min="3873" max="3873" width="28.09765625" style="2" customWidth="1"/>
    <col min="3874" max="3881" width="8.09765625" style="2" customWidth="1"/>
    <col min="3882" max="3882" width="2.3984375" style="2" customWidth="1"/>
    <col min="3883" max="3883" width="28.09765625" style="2" customWidth="1"/>
    <col min="3884" max="3891" width="8.09765625" style="2" customWidth="1"/>
    <col min="3892" max="3892" width="2.3984375" style="2" customWidth="1"/>
    <col min="3893" max="3893" width="28.09765625" style="2" customWidth="1"/>
    <col min="3894" max="3900" width="8.09765625" style="2" customWidth="1"/>
    <col min="3901" max="3901" width="9.296875" style="2" customWidth="1"/>
    <col min="3902" max="4096" width="10.69921875" style="2"/>
    <col min="4097" max="4097" width="2.69921875" style="2" customWidth="1"/>
    <col min="4098" max="4098" width="2.3984375" style="2" customWidth="1"/>
    <col min="4099" max="4099" width="28.09765625" style="2" customWidth="1"/>
    <col min="4100" max="4107" width="8.09765625" style="2" customWidth="1"/>
    <col min="4108" max="4108" width="2.3984375" style="2" customWidth="1"/>
    <col min="4109" max="4109" width="28.09765625" style="2" customWidth="1"/>
    <col min="4110" max="4117" width="8.09765625" style="2" customWidth="1"/>
    <col min="4118" max="4118" width="2.3984375" style="2" customWidth="1"/>
    <col min="4119" max="4119" width="28.09765625" style="2" customWidth="1"/>
    <col min="4120" max="4127" width="8.09765625" style="2" customWidth="1"/>
    <col min="4128" max="4128" width="2.3984375" style="2" customWidth="1"/>
    <col min="4129" max="4129" width="28.09765625" style="2" customWidth="1"/>
    <col min="4130" max="4137" width="8.09765625" style="2" customWidth="1"/>
    <col min="4138" max="4138" width="2.3984375" style="2" customWidth="1"/>
    <col min="4139" max="4139" width="28.09765625" style="2" customWidth="1"/>
    <col min="4140" max="4147" width="8.09765625" style="2" customWidth="1"/>
    <col min="4148" max="4148" width="2.3984375" style="2" customWidth="1"/>
    <col min="4149" max="4149" width="28.09765625" style="2" customWidth="1"/>
    <col min="4150" max="4156" width="8.09765625" style="2" customWidth="1"/>
    <col min="4157" max="4157" width="9.296875" style="2" customWidth="1"/>
    <col min="4158" max="4352" width="10.69921875" style="2"/>
    <col min="4353" max="4353" width="2.69921875" style="2" customWidth="1"/>
    <col min="4354" max="4354" width="2.3984375" style="2" customWidth="1"/>
    <col min="4355" max="4355" width="28.09765625" style="2" customWidth="1"/>
    <col min="4356" max="4363" width="8.09765625" style="2" customWidth="1"/>
    <col min="4364" max="4364" width="2.3984375" style="2" customWidth="1"/>
    <col min="4365" max="4365" width="28.09765625" style="2" customWidth="1"/>
    <col min="4366" max="4373" width="8.09765625" style="2" customWidth="1"/>
    <col min="4374" max="4374" width="2.3984375" style="2" customWidth="1"/>
    <col min="4375" max="4375" width="28.09765625" style="2" customWidth="1"/>
    <col min="4376" max="4383" width="8.09765625" style="2" customWidth="1"/>
    <col min="4384" max="4384" width="2.3984375" style="2" customWidth="1"/>
    <col min="4385" max="4385" width="28.09765625" style="2" customWidth="1"/>
    <col min="4386" max="4393" width="8.09765625" style="2" customWidth="1"/>
    <col min="4394" max="4394" width="2.3984375" style="2" customWidth="1"/>
    <col min="4395" max="4395" width="28.09765625" style="2" customWidth="1"/>
    <col min="4396" max="4403" width="8.09765625" style="2" customWidth="1"/>
    <col min="4404" max="4404" width="2.3984375" style="2" customWidth="1"/>
    <col min="4405" max="4405" width="28.09765625" style="2" customWidth="1"/>
    <col min="4406" max="4412" width="8.09765625" style="2" customWidth="1"/>
    <col min="4413" max="4413" width="9.296875" style="2" customWidth="1"/>
    <col min="4414" max="4608" width="10.69921875" style="2"/>
    <col min="4609" max="4609" width="2.69921875" style="2" customWidth="1"/>
    <col min="4610" max="4610" width="2.3984375" style="2" customWidth="1"/>
    <col min="4611" max="4611" width="28.09765625" style="2" customWidth="1"/>
    <col min="4612" max="4619" width="8.09765625" style="2" customWidth="1"/>
    <col min="4620" max="4620" width="2.3984375" style="2" customWidth="1"/>
    <col min="4621" max="4621" width="28.09765625" style="2" customWidth="1"/>
    <col min="4622" max="4629" width="8.09765625" style="2" customWidth="1"/>
    <col min="4630" max="4630" width="2.3984375" style="2" customWidth="1"/>
    <col min="4631" max="4631" width="28.09765625" style="2" customWidth="1"/>
    <col min="4632" max="4639" width="8.09765625" style="2" customWidth="1"/>
    <col min="4640" max="4640" width="2.3984375" style="2" customWidth="1"/>
    <col min="4641" max="4641" width="28.09765625" style="2" customWidth="1"/>
    <col min="4642" max="4649" width="8.09765625" style="2" customWidth="1"/>
    <col min="4650" max="4650" width="2.3984375" style="2" customWidth="1"/>
    <col min="4651" max="4651" width="28.09765625" style="2" customWidth="1"/>
    <col min="4652" max="4659" width="8.09765625" style="2" customWidth="1"/>
    <col min="4660" max="4660" width="2.3984375" style="2" customWidth="1"/>
    <col min="4661" max="4661" width="28.09765625" style="2" customWidth="1"/>
    <col min="4662" max="4668" width="8.09765625" style="2" customWidth="1"/>
    <col min="4669" max="4669" width="9.296875" style="2" customWidth="1"/>
    <col min="4670" max="4864" width="10.69921875" style="2"/>
    <col min="4865" max="4865" width="2.69921875" style="2" customWidth="1"/>
    <col min="4866" max="4866" width="2.3984375" style="2" customWidth="1"/>
    <col min="4867" max="4867" width="28.09765625" style="2" customWidth="1"/>
    <col min="4868" max="4875" width="8.09765625" style="2" customWidth="1"/>
    <col min="4876" max="4876" width="2.3984375" style="2" customWidth="1"/>
    <col min="4877" max="4877" width="28.09765625" style="2" customWidth="1"/>
    <col min="4878" max="4885" width="8.09765625" style="2" customWidth="1"/>
    <col min="4886" max="4886" width="2.3984375" style="2" customWidth="1"/>
    <col min="4887" max="4887" width="28.09765625" style="2" customWidth="1"/>
    <col min="4888" max="4895" width="8.09765625" style="2" customWidth="1"/>
    <col min="4896" max="4896" width="2.3984375" style="2" customWidth="1"/>
    <col min="4897" max="4897" width="28.09765625" style="2" customWidth="1"/>
    <col min="4898" max="4905" width="8.09765625" style="2" customWidth="1"/>
    <col min="4906" max="4906" width="2.3984375" style="2" customWidth="1"/>
    <col min="4907" max="4907" width="28.09765625" style="2" customWidth="1"/>
    <col min="4908" max="4915" width="8.09765625" style="2" customWidth="1"/>
    <col min="4916" max="4916" width="2.3984375" style="2" customWidth="1"/>
    <col min="4917" max="4917" width="28.09765625" style="2" customWidth="1"/>
    <col min="4918" max="4924" width="8.09765625" style="2" customWidth="1"/>
    <col min="4925" max="4925" width="9.296875" style="2" customWidth="1"/>
    <col min="4926" max="5120" width="10.69921875" style="2"/>
    <col min="5121" max="5121" width="2.69921875" style="2" customWidth="1"/>
    <col min="5122" max="5122" width="2.3984375" style="2" customWidth="1"/>
    <col min="5123" max="5123" width="28.09765625" style="2" customWidth="1"/>
    <col min="5124" max="5131" width="8.09765625" style="2" customWidth="1"/>
    <col min="5132" max="5132" width="2.3984375" style="2" customWidth="1"/>
    <col min="5133" max="5133" width="28.09765625" style="2" customWidth="1"/>
    <col min="5134" max="5141" width="8.09765625" style="2" customWidth="1"/>
    <col min="5142" max="5142" width="2.3984375" style="2" customWidth="1"/>
    <col min="5143" max="5143" width="28.09765625" style="2" customWidth="1"/>
    <col min="5144" max="5151" width="8.09765625" style="2" customWidth="1"/>
    <col min="5152" max="5152" width="2.3984375" style="2" customWidth="1"/>
    <col min="5153" max="5153" width="28.09765625" style="2" customWidth="1"/>
    <col min="5154" max="5161" width="8.09765625" style="2" customWidth="1"/>
    <col min="5162" max="5162" width="2.3984375" style="2" customWidth="1"/>
    <col min="5163" max="5163" width="28.09765625" style="2" customWidth="1"/>
    <col min="5164" max="5171" width="8.09765625" style="2" customWidth="1"/>
    <col min="5172" max="5172" width="2.3984375" style="2" customWidth="1"/>
    <col min="5173" max="5173" width="28.09765625" style="2" customWidth="1"/>
    <col min="5174" max="5180" width="8.09765625" style="2" customWidth="1"/>
    <col min="5181" max="5181" width="9.296875" style="2" customWidth="1"/>
    <col min="5182" max="5376" width="10.69921875" style="2"/>
    <col min="5377" max="5377" width="2.69921875" style="2" customWidth="1"/>
    <col min="5378" max="5378" width="2.3984375" style="2" customWidth="1"/>
    <col min="5379" max="5379" width="28.09765625" style="2" customWidth="1"/>
    <col min="5380" max="5387" width="8.09765625" style="2" customWidth="1"/>
    <col min="5388" max="5388" width="2.3984375" style="2" customWidth="1"/>
    <col min="5389" max="5389" width="28.09765625" style="2" customWidth="1"/>
    <col min="5390" max="5397" width="8.09765625" style="2" customWidth="1"/>
    <col min="5398" max="5398" width="2.3984375" style="2" customWidth="1"/>
    <col min="5399" max="5399" width="28.09765625" style="2" customWidth="1"/>
    <col min="5400" max="5407" width="8.09765625" style="2" customWidth="1"/>
    <col min="5408" max="5408" width="2.3984375" style="2" customWidth="1"/>
    <col min="5409" max="5409" width="28.09765625" style="2" customWidth="1"/>
    <col min="5410" max="5417" width="8.09765625" style="2" customWidth="1"/>
    <col min="5418" max="5418" width="2.3984375" style="2" customWidth="1"/>
    <col min="5419" max="5419" width="28.09765625" style="2" customWidth="1"/>
    <col min="5420" max="5427" width="8.09765625" style="2" customWidth="1"/>
    <col min="5428" max="5428" width="2.3984375" style="2" customWidth="1"/>
    <col min="5429" max="5429" width="28.09765625" style="2" customWidth="1"/>
    <col min="5430" max="5436" width="8.09765625" style="2" customWidth="1"/>
    <col min="5437" max="5437" width="9.296875" style="2" customWidth="1"/>
    <col min="5438" max="5632" width="10.69921875" style="2"/>
    <col min="5633" max="5633" width="2.69921875" style="2" customWidth="1"/>
    <col min="5634" max="5634" width="2.3984375" style="2" customWidth="1"/>
    <col min="5635" max="5635" width="28.09765625" style="2" customWidth="1"/>
    <col min="5636" max="5643" width="8.09765625" style="2" customWidth="1"/>
    <col min="5644" max="5644" width="2.3984375" style="2" customWidth="1"/>
    <col min="5645" max="5645" width="28.09765625" style="2" customWidth="1"/>
    <col min="5646" max="5653" width="8.09765625" style="2" customWidth="1"/>
    <col min="5654" max="5654" width="2.3984375" style="2" customWidth="1"/>
    <col min="5655" max="5655" width="28.09765625" style="2" customWidth="1"/>
    <col min="5656" max="5663" width="8.09765625" style="2" customWidth="1"/>
    <col min="5664" max="5664" width="2.3984375" style="2" customWidth="1"/>
    <col min="5665" max="5665" width="28.09765625" style="2" customWidth="1"/>
    <col min="5666" max="5673" width="8.09765625" style="2" customWidth="1"/>
    <col min="5674" max="5674" width="2.3984375" style="2" customWidth="1"/>
    <col min="5675" max="5675" width="28.09765625" style="2" customWidth="1"/>
    <col min="5676" max="5683" width="8.09765625" style="2" customWidth="1"/>
    <col min="5684" max="5684" width="2.3984375" style="2" customWidth="1"/>
    <col min="5685" max="5685" width="28.09765625" style="2" customWidth="1"/>
    <col min="5686" max="5692" width="8.09765625" style="2" customWidth="1"/>
    <col min="5693" max="5693" width="9.296875" style="2" customWidth="1"/>
    <col min="5694" max="5888" width="10.69921875" style="2"/>
    <col min="5889" max="5889" width="2.69921875" style="2" customWidth="1"/>
    <col min="5890" max="5890" width="2.3984375" style="2" customWidth="1"/>
    <col min="5891" max="5891" width="28.09765625" style="2" customWidth="1"/>
    <col min="5892" max="5899" width="8.09765625" style="2" customWidth="1"/>
    <col min="5900" max="5900" width="2.3984375" style="2" customWidth="1"/>
    <col min="5901" max="5901" width="28.09765625" style="2" customWidth="1"/>
    <col min="5902" max="5909" width="8.09765625" style="2" customWidth="1"/>
    <col min="5910" max="5910" width="2.3984375" style="2" customWidth="1"/>
    <col min="5911" max="5911" width="28.09765625" style="2" customWidth="1"/>
    <col min="5912" max="5919" width="8.09765625" style="2" customWidth="1"/>
    <col min="5920" max="5920" width="2.3984375" style="2" customWidth="1"/>
    <col min="5921" max="5921" width="28.09765625" style="2" customWidth="1"/>
    <col min="5922" max="5929" width="8.09765625" style="2" customWidth="1"/>
    <col min="5930" max="5930" width="2.3984375" style="2" customWidth="1"/>
    <col min="5931" max="5931" width="28.09765625" style="2" customWidth="1"/>
    <col min="5932" max="5939" width="8.09765625" style="2" customWidth="1"/>
    <col min="5940" max="5940" width="2.3984375" style="2" customWidth="1"/>
    <col min="5941" max="5941" width="28.09765625" style="2" customWidth="1"/>
    <col min="5942" max="5948" width="8.09765625" style="2" customWidth="1"/>
    <col min="5949" max="5949" width="9.296875" style="2" customWidth="1"/>
    <col min="5950" max="6144" width="10.69921875" style="2"/>
    <col min="6145" max="6145" width="2.69921875" style="2" customWidth="1"/>
    <col min="6146" max="6146" width="2.3984375" style="2" customWidth="1"/>
    <col min="6147" max="6147" width="28.09765625" style="2" customWidth="1"/>
    <col min="6148" max="6155" width="8.09765625" style="2" customWidth="1"/>
    <col min="6156" max="6156" width="2.3984375" style="2" customWidth="1"/>
    <col min="6157" max="6157" width="28.09765625" style="2" customWidth="1"/>
    <col min="6158" max="6165" width="8.09765625" style="2" customWidth="1"/>
    <col min="6166" max="6166" width="2.3984375" style="2" customWidth="1"/>
    <col min="6167" max="6167" width="28.09765625" style="2" customWidth="1"/>
    <col min="6168" max="6175" width="8.09765625" style="2" customWidth="1"/>
    <col min="6176" max="6176" width="2.3984375" style="2" customWidth="1"/>
    <col min="6177" max="6177" width="28.09765625" style="2" customWidth="1"/>
    <col min="6178" max="6185" width="8.09765625" style="2" customWidth="1"/>
    <col min="6186" max="6186" width="2.3984375" style="2" customWidth="1"/>
    <col min="6187" max="6187" width="28.09765625" style="2" customWidth="1"/>
    <col min="6188" max="6195" width="8.09765625" style="2" customWidth="1"/>
    <col min="6196" max="6196" width="2.3984375" style="2" customWidth="1"/>
    <col min="6197" max="6197" width="28.09765625" style="2" customWidth="1"/>
    <col min="6198" max="6204" width="8.09765625" style="2" customWidth="1"/>
    <col min="6205" max="6205" width="9.296875" style="2" customWidth="1"/>
    <col min="6206" max="6400" width="10.69921875" style="2"/>
    <col min="6401" max="6401" width="2.69921875" style="2" customWidth="1"/>
    <col min="6402" max="6402" width="2.3984375" style="2" customWidth="1"/>
    <col min="6403" max="6403" width="28.09765625" style="2" customWidth="1"/>
    <col min="6404" max="6411" width="8.09765625" style="2" customWidth="1"/>
    <col min="6412" max="6412" width="2.3984375" style="2" customWidth="1"/>
    <col min="6413" max="6413" width="28.09765625" style="2" customWidth="1"/>
    <col min="6414" max="6421" width="8.09765625" style="2" customWidth="1"/>
    <col min="6422" max="6422" width="2.3984375" style="2" customWidth="1"/>
    <col min="6423" max="6423" width="28.09765625" style="2" customWidth="1"/>
    <col min="6424" max="6431" width="8.09765625" style="2" customWidth="1"/>
    <col min="6432" max="6432" width="2.3984375" style="2" customWidth="1"/>
    <col min="6433" max="6433" width="28.09765625" style="2" customWidth="1"/>
    <col min="6434" max="6441" width="8.09765625" style="2" customWidth="1"/>
    <col min="6442" max="6442" width="2.3984375" style="2" customWidth="1"/>
    <col min="6443" max="6443" width="28.09765625" style="2" customWidth="1"/>
    <col min="6444" max="6451" width="8.09765625" style="2" customWidth="1"/>
    <col min="6452" max="6452" width="2.3984375" style="2" customWidth="1"/>
    <col min="6453" max="6453" width="28.09765625" style="2" customWidth="1"/>
    <col min="6454" max="6460" width="8.09765625" style="2" customWidth="1"/>
    <col min="6461" max="6461" width="9.296875" style="2" customWidth="1"/>
    <col min="6462" max="6656" width="10.69921875" style="2"/>
    <col min="6657" max="6657" width="2.69921875" style="2" customWidth="1"/>
    <col min="6658" max="6658" width="2.3984375" style="2" customWidth="1"/>
    <col min="6659" max="6659" width="28.09765625" style="2" customWidth="1"/>
    <col min="6660" max="6667" width="8.09765625" style="2" customWidth="1"/>
    <col min="6668" max="6668" width="2.3984375" style="2" customWidth="1"/>
    <col min="6669" max="6669" width="28.09765625" style="2" customWidth="1"/>
    <col min="6670" max="6677" width="8.09765625" style="2" customWidth="1"/>
    <col min="6678" max="6678" width="2.3984375" style="2" customWidth="1"/>
    <col min="6679" max="6679" width="28.09765625" style="2" customWidth="1"/>
    <col min="6680" max="6687" width="8.09765625" style="2" customWidth="1"/>
    <col min="6688" max="6688" width="2.3984375" style="2" customWidth="1"/>
    <col min="6689" max="6689" width="28.09765625" style="2" customWidth="1"/>
    <col min="6690" max="6697" width="8.09765625" style="2" customWidth="1"/>
    <col min="6698" max="6698" width="2.3984375" style="2" customWidth="1"/>
    <col min="6699" max="6699" width="28.09765625" style="2" customWidth="1"/>
    <col min="6700" max="6707" width="8.09765625" style="2" customWidth="1"/>
    <col min="6708" max="6708" width="2.3984375" style="2" customWidth="1"/>
    <col min="6709" max="6709" width="28.09765625" style="2" customWidth="1"/>
    <col min="6710" max="6716" width="8.09765625" style="2" customWidth="1"/>
    <col min="6717" max="6717" width="9.296875" style="2" customWidth="1"/>
    <col min="6718" max="6912" width="10.69921875" style="2"/>
    <col min="6913" max="6913" width="2.69921875" style="2" customWidth="1"/>
    <col min="6914" max="6914" width="2.3984375" style="2" customWidth="1"/>
    <col min="6915" max="6915" width="28.09765625" style="2" customWidth="1"/>
    <col min="6916" max="6923" width="8.09765625" style="2" customWidth="1"/>
    <col min="6924" max="6924" width="2.3984375" style="2" customWidth="1"/>
    <col min="6925" max="6925" width="28.09765625" style="2" customWidth="1"/>
    <col min="6926" max="6933" width="8.09765625" style="2" customWidth="1"/>
    <col min="6934" max="6934" width="2.3984375" style="2" customWidth="1"/>
    <col min="6935" max="6935" width="28.09765625" style="2" customWidth="1"/>
    <col min="6936" max="6943" width="8.09765625" style="2" customWidth="1"/>
    <col min="6944" max="6944" width="2.3984375" style="2" customWidth="1"/>
    <col min="6945" max="6945" width="28.09765625" style="2" customWidth="1"/>
    <col min="6946" max="6953" width="8.09765625" style="2" customWidth="1"/>
    <col min="6954" max="6954" width="2.3984375" style="2" customWidth="1"/>
    <col min="6955" max="6955" width="28.09765625" style="2" customWidth="1"/>
    <col min="6956" max="6963" width="8.09765625" style="2" customWidth="1"/>
    <col min="6964" max="6964" width="2.3984375" style="2" customWidth="1"/>
    <col min="6965" max="6965" width="28.09765625" style="2" customWidth="1"/>
    <col min="6966" max="6972" width="8.09765625" style="2" customWidth="1"/>
    <col min="6973" max="6973" width="9.296875" style="2" customWidth="1"/>
    <col min="6974" max="7168" width="10.69921875" style="2"/>
    <col min="7169" max="7169" width="2.69921875" style="2" customWidth="1"/>
    <col min="7170" max="7170" width="2.3984375" style="2" customWidth="1"/>
    <col min="7171" max="7171" width="28.09765625" style="2" customWidth="1"/>
    <col min="7172" max="7179" width="8.09765625" style="2" customWidth="1"/>
    <col min="7180" max="7180" width="2.3984375" style="2" customWidth="1"/>
    <col min="7181" max="7181" width="28.09765625" style="2" customWidth="1"/>
    <col min="7182" max="7189" width="8.09765625" style="2" customWidth="1"/>
    <col min="7190" max="7190" width="2.3984375" style="2" customWidth="1"/>
    <col min="7191" max="7191" width="28.09765625" style="2" customWidth="1"/>
    <col min="7192" max="7199" width="8.09765625" style="2" customWidth="1"/>
    <col min="7200" max="7200" width="2.3984375" style="2" customWidth="1"/>
    <col min="7201" max="7201" width="28.09765625" style="2" customWidth="1"/>
    <col min="7202" max="7209" width="8.09765625" style="2" customWidth="1"/>
    <col min="7210" max="7210" width="2.3984375" style="2" customWidth="1"/>
    <col min="7211" max="7211" width="28.09765625" style="2" customWidth="1"/>
    <col min="7212" max="7219" width="8.09765625" style="2" customWidth="1"/>
    <col min="7220" max="7220" width="2.3984375" style="2" customWidth="1"/>
    <col min="7221" max="7221" width="28.09765625" style="2" customWidth="1"/>
    <col min="7222" max="7228" width="8.09765625" style="2" customWidth="1"/>
    <col min="7229" max="7229" width="9.296875" style="2" customWidth="1"/>
    <col min="7230" max="7424" width="10.69921875" style="2"/>
    <col min="7425" max="7425" width="2.69921875" style="2" customWidth="1"/>
    <col min="7426" max="7426" width="2.3984375" style="2" customWidth="1"/>
    <col min="7427" max="7427" width="28.09765625" style="2" customWidth="1"/>
    <col min="7428" max="7435" width="8.09765625" style="2" customWidth="1"/>
    <col min="7436" max="7436" width="2.3984375" style="2" customWidth="1"/>
    <col min="7437" max="7437" width="28.09765625" style="2" customWidth="1"/>
    <col min="7438" max="7445" width="8.09765625" style="2" customWidth="1"/>
    <col min="7446" max="7446" width="2.3984375" style="2" customWidth="1"/>
    <col min="7447" max="7447" width="28.09765625" style="2" customWidth="1"/>
    <col min="7448" max="7455" width="8.09765625" style="2" customWidth="1"/>
    <col min="7456" max="7456" width="2.3984375" style="2" customWidth="1"/>
    <col min="7457" max="7457" width="28.09765625" style="2" customWidth="1"/>
    <col min="7458" max="7465" width="8.09765625" style="2" customWidth="1"/>
    <col min="7466" max="7466" width="2.3984375" style="2" customWidth="1"/>
    <col min="7467" max="7467" width="28.09765625" style="2" customWidth="1"/>
    <col min="7468" max="7475" width="8.09765625" style="2" customWidth="1"/>
    <col min="7476" max="7476" width="2.3984375" style="2" customWidth="1"/>
    <col min="7477" max="7477" width="28.09765625" style="2" customWidth="1"/>
    <col min="7478" max="7484" width="8.09765625" style="2" customWidth="1"/>
    <col min="7485" max="7485" width="9.296875" style="2" customWidth="1"/>
    <col min="7486" max="7680" width="10.69921875" style="2"/>
    <col min="7681" max="7681" width="2.69921875" style="2" customWidth="1"/>
    <col min="7682" max="7682" width="2.3984375" style="2" customWidth="1"/>
    <col min="7683" max="7683" width="28.09765625" style="2" customWidth="1"/>
    <col min="7684" max="7691" width="8.09765625" style="2" customWidth="1"/>
    <col min="7692" max="7692" width="2.3984375" style="2" customWidth="1"/>
    <col min="7693" max="7693" width="28.09765625" style="2" customWidth="1"/>
    <col min="7694" max="7701" width="8.09765625" style="2" customWidth="1"/>
    <col min="7702" max="7702" width="2.3984375" style="2" customWidth="1"/>
    <col min="7703" max="7703" width="28.09765625" style="2" customWidth="1"/>
    <col min="7704" max="7711" width="8.09765625" style="2" customWidth="1"/>
    <col min="7712" max="7712" width="2.3984375" style="2" customWidth="1"/>
    <col min="7713" max="7713" width="28.09765625" style="2" customWidth="1"/>
    <col min="7714" max="7721" width="8.09765625" style="2" customWidth="1"/>
    <col min="7722" max="7722" width="2.3984375" style="2" customWidth="1"/>
    <col min="7723" max="7723" width="28.09765625" style="2" customWidth="1"/>
    <col min="7724" max="7731" width="8.09765625" style="2" customWidth="1"/>
    <col min="7732" max="7732" width="2.3984375" style="2" customWidth="1"/>
    <col min="7733" max="7733" width="28.09765625" style="2" customWidth="1"/>
    <col min="7734" max="7740" width="8.09765625" style="2" customWidth="1"/>
    <col min="7741" max="7741" width="9.296875" style="2" customWidth="1"/>
    <col min="7742" max="7936" width="10.69921875" style="2"/>
    <col min="7937" max="7937" width="2.69921875" style="2" customWidth="1"/>
    <col min="7938" max="7938" width="2.3984375" style="2" customWidth="1"/>
    <col min="7939" max="7939" width="28.09765625" style="2" customWidth="1"/>
    <col min="7940" max="7947" width="8.09765625" style="2" customWidth="1"/>
    <col min="7948" max="7948" width="2.3984375" style="2" customWidth="1"/>
    <col min="7949" max="7949" width="28.09765625" style="2" customWidth="1"/>
    <col min="7950" max="7957" width="8.09765625" style="2" customWidth="1"/>
    <col min="7958" max="7958" width="2.3984375" style="2" customWidth="1"/>
    <col min="7959" max="7959" width="28.09765625" style="2" customWidth="1"/>
    <col min="7960" max="7967" width="8.09765625" style="2" customWidth="1"/>
    <col min="7968" max="7968" width="2.3984375" style="2" customWidth="1"/>
    <col min="7969" max="7969" width="28.09765625" style="2" customWidth="1"/>
    <col min="7970" max="7977" width="8.09765625" style="2" customWidth="1"/>
    <col min="7978" max="7978" width="2.3984375" style="2" customWidth="1"/>
    <col min="7979" max="7979" width="28.09765625" style="2" customWidth="1"/>
    <col min="7980" max="7987" width="8.09765625" style="2" customWidth="1"/>
    <col min="7988" max="7988" width="2.3984375" style="2" customWidth="1"/>
    <col min="7989" max="7989" width="28.09765625" style="2" customWidth="1"/>
    <col min="7990" max="7996" width="8.09765625" style="2" customWidth="1"/>
    <col min="7997" max="7997" width="9.296875" style="2" customWidth="1"/>
    <col min="7998" max="8192" width="10.69921875" style="2"/>
    <col min="8193" max="8193" width="2.69921875" style="2" customWidth="1"/>
    <col min="8194" max="8194" width="2.3984375" style="2" customWidth="1"/>
    <col min="8195" max="8195" width="28.09765625" style="2" customWidth="1"/>
    <col min="8196" max="8203" width="8.09765625" style="2" customWidth="1"/>
    <col min="8204" max="8204" width="2.3984375" style="2" customWidth="1"/>
    <col min="8205" max="8205" width="28.09765625" style="2" customWidth="1"/>
    <col min="8206" max="8213" width="8.09765625" style="2" customWidth="1"/>
    <col min="8214" max="8214" width="2.3984375" style="2" customWidth="1"/>
    <col min="8215" max="8215" width="28.09765625" style="2" customWidth="1"/>
    <col min="8216" max="8223" width="8.09765625" style="2" customWidth="1"/>
    <col min="8224" max="8224" width="2.3984375" style="2" customWidth="1"/>
    <col min="8225" max="8225" width="28.09765625" style="2" customWidth="1"/>
    <col min="8226" max="8233" width="8.09765625" style="2" customWidth="1"/>
    <col min="8234" max="8234" width="2.3984375" style="2" customWidth="1"/>
    <col min="8235" max="8235" width="28.09765625" style="2" customWidth="1"/>
    <col min="8236" max="8243" width="8.09765625" style="2" customWidth="1"/>
    <col min="8244" max="8244" width="2.3984375" style="2" customWidth="1"/>
    <col min="8245" max="8245" width="28.09765625" style="2" customWidth="1"/>
    <col min="8246" max="8252" width="8.09765625" style="2" customWidth="1"/>
    <col min="8253" max="8253" width="9.296875" style="2" customWidth="1"/>
    <col min="8254" max="8448" width="10.69921875" style="2"/>
    <col min="8449" max="8449" width="2.69921875" style="2" customWidth="1"/>
    <col min="8450" max="8450" width="2.3984375" style="2" customWidth="1"/>
    <col min="8451" max="8451" width="28.09765625" style="2" customWidth="1"/>
    <col min="8452" max="8459" width="8.09765625" style="2" customWidth="1"/>
    <col min="8460" max="8460" width="2.3984375" style="2" customWidth="1"/>
    <col min="8461" max="8461" width="28.09765625" style="2" customWidth="1"/>
    <col min="8462" max="8469" width="8.09765625" style="2" customWidth="1"/>
    <col min="8470" max="8470" width="2.3984375" style="2" customWidth="1"/>
    <col min="8471" max="8471" width="28.09765625" style="2" customWidth="1"/>
    <col min="8472" max="8479" width="8.09765625" style="2" customWidth="1"/>
    <col min="8480" max="8480" width="2.3984375" style="2" customWidth="1"/>
    <col min="8481" max="8481" width="28.09765625" style="2" customWidth="1"/>
    <col min="8482" max="8489" width="8.09765625" style="2" customWidth="1"/>
    <col min="8490" max="8490" width="2.3984375" style="2" customWidth="1"/>
    <col min="8491" max="8491" width="28.09765625" style="2" customWidth="1"/>
    <col min="8492" max="8499" width="8.09765625" style="2" customWidth="1"/>
    <col min="8500" max="8500" width="2.3984375" style="2" customWidth="1"/>
    <col min="8501" max="8501" width="28.09765625" style="2" customWidth="1"/>
    <col min="8502" max="8508" width="8.09765625" style="2" customWidth="1"/>
    <col min="8509" max="8509" width="9.296875" style="2" customWidth="1"/>
    <col min="8510" max="8704" width="10.69921875" style="2"/>
    <col min="8705" max="8705" width="2.69921875" style="2" customWidth="1"/>
    <col min="8706" max="8706" width="2.3984375" style="2" customWidth="1"/>
    <col min="8707" max="8707" width="28.09765625" style="2" customWidth="1"/>
    <col min="8708" max="8715" width="8.09765625" style="2" customWidth="1"/>
    <col min="8716" max="8716" width="2.3984375" style="2" customWidth="1"/>
    <col min="8717" max="8717" width="28.09765625" style="2" customWidth="1"/>
    <col min="8718" max="8725" width="8.09765625" style="2" customWidth="1"/>
    <col min="8726" max="8726" width="2.3984375" style="2" customWidth="1"/>
    <col min="8727" max="8727" width="28.09765625" style="2" customWidth="1"/>
    <col min="8728" max="8735" width="8.09765625" style="2" customWidth="1"/>
    <col min="8736" max="8736" width="2.3984375" style="2" customWidth="1"/>
    <col min="8737" max="8737" width="28.09765625" style="2" customWidth="1"/>
    <col min="8738" max="8745" width="8.09765625" style="2" customWidth="1"/>
    <col min="8746" max="8746" width="2.3984375" style="2" customWidth="1"/>
    <col min="8747" max="8747" width="28.09765625" style="2" customWidth="1"/>
    <col min="8748" max="8755" width="8.09765625" style="2" customWidth="1"/>
    <col min="8756" max="8756" width="2.3984375" style="2" customWidth="1"/>
    <col min="8757" max="8757" width="28.09765625" style="2" customWidth="1"/>
    <col min="8758" max="8764" width="8.09765625" style="2" customWidth="1"/>
    <col min="8765" max="8765" width="9.296875" style="2" customWidth="1"/>
    <col min="8766" max="8960" width="10.69921875" style="2"/>
    <col min="8961" max="8961" width="2.69921875" style="2" customWidth="1"/>
    <col min="8962" max="8962" width="2.3984375" style="2" customWidth="1"/>
    <col min="8963" max="8963" width="28.09765625" style="2" customWidth="1"/>
    <col min="8964" max="8971" width="8.09765625" style="2" customWidth="1"/>
    <col min="8972" max="8972" width="2.3984375" style="2" customWidth="1"/>
    <col min="8973" max="8973" width="28.09765625" style="2" customWidth="1"/>
    <col min="8974" max="8981" width="8.09765625" style="2" customWidth="1"/>
    <col min="8982" max="8982" width="2.3984375" style="2" customWidth="1"/>
    <col min="8983" max="8983" width="28.09765625" style="2" customWidth="1"/>
    <col min="8984" max="8991" width="8.09765625" style="2" customWidth="1"/>
    <col min="8992" max="8992" width="2.3984375" style="2" customWidth="1"/>
    <col min="8993" max="8993" width="28.09765625" style="2" customWidth="1"/>
    <col min="8994" max="9001" width="8.09765625" style="2" customWidth="1"/>
    <col min="9002" max="9002" width="2.3984375" style="2" customWidth="1"/>
    <col min="9003" max="9003" width="28.09765625" style="2" customWidth="1"/>
    <col min="9004" max="9011" width="8.09765625" style="2" customWidth="1"/>
    <col min="9012" max="9012" width="2.3984375" style="2" customWidth="1"/>
    <col min="9013" max="9013" width="28.09765625" style="2" customWidth="1"/>
    <col min="9014" max="9020" width="8.09765625" style="2" customWidth="1"/>
    <col min="9021" max="9021" width="9.296875" style="2" customWidth="1"/>
    <col min="9022" max="9216" width="10.69921875" style="2"/>
    <col min="9217" max="9217" width="2.69921875" style="2" customWidth="1"/>
    <col min="9218" max="9218" width="2.3984375" style="2" customWidth="1"/>
    <col min="9219" max="9219" width="28.09765625" style="2" customWidth="1"/>
    <col min="9220" max="9227" width="8.09765625" style="2" customWidth="1"/>
    <col min="9228" max="9228" width="2.3984375" style="2" customWidth="1"/>
    <col min="9229" max="9229" width="28.09765625" style="2" customWidth="1"/>
    <col min="9230" max="9237" width="8.09765625" style="2" customWidth="1"/>
    <col min="9238" max="9238" width="2.3984375" style="2" customWidth="1"/>
    <col min="9239" max="9239" width="28.09765625" style="2" customWidth="1"/>
    <col min="9240" max="9247" width="8.09765625" style="2" customWidth="1"/>
    <col min="9248" max="9248" width="2.3984375" style="2" customWidth="1"/>
    <col min="9249" max="9249" width="28.09765625" style="2" customWidth="1"/>
    <col min="9250" max="9257" width="8.09765625" style="2" customWidth="1"/>
    <col min="9258" max="9258" width="2.3984375" style="2" customWidth="1"/>
    <col min="9259" max="9259" width="28.09765625" style="2" customWidth="1"/>
    <col min="9260" max="9267" width="8.09765625" style="2" customWidth="1"/>
    <col min="9268" max="9268" width="2.3984375" style="2" customWidth="1"/>
    <col min="9269" max="9269" width="28.09765625" style="2" customWidth="1"/>
    <col min="9270" max="9276" width="8.09765625" style="2" customWidth="1"/>
    <col min="9277" max="9277" width="9.296875" style="2" customWidth="1"/>
    <col min="9278" max="9472" width="10.69921875" style="2"/>
    <col min="9473" max="9473" width="2.69921875" style="2" customWidth="1"/>
    <col min="9474" max="9474" width="2.3984375" style="2" customWidth="1"/>
    <col min="9475" max="9475" width="28.09765625" style="2" customWidth="1"/>
    <col min="9476" max="9483" width="8.09765625" style="2" customWidth="1"/>
    <col min="9484" max="9484" width="2.3984375" style="2" customWidth="1"/>
    <col min="9485" max="9485" width="28.09765625" style="2" customWidth="1"/>
    <col min="9486" max="9493" width="8.09765625" style="2" customWidth="1"/>
    <col min="9494" max="9494" width="2.3984375" style="2" customWidth="1"/>
    <col min="9495" max="9495" width="28.09765625" style="2" customWidth="1"/>
    <col min="9496" max="9503" width="8.09765625" style="2" customWidth="1"/>
    <col min="9504" max="9504" width="2.3984375" style="2" customWidth="1"/>
    <col min="9505" max="9505" width="28.09765625" style="2" customWidth="1"/>
    <col min="9506" max="9513" width="8.09765625" style="2" customWidth="1"/>
    <col min="9514" max="9514" width="2.3984375" style="2" customWidth="1"/>
    <col min="9515" max="9515" width="28.09765625" style="2" customWidth="1"/>
    <col min="9516" max="9523" width="8.09765625" style="2" customWidth="1"/>
    <col min="9524" max="9524" width="2.3984375" style="2" customWidth="1"/>
    <col min="9525" max="9525" width="28.09765625" style="2" customWidth="1"/>
    <col min="9526" max="9532" width="8.09765625" style="2" customWidth="1"/>
    <col min="9533" max="9533" width="9.296875" style="2" customWidth="1"/>
    <col min="9534" max="9728" width="10.69921875" style="2"/>
    <col min="9729" max="9729" width="2.69921875" style="2" customWidth="1"/>
    <col min="9730" max="9730" width="2.3984375" style="2" customWidth="1"/>
    <col min="9731" max="9731" width="28.09765625" style="2" customWidth="1"/>
    <col min="9732" max="9739" width="8.09765625" style="2" customWidth="1"/>
    <col min="9740" max="9740" width="2.3984375" style="2" customWidth="1"/>
    <col min="9741" max="9741" width="28.09765625" style="2" customWidth="1"/>
    <col min="9742" max="9749" width="8.09765625" style="2" customWidth="1"/>
    <col min="9750" max="9750" width="2.3984375" style="2" customWidth="1"/>
    <col min="9751" max="9751" width="28.09765625" style="2" customWidth="1"/>
    <col min="9752" max="9759" width="8.09765625" style="2" customWidth="1"/>
    <col min="9760" max="9760" width="2.3984375" style="2" customWidth="1"/>
    <col min="9761" max="9761" width="28.09765625" style="2" customWidth="1"/>
    <col min="9762" max="9769" width="8.09765625" style="2" customWidth="1"/>
    <col min="9770" max="9770" width="2.3984375" style="2" customWidth="1"/>
    <col min="9771" max="9771" width="28.09765625" style="2" customWidth="1"/>
    <col min="9772" max="9779" width="8.09765625" style="2" customWidth="1"/>
    <col min="9780" max="9780" width="2.3984375" style="2" customWidth="1"/>
    <col min="9781" max="9781" width="28.09765625" style="2" customWidth="1"/>
    <col min="9782" max="9788" width="8.09765625" style="2" customWidth="1"/>
    <col min="9789" max="9789" width="9.296875" style="2" customWidth="1"/>
    <col min="9790" max="9984" width="10.69921875" style="2"/>
    <col min="9985" max="9985" width="2.69921875" style="2" customWidth="1"/>
    <col min="9986" max="9986" width="2.3984375" style="2" customWidth="1"/>
    <col min="9987" max="9987" width="28.09765625" style="2" customWidth="1"/>
    <col min="9988" max="9995" width="8.09765625" style="2" customWidth="1"/>
    <col min="9996" max="9996" width="2.3984375" style="2" customWidth="1"/>
    <col min="9997" max="9997" width="28.09765625" style="2" customWidth="1"/>
    <col min="9998" max="10005" width="8.09765625" style="2" customWidth="1"/>
    <col min="10006" max="10006" width="2.3984375" style="2" customWidth="1"/>
    <col min="10007" max="10007" width="28.09765625" style="2" customWidth="1"/>
    <col min="10008" max="10015" width="8.09765625" style="2" customWidth="1"/>
    <col min="10016" max="10016" width="2.3984375" style="2" customWidth="1"/>
    <col min="10017" max="10017" width="28.09765625" style="2" customWidth="1"/>
    <col min="10018" max="10025" width="8.09765625" style="2" customWidth="1"/>
    <col min="10026" max="10026" width="2.3984375" style="2" customWidth="1"/>
    <col min="10027" max="10027" width="28.09765625" style="2" customWidth="1"/>
    <col min="10028" max="10035" width="8.09765625" style="2" customWidth="1"/>
    <col min="10036" max="10036" width="2.3984375" style="2" customWidth="1"/>
    <col min="10037" max="10037" width="28.09765625" style="2" customWidth="1"/>
    <col min="10038" max="10044" width="8.09765625" style="2" customWidth="1"/>
    <col min="10045" max="10045" width="9.296875" style="2" customWidth="1"/>
    <col min="10046" max="10240" width="10.69921875" style="2"/>
    <col min="10241" max="10241" width="2.69921875" style="2" customWidth="1"/>
    <col min="10242" max="10242" width="2.3984375" style="2" customWidth="1"/>
    <col min="10243" max="10243" width="28.09765625" style="2" customWidth="1"/>
    <col min="10244" max="10251" width="8.09765625" style="2" customWidth="1"/>
    <col min="10252" max="10252" width="2.3984375" style="2" customWidth="1"/>
    <col min="10253" max="10253" width="28.09765625" style="2" customWidth="1"/>
    <col min="10254" max="10261" width="8.09765625" style="2" customWidth="1"/>
    <col min="10262" max="10262" width="2.3984375" style="2" customWidth="1"/>
    <col min="10263" max="10263" width="28.09765625" style="2" customWidth="1"/>
    <col min="10264" max="10271" width="8.09765625" style="2" customWidth="1"/>
    <col min="10272" max="10272" width="2.3984375" style="2" customWidth="1"/>
    <col min="10273" max="10273" width="28.09765625" style="2" customWidth="1"/>
    <col min="10274" max="10281" width="8.09765625" style="2" customWidth="1"/>
    <col min="10282" max="10282" width="2.3984375" style="2" customWidth="1"/>
    <col min="10283" max="10283" width="28.09765625" style="2" customWidth="1"/>
    <col min="10284" max="10291" width="8.09765625" style="2" customWidth="1"/>
    <col min="10292" max="10292" width="2.3984375" style="2" customWidth="1"/>
    <col min="10293" max="10293" width="28.09765625" style="2" customWidth="1"/>
    <col min="10294" max="10300" width="8.09765625" style="2" customWidth="1"/>
    <col min="10301" max="10301" width="9.296875" style="2" customWidth="1"/>
    <col min="10302" max="10496" width="10.69921875" style="2"/>
    <col min="10497" max="10497" width="2.69921875" style="2" customWidth="1"/>
    <col min="10498" max="10498" width="2.3984375" style="2" customWidth="1"/>
    <col min="10499" max="10499" width="28.09765625" style="2" customWidth="1"/>
    <col min="10500" max="10507" width="8.09765625" style="2" customWidth="1"/>
    <col min="10508" max="10508" width="2.3984375" style="2" customWidth="1"/>
    <col min="10509" max="10509" width="28.09765625" style="2" customWidth="1"/>
    <col min="10510" max="10517" width="8.09765625" style="2" customWidth="1"/>
    <col min="10518" max="10518" width="2.3984375" style="2" customWidth="1"/>
    <col min="10519" max="10519" width="28.09765625" style="2" customWidth="1"/>
    <col min="10520" max="10527" width="8.09765625" style="2" customWidth="1"/>
    <col min="10528" max="10528" width="2.3984375" style="2" customWidth="1"/>
    <col min="10529" max="10529" width="28.09765625" style="2" customWidth="1"/>
    <col min="10530" max="10537" width="8.09765625" style="2" customWidth="1"/>
    <col min="10538" max="10538" width="2.3984375" style="2" customWidth="1"/>
    <col min="10539" max="10539" width="28.09765625" style="2" customWidth="1"/>
    <col min="10540" max="10547" width="8.09765625" style="2" customWidth="1"/>
    <col min="10548" max="10548" width="2.3984375" style="2" customWidth="1"/>
    <col min="10549" max="10549" width="28.09765625" style="2" customWidth="1"/>
    <col min="10550" max="10556" width="8.09765625" style="2" customWidth="1"/>
    <col min="10557" max="10557" width="9.296875" style="2" customWidth="1"/>
    <col min="10558" max="10752" width="10.69921875" style="2"/>
    <col min="10753" max="10753" width="2.69921875" style="2" customWidth="1"/>
    <col min="10754" max="10754" width="2.3984375" style="2" customWidth="1"/>
    <col min="10755" max="10755" width="28.09765625" style="2" customWidth="1"/>
    <col min="10756" max="10763" width="8.09765625" style="2" customWidth="1"/>
    <col min="10764" max="10764" width="2.3984375" style="2" customWidth="1"/>
    <col min="10765" max="10765" width="28.09765625" style="2" customWidth="1"/>
    <col min="10766" max="10773" width="8.09765625" style="2" customWidth="1"/>
    <col min="10774" max="10774" width="2.3984375" style="2" customWidth="1"/>
    <col min="10775" max="10775" width="28.09765625" style="2" customWidth="1"/>
    <col min="10776" max="10783" width="8.09765625" style="2" customWidth="1"/>
    <col min="10784" max="10784" width="2.3984375" style="2" customWidth="1"/>
    <col min="10785" max="10785" width="28.09765625" style="2" customWidth="1"/>
    <col min="10786" max="10793" width="8.09765625" style="2" customWidth="1"/>
    <col min="10794" max="10794" width="2.3984375" style="2" customWidth="1"/>
    <col min="10795" max="10795" width="28.09765625" style="2" customWidth="1"/>
    <col min="10796" max="10803" width="8.09765625" style="2" customWidth="1"/>
    <col min="10804" max="10804" width="2.3984375" style="2" customWidth="1"/>
    <col min="10805" max="10805" width="28.09765625" style="2" customWidth="1"/>
    <col min="10806" max="10812" width="8.09765625" style="2" customWidth="1"/>
    <col min="10813" max="10813" width="9.296875" style="2" customWidth="1"/>
    <col min="10814" max="11008" width="10.69921875" style="2"/>
    <col min="11009" max="11009" width="2.69921875" style="2" customWidth="1"/>
    <col min="11010" max="11010" width="2.3984375" style="2" customWidth="1"/>
    <col min="11011" max="11011" width="28.09765625" style="2" customWidth="1"/>
    <col min="11012" max="11019" width="8.09765625" style="2" customWidth="1"/>
    <col min="11020" max="11020" width="2.3984375" style="2" customWidth="1"/>
    <col min="11021" max="11021" width="28.09765625" style="2" customWidth="1"/>
    <col min="11022" max="11029" width="8.09765625" style="2" customWidth="1"/>
    <col min="11030" max="11030" width="2.3984375" style="2" customWidth="1"/>
    <col min="11031" max="11031" width="28.09765625" style="2" customWidth="1"/>
    <col min="11032" max="11039" width="8.09765625" style="2" customWidth="1"/>
    <col min="11040" max="11040" width="2.3984375" style="2" customWidth="1"/>
    <col min="11041" max="11041" width="28.09765625" style="2" customWidth="1"/>
    <col min="11042" max="11049" width="8.09765625" style="2" customWidth="1"/>
    <col min="11050" max="11050" width="2.3984375" style="2" customWidth="1"/>
    <col min="11051" max="11051" width="28.09765625" style="2" customWidth="1"/>
    <col min="11052" max="11059" width="8.09765625" style="2" customWidth="1"/>
    <col min="11060" max="11060" width="2.3984375" style="2" customWidth="1"/>
    <col min="11061" max="11061" width="28.09765625" style="2" customWidth="1"/>
    <col min="11062" max="11068" width="8.09765625" style="2" customWidth="1"/>
    <col min="11069" max="11069" width="9.296875" style="2" customWidth="1"/>
    <col min="11070" max="11264" width="10.69921875" style="2"/>
    <col min="11265" max="11265" width="2.69921875" style="2" customWidth="1"/>
    <col min="11266" max="11266" width="2.3984375" style="2" customWidth="1"/>
    <col min="11267" max="11267" width="28.09765625" style="2" customWidth="1"/>
    <col min="11268" max="11275" width="8.09765625" style="2" customWidth="1"/>
    <col min="11276" max="11276" width="2.3984375" style="2" customWidth="1"/>
    <col min="11277" max="11277" width="28.09765625" style="2" customWidth="1"/>
    <col min="11278" max="11285" width="8.09765625" style="2" customWidth="1"/>
    <col min="11286" max="11286" width="2.3984375" style="2" customWidth="1"/>
    <col min="11287" max="11287" width="28.09765625" style="2" customWidth="1"/>
    <col min="11288" max="11295" width="8.09765625" style="2" customWidth="1"/>
    <col min="11296" max="11296" width="2.3984375" style="2" customWidth="1"/>
    <col min="11297" max="11297" width="28.09765625" style="2" customWidth="1"/>
    <col min="11298" max="11305" width="8.09765625" style="2" customWidth="1"/>
    <col min="11306" max="11306" width="2.3984375" style="2" customWidth="1"/>
    <col min="11307" max="11307" width="28.09765625" style="2" customWidth="1"/>
    <col min="11308" max="11315" width="8.09765625" style="2" customWidth="1"/>
    <col min="11316" max="11316" width="2.3984375" style="2" customWidth="1"/>
    <col min="11317" max="11317" width="28.09765625" style="2" customWidth="1"/>
    <col min="11318" max="11324" width="8.09765625" style="2" customWidth="1"/>
    <col min="11325" max="11325" width="9.296875" style="2" customWidth="1"/>
    <col min="11326" max="11520" width="10.69921875" style="2"/>
    <col min="11521" max="11521" width="2.69921875" style="2" customWidth="1"/>
    <col min="11522" max="11522" width="2.3984375" style="2" customWidth="1"/>
    <col min="11523" max="11523" width="28.09765625" style="2" customWidth="1"/>
    <col min="11524" max="11531" width="8.09765625" style="2" customWidth="1"/>
    <col min="11532" max="11532" width="2.3984375" style="2" customWidth="1"/>
    <col min="11533" max="11533" width="28.09765625" style="2" customWidth="1"/>
    <col min="11534" max="11541" width="8.09765625" style="2" customWidth="1"/>
    <col min="11542" max="11542" width="2.3984375" style="2" customWidth="1"/>
    <col min="11543" max="11543" width="28.09765625" style="2" customWidth="1"/>
    <col min="11544" max="11551" width="8.09765625" style="2" customWidth="1"/>
    <col min="11552" max="11552" width="2.3984375" style="2" customWidth="1"/>
    <col min="11553" max="11553" width="28.09765625" style="2" customWidth="1"/>
    <col min="11554" max="11561" width="8.09765625" style="2" customWidth="1"/>
    <col min="11562" max="11562" width="2.3984375" style="2" customWidth="1"/>
    <col min="11563" max="11563" width="28.09765625" style="2" customWidth="1"/>
    <col min="11564" max="11571" width="8.09765625" style="2" customWidth="1"/>
    <col min="11572" max="11572" width="2.3984375" style="2" customWidth="1"/>
    <col min="11573" max="11573" width="28.09765625" style="2" customWidth="1"/>
    <col min="11574" max="11580" width="8.09765625" style="2" customWidth="1"/>
    <col min="11581" max="11581" width="9.296875" style="2" customWidth="1"/>
    <col min="11582" max="11776" width="10.69921875" style="2"/>
    <col min="11777" max="11777" width="2.69921875" style="2" customWidth="1"/>
    <col min="11778" max="11778" width="2.3984375" style="2" customWidth="1"/>
    <col min="11779" max="11779" width="28.09765625" style="2" customWidth="1"/>
    <col min="11780" max="11787" width="8.09765625" style="2" customWidth="1"/>
    <col min="11788" max="11788" width="2.3984375" style="2" customWidth="1"/>
    <col min="11789" max="11789" width="28.09765625" style="2" customWidth="1"/>
    <col min="11790" max="11797" width="8.09765625" style="2" customWidth="1"/>
    <col min="11798" max="11798" width="2.3984375" style="2" customWidth="1"/>
    <col min="11799" max="11799" width="28.09765625" style="2" customWidth="1"/>
    <col min="11800" max="11807" width="8.09765625" style="2" customWidth="1"/>
    <col min="11808" max="11808" width="2.3984375" style="2" customWidth="1"/>
    <col min="11809" max="11809" width="28.09765625" style="2" customWidth="1"/>
    <col min="11810" max="11817" width="8.09765625" style="2" customWidth="1"/>
    <col min="11818" max="11818" width="2.3984375" style="2" customWidth="1"/>
    <col min="11819" max="11819" width="28.09765625" style="2" customWidth="1"/>
    <col min="11820" max="11827" width="8.09765625" style="2" customWidth="1"/>
    <col min="11828" max="11828" width="2.3984375" style="2" customWidth="1"/>
    <col min="11829" max="11829" width="28.09765625" style="2" customWidth="1"/>
    <col min="11830" max="11836" width="8.09765625" style="2" customWidth="1"/>
    <col min="11837" max="11837" width="9.296875" style="2" customWidth="1"/>
    <col min="11838" max="12032" width="10.69921875" style="2"/>
    <col min="12033" max="12033" width="2.69921875" style="2" customWidth="1"/>
    <col min="12034" max="12034" width="2.3984375" style="2" customWidth="1"/>
    <col min="12035" max="12035" width="28.09765625" style="2" customWidth="1"/>
    <col min="12036" max="12043" width="8.09765625" style="2" customWidth="1"/>
    <col min="12044" max="12044" width="2.3984375" style="2" customWidth="1"/>
    <col min="12045" max="12045" width="28.09765625" style="2" customWidth="1"/>
    <col min="12046" max="12053" width="8.09765625" style="2" customWidth="1"/>
    <col min="12054" max="12054" width="2.3984375" style="2" customWidth="1"/>
    <col min="12055" max="12055" width="28.09765625" style="2" customWidth="1"/>
    <col min="12056" max="12063" width="8.09765625" style="2" customWidth="1"/>
    <col min="12064" max="12064" width="2.3984375" style="2" customWidth="1"/>
    <col min="12065" max="12065" width="28.09765625" style="2" customWidth="1"/>
    <col min="12066" max="12073" width="8.09765625" style="2" customWidth="1"/>
    <col min="12074" max="12074" width="2.3984375" style="2" customWidth="1"/>
    <col min="12075" max="12075" width="28.09765625" style="2" customWidth="1"/>
    <col min="12076" max="12083" width="8.09765625" style="2" customWidth="1"/>
    <col min="12084" max="12084" width="2.3984375" style="2" customWidth="1"/>
    <col min="12085" max="12085" width="28.09765625" style="2" customWidth="1"/>
    <col min="12086" max="12092" width="8.09765625" style="2" customWidth="1"/>
    <col min="12093" max="12093" width="9.296875" style="2" customWidth="1"/>
    <col min="12094" max="12288" width="10.69921875" style="2"/>
    <col min="12289" max="12289" width="2.69921875" style="2" customWidth="1"/>
    <col min="12290" max="12290" width="2.3984375" style="2" customWidth="1"/>
    <col min="12291" max="12291" width="28.09765625" style="2" customWidth="1"/>
    <col min="12292" max="12299" width="8.09765625" style="2" customWidth="1"/>
    <col min="12300" max="12300" width="2.3984375" style="2" customWidth="1"/>
    <col min="12301" max="12301" width="28.09765625" style="2" customWidth="1"/>
    <col min="12302" max="12309" width="8.09765625" style="2" customWidth="1"/>
    <col min="12310" max="12310" width="2.3984375" style="2" customWidth="1"/>
    <col min="12311" max="12311" width="28.09765625" style="2" customWidth="1"/>
    <col min="12312" max="12319" width="8.09765625" style="2" customWidth="1"/>
    <col min="12320" max="12320" width="2.3984375" style="2" customWidth="1"/>
    <col min="12321" max="12321" width="28.09765625" style="2" customWidth="1"/>
    <col min="12322" max="12329" width="8.09765625" style="2" customWidth="1"/>
    <col min="12330" max="12330" width="2.3984375" style="2" customWidth="1"/>
    <col min="12331" max="12331" width="28.09765625" style="2" customWidth="1"/>
    <col min="12332" max="12339" width="8.09765625" style="2" customWidth="1"/>
    <col min="12340" max="12340" width="2.3984375" style="2" customWidth="1"/>
    <col min="12341" max="12341" width="28.09765625" style="2" customWidth="1"/>
    <col min="12342" max="12348" width="8.09765625" style="2" customWidth="1"/>
    <col min="12349" max="12349" width="9.296875" style="2" customWidth="1"/>
    <col min="12350" max="12544" width="10.69921875" style="2"/>
    <col min="12545" max="12545" width="2.69921875" style="2" customWidth="1"/>
    <col min="12546" max="12546" width="2.3984375" style="2" customWidth="1"/>
    <col min="12547" max="12547" width="28.09765625" style="2" customWidth="1"/>
    <col min="12548" max="12555" width="8.09765625" style="2" customWidth="1"/>
    <col min="12556" max="12556" width="2.3984375" style="2" customWidth="1"/>
    <col min="12557" max="12557" width="28.09765625" style="2" customWidth="1"/>
    <col min="12558" max="12565" width="8.09765625" style="2" customWidth="1"/>
    <col min="12566" max="12566" width="2.3984375" style="2" customWidth="1"/>
    <col min="12567" max="12567" width="28.09765625" style="2" customWidth="1"/>
    <col min="12568" max="12575" width="8.09765625" style="2" customWidth="1"/>
    <col min="12576" max="12576" width="2.3984375" style="2" customWidth="1"/>
    <col min="12577" max="12577" width="28.09765625" style="2" customWidth="1"/>
    <col min="12578" max="12585" width="8.09765625" style="2" customWidth="1"/>
    <col min="12586" max="12586" width="2.3984375" style="2" customWidth="1"/>
    <col min="12587" max="12587" width="28.09765625" style="2" customWidth="1"/>
    <col min="12588" max="12595" width="8.09765625" style="2" customWidth="1"/>
    <col min="12596" max="12596" width="2.3984375" style="2" customWidth="1"/>
    <col min="12597" max="12597" width="28.09765625" style="2" customWidth="1"/>
    <col min="12598" max="12604" width="8.09765625" style="2" customWidth="1"/>
    <col min="12605" max="12605" width="9.296875" style="2" customWidth="1"/>
    <col min="12606" max="12800" width="10.69921875" style="2"/>
    <col min="12801" max="12801" width="2.69921875" style="2" customWidth="1"/>
    <col min="12802" max="12802" width="2.3984375" style="2" customWidth="1"/>
    <col min="12803" max="12803" width="28.09765625" style="2" customWidth="1"/>
    <col min="12804" max="12811" width="8.09765625" style="2" customWidth="1"/>
    <col min="12812" max="12812" width="2.3984375" style="2" customWidth="1"/>
    <col min="12813" max="12813" width="28.09765625" style="2" customWidth="1"/>
    <col min="12814" max="12821" width="8.09765625" style="2" customWidth="1"/>
    <col min="12822" max="12822" width="2.3984375" style="2" customWidth="1"/>
    <col min="12823" max="12823" width="28.09765625" style="2" customWidth="1"/>
    <col min="12824" max="12831" width="8.09765625" style="2" customWidth="1"/>
    <col min="12832" max="12832" width="2.3984375" style="2" customWidth="1"/>
    <col min="12833" max="12833" width="28.09765625" style="2" customWidth="1"/>
    <col min="12834" max="12841" width="8.09765625" style="2" customWidth="1"/>
    <col min="12842" max="12842" width="2.3984375" style="2" customWidth="1"/>
    <col min="12843" max="12843" width="28.09765625" style="2" customWidth="1"/>
    <col min="12844" max="12851" width="8.09765625" style="2" customWidth="1"/>
    <col min="12852" max="12852" width="2.3984375" style="2" customWidth="1"/>
    <col min="12853" max="12853" width="28.09765625" style="2" customWidth="1"/>
    <col min="12854" max="12860" width="8.09765625" style="2" customWidth="1"/>
    <col min="12861" max="12861" width="9.296875" style="2" customWidth="1"/>
    <col min="12862" max="13056" width="10.69921875" style="2"/>
    <col min="13057" max="13057" width="2.69921875" style="2" customWidth="1"/>
    <col min="13058" max="13058" width="2.3984375" style="2" customWidth="1"/>
    <col min="13059" max="13059" width="28.09765625" style="2" customWidth="1"/>
    <col min="13060" max="13067" width="8.09765625" style="2" customWidth="1"/>
    <col min="13068" max="13068" width="2.3984375" style="2" customWidth="1"/>
    <col min="13069" max="13069" width="28.09765625" style="2" customWidth="1"/>
    <col min="13070" max="13077" width="8.09765625" style="2" customWidth="1"/>
    <col min="13078" max="13078" width="2.3984375" style="2" customWidth="1"/>
    <col min="13079" max="13079" width="28.09765625" style="2" customWidth="1"/>
    <col min="13080" max="13087" width="8.09765625" style="2" customWidth="1"/>
    <col min="13088" max="13088" width="2.3984375" style="2" customWidth="1"/>
    <col min="13089" max="13089" width="28.09765625" style="2" customWidth="1"/>
    <col min="13090" max="13097" width="8.09765625" style="2" customWidth="1"/>
    <col min="13098" max="13098" width="2.3984375" style="2" customWidth="1"/>
    <col min="13099" max="13099" width="28.09765625" style="2" customWidth="1"/>
    <col min="13100" max="13107" width="8.09765625" style="2" customWidth="1"/>
    <col min="13108" max="13108" width="2.3984375" style="2" customWidth="1"/>
    <col min="13109" max="13109" width="28.09765625" style="2" customWidth="1"/>
    <col min="13110" max="13116" width="8.09765625" style="2" customWidth="1"/>
    <col min="13117" max="13117" width="9.296875" style="2" customWidth="1"/>
    <col min="13118" max="13312" width="10.69921875" style="2"/>
    <col min="13313" max="13313" width="2.69921875" style="2" customWidth="1"/>
    <col min="13314" max="13314" width="2.3984375" style="2" customWidth="1"/>
    <col min="13315" max="13315" width="28.09765625" style="2" customWidth="1"/>
    <col min="13316" max="13323" width="8.09765625" style="2" customWidth="1"/>
    <col min="13324" max="13324" width="2.3984375" style="2" customWidth="1"/>
    <col min="13325" max="13325" width="28.09765625" style="2" customWidth="1"/>
    <col min="13326" max="13333" width="8.09765625" style="2" customWidth="1"/>
    <col min="13334" max="13334" width="2.3984375" style="2" customWidth="1"/>
    <col min="13335" max="13335" width="28.09765625" style="2" customWidth="1"/>
    <col min="13336" max="13343" width="8.09765625" style="2" customWidth="1"/>
    <col min="13344" max="13344" width="2.3984375" style="2" customWidth="1"/>
    <col min="13345" max="13345" width="28.09765625" style="2" customWidth="1"/>
    <col min="13346" max="13353" width="8.09765625" style="2" customWidth="1"/>
    <col min="13354" max="13354" width="2.3984375" style="2" customWidth="1"/>
    <col min="13355" max="13355" width="28.09765625" style="2" customWidth="1"/>
    <col min="13356" max="13363" width="8.09765625" style="2" customWidth="1"/>
    <col min="13364" max="13364" width="2.3984375" style="2" customWidth="1"/>
    <col min="13365" max="13365" width="28.09765625" style="2" customWidth="1"/>
    <col min="13366" max="13372" width="8.09765625" style="2" customWidth="1"/>
    <col min="13373" max="13373" width="9.296875" style="2" customWidth="1"/>
    <col min="13374" max="13568" width="10.69921875" style="2"/>
    <col min="13569" max="13569" width="2.69921875" style="2" customWidth="1"/>
    <col min="13570" max="13570" width="2.3984375" style="2" customWidth="1"/>
    <col min="13571" max="13571" width="28.09765625" style="2" customWidth="1"/>
    <col min="13572" max="13579" width="8.09765625" style="2" customWidth="1"/>
    <col min="13580" max="13580" width="2.3984375" style="2" customWidth="1"/>
    <col min="13581" max="13581" width="28.09765625" style="2" customWidth="1"/>
    <col min="13582" max="13589" width="8.09765625" style="2" customWidth="1"/>
    <col min="13590" max="13590" width="2.3984375" style="2" customWidth="1"/>
    <col min="13591" max="13591" width="28.09765625" style="2" customWidth="1"/>
    <col min="13592" max="13599" width="8.09765625" style="2" customWidth="1"/>
    <col min="13600" max="13600" width="2.3984375" style="2" customWidth="1"/>
    <col min="13601" max="13601" width="28.09765625" style="2" customWidth="1"/>
    <col min="13602" max="13609" width="8.09765625" style="2" customWidth="1"/>
    <col min="13610" max="13610" width="2.3984375" style="2" customWidth="1"/>
    <col min="13611" max="13611" width="28.09765625" style="2" customWidth="1"/>
    <col min="13612" max="13619" width="8.09765625" style="2" customWidth="1"/>
    <col min="13620" max="13620" width="2.3984375" style="2" customWidth="1"/>
    <col min="13621" max="13621" width="28.09765625" style="2" customWidth="1"/>
    <col min="13622" max="13628" width="8.09765625" style="2" customWidth="1"/>
    <col min="13629" max="13629" width="9.296875" style="2" customWidth="1"/>
    <col min="13630" max="13824" width="10.69921875" style="2"/>
    <col min="13825" max="13825" width="2.69921875" style="2" customWidth="1"/>
    <col min="13826" max="13826" width="2.3984375" style="2" customWidth="1"/>
    <col min="13827" max="13827" width="28.09765625" style="2" customWidth="1"/>
    <col min="13828" max="13835" width="8.09765625" style="2" customWidth="1"/>
    <col min="13836" max="13836" width="2.3984375" style="2" customWidth="1"/>
    <col min="13837" max="13837" width="28.09765625" style="2" customWidth="1"/>
    <col min="13838" max="13845" width="8.09765625" style="2" customWidth="1"/>
    <col min="13846" max="13846" width="2.3984375" style="2" customWidth="1"/>
    <col min="13847" max="13847" width="28.09765625" style="2" customWidth="1"/>
    <col min="13848" max="13855" width="8.09765625" style="2" customWidth="1"/>
    <col min="13856" max="13856" width="2.3984375" style="2" customWidth="1"/>
    <col min="13857" max="13857" width="28.09765625" style="2" customWidth="1"/>
    <col min="13858" max="13865" width="8.09765625" style="2" customWidth="1"/>
    <col min="13866" max="13866" width="2.3984375" style="2" customWidth="1"/>
    <col min="13867" max="13867" width="28.09765625" style="2" customWidth="1"/>
    <col min="13868" max="13875" width="8.09765625" style="2" customWidth="1"/>
    <col min="13876" max="13876" width="2.3984375" style="2" customWidth="1"/>
    <col min="13877" max="13877" width="28.09765625" style="2" customWidth="1"/>
    <col min="13878" max="13884" width="8.09765625" style="2" customWidth="1"/>
    <col min="13885" max="13885" width="9.296875" style="2" customWidth="1"/>
    <col min="13886" max="14080" width="10.69921875" style="2"/>
    <col min="14081" max="14081" width="2.69921875" style="2" customWidth="1"/>
    <col min="14082" max="14082" width="2.3984375" style="2" customWidth="1"/>
    <col min="14083" max="14083" width="28.09765625" style="2" customWidth="1"/>
    <col min="14084" max="14091" width="8.09765625" style="2" customWidth="1"/>
    <col min="14092" max="14092" width="2.3984375" style="2" customWidth="1"/>
    <col min="14093" max="14093" width="28.09765625" style="2" customWidth="1"/>
    <col min="14094" max="14101" width="8.09765625" style="2" customWidth="1"/>
    <col min="14102" max="14102" width="2.3984375" style="2" customWidth="1"/>
    <col min="14103" max="14103" width="28.09765625" style="2" customWidth="1"/>
    <col min="14104" max="14111" width="8.09765625" style="2" customWidth="1"/>
    <col min="14112" max="14112" width="2.3984375" style="2" customWidth="1"/>
    <col min="14113" max="14113" width="28.09765625" style="2" customWidth="1"/>
    <col min="14114" max="14121" width="8.09765625" style="2" customWidth="1"/>
    <col min="14122" max="14122" width="2.3984375" style="2" customWidth="1"/>
    <col min="14123" max="14123" width="28.09765625" style="2" customWidth="1"/>
    <col min="14124" max="14131" width="8.09765625" style="2" customWidth="1"/>
    <col min="14132" max="14132" width="2.3984375" style="2" customWidth="1"/>
    <col min="14133" max="14133" width="28.09765625" style="2" customWidth="1"/>
    <col min="14134" max="14140" width="8.09765625" style="2" customWidth="1"/>
    <col min="14141" max="14141" width="9.296875" style="2" customWidth="1"/>
    <col min="14142" max="14336" width="10.69921875" style="2"/>
    <col min="14337" max="14337" width="2.69921875" style="2" customWidth="1"/>
    <col min="14338" max="14338" width="2.3984375" style="2" customWidth="1"/>
    <col min="14339" max="14339" width="28.09765625" style="2" customWidth="1"/>
    <col min="14340" max="14347" width="8.09765625" style="2" customWidth="1"/>
    <col min="14348" max="14348" width="2.3984375" style="2" customWidth="1"/>
    <col min="14349" max="14349" width="28.09765625" style="2" customWidth="1"/>
    <col min="14350" max="14357" width="8.09765625" style="2" customWidth="1"/>
    <col min="14358" max="14358" width="2.3984375" style="2" customWidth="1"/>
    <col min="14359" max="14359" width="28.09765625" style="2" customWidth="1"/>
    <col min="14360" max="14367" width="8.09765625" style="2" customWidth="1"/>
    <col min="14368" max="14368" width="2.3984375" style="2" customWidth="1"/>
    <col min="14369" max="14369" width="28.09765625" style="2" customWidth="1"/>
    <col min="14370" max="14377" width="8.09765625" style="2" customWidth="1"/>
    <col min="14378" max="14378" width="2.3984375" style="2" customWidth="1"/>
    <col min="14379" max="14379" width="28.09765625" style="2" customWidth="1"/>
    <col min="14380" max="14387" width="8.09765625" style="2" customWidth="1"/>
    <col min="14388" max="14388" width="2.3984375" style="2" customWidth="1"/>
    <col min="14389" max="14389" width="28.09765625" style="2" customWidth="1"/>
    <col min="14390" max="14396" width="8.09765625" style="2" customWidth="1"/>
    <col min="14397" max="14397" width="9.296875" style="2" customWidth="1"/>
    <col min="14398" max="14592" width="10.69921875" style="2"/>
    <col min="14593" max="14593" width="2.69921875" style="2" customWidth="1"/>
    <col min="14594" max="14594" width="2.3984375" style="2" customWidth="1"/>
    <col min="14595" max="14595" width="28.09765625" style="2" customWidth="1"/>
    <col min="14596" max="14603" width="8.09765625" style="2" customWidth="1"/>
    <col min="14604" max="14604" width="2.3984375" style="2" customWidth="1"/>
    <col min="14605" max="14605" width="28.09765625" style="2" customWidth="1"/>
    <col min="14606" max="14613" width="8.09765625" style="2" customWidth="1"/>
    <col min="14614" max="14614" width="2.3984375" style="2" customWidth="1"/>
    <col min="14615" max="14615" width="28.09765625" style="2" customWidth="1"/>
    <col min="14616" max="14623" width="8.09765625" style="2" customWidth="1"/>
    <col min="14624" max="14624" width="2.3984375" style="2" customWidth="1"/>
    <col min="14625" max="14625" width="28.09765625" style="2" customWidth="1"/>
    <col min="14626" max="14633" width="8.09765625" style="2" customWidth="1"/>
    <col min="14634" max="14634" width="2.3984375" style="2" customWidth="1"/>
    <col min="14635" max="14635" width="28.09765625" style="2" customWidth="1"/>
    <col min="14636" max="14643" width="8.09765625" style="2" customWidth="1"/>
    <col min="14644" max="14644" width="2.3984375" style="2" customWidth="1"/>
    <col min="14645" max="14645" width="28.09765625" style="2" customWidth="1"/>
    <col min="14646" max="14652" width="8.09765625" style="2" customWidth="1"/>
    <col min="14653" max="14653" width="9.296875" style="2" customWidth="1"/>
    <col min="14654" max="14848" width="10.69921875" style="2"/>
    <col min="14849" max="14849" width="2.69921875" style="2" customWidth="1"/>
    <col min="14850" max="14850" width="2.3984375" style="2" customWidth="1"/>
    <col min="14851" max="14851" width="28.09765625" style="2" customWidth="1"/>
    <col min="14852" max="14859" width="8.09765625" style="2" customWidth="1"/>
    <col min="14860" max="14860" width="2.3984375" style="2" customWidth="1"/>
    <col min="14861" max="14861" width="28.09765625" style="2" customWidth="1"/>
    <col min="14862" max="14869" width="8.09765625" style="2" customWidth="1"/>
    <col min="14870" max="14870" width="2.3984375" style="2" customWidth="1"/>
    <col min="14871" max="14871" width="28.09765625" style="2" customWidth="1"/>
    <col min="14872" max="14879" width="8.09765625" style="2" customWidth="1"/>
    <col min="14880" max="14880" width="2.3984375" style="2" customWidth="1"/>
    <col min="14881" max="14881" width="28.09765625" style="2" customWidth="1"/>
    <col min="14882" max="14889" width="8.09765625" style="2" customWidth="1"/>
    <col min="14890" max="14890" width="2.3984375" style="2" customWidth="1"/>
    <col min="14891" max="14891" width="28.09765625" style="2" customWidth="1"/>
    <col min="14892" max="14899" width="8.09765625" style="2" customWidth="1"/>
    <col min="14900" max="14900" width="2.3984375" style="2" customWidth="1"/>
    <col min="14901" max="14901" width="28.09765625" style="2" customWidth="1"/>
    <col min="14902" max="14908" width="8.09765625" style="2" customWidth="1"/>
    <col min="14909" max="14909" width="9.296875" style="2" customWidth="1"/>
    <col min="14910" max="15104" width="10.69921875" style="2"/>
    <col min="15105" max="15105" width="2.69921875" style="2" customWidth="1"/>
    <col min="15106" max="15106" width="2.3984375" style="2" customWidth="1"/>
    <col min="15107" max="15107" width="28.09765625" style="2" customWidth="1"/>
    <col min="15108" max="15115" width="8.09765625" style="2" customWidth="1"/>
    <col min="15116" max="15116" width="2.3984375" style="2" customWidth="1"/>
    <col min="15117" max="15117" width="28.09765625" style="2" customWidth="1"/>
    <col min="15118" max="15125" width="8.09765625" style="2" customWidth="1"/>
    <col min="15126" max="15126" width="2.3984375" style="2" customWidth="1"/>
    <col min="15127" max="15127" width="28.09765625" style="2" customWidth="1"/>
    <col min="15128" max="15135" width="8.09765625" style="2" customWidth="1"/>
    <col min="15136" max="15136" width="2.3984375" style="2" customWidth="1"/>
    <col min="15137" max="15137" width="28.09765625" style="2" customWidth="1"/>
    <col min="15138" max="15145" width="8.09765625" style="2" customWidth="1"/>
    <col min="15146" max="15146" width="2.3984375" style="2" customWidth="1"/>
    <col min="15147" max="15147" width="28.09765625" style="2" customWidth="1"/>
    <col min="15148" max="15155" width="8.09765625" style="2" customWidth="1"/>
    <col min="15156" max="15156" width="2.3984375" style="2" customWidth="1"/>
    <col min="15157" max="15157" width="28.09765625" style="2" customWidth="1"/>
    <col min="15158" max="15164" width="8.09765625" style="2" customWidth="1"/>
    <col min="15165" max="15165" width="9.296875" style="2" customWidth="1"/>
    <col min="15166" max="15360" width="10.69921875" style="2"/>
    <col min="15361" max="15361" width="2.69921875" style="2" customWidth="1"/>
    <col min="15362" max="15362" width="2.3984375" style="2" customWidth="1"/>
    <col min="15363" max="15363" width="28.09765625" style="2" customWidth="1"/>
    <col min="15364" max="15371" width="8.09765625" style="2" customWidth="1"/>
    <col min="15372" max="15372" width="2.3984375" style="2" customWidth="1"/>
    <col min="15373" max="15373" width="28.09765625" style="2" customWidth="1"/>
    <col min="15374" max="15381" width="8.09765625" style="2" customWidth="1"/>
    <col min="15382" max="15382" width="2.3984375" style="2" customWidth="1"/>
    <col min="15383" max="15383" width="28.09765625" style="2" customWidth="1"/>
    <col min="15384" max="15391" width="8.09765625" style="2" customWidth="1"/>
    <col min="15392" max="15392" width="2.3984375" style="2" customWidth="1"/>
    <col min="15393" max="15393" width="28.09765625" style="2" customWidth="1"/>
    <col min="15394" max="15401" width="8.09765625" style="2" customWidth="1"/>
    <col min="15402" max="15402" width="2.3984375" style="2" customWidth="1"/>
    <col min="15403" max="15403" width="28.09765625" style="2" customWidth="1"/>
    <col min="15404" max="15411" width="8.09765625" style="2" customWidth="1"/>
    <col min="15412" max="15412" width="2.3984375" style="2" customWidth="1"/>
    <col min="15413" max="15413" width="28.09765625" style="2" customWidth="1"/>
    <col min="15414" max="15420" width="8.09765625" style="2" customWidth="1"/>
    <col min="15421" max="15421" width="9.296875" style="2" customWidth="1"/>
    <col min="15422" max="15616" width="10.69921875" style="2"/>
    <col min="15617" max="15617" width="2.69921875" style="2" customWidth="1"/>
    <col min="15618" max="15618" width="2.3984375" style="2" customWidth="1"/>
    <col min="15619" max="15619" width="28.09765625" style="2" customWidth="1"/>
    <col min="15620" max="15627" width="8.09765625" style="2" customWidth="1"/>
    <col min="15628" max="15628" width="2.3984375" style="2" customWidth="1"/>
    <col min="15629" max="15629" width="28.09765625" style="2" customWidth="1"/>
    <col min="15630" max="15637" width="8.09765625" style="2" customWidth="1"/>
    <col min="15638" max="15638" width="2.3984375" style="2" customWidth="1"/>
    <col min="15639" max="15639" width="28.09765625" style="2" customWidth="1"/>
    <col min="15640" max="15647" width="8.09765625" style="2" customWidth="1"/>
    <col min="15648" max="15648" width="2.3984375" style="2" customWidth="1"/>
    <col min="15649" max="15649" width="28.09765625" style="2" customWidth="1"/>
    <col min="15650" max="15657" width="8.09765625" style="2" customWidth="1"/>
    <col min="15658" max="15658" width="2.3984375" style="2" customWidth="1"/>
    <col min="15659" max="15659" width="28.09765625" style="2" customWidth="1"/>
    <col min="15660" max="15667" width="8.09765625" style="2" customWidth="1"/>
    <col min="15668" max="15668" width="2.3984375" style="2" customWidth="1"/>
    <col min="15669" max="15669" width="28.09765625" style="2" customWidth="1"/>
    <col min="15670" max="15676" width="8.09765625" style="2" customWidth="1"/>
    <col min="15677" max="15677" width="9.296875" style="2" customWidth="1"/>
    <col min="15678" max="15872" width="10.69921875" style="2"/>
    <col min="15873" max="15873" width="2.69921875" style="2" customWidth="1"/>
    <col min="15874" max="15874" width="2.3984375" style="2" customWidth="1"/>
    <col min="15875" max="15875" width="28.09765625" style="2" customWidth="1"/>
    <col min="15876" max="15883" width="8.09765625" style="2" customWidth="1"/>
    <col min="15884" max="15884" width="2.3984375" style="2" customWidth="1"/>
    <col min="15885" max="15885" width="28.09765625" style="2" customWidth="1"/>
    <col min="15886" max="15893" width="8.09765625" style="2" customWidth="1"/>
    <col min="15894" max="15894" width="2.3984375" style="2" customWidth="1"/>
    <col min="15895" max="15895" width="28.09765625" style="2" customWidth="1"/>
    <col min="15896" max="15903" width="8.09765625" style="2" customWidth="1"/>
    <col min="15904" max="15904" width="2.3984375" style="2" customWidth="1"/>
    <col min="15905" max="15905" width="28.09765625" style="2" customWidth="1"/>
    <col min="15906" max="15913" width="8.09765625" style="2" customWidth="1"/>
    <col min="15914" max="15914" width="2.3984375" style="2" customWidth="1"/>
    <col min="15915" max="15915" width="28.09765625" style="2" customWidth="1"/>
    <col min="15916" max="15923" width="8.09765625" style="2" customWidth="1"/>
    <col min="15924" max="15924" width="2.3984375" style="2" customWidth="1"/>
    <col min="15925" max="15925" width="28.09765625" style="2" customWidth="1"/>
    <col min="15926" max="15932" width="8.09765625" style="2" customWidth="1"/>
    <col min="15933" max="15933" width="9.296875" style="2" customWidth="1"/>
    <col min="15934" max="16128" width="10.69921875" style="2"/>
    <col min="16129" max="16129" width="2.69921875" style="2" customWidth="1"/>
    <col min="16130" max="16130" width="2.3984375" style="2" customWidth="1"/>
    <col min="16131" max="16131" width="28.09765625" style="2" customWidth="1"/>
    <col min="16132" max="16139" width="8.09765625" style="2" customWidth="1"/>
    <col min="16140" max="16140" width="2.3984375" style="2" customWidth="1"/>
    <col min="16141" max="16141" width="28.09765625" style="2" customWidth="1"/>
    <col min="16142" max="16149" width="8.09765625" style="2" customWidth="1"/>
    <col min="16150" max="16150" width="2.3984375" style="2" customWidth="1"/>
    <col min="16151" max="16151" width="28.09765625" style="2" customWidth="1"/>
    <col min="16152" max="16159" width="8.09765625" style="2" customWidth="1"/>
    <col min="16160" max="16160" width="2.3984375" style="2" customWidth="1"/>
    <col min="16161" max="16161" width="28.09765625" style="2" customWidth="1"/>
    <col min="16162" max="16169" width="8.09765625" style="2" customWidth="1"/>
    <col min="16170" max="16170" width="2.3984375" style="2" customWidth="1"/>
    <col min="16171" max="16171" width="28.09765625" style="2" customWidth="1"/>
    <col min="16172" max="16179" width="8.09765625" style="2" customWidth="1"/>
    <col min="16180" max="16180" width="2.3984375" style="2" customWidth="1"/>
    <col min="16181" max="16181" width="28.09765625" style="2" customWidth="1"/>
    <col min="16182" max="16188" width="8.09765625" style="2" customWidth="1"/>
    <col min="16189" max="16189" width="9.296875" style="2" customWidth="1"/>
    <col min="16190" max="16384" width="10.69921875" style="2"/>
  </cols>
  <sheetData>
    <row r="2" spans="1:62" ht="17.25" x14ac:dyDescent="0.2">
      <c r="B2" s="1368" t="s">
        <v>1458</v>
      </c>
      <c r="C2" s="1368"/>
      <c r="D2" s="1368"/>
      <c r="E2" s="1368"/>
      <c r="F2" s="1368"/>
      <c r="G2" s="1368"/>
      <c r="H2" s="1368"/>
      <c r="I2" s="1368"/>
      <c r="J2" s="1368"/>
      <c r="K2" s="1368"/>
      <c r="L2" s="1368" t="s">
        <v>1459</v>
      </c>
      <c r="M2" s="1368"/>
      <c r="N2" s="1368"/>
      <c r="O2" s="1368"/>
      <c r="P2" s="1368"/>
      <c r="Q2" s="1368"/>
      <c r="R2" s="1368"/>
      <c r="S2" s="1368"/>
      <c r="T2" s="1368"/>
      <c r="U2" s="1368"/>
      <c r="V2" s="1368" t="s">
        <v>1460</v>
      </c>
      <c r="W2" s="1368"/>
      <c r="X2" s="1368"/>
      <c r="Y2" s="1368"/>
      <c r="Z2" s="1368"/>
      <c r="AA2" s="1368"/>
      <c r="AB2" s="1368"/>
      <c r="AC2" s="1368"/>
      <c r="AD2" s="1368"/>
      <c r="AE2" s="1368"/>
      <c r="AF2" s="1368" t="s">
        <v>1461</v>
      </c>
      <c r="AG2" s="1368"/>
      <c r="AH2" s="1368"/>
      <c r="AI2" s="1368"/>
      <c r="AJ2" s="1368"/>
      <c r="AK2" s="1368"/>
      <c r="AL2" s="1368"/>
      <c r="AM2" s="1368"/>
      <c r="AN2" s="1368"/>
      <c r="AO2" s="1368"/>
      <c r="AP2" s="1368" t="s">
        <v>1462</v>
      </c>
      <c r="AQ2" s="1368"/>
      <c r="AR2" s="1368"/>
      <c r="AS2" s="1368"/>
      <c r="AT2" s="1368"/>
      <c r="AU2" s="1368"/>
      <c r="AV2" s="1368"/>
      <c r="AW2" s="1368"/>
      <c r="AX2" s="1368"/>
      <c r="AY2" s="1368"/>
      <c r="AZ2" s="1368" t="s">
        <v>1463</v>
      </c>
      <c r="BA2" s="1368"/>
      <c r="BB2" s="1368"/>
      <c r="BC2" s="1368"/>
      <c r="BD2" s="1368"/>
      <c r="BE2" s="1368"/>
      <c r="BF2" s="1368"/>
      <c r="BG2" s="1368"/>
      <c r="BH2" s="1368"/>
      <c r="BI2" s="1368"/>
    </row>
    <row r="4" spans="1:62" ht="14.25" thickBot="1" x14ac:dyDescent="0.25">
      <c r="B4" s="16"/>
      <c r="C4" s="5"/>
      <c r="D4" s="5"/>
      <c r="E4" s="5"/>
      <c r="F4" s="5"/>
      <c r="G4" s="5"/>
      <c r="H4" s="484"/>
      <c r="I4" s="5"/>
      <c r="J4" s="5"/>
      <c r="K4" s="484" t="s">
        <v>540</v>
      </c>
      <c r="L4" s="16"/>
      <c r="M4" s="5"/>
      <c r="N4" s="5"/>
      <c r="O4" s="5"/>
      <c r="P4" s="484"/>
      <c r="Q4" s="5"/>
      <c r="R4" s="5"/>
      <c r="S4" s="5"/>
      <c r="T4" s="5"/>
      <c r="U4" s="484" t="s">
        <v>1424</v>
      </c>
      <c r="V4" s="16"/>
      <c r="W4" s="5"/>
      <c r="X4" s="484"/>
      <c r="Y4" s="5"/>
      <c r="Z4" s="5"/>
      <c r="AA4" s="5"/>
      <c r="AB4" s="5"/>
      <c r="AC4" s="5"/>
      <c r="AD4" s="484"/>
      <c r="AE4" s="484" t="s">
        <v>1424</v>
      </c>
      <c r="AF4" s="16"/>
      <c r="AG4" s="5"/>
      <c r="AH4" s="5"/>
      <c r="AI4" s="5"/>
      <c r="AJ4" s="5"/>
      <c r="AK4" s="5"/>
      <c r="AL4" s="484"/>
      <c r="AM4" s="5"/>
      <c r="AN4" s="5"/>
      <c r="AO4" s="484" t="s">
        <v>540</v>
      </c>
      <c r="AP4" s="16"/>
      <c r="AQ4" s="5"/>
      <c r="AR4" s="5"/>
      <c r="AS4" s="5"/>
      <c r="AT4" s="484"/>
      <c r="AU4" s="5"/>
      <c r="AV4" s="5"/>
      <c r="AW4" s="5"/>
      <c r="AX4" s="5"/>
      <c r="AY4" s="484" t="s">
        <v>540</v>
      </c>
      <c r="AZ4" s="16"/>
      <c r="BA4" s="5"/>
      <c r="BB4" s="484"/>
      <c r="BC4" s="5"/>
      <c r="BD4" s="5"/>
      <c r="BE4" s="5"/>
      <c r="BF4" s="5"/>
      <c r="BG4" s="5"/>
      <c r="BH4" s="484"/>
      <c r="BI4" s="484" t="s">
        <v>540</v>
      </c>
    </row>
    <row r="5" spans="1:62" x14ac:dyDescent="0.2">
      <c r="B5" s="486"/>
      <c r="C5" s="546" t="s">
        <v>867</v>
      </c>
      <c r="D5" s="1369" t="s">
        <v>868</v>
      </c>
      <c r="E5" s="1371" t="s">
        <v>869</v>
      </c>
      <c r="F5" s="1371" t="s">
        <v>870</v>
      </c>
      <c r="G5" s="1371" t="s">
        <v>871</v>
      </c>
      <c r="H5" s="1371" t="s">
        <v>872</v>
      </c>
      <c r="I5" s="1371" t="s">
        <v>873</v>
      </c>
      <c r="J5" s="1371" t="s">
        <v>874</v>
      </c>
      <c r="K5" s="1380" t="s">
        <v>875</v>
      </c>
      <c r="L5" s="486"/>
      <c r="M5" s="546" t="s">
        <v>867</v>
      </c>
      <c r="N5" s="1369" t="s">
        <v>876</v>
      </c>
      <c r="O5" s="1371" t="s">
        <v>877</v>
      </c>
      <c r="P5" s="1371" t="s">
        <v>878</v>
      </c>
      <c r="Q5" s="1371" t="s">
        <v>879</v>
      </c>
      <c r="R5" s="1371" t="s">
        <v>880</v>
      </c>
      <c r="S5" s="1371" t="s">
        <v>112</v>
      </c>
      <c r="T5" s="1371" t="s">
        <v>881</v>
      </c>
      <c r="U5" s="1380" t="s">
        <v>882</v>
      </c>
      <c r="V5" s="486"/>
      <c r="W5" s="546" t="s">
        <v>867</v>
      </c>
      <c r="X5" s="1369" t="s">
        <v>883</v>
      </c>
      <c r="Y5" s="1371" t="s">
        <v>884</v>
      </c>
      <c r="Z5" s="1371" t="s">
        <v>885</v>
      </c>
      <c r="AA5" s="1371" t="s">
        <v>886</v>
      </c>
      <c r="AB5" s="1371" t="s">
        <v>887</v>
      </c>
      <c r="AC5" s="1371" t="s">
        <v>888</v>
      </c>
      <c r="AD5" s="1371" t="s">
        <v>889</v>
      </c>
      <c r="AE5" s="1380" t="s">
        <v>890</v>
      </c>
      <c r="AF5" s="486"/>
      <c r="AG5" s="546" t="s">
        <v>867</v>
      </c>
      <c r="AH5" s="1369" t="s">
        <v>891</v>
      </c>
      <c r="AI5" s="1371" t="s">
        <v>892</v>
      </c>
      <c r="AJ5" s="1371" t="s">
        <v>893</v>
      </c>
      <c r="AK5" s="1371" t="s">
        <v>894</v>
      </c>
      <c r="AL5" s="1371" t="s">
        <v>895</v>
      </c>
      <c r="AM5" s="1371" t="s">
        <v>129</v>
      </c>
      <c r="AN5" s="1371" t="s">
        <v>896</v>
      </c>
      <c r="AO5" s="1380" t="s">
        <v>897</v>
      </c>
      <c r="AP5" s="486"/>
      <c r="AQ5" s="546" t="s">
        <v>867</v>
      </c>
      <c r="AR5" s="1369" t="s">
        <v>898</v>
      </c>
      <c r="AS5" s="1371" t="s">
        <v>899</v>
      </c>
      <c r="AT5" s="1371" t="s">
        <v>900</v>
      </c>
      <c r="AU5" s="1371" t="s">
        <v>901</v>
      </c>
      <c r="AV5" s="1371" t="s">
        <v>902</v>
      </c>
      <c r="AW5" s="1371" t="s">
        <v>903</v>
      </c>
      <c r="AX5" s="1371" t="s">
        <v>904</v>
      </c>
      <c r="AY5" s="1380" t="s">
        <v>905</v>
      </c>
      <c r="AZ5" s="486"/>
      <c r="BA5" s="546" t="s">
        <v>867</v>
      </c>
      <c r="BB5" s="1369" t="s">
        <v>906</v>
      </c>
      <c r="BC5" s="1371" t="s">
        <v>907</v>
      </c>
      <c r="BD5" s="1371" t="s">
        <v>908</v>
      </c>
      <c r="BE5" s="1371" t="s">
        <v>909</v>
      </c>
      <c r="BF5" s="1371" t="s">
        <v>910</v>
      </c>
      <c r="BG5" s="1371" t="s">
        <v>143</v>
      </c>
      <c r="BH5" s="1374" t="s">
        <v>911</v>
      </c>
      <c r="BI5" s="1376" t="s">
        <v>1425</v>
      </c>
      <c r="BJ5" s="300"/>
    </row>
    <row r="6" spans="1:62" ht="14.25" thickBot="1" x14ac:dyDescent="0.25">
      <c r="B6" s="489" t="s">
        <v>863</v>
      </c>
      <c r="C6" s="549"/>
      <c r="D6" s="1370"/>
      <c r="E6" s="1372"/>
      <c r="F6" s="1372"/>
      <c r="G6" s="1372"/>
      <c r="H6" s="1372"/>
      <c r="I6" s="1372"/>
      <c r="J6" s="1372"/>
      <c r="K6" s="1381"/>
      <c r="L6" s="489" t="s">
        <v>863</v>
      </c>
      <c r="M6" s="549"/>
      <c r="N6" s="1370"/>
      <c r="O6" s="1372"/>
      <c r="P6" s="1372"/>
      <c r="Q6" s="1372"/>
      <c r="R6" s="1372"/>
      <c r="S6" s="1372"/>
      <c r="T6" s="1372"/>
      <c r="U6" s="1381"/>
      <c r="V6" s="489" t="s">
        <v>863</v>
      </c>
      <c r="W6" s="549"/>
      <c r="X6" s="1370"/>
      <c r="Y6" s="1372"/>
      <c r="Z6" s="1372"/>
      <c r="AA6" s="1372"/>
      <c r="AB6" s="1372"/>
      <c r="AC6" s="1372"/>
      <c r="AD6" s="1372"/>
      <c r="AE6" s="1381"/>
      <c r="AF6" s="489" t="s">
        <v>863</v>
      </c>
      <c r="AG6" s="549"/>
      <c r="AH6" s="1370"/>
      <c r="AI6" s="1372"/>
      <c r="AJ6" s="1372"/>
      <c r="AK6" s="1372"/>
      <c r="AL6" s="1372"/>
      <c r="AM6" s="1372"/>
      <c r="AN6" s="1372"/>
      <c r="AO6" s="1381"/>
      <c r="AP6" s="489" t="s">
        <v>863</v>
      </c>
      <c r="AQ6" s="549"/>
      <c r="AR6" s="1370"/>
      <c r="AS6" s="1372"/>
      <c r="AT6" s="1372"/>
      <c r="AU6" s="1372"/>
      <c r="AV6" s="1372"/>
      <c r="AW6" s="1372"/>
      <c r="AX6" s="1372"/>
      <c r="AY6" s="1381"/>
      <c r="AZ6" s="489" t="s">
        <v>863</v>
      </c>
      <c r="BA6" s="549"/>
      <c r="BB6" s="1370"/>
      <c r="BC6" s="1372"/>
      <c r="BD6" s="1372"/>
      <c r="BE6" s="1372"/>
      <c r="BF6" s="1372"/>
      <c r="BG6" s="1372"/>
      <c r="BH6" s="1375"/>
      <c r="BI6" s="1377"/>
      <c r="BJ6" s="300"/>
    </row>
    <row r="7" spans="1:62" ht="13.5" customHeight="1" x14ac:dyDescent="0.2">
      <c r="A7" s="1"/>
      <c r="B7" s="1134" t="s">
        <v>1426</v>
      </c>
      <c r="C7" s="150" t="s">
        <v>428</v>
      </c>
      <c r="D7" s="170">
        <v>15102</v>
      </c>
      <c r="E7" s="84">
        <v>5378</v>
      </c>
      <c r="F7" s="84">
        <v>1894</v>
      </c>
      <c r="G7" s="84">
        <v>4341</v>
      </c>
      <c r="H7" s="84">
        <v>457</v>
      </c>
      <c r="I7" s="84">
        <v>1110</v>
      </c>
      <c r="J7" s="84">
        <v>5</v>
      </c>
      <c r="K7" s="490">
        <v>5105</v>
      </c>
      <c r="L7" s="1134" t="s">
        <v>1426</v>
      </c>
      <c r="M7" s="150" t="s">
        <v>428</v>
      </c>
      <c r="N7" s="170">
        <v>666</v>
      </c>
      <c r="O7" s="84">
        <v>775</v>
      </c>
      <c r="P7" s="84">
        <v>4237</v>
      </c>
      <c r="Q7" s="84">
        <v>10370</v>
      </c>
      <c r="R7" s="84">
        <v>11568</v>
      </c>
      <c r="S7" s="84">
        <v>10424</v>
      </c>
      <c r="T7" s="84">
        <v>1467</v>
      </c>
      <c r="U7" s="490">
        <v>610</v>
      </c>
      <c r="V7" s="1134" t="s">
        <v>427</v>
      </c>
      <c r="W7" s="150" t="s">
        <v>428</v>
      </c>
      <c r="X7" s="170">
        <v>486</v>
      </c>
      <c r="Y7" s="84">
        <v>86</v>
      </c>
      <c r="Z7" s="84">
        <v>261</v>
      </c>
      <c r="AA7" s="84">
        <v>1165</v>
      </c>
      <c r="AB7" s="84">
        <v>818</v>
      </c>
      <c r="AC7" s="84">
        <v>6266</v>
      </c>
      <c r="AD7" s="84">
        <v>7615</v>
      </c>
      <c r="AE7" s="490">
        <v>4030</v>
      </c>
      <c r="AF7" s="1134" t="s">
        <v>427</v>
      </c>
      <c r="AG7" s="150" t="s">
        <v>1427</v>
      </c>
      <c r="AH7" s="170">
        <v>247</v>
      </c>
      <c r="AI7" s="84">
        <v>904</v>
      </c>
      <c r="AJ7" s="84">
        <v>6727</v>
      </c>
      <c r="AK7" s="84">
        <v>9429</v>
      </c>
      <c r="AL7" s="84">
        <v>410</v>
      </c>
      <c r="AM7" s="84">
        <v>766</v>
      </c>
      <c r="AN7" s="84">
        <v>1897</v>
      </c>
      <c r="AO7" s="490">
        <v>247</v>
      </c>
      <c r="AP7" s="1134" t="s">
        <v>1426</v>
      </c>
      <c r="AQ7" s="150" t="s">
        <v>1427</v>
      </c>
      <c r="AR7" s="170">
        <v>650</v>
      </c>
      <c r="AS7" s="84">
        <v>1124</v>
      </c>
      <c r="AT7" s="84">
        <v>1036</v>
      </c>
      <c r="AU7" s="84">
        <v>238</v>
      </c>
      <c r="AV7" s="84">
        <v>746</v>
      </c>
      <c r="AW7" s="84">
        <v>529</v>
      </c>
      <c r="AX7" s="84">
        <v>112</v>
      </c>
      <c r="AY7" s="490">
        <v>4954</v>
      </c>
      <c r="AZ7" s="1134" t="s">
        <v>427</v>
      </c>
      <c r="BA7" s="150" t="s">
        <v>428</v>
      </c>
      <c r="BB7" s="170">
        <v>260</v>
      </c>
      <c r="BC7" s="84">
        <v>786</v>
      </c>
      <c r="BD7" s="84">
        <v>1712</v>
      </c>
      <c r="BE7" s="84">
        <v>182</v>
      </c>
      <c r="BF7" s="84">
        <v>430</v>
      </c>
      <c r="BG7" s="84">
        <v>1115</v>
      </c>
      <c r="BH7" s="96">
        <v>98</v>
      </c>
      <c r="BI7" s="491">
        <v>128835</v>
      </c>
      <c r="BJ7" s="300"/>
    </row>
    <row r="8" spans="1:62" x14ac:dyDescent="0.2">
      <c r="A8" s="1"/>
      <c r="B8" s="1115"/>
      <c r="C8" s="152" t="s">
        <v>429</v>
      </c>
      <c r="D8" s="25">
        <v>12888</v>
      </c>
      <c r="E8" s="9">
        <v>1092</v>
      </c>
      <c r="F8" s="9">
        <v>1482</v>
      </c>
      <c r="G8" s="9">
        <v>3027</v>
      </c>
      <c r="H8" s="9">
        <v>254</v>
      </c>
      <c r="I8" s="9">
        <v>0</v>
      </c>
      <c r="J8" s="9">
        <v>0</v>
      </c>
      <c r="K8" s="492">
        <v>1811</v>
      </c>
      <c r="L8" s="1115"/>
      <c r="M8" s="152" t="s">
        <v>429</v>
      </c>
      <c r="N8" s="25">
        <v>8</v>
      </c>
      <c r="O8" s="9">
        <v>0</v>
      </c>
      <c r="P8" s="9">
        <v>140</v>
      </c>
      <c r="Q8" s="9">
        <v>4185</v>
      </c>
      <c r="R8" s="9">
        <v>2673</v>
      </c>
      <c r="S8" s="9">
        <v>727</v>
      </c>
      <c r="T8" s="9">
        <v>51</v>
      </c>
      <c r="U8" s="492">
        <v>312</v>
      </c>
      <c r="V8" s="1115"/>
      <c r="W8" s="152" t="s">
        <v>429</v>
      </c>
      <c r="X8" s="25">
        <v>434</v>
      </c>
      <c r="Y8" s="9">
        <v>56</v>
      </c>
      <c r="Z8" s="9">
        <v>7</v>
      </c>
      <c r="AA8" s="9">
        <v>90</v>
      </c>
      <c r="AB8" s="9">
        <v>24</v>
      </c>
      <c r="AC8" s="9">
        <v>923</v>
      </c>
      <c r="AD8" s="9">
        <v>407</v>
      </c>
      <c r="AE8" s="492">
        <v>1886</v>
      </c>
      <c r="AF8" s="1115"/>
      <c r="AG8" s="152" t="s">
        <v>429</v>
      </c>
      <c r="AH8" s="25">
        <v>20</v>
      </c>
      <c r="AI8" s="9">
        <v>471</v>
      </c>
      <c r="AJ8" s="9">
        <v>452</v>
      </c>
      <c r="AK8" s="9">
        <v>903</v>
      </c>
      <c r="AL8" s="9">
        <v>0</v>
      </c>
      <c r="AM8" s="9">
        <v>25</v>
      </c>
      <c r="AN8" s="9">
        <v>1660</v>
      </c>
      <c r="AO8" s="492">
        <v>146</v>
      </c>
      <c r="AP8" s="1115"/>
      <c r="AQ8" s="152" t="s">
        <v>429</v>
      </c>
      <c r="AR8" s="25">
        <v>90</v>
      </c>
      <c r="AS8" s="9">
        <v>444</v>
      </c>
      <c r="AT8" s="9">
        <v>219</v>
      </c>
      <c r="AU8" s="9">
        <v>96</v>
      </c>
      <c r="AV8" s="9">
        <v>86</v>
      </c>
      <c r="AW8" s="9">
        <v>241</v>
      </c>
      <c r="AX8" s="9">
        <v>6</v>
      </c>
      <c r="AY8" s="492">
        <v>1328</v>
      </c>
      <c r="AZ8" s="1115"/>
      <c r="BA8" s="152" t="s">
        <v>429</v>
      </c>
      <c r="BB8" s="25">
        <v>79</v>
      </c>
      <c r="BC8" s="9">
        <v>471</v>
      </c>
      <c r="BD8" s="9">
        <v>71</v>
      </c>
      <c r="BE8" s="9">
        <v>15</v>
      </c>
      <c r="BF8" s="9">
        <v>0</v>
      </c>
      <c r="BG8" s="9">
        <v>686</v>
      </c>
      <c r="BH8" s="13">
        <v>21</v>
      </c>
      <c r="BI8" s="299">
        <v>40007</v>
      </c>
      <c r="BJ8" s="300"/>
    </row>
    <row r="9" spans="1:62" x14ac:dyDescent="0.2">
      <c r="A9" s="1"/>
      <c r="B9" s="1115"/>
      <c r="C9" s="152" t="s">
        <v>430</v>
      </c>
      <c r="D9" s="25">
        <v>206</v>
      </c>
      <c r="E9" s="9">
        <v>0</v>
      </c>
      <c r="F9" s="9">
        <v>55</v>
      </c>
      <c r="G9" s="9">
        <v>1108</v>
      </c>
      <c r="H9" s="9">
        <v>71</v>
      </c>
      <c r="I9" s="9">
        <v>957</v>
      </c>
      <c r="J9" s="9">
        <v>0</v>
      </c>
      <c r="K9" s="492">
        <v>1903</v>
      </c>
      <c r="L9" s="1115"/>
      <c r="M9" s="152" t="s">
        <v>430</v>
      </c>
      <c r="N9" s="25">
        <v>94</v>
      </c>
      <c r="O9" s="9">
        <v>125</v>
      </c>
      <c r="P9" s="9">
        <v>1214</v>
      </c>
      <c r="Q9" s="9">
        <v>4107</v>
      </c>
      <c r="R9" s="9">
        <v>4387</v>
      </c>
      <c r="S9" s="9">
        <v>5578</v>
      </c>
      <c r="T9" s="9">
        <v>1005</v>
      </c>
      <c r="U9" s="492">
        <v>11</v>
      </c>
      <c r="V9" s="1115"/>
      <c r="W9" s="152" t="s">
        <v>430</v>
      </c>
      <c r="X9" s="25">
        <v>25</v>
      </c>
      <c r="Y9" s="9">
        <v>30</v>
      </c>
      <c r="Z9" s="9">
        <v>55</v>
      </c>
      <c r="AA9" s="9">
        <v>44</v>
      </c>
      <c r="AB9" s="9">
        <v>246</v>
      </c>
      <c r="AC9" s="9">
        <v>1102</v>
      </c>
      <c r="AD9" s="9">
        <v>3851</v>
      </c>
      <c r="AE9" s="492">
        <v>1490</v>
      </c>
      <c r="AF9" s="1115"/>
      <c r="AG9" s="152" t="s">
        <v>430</v>
      </c>
      <c r="AH9" s="25">
        <v>103</v>
      </c>
      <c r="AI9" s="9">
        <v>99</v>
      </c>
      <c r="AJ9" s="9">
        <v>2883</v>
      </c>
      <c r="AK9" s="9">
        <v>4479</v>
      </c>
      <c r="AL9" s="9">
        <v>0</v>
      </c>
      <c r="AM9" s="9">
        <v>46</v>
      </c>
      <c r="AN9" s="9">
        <v>74</v>
      </c>
      <c r="AO9" s="492">
        <v>0</v>
      </c>
      <c r="AP9" s="1115"/>
      <c r="AQ9" s="152" t="s">
        <v>430</v>
      </c>
      <c r="AR9" s="25">
        <v>244</v>
      </c>
      <c r="AS9" s="9">
        <v>43</v>
      </c>
      <c r="AT9" s="9">
        <v>148</v>
      </c>
      <c r="AU9" s="9">
        <v>44</v>
      </c>
      <c r="AV9" s="9">
        <v>343</v>
      </c>
      <c r="AW9" s="9">
        <v>0</v>
      </c>
      <c r="AX9" s="9">
        <v>0</v>
      </c>
      <c r="AY9" s="492">
        <v>2592</v>
      </c>
      <c r="AZ9" s="1115"/>
      <c r="BA9" s="152" t="s">
        <v>430</v>
      </c>
      <c r="BB9" s="25">
        <v>0</v>
      </c>
      <c r="BC9" s="9">
        <v>88</v>
      </c>
      <c r="BD9" s="9">
        <v>201</v>
      </c>
      <c r="BE9" s="9">
        <v>0</v>
      </c>
      <c r="BF9" s="9">
        <v>0</v>
      </c>
      <c r="BG9" s="9">
        <v>91</v>
      </c>
      <c r="BH9" s="13">
        <v>13</v>
      </c>
      <c r="BI9" s="299">
        <v>39155</v>
      </c>
      <c r="BJ9" s="300"/>
    </row>
    <row r="10" spans="1:62" x14ac:dyDescent="0.2">
      <c r="A10" s="1"/>
      <c r="B10" s="1124"/>
      <c r="C10" s="150" t="s">
        <v>431</v>
      </c>
      <c r="D10" s="170">
        <v>440</v>
      </c>
      <c r="E10" s="84">
        <v>4100</v>
      </c>
      <c r="F10" s="84">
        <v>0</v>
      </c>
      <c r="G10" s="84">
        <v>167</v>
      </c>
      <c r="H10" s="84">
        <v>0</v>
      </c>
      <c r="I10" s="84">
        <v>149</v>
      </c>
      <c r="J10" s="84">
        <v>1</v>
      </c>
      <c r="K10" s="490">
        <v>141</v>
      </c>
      <c r="L10" s="1124"/>
      <c r="M10" s="150" t="s">
        <v>431</v>
      </c>
      <c r="N10" s="170">
        <v>10</v>
      </c>
      <c r="O10" s="84">
        <v>46</v>
      </c>
      <c r="P10" s="84">
        <v>60</v>
      </c>
      <c r="Q10" s="84">
        <v>89</v>
      </c>
      <c r="R10" s="84">
        <v>837</v>
      </c>
      <c r="S10" s="84">
        <v>384</v>
      </c>
      <c r="T10" s="84">
        <v>59</v>
      </c>
      <c r="U10" s="490">
        <v>0</v>
      </c>
      <c r="V10" s="1124"/>
      <c r="W10" s="150" t="s">
        <v>431</v>
      </c>
      <c r="X10" s="170">
        <v>0</v>
      </c>
      <c r="Y10" s="84">
        <v>0</v>
      </c>
      <c r="Z10" s="84">
        <v>0</v>
      </c>
      <c r="AA10" s="84">
        <v>131</v>
      </c>
      <c r="AB10" s="84">
        <v>286</v>
      </c>
      <c r="AC10" s="84">
        <v>916</v>
      </c>
      <c r="AD10" s="84">
        <v>634</v>
      </c>
      <c r="AE10" s="490">
        <v>16</v>
      </c>
      <c r="AF10" s="1124"/>
      <c r="AG10" s="150" t="s">
        <v>431</v>
      </c>
      <c r="AH10" s="170">
        <v>3</v>
      </c>
      <c r="AI10" s="84">
        <v>0</v>
      </c>
      <c r="AJ10" s="84">
        <v>217</v>
      </c>
      <c r="AK10" s="84">
        <v>511</v>
      </c>
      <c r="AL10" s="84">
        <v>99</v>
      </c>
      <c r="AM10" s="84">
        <v>521</v>
      </c>
      <c r="AN10" s="84">
        <v>155</v>
      </c>
      <c r="AO10" s="490">
        <v>0</v>
      </c>
      <c r="AP10" s="1124"/>
      <c r="AQ10" s="150" t="s">
        <v>431</v>
      </c>
      <c r="AR10" s="170">
        <v>24</v>
      </c>
      <c r="AS10" s="84">
        <v>82</v>
      </c>
      <c r="AT10" s="84">
        <v>0</v>
      </c>
      <c r="AU10" s="84">
        <v>93</v>
      </c>
      <c r="AV10" s="84">
        <v>19</v>
      </c>
      <c r="AW10" s="84">
        <v>71</v>
      </c>
      <c r="AX10" s="84">
        <v>48</v>
      </c>
      <c r="AY10" s="490">
        <v>263</v>
      </c>
      <c r="AZ10" s="1124"/>
      <c r="BA10" s="150" t="s">
        <v>431</v>
      </c>
      <c r="BB10" s="170">
        <v>128</v>
      </c>
      <c r="BC10" s="84">
        <v>0</v>
      </c>
      <c r="BD10" s="84">
        <v>1394</v>
      </c>
      <c r="BE10" s="84">
        <v>25</v>
      </c>
      <c r="BF10" s="84">
        <v>160</v>
      </c>
      <c r="BG10" s="84">
        <v>0</v>
      </c>
      <c r="BH10" s="96">
        <v>0</v>
      </c>
      <c r="BI10" s="491">
        <v>12279</v>
      </c>
      <c r="BJ10" s="300"/>
    </row>
    <row r="11" spans="1:62" ht="13.5" customHeight="1" x14ac:dyDescent="0.2">
      <c r="A11" s="1"/>
      <c r="B11" s="179" t="s">
        <v>432</v>
      </c>
      <c r="C11" s="180"/>
      <c r="D11" s="170">
        <v>43</v>
      </c>
      <c r="E11" s="84">
        <v>5</v>
      </c>
      <c r="F11" s="84">
        <v>10</v>
      </c>
      <c r="G11" s="84">
        <v>1</v>
      </c>
      <c r="H11" s="84">
        <v>8</v>
      </c>
      <c r="I11" s="84">
        <v>54</v>
      </c>
      <c r="J11" s="84">
        <v>7</v>
      </c>
      <c r="K11" s="490">
        <v>365</v>
      </c>
      <c r="L11" s="179" t="s">
        <v>432</v>
      </c>
      <c r="M11" s="180"/>
      <c r="N11" s="170">
        <v>2504</v>
      </c>
      <c r="O11" s="84">
        <v>136</v>
      </c>
      <c r="P11" s="84">
        <v>58</v>
      </c>
      <c r="Q11" s="84">
        <v>326</v>
      </c>
      <c r="R11" s="84">
        <v>2160</v>
      </c>
      <c r="S11" s="84">
        <v>1112</v>
      </c>
      <c r="T11" s="84">
        <v>346</v>
      </c>
      <c r="U11" s="490">
        <v>3</v>
      </c>
      <c r="V11" s="179" t="s">
        <v>432</v>
      </c>
      <c r="W11" s="180"/>
      <c r="X11" s="170">
        <v>23</v>
      </c>
      <c r="Y11" s="84">
        <v>38</v>
      </c>
      <c r="Z11" s="84">
        <v>74</v>
      </c>
      <c r="AA11" s="84">
        <v>325</v>
      </c>
      <c r="AB11" s="84">
        <v>97</v>
      </c>
      <c r="AC11" s="84">
        <v>2871</v>
      </c>
      <c r="AD11" s="84">
        <v>2700</v>
      </c>
      <c r="AE11" s="490">
        <v>301</v>
      </c>
      <c r="AF11" s="179" t="s">
        <v>432</v>
      </c>
      <c r="AG11" s="180"/>
      <c r="AH11" s="170">
        <v>128</v>
      </c>
      <c r="AI11" s="84">
        <v>1133</v>
      </c>
      <c r="AJ11" s="84">
        <v>2306</v>
      </c>
      <c r="AK11" s="84">
        <v>1663</v>
      </c>
      <c r="AL11" s="84">
        <v>64</v>
      </c>
      <c r="AM11" s="84">
        <v>38</v>
      </c>
      <c r="AN11" s="84">
        <v>17</v>
      </c>
      <c r="AO11" s="490">
        <v>25</v>
      </c>
      <c r="AP11" s="179" t="s">
        <v>432</v>
      </c>
      <c r="AQ11" s="180"/>
      <c r="AR11" s="170">
        <v>5</v>
      </c>
      <c r="AS11" s="84">
        <v>60</v>
      </c>
      <c r="AT11" s="84">
        <v>66</v>
      </c>
      <c r="AU11" s="84">
        <v>494</v>
      </c>
      <c r="AV11" s="84">
        <v>0</v>
      </c>
      <c r="AW11" s="84">
        <v>1</v>
      </c>
      <c r="AX11" s="84">
        <v>0</v>
      </c>
      <c r="AY11" s="490">
        <v>4653</v>
      </c>
      <c r="AZ11" s="179" t="s">
        <v>432</v>
      </c>
      <c r="BA11" s="180"/>
      <c r="BB11" s="170">
        <v>59</v>
      </c>
      <c r="BC11" s="84">
        <v>0</v>
      </c>
      <c r="BD11" s="84">
        <v>94</v>
      </c>
      <c r="BE11" s="84">
        <v>129</v>
      </c>
      <c r="BF11" s="84">
        <v>200</v>
      </c>
      <c r="BG11" s="84">
        <v>35</v>
      </c>
      <c r="BH11" s="96">
        <v>242</v>
      </c>
      <c r="BI11" s="491">
        <v>24979</v>
      </c>
      <c r="BJ11" s="300"/>
    </row>
    <row r="12" spans="1:62" ht="13.5" customHeight="1" x14ac:dyDescent="0.2">
      <c r="A12" s="1"/>
      <c r="B12" s="1155" t="s">
        <v>1428</v>
      </c>
      <c r="C12" s="161" t="s">
        <v>434</v>
      </c>
      <c r="D12" s="177">
        <v>8647</v>
      </c>
      <c r="E12" s="118">
        <v>4225</v>
      </c>
      <c r="F12" s="118">
        <v>2945</v>
      </c>
      <c r="G12" s="118">
        <v>9442</v>
      </c>
      <c r="H12" s="118">
        <v>1287</v>
      </c>
      <c r="I12" s="118">
        <v>1259</v>
      </c>
      <c r="J12" s="118">
        <v>533</v>
      </c>
      <c r="K12" s="550">
        <v>25766</v>
      </c>
      <c r="L12" s="1155" t="s">
        <v>433</v>
      </c>
      <c r="M12" s="161" t="s">
        <v>434</v>
      </c>
      <c r="N12" s="177">
        <v>3265</v>
      </c>
      <c r="O12" s="118">
        <v>1297</v>
      </c>
      <c r="P12" s="118">
        <v>102602</v>
      </c>
      <c r="Q12" s="118">
        <v>84506</v>
      </c>
      <c r="R12" s="118">
        <v>70948</v>
      </c>
      <c r="S12" s="118">
        <v>78918</v>
      </c>
      <c r="T12" s="118">
        <v>17354</v>
      </c>
      <c r="U12" s="550">
        <v>5095</v>
      </c>
      <c r="V12" s="1155" t="s">
        <v>433</v>
      </c>
      <c r="W12" s="161" t="s">
        <v>434</v>
      </c>
      <c r="X12" s="177">
        <v>6362</v>
      </c>
      <c r="Y12" s="118">
        <v>198</v>
      </c>
      <c r="Z12" s="118">
        <v>571</v>
      </c>
      <c r="AA12" s="118">
        <v>650</v>
      </c>
      <c r="AB12" s="118">
        <v>6854</v>
      </c>
      <c r="AC12" s="118">
        <v>11264</v>
      </c>
      <c r="AD12" s="118">
        <v>44160</v>
      </c>
      <c r="AE12" s="550">
        <v>19845</v>
      </c>
      <c r="AF12" s="1155" t="s">
        <v>433</v>
      </c>
      <c r="AG12" s="161" t="s">
        <v>434</v>
      </c>
      <c r="AH12" s="177">
        <v>2919</v>
      </c>
      <c r="AI12" s="118">
        <v>2774</v>
      </c>
      <c r="AJ12" s="118">
        <v>56711</v>
      </c>
      <c r="AK12" s="118">
        <v>79828</v>
      </c>
      <c r="AL12" s="118">
        <v>1035</v>
      </c>
      <c r="AM12" s="118">
        <v>2806</v>
      </c>
      <c r="AN12" s="118">
        <v>497</v>
      </c>
      <c r="AO12" s="550">
        <v>3939</v>
      </c>
      <c r="AP12" s="1155" t="s">
        <v>433</v>
      </c>
      <c r="AQ12" s="161" t="s">
        <v>434</v>
      </c>
      <c r="AR12" s="177">
        <v>12317</v>
      </c>
      <c r="AS12" s="118">
        <v>14889</v>
      </c>
      <c r="AT12" s="118">
        <v>16284</v>
      </c>
      <c r="AU12" s="118">
        <v>2533</v>
      </c>
      <c r="AV12" s="118">
        <v>6576</v>
      </c>
      <c r="AW12" s="118">
        <v>10430</v>
      </c>
      <c r="AX12" s="118">
        <v>255</v>
      </c>
      <c r="AY12" s="550">
        <v>62110</v>
      </c>
      <c r="AZ12" s="1155" t="s">
        <v>433</v>
      </c>
      <c r="BA12" s="161" t="s">
        <v>434</v>
      </c>
      <c r="BB12" s="177">
        <v>1753</v>
      </c>
      <c r="BC12" s="118">
        <v>752</v>
      </c>
      <c r="BD12" s="118">
        <v>4323</v>
      </c>
      <c r="BE12" s="118">
        <v>3469</v>
      </c>
      <c r="BF12" s="118">
        <v>6291</v>
      </c>
      <c r="BG12" s="118">
        <v>8705</v>
      </c>
      <c r="BH12" s="163">
        <v>10373</v>
      </c>
      <c r="BI12" s="551">
        <v>819562</v>
      </c>
      <c r="BJ12" s="300"/>
    </row>
    <row r="13" spans="1:62" x14ac:dyDescent="0.2">
      <c r="A13" s="1"/>
      <c r="B13" s="1115"/>
      <c r="C13" s="152" t="s">
        <v>435</v>
      </c>
      <c r="D13" s="25">
        <v>0</v>
      </c>
      <c r="E13" s="9">
        <v>0</v>
      </c>
      <c r="F13" s="9">
        <v>0</v>
      </c>
      <c r="G13" s="9">
        <v>0</v>
      </c>
      <c r="H13" s="9">
        <v>0</v>
      </c>
      <c r="I13" s="9">
        <v>157</v>
      </c>
      <c r="J13" s="9">
        <v>13</v>
      </c>
      <c r="K13" s="492">
        <v>10920</v>
      </c>
      <c r="L13" s="1115"/>
      <c r="M13" s="152" t="s">
        <v>435</v>
      </c>
      <c r="N13" s="25">
        <v>8</v>
      </c>
      <c r="O13" s="9">
        <v>623</v>
      </c>
      <c r="P13" s="9">
        <v>264</v>
      </c>
      <c r="Q13" s="9">
        <v>14679</v>
      </c>
      <c r="R13" s="9">
        <v>1793</v>
      </c>
      <c r="S13" s="9">
        <v>13213</v>
      </c>
      <c r="T13" s="9">
        <v>5543</v>
      </c>
      <c r="U13" s="492">
        <v>277</v>
      </c>
      <c r="V13" s="1115"/>
      <c r="W13" s="152" t="s">
        <v>435</v>
      </c>
      <c r="X13" s="25">
        <v>0</v>
      </c>
      <c r="Y13" s="9">
        <v>17</v>
      </c>
      <c r="Z13" s="9">
        <v>15</v>
      </c>
      <c r="AA13" s="9">
        <v>28</v>
      </c>
      <c r="AB13" s="9">
        <v>426</v>
      </c>
      <c r="AC13" s="9">
        <v>273</v>
      </c>
      <c r="AD13" s="9">
        <v>2430</v>
      </c>
      <c r="AE13" s="492">
        <v>14466</v>
      </c>
      <c r="AF13" s="1115"/>
      <c r="AG13" s="152" t="s">
        <v>435</v>
      </c>
      <c r="AH13" s="25">
        <v>9</v>
      </c>
      <c r="AI13" s="9">
        <v>0</v>
      </c>
      <c r="AJ13" s="9">
        <v>501</v>
      </c>
      <c r="AK13" s="9">
        <v>1125</v>
      </c>
      <c r="AL13" s="9">
        <v>65</v>
      </c>
      <c r="AM13" s="9">
        <v>0</v>
      </c>
      <c r="AN13" s="9">
        <v>0</v>
      </c>
      <c r="AO13" s="492">
        <v>0</v>
      </c>
      <c r="AP13" s="1115"/>
      <c r="AQ13" s="152" t="s">
        <v>435</v>
      </c>
      <c r="AR13" s="25">
        <v>5886</v>
      </c>
      <c r="AS13" s="9">
        <v>80</v>
      </c>
      <c r="AT13" s="9">
        <v>14358</v>
      </c>
      <c r="AU13" s="9">
        <v>0</v>
      </c>
      <c r="AV13" s="9">
        <v>11</v>
      </c>
      <c r="AW13" s="9">
        <v>479</v>
      </c>
      <c r="AX13" s="9">
        <v>0</v>
      </c>
      <c r="AY13" s="492">
        <v>177</v>
      </c>
      <c r="AZ13" s="1115"/>
      <c r="BA13" s="152" t="s">
        <v>435</v>
      </c>
      <c r="BB13" s="25">
        <v>0</v>
      </c>
      <c r="BC13" s="9">
        <v>0</v>
      </c>
      <c r="BD13" s="9">
        <v>42</v>
      </c>
      <c r="BE13" s="9">
        <v>2026</v>
      </c>
      <c r="BF13" s="9">
        <v>0</v>
      </c>
      <c r="BG13" s="9">
        <v>0</v>
      </c>
      <c r="BH13" s="13">
        <v>0</v>
      </c>
      <c r="BI13" s="299">
        <v>89904</v>
      </c>
      <c r="BJ13" s="300"/>
    </row>
    <row r="14" spans="1:62" x14ac:dyDescent="0.2">
      <c r="A14" s="1"/>
      <c r="B14" s="1115"/>
      <c r="C14" s="152" t="s">
        <v>436</v>
      </c>
      <c r="D14" s="25">
        <v>272</v>
      </c>
      <c r="E14" s="9">
        <v>0</v>
      </c>
      <c r="F14" s="9">
        <v>0</v>
      </c>
      <c r="G14" s="9">
        <v>183</v>
      </c>
      <c r="H14" s="9">
        <v>84</v>
      </c>
      <c r="I14" s="9">
        <v>13</v>
      </c>
      <c r="J14" s="9">
        <v>252</v>
      </c>
      <c r="K14" s="492">
        <v>1253</v>
      </c>
      <c r="L14" s="1115"/>
      <c r="M14" s="152" t="s">
        <v>436</v>
      </c>
      <c r="N14" s="25">
        <v>0</v>
      </c>
      <c r="O14" s="9">
        <v>0</v>
      </c>
      <c r="P14" s="9">
        <v>5179</v>
      </c>
      <c r="Q14" s="9">
        <v>373</v>
      </c>
      <c r="R14" s="9">
        <v>2034</v>
      </c>
      <c r="S14" s="9">
        <v>4741</v>
      </c>
      <c r="T14" s="9">
        <v>116</v>
      </c>
      <c r="U14" s="492">
        <v>1904</v>
      </c>
      <c r="V14" s="1115"/>
      <c r="W14" s="152" t="s">
        <v>436</v>
      </c>
      <c r="X14" s="25">
        <v>774</v>
      </c>
      <c r="Y14" s="9">
        <v>143</v>
      </c>
      <c r="Z14" s="9">
        <v>0</v>
      </c>
      <c r="AA14" s="9">
        <v>50</v>
      </c>
      <c r="AB14" s="9">
        <v>847</v>
      </c>
      <c r="AC14" s="9">
        <v>869</v>
      </c>
      <c r="AD14" s="9">
        <v>6919</v>
      </c>
      <c r="AE14" s="492">
        <v>108</v>
      </c>
      <c r="AF14" s="1115"/>
      <c r="AG14" s="152" t="s">
        <v>436</v>
      </c>
      <c r="AH14" s="25">
        <v>2264</v>
      </c>
      <c r="AI14" s="9">
        <v>85</v>
      </c>
      <c r="AJ14" s="9">
        <v>4188</v>
      </c>
      <c r="AK14" s="9">
        <v>24073</v>
      </c>
      <c r="AL14" s="9">
        <v>542</v>
      </c>
      <c r="AM14" s="9">
        <v>60</v>
      </c>
      <c r="AN14" s="9">
        <v>0</v>
      </c>
      <c r="AO14" s="492">
        <v>1446</v>
      </c>
      <c r="AP14" s="1115"/>
      <c r="AQ14" s="152" t="s">
        <v>436</v>
      </c>
      <c r="AR14" s="25">
        <v>5210</v>
      </c>
      <c r="AS14" s="9">
        <v>11751</v>
      </c>
      <c r="AT14" s="9">
        <v>1711</v>
      </c>
      <c r="AU14" s="9">
        <v>27</v>
      </c>
      <c r="AV14" s="9">
        <v>485</v>
      </c>
      <c r="AW14" s="9">
        <v>3176</v>
      </c>
      <c r="AX14" s="9">
        <v>40</v>
      </c>
      <c r="AY14" s="492">
        <v>1736</v>
      </c>
      <c r="AZ14" s="1115"/>
      <c r="BA14" s="152" t="s">
        <v>436</v>
      </c>
      <c r="BB14" s="25">
        <v>48</v>
      </c>
      <c r="BC14" s="9">
        <v>0</v>
      </c>
      <c r="BD14" s="9">
        <v>605</v>
      </c>
      <c r="BE14" s="9">
        <v>25</v>
      </c>
      <c r="BF14" s="9">
        <v>428</v>
      </c>
      <c r="BG14" s="9">
        <v>47</v>
      </c>
      <c r="BH14" s="13">
        <v>21</v>
      </c>
      <c r="BI14" s="299">
        <v>84082</v>
      </c>
      <c r="BJ14" s="300"/>
    </row>
    <row r="15" spans="1:62" x14ac:dyDescent="0.2">
      <c r="A15" s="1"/>
      <c r="B15" s="1124"/>
      <c r="C15" s="150" t="s">
        <v>437</v>
      </c>
      <c r="D15" s="175">
        <v>0</v>
      </c>
      <c r="E15" s="126">
        <v>0</v>
      </c>
      <c r="F15" s="126">
        <v>0</v>
      </c>
      <c r="G15" s="126">
        <v>0</v>
      </c>
      <c r="H15" s="126">
        <v>0</v>
      </c>
      <c r="I15" s="126">
        <v>0</v>
      </c>
      <c r="J15" s="126">
        <v>0</v>
      </c>
      <c r="K15" s="494">
        <v>0</v>
      </c>
      <c r="L15" s="1124"/>
      <c r="M15" s="150" t="s">
        <v>437</v>
      </c>
      <c r="N15" s="175">
        <v>0</v>
      </c>
      <c r="O15" s="126">
        <v>0</v>
      </c>
      <c r="P15" s="126">
        <v>79</v>
      </c>
      <c r="Q15" s="126">
        <v>1</v>
      </c>
      <c r="R15" s="126">
        <v>132</v>
      </c>
      <c r="S15" s="126">
        <v>74</v>
      </c>
      <c r="T15" s="126">
        <v>0</v>
      </c>
      <c r="U15" s="494">
        <v>1904</v>
      </c>
      <c r="V15" s="1124"/>
      <c r="W15" s="150" t="s">
        <v>437</v>
      </c>
      <c r="X15" s="175">
        <v>272</v>
      </c>
      <c r="Y15" s="126">
        <v>143</v>
      </c>
      <c r="Z15" s="126">
        <v>0</v>
      </c>
      <c r="AA15" s="126">
        <v>0</v>
      </c>
      <c r="AB15" s="126">
        <v>572</v>
      </c>
      <c r="AC15" s="126">
        <v>84</v>
      </c>
      <c r="AD15" s="126">
        <v>2214</v>
      </c>
      <c r="AE15" s="494">
        <v>0</v>
      </c>
      <c r="AF15" s="1124"/>
      <c r="AG15" s="150" t="s">
        <v>437</v>
      </c>
      <c r="AH15" s="175">
        <v>1401</v>
      </c>
      <c r="AI15" s="126">
        <v>85</v>
      </c>
      <c r="AJ15" s="126">
        <v>1141</v>
      </c>
      <c r="AK15" s="126">
        <v>17547</v>
      </c>
      <c r="AL15" s="126">
        <v>26</v>
      </c>
      <c r="AM15" s="126">
        <v>0</v>
      </c>
      <c r="AN15" s="126">
        <v>0</v>
      </c>
      <c r="AO15" s="494">
        <v>1389</v>
      </c>
      <c r="AP15" s="1124"/>
      <c r="AQ15" s="150" t="s">
        <v>437</v>
      </c>
      <c r="AR15" s="175">
        <v>5189</v>
      </c>
      <c r="AS15" s="126">
        <v>10891</v>
      </c>
      <c r="AT15" s="126">
        <v>1638</v>
      </c>
      <c r="AU15" s="126">
        <v>0</v>
      </c>
      <c r="AV15" s="126">
        <v>0</v>
      </c>
      <c r="AW15" s="126">
        <v>2549</v>
      </c>
      <c r="AX15" s="126">
        <v>0</v>
      </c>
      <c r="AY15" s="494">
        <v>0</v>
      </c>
      <c r="AZ15" s="1124"/>
      <c r="BA15" s="150" t="s">
        <v>437</v>
      </c>
      <c r="BB15" s="175">
        <v>0</v>
      </c>
      <c r="BC15" s="126">
        <v>0</v>
      </c>
      <c r="BD15" s="126">
        <v>274</v>
      </c>
      <c r="BE15" s="126">
        <v>0</v>
      </c>
      <c r="BF15" s="126">
        <v>258</v>
      </c>
      <c r="BG15" s="126">
        <v>0</v>
      </c>
      <c r="BH15" s="159">
        <v>0</v>
      </c>
      <c r="BI15" s="495">
        <v>47863</v>
      </c>
      <c r="BJ15" s="300"/>
    </row>
    <row r="16" spans="1:62" x14ac:dyDescent="0.2">
      <c r="A16" s="1"/>
      <c r="B16" s="179" t="s">
        <v>438</v>
      </c>
      <c r="C16" s="161"/>
      <c r="D16" s="177">
        <v>47</v>
      </c>
      <c r="E16" s="118">
        <v>0</v>
      </c>
      <c r="F16" s="118">
        <v>0</v>
      </c>
      <c r="G16" s="118">
        <v>0</v>
      </c>
      <c r="H16" s="118">
        <v>126</v>
      </c>
      <c r="I16" s="118">
        <v>0</v>
      </c>
      <c r="J16" s="118">
        <v>41</v>
      </c>
      <c r="K16" s="550">
        <v>215</v>
      </c>
      <c r="L16" s="179" t="s">
        <v>438</v>
      </c>
      <c r="M16" s="161"/>
      <c r="N16" s="177">
        <v>51</v>
      </c>
      <c r="O16" s="118">
        <v>6</v>
      </c>
      <c r="P16" s="118">
        <v>230</v>
      </c>
      <c r="Q16" s="118">
        <v>3271</v>
      </c>
      <c r="R16" s="118">
        <v>1373</v>
      </c>
      <c r="S16" s="118">
        <v>5262</v>
      </c>
      <c r="T16" s="118">
        <v>141</v>
      </c>
      <c r="U16" s="550">
        <v>8</v>
      </c>
      <c r="V16" s="179" t="s">
        <v>438</v>
      </c>
      <c r="W16" s="161"/>
      <c r="X16" s="177">
        <v>9</v>
      </c>
      <c r="Y16" s="118">
        <v>2</v>
      </c>
      <c r="Z16" s="118">
        <v>26</v>
      </c>
      <c r="AA16" s="118">
        <v>33</v>
      </c>
      <c r="AB16" s="118">
        <v>20</v>
      </c>
      <c r="AC16" s="118">
        <v>585</v>
      </c>
      <c r="AD16" s="118">
        <v>5753</v>
      </c>
      <c r="AE16" s="550">
        <v>1095</v>
      </c>
      <c r="AF16" s="179" t="s">
        <v>438</v>
      </c>
      <c r="AG16" s="161"/>
      <c r="AH16" s="177">
        <v>261</v>
      </c>
      <c r="AI16" s="118">
        <v>96</v>
      </c>
      <c r="AJ16" s="118">
        <v>2532</v>
      </c>
      <c r="AK16" s="118">
        <v>688</v>
      </c>
      <c r="AL16" s="118">
        <v>22</v>
      </c>
      <c r="AM16" s="118">
        <v>1396</v>
      </c>
      <c r="AN16" s="118">
        <v>0</v>
      </c>
      <c r="AO16" s="550">
        <v>0</v>
      </c>
      <c r="AP16" s="179" t="s">
        <v>438</v>
      </c>
      <c r="AQ16" s="161"/>
      <c r="AR16" s="177">
        <v>4701</v>
      </c>
      <c r="AS16" s="118">
        <v>3939</v>
      </c>
      <c r="AT16" s="118">
        <v>1866</v>
      </c>
      <c r="AU16" s="118">
        <v>0</v>
      </c>
      <c r="AV16" s="118">
        <v>0</v>
      </c>
      <c r="AW16" s="118">
        <v>57</v>
      </c>
      <c r="AX16" s="118">
        <v>0</v>
      </c>
      <c r="AY16" s="550">
        <v>1159</v>
      </c>
      <c r="AZ16" s="179" t="s">
        <v>438</v>
      </c>
      <c r="BA16" s="161"/>
      <c r="BB16" s="177">
        <v>0</v>
      </c>
      <c r="BC16" s="118">
        <v>2</v>
      </c>
      <c r="BD16" s="118">
        <v>0</v>
      </c>
      <c r="BE16" s="118">
        <v>110</v>
      </c>
      <c r="BF16" s="118">
        <v>4</v>
      </c>
      <c r="BG16" s="118">
        <v>0</v>
      </c>
      <c r="BH16" s="163">
        <v>0</v>
      </c>
      <c r="BI16" s="551">
        <v>35127</v>
      </c>
      <c r="BJ16" s="300"/>
    </row>
    <row r="17" spans="1:62" x14ac:dyDescent="0.2">
      <c r="A17" s="1"/>
      <c r="B17" s="182" t="s">
        <v>439</v>
      </c>
      <c r="C17" s="150"/>
      <c r="D17" s="177">
        <v>285</v>
      </c>
      <c r="E17" s="118">
        <v>0</v>
      </c>
      <c r="F17" s="118">
        <v>0</v>
      </c>
      <c r="G17" s="118">
        <v>0</v>
      </c>
      <c r="H17" s="118">
        <v>0</v>
      </c>
      <c r="I17" s="118">
        <v>0</v>
      </c>
      <c r="J17" s="118">
        <v>0</v>
      </c>
      <c r="K17" s="550">
        <v>95</v>
      </c>
      <c r="L17" s="182" t="s">
        <v>439</v>
      </c>
      <c r="M17" s="150"/>
      <c r="N17" s="177">
        <v>1029</v>
      </c>
      <c r="O17" s="118">
        <v>0</v>
      </c>
      <c r="P17" s="118">
        <v>27</v>
      </c>
      <c r="Q17" s="118">
        <v>89</v>
      </c>
      <c r="R17" s="118">
        <v>415</v>
      </c>
      <c r="S17" s="118">
        <v>145</v>
      </c>
      <c r="T17" s="118">
        <v>28</v>
      </c>
      <c r="U17" s="550">
        <v>0</v>
      </c>
      <c r="V17" s="182" t="s">
        <v>439</v>
      </c>
      <c r="W17" s="150"/>
      <c r="X17" s="177">
        <v>0</v>
      </c>
      <c r="Y17" s="118">
        <v>0</v>
      </c>
      <c r="Z17" s="118">
        <v>0</v>
      </c>
      <c r="AA17" s="118">
        <v>0</v>
      </c>
      <c r="AB17" s="118">
        <v>0</v>
      </c>
      <c r="AC17" s="118">
        <v>148</v>
      </c>
      <c r="AD17" s="118">
        <v>271</v>
      </c>
      <c r="AE17" s="550">
        <v>12</v>
      </c>
      <c r="AF17" s="182" t="s">
        <v>439</v>
      </c>
      <c r="AG17" s="150"/>
      <c r="AH17" s="177">
        <v>64</v>
      </c>
      <c r="AI17" s="118">
        <v>30</v>
      </c>
      <c r="AJ17" s="118">
        <v>93</v>
      </c>
      <c r="AK17" s="118">
        <v>1510</v>
      </c>
      <c r="AL17" s="118">
        <v>0</v>
      </c>
      <c r="AM17" s="118">
        <v>909</v>
      </c>
      <c r="AN17" s="118">
        <v>0</v>
      </c>
      <c r="AO17" s="550">
        <v>0</v>
      </c>
      <c r="AP17" s="182" t="s">
        <v>439</v>
      </c>
      <c r="AQ17" s="150"/>
      <c r="AR17" s="177">
        <v>25</v>
      </c>
      <c r="AS17" s="118">
        <v>0</v>
      </c>
      <c r="AT17" s="118">
        <v>0</v>
      </c>
      <c r="AU17" s="118">
        <v>75</v>
      </c>
      <c r="AV17" s="118">
        <v>276</v>
      </c>
      <c r="AW17" s="118">
        <v>0</v>
      </c>
      <c r="AX17" s="118">
        <v>0</v>
      </c>
      <c r="AY17" s="550">
        <v>136</v>
      </c>
      <c r="AZ17" s="182" t="s">
        <v>439</v>
      </c>
      <c r="BA17" s="150"/>
      <c r="BB17" s="177">
        <v>2</v>
      </c>
      <c r="BC17" s="118">
        <v>0</v>
      </c>
      <c r="BD17" s="118">
        <v>0</v>
      </c>
      <c r="BE17" s="118">
        <v>17</v>
      </c>
      <c r="BF17" s="118">
        <v>0</v>
      </c>
      <c r="BG17" s="118">
        <v>0</v>
      </c>
      <c r="BH17" s="163">
        <v>0</v>
      </c>
      <c r="BI17" s="551">
        <v>5681</v>
      </c>
      <c r="BJ17" s="300"/>
    </row>
    <row r="18" spans="1:62" ht="13.5" customHeight="1" x14ac:dyDescent="0.2">
      <c r="A18" s="1"/>
      <c r="B18" s="1133" t="s">
        <v>440</v>
      </c>
      <c r="C18" s="161" t="s">
        <v>441</v>
      </c>
      <c r="D18" s="170">
        <v>4034</v>
      </c>
      <c r="E18" s="84">
        <v>430</v>
      </c>
      <c r="F18" s="84">
        <v>1209</v>
      </c>
      <c r="G18" s="84">
        <v>2982</v>
      </c>
      <c r="H18" s="84">
        <v>1615</v>
      </c>
      <c r="I18" s="84">
        <v>4572</v>
      </c>
      <c r="J18" s="84">
        <v>8701</v>
      </c>
      <c r="K18" s="490">
        <v>71191</v>
      </c>
      <c r="L18" s="1133" t="s">
        <v>1429</v>
      </c>
      <c r="M18" s="161" t="s">
        <v>441</v>
      </c>
      <c r="N18" s="170">
        <v>20332</v>
      </c>
      <c r="O18" s="84">
        <v>29928</v>
      </c>
      <c r="P18" s="84">
        <v>34118</v>
      </c>
      <c r="Q18" s="84">
        <v>112195</v>
      </c>
      <c r="R18" s="84">
        <v>42710</v>
      </c>
      <c r="S18" s="84">
        <v>60071</v>
      </c>
      <c r="T18" s="84">
        <v>22353</v>
      </c>
      <c r="U18" s="490">
        <v>15958</v>
      </c>
      <c r="V18" s="1133" t="s">
        <v>440</v>
      </c>
      <c r="W18" s="161" t="s">
        <v>1430</v>
      </c>
      <c r="X18" s="170">
        <v>2119</v>
      </c>
      <c r="Y18" s="84">
        <v>8397</v>
      </c>
      <c r="Z18" s="84">
        <v>2395</v>
      </c>
      <c r="AA18" s="84">
        <v>4915</v>
      </c>
      <c r="AB18" s="84">
        <v>19142</v>
      </c>
      <c r="AC18" s="84">
        <v>50308</v>
      </c>
      <c r="AD18" s="84">
        <v>95183</v>
      </c>
      <c r="AE18" s="490">
        <v>72979</v>
      </c>
      <c r="AF18" s="1133" t="s">
        <v>440</v>
      </c>
      <c r="AG18" s="161" t="s">
        <v>1431</v>
      </c>
      <c r="AH18" s="170">
        <v>26301</v>
      </c>
      <c r="AI18" s="84">
        <v>6094</v>
      </c>
      <c r="AJ18" s="84">
        <v>78751</v>
      </c>
      <c r="AK18" s="84">
        <v>71277</v>
      </c>
      <c r="AL18" s="84">
        <v>3676</v>
      </c>
      <c r="AM18" s="84">
        <v>6716</v>
      </c>
      <c r="AN18" s="84">
        <v>222</v>
      </c>
      <c r="AO18" s="490">
        <v>1126</v>
      </c>
      <c r="AP18" s="1133" t="s">
        <v>1432</v>
      </c>
      <c r="AQ18" s="161" t="s">
        <v>1431</v>
      </c>
      <c r="AR18" s="170">
        <v>28780</v>
      </c>
      <c r="AS18" s="84">
        <v>19211</v>
      </c>
      <c r="AT18" s="84">
        <v>80995</v>
      </c>
      <c r="AU18" s="84">
        <v>3847</v>
      </c>
      <c r="AV18" s="84">
        <v>10430</v>
      </c>
      <c r="AW18" s="84">
        <v>52968</v>
      </c>
      <c r="AX18" s="84">
        <v>2633</v>
      </c>
      <c r="AY18" s="490">
        <v>53807</v>
      </c>
      <c r="AZ18" s="1133" t="s">
        <v>440</v>
      </c>
      <c r="BA18" s="161" t="s">
        <v>441</v>
      </c>
      <c r="BB18" s="170">
        <v>2133</v>
      </c>
      <c r="BC18" s="84">
        <v>177</v>
      </c>
      <c r="BD18" s="84">
        <v>8603</v>
      </c>
      <c r="BE18" s="84">
        <v>12854</v>
      </c>
      <c r="BF18" s="84">
        <v>7438</v>
      </c>
      <c r="BG18" s="84">
        <v>1937</v>
      </c>
      <c r="BH18" s="96">
        <v>481</v>
      </c>
      <c r="BI18" s="491">
        <v>1168294</v>
      </c>
      <c r="BJ18" s="300"/>
    </row>
    <row r="19" spans="1:62" x14ac:dyDescent="0.2">
      <c r="A19" s="1"/>
      <c r="B19" s="1115"/>
      <c r="C19" s="152" t="s">
        <v>442</v>
      </c>
      <c r="D19" s="25">
        <v>61</v>
      </c>
      <c r="E19" s="9">
        <v>148</v>
      </c>
      <c r="F19" s="9">
        <v>30</v>
      </c>
      <c r="G19" s="9">
        <v>371</v>
      </c>
      <c r="H19" s="9">
        <v>29</v>
      </c>
      <c r="I19" s="9">
        <v>700</v>
      </c>
      <c r="J19" s="9">
        <v>2522</v>
      </c>
      <c r="K19" s="492">
        <v>17748</v>
      </c>
      <c r="L19" s="1115"/>
      <c r="M19" s="152" t="s">
        <v>442</v>
      </c>
      <c r="N19" s="25">
        <v>194</v>
      </c>
      <c r="O19" s="9">
        <v>2356</v>
      </c>
      <c r="P19" s="9">
        <v>999</v>
      </c>
      <c r="Q19" s="9">
        <v>17912</v>
      </c>
      <c r="R19" s="9">
        <v>4480</v>
      </c>
      <c r="S19" s="9">
        <v>12729</v>
      </c>
      <c r="T19" s="9">
        <v>8628</v>
      </c>
      <c r="U19" s="492">
        <v>3471</v>
      </c>
      <c r="V19" s="1115"/>
      <c r="W19" s="152" t="s">
        <v>442</v>
      </c>
      <c r="X19" s="25">
        <v>151</v>
      </c>
      <c r="Y19" s="9">
        <v>1247</v>
      </c>
      <c r="Z19" s="9">
        <v>95</v>
      </c>
      <c r="AA19" s="9">
        <v>552</v>
      </c>
      <c r="AB19" s="9">
        <v>991</v>
      </c>
      <c r="AC19" s="9">
        <v>6255</v>
      </c>
      <c r="AD19" s="9">
        <v>9910</v>
      </c>
      <c r="AE19" s="492">
        <v>13587</v>
      </c>
      <c r="AF19" s="1115"/>
      <c r="AG19" s="152" t="s">
        <v>442</v>
      </c>
      <c r="AH19" s="25">
        <v>363</v>
      </c>
      <c r="AI19" s="9">
        <v>309</v>
      </c>
      <c r="AJ19" s="9">
        <v>10216</v>
      </c>
      <c r="AK19" s="9">
        <v>10208</v>
      </c>
      <c r="AL19" s="9">
        <v>271</v>
      </c>
      <c r="AM19" s="9">
        <v>1703</v>
      </c>
      <c r="AN19" s="9">
        <v>41</v>
      </c>
      <c r="AO19" s="492">
        <v>7</v>
      </c>
      <c r="AP19" s="1115"/>
      <c r="AQ19" s="152" t="s">
        <v>442</v>
      </c>
      <c r="AR19" s="25">
        <v>6523</v>
      </c>
      <c r="AS19" s="9">
        <v>4419</v>
      </c>
      <c r="AT19" s="9">
        <v>39399</v>
      </c>
      <c r="AU19" s="9">
        <v>1879</v>
      </c>
      <c r="AV19" s="9">
        <v>2864</v>
      </c>
      <c r="AW19" s="9">
        <v>34069</v>
      </c>
      <c r="AX19" s="9">
        <v>2426</v>
      </c>
      <c r="AY19" s="492">
        <v>27563</v>
      </c>
      <c r="AZ19" s="1115"/>
      <c r="BA19" s="152" t="s">
        <v>442</v>
      </c>
      <c r="BB19" s="25">
        <v>796</v>
      </c>
      <c r="BC19" s="9">
        <v>0</v>
      </c>
      <c r="BD19" s="9">
        <v>384</v>
      </c>
      <c r="BE19" s="9">
        <v>2896</v>
      </c>
      <c r="BF19" s="9">
        <v>2821</v>
      </c>
      <c r="BG19" s="9">
        <v>409</v>
      </c>
      <c r="BH19" s="13">
        <v>0</v>
      </c>
      <c r="BI19" s="299">
        <v>254732</v>
      </c>
      <c r="BJ19" s="300"/>
    </row>
    <row r="20" spans="1:62" x14ac:dyDescent="0.2">
      <c r="A20" s="1"/>
      <c r="B20" s="1115"/>
      <c r="C20" s="152" t="s">
        <v>443</v>
      </c>
      <c r="D20" s="25">
        <v>25</v>
      </c>
      <c r="E20" s="9">
        <v>148</v>
      </c>
      <c r="F20" s="9">
        <v>7</v>
      </c>
      <c r="G20" s="9">
        <v>0</v>
      </c>
      <c r="H20" s="9">
        <v>2</v>
      </c>
      <c r="I20" s="9">
        <v>104</v>
      </c>
      <c r="J20" s="9">
        <v>1572</v>
      </c>
      <c r="K20" s="492">
        <v>15275</v>
      </c>
      <c r="L20" s="1115"/>
      <c r="M20" s="152" t="s">
        <v>443</v>
      </c>
      <c r="N20" s="25">
        <v>145</v>
      </c>
      <c r="O20" s="9">
        <v>1326</v>
      </c>
      <c r="P20" s="9">
        <v>543</v>
      </c>
      <c r="Q20" s="9">
        <v>16081</v>
      </c>
      <c r="R20" s="9">
        <v>2426</v>
      </c>
      <c r="S20" s="9">
        <v>5445</v>
      </c>
      <c r="T20" s="9">
        <v>4406</v>
      </c>
      <c r="U20" s="492">
        <v>2407</v>
      </c>
      <c r="V20" s="1115"/>
      <c r="W20" s="152" t="s">
        <v>443</v>
      </c>
      <c r="X20" s="25">
        <v>151</v>
      </c>
      <c r="Y20" s="9">
        <v>1126</v>
      </c>
      <c r="Z20" s="9">
        <v>19</v>
      </c>
      <c r="AA20" s="9">
        <v>53</v>
      </c>
      <c r="AB20" s="9">
        <v>131</v>
      </c>
      <c r="AC20" s="9">
        <v>2374</v>
      </c>
      <c r="AD20" s="9">
        <v>7334</v>
      </c>
      <c r="AE20" s="492">
        <v>5742</v>
      </c>
      <c r="AF20" s="1115"/>
      <c r="AG20" s="152" t="s">
        <v>443</v>
      </c>
      <c r="AH20" s="25">
        <v>196</v>
      </c>
      <c r="AI20" s="9">
        <v>195</v>
      </c>
      <c r="AJ20" s="9">
        <v>4473</v>
      </c>
      <c r="AK20" s="9">
        <v>8032</v>
      </c>
      <c r="AL20" s="9">
        <v>41</v>
      </c>
      <c r="AM20" s="9">
        <v>1555</v>
      </c>
      <c r="AN20" s="9">
        <v>40</v>
      </c>
      <c r="AO20" s="492">
        <v>0</v>
      </c>
      <c r="AP20" s="1115"/>
      <c r="AQ20" s="152" t="s">
        <v>443</v>
      </c>
      <c r="AR20" s="25">
        <v>4552</v>
      </c>
      <c r="AS20" s="9">
        <v>2807</v>
      </c>
      <c r="AT20" s="9">
        <v>30410</v>
      </c>
      <c r="AU20" s="9">
        <v>965</v>
      </c>
      <c r="AV20" s="9">
        <v>588</v>
      </c>
      <c r="AW20" s="9">
        <v>29263</v>
      </c>
      <c r="AX20" s="9">
        <v>4</v>
      </c>
      <c r="AY20" s="492">
        <v>22631</v>
      </c>
      <c r="AZ20" s="1115"/>
      <c r="BA20" s="152" t="s">
        <v>443</v>
      </c>
      <c r="BB20" s="25">
        <v>772</v>
      </c>
      <c r="BC20" s="9">
        <v>0</v>
      </c>
      <c r="BD20" s="9">
        <v>382</v>
      </c>
      <c r="BE20" s="9">
        <v>1756</v>
      </c>
      <c r="BF20" s="9">
        <v>1308</v>
      </c>
      <c r="BG20" s="9">
        <v>0</v>
      </c>
      <c r="BH20" s="13">
        <v>0</v>
      </c>
      <c r="BI20" s="299">
        <v>176812</v>
      </c>
      <c r="BJ20" s="300"/>
    </row>
    <row r="21" spans="1:62" x14ac:dyDescent="0.2">
      <c r="A21" s="1"/>
      <c r="B21" s="1115"/>
      <c r="C21" s="152" t="s">
        <v>444</v>
      </c>
      <c r="D21" s="25">
        <v>36</v>
      </c>
      <c r="E21" s="9">
        <v>0</v>
      </c>
      <c r="F21" s="9">
        <v>0</v>
      </c>
      <c r="G21" s="9">
        <v>321</v>
      </c>
      <c r="H21" s="9">
        <v>27</v>
      </c>
      <c r="I21" s="9">
        <v>596</v>
      </c>
      <c r="J21" s="9">
        <v>950</v>
      </c>
      <c r="K21" s="492">
        <v>1775</v>
      </c>
      <c r="L21" s="1115"/>
      <c r="M21" s="152" t="s">
        <v>444</v>
      </c>
      <c r="N21" s="25">
        <v>49</v>
      </c>
      <c r="O21" s="9">
        <v>1026</v>
      </c>
      <c r="P21" s="9">
        <v>456</v>
      </c>
      <c r="Q21" s="9">
        <v>1786</v>
      </c>
      <c r="R21" s="9">
        <v>2016</v>
      </c>
      <c r="S21" s="9">
        <v>7281</v>
      </c>
      <c r="T21" s="9">
        <v>4222</v>
      </c>
      <c r="U21" s="492">
        <v>1064</v>
      </c>
      <c r="V21" s="1115"/>
      <c r="W21" s="152" t="s">
        <v>444</v>
      </c>
      <c r="X21" s="25">
        <v>0</v>
      </c>
      <c r="Y21" s="9">
        <v>101</v>
      </c>
      <c r="Z21" s="9">
        <v>76</v>
      </c>
      <c r="AA21" s="9">
        <v>499</v>
      </c>
      <c r="AB21" s="9">
        <v>860</v>
      </c>
      <c r="AC21" s="9">
        <v>3881</v>
      </c>
      <c r="AD21" s="9">
        <v>2576</v>
      </c>
      <c r="AE21" s="492">
        <v>7820</v>
      </c>
      <c r="AF21" s="1115"/>
      <c r="AG21" s="152" t="s">
        <v>444</v>
      </c>
      <c r="AH21" s="25">
        <v>164</v>
      </c>
      <c r="AI21" s="9">
        <v>114</v>
      </c>
      <c r="AJ21" s="9">
        <v>5741</v>
      </c>
      <c r="AK21" s="9">
        <v>2176</v>
      </c>
      <c r="AL21" s="9">
        <v>230</v>
      </c>
      <c r="AM21" s="9">
        <v>148</v>
      </c>
      <c r="AN21" s="9">
        <v>1</v>
      </c>
      <c r="AO21" s="492">
        <v>7</v>
      </c>
      <c r="AP21" s="1115"/>
      <c r="AQ21" s="152" t="s">
        <v>444</v>
      </c>
      <c r="AR21" s="25">
        <v>1971</v>
      </c>
      <c r="AS21" s="9">
        <v>1612</v>
      </c>
      <c r="AT21" s="9">
        <v>8989</v>
      </c>
      <c r="AU21" s="9">
        <v>856</v>
      </c>
      <c r="AV21" s="9">
        <v>2276</v>
      </c>
      <c r="AW21" s="9">
        <v>4806</v>
      </c>
      <c r="AX21" s="9">
        <v>2422</v>
      </c>
      <c r="AY21" s="492">
        <v>4876</v>
      </c>
      <c r="AZ21" s="1115"/>
      <c r="BA21" s="152" t="s">
        <v>444</v>
      </c>
      <c r="BB21" s="25">
        <v>24</v>
      </c>
      <c r="BC21" s="9">
        <v>0</v>
      </c>
      <c r="BD21" s="9">
        <v>2</v>
      </c>
      <c r="BE21" s="9">
        <v>1140</v>
      </c>
      <c r="BF21" s="9">
        <v>1513</v>
      </c>
      <c r="BG21" s="9">
        <v>409</v>
      </c>
      <c r="BH21" s="13">
        <v>0</v>
      </c>
      <c r="BI21" s="299">
        <v>76895</v>
      </c>
      <c r="BJ21" s="300"/>
    </row>
    <row r="22" spans="1:62" x14ac:dyDescent="0.2">
      <c r="A22" s="1"/>
      <c r="B22" s="1115"/>
      <c r="C22" s="152" t="s">
        <v>445</v>
      </c>
      <c r="D22" s="25">
        <v>0</v>
      </c>
      <c r="E22" s="9">
        <v>0</v>
      </c>
      <c r="F22" s="9">
        <v>1</v>
      </c>
      <c r="G22" s="9">
        <v>25</v>
      </c>
      <c r="H22" s="9">
        <v>0</v>
      </c>
      <c r="I22" s="9">
        <v>9</v>
      </c>
      <c r="J22" s="9">
        <v>663</v>
      </c>
      <c r="K22" s="492">
        <v>716</v>
      </c>
      <c r="L22" s="1115"/>
      <c r="M22" s="152" t="s">
        <v>445</v>
      </c>
      <c r="N22" s="25">
        <v>189</v>
      </c>
      <c r="O22" s="9">
        <v>1080</v>
      </c>
      <c r="P22" s="9">
        <v>3330</v>
      </c>
      <c r="Q22" s="9">
        <v>982</v>
      </c>
      <c r="R22" s="9">
        <v>2320</v>
      </c>
      <c r="S22" s="9">
        <v>3045</v>
      </c>
      <c r="T22" s="9">
        <v>57</v>
      </c>
      <c r="U22" s="492">
        <v>93</v>
      </c>
      <c r="V22" s="1115"/>
      <c r="W22" s="152" t="s">
        <v>445</v>
      </c>
      <c r="X22" s="25">
        <v>13</v>
      </c>
      <c r="Y22" s="9">
        <v>82</v>
      </c>
      <c r="Z22" s="9">
        <v>126</v>
      </c>
      <c r="AA22" s="9">
        <v>452</v>
      </c>
      <c r="AB22" s="9">
        <v>1363</v>
      </c>
      <c r="AC22" s="9">
        <v>1415</v>
      </c>
      <c r="AD22" s="9">
        <v>2457</v>
      </c>
      <c r="AE22" s="492">
        <v>5064</v>
      </c>
      <c r="AF22" s="1115"/>
      <c r="AG22" s="152" t="s">
        <v>445</v>
      </c>
      <c r="AH22" s="25">
        <v>576</v>
      </c>
      <c r="AI22" s="9">
        <v>338</v>
      </c>
      <c r="AJ22" s="9">
        <v>3275</v>
      </c>
      <c r="AK22" s="9">
        <v>2264</v>
      </c>
      <c r="AL22" s="9">
        <v>131</v>
      </c>
      <c r="AM22" s="9">
        <v>125</v>
      </c>
      <c r="AN22" s="9">
        <v>1</v>
      </c>
      <c r="AO22" s="492">
        <v>1</v>
      </c>
      <c r="AP22" s="1115"/>
      <c r="AQ22" s="152" t="s">
        <v>445</v>
      </c>
      <c r="AR22" s="25">
        <v>788</v>
      </c>
      <c r="AS22" s="9">
        <v>310</v>
      </c>
      <c r="AT22" s="9">
        <v>417</v>
      </c>
      <c r="AU22" s="9">
        <v>521</v>
      </c>
      <c r="AV22" s="9">
        <v>128</v>
      </c>
      <c r="AW22" s="9">
        <v>60</v>
      </c>
      <c r="AX22" s="9">
        <v>0</v>
      </c>
      <c r="AY22" s="492">
        <v>626</v>
      </c>
      <c r="AZ22" s="1115"/>
      <c r="BA22" s="152" t="s">
        <v>445</v>
      </c>
      <c r="BB22" s="25">
        <v>51</v>
      </c>
      <c r="BC22" s="9">
        <v>0</v>
      </c>
      <c r="BD22" s="9">
        <v>19</v>
      </c>
      <c r="BE22" s="9">
        <v>142</v>
      </c>
      <c r="BF22" s="9">
        <v>0</v>
      </c>
      <c r="BG22" s="9">
        <v>1</v>
      </c>
      <c r="BH22" s="13">
        <v>0</v>
      </c>
      <c r="BI22" s="299">
        <v>33256</v>
      </c>
      <c r="BJ22" s="300"/>
    </row>
    <row r="23" spans="1:62" x14ac:dyDescent="0.2">
      <c r="A23" s="1"/>
      <c r="B23" s="1115"/>
      <c r="C23" s="152" t="s">
        <v>446</v>
      </c>
      <c r="D23" s="25">
        <v>3</v>
      </c>
      <c r="E23" s="9">
        <v>0</v>
      </c>
      <c r="F23" s="9">
        <v>124</v>
      </c>
      <c r="G23" s="9">
        <v>120</v>
      </c>
      <c r="H23" s="9">
        <v>10</v>
      </c>
      <c r="I23" s="9">
        <v>94</v>
      </c>
      <c r="J23" s="9">
        <v>6</v>
      </c>
      <c r="K23" s="492">
        <v>18</v>
      </c>
      <c r="L23" s="1115"/>
      <c r="M23" s="152" t="s">
        <v>446</v>
      </c>
      <c r="N23" s="25">
        <v>0</v>
      </c>
      <c r="O23" s="9">
        <v>50</v>
      </c>
      <c r="P23" s="9">
        <v>100</v>
      </c>
      <c r="Q23" s="9">
        <v>126</v>
      </c>
      <c r="R23" s="9">
        <v>403</v>
      </c>
      <c r="S23" s="9">
        <v>205</v>
      </c>
      <c r="T23" s="9">
        <v>56</v>
      </c>
      <c r="U23" s="492">
        <v>394</v>
      </c>
      <c r="V23" s="1115"/>
      <c r="W23" s="152" t="s">
        <v>446</v>
      </c>
      <c r="X23" s="25">
        <v>285</v>
      </c>
      <c r="Y23" s="9">
        <v>11</v>
      </c>
      <c r="Z23" s="9">
        <v>0</v>
      </c>
      <c r="AA23" s="9">
        <v>182</v>
      </c>
      <c r="AB23" s="9">
        <v>1</v>
      </c>
      <c r="AC23" s="9">
        <v>171</v>
      </c>
      <c r="AD23" s="9">
        <v>57</v>
      </c>
      <c r="AE23" s="492">
        <v>22</v>
      </c>
      <c r="AF23" s="1115"/>
      <c r="AG23" s="152" t="s">
        <v>446</v>
      </c>
      <c r="AH23" s="25">
        <v>13</v>
      </c>
      <c r="AI23" s="9">
        <v>8</v>
      </c>
      <c r="AJ23" s="9">
        <v>365</v>
      </c>
      <c r="AK23" s="9">
        <v>544</v>
      </c>
      <c r="AL23" s="9">
        <v>52</v>
      </c>
      <c r="AM23" s="9">
        <v>0</v>
      </c>
      <c r="AN23" s="9">
        <v>0</v>
      </c>
      <c r="AO23" s="492">
        <v>0</v>
      </c>
      <c r="AP23" s="1115"/>
      <c r="AQ23" s="152" t="s">
        <v>446</v>
      </c>
      <c r="AR23" s="25">
        <v>1</v>
      </c>
      <c r="AS23" s="9">
        <v>72</v>
      </c>
      <c r="AT23" s="9">
        <v>0</v>
      </c>
      <c r="AU23" s="9">
        <v>149</v>
      </c>
      <c r="AV23" s="9">
        <v>798</v>
      </c>
      <c r="AW23" s="9">
        <v>0</v>
      </c>
      <c r="AX23" s="9">
        <v>0</v>
      </c>
      <c r="AY23" s="492">
        <v>438</v>
      </c>
      <c r="AZ23" s="1115"/>
      <c r="BA23" s="152" t="s">
        <v>446</v>
      </c>
      <c r="BB23" s="25">
        <v>643</v>
      </c>
      <c r="BC23" s="9">
        <v>0</v>
      </c>
      <c r="BD23" s="9">
        <v>3</v>
      </c>
      <c r="BE23" s="9">
        <v>0</v>
      </c>
      <c r="BF23" s="9">
        <v>0</v>
      </c>
      <c r="BG23" s="9">
        <v>0</v>
      </c>
      <c r="BH23" s="13">
        <v>1</v>
      </c>
      <c r="BI23" s="299">
        <v>5525</v>
      </c>
      <c r="BJ23" s="300"/>
    </row>
    <row r="24" spans="1:62" x14ac:dyDescent="0.2">
      <c r="A24" s="1"/>
      <c r="B24" s="1115"/>
      <c r="C24" s="154" t="s">
        <v>447</v>
      </c>
      <c r="D24" s="173">
        <v>0</v>
      </c>
      <c r="E24" s="136">
        <v>0</v>
      </c>
      <c r="F24" s="136">
        <v>0</v>
      </c>
      <c r="G24" s="136">
        <v>0</v>
      </c>
      <c r="H24" s="136">
        <v>0</v>
      </c>
      <c r="I24" s="136">
        <v>0</v>
      </c>
      <c r="J24" s="136">
        <v>37</v>
      </c>
      <c r="K24" s="493">
        <v>1</v>
      </c>
      <c r="L24" s="1115"/>
      <c r="M24" s="154" t="s">
        <v>447</v>
      </c>
      <c r="N24" s="173">
        <v>426</v>
      </c>
      <c r="O24" s="136">
        <v>0</v>
      </c>
      <c r="P24" s="136">
        <v>0</v>
      </c>
      <c r="Q24" s="136">
        <v>38</v>
      </c>
      <c r="R24" s="136">
        <v>100</v>
      </c>
      <c r="S24" s="136">
        <v>10</v>
      </c>
      <c r="T24" s="136">
        <v>471</v>
      </c>
      <c r="U24" s="493">
        <v>449</v>
      </c>
      <c r="V24" s="1115"/>
      <c r="W24" s="154" t="s">
        <v>447</v>
      </c>
      <c r="X24" s="173">
        <v>20</v>
      </c>
      <c r="Y24" s="136">
        <v>0</v>
      </c>
      <c r="Z24" s="136">
        <v>25</v>
      </c>
      <c r="AA24" s="136">
        <v>0</v>
      </c>
      <c r="AB24" s="136">
        <v>0</v>
      </c>
      <c r="AC24" s="136">
        <v>913</v>
      </c>
      <c r="AD24" s="136">
        <v>195</v>
      </c>
      <c r="AE24" s="493">
        <v>0</v>
      </c>
      <c r="AF24" s="1115"/>
      <c r="AG24" s="154" t="s">
        <v>447</v>
      </c>
      <c r="AH24" s="173">
        <v>0</v>
      </c>
      <c r="AI24" s="136">
        <v>3</v>
      </c>
      <c r="AJ24" s="136">
        <v>142</v>
      </c>
      <c r="AK24" s="136">
        <v>30</v>
      </c>
      <c r="AL24" s="136">
        <v>0</v>
      </c>
      <c r="AM24" s="136">
        <v>0</v>
      </c>
      <c r="AN24" s="136">
        <v>0</v>
      </c>
      <c r="AO24" s="493">
        <v>0</v>
      </c>
      <c r="AP24" s="1115"/>
      <c r="AQ24" s="154" t="s">
        <v>447</v>
      </c>
      <c r="AR24" s="173">
        <v>0</v>
      </c>
      <c r="AS24" s="136">
        <v>916</v>
      </c>
      <c r="AT24" s="136">
        <v>72</v>
      </c>
      <c r="AU24" s="136">
        <v>13</v>
      </c>
      <c r="AV24" s="136">
        <v>232</v>
      </c>
      <c r="AW24" s="136">
        <v>288</v>
      </c>
      <c r="AX24" s="136">
        <v>0</v>
      </c>
      <c r="AY24" s="493">
        <v>602</v>
      </c>
      <c r="AZ24" s="1115"/>
      <c r="BA24" s="154" t="s">
        <v>447</v>
      </c>
      <c r="BB24" s="173">
        <v>0</v>
      </c>
      <c r="BC24" s="136">
        <v>125</v>
      </c>
      <c r="BD24" s="136">
        <v>40</v>
      </c>
      <c r="BE24" s="136">
        <v>0</v>
      </c>
      <c r="BF24" s="136">
        <v>0</v>
      </c>
      <c r="BG24" s="136">
        <v>25</v>
      </c>
      <c r="BH24" s="156">
        <v>0</v>
      </c>
      <c r="BI24" s="467">
        <v>5173</v>
      </c>
      <c r="BJ24" s="300"/>
    </row>
    <row r="25" spans="1:62" ht="13.5" customHeight="1" x14ac:dyDescent="0.2">
      <c r="A25" s="1"/>
      <c r="B25" s="1124"/>
      <c r="C25" s="150" t="s">
        <v>448</v>
      </c>
      <c r="D25" s="175">
        <v>3846</v>
      </c>
      <c r="E25" s="126">
        <v>235</v>
      </c>
      <c r="F25" s="126">
        <v>1053</v>
      </c>
      <c r="G25" s="126">
        <v>2306</v>
      </c>
      <c r="H25" s="126">
        <v>1344</v>
      </c>
      <c r="I25" s="126">
        <v>3189</v>
      </c>
      <c r="J25" s="126">
        <v>4038</v>
      </c>
      <c r="K25" s="494">
        <v>43753</v>
      </c>
      <c r="L25" s="1124"/>
      <c r="M25" s="150" t="s">
        <v>448</v>
      </c>
      <c r="N25" s="175">
        <v>18365</v>
      </c>
      <c r="O25" s="126">
        <v>24022</v>
      </c>
      <c r="P25" s="126">
        <v>25679</v>
      </c>
      <c r="Q25" s="126">
        <v>87116</v>
      </c>
      <c r="R25" s="126">
        <v>27400</v>
      </c>
      <c r="S25" s="126">
        <v>32502</v>
      </c>
      <c r="T25" s="126">
        <v>9163</v>
      </c>
      <c r="U25" s="494">
        <v>9010</v>
      </c>
      <c r="V25" s="1124"/>
      <c r="W25" s="150" t="s">
        <v>448</v>
      </c>
      <c r="X25" s="175">
        <v>1551</v>
      </c>
      <c r="Y25" s="126">
        <v>5720</v>
      </c>
      <c r="Z25" s="126">
        <v>1881</v>
      </c>
      <c r="AA25" s="126">
        <v>3175</v>
      </c>
      <c r="AB25" s="126">
        <v>13562</v>
      </c>
      <c r="AC25" s="126">
        <v>35341</v>
      </c>
      <c r="AD25" s="126">
        <v>67528</v>
      </c>
      <c r="AE25" s="494">
        <v>41979</v>
      </c>
      <c r="AF25" s="1124"/>
      <c r="AG25" s="150" t="s">
        <v>448</v>
      </c>
      <c r="AH25" s="175">
        <v>22272</v>
      </c>
      <c r="AI25" s="126">
        <v>3070</v>
      </c>
      <c r="AJ25" s="126">
        <v>51284</v>
      </c>
      <c r="AK25" s="126">
        <v>51508</v>
      </c>
      <c r="AL25" s="126">
        <v>2873</v>
      </c>
      <c r="AM25" s="126">
        <v>2303</v>
      </c>
      <c r="AN25" s="126">
        <v>133</v>
      </c>
      <c r="AO25" s="494">
        <v>936</v>
      </c>
      <c r="AP25" s="1124"/>
      <c r="AQ25" s="150" t="s">
        <v>448</v>
      </c>
      <c r="AR25" s="175">
        <v>19262</v>
      </c>
      <c r="AS25" s="126">
        <v>11162</v>
      </c>
      <c r="AT25" s="126">
        <v>38872</v>
      </c>
      <c r="AU25" s="126">
        <v>994</v>
      </c>
      <c r="AV25" s="126">
        <v>2556</v>
      </c>
      <c r="AW25" s="126">
        <v>16815</v>
      </c>
      <c r="AX25" s="126">
        <v>105</v>
      </c>
      <c r="AY25" s="494">
        <v>20752</v>
      </c>
      <c r="AZ25" s="1124"/>
      <c r="BA25" s="150" t="s">
        <v>448</v>
      </c>
      <c r="BB25" s="175">
        <v>459</v>
      </c>
      <c r="BC25" s="126">
        <v>7</v>
      </c>
      <c r="BD25" s="126">
        <v>7812</v>
      </c>
      <c r="BE25" s="126">
        <v>9737</v>
      </c>
      <c r="BF25" s="126">
        <v>4561</v>
      </c>
      <c r="BG25" s="126">
        <v>1396</v>
      </c>
      <c r="BH25" s="159">
        <v>466</v>
      </c>
      <c r="BI25" s="495">
        <v>733093</v>
      </c>
      <c r="BJ25" s="300"/>
    </row>
    <row r="26" spans="1:62" ht="13.5" customHeight="1" x14ac:dyDescent="0.2">
      <c r="A26" s="1"/>
      <c r="B26" s="1133" t="s">
        <v>449</v>
      </c>
      <c r="C26" s="161" t="s">
        <v>1433</v>
      </c>
      <c r="D26" s="177">
        <v>13080</v>
      </c>
      <c r="E26" s="118">
        <v>19494</v>
      </c>
      <c r="F26" s="118">
        <v>3272</v>
      </c>
      <c r="G26" s="118">
        <v>82049</v>
      </c>
      <c r="H26" s="118">
        <v>10609</v>
      </c>
      <c r="I26" s="118">
        <v>7978</v>
      </c>
      <c r="J26" s="118">
        <v>48381</v>
      </c>
      <c r="K26" s="550">
        <v>18886</v>
      </c>
      <c r="L26" s="1133" t="s">
        <v>449</v>
      </c>
      <c r="M26" s="161" t="s">
        <v>1434</v>
      </c>
      <c r="N26" s="177">
        <v>13580</v>
      </c>
      <c r="O26" s="118">
        <v>7837</v>
      </c>
      <c r="P26" s="118">
        <v>37980</v>
      </c>
      <c r="Q26" s="118">
        <v>30332</v>
      </c>
      <c r="R26" s="118">
        <v>49128</v>
      </c>
      <c r="S26" s="118">
        <v>49221</v>
      </c>
      <c r="T26" s="118">
        <v>25066</v>
      </c>
      <c r="U26" s="550">
        <v>13841</v>
      </c>
      <c r="V26" s="1133" t="s">
        <v>449</v>
      </c>
      <c r="W26" s="161" t="s">
        <v>1434</v>
      </c>
      <c r="X26" s="177">
        <v>9508</v>
      </c>
      <c r="Y26" s="118">
        <v>15071</v>
      </c>
      <c r="Z26" s="118">
        <v>719</v>
      </c>
      <c r="AA26" s="118">
        <v>6222</v>
      </c>
      <c r="AB26" s="118">
        <v>16192</v>
      </c>
      <c r="AC26" s="118">
        <v>56770</v>
      </c>
      <c r="AD26" s="118">
        <v>217316</v>
      </c>
      <c r="AE26" s="550">
        <v>83041</v>
      </c>
      <c r="AF26" s="1133" t="s">
        <v>1435</v>
      </c>
      <c r="AG26" s="161" t="s">
        <v>450</v>
      </c>
      <c r="AH26" s="177">
        <v>50103</v>
      </c>
      <c r="AI26" s="118">
        <v>11748</v>
      </c>
      <c r="AJ26" s="118">
        <v>88304</v>
      </c>
      <c r="AK26" s="118">
        <v>69226</v>
      </c>
      <c r="AL26" s="118">
        <v>3062</v>
      </c>
      <c r="AM26" s="118">
        <v>4362</v>
      </c>
      <c r="AN26" s="118">
        <v>4812</v>
      </c>
      <c r="AO26" s="550">
        <v>6344</v>
      </c>
      <c r="AP26" s="1133" t="s">
        <v>449</v>
      </c>
      <c r="AQ26" s="161" t="s">
        <v>450</v>
      </c>
      <c r="AR26" s="177">
        <v>20692</v>
      </c>
      <c r="AS26" s="118">
        <v>26404</v>
      </c>
      <c r="AT26" s="118">
        <v>71034</v>
      </c>
      <c r="AU26" s="118">
        <v>4583</v>
      </c>
      <c r="AV26" s="118">
        <v>5082</v>
      </c>
      <c r="AW26" s="118">
        <v>19365</v>
      </c>
      <c r="AX26" s="118">
        <v>2309</v>
      </c>
      <c r="AY26" s="550">
        <v>125767</v>
      </c>
      <c r="AZ26" s="1133" t="s">
        <v>1435</v>
      </c>
      <c r="BA26" s="161" t="s">
        <v>450</v>
      </c>
      <c r="BB26" s="177">
        <v>1885</v>
      </c>
      <c r="BC26" s="118">
        <v>1551</v>
      </c>
      <c r="BD26" s="118">
        <v>2848</v>
      </c>
      <c r="BE26" s="118">
        <v>11606</v>
      </c>
      <c r="BF26" s="118">
        <v>55956</v>
      </c>
      <c r="BG26" s="118">
        <v>2137</v>
      </c>
      <c r="BH26" s="163">
        <v>26</v>
      </c>
      <c r="BI26" s="551">
        <v>1424779</v>
      </c>
      <c r="BJ26" s="300"/>
    </row>
    <row r="27" spans="1:62" ht="13.5" customHeight="1" x14ac:dyDescent="0.2">
      <c r="A27" s="1"/>
      <c r="B27" s="1115"/>
      <c r="C27" s="152" t="s">
        <v>412</v>
      </c>
      <c r="D27" s="559">
        <v>2073</v>
      </c>
      <c r="E27" s="186">
        <v>804</v>
      </c>
      <c r="F27" s="186">
        <v>326</v>
      </c>
      <c r="G27" s="186">
        <v>73273</v>
      </c>
      <c r="H27" s="186">
        <v>190</v>
      </c>
      <c r="I27" s="186">
        <v>474</v>
      </c>
      <c r="J27" s="186">
        <v>38446</v>
      </c>
      <c r="K27" s="553">
        <v>2239</v>
      </c>
      <c r="L27" s="1115"/>
      <c r="M27" s="152" t="s">
        <v>412</v>
      </c>
      <c r="N27" s="559">
        <v>3380</v>
      </c>
      <c r="O27" s="186">
        <v>1076</v>
      </c>
      <c r="P27" s="186">
        <v>3754</v>
      </c>
      <c r="Q27" s="186">
        <v>2210</v>
      </c>
      <c r="R27" s="186">
        <v>9017</v>
      </c>
      <c r="S27" s="186">
        <v>7807</v>
      </c>
      <c r="T27" s="186">
        <v>2129</v>
      </c>
      <c r="U27" s="553">
        <v>1120</v>
      </c>
      <c r="V27" s="1115"/>
      <c r="W27" s="152" t="s">
        <v>412</v>
      </c>
      <c r="X27" s="559">
        <v>227</v>
      </c>
      <c r="Y27" s="186">
        <v>217</v>
      </c>
      <c r="Z27" s="186">
        <v>29</v>
      </c>
      <c r="AA27" s="186">
        <v>487</v>
      </c>
      <c r="AB27" s="186">
        <v>1002</v>
      </c>
      <c r="AC27" s="186">
        <v>6050</v>
      </c>
      <c r="AD27" s="186">
        <v>50506</v>
      </c>
      <c r="AE27" s="553">
        <v>63654</v>
      </c>
      <c r="AF27" s="1115"/>
      <c r="AG27" s="152" t="s">
        <v>412</v>
      </c>
      <c r="AH27" s="559">
        <v>19580</v>
      </c>
      <c r="AI27" s="186">
        <v>1385</v>
      </c>
      <c r="AJ27" s="186">
        <v>4007</v>
      </c>
      <c r="AK27" s="186">
        <v>6435</v>
      </c>
      <c r="AL27" s="186">
        <v>954</v>
      </c>
      <c r="AM27" s="186">
        <v>0</v>
      </c>
      <c r="AN27" s="186">
        <v>204</v>
      </c>
      <c r="AO27" s="553">
        <v>4</v>
      </c>
      <c r="AP27" s="1115"/>
      <c r="AQ27" s="152" t="s">
        <v>412</v>
      </c>
      <c r="AR27" s="559">
        <v>835</v>
      </c>
      <c r="AS27" s="186">
        <v>4867</v>
      </c>
      <c r="AT27" s="186">
        <v>49298</v>
      </c>
      <c r="AU27" s="186">
        <v>86</v>
      </c>
      <c r="AV27" s="186">
        <v>677</v>
      </c>
      <c r="AW27" s="186">
        <v>57</v>
      </c>
      <c r="AX27" s="186">
        <v>0</v>
      </c>
      <c r="AY27" s="553">
        <v>89125</v>
      </c>
      <c r="AZ27" s="1115"/>
      <c r="BA27" s="152" t="s">
        <v>412</v>
      </c>
      <c r="BB27" s="559">
        <v>73</v>
      </c>
      <c r="BC27" s="186">
        <v>678</v>
      </c>
      <c r="BD27" s="186">
        <v>2309</v>
      </c>
      <c r="BE27" s="186">
        <v>8</v>
      </c>
      <c r="BF27" s="186">
        <v>45627</v>
      </c>
      <c r="BG27" s="186">
        <v>111</v>
      </c>
      <c r="BH27" s="192">
        <v>12</v>
      </c>
      <c r="BI27" s="554">
        <v>496822</v>
      </c>
      <c r="BJ27" s="300"/>
    </row>
    <row r="28" spans="1:62" ht="13.5" customHeight="1" x14ac:dyDescent="0.2">
      <c r="A28" s="1"/>
      <c r="B28" s="1115"/>
      <c r="C28" s="152" t="s">
        <v>451</v>
      </c>
      <c r="D28" s="173">
        <v>2073</v>
      </c>
      <c r="E28" s="136">
        <v>761</v>
      </c>
      <c r="F28" s="136">
        <v>317</v>
      </c>
      <c r="G28" s="136">
        <v>73193</v>
      </c>
      <c r="H28" s="136">
        <v>188</v>
      </c>
      <c r="I28" s="136">
        <v>461</v>
      </c>
      <c r="J28" s="136">
        <v>38293</v>
      </c>
      <c r="K28" s="493">
        <v>1769</v>
      </c>
      <c r="L28" s="1115"/>
      <c r="M28" s="152" t="s">
        <v>451</v>
      </c>
      <c r="N28" s="173">
        <v>2832</v>
      </c>
      <c r="O28" s="136">
        <v>461</v>
      </c>
      <c r="P28" s="136">
        <v>2170</v>
      </c>
      <c r="Q28" s="136">
        <v>1852</v>
      </c>
      <c r="R28" s="136">
        <v>7062</v>
      </c>
      <c r="S28" s="136">
        <v>1951</v>
      </c>
      <c r="T28" s="136">
        <v>2084</v>
      </c>
      <c r="U28" s="493">
        <v>988</v>
      </c>
      <c r="V28" s="1115"/>
      <c r="W28" s="152" t="s">
        <v>451</v>
      </c>
      <c r="X28" s="173">
        <v>50</v>
      </c>
      <c r="Y28" s="136">
        <v>180</v>
      </c>
      <c r="Z28" s="136">
        <v>0</v>
      </c>
      <c r="AA28" s="136">
        <v>129</v>
      </c>
      <c r="AB28" s="136">
        <v>917</v>
      </c>
      <c r="AC28" s="136">
        <v>5018</v>
      </c>
      <c r="AD28" s="136">
        <v>46284</v>
      </c>
      <c r="AE28" s="493">
        <v>61861</v>
      </c>
      <c r="AF28" s="1115"/>
      <c r="AG28" s="152" t="s">
        <v>451</v>
      </c>
      <c r="AH28" s="173">
        <v>19422</v>
      </c>
      <c r="AI28" s="136">
        <v>880</v>
      </c>
      <c r="AJ28" s="136">
        <v>1734</v>
      </c>
      <c r="AK28" s="136">
        <v>4284</v>
      </c>
      <c r="AL28" s="136">
        <v>652</v>
      </c>
      <c r="AM28" s="136">
        <v>0</v>
      </c>
      <c r="AN28" s="136">
        <v>175</v>
      </c>
      <c r="AO28" s="493">
        <v>0</v>
      </c>
      <c r="AP28" s="1115"/>
      <c r="AQ28" s="152" t="s">
        <v>451</v>
      </c>
      <c r="AR28" s="173">
        <v>476</v>
      </c>
      <c r="AS28" s="136">
        <v>3402</v>
      </c>
      <c r="AT28" s="136">
        <v>49167</v>
      </c>
      <c r="AU28" s="136">
        <v>0</v>
      </c>
      <c r="AV28" s="136">
        <v>501</v>
      </c>
      <c r="AW28" s="136">
        <v>14</v>
      </c>
      <c r="AX28" s="136">
        <v>0</v>
      </c>
      <c r="AY28" s="493">
        <v>88731</v>
      </c>
      <c r="AZ28" s="1115"/>
      <c r="BA28" s="152" t="s">
        <v>451</v>
      </c>
      <c r="BB28" s="173">
        <v>65</v>
      </c>
      <c r="BC28" s="136">
        <v>674</v>
      </c>
      <c r="BD28" s="136">
        <v>241</v>
      </c>
      <c r="BE28" s="136">
        <v>0</v>
      </c>
      <c r="BF28" s="136">
        <v>45580</v>
      </c>
      <c r="BG28" s="136">
        <v>86</v>
      </c>
      <c r="BH28" s="156">
        <v>12</v>
      </c>
      <c r="BI28" s="467">
        <v>466990</v>
      </c>
      <c r="BJ28" s="300"/>
    </row>
    <row r="29" spans="1:62" ht="13.5" customHeight="1" x14ac:dyDescent="0.2">
      <c r="A29" s="1"/>
      <c r="B29" s="1115"/>
      <c r="C29" s="154" t="s">
        <v>452</v>
      </c>
      <c r="D29" s="173">
        <v>5748</v>
      </c>
      <c r="E29" s="136">
        <v>858</v>
      </c>
      <c r="F29" s="136">
        <v>1604</v>
      </c>
      <c r="G29" s="136">
        <v>4773</v>
      </c>
      <c r="H29" s="136">
        <v>6389</v>
      </c>
      <c r="I29" s="136">
        <v>125</v>
      </c>
      <c r="J29" s="136">
        <v>1343</v>
      </c>
      <c r="K29" s="493">
        <v>1224</v>
      </c>
      <c r="L29" s="1115"/>
      <c r="M29" s="154" t="s">
        <v>452</v>
      </c>
      <c r="N29" s="173">
        <v>858</v>
      </c>
      <c r="O29" s="136">
        <v>130</v>
      </c>
      <c r="P29" s="136">
        <v>20315</v>
      </c>
      <c r="Q29" s="136">
        <v>273</v>
      </c>
      <c r="R29" s="136">
        <v>4895</v>
      </c>
      <c r="S29" s="136">
        <v>1691</v>
      </c>
      <c r="T29" s="136">
        <v>15175</v>
      </c>
      <c r="U29" s="493">
        <v>3265</v>
      </c>
      <c r="V29" s="1115"/>
      <c r="W29" s="154" t="s">
        <v>452</v>
      </c>
      <c r="X29" s="173">
        <v>299</v>
      </c>
      <c r="Y29" s="136">
        <v>494</v>
      </c>
      <c r="Z29" s="136">
        <v>25</v>
      </c>
      <c r="AA29" s="136">
        <v>195</v>
      </c>
      <c r="AB29" s="136">
        <v>3827</v>
      </c>
      <c r="AC29" s="136">
        <v>24124</v>
      </c>
      <c r="AD29" s="136">
        <v>6439</v>
      </c>
      <c r="AE29" s="493">
        <v>6978</v>
      </c>
      <c r="AF29" s="1115"/>
      <c r="AG29" s="154" t="s">
        <v>452</v>
      </c>
      <c r="AH29" s="173">
        <v>818</v>
      </c>
      <c r="AI29" s="136">
        <v>1359</v>
      </c>
      <c r="AJ29" s="136">
        <v>4079</v>
      </c>
      <c r="AK29" s="136">
        <v>2055</v>
      </c>
      <c r="AL29" s="136">
        <v>82</v>
      </c>
      <c r="AM29" s="136">
        <v>68</v>
      </c>
      <c r="AN29" s="136">
        <v>4450</v>
      </c>
      <c r="AO29" s="493">
        <v>17</v>
      </c>
      <c r="AP29" s="1115"/>
      <c r="AQ29" s="154" t="s">
        <v>452</v>
      </c>
      <c r="AR29" s="173">
        <v>782</v>
      </c>
      <c r="AS29" s="136">
        <v>6499</v>
      </c>
      <c r="AT29" s="136">
        <v>5520</v>
      </c>
      <c r="AU29" s="136">
        <v>3289</v>
      </c>
      <c r="AV29" s="136">
        <v>218</v>
      </c>
      <c r="AW29" s="136">
        <v>8864</v>
      </c>
      <c r="AX29" s="136">
        <v>1779</v>
      </c>
      <c r="AY29" s="493">
        <v>411</v>
      </c>
      <c r="AZ29" s="1115"/>
      <c r="BA29" s="154" t="s">
        <v>452</v>
      </c>
      <c r="BB29" s="173">
        <v>715</v>
      </c>
      <c r="BC29" s="136">
        <v>16</v>
      </c>
      <c r="BD29" s="136">
        <v>91</v>
      </c>
      <c r="BE29" s="136">
        <v>42</v>
      </c>
      <c r="BF29" s="136">
        <v>1365</v>
      </c>
      <c r="BG29" s="136">
        <v>1252</v>
      </c>
      <c r="BH29" s="156">
        <v>0</v>
      </c>
      <c r="BI29" s="467">
        <v>154818</v>
      </c>
      <c r="BJ29" s="300"/>
    </row>
    <row r="30" spans="1:62" ht="13.5" customHeight="1" x14ac:dyDescent="0.2">
      <c r="A30" s="1"/>
      <c r="B30" s="1115"/>
      <c r="C30" s="154" t="s">
        <v>453</v>
      </c>
      <c r="D30" s="173">
        <v>37</v>
      </c>
      <c r="E30" s="136">
        <v>0</v>
      </c>
      <c r="F30" s="136">
        <v>575</v>
      </c>
      <c r="G30" s="136">
        <v>113</v>
      </c>
      <c r="H30" s="136">
        <v>97</v>
      </c>
      <c r="I30" s="136">
        <v>2678</v>
      </c>
      <c r="J30" s="136">
        <v>2050</v>
      </c>
      <c r="K30" s="493">
        <v>1598</v>
      </c>
      <c r="L30" s="1115"/>
      <c r="M30" s="154" t="s">
        <v>453</v>
      </c>
      <c r="N30" s="173">
        <v>346</v>
      </c>
      <c r="O30" s="136">
        <v>270</v>
      </c>
      <c r="P30" s="136">
        <v>2424</v>
      </c>
      <c r="Q30" s="136">
        <v>376</v>
      </c>
      <c r="R30" s="136">
        <v>4735</v>
      </c>
      <c r="S30" s="136">
        <v>915</v>
      </c>
      <c r="T30" s="136">
        <v>585</v>
      </c>
      <c r="U30" s="493">
        <v>821</v>
      </c>
      <c r="V30" s="1115"/>
      <c r="W30" s="154" t="s">
        <v>453</v>
      </c>
      <c r="X30" s="173">
        <v>5152</v>
      </c>
      <c r="Y30" s="136">
        <v>9267</v>
      </c>
      <c r="Z30" s="136">
        <v>40</v>
      </c>
      <c r="AA30" s="136">
        <v>113</v>
      </c>
      <c r="AB30" s="136">
        <v>3330</v>
      </c>
      <c r="AC30" s="136">
        <v>3152</v>
      </c>
      <c r="AD30" s="136">
        <v>12845</v>
      </c>
      <c r="AE30" s="493">
        <v>1883</v>
      </c>
      <c r="AF30" s="1115"/>
      <c r="AG30" s="154" t="s">
        <v>453</v>
      </c>
      <c r="AH30" s="173">
        <v>5041</v>
      </c>
      <c r="AI30" s="136">
        <v>2307</v>
      </c>
      <c r="AJ30" s="136">
        <v>10740</v>
      </c>
      <c r="AK30" s="136">
        <v>9858</v>
      </c>
      <c r="AL30" s="136">
        <v>512</v>
      </c>
      <c r="AM30" s="136">
        <v>415</v>
      </c>
      <c r="AN30" s="136">
        <v>1</v>
      </c>
      <c r="AO30" s="493">
        <v>122</v>
      </c>
      <c r="AP30" s="1115"/>
      <c r="AQ30" s="154" t="s">
        <v>453</v>
      </c>
      <c r="AR30" s="173">
        <v>2920</v>
      </c>
      <c r="AS30" s="136">
        <v>2314</v>
      </c>
      <c r="AT30" s="136">
        <v>706</v>
      </c>
      <c r="AU30" s="136">
        <v>1049</v>
      </c>
      <c r="AV30" s="136">
        <v>1209</v>
      </c>
      <c r="AW30" s="136">
        <v>2777</v>
      </c>
      <c r="AX30" s="136">
        <v>171</v>
      </c>
      <c r="AY30" s="493">
        <v>904</v>
      </c>
      <c r="AZ30" s="1115"/>
      <c r="BA30" s="154" t="s">
        <v>453</v>
      </c>
      <c r="BB30" s="173">
        <v>84</v>
      </c>
      <c r="BC30" s="136">
        <v>38</v>
      </c>
      <c r="BD30" s="136">
        <v>175</v>
      </c>
      <c r="BE30" s="136">
        <v>136</v>
      </c>
      <c r="BF30" s="136">
        <v>2863</v>
      </c>
      <c r="BG30" s="136">
        <v>18</v>
      </c>
      <c r="BH30" s="156">
        <v>0</v>
      </c>
      <c r="BI30" s="467">
        <v>97762</v>
      </c>
      <c r="BJ30" s="300"/>
    </row>
    <row r="31" spans="1:62" x14ac:dyDescent="0.2">
      <c r="A31" s="1"/>
      <c r="B31" s="1115"/>
      <c r="C31" s="154" t="s">
        <v>454</v>
      </c>
      <c r="D31" s="173">
        <v>0</v>
      </c>
      <c r="E31" s="136">
        <v>0</v>
      </c>
      <c r="F31" s="136">
        <v>0</v>
      </c>
      <c r="G31" s="136">
        <v>42</v>
      </c>
      <c r="H31" s="136">
        <v>0</v>
      </c>
      <c r="I31" s="136">
        <v>18</v>
      </c>
      <c r="J31" s="136">
        <v>1450</v>
      </c>
      <c r="K31" s="493">
        <v>177</v>
      </c>
      <c r="L31" s="1115"/>
      <c r="M31" s="154" t="s">
        <v>454</v>
      </c>
      <c r="N31" s="173">
        <v>5</v>
      </c>
      <c r="O31" s="136">
        <v>1</v>
      </c>
      <c r="P31" s="136">
        <v>49</v>
      </c>
      <c r="Q31" s="136">
        <v>2</v>
      </c>
      <c r="R31" s="136">
        <v>626</v>
      </c>
      <c r="S31" s="136">
        <v>398</v>
      </c>
      <c r="T31" s="136">
        <v>10</v>
      </c>
      <c r="U31" s="493">
        <v>275</v>
      </c>
      <c r="V31" s="1115"/>
      <c r="W31" s="154" t="s">
        <v>454</v>
      </c>
      <c r="X31" s="173">
        <v>1907</v>
      </c>
      <c r="Y31" s="136">
        <v>3857</v>
      </c>
      <c r="Z31" s="136">
        <v>0</v>
      </c>
      <c r="AA31" s="136">
        <v>3</v>
      </c>
      <c r="AB31" s="136">
        <v>142</v>
      </c>
      <c r="AC31" s="136">
        <v>753</v>
      </c>
      <c r="AD31" s="136">
        <v>3112</v>
      </c>
      <c r="AE31" s="493">
        <v>200</v>
      </c>
      <c r="AF31" s="1115"/>
      <c r="AG31" s="154" t="s">
        <v>454</v>
      </c>
      <c r="AH31" s="173">
        <v>2134</v>
      </c>
      <c r="AI31" s="136">
        <v>184</v>
      </c>
      <c r="AJ31" s="136">
        <v>942</v>
      </c>
      <c r="AK31" s="136">
        <v>876</v>
      </c>
      <c r="AL31" s="136">
        <v>76</v>
      </c>
      <c r="AM31" s="136">
        <v>15</v>
      </c>
      <c r="AN31" s="136">
        <v>0</v>
      </c>
      <c r="AO31" s="493">
        <v>55</v>
      </c>
      <c r="AP31" s="1115"/>
      <c r="AQ31" s="154" t="s">
        <v>454</v>
      </c>
      <c r="AR31" s="173">
        <v>686</v>
      </c>
      <c r="AS31" s="136">
        <v>496</v>
      </c>
      <c r="AT31" s="136">
        <v>16</v>
      </c>
      <c r="AU31" s="136">
        <v>23</v>
      </c>
      <c r="AV31" s="136">
        <v>78</v>
      </c>
      <c r="AW31" s="136">
        <v>1332</v>
      </c>
      <c r="AX31" s="136">
        <v>0</v>
      </c>
      <c r="AY31" s="493">
        <v>74</v>
      </c>
      <c r="AZ31" s="1115"/>
      <c r="BA31" s="154" t="s">
        <v>454</v>
      </c>
      <c r="BB31" s="173">
        <v>13</v>
      </c>
      <c r="BC31" s="136">
        <v>0</v>
      </c>
      <c r="BD31" s="136">
        <v>105</v>
      </c>
      <c r="BE31" s="136">
        <v>0</v>
      </c>
      <c r="BF31" s="136">
        <v>2273</v>
      </c>
      <c r="BG31" s="136">
        <v>17</v>
      </c>
      <c r="BH31" s="156">
        <v>0</v>
      </c>
      <c r="BI31" s="467">
        <v>22422</v>
      </c>
      <c r="BJ31" s="300"/>
    </row>
    <row r="32" spans="1:62" x14ac:dyDescent="0.2">
      <c r="A32" s="1"/>
      <c r="B32" s="1115"/>
      <c r="C32" s="154" t="s">
        <v>455</v>
      </c>
      <c r="D32" s="173">
        <v>6</v>
      </c>
      <c r="E32" s="136">
        <v>0</v>
      </c>
      <c r="F32" s="136">
        <v>0</v>
      </c>
      <c r="G32" s="136">
        <v>8</v>
      </c>
      <c r="H32" s="136">
        <v>89</v>
      </c>
      <c r="I32" s="136">
        <v>450</v>
      </c>
      <c r="J32" s="136">
        <v>537</v>
      </c>
      <c r="K32" s="493">
        <v>86</v>
      </c>
      <c r="L32" s="1115"/>
      <c r="M32" s="154" t="s">
        <v>455</v>
      </c>
      <c r="N32" s="173">
        <v>31</v>
      </c>
      <c r="O32" s="136">
        <v>254</v>
      </c>
      <c r="P32" s="136">
        <v>70</v>
      </c>
      <c r="Q32" s="136">
        <v>44</v>
      </c>
      <c r="R32" s="136">
        <v>2148</v>
      </c>
      <c r="S32" s="136">
        <v>171</v>
      </c>
      <c r="T32" s="136">
        <v>439</v>
      </c>
      <c r="U32" s="493">
        <v>445</v>
      </c>
      <c r="V32" s="1115"/>
      <c r="W32" s="154" t="s">
        <v>455</v>
      </c>
      <c r="X32" s="173">
        <v>2047</v>
      </c>
      <c r="Y32" s="136">
        <v>4812</v>
      </c>
      <c r="Z32" s="136">
        <v>12</v>
      </c>
      <c r="AA32" s="136">
        <v>35</v>
      </c>
      <c r="AB32" s="136">
        <v>1624</v>
      </c>
      <c r="AC32" s="136">
        <v>567</v>
      </c>
      <c r="AD32" s="136">
        <v>4533</v>
      </c>
      <c r="AE32" s="493">
        <v>204</v>
      </c>
      <c r="AF32" s="1115"/>
      <c r="AG32" s="154" t="s">
        <v>455</v>
      </c>
      <c r="AH32" s="173">
        <v>1131</v>
      </c>
      <c r="AI32" s="136">
        <v>1608</v>
      </c>
      <c r="AJ32" s="136">
        <v>5083</v>
      </c>
      <c r="AK32" s="136">
        <v>1877</v>
      </c>
      <c r="AL32" s="136">
        <v>16</v>
      </c>
      <c r="AM32" s="136">
        <v>201</v>
      </c>
      <c r="AN32" s="136">
        <v>0</v>
      </c>
      <c r="AO32" s="493">
        <v>0</v>
      </c>
      <c r="AP32" s="1115"/>
      <c r="AQ32" s="154" t="s">
        <v>455</v>
      </c>
      <c r="AR32" s="173">
        <v>1019</v>
      </c>
      <c r="AS32" s="136">
        <v>1442</v>
      </c>
      <c r="AT32" s="136">
        <v>26</v>
      </c>
      <c r="AU32" s="136">
        <v>725</v>
      </c>
      <c r="AV32" s="136">
        <v>119</v>
      </c>
      <c r="AW32" s="136">
        <v>1</v>
      </c>
      <c r="AX32" s="136">
        <v>0</v>
      </c>
      <c r="AY32" s="493">
        <v>179</v>
      </c>
      <c r="AZ32" s="1115"/>
      <c r="BA32" s="154" t="s">
        <v>455</v>
      </c>
      <c r="BB32" s="173">
        <v>44</v>
      </c>
      <c r="BC32" s="136">
        <v>31</v>
      </c>
      <c r="BD32" s="136">
        <v>66</v>
      </c>
      <c r="BE32" s="136">
        <v>12</v>
      </c>
      <c r="BF32" s="136">
        <v>11</v>
      </c>
      <c r="BG32" s="136">
        <v>0</v>
      </c>
      <c r="BH32" s="156">
        <v>0</v>
      </c>
      <c r="BI32" s="467">
        <v>32203</v>
      </c>
      <c r="BJ32" s="300"/>
    </row>
    <row r="33" spans="1:62" x14ac:dyDescent="0.2">
      <c r="A33" s="1"/>
      <c r="B33" s="1115"/>
      <c r="C33" s="154" t="s">
        <v>456</v>
      </c>
      <c r="D33" s="173">
        <v>6</v>
      </c>
      <c r="E33" s="136">
        <v>0</v>
      </c>
      <c r="F33" s="136">
        <v>0</v>
      </c>
      <c r="G33" s="136">
        <v>4</v>
      </c>
      <c r="H33" s="136">
        <v>30</v>
      </c>
      <c r="I33" s="136">
        <v>445</v>
      </c>
      <c r="J33" s="136">
        <v>10</v>
      </c>
      <c r="K33" s="493">
        <v>1</v>
      </c>
      <c r="L33" s="1115"/>
      <c r="M33" s="154" t="s">
        <v>456</v>
      </c>
      <c r="N33" s="173">
        <v>25</v>
      </c>
      <c r="O33" s="136">
        <v>68</v>
      </c>
      <c r="P33" s="136">
        <v>25</v>
      </c>
      <c r="Q33" s="136">
        <v>18</v>
      </c>
      <c r="R33" s="136">
        <v>1155</v>
      </c>
      <c r="S33" s="136">
        <v>137</v>
      </c>
      <c r="T33" s="136">
        <v>242</v>
      </c>
      <c r="U33" s="493">
        <v>186</v>
      </c>
      <c r="V33" s="1115"/>
      <c r="W33" s="154" t="s">
        <v>456</v>
      </c>
      <c r="X33" s="173">
        <v>1423</v>
      </c>
      <c r="Y33" s="136">
        <v>2727</v>
      </c>
      <c r="Z33" s="136">
        <v>5</v>
      </c>
      <c r="AA33" s="136">
        <v>28</v>
      </c>
      <c r="AB33" s="136">
        <v>807</v>
      </c>
      <c r="AC33" s="136">
        <v>184</v>
      </c>
      <c r="AD33" s="136">
        <v>1880</v>
      </c>
      <c r="AE33" s="493">
        <v>10</v>
      </c>
      <c r="AF33" s="1115"/>
      <c r="AG33" s="154" t="s">
        <v>456</v>
      </c>
      <c r="AH33" s="173">
        <v>266</v>
      </c>
      <c r="AI33" s="136">
        <v>371</v>
      </c>
      <c r="AJ33" s="136">
        <v>2390</v>
      </c>
      <c r="AK33" s="136">
        <v>442</v>
      </c>
      <c r="AL33" s="136">
        <v>0</v>
      </c>
      <c r="AM33" s="136">
        <v>21</v>
      </c>
      <c r="AN33" s="136">
        <v>0</v>
      </c>
      <c r="AO33" s="493">
        <v>0</v>
      </c>
      <c r="AP33" s="1115"/>
      <c r="AQ33" s="154" t="s">
        <v>456</v>
      </c>
      <c r="AR33" s="173">
        <v>443</v>
      </c>
      <c r="AS33" s="136">
        <v>522</v>
      </c>
      <c r="AT33" s="136">
        <v>1</v>
      </c>
      <c r="AU33" s="136">
        <v>234</v>
      </c>
      <c r="AV33" s="136">
        <v>35</v>
      </c>
      <c r="AW33" s="136">
        <v>1</v>
      </c>
      <c r="AX33" s="136">
        <v>0</v>
      </c>
      <c r="AY33" s="493">
        <v>141</v>
      </c>
      <c r="AZ33" s="1115"/>
      <c r="BA33" s="154" t="s">
        <v>456</v>
      </c>
      <c r="BB33" s="173">
        <v>5</v>
      </c>
      <c r="BC33" s="136">
        <v>0</v>
      </c>
      <c r="BD33" s="136">
        <v>0</v>
      </c>
      <c r="BE33" s="136">
        <v>12</v>
      </c>
      <c r="BF33" s="136">
        <v>6</v>
      </c>
      <c r="BG33" s="136">
        <v>0</v>
      </c>
      <c r="BH33" s="156">
        <v>0</v>
      </c>
      <c r="BI33" s="467">
        <v>14306</v>
      </c>
      <c r="BJ33" s="300"/>
    </row>
    <row r="34" spans="1:62" x14ac:dyDescent="0.2">
      <c r="A34" s="1"/>
      <c r="B34" s="1115"/>
      <c r="C34" s="154" t="s">
        <v>457</v>
      </c>
      <c r="D34" s="173">
        <v>31</v>
      </c>
      <c r="E34" s="136">
        <v>0</v>
      </c>
      <c r="F34" s="136">
        <v>575</v>
      </c>
      <c r="G34" s="136">
        <v>63</v>
      </c>
      <c r="H34" s="136">
        <v>8</v>
      </c>
      <c r="I34" s="136">
        <v>2210</v>
      </c>
      <c r="J34" s="136">
        <v>63</v>
      </c>
      <c r="K34" s="493">
        <v>1335</v>
      </c>
      <c r="L34" s="1115"/>
      <c r="M34" s="154" t="s">
        <v>457</v>
      </c>
      <c r="N34" s="173">
        <v>310</v>
      </c>
      <c r="O34" s="136">
        <v>15</v>
      </c>
      <c r="P34" s="136">
        <v>2305</v>
      </c>
      <c r="Q34" s="136">
        <v>330</v>
      </c>
      <c r="R34" s="136">
        <v>1961</v>
      </c>
      <c r="S34" s="136">
        <v>346</v>
      </c>
      <c r="T34" s="136">
        <v>136</v>
      </c>
      <c r="U34" s="493">
        <v>101</v>
      </c>
      <c r="V34" s="1115"/>
      <c r="W34" s="154" t="s">
        <v>457</v>
      </c>
      <c r="X34" s="173">
        <v>1198</v>
      </c>
      <c r="Y34" s="136">
        <v>598</v>
      </c>
      <c r="Z34" s="136">
        <v>28</v>
      </c>
      <c r="AA34" s="136">
        <v>75</v>
      </c>
      <c r="AB34" s="136">
        <v>1564</v>
      </c>
      <c r="AC34" s="136">
        <v>1832</v>
      </c>
      <c r="AD34" s="136">
        <v>5200</v>
      </c>
      <c r="AE34" s="493">
        <v>1479</v>
      </c>
      <c r="AF34" s="1115"/>
      <c r="AG34" s="154" t="s">
        <v>457</v>
      </c>
      <c r="AH34" s="173">
        <v>1776</v>
      </c>
      <c r="AI34" s="136">
        <v>515</v>
      </c>
      <c r="AJ34" s="136">
        <v>4715</v>
      </c>
      <c r="AK34" s="136">
        <v>7105</v>
      </c>
      <c r="AL34" s="136">
        <v>420</v>
      </c>
      <c r="AM34" s="136">
        <v>199</v>
      </c>
      <c r="AN34" s="136">
        <v>1</v>
      </c>
      <c r="AO34" s="493">
        <v>67</v>
      </c>
      <c r="AP34" s="1115"/>
      <c r="AQ34" s="154" t="s">
        <v>457</v>
      </c>
      <c r="AR34" s="173">
        <v>1215</v>
      </c>
      <c r="AS34" s="136">
        <v>376</v>
      </c>
      <c r="AT34" s="136">
        <v>664</v>
      </c>
      <c r="AU34" s="136">
        <v>301</v>
      </c>
      <c r="AV34" s="136">
        <v>1012</v>
      </c>
      <c r="AW34" s="136">
        <v>1444</v>
      </c>
      <c r="AX34" s="136">
        <v>171</v>
      </c>
      <c r="AY34" s="493">
        <v>651</v>
      </c>
      <c r="AZ34" s="1115"/>
      <c r="BA34" s="154" t="s">
        <v>457</v>
      </c>
      <c r="BB34" s="173">
        <v>27</v>
      </c>
      <c r="BC34" s="136">
        <v>7</v>
      </c>
      <c r="BD34" s="136">
        <v>4</v>
      </c>
      <c r="BE34" s="136">
        <v>124</v>
      </c>
      <c r="BF34" s="136">
        <v>579</v>
      </c>
      <c r="BG34" s="136">
        <v>1</v>
      </c>
      <c r="BH34" s="156">
        <v>0</v>
      </c>
      <c r="BI34" s="467">
        <v>43137</v>
      </c>
      <c r="BJ34" s="300"/>
    </row>
    <row r="35" spans="1:62" ht="13.5" customHeight="1" x14ac:dyDescent="0.2">
      <c r="A35" s="1"/>
      <c r="B35" s="1115"/>
      <c r="C35" s="154" t="s">
        <v>458</v>
      </c>
      <c r="D35" s="173">
        <v>15</v>
      </c>
      <c r="E35" s="136">
        <v>0</v>
      </c>
      <c r="F35" s="136">
        <v>0</v>
      </c>
      <c r="G35" s="136">
        <v>34</v>
      </c>
      <c r="H35" s="136">
        <v>230</v>
      </c>
      <c r="I35" s="136">
        <v>3325</v>
      </c>
      <c r="J35" s="136">
        <v>2732</v>
      </c>
      <c r="K35" s="493">
        <v>1997</v>
      </c>
      <c r="L35" s="1115"/>
      <c r="M35" s="154" t="s">
        <v>458</v>
      </c>
      <c r="N35" s="173">
        <v>366</v>
      </c>
      <c r="O35" s="136">
        <v>397</v>
      </c>
      <c r="P35" s="136">
        <v>2338</v>
      </c>
      <c r="Q35" s="136">
        <v>2037</v>
      </c>
      <c r="R35" s="136">
        <v>3045</v>
      </c>
      <c r="S35" s="136">
        <v>4873</v>
      </c>
      <c r="T35" s="136">
        <v>1700</v>
      </c>
      <c r="U35" s="493">
        <v>254</v>
      </c>
      <c r="V35" s="1115"/>
      <c r="W35" s="154" t="s">
        <v>458</v>
      </c>
      <c r="X35" s="173">
        <v>924</v>
      </c>
      <c r="Y35" s="136">
        <v>1363</v>
      </c>
      <c r="Z35" s="136">
        <v>30</v>
      </c>
      <c r="AA35" s="136">
        <v>262</v>
      </c>
      <c r="AB35" s="136">
        <v>5541</v>
      </c>
      <c r="AC35" s="136">
        <v>8787</v>
      </c>
      <c r="AD35" s="136">
        <v>34918</v>
      </c>
      <c r="AE35" s="493">
        <v>2602</v>
      </c>
      <c r="AF35" s="1115"/>
      <c r="AG35" s="154" t="s">
        <v>458</v>
      </c>
      <c r="AH35" s="173">
        <v>20262</v>
      </c>
      <c r="AI35" s="136">
        <v>2386</v>
      </c>
      <c r="AJ35" s="136">
        <v>13853</v>
      </c>
      <c r="AK35" s="136">
        <v>7541</v>
      </c>
      <c r="AL35" s="136">
        <v>116</v>
      </c>
      <c r="AM35" s="136">
        <v>5</v>
      </c>
      <c r="AN35" s="136">
        <v>1</v>
      </c>
      <c r="AO35" s="493">
        <v>92</v>
      </c>
      <c r="AP35" s="1115"/>
      <c r="AQ35" s="154" t="s">
        <v>458</v>
      </c>
      <c r="AR35" s="173">
        <v>1150</v>
      </c>
      <c r="AS35" s="136">
        <v>1050</v>
      </c>
      <c r="AT35" s="136">
        <v>4035</v>
      </c>
      <c r="AU35" s="136">
        <v>6</v>
      </c>
      <c r="AV35" s="136">
        <v>1453</v>
      </c>
      <c r="AW35" s="136">
        <v>1769</v>
      </c>
      <c r="AX35" s="136">
        <v>233</v>
      </c>
      <c r="AY35" s="493">
        <v>2089</v>
      </c>
      <c r="AZ35" s="1115"/>
      <c r="BA35" s="154" t="s">
        <v>458</v>
      </c>
      <c r="BB35" s="173">
        <v>28</v>
      </c>
      <c r="BC35" s="136">
        <v>230</v>
      </c>
      <c r="BD35" s="136">
        <v>28</v>
      </c>
      <c r="BE35" s="136">
        <v>193</v>
      </c>
      <c r="BF35" s="136">
        <v>58</v>
      </c>
      <c r="BG35" s="136">
        <v>92</v>
      </c>
      <c r="BH35" s="156">
        <v>0</v>
      </c>
      <c r="BI35" s="467">
        <v>134440</v>
      </c>
      <c r="BJ35" s="300"/>
    </row>
    <row r="36" spans="1:62" x14ac:dyDescent="0.2">
      <c r="A36" s="1"/>
      <c r="B36" s="1115"/>
      <c r="C36" s="154" t="s">
        <v>459</v>
      </c>
      <c r="D36" s="173">
        <v>0</v>
      </c>
      <c r="E36" s="136">
        <v>0</v>
      </c>
      <c r="F36" s="136">
        <v>0</v>
      </c>
      <c r="G36" s="136">
        <v>22</v>
      </c>
      <c r="H36" s="136">
        <v>220</v>
      </c>
      <c r="I36" s="136">
        <v>2749</v>
      </c>
      <c r="J36" s="136">
        <v>1257</v>
      </c>
      <c r="K36" s="493">
        <v>1456</v>
      </c>
      <c r="L36" s="1115"/>
      <c r="M36" s="154" t="s">
        <v>459</v>
      </c>
      <c r="N36" s="173">
        <v>1</v>
      </c>
      <c r="O36" s="136">
        <v>232</v>
      </c>
      <c r="P36" s="136">
        <v>545</v>
      </c>
      <c r="Q36" s="136">
        <v>1227</v>
      </c>
      <c r="R36" s="136">
        <v>1040</v>
      </c>
      <c r="S36" s="136">
        <v>4061</v>
      </c>
      <c r="T36" s="136">
        <v>314</v>
      </c>
      <c r="U36" s="493">
        <v>133</v>
      </c>
      <c r="V36" s="1115"/>
      <c r="W36" s="154" t="s">
        <v>459</v>
      </c>
      <c r="X36" s="173">
        <v>50</v>
      </c>
      <c r="Y36" s="136">
        <v>1022</v>
      </c>
      <c r="Z36" s="136">
        <v>17</v>
      </c>
      <c r="AA36" s="136">
        <v>29</v>
      </c>
      <c r="AB36" s="136">
        <v>989</v>
      </c>
      <c r="AC36" s="136">
        <v>3801</v>
      </c>
      <c r="AD36" s="136">
        <v>10874</v>
      </c>
      <c r="AE36" s="493">
        <v>1283</v>
      </c>
      <c r="AF36" s="1115"/>
      <c r="AG36" s="154" t="s">
        <v>459</v>
      </c>
      <c r="AH36" s="173">
        <v>19840</v>
      </c>
      <c r="AI36" s="136">
        <v>2274</v>
      </c>
      <c r="AJ36" s="136">
        <v>12304</v>
      </c>
      <c r="AK36" s="136">
        <v>6011</v>
      </c>
      <c r="AL36" s="136">
        <v>0</v>
      </c>
      <c r="AM36" s="136">
        <v>0</v>
      </c>
      <c r="AN36" s="136">
        <v>0</v>
      </c>
      <c r="AO36" s="493">
        <v>0</v>
      </c>
      <c r="AP36" s="1115"/>
      <c r="AQ36" s="154" t="s">
        <v>459</v>
      </c>
      <c r="AR36" s="173">
        <v>386</v>
      </c>
      <c r="AS36" s="136">
        <v>682</v>
      </c>
      <c r="AT36" s="136">
        <v>81</v>
      </c>
      <c r="AU36" s="136">
        <v>0</v>
      </c>
      <c r="AV36" s="136">
        <v>0</v>
      </c>
      <c r="AW36" s="136">
        <v>2</v>
      </c>
      <c r="AX36" s="136">
        <v>0</v>
      </c>
      <c r="AY36" s="493">
        <v>160</v>
      </c>
      <c r="AZ36" s="1115"/>
      <c r="BA36" s="154" t="s">
        <v>459</v>
      </c>
      <c r="BB36" s="173">
        <v>0</v>
      </c>
      <c r="BC36" s="136">
        <v>61</v>
      </c>
      <c r="BD36" s="136">
        <v>26</v>
      </c>
      <c r="BE36" s="136">
        <v>0</v>
      </c>
      <c r="BF36" s="136">
        <v>58</v>
      </c>
      <c r="BG36" s="136">
        <v>0</v>
      </c>
      <c r="BH36" s="156">
        <v>0</v>
      </c>
      <c r="BI36" s="467">
        <v>73207</v>
      </c>
      <c r="BJ36" s="300"/>
    </row>
    <row r="37" spans="1:62" x14ac:dyDescent="0.2">
      <c r="A37" s="1"/>
      <c r="B37" s="1115"/>
      <c r="C37" s="152" t="s">
        <v>366</v>
      </c>
      <c r="D37" s="173">
        <v>4730</v>
      </c>
      <c r="E37" s="136">
        <v>14817</v>
      </c>
      <c r="F37" s="136">
        <v>71</v>
      </c>
      <c r="G37" s="136">
        <v>2359</v>
      </c>
      <c r="H37" s="136">
        <v>75</v>
      </c>
      <c r="I37" s="136">
        <v>35</v>
      </c>
      <c r="J37" s="136">
        <v>506</v>
      </c>
      <c r="K37" s="493">
        <v>7228</v>
      </c>
      <c r="L37" s="1115"/>
      <c r="M37" s="152" t="s">
        <v>366</v>
      </c>
      <c r="N37" s="173">
        <v>696</v>
      </c>
      <c r="O37" s="136">
        <v>1380</v>
      </c>
      <c r="P37" s="136">
        <v>1844</v>
      </c>
      <c r="Q37" s="136">
        <v>21293</v>
      </c>
      <c r="R37" s="136">
        <v>5116</v>
      </c>
      <c r="S37" s="136">
        <v>6879</v>
      </c>
      <c r="T37" s="136">
        <v>1229</v>
      </c>
      <c r="U37" s="493">
        <v>2573</v>
      </c>
      <c r="V37" s="1115"/>
      <c r="W37" s="152" t="s">
        <v>366</v>
      </c>
      <c r="X37" s="173">
        <v>1014</v>
      </c>
      <c r="Y37" s="136">
        <v>381</v>
      </c>
      <c r="Z37" s="136">
        <v>84</v>
      </c>
      <c r="AA37" s="136">
        <v>172</v>
      </c>
      <c r="AB37" s="136">
        <v>431</v>
      </c>
      <c r="AC37" s="136">
        <v>2063</v>
      </c>
      <c r="AD37" s="136">
        <v>53250</v>
      </c>
      <c r="AE37" s="493">
        <v>963</v>
      </c>
      <c r="AF37" s="1115"/>
      <c r="AG37" s="152" t="s">
        <v>366</v>
      </c>
      <c r="AH37" s="173">
        <v>1011</v>
      </c>
      <c r="AI37" s="136">
        <v>1294</v>
      </c>
      <c r="AJ37" s="136">
        <v>33807</v>
      </c>
      <c r="AK37" s="136">
        <v>28795</v>
      </c>
      <c r="AL37" s="136">
        <v>389</v>
      </c>
      <c r="AM37" s="136">
        <v>3176</v>
      </c>
      <c r="AN37" s="136">
        <v>79</v>
      </c>
      <c r="AO37" s="493">
        <v>2880</v>
      </c>
      <c r="AP37" s="1115"/>
      <c r="AQ37" s="152" t="s">
        <v>366</v>
      </c>
      <c r="AR37" s="173">
        <v>11780</v>
      </c>
      <c r="AS37" s="136">
        <v>7772</v>
      </c>
      <c r="AT37" s="136">
        <v>7132</v>
      </c>
      <c r="AU37" s="136">
        <v>0</v>
      </c>
      <c r="AV37" s="136">
        <v>2</v>
      </c>
      <c r="AW37" s="136">
        <v>408</v>
      </c>
      <c r="AX37" s="136">
        <v>97</v>
      </c>
      <c r="AY37" s="493">
        <v>17436</v>
      </c>
      <c r="AZ37" s="1115"/>
      <c r="BA37" s="152" t="s">
        <v>366</v>
      </c>
      <c r="BB37" s="173">
        <v>1</v>
      </c>
      <c r="BC37" s="136">
        <v>196</v>
      </c>
      <c r="BD37" s="136">
        <v>45</v>
      </c>
      <c r="BE37" s="136">
        <v>74</v>
      </c>
      <c r="BF37" s="136">
        <v>5076</v>
      </c>
      <c r="BG37" s="136">
        <v>0</v>
      </c>
      <c r="BH37" s="156">
        <v>0</v>
      </c>
      <c r="BI37" s="467">
        <v>250639</v>
      </c>
      <c r="BJ37" s="300"/>
    </row>
    <row r="38" spans="1:62" x14ac:dyDescent="0.2">
      <c r="A38" s="1"/>
      <c r="B38" s="1115"/>
      <c r="C38" s="152" t="s">
        <v>368</v>
      </c>
      <c r="D38" s="173">
        <v>265</v>
      </c>
      <c r="E38" s="136">
        <v>2949</v>
      </c>
      <c r="F38" s="136">
        <v>48</v>
      </c>
      <c r="G38" s="136">
        <v>175</v>
      </c>
      <c r="H38" s="136">
        <v>3556</v>
      </c>
      <c r="I38" s="136">
        <v>25</v>
      </c>
      <c r="J38" s="136">
        <v>2093</v>
      </c>
      <c r="K38" s="493">
        <v>2753</v>
      </c>
      <c r="L38" s="1115"/>
      <c r="M38" s="152" t="s">
        <v>368</v>
      </c>
      <c r="N38" s="173">
        <v>4619</v>
      </c>
      <c r="O38" s="136">
        <v>427</v>
      </c>
      <c r="P38" s="136">
        <v>2258</v>
      </c>
      <c r="Q38" s="136">
        <v>752</v>
      </c>
      <c r="R38" s="136">
        <v>3167</v>
      </c>
      <c r="S38" s="136">
        <v>4743</v>
      </c>
      <c r="T38" s="136">
        <v>779</v>
      </c>
      <c r="U38" s="493">
        <v>4375</v>
      </c>
      <c r="V38" s="1115"/>
      <c r="W38" s="152" t="s">
        <v>368</v>
      </c>
      <c r="X38" s="173">
        <v>14</v>
      </c>
      <c r="Y38" s="136">
        <v>3065</v>
      </c>
      <c r="Z38" s="136">
        <v>2</v>
      </c>
      <c r="AA38" s="136">
        <v>4175</v>
      </c>
      <c r="AB38" s="136">
        <v>368</v>
      </c>
      <c r="AC38" s="136">
        <v>2637</v>
      </c>
      <c r="AD38" s="136">
        <v>10153</v>
      </c>
      <c r="AE38" s="493">
        <v>567</v>
      </c>
      <c r="AF38" s="1115"/>
      <c r="AG38" s="152" t="s">
        <v>368</v>
      </c>
      <c r="AH38" s="173">
        <v>379</v>
      </c>
      <c r="AI38" s="136">
        <v>560</v>
      </c>
      <c r="AJ38" s="136">
        <v>7232</v>
      </c>
      <c r="AK38" s="136">
        <v>3583</v>
      </c>
      <c r="AL38" s="136">
        <v>8</v>
      </c>
      <c r="AM38" s="136">
        <v>61</v>
      </c>
      <c r="AN38" s="136">
        <v>3</v>
      </c>
      <c r="AO38" s="493">
        <v>52</v>
      </c>
      <c r="AP38" s="1115"/>
      <c r="AQ38" s="152" t="s">
        <v>368</v>
      </c>
      <c r="AR38" s="173">
        <v>2254</v>
      </c>
      <c r="AS38" s="136">
        <v>34</v>
      </c>
      <c r="AT38" s="136">
        <v>3443</v>
      </c>
      <c r="AU38" s="136">
        <v>0</v>
      </c>
      <c r="AV38" s="136">
        <v>1003</v>
      </c>
      <c r="AW38" s="136">
        <v>5010</v>
      </c>
      <c r="AX38" s="136">
        <v>0</v>
      </c>
      <c r="AY38" s="493">
        <v>547</v>
      </c>
      <c r="AZ38" s="1115"/>
      <c r="BA38" s="152" t="s">
        <v>368</v>
      </c>
      <c r="BB38" s="173">
        <v>106</v>
      </c>
      <c r="BC38" s="136">
        <v>0</v>
      </c>
      <c r="BD38" s="136">
        <v>92</v>
      </c>
      <c r="BE38" s="136">
        <v>11023</v>
      </c>
      <c r="BF38" s="136">
        <v>25</v>
      </c>
      <c r="BG38" s="136">
        <v>0</v>
      </c>
      <c r="BH38" s="156">
        <v>0</v>
      </c>
      <c r="BI38" s="467">
        <v>89380</v>
      </c>
      <c r="BJ38" s="300"/>
    </row>
    <row r="39" spans="1:62" x14ac:dyDescent="0.2">
      <c r="A39" s="1"/>
      <c r="B39" s="1124"/>
      <c r="C39" s="150" t="s">
        <v>369</v>
      </c>
      <c r="D39" s="175">
        <v>187</v>
      </c>
      <c r="E39" s="126">
        <v>66</v>
      </c>
      <c r="F39" s="126">
        <v>368</v>
      </c>
      <c r="G39" s="126">
        <v>1322</v>
      </c>
      <c r="H39" s="126">
        <v>72</v>
      </c>
      <c r="I39" s="126">
        <v>1269</v>
      </c>
      <c r="J39" s="126">
        <v>1211</v>
      </c>
      <c r="K39" s="494">
        <v>1780</v>
      </c>
      <c r="L39" s="1124"/>
      <c r="M39" s="150" t="s">
        <v>369</v>
      </c>
      <c r="N39" s="175">
        <v>3113</v>
      </c>
      <c r="O39" s="126">
        <v>3938</v>
      </c>
      <c r="P39" s="126">
        <v>4715</v>
      </c>
      <c r="Q39" s="126">
        <v>2478</v>
      </c>
      <c r="R39" s="126">
        <v>18862</v>
      </c>
      <c r="S39" s="126">
        <v>21839</v>
      </c>
      <c r="T39" s="126">
        <v>3469</v>
      </c>
      <c r="U39" s="494">
        <v>1361</v>
      </c>
      <c r="V39" s="1124"/>
      <c r="W39" s="150" t="s">
        <v>369</v>
      </c>
      <c r="X39" s="175">
        <v>1878</v>
      </c>
      <c r="Y39" s="126">
        <v>222</v>
      </c>
      <c r="Z39" s="126">
        <v>328</v>
      </c>
      <c r="AA39" s="126">
        <v>800</v>
      </c>
      <c r="AB39" s="126">
        <v>1518</v>
      </c>
      <c r="AC39" s="126">
        <v>9410</v>
      </c>
      <c r="AD39" s="126">
        <v>48011</v>
      </c>
      <c r="AE39" s="494">
        <v>6280</v>
      </c>
      <c r="AF39" s="1124"/>
      <c r="AG39" s="150" t="s">
        <v>369</v>
      </c>
      <c r="AH39" s="175">
        <v>2957</v>
      </c>
      <c r="AI39" s="126">
        <v>2200</v>
      </c>
      <c r="AJ39" s="126">
        <v>13758</v>
      </c>
      <c r="AK39" s="126">
        <v>10391</v>
      </c>
      <c r="AL39" s="126">
        <v>957</v>
      </c>
      <c r="AM39" s="126">
        <v>588</v>
      </c>
      <c r="AN39" s="126">
        <v>74</v>
      </c>
      <c r="AO39" s="494">
        <v>3087</v>
      </c>
      <c r="AP39" s="1124"/>
      <c r="AQ39" s="150" t="s">
        <v>369</v>
      </c>
      <c r="AR39" s="175">
        <v>960</v>
      </c>
      <c r="AS39" s="126">
        <v>3848</v>
      </c>
      <c r="AT39" s="126">
        <v>900</v>
      </c>
      <c r="AU39" s="126">
        <v>105</v>
      </c>
      <c r="AV39" s="126">
        <v>445</v>
      </c>
      <c r="AW39" s="126">
        <v>455</v>
      </c>
      <c r="AX39" s="126">
        <v>10</v>
      </c>
      <c r="AY39" s="494">
        <v>15076</v>
      </c>
      <c r="AZ39" s="1124"/>
      <c r="BA39" s="150" t="s">
        <v>369</v>
      </c>
      <c r="BB39" s="175">
        <v>844</v>
      </c>
      <c r="BC39" s="126">
        <v>380</v>
      </c>
      <c r="BD39" s="126">
        <v>87</v>
      </c>
      <c r="BE39" s="126">
        <v>130</v>
      </c>
      <c r="BF39" s="126">
        <v>942</v>
      </c>
      <c r="BG39" s="126">
        <v>640</v>
      </c>
      <c r="BH39" s="159">
        <v>14</v>
      </c>
      <c r="BI39" s="495">
        <v>193345</v>
      </c>
      <c r="BJ39" s="300"/>
    </row>
    <row r="40" spans="1:62" ht="13.5" customHeight="1" x14ac:dyDescent="0.2">
      <c r="A40" s="1"/>
      <c r="B40" s="1133" t="s">
        <v>1436</v>
      </c>
      <c r="C40" s="161" t="s">
        <v>461</v>
      </c>
      <c r="D40" s="177">
        <v>13870</v>
      </c>
      <c r="E40" s="118">
        <v>10459</v>
      </c>
      <c r="F40" s="118">
        <v>5519</v>
      </c>
      <c r="G40" s="118">
        <v>14032</v>
      </c>
      <c r="H40" s="118">
        <v>9867</v>
      </c>
      <c r="I40" s="118">
        <v>6634</v>
      </c>
      <c r="J40" s="118">
        <v>12541</v>
      </c>
      <c r="K40" s="550">
        <v>95383</v>
      </c>
      <c r="L40" s="1133" t="s">
        <v>460</v>
      </c>
      <c r="M40" s="161" t="s">
        <v>461</v>
      </c>
      <c r="N40" s="177">
        <v>49209</v>
      </c>
      <c r="O40" s="118">
        <v>80658</v>
      </c>
      <c r="P40" s="118">
        <v>84745</v>
      </c>
      <c r="Q40" s="118">
        <v>64811</v>
      </c>
      <c r="R40" s="118">
        <v>90264</v>
      </c>
      <c r="S40" s="118">
        <v>465956</v>
      </c>
      <c r="T40" s="118">
        <v>25708</v>
      </c>
      <c r="U40" s="550">
        <v>17754</v>
      </c>
      <c r="V40" s="1133" t="s">
        <v>460</v>
      </c>
      <c r="W40" s="161" t="s">
        <v>461</v>
      </c>
      <c r="X40" s="177">
        <v>29625</v>
      </c>
      <c r="Y40" s="118">
        <v>6562</v>
      </c>
      <c r="Z40" s="118">
        <v>23785</v>
      </c>
      <c r="AA40" s="118">
        <v>31674</v>
      </c>
      <c r="AB40" s="118">
        <v>40525</v>
      </c>
      <c r="AC40" s="118">
        <v>284466</v>
      </c>
      <c r="AD40" s="118">
        <v>763112</v>
      </c>
      <c r="AE40" s="550">
        <v>120727</v>
      </c>
      <c r="AF40" s="1133" t="s">
        <v>460</v>
      </c>
      <c r="AG40" s="161" t="s">
        <v>461</v>
      </c>
      <c r="AH40" s="177">
        <v>53427</v>
      </c>
      <c r="AI40" s="118">
        <v>31762</v>
      </c>
      <c r="AJ40" s="118">
        <v>121894</v>
      </c>
      <c r="AK40" s="118">
        <v>127905</v>
      </c>
      <c r="AL40" s="118">
        <v>10940</v>
      </c>
      <c r="AM40" s="118">
        <v>11283</v>
      </c>
      <c r="AN40" s="118">
        <v>2675</v>
      </c>
      <c r="AO40" s="550">
        <v>3140</v>
      </c>
      <c r="AP40" s="1133" t="s">
        <v>1436</v>
      </c>
      <c r="AQ40" s="161" t="s">
        <v>461</v>
      </c>
      <c r="AR40" s="177">
        <v>25325</v>
      </c>
      <c r="AS40" s="118">
        <v>66455</v>
      </c>
      <c r="AT40" s="118">
        <v>32297</v>
      </c>
      <c r="AU40" s="118">
        <v>3133</v>
      </c>
      <c r="AV40" s="118">
        <v>4951</v>
      </c>
      <c r="AW40" s="118">
        <v>11425</v>
      </c>
      <c r="AX40" s="118">
        <v>781</v>
      </c>
      <c r="AY40" s="550">
        <v>54067</v>
      </c>
      <c r="AZ40" s="1133" t="s">
        <v>460</v>
      </c>
      <c r="BA40" s="161" t="s">
        <v>461</v>
      </c>
      <c r="BB40" s="177">
        <v>2419</v>
      </c>
      <c r="BC40" s="118">
        <v>2886</v>
      </c>
      <c r="BD40" s="118">
        <v>27961</v>
      </c>
      <c r="BE40" s="118">
        <v>20592</v>
      </c>
      <c r="BF40" s="118">
        <v>4156</v>
      </c>
      <c r="BG40" s="118">
        <v>3224</v>
      </c>
      <c r="BH40" s="163">
        <v>595</v>
      </c>
      <c r="BI40" s="551">
        <v>2971179</v>
      </c>
      <c r="BJ40" s="300"/>
    </row>
    <row r="41" spans="1:62" x14ac:dyDescent="0.2">
      <c r="A41" s="1"/>
      <c r="B41" s="1115"/>
      <c r="C41" s="152" t="s">
        <v>462</v>
      </c>
      <c r="D41" s="559">
        <v>5859</v>
      </c>
      <c r="E41" s="186">
        <v>10033</v>
      </c>
      <c r="F41" s="186">
        <v>3407</v>
      </c>
      <c r="G41" s="186">
        <v>11363</v>
      </c>
      <c r="H41" s="186">
        <v>5018</v>
      </c>
      <c r="I41" s="186">
        <v>4286</v>
      </c>
      <c r="J41" s="186">
        <v>6933</v>
      </c>
      <c r="K41" s="553">
        <v>70895</v>
      </c>
      <c r="L41" s="1115"/>
      <c r="M41" s="152" t="s">
        <v>462</v>
      </c>
      <c r="N41" s="559">
        <v>27861</v>
      </c>
      <c r="O41" s="186">
        <v>26124</v>
      </c>
      <c r="P41" s="186">
        <v>39488</v>
      </c>
      <c r="Q41" s="186">
        <v>30899</v>
      </c>
      <c r="R41" s="186">
        <v>26423</v>
      </c>
      <c r="S41" s="186">
        <v>157199</v>
      </c>
      <c r="T41" s="186">
        <v>20062</v>
      </c>
      <c r="U41" s="553">
        <v>13575</v>
      </c>
      <c r="V41" s="1115"/>
      <c r="W41" s="152" t="s">
        <v>462</v>
      </c>
      <c r="X41" s="559">
        <v>27993</v>
      </c>
      <c r="Y41" s="186">
        <v>3647</v>
      </c>
      <c r="Z41" s="186">
        <v>15966</v>
      </c>
      <c r="AA41" s="186">
        <v>23064</v>
      </c>
      <c r="AB41" s="186">
        <v>11153</v>
      </c>
      <c r="AC41" s="186">
        <v>91932</v>
      </c>
      <c r="AD41" s="186">
        <v>241434</v>
      </c>
      <c r="AE41" s="553">
        <v>45710</v>
      </c>
      <c r="AF41" s="1115"/>
      <c r="AG41" s="152" t="s">
        <v>462</v>
      </c>
      <c r="AH41" s="559">
        <v>38074</v>
      </c>
      <c r="AI41" s="186">
        <v>17033</v>
      </c>
      <c r="AJ41" s="186">
        <v>65585</v>
      </c>
      <c r="AK41" s="186">
        <v>47535</v>
      </c>
      <c r="AL41" s="186">
        <v>7303</v>
      </c>
      <c r="AM41" s="186">
        <v>10480</v>
      </c>
      <c r="AN41" s="186">
        <v>1084</v>
      </c>
      <c r="AO41" s="553">
        <v>2507</v>
      </c>
      <c r="AP41" s="1115"/>
      <c r="AQ41" s="152" t="s">
        <v>462</v>
      </c>
      <c r="AR41" s="559">
        <v>13723</v>
      </c>
      <c r="AS41" s="186">
        <v>16983</v>
      </c>
      <c r="AT41" s="186">
        <v>4571</v>
      </c>
      <c r="AU41" s="186">
        <v>2776</v>
      </c>
      <c r="AV41" s="186">
        <v>3805</v>
      </c>
      <c r="AW41" s="186">
        <v>10247</v>
      </c>
      <c r="AX41" s="186">
        <v>426</v>
      </c>
      <c r="AY41" s="553">
        <v>22084</v>
      </c>
      <c r="AZ41" s="1115"/>
      <c r="BA41" s="152" t="s">
        <v>462</v>
      </c>
      <c r="BB41" s="559">
        <v>1596</v>
      </c>
      <c r="BC41" s="186">
        <v>1833</v>
      </c>
      <c r="BD41" s="186">
        <v>7206</v>
      </c>
      <c r="BE41" s="186">
        <v>17532</v>
      </c>
      <c r="BF41" s="186">
        <v>2792</v>
      </c>
      <c r="BG41" s="186">
        <v>981</v>
      </c>
      <c r="BH41" s="192">
        <v>274</v>
      </c>
      <c r="BI41" s="554">
        <v>1216754</v>
      </c>
      <c r="BJ41" s="300"/>
    </row>
    <row r="42" spans="1:62" x14ac:dyDescent="0.2">
      <c r="A42" s="1"/>
      <c r="B42" s="1115"/>
      <c r="C42" s="152" t="s">
        <v>463</v>
      </c>
      <c r="D42" s="173">
        <v>2787</v>
      </c>
      <c r="E42" s="136">
        <v>446</v>
      </c>
      <c r="F42" s="136">
        <v>534</v>
      </c>
      <c r="G42" s="136">
        <v>2682</v>
      </c>
      <c r="H42" s="136">
        <v>491</v>
      </c>
      <c r="I42" s="136">
        <v>1694</v>
      </c>
      <c r="J42" s="136">
        <v>2091</v>
      </c>
      <c r="K42" s="493">
        <v>5608</v>
      </c>
      <c r="L42" s="1115"/>
      <c r="M42" s="152" t="s">
        <v>463</v>
      </c>
      <c r="N42" s="173">
        <v>9973</v>
      </c>
      <c r="O42" s="136">
        <v>4315</v>
      </c>
      <c r="P42" s="136">
        <v>10311</v>
      </c>
      <c r="Q42" s="136">
        <v>8718</v>
      </c>
      <c r="R42" s="136">
        <v>4236</v>
      </c>
      <c r="S42" s="136">
        <v>74807</v>
      </c>
      <c r="T42" s="136">
        <v>2025</v>
      </c>
      <c r="U42" s="493">
        <v>1682</v>
      </c>
      <c r="V42" s="1115"/>
      <c r="W42" s="152" t="s">
        <v>463</v>
      </c>
      <c r="X42" s="173">
        <v>609</v>
      </c>
      <c r="Y42" s="136">
        <v>404</v>
      </c>
      <c r="Z42" s="136">
        <v>75</v>
      </c>
      <c r="AA42" s="136">
        <v>2472</v>
      </c>
      <c r="AB42" s="136">
        <v>2335</v>
      </c>
      <c r="AC42" s="136">
        <v>29076</v>
      </c>
      <c r="AD42" s="136">
        <v>86185</v>
      </c>
      <c r="AE42" s="493">
        <v>4103</v>
      </c>
      <c r="AF42" s="1115"/>
      <c r="AG42" s="152" t="s">
        <v>463</v>
      </c>
      <c r="AH42" s="173">
        <v>10682</v>
      </c>
      <c r="AI42" s="136">
        <v>8207</v>
      </c>
      <c r="AJ42" s="136">
        <v>9796</v>
      </c>
      <c r="AK42" s="136">
        <v>9466</v>
      </c>
      <c r="AL42" s="136">
        <v>287</v>
      </c>
      <c r="AM42" s="136">
        <v>274</v>
      </c>
      <c r="AN42" s="136">
        <v>318</v>
      </c>
      <c r="AO42" s="493">
        <v>164</v>
      </c>
      <c r="AP42" s="1115"/>
      <c r="AQ42" s="152" t="s">
        <v>463</v>
      </c>
      <c r="AR42" s="173">
        <v>4719</v>
      </c>
      <c r="AS42" s="136">
        <v>3687</v>
      </c>
      <c r="AT42" s="136">
        <v>1113</v>
      </c>
      <c r="AU42" s="136">
        <v>552</v>
      </c>
      <c r="AV42" s="136">
        <v>220</v>
      </c>
      <c r="AW42" s="136">
        <v>581</v>
      </c>
      <c r="AX42" s="136">
        <v>111</v>
      </c>
      <c r="AY42" s="493">
        <v>3456</v>
      </c>
      <c r="AZ42" s="1115"/>
      <c r="BA42" s="152" t="s">
        <v>463</v>
      </c>
      <c r="BB42" s="173">
        <v>585</v>
      </c>
      <c r="BC42" s="136">
        <v>542</v>
      </c>
      <c r="BD42" s="136">
        <v>4692</v>
      </c>
      <c r="BE42" s="136">
        <v>930</v>
      </c>
      <c r="BF42" s="136">
        <v>741</v>
      </c>
      <c r="BG42" s="136">
        <v>360</v>
      </c>
      <c r="BH42" s="156">
        <v>274</v>
      </c>
      <c r="BI42" s="467">
        <v>319416</v>
      </c>
      <c r="BJ42" s="300"/>
    </row>
    <row r="43" spans="1:62" x14ac:dyDescent="0.2">
      <c r="A43" s="1"/>
      <c r="B43" s="1115"/>
      <c r="C43" s="152" t="s">
        <v>464</v>
      </c>
      <c r="D43" s="173">
        <v>1040</v>
      </c>
      <c r="E43" s="136">
        <v>46</v>
      </c>
      <c r="F43" s="136">
        <v>102</v>
      </c>
      <c r="G43" s="136">
        <v>299</v>
      </c>
      <c r="H43" s="136">
        <v>138</v>
      </c>
      <c r="I43" s="136">
        <v>221</v>
      </c>
      <c r="J43" s="136">
        <v>58</v>
      </c>
      <c r="K43" s="493">
        <v>5518</v>
      </c>
      <c r="L43" s="1115"/>
      <c r="M43" s="152" t="s">
        <v>464</v>
      </c>
      <c r="N43" s="173">
        <v>361</v>
      </c>
      <c r="O43" s="136">
        <v>721</v>
      </c>
      <c r="P43" s="136">
        <v>1227</v>
      </c>
      <c r="Q43" s="136">
        <v>412</v>
      </c>
      <c r="R43" s="136">
        <v>252</v>
      </c>
      <c r="S43" s="136">
        <v>78</v>
      </c>
      <c r="T43" s="136">
        <v>212</v>
      </c>
      <c r="U43" s="493">
        <v>280</v>
      </c>
      <c r="V43" s="1115"/>
      <c r="W43" s="152" t="s">
        <v>464</v>
      </c>
      <c r="X43" s="173">
        <v>50</v>
      </c>
      <c r="Y43" s="136">
        <v>14</v>
      </c>
      <c r="Z43" s="136">
        <v>0</v>
      </c>
      <c r="AA43" s="136">
        <v>427</v>
      </c>
      <c r="AB43" s="136">
        <v>0</v>
      </c>
      <c r="AC43" s="136">
        <v>885</v>
      </c>
      <c r="AD43" s="136">
        <v>1124</v>
      </c>
      <c r="AE43" s="493">
        <v>416</v>
      </c>
      <c r="AF43" s="1115"/>
      <c r="AG43" s="152" t="s">
        <v>464</v>
      </c>
      <c r="AH43" s="173">
        <v>1559</v>
      </c>
      <c r="AI43" s="136">
        <v>40</v>
      </c>
      <c r="AJ43" s="136">
        <v>4274</v>
      </c>
      <c r="AK43" s="136">
        <v>411</v>
      </c>
      <c r="AL43" s="136">
        <v>0</v>
      </c>
      <c r="AM43" s="136">
        <v>2</v>
      </c>
      <c r="AN43" s="136">
        <v>554</v>
      </c>
      <c r="AO43" s="493">
        <v>1038</v>
      </c>
      <c r="AP43" s="1115"/>
      <c r="AQ43" s="152" t="s">
        <v>464</v>
      </c>
      <c r="AR43" s="173">
        <v>1125</v>
      </c>
      <c r="AS43" s="136">
        <v>0</v>
      </c>
      <c r="AT43" s="136">
        <v>0</v>
      </c>
      <c r="AU43" s="136">
        <v>3</v>
      </c>
      <c r="AV43" s="136">
        <v>0</v>
      </c>
      <c r="AW43" s="136">
        <v>5519</v>
      </c>
      <c r="AX43" s="136">
        <v>95</v>
      </c>
      <c r="AY43" s="493">
        <v>2134</v>
      </c>
      <c r="AZ43" s="1115"/>
      <c r="BA43" s="152" t="s">
        <v>464</v>
      </c>
      <c r="BB43" s="173">
        <v>61</v>
      </c>
      <c r="BC43" s="136">
        <v>60</v>
      </c>
      <c r="BD43" s="136">
        <v>40</v>
      </c>
      <c r="BE43" s="136">
        <v>46</v>
      </c>
      <c r="BF43" s="136">
        <v>32</v>
      </c>
      <c r="BG43" s="136">
        <v>22</v>
      </c>
      <c r="BH43" s="156">
        <v>0</v>
      </c>
      <c r="BI43" s="467">
        <v>30896</v>
      </c>
      <c r="BJ43" s="300"/>
    </row>
    <row r="44" spans="1:62" x14ac:dyDescent="0.2">
      <c r="A44" s="1"/>
      <c r="B44" s="1115"/>
      <c r="C44" s="152" t="s">
        <v>465</v>
      </c>
      <c r="D44" s="173">
        <v>0</v>
      </c>
      <c r="E44" s="136">
        <v>9469</v>
      </c>
      <c r="F44" s="136">
        <v>181</v>
      </c>
      <c r="G44" s="136">
        <v>7453</v>
      </c>
      <c r="H44" s="136">
        <v>335</v>
      </c>
      <c r="I44" s="136">
        <v>43</v>
      </c>
      <c r="J44" s="136">
        <v>2545</v>
      </c>
      <c r="K44" s="493">
        <v>31358</v>
      </c>
      <c r="L44" s="1115"/>
      <c r="M44" s="152" t="s">
        <v>465</v>
      </c>
      <c r="N44" s="173">
        <v>1294</v>
      </c>
      <c r="O44" s="136">
        <v>4056</v>
      </c>
      <c r="P44" s="136">
        <v>11066</v>
      </c>
      <c r="Q44" s="136">
        <v>3005</v>
      </c>
      <c r="R44" s="136">
        <v>1395</v>
      </c>
      <c r="S44" s="136">
        <v>8466</v>
      </c>
      <c r="T44" s="136">
        <v>6632</v>
      </c>
      <c r="U44" s="493">
        <v>3479</v>
      </c>
      <c r="V44" s="1115"/>
      <c r="W44" s="152" t="s">
        <v>465</v>
      </c>
      <c r="X44" s="173">
        <v>1434</v>
      </c>
      <c r="Y44" s="136">
        <v>109</v>
      </c>
      <c r="Z44" s="136">
        <v>1410</v>
      </c>
      <c r="AA44" s="136">
        <v>4299</v>
      </c>
      <c r="AB44" s="136">
        <v>137</v>
      </c>
      <c r="AC44" s="136">
        <v>7439</v>
      </c>
      <c r="AD44" s="136">
        <v>5294</v>
      </c>
      <c r="AE44" s="493">
        <v>19018</v>
      </c>
      <c r="AF44" s="1115"/>
      <c r="AG44" s="152" t="s">
        <v>465</v>
      </c>
      <c r="AH44" s="173">
        <v>2392</v>
      </c>
      <c r="AI44" s="136">
        <v>243</v>
      </c>
      <c r="AJ44" s="136">
        <v>3147</v>
      </c>
      <c r="AK44" s="136">
        <v>1414</v>
      </c>
      <c r="AL44" s="136">
        <v>434</v>
      </c>
      <c r="AM44" s="136">
        <v>180</v>
      </c>
      <c r="AN44" s="136">
        <v>0</v>
      </c>
      <c r="AO44" s="493">
        <v>21</v>
      </c>
      <c r="AP44" s="1115"/>
      <c r="AQ44" s="152" t="s">
        <v>465</v>
      </c>
      <c r="AR44" s="173">
        <v>143</v>
      </c>
      <c r="AS44" s="136">
        <v>58</v>
      </c>
      <c r="AT44" s="136">
        <v>186</v>
      </c>
      <c r="AU44" s="136">
        <v>0</v>
      </c>
      <c r="AV44" s="136">
        <v>19</v>
      </c>
      <c r="AW44" s="136">
        <v>6</v>
      </c>
      <c r="AX44" s="136">
        <v>0</v>
      </c>
      <c r="AY44" s="493">
        <v>106</v>
      </c>
      <c r="AZ44" s="1115"/>
      <c r="BA44" s="152" t="s">
        <v>465</v>
      </c>
      <c r="BB44" s="173">
        <v>169</v>
      </c>
      <c r="BC44" s="136">
        <v>510</v>
      </c>
      <c r="BD44" s="136">
        <v>7</v>
      </c>
      <c r="BE44" s="136">
        <v>16108</v>
      </c>
      <c r="BF44" s="136">
        <v>54</v>
      </c>
      <c r="BG44" s="136">
        <v>3</v>
      </c>
      <c r="BH44" s="156">
        <v>0</v>
      </c>
      <c r="BI44" s="467">
        <v>155117</v>
      </c>
      <c r="BJ44" s="300"/>
    </row>
    <row r="45" spans="1:62" x14ac:dyDescent="0.2">
      <c r="A45" s="1"/>
      <c r="B45" s="1115"/>
      <c r="C45" s="184" t="s">
        <v>466</v>
      </c>
      <c r="D45" s="173">
        <v>0</v>
      </c>
      <c r="E45" s="136">
        <v>0</v>
      </c>
      <c r="F45" s="136">
        <v>63</v>
      </c>
      <c r="G45" s="136">
        <v>4450</v>
      </c>
      <c r="H45" s="136">
        <v>255</v>
      </c>
      <c r="I45" s="136">
        <v>0</v>
      </c>
      <c r="J45" s="136">
        <v>210</v>
      </c>
      <c r="K45" s="493">
        <v>1041</v>
      </c>
      <c r="L45" s="1115"/>
      <c r="M45" s="184" t="s">
        <v>466</v>
      </c>
      <c r="N45" s="173">
        <v>277</v>
      </c>
      <c r="O45" s="136">
        <v>1290</v>
      </c>
      <c r="P45" s="136">
        <v>3054</v>
      </c>
      <c r="Q45" s="136">
        <v>996</v>
      </c>
      <c r="R45" s="136">
        <v>583</v>
      </c>
      <c r="S45" s="136">
        <v>725</v>
      </c>
      <c r="T45" s="136">
        <v>1955</v>
      </c>
      <c r="U45" s="493">
        <v>3</v>
      </c>
      <c r="V45" s="1115"/>
      <c r="W45" s="184" t="s">
        <v>466</v>
      </c>
      <c r="X45" s="173">
        <v>1233</v>
      </c>
      <c r="Y45" s="136">
        <v>0</v>
      </c>
      <c r="Z45" s="136">
        <v>96</v>
      </c>
      <c r="AA45" s="136">
        <v>3139</v>
      </c>
      <c r="AB45" s="136">
        <v>52</v>
      </c>
      <c r="AC45" s="136">
        <v>2433</v>
      </c>
      <c r="AD45" s="136">
        <v>221</v>
      </c>
      <c r="AE45" s="493">
        <v>340</v>
      </c>
      <c r="AF45" s="1115"/>
      <c r="AG45" s="184" t="s">
        <v>466</v>
      </c>
      <c r="AH45" s="173">
        <v>0</v>
      </c>
      <c r="AI45" s="136">
        <v>98</v>
      </c>
      <c r="AJ45" s="136">
        <v>957</v>
      </c>
      <c r="AK45" s="136">
        <v>509</v>
      </c>
      <c r="AL45" s="136">
        <v>214</v>
      </c>
      <c r="AM45" s="136">
        <v>172</v>
      </c>
      <c r="AN45" s="136">
        <v>0</v>
      </c>
      <c r="AO45" s="493">
        <v>0</v>
      </c>
      <c r="AP45" s="1115"/>
      <c r="AQ45" s="184" t="s">
        <v>466</v>
      </c>
      <c r="AR45" s="173">
        <v>136</v>
      </c>
      <c r="AS45" s="136">
        <v>46</v>
      </c>
      <c r="AT45" s="136">
        <v>79</v>
      </c>
      <c r="AU45" s="136">
        <v>0</v>
      </c>
      <c r="AV45" s="136">
        <v>11</v>
      </c>
      <c r="AW45" s="136">
        <v>6</v>
      </c>
      <c r="AX45" s="136">
        <v>0</v>
      </c>
      <c r="AY45" s="493">
        <v>102</v>
      </c>
      <c r="AZ45" s="1115"/>
      <c r="BA45" s="184" t="s">
        <v>466</v>
      </c>
      <c r="BB45" s="173">
        <v>122</v>
      </c>
      <c r="BC45" s="136">
        <v>0</v>
      </c>
      <c r="BD45" s="136">
        <v>0</v>
      </c>
      <c r="BE45" s="136">
        <v>0</v>
      </c>
      <c r="BF45" s="136">
        <v>0</v>
      </c>
      <c r="BG45" s="136">
        <v>0</v>
      </c>
      <c r="BH45" s="156">
        <v>0</v>
      </c>
      <c r="BI45" s="467">
        <v>24868</v>
      </c>
      <c r="BJ45" s="300"/>
    </row>
    <row r="46" spans="1:62" x14ac:dyDescent="0.2">
      <c r="A46" s="1"/>
      <c r="B46" s="1115"/>
      <c r="C46" s="152" t="s">
        <v>467</v>
      </c>
      <c r="D46" s="173">
        <v>5</v>
      </c>
      <c r="E46" s="136">
        <v>0</v>
      </c>
      <c r="F46" s="136">
        <v>412</v>
      </c>
      <c r="G46" s="136">
        <v>59</v>
      </c>
      <c r="H46" s="136">
        <v>0</v>
      </c>
      <c r="I46" s="136">
        <v>281</v>
      </c>
      <c r="J46" s="136">
        <v>384</v>
      </c>
      <c r="K46" s="493">
        <v>4387</v>
      </c>
      <c r="L46" s="1115"/>
      <c r="M46" s="152" t="s">
        <v>467</v>
      </c>
      <c r="N46" s="173">
        <v>669</v>
      </c>
      <c r="O46" s="136">
        <v>1138</v>
      </c>
      <c r="P46" s="136">
        <v>1462</v>
      </c>
      <c r="Q46" s="136">
        <v>1834</v>
      </c>
      <c r="R46" s="136">
        <v>2395</v>
      </c>
      <c r="S46" s="136">
        <v>9166</v>
      </c>
      <c r="T46" s="136">
        <v>2190</v>
      </c>
      <c r="U46" s="493">
        <v>2743</v>
      </c>
      <c r="V46" s="1115"/>
      <c r="W46" s="152" t="s">
        <v>467</v>
      </c>
      <c r="X46" s="173">
        <v>2532</v>
      </c>
      <c r="Y46" s="136">
        <v>1644</v>
      </c>
      <c r="Z46" s="136">
        <v>1136</v>
      </c>
      <c r="AA46" s="136">
        <v>880</v>
      </c>
      <c r="AB46" s="136">
        <v>3359</v>
      </c>
      <c r="AC46" s="136">
        <v>7107</v>
      </c>
      <c r="AD46" s="136">
        <v>27633</v>
      </c>
      <c r="AE46" s="493">
        <v>9189</v>
      </c>
      <c r="AF46" s="1115"/>
      <c r="AG46" s="152" t="s">
        <v>467</v>
      </c>
      <c r="AH46" s="173">
        <v>469</v>
      </c>
      <c r="AI46" s="136">
        <v>641</v>
      </c>
      <c r="AJ46" s="136">
        <v>5310</v>
      </c>
      <c r="AK46" s="136">
        <v>3990</v>
      </c>
      <c r="AL46" s="136">
        <v>2538</v>
      </c>
      <c r="AM46" s="136">
        <v>18</v>
      </c>
      <c r="AN46" s="136">
        <v>36</v>
      </c>
      <c r="AO46" s="493">
        <v>75</v>
      </c>
      <c r="AP46" s="1115"/>
      <c r="AQ46" s="152" t="s">
        <v>467</v>
      </c>
      <c r="AR46" s="173">
        <v>1230</v>
      </c>
      <c r="AS46" s="136">
        <v>1573</v>
      </c>
      <c r="AT46" s="136">
        <v>401</v>
      </c>
      <c r="AU46" s="136">
        <v>0</v>
      </c>
      <c r="AV46" s="136">
        <v>700</v>
      </c>
      <c r="AW46" s="136">
        <v>80</v>
      </c>
      <c r="AX46" s="136">
        <v>19</v>
      </c>
      <c r="AY46" s="493">
        <v>2248</v>
      </c>
      <c r="AZ46" s="1115"/>
      <c r="BA46" s="152" t="s">
        <v>467</v>
      </c>
      <c r="BB46" s="173">
        <v>373</v>
      </c>
      <c r="BC46" s="136">
        <v>0</v>
      </c>
      <c r="BD46" s="136">
        <v>12</v>
      </c>
      <c r="BE46" s="136">
        <v>61</v>
      </c>
      <c r="BF46" s="136">
        <v>0</v>
      </c>
      <c r="BG46" s="136">
        <v>0</v>
      </c>
      <c r="BH46" s="156">
        <v>0</v>
      </c>
      <c r="BI46" s="467">
        <v>100379</v>
      </c>
      <c r="BJ46" s="300"/>
    </row>
    <row r="47" spans="1:62" x14ac:dyDescent="0.2">
      <c r="A47" s="1"/>
      <c r="B47" s="1115"/>
      <c r="C47" s="152" t="s">
        <v>468</v>
      </c>
      <c r="D47" s="173">
        <v>0</v>
      </c>
      <c r="E47" s="136">
        <v>15</v>
      </c>
      <c r="F47" s="136">
        <v>0</v>
      </c>
      <c r="G47" s="136">
        <v>0</v>
      </c>
      <c r="H47" s="136">
        <v>0</v>
      </c>
      <c r="I47" s="136">
        <v>151</v>
      </c>
      <c r="J47" s="136">
        <v>2</v>
      </c>
      <c r="K47" s="493">
        <v>456</v>
      </c>
      <c r="L47" s="1115"/>
      <c r="M47" s="152" t="s">
        <v>468</v>
      </c>
      <c r="N47" s="173">
        <v>318</v>
      </c>
      <c r="O47" s="136">
        <v>53</v>
      </c>
      <c r="P47" s="136">
        <v>91</v>
      </c>
      <c r="Q47" s="136">
        <v>1</v>
      </c>
      <c r="R47" s="136">
        <v>282</v>
      </c>
      <c r="S47" s="136">
        <v>252</v>
      </c>
      <c r="T47" s="136">
        <v>40</v>
      </c>
      <c r="U47" s="493">
        <v>41</v>
      </c>
      <c r="V47" s="1115"/>
      <c r="W47" s="152" t="s">
        <v>468</v>
      </c>
      <c r="X47" s="173">
        <v>18029</v>
      </c>
      <c r="Y47" s="136">
        <v>742</v>
      </c>
      <c r="Z47" s="136">
        <v>0</v>
      </c>
      <c r="AA47" s="136">
        <v>8</v>
      </c>
      <c r="AB47" s="136">
        <v>80</v>
      </c>
      <c r="AC47" s="136">
        <v>84</v>
      </c>
      <c r="AD47" s="136">
        <v>19224</v>
      </c>
      <c r="AE47" s="493">
        <v>364</v>
      </c>
      <c r="AF47" s="1115"/>
      <c r="AG47" s="152" t="s">
        <v>468</v>
      </c>
      <c r="AH47" s="173">
        <v>97</v>
      </c>
      <c r="AI47" s="136">
        <v>1009</v>
      </c>
      <c r="AJ47" s="136">
        <v>1879</v>
      </c>
      <c r="AK47" s="136">
        <v>3934</v>
      </c>
      <c r="AL47" s="136">
        <v>1</v>
      </c>
      <c r="AM47" s="136">
        <v>882</v>
      </c>
      <c r="AN47" s="136">
        <v>0</v>
      </c>
      <c r="AO47" s="493">
        <v>0</v>
      </c>
      <c r="AP47" s="1115"/>
      <c r="AQ47" s="152" t="s">
        <v>468</v>
      </c>
      <c r="AR47" s="173">
        <v>476</v>
      </c>
      <c r="AS47" s="136">
        <v>274</v>
      </c>
      <c r="AT47" s="136">
        <v>0</v>
      </c>
      <c r="AU47" s="136">
        <v>1</v>
      </c>
      <c r="AV47" s="136">
        <v>0</v>
      </c>
      <c r="AW47" s="136">
        <v>1454</v>
      </c>
      <c r="AX47" s="136">
        <v>0</v>
      </c>
      <c r="AY47" s="493">
        <v>411</v>
      </c>
      <c r="AZ47" s="1115"/>
      <c r="BA47" s="152" t="s">
        <v>468</v>
      </c>
      <c r="BB47" s="173">
        <v>0</v>
      </c>
      <c r="BC47" s="136">
        <v>0</v>
      </c>
      <c r="BD47" s="136">
        <v>0</v>
      </c>
      <c r="BE47" s="136">
        <v>0</v>
      </c>
      <c r="BF47" s="136">
        <v>0</v>
      </c>
      <c r="BG47" s="136">
        <v>0</v>
      </c>
      <c r="BH47" s="156">
        <v>0</v>
      </c>
      <c r="BI47" s="467">
        <v>50651</v>
      </c>
      <c r="BJ47" s="300"/>
    </row>
    <row r="48" spans="1:62" x14ac:dyDescent="0.2">
      <c r="A48" s="1"/>
      <c r="B48" s="1115"/>
      <c r="C48" s="152" t="s">
        <v>469</v>
      </c>
      <c r="D48" s="173">
        <v>915</v>
      </c>
      <c r="E48" s="136">
        <v>0</v>
      </c>
      <c r="F48" s="136">
        <v>103</v>
      </c>
      <c r="G48" s="136">
        <v>0</v>
      </c>
      <c r="H48" s="136">
        <v>123</v>
      </c>
      <c r="I48" s="136">
        <v>0</v>
      </c>
      <c r="J48" s="136">
        <v>162</v>
      </c>
      <c r="K48" s="493">
        <v>831</v>
      </c>
      <c r="L48" s="1115"/>
      <c r="M48" s="152" t="s">
        <v>469</v>
      </c>
      <c r="N48" s="173">
        <v>1923</v>
      </c>
      <c r="O48" s="136">
        <v>820</v>
      </c>
      <c r="P48" s="136">
        <v>1748</v>
      </c>
      <c r="Q48" s="136">
        <v>1750</v>
      </c>
      <c r="R48" s="136">
        <v>798</v>
      </c>
      <c r="S48" s="136">
        <v>13073</v>
      </c>
      <c r="T48" s="136">
        <v>4121</v>
      </c>
      <c r="U48" s="493">
        <v>0</v>
      </c>
      <c r="V48" s="1115"/>
      <c r="W48" s="152" t="s">
        <v>469</v>
      </c>
      <c r="X48" s="173">
        <v>543</v>
      </c>
      <c r="Y48" s="136">
        <v>65</v>
      </c>
      <c r="Z48" s="136">
        <v>0</v>
      </c>
      <c r="AA48" s="136">
        <v>7831</v>
      </c>
      <c r="AB48" s="136">
        <v>1095</v>
      </c>
      <c r="AC48" s="136">
        <v>546</v>
      </c>
      <c r="AD48" s="136">
        <v>2193</v>
      </c>
      <c r="AE48" s="493">
        <v>453</v>
      </c>
      <c r="AF48" s="1115"/>
      <c r="AG48" s="152" t="s">
        <v>469</v>
      </c>
      <c r="AH48" s="173">
        <v>7504</v>
      </c>
      <c r="AI48" s="136">
        <v>107</v>
      </c>
      <c r="AJ48" s="136">
        <v>9559</v>
      </c>
      <c r="AK48" s="136">
        <v>5410</v>
      </c>
      <c r="AL48" s="136">
        <v>2</v>
      </c>
      <c r="AM48" s="136">
        <v>0</v>
      </c>
      <c r="AN48" s="136">
        <v>50</v>
      </c>
      <c r="AO48" s="493">
        <v>20</v>
      </c>
      <c r="AP48" s="1115"/>
      <c r="AQ48" s="152" t="s">
        <v>469</v>
      </c>
      <c r="AR48" s="173">
        <v>117</v>
      </c>
      <c r="AS48" s="136">
        <v>40</v>
      </c>
      <c r="AT48" s="136">
        <v>2</v>
      </c>
      <c r="AU48" s="136">
        <v>90</v>
      </c>
      <c r="AV48" s="136">
        <v>278</v>
      </c>
      <c r="AW48" s="136">
        <v>9</v>
      </c>
      <c r="AX48" s="136">
        <v>74</v>
      </c>
      <c r="AY48" s="493">
        <v>3807</v>
      </c>
      <c r="AZ48" s="1115"/>
      <c r="BA48" s="152" t="s">
        <v>469</v>
      </c>
      <c r="BB48" s="173">
        <v>46</v>
      </c>
      <c r="BC48" s="136">
        <v>289</v>
      </c>
      <c r="BD48" s="136">
        <v>74</v>
      </c>
      <c r="BE48" s="136">
        <v>0</v>
      </c>
      <c r="BF48" s="136">
        <v>61</v>
      </c>
      <c r="BG48" s="136">
        <v>133</v>
      </c>
      <c r="BH48" s="156">
        <v>0</v>
      </c>
      <c r="BI48" s="467">
        <v>66765</v>
      </c>
      <c r="BJ48" s="300"/>
    </row>
    <row r="49" spans="1:62" x14ac:dyDescent="0.2">
      <c r="A49" s="1"/>
      <c r="B49" s="1115"/>
      <c r="C49" s="152" t="s">
        <v>470</v>
      </c>
      <c r="D49" s="173">
        <v>4</v>
      </c>
      <c r="E49" s="136">
        <v>0</v>
      </c>
      <c r="F49" s="136">
        <v>0</v>
      </c>
      <c r="G49" s="136">
        <v>47</v>
      </c>
      <c r="H49" s="136">
        <v>0</v>
      </c>
      <c r="I49" s="136">
        <v>76</v>
      </c>
      <c r="J49" s="136">
        <v>61</v>
      </c>
      <c r="K49" s="493">
        <v>373</v>
      </c>
      <c r="L49" s="1115"/>
      <c r="M49" s="152" t="s">
        <v>470</v>
      </c>
      <c r="N49" s="173">
        <v>1387</v>
      </c>
      <c r="O49" s="136">
        <v>4357</v>
      </c>
      <c r="P49" s="136">
        <v>874</v>
      </c>
      <c r="Q49" s="136">
        <v>720</v>
      </c>
      <c r="R49" s="136">
        <v>970</v>
      </c>
      <c r="S49" s="136">
        <v>2759</v>
      </c>
      <c r="T49" s="136">
        <v>117</v>
      </c>
      <c r="U49" s="493">
        <v>54</v>
      </c>
      <c r="V49" s="1115"/>
      <c r="W49" s="152" t="s">
        <v>470</v>
      </c>
      <c r="X49" s="173">
        <v>39</v>
      </c>
      <c r="Y49" s="136">
        <v>0</v>
      </c>
      <c r="Z49" s="136">
        <v>0</v>
      </c>
      <c r="AA49" s="136">
        <v>413</v>
      </c>
      <c r="AB49" s="136">
        <v>40</v>
      </c>
      <c r="AC49" s="136">
        <v>24185</v>
      </c>
      <c r="AD49" s="136">
        <v>10645</v>
      </c>
      <c r="AE49" s="493">
        <v>1222</v>
      </c>
      <c r="AF49" s="1115"/>
      <c r="AG49" s="152" t="s">
        <v>470</v>
      </c>
      <c r="AH49" s="173">
        <v>81</v>
      </c>
      <c r="AI49" s="136">
        <v>381</v>
      </c>
      <c r="AJ49" s="136">
        <v>3495</v>
      </c>
      <c r="AK49" s="136">
        <v>2127</v>
      </c>
      <c r="AL49" s="136">
        <v>169</v>
      </c>
      <c r="AM49" s="136">
        <v>8918</v>
      </c>
      <c r="AN49" s="136">
        <v>3</v>
      </c>
      <c r="AO49" s="493">
        <v>236</v>
      </c>
      <c r="AP49" s="1115"/>
      <c r="AQ49" s="152" t="s">
        <v>470</v>
      </c>
      <c r="AR49" s="173">
        <v>282</v>
      </c>
      <c r="AS49" s="136">
        <v>402</v>
      </c>
      <c r="AT49" s="136">
        <v>292</v>
      </c>
      <c r="AU49" s="136">
        <v>0</v>
      </c>
      <c r="AV49" s="136">
        <v>35</v>
      </c>
      <c r="AW49" s="136">
        <v>91</v>
      </c>
      <c r="AX49" s="136">
        <v>0</v>
      </c>
      <c r="AY49" s="493">
        <v>1537</v>
      </c>
      <c r="AZ49" s="1115"/>
      <c r="BA49" s="152" t="s">
        <v>470</v>
      </c>
      <c r="BB49" s="173">
        <v>0</v>
      </c>
      <c r="BC49" s="136">
        <v>137</v>
      </c>
      <c r="BD49" s="136">
        <v>6</v>
      </c>
      <c r="BE49" s="136">
        <v>0</v>
      </c>
      <c r="BF49" s="136">
        <v>267</v>
      </c>
      <c r="BG49" s="136">
        <v>8</v>
      </c>
      <c r="BH49" s="156">
        <v>0</v>
      </c>
      <c r="BI49" s="467">
        <v>66810</v>
      </c>
      <c r="BJ49" s="300"/>
    </row>
    <row r="50" spans="1:62" x14ac:dyDescent="0.2">
      <c r="A50" s="1"/>
      <c r="B50" s="1115"/>
      <c r="C50" s="152" t="s">
        <v>471</v>
      </c>
      <c r="D50" s="173">
        <v>0</v>
      </c>
      <c r="E50" s="136">
        <v>0</v>
      </c>
      <c r="F50" s="136">
        <v>0</v>
      </c>
      <c r="G50" s="136">
        <v>9</v>
      </c>
      <c r="H50" s="136">
        <v>0</v>
      </c>
      <c r="I50" s="136">
        <v>10</v>
      </c>
      <c r="J50" s="136">
        <v>58</v>
      </c>
      <c r="K50" s="493">
        <v>3</v>
      </c>
      <c r="L50" s="1115"/>
      <c r="M50" s="152" t="s">
        <v>471</v>
      </c>
      <c r="N50" s="173">
        <v>1133</v>
      </c>
      <c r="O50" s="136">
        <v>1055</v>
      </c>
      <c r="P50" s="136">
        <v>631</v>
      </c>
      <c r="Q50" s="136">
        <v>98</v>
      </c>
      <c r="R50" s="136">
        <v>335</v>
      </c>
      <c r="S50" s="136">
        <v>282</v>
      </c>
      <c r="T50" s="136">
        <v>0</v>
      </c>
      <c r="U50" s="493">
        <v>0</v>
      </c>
      <c r="V50" s="1115"/>
      <c r="W50" s="152" t="s">
        <v>471</v>
      </c>
      <c r="X50" s="173">
        <v>0</v>
      </c>
      <c r="Y50" s="136">
        <v>0</v>
      </c>
      <c r="Z50" s="136">
        <v>0</v>
      </c>
      <c r="AA50" s="136">
        <v>22</v>
      </c>
      <c r="AB50" s="136">
        <v>2</v>
      </c>
      <c r="AC50" s="136">
        <v>20157</v>
      </c>
      <c r="AD50" s="136">
        <v>5303</v>
      </c>
      <c r="AE50" s="493">
        <v>331</v>
      </c>
      <c r="AF50" s="1115"/>
      <c r="AG50" s="152" t="s">
        <v>471</v>
      </c>
      <c r="AH50" s="173">
        <v>36</v>
      </c>
      <c r="AI50" s="136">
        <v>5</v>
      </c>
      <c r="AJ50" s="136">
        <v>1923</v>
      </c>
      <c r="AK50" s="136">
        <v>78</v>
      </c>
      <c r="AL50" s="136">
        <v>1</v>
      </c>
      <c r="AM50" s="136">
        <v>8743</v>
      </c>
      <c r="AN50" s="136">
        <v>0</v>
      </c>
      <c r="AO50" s="493">
        <v>0</v>
      </c>
      <c r="AP50" s="1115"/>
      <c r="AQ50" s="152" t="s">
        <v>471</v>
      </c>
      <c r="AR50" s="173">
        <v>100</v>
      </c>
      <c r="AS50" s="136">
        <v>249</v>
      </c>
      <c r="AT50" s="136">
        <v>40</v>
      </c>
      <c r="AU50" s="136">
        <v>0</v>
      </c>
      <c r="AV50" s="136">
        <v>35</v>
      </c>
      <c r="AW50" s="136">
        <v>0</v>
      </c>
      <c r="AX50" s="136">
        <v>0</v>
      </c>
      <c r="AY50" s="493">
        <v>7</v>
      </c>
      <c r="AZ50" s="1115"/>
      <c r="BA50" s="152" t="s">
        <v>471</v>
      </c>
      <c r="BB50" s="173">
        <v>0</v>
      </c>
      <c r="BC50" s="136">
        <v>117</v>
      </c>
      <c r="BD50" s="136">
        <v>0</v>
      </c>
      <c r="BE50" s="136">
        <v>0</v>
      </c>
      <c r="BF50" s="136">
        <v>0</v>
      </c>
      <c r="BG50" s="136">
        <v>0</v>
      </c>
      <c r="BH50" s="156">
        <v>0</v>
      </c>
      <c r="BI50" s="467">
        <v>40763</v>
      </c>
      <c r="BJ50" s="300"/>
    </row>
    <row r="51" spans="1:62" x14ac:dyDescent="0.2">
      <c r="A51" s="1"/>
      <c r="B51" s="1115"/>
      <c r="C51" s="152" t="s">
        <v>472</v>
      </c>
      <c r="D51" s="173">
        <v>90</v>
      </c>
      <c r="E51" s="136">
        <v>29</v>
      </c>
      <c r="F51" s="136">
        <v>4</v>
      </c>
      <c r="G51" s="136">
        <v>193</v>
      </c>
      <c r="H51" s="136">
        <v>3703</v>
      </c>
      <c r="I51" s="136">
        <v>145</v>
      </c>
      <c r="J51" s="136">
        <v>538</v>
      </c>
      <c r="K51" s="493">
        <v>1973</v>
      </c>
      <c r="L51" s="1115"/>
      <c r="M51" s="152" t="s">
        <v>472</v>
      </c>
      <c r="N51" s="173">
        <v>3372</v>
      </c>
      <c r="O51" s="136">
        <v>3913</v>
      </c>
      <c r="P51" s="136">
        <v>1785</v>
      </c>
      <c r="Q51" s="136">
        <v>1352</v>
      </c>
      <c r="R51" s="136">
        <v>1868</v>
      </c>
      <c r="S51" s="136">
        <v>13571</v>
      </c>
      <c r="T51" s="136">
        <v>1284</v>
      </c>
      <c r="U51" s="493">
        <v>137</v>
      </c>
      <c r="V51" s="1115"/>
      <c r="W51" s="152" t="s">
        <v>472</v>
      </c>
      <c r="X51" s="173">
        <v>94</v>
      </c>
      <c r="Y51" s="136">
        <v>488</v>
      </c>
      <c r="Z51" s="136">
        <v>90</v>
      </c>
      <c r="AA51" s="136">
        <v>974</v>
      </c>
      <c r="AB51" s="136">
        <v>1080</v>
      </c>
      <c r="AC51" s="136">
        <v>5700</v>
      </c>
      <c r="AD51" s="136">
        <v>31134</v>
      </c>
      <c r="AE51" s="493">
        <v>1603</v>
      </c>
      <c r="AF51" s="1115"/>
      <c r="AG51" s="152" t="s">
        <v>472</v>
      </c>
      <c r="AH51" s="173">
        <v>1480</v>
      </c>
      <c r="AI51" s="136">
        <v>1999</v>
      </c>
      <c r="AJ51" s="136">
        <v>3233</v>
      </c>
      <c r="AK51" s="136">
        <v>3567</v>
      </c>
      <c r="AL51" s="136">
        <v>217</v>
      </c>
      <c r="AM51" s="136">
        <v>176</v>
      </c>
      <c r="AN51" s="136">
        <v>1</v>
      </c>
      <c r="AO51" s="493">
        <v>93</v>
      </c>
      <c r="AP51" s="1115"/>
      <c r="AQ51" s="152" t="s">
        <v>472</v>
      </c>
      <c r="AR51" s="173">
        <v>64</v>
      </c>
      <c r="AS51" s="136">
        <v>1148</v>
      </c>
      <c r="AT51" s="136">
        <v>700</v>
      </c>
      <c r="AU51" s="136">
        <v>77</v>
      </c>
      <c r="AV51" s="136">
        <v>33</v>
      </c>
      <c r="AW51" s="136">
        <v>1746</v>
      </c>
      <c r="AX51" s="136">
        <v>6</v>
      </c>
      <c r="AY51" s="493">
        <v>1484</v>
      </c>
      <c r="AZ51" s="1115"/>
      <c r="BA51" s="152" t="s">
        <v>472</v>
      </c>
      <c r="BB51" s="173">
        <v>44</v>
      </c>
      <c r="BC51" s="136">
        <v>120</v>
      </c>
      <c r="BD51" s="136">
        <v>224</v>
      </c>
      <c r="BE51" s="136">
        <v>239</v>
      </c>
      <c r="BF51" s="136">
        <v>1285</v>
      </c>
      <c r="BG51" s="136">
        <v>149</v>
      </c>
      <c r="BH51" s="156">
        <v>0</v>
      </c>
      <c r="BI51" s="467">
        <v>93205</v>
      </c>
      <c r="BJ51" s="300"/>
    </row>
    <row r="52" spans="1:62" x14ac:dyDescent="0.2">
      <c r="A52" s="1"/>
      <c r="B52" s="1115"/>
      <c r="C52" s="152" t="s">
        <v>473</v>
      </c>
      <c r="D52" s="173">
        <v>244</v>
      </c>
      <c r="E52" s="136">
        <v>2</v>
      </c>
      <c r="F52" s="136">
        <v>2</v>
      </c>
      <c r="G52" s="136">
        <v>25</v>
      </c>
      <c r="H52" s="136">
        <v>109</v>
      </c>
      <c r="I52" s="136">
        <v>17</v>
      </c>
      <c r="J52" s="136">
        <v>313</v>
      </c>
      <c r="K52" s="493">
        <v>11716</v>
      </c>
      <c r="L52" s="1115"/>
      <c r="M52" s="152" t="s">
        <v>473</v>
      </c>
      <c r="N52" s="173">
        <v>4329</v>
      </c>
      <c r="O52" s="136">
        <v>1172</v>
      </c>
      <c r="P52" s="136">
        <v>2483</v>
      </c>
      <c r="Q52" s="136">
        <v>4835</v>
      </c>
      <c r="R52" s="136">
        <v>2319</v>
      </c>
      <c r="S52" s="136">
        <v>10180</v>
      </c>
      <c r="T52" s="136">
        <v>209</v>
      </c>
      <c r="U52" s="493">
        <v>109</v>
      </c>
      <c r="V52" s="1115"/>
      <c r="W52" s="152" t="s">
        <v>473</v>
      </c>
      <c r="X52" s="173">
        <v>3603</v>
      </c>
      <c r="Y52" s="136">
        <v>25</v>
      </c>
      <c r="Z52" s="136">
        <v>981</v>
      </c>
      <c r="AA52" s="136">
        <v>816</v>
      </c>
      <c r="AB52" s="136">
        <v>431</v>
      </c>
      <c r="AC52" s="136">
        <v>1752</v>
      </c>
      <c r="AD52" s="136">
        <v>24890</v>
      </c>
      <c r="AE52" s="493">
        <v>114</v>
      </c>
      <c r="AF52" s="1115"/>
      <c r="AG52" s="152" t="s">
        <v>473</v>
      </c>
      <c r="AH52" s="173">
        <v>4034</v>
      </c>
      <c r="AI52" s="136">
        <v>1142</v>
      </c>
      <c r="AJ52" s="136">
        <v>8644</v>
      </c>
      <c r="AK52" s="136">
        <v>2847</v>
      </c>
      <c r="AL52" s="136">
        <v>560</v>
      </c>
      <c r="AM52" s="136">
        <v>0</v>
      </c>
      <c r="AN52" s="136">
        <v>30</v>
      </c>
      <c r="AO52" s="493">
        <v>489</v>
      </c>
      <c r="AP52" s="1115"/>
      <c r="AQ52" s="152" t="s">
        <v>473</v>
      </c>
      <c r="AR52" s="173">
        <v>390</v>
      </c>
      <c r="AS52" s="136">
        <v>2186</v>
      </c>
      <c r="AT52" s="136">
        <v>859</v>
      </c>
      <c r="AU52" s="136">
        <v>0</v>
      </c>
      <c r="AV52" s="136">
        <v>375</v>
      </c>
      <c r="AW52" s="136">
        <v>130</v>
      </c>
      <c r="AX52" s="136">
        <v>113</v>
      </c>
      <c r="AY52" s="493">
        <v>946</v>
      </c>
      <c r="AZ52" s="1115"/>
      <c r="BA52" s="152" t="s">
        <v>473</v>
      </c>
      <c r="BB52" s="173">
        <v>129</v>
      </c>
      <c r="BC52" s="136">
        <v>13</v>
      </c>
      <c r="BD52" s="136">
        <v>205</v>
      </c>
      <c r="BE52" s="136">
        <v>26</v>
      </c>
      <c r="BF52" s="136">
        <v>0</v>
      </c>
      <c r="BG52" s="136">
        <v>79</v>
      </c>
      <c r="BH52" s="156">
        <v>0</v>
      </c>
      <c r="BI52" s="467">
        <v>93873</v>
      </c>
      <c r="BJ52" s="300"/>
    </row>
    <row r="53" spans="1:62" x14ac:dyDescent="0.2">
      <c r="A53" s="1"/>
      <c r="B53" s="1115"/>
      <c r="C53" s="152" t="s">
        <v>474</v>
      </c>
      <c r="D53" s="173">
        <v>902</v>
      </c>
      <c r="E53" s="136">
        <v>204</v>
      </c>
      <c r="F53" s="136">
        <v>1356</v>
      </c>
      <c r="G53" s="136">
        <v>1317</v>
      </c>
      <c r="H53" s="136">
        <v>2675</v>
      </c>
      <c r="I53" s="136">
        <v>1163</v>
      </c>
      <c r="J53" s="136">
        <v>3751</v>
      </c>
      <c r="K53" s="493">
        <v>8497</v>
      </c>
      <c r="L53" s="1115"/>
      <c r="M53" s="152" t="s">
        <v>474</v>
      </c>
      <c r="N53" s="173">
        <v>13441</v>
      </c>
      <c r="O53" s="136">
        <v>10405</v>
      </c>
      <c r="P53" s="136">
        <v>9576</v>
      </c>
      <c r="Q53" s="136">
        <v>4112</v>
      </c>
      <c r="R53" s="136">
        <v>11988</v>
      </c>
      <c r="S53" s="136">
        <v>32551</v>
      </c>
      <c r="T53" s="136">
        <v>2041</v>
      </c>
      <c r="U53" s="493">
        <v>2456</v>
      </c>
      <c r="V53" s="1115"/>
      <c r="W53" s="152" t="s">
        <v>474</v>
      </c>
      <c r="X53" s="173">
        <v>842</v>
      </c>
      <c r="Y53" s="136">
        <v>2252</v>
      </c>
      <c r="Z53" s="136">
        <v>6495</v>
      </c>
      <c r="AA53" s="136">
        <v>5121</v>
      </c>
      <c r="AB53" s="136">
        <v>2154</v>
      </c>
      <c r="AC53" s="136">
        <v>57662</v>
      </c>
      <c r="AD53" s="136">
        <v>91997</v>
      </c>
      <c r="AE53" s="493">
        <v>48877</v>
      </c>
      <c r="AF53" s="1115"/>
      <c r="AG53" s="152" t="s">
        <v>474</v>
      </c>
      <c r="AH53" s="173">
        <v>8507</v>
      </c>
      <c r="AI53" s="136">
        <v>7762</v>
      </c>
      <c r="AJ53" s="136">
        <v>19234</v>
      </c>
      <c r="AK53" s="136">
        <v>35942</v>
      </c>
      <c r="AL53" s="136">
        <v>591</v>
      </c>
      <c r="AM53" s="136">
        <v>614</v>
      </c>
      <c r="AN53" s="136">
        <v>1500</v>
      </c>
      <c r="AO53" s="493">
        <v>543</v>
      </c>
      <c r="AP53" s="1115"/>
      <c r="AQ53" s="152" t="s">
        <v>474</v>
      </c>
      <c r="AR53" s="173">
        <v>1942</v>
      </c>
      <c r="AS53" s="136">
        <v>10141</v>
      </c>
      <c r="AT53" s="136">
        <v>885</v>
      </c>
      <c r="AU53" s="136">
        <v>223</v>
      </c>
      <c r="AV53" s="136">
        <v>779</v>
      </c>
      <c r="AW53" s="136">
        <v>599</v>
      </c>
      <c r="AX53" s="136">
        <v>0</v>
      </c>
      <c r="AY53" s="493">
        <v>11380</v>
      </c>
      <c r="AZ53" s="1115"/>
      <c r="BA53" s="152" t="s">
        <v>474</v>
      </c>
      <c r="BB53" s="173">
        <v>239</v>
      </c>
      <c r="BC53" s="136">
        <v>248</v>
      </c>
      <c r="BD53" s="136">
        <v>1250</v>
      </c>
      <c r="BE53" s="136">
        <v>2550</v>
      </c>
      <c r="BF53" s="136">
        <v>866</v>
      </c>
      <c r="BG53" s="136">
        <v>1729</v>
      </c>
      <c r="BH53" s="156">
        <v>105</v>
      </c>
      <c r="BI53" s="467">
        <v>429464</v>
      </c>
      <c r="BJ53" s="300"/>
    </row>
    <row r="54" spans="1:62" x14ac:dyDescent="0.2">
      <c r="A54" s="1"/>
      <c r="B54" s="1115"/>
      <c r="C54" s="152" t="s">
        <v>475</v>
      </c>
      <c r="D54" s="173">
        <v>54</v>
      </c>
      <c r="E54" s="136">
        <v>68</v>
      </c>
      <c r="F54" s="136">
        <v>71</v>
      </c>
      <c r="G54" s="136">
        <v>32</v>
      </c>
      <c r="H54" s="136">
        <v>290</v>
      </c>
      <c r="I54" s="136">
        <v>51</v>
      </c>
      <c r="J54" s="136">
        <v>885</v>
      </c>
      <c r="K54" s="493">
        <v>1962</v>
      </c>
      <c r="L54" s="1115"/>
      <c r="M54" s="152" t="s">
        <v>475</v>
      </c>
      <c r="N54" s="173">
        <v>244</v>
      </c>
      <c r="O54" s="136">
        <v>4743</v>
      </c>
      <c r="P54" s="136">
        <v>1356</v>
      </c>
      <c r="Q54" s="136">
        <v>719</v>
      </c>
      <c r="R54" s="136">
        <v>1480</v>
      </c>
      <c r="S54" s="136">
        <v>7206</v>
      </c>
      <c r="T54" s="136">
        <v>315</v>
      </c>
      <c r="U54" s="493">
        <v>59</v>
      </c>
      <c r="V54" s="1115"/>
      <c r="W54" s="152" t="s">
        <v>475</v>
      </c>
      <c r="X54" s="173">
        <v>75</v>
      </c>
      <c r="Y54" s="136">
        <v>1025</v>
      </c>
      <c r="Z54" s="136">
        <v>268</v>
      </c>
      <c r="AA54" s="136">
        <v>396</v>
      </c>
      <c r="AB54" s="136">
        <v>483</v>
      </c>
      <c r="AC54" s="136">
        <v>9094</v>
      </c>
      <c r="AD54" s="136">
        <v>11136</v>
      </c>
      <c r="AE54" s="493">
        <v>2164</v>
      </c>
      <c r="AF54" s="1115"/>
      <c r="AG54" s="152" t="s">
        <v>475</v>
      </c>
      <c r="AH54" s="173">
        <v>559</v>
      </c>
      <c r="AI54" s="136">
        <v>95</v>
      </c>
      <c r="AJ54" s="136">
        <v>2266</v>
      </c>
      <c r="AK54" s="136">
        <v>6787</v>
      </c>
      <c r="AL54" s="136">
        <v>63</v>
      </c>
      <c r="AM54" s="136">
        <v>22</v>
      </c>
      <c r="AN54" s="136">
        <v>43</v>
      </c>
      <c r="AO54" s="493">
        <v>7</v>
      </c>
      <c r="AP54" s="1115"/>
      <c r="AQ54" s="152" t="s">
        <v>475</v>
      </c>
      <c r="AR54" s="173">
        <v>212</v>
      </c>
      <c r="AS54" s="136">
        <v>166</v>
      </c>
      <c r="AT54" s="136">
        <v>1</v>
      </c>
      <c r="AU54" s="136">
        <v>0</v>
      </c>
      <c r="AV54" s="136">
        <v>119</v>
      </c>
      <c r="AW54" s="136">
        <v>34</v>
      </c>
      <c r="AX54" s="136">
        <v>0</v>
      </c>
      <c r="AY54" s="493">
        <v>2219</v>
      </c>
      <c r="AZ54" s="1115"/>
      <c r="BA54" s="152" t="s">
        <v>475</v>
      </c>
      <c r="BB54" s="173">
        <v>48</v>
      </c>
      <c r="BC54" s="136">
        <v>206</v>
      </c>
      <c r="BD54" s="136">
        <v>293</v>
      </c>
      <c r="BE54" s="136">
        <v>0</v>
      </c>
      <c r="BF54" s="136">
        <v>16</v>
      </c>
      <c r="BG54" s="136">
        <v>16</v>
      </c>
      <c r="BH54" s="156">
        <v>0</v>
      </c>
      <c r="BI54" s="467">
        <v>57348</v>
      </c>
      <c r="BJ54" s="300"/>
    </row>
    <row r="55" spans="1:62" x14ac:dyDescent="0.2">
      <c r="A55" s="1"/>
      <c r="B55" s="1115"/>
      <c r="C55" s="152" t="s">
        <v>476</v>
      </c>
      <c r="D55" s="173">
        <v>35</v>
      </c>
      <c r="E55" s="136">
        <v>3</v>
      </c>
      <c r="F55" s="136">
        <v>104</v>
      </c>
      <c r="G55" s="136">
        <v>818</v>
      </c>
      <c r="H55" s="136">
        <v>38</v>
      </c>
      <c r="I55" s="136">
        <v>406</v>
      </c>
      <c r="J55" s="136">
        <v>114</v>
      </c>
      <c r="K55" s="493">
        <v>1631</v>
      </c>
      <c r="L55" s="1115"/>
      <c r="M55" s="152" t="s">
        <v>476</v>
      </c>
      <c r="N55" s="173">
        <v>442</v>
      </c>
      <c r="O55" s="136">
        <v>776</v>
      </c>
      <c r="P55" s="136">
        <v>855</v>
      </c>
      <c r="Q55" s="136">
        <v>714</v>
      </c>
      <c r="R55" s="136">
        <v>2001</v>
      </c>
      <c r="S55" s="136">
        <v>7148</v>
      </c>
      <c r="T55" s="136">
        <v>373</v>
      </c>
      <c r="U55" s="493">
        <v>188</v>
      </c>
      <c r="V55" s="1115"/>
      <c r="W55" s="152" t="s">
        <v>476</v>
      </c>
      <c r="X55" s="173">
        <v>255</v>
      </c>
      <c r="Y55" s="136">
        <v>71</v>
      </c>
      <c r="Z55" s="136">
        <v>4851</v>
      </c>
      <c r="AA55" s="136">
        <v>611</v>
      </c>
      <c r="AB55" s="136">
        <v>472</v>
      </c>
      <c r="AC55" s="136">
        <v>9288</v>
      </c>
      <c r="AD55" s="136">
        <v>11822</v>
      </c>
      <c r="AE55" s="493">
        <v>34879</v>
      </c>
      <c r="AF55" s="1115"/>
      <c r="AG55" s="152" t="s">
        <v>476</v>
      </c>
      <c r="AH55" s="173">
        <v>703</v>
      </c>
      <c r="AI55" s="136">
        <v>287</v>
      </c>
      <c r="AJ55" s="136">
        <v>5408</v>
      </c>
      <c r="AK55" s="136">
        <v>2254</v>
      </c>
      <c r="AL55" s="136">
        <v>24</v>
      </c>
      <c r="AM55" s="136">
        <v>221</v>
      </c>
      <c r="AN55" s="136">
        <v>869</v>
      </c>
      <c r="AO55" s="493">
        <v>7</v>
      </c>
      <c r="AP55" s="1115"/>
      <c r="AQ55" s="152" t="s">
        <v>476</v>
      </c>
      <c r="AR55" s="173">
        <v>941</v>
      </c>
      <c r="AS55" s="136">
        <v>1096</v>
      </c>
      <c r="AT55" s="136">
        <v>125</v>
      </c>
      <c r="AU55" s="136">
        <v>0</v>
      </c>
      <c r="AV55" s="136">
        <v>98</v>
      </c>
      <c r="AW55" s="136">
        <v>151</v>
      </c>
      <c r="AX55" s="136">
        <v>0</v>
      </c>
      <c r="AY55" s="493">
        <v>293</v>
      </c>
      <c r="AZ55" s="1115"/>
      <c r="BA55" s="152" t="s">
        <v>476</v>
      </c>
      <c r="BB55" s="173">
        <v>84</v>
      </c>
      <c r="BC55" s="136">
        <v>17</v>
      </c>
      <c r="BD55" s="136">
        <v>537</v>
      </c>
      <c r="BE55" s="136">
        <v>5</v>
      </c>
      <c r="BF55" s="136">
        <v>80</v>
      </c>
      <c r="BG55" s="136">
        <v>106</v>
      </c>
      <c r="BH55" s="156">
        <v>0</v>
      </c>
      <c r="BI55" s="467">
        <v>91201</v>
      </c>
      <c r="BJ55" s="300"/>
    </row>
    <row r="56" spans="1:62" x14ac:dyDescent="0.2">
      <c r="A56" s="1"/>
      <c r="B56" s="1115"/>
      <c r="C56" s="152" t="s">
        <v>477</v>
      </c>
      <c r="D56" s="173">
        <v>17</v>
      </c>
      <c r="E56" s="136">
        <v>0</v>
      </c>
      <c r="F56" s="136">
        <v>3</v>
      </c>
      <c r="G56" s="136">
        <v>108</v>
      </c>
      <c r="H56" s="136">
        <v>0</v>
      </c>
      <c r="I56" s="136">
        <v>0</v>
      </c>
      <c r="J56" s="136">
        <v>15</v>
      </c>
      <c r="K56" s="493">
        <v>74</v>
      </c>
      <c r="L56" s="1115"/>
      <c r="M56" s="152" t="s">
        <v>477</v>
      </c>
      <c r="N56" s="173">
        <v>684</v>
      </c>
      <c r="O56" s="136">
        <v>23</v>
      </c>
      <c r="P56" s="136">
        <v>1357</v>
      </c>
      <c r="Q56" s="136">
        <v>552</v>
      </c>
      <c r="R56" s="136">
        <v>48</v>
      </c>
      <c r="S56" s="136">
        <v>409</v>
      </c>
      <c r="T56" s="136">
        <v>0</v>
      </c>
      <c r="U56" s="493">
        <v>0</v>
      </c>
      <c r="V56" s="1115"/>
      <c r="W56" s="152" t="s">
        <v>477</v>
      </c>
      <c r="X56" s="173">
        <v>50</v>
      </c>
      <c r="Y56" s="136">
        <v>0</v>
      </c>
      <c r="Z56" s="136">
        <v>26</v>
      </c>
      <c r="AA56" s="136">
        <v>8</v>
      </c>
      <c r="AB56" s="136">
        <v>0</v>
      </c>
      <c r="AC56" s="136">
        <v>36</v>
      </c>
      <c r="AD56" s="136">
        <v>4034</v>
      </c>
      <c r="AE56" s="493">
        <v>229</v>
      </c>
      <c r="AF56" s="1115"/>
      <c r="AG56" s="152" t="s">
        <v>477</v>
      </c>
      <c r="AH56" s="173">
        <v>60</v>
      </c>
      <c r="AI56" s="136">
        <v>0</v>
      </c>
      <c r="AJ56" s="136">
        <v>525</v>
      </c>
      <c r="AK56" s="136">
        <v>186</v>
      </c>
      <c r="AL56" s="136">
        <v>9</v>
      </c>
      <c r="AM56" s="136">
        <v>0</v>
      </c>
      <c r="AN56" s="136">
        <v>0</v>
      </c>
      <c r="AO56" s="493">
        <v>0</v>
      </c>
      <c r="AP56" s="1115"/>
      <c r="AQ56" s="152" t="s">
        <v>477</v>
      </c>
      <c r="AR56" s="173">
        <v>129</v>
      </c>
      <c r="AS56" s="136">
        <v>0</v>
      </c>
      <c r="AT56" s="136">
        <v>0</v>
      </c>
      <c r="AU56" s="136">
        <v>0</v>
      </c>
      <c r="AV56" s="136">
        <v>29</v>
      </c>
      <c r="AW56" s="136">
        <v>0</v>
      </c>
      <c r="AX56" s="136">
        <v>0</v>
      </c>
      <c r="AY56" s="493">
        <v>44</v>
      </c>
      <c r="AZ56" s="1115"/>
      <c r="BA56" s="152" t="s">
        <v>477</v>
      </c>
      <c r="BB56" s="173">
        <v>0</v>
      </c>
      <c r="BC56" s="136">
        <v>19</v>
      </c>
      <c r="BD56" s="136">
        <v>11</v>
      </c>
      <c r="BE56" s="136">
        <v>2300</v>
      </c>
      <c r="BF56" s="136">
        <v>0</v>
      </c>
      <c r="BG56" s="136">
        <v>0</v>
      </c>
      <c r="BH56" s="156">
        <v>0</v>
      </c>
      <c r="BI56" s="467">
        <v>10985</v>
      </c>
      <c r="BJ56" s="300"/>
    </row>
    <row r="57" spans="1:62" x14ac:dyDescent="0.2">
      <c r="A57" s="1"/>
      <c r="B57" s="1115"/>
      <c r="C57" s="152" t="s">
        <v>478</v>
      </c>
      <c r="D57" s="173">
        <v>17</v>
      </c>
      <c r="E57" s="136">
        <v>0</v>
      </c>
      <c r="F57" s="136">
        <v>0</v>
      </c>
      <c r="G57" s="136">
        <v>106</v>
      </c>
      <c r="H57" s="136">
        <v>0</v>
      </c>
      <c r="I57" s="136">
        <v>0</v>
      </c>
      <c r="J57" s="136">
        <v>2</v>
      </c>
      <c r="K57" s="493">
        <v>74</v>
      </c>
      <c r="L57" s="1115"/>
      <c r="M57" s="152" t="s">
        <v>478</v>
      </c>
      <c r="N57" s="173">
        <v>656</v>
      </c>
      <c r="O57" s="136">
        <v>23</v>
      </c>
      <c r="P57" s="136">
        <v>1280</v>
      </c>
      <c r="Q57" s="136">
        <v>480</v>
      </c>
      <c r="R57" s="136">
        <v>32</v>
      </c>
      <c r="S57" s="136">
        <v>407</v>
      </c>
      <c r="T57" s="136">
        <v>0</v>
      </c>
      <c r="U57" s="493">
        <v>0</v>
      </c>
      <c r="V57" s="1115"/>
      <c r="W57" s="152" t="s">
        <v>478</v>
      </c>
      <c r="X57" s="173">
        <v>50</v>
      </c>
      <c r="Y57" s="136">
        <v>0</v>
      </c>
      <c r="Z57" s="136">
        <v>2</v>
      </c>
      <c r="AA57" s="136">
        <v>0</v>
      </c>
      <c r="AB57" s="136">
        <v>0</v>
      </c>
      <c r="AC57" s="136">
        <v>36</v>
      </c>
      <c r="AD57" s="136">
        <v>3823</v>
      </c>
      <c r="AE57" s="493">
        <v>203</v>
      </c>
      <c r="AF57" s="1115"/>
      <c r="AG57" s="152" t="s">
        <v>478</v>
      </c>
      <c r="AH57" s="173">
        <v>60</v>
      </c>
      <c r="AI57" s="136">
        <v>0</v>
      </c>
      <c r="AJ57" s="136">
        <v>395</v>
      </c>
      <c r="AK57" s="136">
        <v>84</v>
      </c>
      <c r="AL57" s="136">
        <v>9</v>
      </c>
      <c r="AM57" s="136">
        <v>0</v>
      </c>
      <c r="AN57" s="136">
        <v>0</v>
      </c>
      <c r="AO57" s="493">
        <v>0</v>
      </c>
      <c r="AP57" s="1115"/>
      <c r="AQ57" s="152" t="s">
        <v>478</v>
      </c>
      <c r="AR57" s="173">
        <v>0</v>
      </c>
      <c r="AS57" s="136">
        <v>0</v>
      </c>
      <c r="AT57" s="136">
        <v>0</v>
      </c>
      <c r="AU57" s="136">
        <v>0</v>
      </c>
      <c r="AV57" s="136">
        <v>29</v>
      </c>
      <c r="AW57" s="136">
        <v>0</v>
      </c>
      <c r="AX57" s="136">
        <v>0</v>
      </c>
      <c r="AY57" s="493">
        <v>40</v>
      </c>
      <c r="AZ57" s="1115"/>
      <c r="BA57" s="152" t="s">
        <v>478</v>
      </c>
      <c r="BB57" s="173">
        <v>0</v>
      </c>
      <c r="BC57" s="136">
        <v>0</v>
      </c>
      <c r="BD57" s="136">
        <v>11</v>
      </c>
      <c r="BE57" s="136">
        <v>0</v>
      </c>
      <c r="BF57" s="136">
        <v>0</v>
      </c>
      <c r="BG57" s="136">
        <v>0</v>
      </c>
      <c r="BH57" s="156">
        <v>0</v>
      </c>
      <c r="BI57" s="467">
        <v>7819</v>
      </c>
      <c r="BJ57" s="300"/>
    </row>
    <row r="58" spans="1:62" x14ac:dyDescent="0.2">
      <c r="A58" s="1"/>
      <c r="B58" s="1115"/>
      <c r="C58" s="184" t="s">
        <v>479</v>
      </c>
      <c r="D58" s="173">
        <v>0</v>
      </c>
      <c r="E58" s="136">
        <v>0</v>
      </c>
      <c r="F58" s="136">
        <v>3</v>
      </c>
      <c r="G58" s="136">
        <v>2</v>
      </c>
      <c r="H58" s="136">
        <v>0</v>
      </c>
      <c r="I58" s="136">
        <v>0</v>
      </c>
      <c r="J58" s="136">
        <v>13</v>
      </c>
      <c r="K58" s="493">
        <v>0</v>
      </c>
      <c r="L58" s="1115"/>
      <c r="M58" s="184" t="s">
        <v>479</v>
      </c>
      <c r="N58" s="173">
        <v>28</v>
      </c>
      <c r="O58" s="136">
        <v>0</v>
      </c>
      <c r="P58" s="136">
        <v>77</v>
      </c>
      <c r="Q58" s="136">
        <v>72</v>
      </c>
      <c r="R58" s="136">
        <v>16</v>
      </c>
      <c r="S58" s="136">
        <v>2</v>
      </c>
      <c r="T58" s="136">
        <v>0</v>
      </c>
      <c r="U58" s="493">
        <v>0</v>
      </c>
      <c r="V58" s="1115"/>
      <c r="W58" s="184" t="s">
        <v>479</v>
      </c>
      <c r="X58" s="173">
        <v>0</v>
      </c>
      <c r="Y58" s="136">
        <v>0</v>
      </c>
      <c r="Z58" s="136">
        <v>24</v>
      </c>
      <c r="AA58" s="136">
        <v>8</v>
      </c>
      <c r="AB58" s="136">
        <v>0</v>
      </c>
      <c r="AC58" s="136">
        <v>0</v>
      </c>
      <c r="AD58" s="136">
        <v>211</v>
      </c>
      <c r="AE58" s="493">
        <v>26</v>
      </c>
      <c r="AF58" s="1115"/>
      <c r="AG58" s="184" t="s">
        <v>479</v>
      </c>
      <c r="AH58" s="173">
        <v>0</v>
      </c>
      <c r="AI58" s="136">
        <v>0</v>
      </c>
      <c r="AJ58" s="136">
        <v>130</v>
      </c>
      <c r="AK58" s="136">
        <v>102</v>
      </c>
      <c r="AL58" s="136">
        <v>0</v>
      </c>
      <c r="AM58" s="136">
        <v>0</v>
      </c>
      <c r="AN58" s="136">
        <v>0</v>
      </c>
      <c r="AO58" s="493">
        <v>0</v>
      </c>
      <c r="AP58" s="1115"/>
      <c r="AQ58" s="184" t="s">
        <v>479</v>
      </c>
      <c r="AR58" s="173">
        <v>129</v>
      </c>
      <c r="AS58" s="136">
        <v>0</v>
      </c>
      <c r="AT58" s="136">
        <v>0</v>
      </c>
      <c r="AU58" s="136">
        <v>0</v>
      </c>
      <c r="AV58" s="136">
        <v>0</v>
      </c>
      <c r="AW58" s="136">
        <v>0</v>
      </c>
      <c r="AX58" s="136">
        <v>0</v>
      </c>
      <c r="AY58" s="493">
        <v>4</v>
      </c>
      <c r="AZ58" s="1115"/>
      <c r="BA58" s="184" t="s">
        <v>479</v>
      </c>
      <c r="BB58" s="173">
        <v>0</v>
      </c>
      <c r="BC58" s="136">
        <v>19</v>
      </c>
      <c r="BD58" s="136">
        <v>0</v>
      </c>
      <c r="BE58" s="136">
        <v>2300</v>
      </c>
      <c r="BF58" s="136">
        <v>0</v>
      </c>
      <c r="BG58" s="136">
        <v>0</v>
      </c>
      <c r="BH58" s="156">
        <v>0</v>
      </c>
      <c r="BI58" s="467">
        <v>3166</v>
      </c>
      <c r="BJ58" s="300"/>
    </row>
    <row r="59" spans="1:62" x14ac:dyDescent="0.2">
      <c r="A59" s="1"/>
      <c r="B59" s="1115"/>
      <c r="C59" s="152" t="s">
        <v>480</v>
      </c>
      <c r="D59" s="173">
        <v>0</v>
      </c>
      <c r="E59" s="136">
        <v>0</v>
      </c>
      <c r="F59" s="136">
        <v>0</v>
      </c>
      <c r="G59" s="136">
        <v>10</v>
      </c>
      <c r="H59" s="136">
        <v>0</v>
      </c>
      <c r="I59" s="136">
        <v>0</v>
      </c>
      <c r="J59" s="136">
        <v>160</v>
      </c>
      <c r="K59" s="493">
        <v>0</v>
      </c>
      <c r="L59" s="1115"/>
      <c r="M59" s="152" t="s">
        <v>480</v>
      </c>
      <c r="N59" s="173">
        <v>3</v>
      </c>
      <c r="O59" s="136">
        <v>60</v>
      </c>
      <c r="P59" s="136">
        <v>560</v>
      </c>
      <c r="Q59" s="136">
        <v>56</v>
      </c>
      <c r="R59" s="136">
        <v>530</v>
      </c>
      <c r="S59" s="136">
        <v>254</v>
      </c>
      <c r="T59" s="136">
        <v>10</v>
      </c>
      <c r="U59" s="493">
        <v>25</v>
      </c>
      <c r="V59" s="1115"/>
      <c r="W59" s="152" t="s">
        <v>480</v>
      </c>
      <c r="X59" s="173">
        <v>0</v>
      </c>
      <c r="Y59" s="136">
        <v>0</v>
      </c>
      <c r="Z59" s="136">
        <v>1</v>
      </c>
      <c r="AA59" s="136">
        <v>10</v>
      </c>
      <c r="AB59" s="136">
        <v>0</v>
      </c>
      <c r="AC59" s="136">
        <v>205</v>
      </c>
      <c r="AD59" s="136">
        <v>353</v>
      </c>
      <c r="AE59" s="493">
        <v>10</v>
      </c>
      <c r="AF59" s="1115"/>
      <c r="AG59" s="152" t="s">
        <v>480</v>
      </c>
      <c r="AH59" s="173">
        <v>0</v>
      </c>
      <c r="AI59" s="136">
        <v>0</v>
      </c>
      <c r="AJ59" s="136">
        <v>591</v>
      </c>
      <c r="AK59" s="136">
        <v>242</v>
      </c>
      <c r="AL59" s="136">
        <v>16</v>
      </c>
      <c r="AM59" s="136">
        <v>0</v>
      </c>
      <c r="AN59" s="136">
        <v>0</v>
      </c>
      <c r="AO59" s="493">
        <v>0</v>
      </c>
      <c r="AP59" s="1115"/>
      <c r="AQ59" s="152" t="s">
        <v>480</v>
      </c>
      <c r="AR59" s="173">
        <v>61</v>
      </c>
      <c r="AS59" s="136">
        <v>3832</v>
      </c>
      <c r="AT59" s="136">
        <v>0</v>
      </c>
      <c r="AU59" s="136">
        <v>0</v>
      </c>
      <c r="AV59" s="136">
        <v>0</v>
      </c>
      <c r="AW59" s="136">
        <v>0</v>
      </c>
      <c r="AX59" s="136">
        <v>0</v>
      </c>
      <c r="AY59" s="493">
        <v>79</v>
      </c>
      <c r="AZ59" s="1115"/>
      <c r="BA59" s="152" t="s">
        <v>480</v>
      </c>
      <c r="BB59" s="173">
        <v>0</v>
      </c>
      <c r="BC59" s="136">
        <v>0</v>
      </c>
      <c r="BD59" s="136">
        <v>0</v>
      </c>
      <c r="BE59" s="136">
        <v>0</v>
      </c>
      <c r="BF59" s="136">
        <v>0</v>
      </c>
      <c r="BG59" s="136">
        <v>0</v>
      </c>
      <c r="BH59" s="156">
        <v>0</v>
      </c>
      <c r="BI59" s="467">
        <v>7068</v>
      </c>
      <c r="BJ59" s="300"/>
    </row>
    <row r="60" spans="1:62" x14ac:dyDescent="0.2">
      <c r="A60" s="1"/>
      <c r="B60" s="1115"/>
      <c r="C60" s="152" t="s">
        <v>481</v>
      </c>
      <c r="D60" s="173">
        <v>0</v>
      </c>
      <c r="E60" s="136">
        <v>0</v>
      </c>
      <c r="F60" s="136">
        <v>0</v>
      </c>
      <c r="G60" s="136">
        <v>32</v>
      </c>
      <c r="H60" s="136">
        <v>0</v>
      </c>
      <c r="I60" s="136">
        <v>14</v>
      </c>
      <c r="J60" s="136">
        <v>530</v>
      </c>
      <c r="K60" s="493">
        <v>19</v>
      </c>
      <c r="L60" s="1115"/>
      <c r="M60" s="152" t="s">
        <v>481</v>
      </c>
      <c r="N60" s="173">
        <v>2</v>
      </c>
      <c r="O60" s="136">
        <v>12</v>
      </c>
      <c r="P60" s="136">
        <v>200</v>
      </c>
      <c r="Q60" s="136">
        <v>38</v>
      </c>
      <c r="R60" s="136">
        <v>459</v>
      </c>
      <c r="S60" s="136">
        <v>195</v>
      </c>
      <c r="T60" s="136">
        <v>235</v>
      </c>
      <c r="U60" s="493">
        <v>0</v>
      </c>
      <c r="V60" s="1115"/>
      <c r="W60" s="152" t="s">
        <v>481</v>
      </c>
      <c r="X60" s="173">
        <v>0</v>
      </c>
      <c r="Y60" s="136">
        <v>0</v>
      </c>
      <c r="Z60" s="136">
        <v>39</v>
      </c>
      <c r="AA60" s="136">
        <v>1</v>
      </c>
      <c r="AB60" s="136">
        <v>0</v>
      </c>
      <c r="AC60" s="136">
        <v>2</v>
      </c>
      <c r="AD60" s="136">
        <v>1483</v>
      </c>
      <c r="AE60" s="493">
        <v>30</v>
      </c>
      <c r="AF60" s="1115"/>
      <c r="AG60" s="152" t="s">
        <v>481</v>
      </c>
      <c r="AH60" s="173">
        <v>14</v>
      </c>
      <c r="AI60" s="136">
        <v>8</v>
      </c>
      <c r="AJ60" s="136">
        <v>223</v>
      </c>
      <c r="AK60" s="136">
        <v>993</v>
      </c>
      <c r="AL60" s="136">
        <v>0</v>
      </c>
      <c r="AM60" s="136">
        <v>91</v>
      </c>
      <c r="AN60" s="136">
        <v>0</v>
      </c>
      <c r="AO60" s="493">
        <v>0</v>
      </c>
      <c r="AP60" s="1115"/>
      <c r="AQ60" s="152" t="s">
        <v>481</v>
      </c>
      <c r="AR60" s="173">
        <v>3</v>
      </c>
      <c r="AS60" s="136">
        <v>2970</v>
      </c>
      <c r="AT60" s="136">
        <v>0</v>
      </c>
      <c r="AU60" s="136">
        <v>1</v>
      </c>
      <c r="AV60" s="136">
        <v>0</v>
      </c>
      <c r="AW60" s="136">
        <v>0</v>
      </c>
      <c r="AX60" s="136">
        <v>0</v>
      </c>
      <c r="AY60" s="493">
        <v>15</v>
      </c>
      <c r="AZ60" s="1115"/>
      <c r="BA60" s="152" t="s">
        <v>481</v>
      </c>
      <c r="BB60" s="173">
        <v>0</v>
      </c>
      <c r="BC60" s="136">
        <v>0</v>
      </c>
      <c r="BD60" s="136">
        <v>1</v>
      </c>
      <c r="BE60" s="136">
        <v>0</v>
      </c>
      <c r="BF60" s="136">
        <v>0</v>
      </c>
      <c r="BG60" s="136">
        <v>0</v>
      </c>
      <c r="BH60" s="156">
        <v>0</v>
      </c>
      <c r="BI60" s="467">
        <v>7610</v>
      </c>
      <c r="BJ60" s="300"/>
    </row>
    <row r="61" spans="1:62" x14ac:dyDescent="0.2">
      <c r="A61" s="1"/>
      <c r="B61" s="1115"/>
      <c r="C61" s="152" t="s">
        <v>482</v>
      </c>
      <c r="D61" s="173">
        <v>7</v>
      </c>
      <c r="E61" s="136">
        <v>11</v>
      </c>
      <c r="F61" s="136">
        <v>0</v>
      </c>
      <c r="G61" s="136">
        <v>34</v>
      </c>
      <c r="H61" s="136">
        <v>4</v>
      </c>
      <c r="I61" s="136">
        <v>0</v>
      </c>
      <c r="J61" s="136">
        <v>4</v>
      </c>
      <c r="K61" s="493">
        <v>251</v>
      </c>
      <c r="L61" s="1115"/>
      <c r="M61" s="152" t="s">
        <v>482</v>
      </c>
      <c r="N61" s="173">
        <v>3136</v>
      </c>
      <c r="O61" s="136">
        <v>272</v>
      </c>
      <c r="P61" s="136">
        <v>1331</v>
      </c>
      <c r="Q61" s="136">
        <v>326</v>
      </c>
      <c r="R61" s="136">
        <v>197</v>
      </c>
      <c r="S61" s="136">
        <v>126</v>
      </c>
      <c r="T61" s="136">
        <v>26</v>
      </c>
      <c r="U61" s="493">
        <v>4</v>
      </c>
      <c r="V61" s="1115"/>
      <c r="W61" s="152" t="s">
        <v>482</v>
      </c>
      <c r="X61" s="173">
        <v>57</v>
      </c>
      <c r="Y61" s="136">
        <v>0</v>
      </c>
      <c r="Z61" s="136">
        <v>8</v>
      </c>
      <c r="AA61" s="136">
        <v>40</v>
      </c>
      <c r="AB61" s="136">
        <v>133</v>
      </c>
      <c r="AC61" s="136">
        <v>1419</v>
      </c>
      <c r="AD61" s="136">
        <v>1767</v>
      </c>
      <c r="AE61" s="493">
        <v>87</v>
      </c>
      <c r="AF61" s="1115"/>
      <c r="AG61" s="152" t="s">
        <v>482</v>
      </c>
      <c r="AH61" s="173">
        <v>5206</v>
      </c>
      <c r="AI61" s="136">
        <v>59</v>
      </c>
      <c r="AJ61" s="136">
        <v>2527</v>
      </c>
      <c r="AK61" s="136">
        <v>1522</v>
      </c>
      <c r="AL61" s="136">
        <v>177</v>
      </c>
      <c r="AM61" s="136">
        <v>11</v>
      </c>
      <c r="AN61" s="136">
        <v>36</v>
      </c>
      <c r="AO61" s="493">
        <v>100</v>
      </c>
      <c r="AP61" s="1115"/>
      <c r="AQ61" s="152" t="s">
        <v>482</v>
      </c>
      <c r="AR61" s="173">
        <v>7</v>
      </c>
      <c r="AS61" s="136">
        <v>35</v>
      </c>
      <c r="AT61" s="136">
        <v>0</v>
      </c>
      <c r="AU61" s="136">
        <v>0</v>
      </c>
      <c r="AV61" s="136">
        <v>0</v>
      </c>
      <c r="AW61" s="136">
        <v>1</v>
      </c>
      <c r="AX61" s="136">
        <v>0</v>
      </c>
      <c r="AY61" s="493">
        <v>498</v>
      </c>
      <c r="AZ61" s="1115"/>
      <c r="BA61" s="152" t="s">
        <v>482</v>
      </c>
      <c r="BB61" s="173">
        <v>0</v>
      </c>
      <c r="BC61" s="136">
        <v>0</v>
      </c>
      <c r="BD61" s="136">
        <v>0</v>
      </c>
      <c r="BE61" s="136">
        <v>6</v>
      </c>
      <c r="BF61" s="136">
        <v>0</v>
      </c>
      <c r="BG61" s="136">
        <v>1</v>
      </c>
      <c r="BH61" s="156">
        <v>0</v>
      </c>
      <c r="BI61" s="467">
        <v>19426</v>
      </c>
      <c r="BJ61" s="300"/>
    </row>
    <row r="62" spans="1:62" x14ac:dyDescent="0.2">
      <c r="A62" s="1"/>
      <c r="B62" s="1115"/>
      <c r="C62" s="152" t="s">
        <v>483</v>
      </c>
      <c r="D62" s="173">
        <v>0</v>
      </c>
      <c r="E62" s="136">
        <v>17</v>
      </c>
      <c r="F62" s="136">
        <v>86</v>
      </c>
      <c r="G62" s="136">
        <v>2</v>
      </c>
      <c r="H62" s="136">
        <v>4</v>
      </c>
      <c r="I62" s="136">
        <v>163</v>
      </c>
      <c r="J62" s="136">
        <v>135</v>
      </c>
      <c r="K62" s="493">
        <v>185</v>
      </c>
      <c r="L62" s="1115"/>
      <c r="M62" s="152" t="s">
        <v>483</v>
      </c>
      <c r="N62" s="173">
        <v>195</v>
      </c>
      <c r="O62" s="136">
        <v>29</v>
      </c>
      <c r="P62" s="136">
        <v>297</v>
      </c>
      <c r="Q62" s="136">
        <v>75</v>
      </c>
      <c r="R62" s="136">
        <v>301</v>
      </c>
      <c r="S62" s="136">
        <v>71</v>
      </c>
      <c r="T62" s="136">
        <v>106</v>
      </c>
      <c r="U62" s="493">
        <v>42</v>
      </c>
      <c r="V62" s="1115"/>
      <c r="W62" s="152" t="s">
        <v>483</v>
      </c>
      <c r="X62" s="173">
        <v>40</v>
      </c>
      <c r="Y62" s="136">
        <v>43</v>
      </c>
      <c r="Z62" s="136">
        <v>48</v>
      </c>
      <c r="AA62" s="136">
        <v>438</v>
      </c>
      <c r="AB62" s="136">
        <v>347</v>
      </c>
      <c r="AC62" s="136">
        <v>266</v>
      </c>
      <c r="AD62" s="136">
        <v>3443</v>
      </c>
      <c r="AE62" s="493">
        <v>160</v>
      </c>
      <c r="AF62" s="1115"/>
      <c r="AG62" s="152" t="s">
        <v>483</v>
      </c>
      <c r="AH62" s="173">
        <v>897</v>
      </c>
      <c r="AI62" s="136">
        <v>899</v>
      </c>
      <c r="AJ62" s="136">
        <v>906</v>
      </c>
      <c r="AK62" s="136">
        <v>1397</v>
      </c>
      <c r="AL62" s="136">
        <v>113</v>
      </c>
      <c r="AM62" s="136">
        <v>0</v>
      </c>
      <c r="AN62" s="136">
        <v>62</v>
      </c>
      <c r="AO62" s="493">
        <v>0</v>
      </c>
      <c r="AP62" s="1115"/>
      <c r="AQ62" s="152" t="s">
        <v>483</v>
      </c>
      <c r="AR62" s="173">
        <v>26</v>
      </c>
      <c r="AS62" s="136">
        <v>18</v>
      </c>
      <c r="AT62" s="136">
        <v>2</v>
      </c>
      <c r="AU62" s="136">
        <v>188</v>
      </c>
      <c r="AV62" s="136">
        <v>428</v>
      </c>
      <c r="AW62" s="136">
        <v>90</v>
      </c>
      <c r="AX62" s="136">
        <v>0</v>
      </c>
      <c r="AY62" s="493">
        <v>5898</v>
      </c>
      <c r="AZ62" s="1115"/>
      <c r="BA62" s="152" t="s">
        <v>483</v>
      </c>
      <c r="BB62" s="173">
        <v>0</v>
      </c>
      <c r="BC62" s="136">
        <v>0</v>
      </c>
      <c r="BD62" s="136">
        <v>10</v>
      </c>
      <c r="BE62" s="136">
        <v>9</v>
      </c>
      <c r="BF62" s="136">
        <v>214</v>
      </c>
      <c r="BG62" s="136">
        <v>3</v>
      </c>
      <c r="BH62" s="156">
        <v>0</v>
      </c>
      <c r="BI62" s="467">
        <v>17653</v>
      </c>
      <c r="BJ62" s="300"/>
    </row>
    <row r="63" spans="1:62" x14ac:dyDescent="0.2">
      <c r="A63" s="1"/>
      <c r="B63" s="1115"/>
      <c r="C63" s="152" t="s">
        <v>484</v>
      </c>
      <c r="D63" s="173">
        <v>0</v>
      </c>
      <c r="E63" s="136">
        <v>0</v>
      </c>
      <c r="F63" s="136">
        <v>0</v>
      </c>
      <c r="G63" s="136">
        <v>0</v>
      </c>
      <c r="H63" s="136">
        <v>0</v>
      </c>
      <c r="I63" s="136">
        <v>0</v>
      </c>
      <c r="J63" s="136">
        <v>0</v>
      </c>
      <c r="K63" s="493">
        <v>1</v>
      </c>
      <c r="L63" s="1115"/>
      <c r="M63" s="152" t="s">
        <v>484</v>
      </c>
      <c r="N63" s="173">
        <v>27</v>
      </c>
      <c r="O63" s="136">
        <v>0</v>
      </c>
      <c r="P63" s="136">
        <v>17</v>
      </c>
      <c r="Q63" s="136">
        <v>3</v>
      </c>
      <c r="R63" s="136">
        <v>26</v>
      </c>
      <c r="S63" s="136">
        <v>0</v>
      </c>
      <c r="T63" s="136">
        <v>0</v>
      </c>
      <c r="U63" s="493">
        <v>0</v>
      </c>
      <c r="V63" s="1115"/>
      <c r="W63" s="152" t="s">
        <v>484</v>
      </c>
      <c r="X63" s="173">
        <v>0</v>
      </c>
      <c r="Y63" s="136">
        <v>0</v>
      </c>
      <c r="Z63" s="136">
        <v>0</v>
      </c>
      <c r="AA63" s="136">
        <v>0</v>
      </c>
      <c r="AB63" s="136">
        <v>0</v>
      </c>
      <c r="AC63" s="136">
        <v>3</v>
      </c>
      <c r="AD63" s="136">
        <v>0</v>
      </c>
      <c r="AE63" s="493">
        <v>0</v>
      </c>
      <c r="AF63" s="1115"/>
      <c r="AG63" s="152" t="s">
        <v>484</v>
      </c>
      <c r="AH63" s="173">
        <v>1</v>
      </c>
      <c r="AI63" s="136">
        <v>7</v>
      </c>
      <c r="AJ63" s="136">
        <v>33</v>
      </c>
      <c r="AK63" s="136">
        <v>1</v>
      </c>
      <c r="AL63" s="136">
        <v>0</v>
      </c>
      <c r="AM63" s="136">
        <v>0</v>
      </c>
      <c r="AN63" s="136">
        <v>0</v>
      </c>
      <c r="AO63" s="493">
        <v>0</v>
      </c>
      <c r="AP63" s="1115"/>
      <c r="AQ63" s="152" t="s">
        <v>484</v>
      </c>
      <c r="AR63" s="173">
        <v>0</v>
      </c>
      <c r="AS63" s="136">
        <v>0</v>
      </c>
      <c r="AT63" s="136">
        <v>0</v>
      </c>
      <c r="AU63" s="136">
        <v>0</v>
      </c>
      <c r="AV63" s="136">
        <v>0</v>
      </c>
      <c r="AW63" s="136">
        <v>0</v>
      </c>
      <c r="AX63" s="136">
        <v>0</v>
      </c>
      <c r="AY63" s="493">
        <v>0</v>
      </c>
      <c r="AZ63" s="1115"/>
      <c r="BA63" s="152" t="s">
        <v>484</v>
      </c>
      <c r="BB63" s="173">
        <v>0</v>
      </c>
      <c r="BC63" s="136">
        <v>0</v>
      </c>
      <c r="BD63" s="136">
        <v>0</v>
      </c>
      <c r="BE63" s="136">
        <v>0</v>
      </c>
      <c r="BF63" s="136">
        <v>0</v>
      </c>
      <c r="BG63" s="136">
        <v>0</v>
      </c>
      <c r="BH63" s="156">
        <v>0</v>
      </c>
      <c r="BI63" s="467">
        <v>119</v>
      </c>
      <c r="BJ63" s="300"/>
    </row>
    <row r="64" spans="1:62" x14ac:dyDescent="0.2">
      <c r="A64" s="1"/>
      <c r="B64" s="1115"/>
      <c r="C64" s="152" t="s">
        <v>485</v>
      </c>
      <c r="D64" s="173">
        <v>7109</v>
      </c>
      <c r="E64" s="136">
        <v>222</v>
      </c>
      <c r="F64" s="136">
        <v>756</v>
      </c>
      <c r="G64" s="136">
        <v>1352</v>
      </c>
      <c r="H64" s="136">
        <v>2174</v>
      </c>
      <c r="I64" s="136">
        <v>1185</v>
      </c>
      <c r="J64" s="136">
        <v>1857</v>
      </c>
      <c r="K64" s="493">
        <v>15991</v>
      </c>
      <c r="L64" s="1115"/>
      <c r="M64" s="152" t="s">
        <v>485</v>
      </c>
      <c r="N64" s="173">
        <v>7907</v>
      </c>
      <c r="O64" s="136">
        <v>44129</v>
      </c>
      <c r="P64" s="136">
        <v>35681</v>
      </c>
      <c r="Q64" s="136">
        <v>29800</v>
      </c>
      <c r="R64" s="136">
        <v>51853</v>
      </c>
      <c r="S64" s="136">
        <v>276206</v>
      </c>
      <c r="T64" s="136">
        <v>3605</v>
      </c>
      <c r="U64" s="493">
        <v>1723</v>
      </c>
      <c r="V64" s="1115"/>
      <c r="W64" s="152" t="s">
        <v>485</v>
      </c>
      <c r="X64" s="173">
        <v>790</v>
      </c>
      <c r="Y64" s="136">
        <v>663</v>
      </c>
      <c r="Z64" s="136">
        <v>1324</v>
      </c>
      <c r="AA64" s="136">
        <v>3489</v>
      </c>
      <c r="AB64" s="136">
        <v>27218</v>
      </c>
      <c r="AC64" s="136">
        <v>134872</v>
      </c>
      <c r="AD64" s="136">
        <v>429681</v>
      </c>
      <c r="AE64" s="493">
        <v>26140</v>
      </c>
      <c r="AF64" s="1115"/>
      <c r="AG64" s="152" t="s">
        <v>485</v>
      </c>
      <c r="AH64" s="173">
        <v>6846</v>
      </c>
      <c r="AI64" s="136">
        <v>6967</v>
      </c>
      <c r="AJ64" s="136">
        <v>37075</v>
      </c>
      <c r="AK64" s="136">
        <v>44428</v>
      </c>
      <c r="AL64" s="136">
        <v>3046</v>
      </c>
      <c r="AM64" s="136">
        <v>189</v>
      </c>
      <c r="AN64" s="136">
        <v>91</v>
      </c>
      <c r="AO64" s="493">
        <v>90</v>
      </c>
      <c r="AP64" s="1115"/>
      <c r="AQ64" s="152" t="s">
        <v>485</v>
      </c>
      <c r="AR64" s="173">
        <v>9660</v>
      </c>
      <c r="AS64" s="136">
        <v>39331</v>
      </c>
      <c r="AT64" s="136">
        <v>26841</v>
      </c>
      <c r="AU64" s="136">
        <v>134</v>
      </c>
      <c r="AV64" s="136">
        <v>367</v>
      </c>
      <c r="AW64" s="136">
        <v>579</v>
      </c>
      <c r="AX64" s="136">
        <v>355</v>
      </c>
      <c r="AY64" s="493">
        <v>20603</v>
      </c>
      <c r="AZ64" s="1115"/>
      <c r="BA64" s="152" t="s">
        <v>485</v>
      </c>
      <c r="BB64" s="173">
        <v>584</v>
      </c>
      <c r="BC64" s="136">
        <v>805</v>
      </c>
      <c r="BD64" s="136">
        <v>19505</v>
      </c>
      <c r="BE64" s="136">
        <v>510</v>
      </c>
      <c r="BF64" s="136">
        <v>498</v>
      </c>
      <c r="BG64" s="136">
        <v>514</v>
      </c>
      <c r="BH64" s="156">
        <v>216</v>
      </c>
      <c r="BI64" s="467">
        <v>1324961</v>
      </c>
      <c r="BJ64" s="300"/>
    </row>
    <row r="65" spans="1:62" x14ac:dyDescent="0.2">
      <c r="A65" s="1"/>
      <c r="B65" s="1115"/>
      <c r="C65" s="152" t="s">
        <v>486</v>
      </c>
      <c r="D65" s="173">
        <v>799</v>
      </c>
      <c r="E65" s="136">
        <v>30</v>
      </c>
      <c r="F65" s="136">
        <v>525</v>
      </c>
      <c r="G65" s="136">
        <v>883</v>
      </c>
      <c r="H65" s="136">
        <v>72</v>
      </c>
      <c r="I65" s="136">
        <v>40</v>
      </c>
      <c r="J65" s="136">
        <v>514</v>
      </c>
      <c r="K65" s="493">
        <v>8700</v>
      </c>
      <c r="L65" s="1115"/>
      <c r="M65" s="152" t="s">
        <v>486</v>
      </c>
      <c r="N65" s="173">
        <v>2359</v>
      </c>
      <c r="O65" s="136">
        <v>5954</v>
      </c>
      <c r="P65" s="136">
        <v>14507</v>
      </c>
      <c r="Q65" s="136">
        <v>23870</v>
      </c>
      <c r="R65" s="136">
        <v>42969</v>
      </c>
      <c r="S65" s="136">
        <v>134342</v>
      </c>
      <c r="T65" s="136">
        <v>1072</v>
      </c>
      <c r="U65" s="493">
        <v>214</v>
      </c>
      <c r="V65" s="1115"/>
      <c r="W65" s="152" t="s">
        <v>486</v>
      </c>
      <c r="X65" s="173">
        <v>426</v>
      </c>
      <c r="Y65" s="136">
        <v>94</v>
      </c>
      <c r="Z65" s="136">
        <v>17</v>
      </c>
      <c r="AA65" s="136">
        <v>1253</v>
      </c>
      <c r="AB65" s="136">
        <v>2706</v>
      </c>
      <c r="AC65" s="136">
        <v>17096</v>
      </c>
      <c r="AD65" s="136">
        <v>141262</v>
      </c>
      <c r="AE65" s="493">
        <v>6913</v>
      </c>
      <c r="AF65" s="1115"/>
      <c r="AG65" s="152" t="s">
        <v>486</v>
      </c>
      <c r="AH65" s="173">
        <v>413</v>
      </c>
      <c r="AI65" s="136">
        <v>2039</v>
      </c>
      <c r="AJ65" s="136">
        <v>15612</v>
      </c>
      <c r="AK65" s="136">
        <v>11678</v>
      </c>
      <c r="AL65" s="136">
        <v>1470</v>
      </c>
      <c r="AM65" s="136">
        <v>0</v>
      </c>
      <c r="AN65" s="136">
        <v>0</v>
      </c>
      <c r="AO65" s="493">
        <v>9</v>
      </c>
      <c r="AP65" s="1115"/>
      <c r="AQ65" s="152" t="s">
        <v>486</v>
      </c>
      <c r="AR65" s="173">
        <v>1676</v>
      </c>
      <c r="AS65" s="136">
        <v>709</v>
      </c>
      <c r="AT65" s="136">
        <v>1006</v>
      </c>
      <c r="AU65" s="136">
        <v>7</v>
      </c>
      <c r="AV65" s="136">
        <v>217</v>
      </c>
      <c r="AW65" s="136">
        <v>199</v>
      </c>
      <c r="AX65" s="136">
        <v>164</v>
      </c>
      <c r="AY65" s="493">
        <v>10736</v>
      </c>
      <c r="AZ65" s="1115"/>
      <c r="BA65" s="152" t="s">
        <v>486</v>
      </c>
      <c r="BB65" s="173">
        <v>315</v>
      </c>
      <c r="BC65" s="136">
        <v>102</v>
      </c>
      <c r="BD65" s="136">
        <v>388</v>
      </c>
      <c r="BE65" s="136">
        <v>26</v>
      </c>
      <c r="BF65" s="136">
        <v>209</v>
      </c>
      <c r="BG65" s="136">
        <v>211</v>
      </c>
      <c r="BH65" s="156">
        <v>110</v>
      </c>
      <c r="BI65" s="467">
        <v>453913</v>
      </c>
      <c r="BJ65" s="300"/>
    </row>
    <row r="66" spans="1:62" x14ac:dyDescent="0.2">
      <c r="A66" s="1"/>
      <c r="B66" s="1115"/>
      <c r="C66" s="152" t="s">
        <v>487</v>
      </c>
      <c r="D66" s="173">
        <v>6166</v>
      </c>
      <c r="E66" s="136">
        <v>192</v>
      </c>
      <c r="F66" s="136">
        <v>224</v>
      </c>
      <c r="G66" s="136">
        <v>456</v>
      </c>
      <c r="H66" s="136">
        <v>2102</v>
      </c>
      <c r="I66" s="136">
        <v>1145</v>
      </c>
      <c r="J66" s="136">
        <v>1336</v>
      </c>
      <c r="K66" s="493">
        <v>6477</v>
      </c>
      <c r="L66" s="1115"/>
      <c r="M66" s="152" t="s">
        <v>487</v>
      </c>
      <c r="N66" s="173">
        <v>4514</v>
      </c>
      <c r="O66" s="136">
        <v>36873</v>
      </c>
      <c r="P66" s="136">
        <v>16514</v>
      </c>
      <c r="Q66" s="136">
        <v>5106</v>
      </c>
      <c r="R66" s="136">
        <v>7842</v>
      </c>
      <c r="S66" s="136">
        <v>139701</v>
      </c>
      <c r="T66" s="136">
        <v>1858</v>
      </c>
      <c r="U66" s="493">
        <v>1505</v>
      </c>
      <c r="V66" s="1115"/>
      <c r="W66" s="152" t="s">
        <v>487</v>
      </c>
      <c r="X66" s="173">
        <v>203</v>
      </c>
      <c r="Y66" s="136">
        <v>569</v>
      </c>
      <c r="Z66" s="136">
        <v>1222</v>
      </c>
      <c r="AA66" s="136">
        <v>2066</v>
      </c>
      <c r="AB66" s="136">
        <v>17894</v>
      </c>
      <c r="AC66" s="136">
        <v>85372</v>
      </c>
      <c r="AD66" s="136">
        <v>274101</v>
      </c>
      <c r="AE66" s="493">
        <v>17207</v>
      </c>
      <c r="AF66" s="1115"/>
      <c r="AG66" s="152" t="s">
        <v>487</v>
      </c>
      <c r="AH66" s="173">
        <v>6200</v>
      </c>
      <c r="AI66" s="136">
        <v>3802</v>
      </c>
      <c r="AJ66" s="136">
        <v>11776</v>
      </c>
      <c r="AK66" s="136">
        <v>14140</v>
      </c>
      <c r="AL66" s="136">
        <v>1378</v>
      </c>
      <c r="AM66" s="136">
        <v>189</v>
      </c>
      <c r="AN66" s="136">
        <v>85</v>
      </c>
      <c r="AO66" s="493">
        <v>81</v>
      </c>
      <c r="AP66" s="1115"/>
      <c r="AQ66" s="152" t="s">
        <v>487</v>
      </c>
      <c r="AR66" s="173">
        <v>7937</v>
      </c>
      <c r="AS66" s="136">
        <v>29891</v>
      </c>
      <c r="AT66" s="136">
        <v>25564</v>
      </c>
      <c r="AU66" s="136">
        <v>118</v>
      </c>
      <c r="AV66" s="136">
        <v>140</v>
      </c>
      <c r="AW66" s="136">
        <v>380</v>
      </c>
      <c r="AX66" s="136">
        <v>191</v>
      </c>
      <c r="AY66" s="493">
        <v>8801</v>
      </c>
      <c r="AZ66" s="1115"/>
      <c r="BA66" s="152" t="s">
        <v>487</v>
      </c>
      <c r="BB66" s="173">
        <v>269</v>
      </c>
      <c r="BC66" s="136">
        <v>703</v>
      </c>
      <c r="BD66" s="136">
        <v>919</v>
      </c>
      <c r="BE66" s="136">
        <v>484</v>
      </c>
      <c r="BF66" s="136">
        <v>289</v>
      </c>
      <c r="BG66" s="136">
        <v>303</v>
      </c>
      <c r="BH66" s="156">
        <v>106</v>
      </c>
      <c r="BI66" s="467">
        <v>744391</v>
      </c>
      <c r="BJ66" s="300"/>
    </row>
    <row r="67" spans="1:62" x14ac:dyDescent="0.2">
      <c r="A67" s="1"/>
      <c r="B67" s="1124"/>
      <c r="C67" s="150" t="s">
        <v>488</v>
      </c>
      <c r="D67" s="175">
        <v>0</v>
      </c>
      <c r="E67" s="126">
        <v>0</v>
      </c>
      <c r="F67" s="126">
        <v>7</v>
      </c>
      <c r="G67" s="126">
        <v>0</v>
      </c>
      <c r="H67" s="126">
        <v>0</v>
      </c>
      <c r="I67" s="126">
        <v>0</v>
      </c>
      <c r="J67" s="126">
        <v>7</v>
      </c>
      <c r="K67" s="494">
        <v>620</v>
      </c>
      <c r="L67" s="1124"/>
      <c r="M67" s="150" t="s">
        <v>488</v>
      </c>
      <c r="N67" s="175">
        <v>86</v>
      </c>
      <c r="O67" s="126">
        <v>306</v>
      </c>
      <c r="P67" s="126">
        <v>1297</v>
      </c>
      <c r="Q67" s="126">
        <v>192</v>
      </c>
      <c r="R67" s="126">
        <v>55</v>
      </c>
      <c r="S67" s="126">
        <v>213</v>
      </c>
      <c r="T67" s="126">
        <v>171</v>
      </c>
      <c r="U67" s="494">
        <v>1</v>
      </c>
      <c r="V67" s="1124"/>
      <c r="W67" s="150" t="s">
        <v>488</v>
      </c>
      <c r="X67" s="175">
        <v>151</v>
      </c>
      <c r="Y67" s="126">
        <v>0</v>
      </c>
      <c r="Z67" s="126">
        <v>35</v>
      </c>
      <c r="AA67" s="126">
        <v>170</v>
      </c>
      <c r="AB67" s="126">
        <v>709</v>
      </c>
      <c r="AC67" s="126">
        <v>28505</v>
      </c>
      <c r="AD67" s="126">
        <v>8077</v>
      </c>
      <c r="AE67" s="494">
        <v>1898</v>
      </c>
      <c r="AF67" s="1124"/>
      <c r="AG67" s="150" t="s">
        <v>488</v>
      </c>
      <c r="AH67" s="175">
        <v>111</v>
      </c>
      <c r="AI67" s="126">
        <v>506</v>
      </c>
      <c r="AJ67" s="126">
        <v>1037</v>
      </c>
      <c r="AK67" s="126">
        <v>17471</v>
      </c>
      <c r="AL67" s="126">
        <v>140</v>
      </c>
      <c r="AM67" s="126">
        <v>0</v>
      </c>
      <c r="AN67" s="126">
        <v>0</v>
      </c>
      <c r="AO67" s="494">
        <v>0</v>
      </c>
      <c r="AP67" s="1124"/>
      <c r="AQ67" s="150" t="s">
        <v>488</v>
      </c>
      <c r="AR67" s="175">
        <v>0</v>
      </c>
      <c r="AS67" s="126">
        <v>0</v>
      </c>
      <c r="AT67" s="126">
        <v>0</v>
      </c>
      <c r="AU67" s="126">
        <v>0</v>
      </c>
      <c r="AV67" s="126">
        <v>0</v>
      </c>
      <c r="AW67" s="126">
        <v>0</v>
      </c>
      <c r="AX67" s="126">
        <v>0</v>
      </c>
      <c r="AY67" s="494">
        <v>579</v>
      </c>
      <c r="AZ67" s="1124"/>
      <c r="BA67" s="150" t="s">
        <v>488</v>
      </c>
      <c r="BB67" s="175">
        <v>0</v>
      </c>
      <c r="BC67" s="126">
        <v>0</v>
      </c>
      <c r="BD67" s="126">
        <v>18188</v>
      </c>
      <c r="BE67" s="126">
        <v>0</v>
      </c>
      <c r="BF67" s="126">
        <v>0</v>
      </c>
      <c r="BG67" s="126">
        <v>0</v>
      </c>
      <c r="BH67" s="159">
        <v>0</v>
      </c>
      <c r="BI67" s="495">
        <v>80532</v>
      </c>
      <c r="BJ67" s="300"/>
    </row>
    <row r="68" spans="1:62" ht="13.5" customHeight="1" x14ac:dyDescent="0.2">
      <c r="A68" s="1"/>
      <c r="B68" s="1133" t="s">
        <v>1437</v>
      </c>
      <c r="C68" s="161" t="s">
        <v>1438</v>
      </c>
      <c r="D68" s="177">
        <v>151</v>
      </c>
      <c r="E68" s="118">
        <v>37</v>
      </c>
      <c r="F68" s="118">
        <v>1484</v>
      </c>
      <c r="G68" s="118">
        <v>859</v>
      </c>
      <c r="H68" s="118">
        <v>1505</v>
      </c>
      <c r="I68" s="118">
        <v>796</v>
      </c>
      <c r="J68" s="118">
        <v>8723</v>
      </c>
      <c r="K68" s="550">
        <v>6414</v>
      </c>
      <c r="L68" s="1133" t="s">
        <v>1437</v>
      </c>
      <c r="M68" s="161" t="s">
        <v>1438</v>
      </c>
      <c r="N68" s="177">
        <v>11110</v>
      </c>
      <c r="O68" s="118">
        <v>8768</v>
      </c>
      <c r="P68" s="118">
        <v>13794</v>
      </c>
      <c r="Q68" s="118">
        <v>7417</v>
      </c>
      <c r="R68" s="118">
        <v>15738</v>
      </c>
      <c r="S68" s="118">
        <v>16600</v>
      </c>
      <c r="T68" s="118">
        <v>5312</v>
      </c>
      <c r="U68" s="550">
        <v>3187</v>
      </c>
      <c r="V68" s="1133" t="s">
        <v>1437</v>
      </c>
      <c r="W68" s="161" t="s">
        <v>1438</v>
      </c>
      <c r="X68" s="177">
        <v>608</v>
      </c>
      <c r="Y68" s="118">
        <v>1600</v>
      </c>
      <c r="Z68" s="118">
        <v>7355</v>
      </c>
      <c r="AA68" s="118">
        <v>936</v>
      </c>
      <c r="AB68" s="118">
        <v>3588</v>
      </c>
      <c r="AC68" s="118">
        <v>36811</v>
      </c>
      <c r="AD68" s="118">
        <v>37954</v>
      </c>
      <c r="AE68" s="550">
        <v>9157</v>
      </c>
      <c r="AF68" s="1133" t="s">
        <v>1437</v>
      </c>
      <c r="AG68" s="161" t="s">
        <v>1439</v>
      </c>
      <c r="AH68" s="177">
        <v>4425</v>
      </c>
      <c r="AI68" s="118">
        <v>2879</v>
      </c>
      <c r="AJ68" s="118">
        <v>25048</v>
      </c>
      <c r="AK68" s="118">
        <v>41401</v>
      </c>
      <c r="AL68" s="118">
        <v>1128</v>
      </c>
      <c r="AM68" s="118">
        <v>1229</v>
      </c>
      <c r="AN68" s="118">
        <v>437</v>
      </c>
      <c r="AO68" s="550">
        <v>306</v>
      </c>
      <c r="AP68" s="1133" t="s">
        <v>1437</v>
      </c>
      <c r="AQ68" s="161" t="s">
        <v>1438</v>
      </c>
      <c r="AR68" s="177">
        <v>4409</v>
      </c>
      <c r="AS68" s="118">
        <v>13391</v>
      </c>
      <c r="AT68" s="118">
        <v>1864</v>
      </c>
      <c r="AU68" s="118">
        <v>434</v>
      </c>
      <c r="AV68" s="118">
        <v>8326</v>
      </c>
      <c r="AW68" s="118">
        <v>25896</v>
      </c>
      <c r="AX68" s="118">
        <v>175</v>
      </c>
      <c r="AY68" s="550">
        <v>11444</v>
      </c>
      <c r="AZ68" s="1133" t="s">
        <v>1437</v>
      </c>
      <c r="BA68" s="161" t="s">
        <v>1438</v>
      </c>
      <c r="BB68" s="177">
        <v>486</v>
      </c>
      <c r="BC68" s="118">
        <v>443</v>
      </c>
      <c r="BD68" s="118">
        <v>296</v>
      </c>
      <c r="BE68" s="118">
        <v>1245</v>
      </c>
      <c r="BF68" s="118">
        <v>53</v>
      </c>
      <c r="BG68" s="118">
        <v>87</v>
      </c>
      <c r="BH68" s="163">
        <v>64</v>
      </c>
      <c r="BI68" s="551">
        <v>345370</v>
      </c>
      <c r="BJ68" s="300"/>
    </row>
    <row r="69" spans="1:62" ht="13.5" customHeight="1" x14ac:dyDescent="0.2">
      <c r="A69" s="1"/>
      <c r="B69" s="1115"/>
      <c r="C69" s="185" t="s">
        <v>491</v>
      </c>
      <c r="D69" s="559">
        <v>0</v>
      </c>
      <c r="E69" s="186">
        <v>0</v>
      </c>
      <c r="F69" s="186">
        <v>849</v>
      </c>
      <c r="G69" s="186">
        <v>27</v>
      </c>
      <c r="H69" s="186">
        <v>2</v>
      </c>
      <c r="I69" s="186">
        <v>0</v>
      </c>
      <c r="J69" s="186">
        <v>3</v>
      </c>
      <c r="K69" s="553">
        <v>65</v>
      </c>
      <c r="L69" s="1115"/>
      <c r="M69" s="185" t="s">
        <v>491</v>
      </c>
      <c r="N69" s="559">
        <v>7</v>
      </c>
      <c r="O69" s="186">
        <v>36</v>
      </c>
      <c r="P69" s="186">
        <v>149</v>
      </c>
      <c r="Q69" s="186">
        <v>80</v>
      </c>
      <c r="R69" s="186">
        <v>403</v>
      </c>
      <c r="S69" s="186">
        <v>362</v>
      </c>
      <c r="T69" s="186">
        <v>17</v>
      </c>
      <c r="U69" s="553">
        <v>31</v>
      </c>
      <c r="V69" s="1115"/>
      <c r="W69" s="185" t="s">
        <v>491</v>
      </c>
      <c r="X69" s="559">
        <v>0</v>
      </c>
      <c r="Y69" s="186">
        <v>11</v>
      </c>
      <c r="Z69" s="186">
        <v>0</v>
      </c>
      <c r="AA69" s="186">
        <v>6</v>
      </c>
      <c r="AB69" s="186">
        <v>157</v>
      </c>
      <c r="AC69" s="186">
        <v>20</v>
      </c>
      <c r="AD69" s="186">
        <v>160</v>
      </c>
      <c r="AE69" s="553">
        <v>138</v>
      </c>
      <c r="AF69" s="1115"/>
      <c r="AG69" s="185" t="s">
        <v>491</v>
      </c>
      <c r="AH69" s="559">
        <v>2</v>
      </c>
      <c r="AI69" s="186">
        <v>69</v>
      </c>
      <c r="AJ69" s="186">
        <v>495</v>
      </c>
      <c r="AK69" s="186">
        <v>112</v>
      </c>
      <c r="AL69" s="186">
        <v>30</v>
      </c>
      <c r="AM69" s="186">
        <v>4</v>
      </c>
      <c r="AN69" s="186">
        <v>0</v>
      </c>
      <c r="AO69" s="553">
        <v>0</v>
      </c>
      <c r="AP69" s="1115"/>
      <c r="AQ69" s="185" t="s">
        <v>491</v>
      </c>
      <c r="AR69" s="559">
        <v>62</v>
      </c>
      <c r="AS69" s="186">
        <v>63</v>
      </c>
      <c r="AT69" s="186">
        <v>203</v>
      </c>
      <c r="AU69" s="186">
        <v>0</v>
      </c>
      <c r="AV69" s="186">
        <v>18</v>
      </c>
      <c r="AW69" s="186">
        <v>1</v>
      </c>
      <c r="AX69" s="186">
        <v>0</v>
      </c>
      <c r="AY69" s="553">
        <v>63</v>
      </c>
      <c r="AZ69" s="1115"/>
      <c r="BA69" s="185" t="s">
        <v>491</v>
      </c>
      <c r="BB69" s="559">
        <v>14</v>
      </c>
      <c r="BC69" s="186">
        <v>11</v>
      </c>
      <c r="BD69" s="186">
        <v>0</v>
      </c>
      <c r="BE69" s="186">
        <v>0</v>
      </c>
      <c r="BF69" s="186">
        <v>0</v>
      </c>
      <c r="BG69" s="186">
        <v>0</v>
      </c>
      <c r="BH69" s="192">
        <v>1</v>
      </c>
      <c r="BI69" s="554">
        <v>3671</v>
      </c>
      <c r="BJ69" s="300"/>
    </row>
    <row r="70" spans="1:62" x14ac:dyDescent="0.2">
      <c r="A70" s="1"/>
      <c r="B70" s="1115"/>
      <c r="C70" s="152" t="s">
        <v>492</v>
      </c>
      <c r="D70" s="173">
        <v>5</v>
      </c>
      <c r="E70" s="136">
        <v>2</v>
      </c>
      <c r="F70" s="136">
        <v>23</v>
      </c>
      <c r="G70" s="136">
        <v>55</v>
      </c>
      <c r="H70" s="136">
        <v>496</v>
      </c>
      <c r="I70" s="136">
        <v>153</v>
      </c>
      <c r="J70" s="136">
        <v>450</v>
      </c>
      <c r="K70" s="493">
        <v>981</v>
      </c>
      <c r="L70" s="1115"/>
      <c r="M70" s="152" t="s">
        <v>492</v>
      </c>
      <c r="N70" s="173">
        <v>1047</v>
      </c>
      <c r="O70" s="136">
        <v>1664</v>
      </c>
      <c r="P70" s="136">
        <v>1576</v>
      </c>
      <c r="Q70" s="136">
        <v>237</v>
      </c>
      <c r="R70" s="136">
        <v>4314</v>
      </c>
      <c r="S70" s="136">
        <v>1064</v>
      </c>
      <c r="T70" s="136">
        <v>723</v>
      </c>
      <c r="U70" s="493">
        <v>1319</v>
      </c>
      <c r="V70" s="1115"/>
      <c r="W70" s="152" t="s">
        <v>492</v>
      </c>
      <c r="X70" s="173">
        <v>25</v>
      </c>
      <c r="Y70" s="136">
        <v>20</v>
      </c>
      <c r="Z70" s="136">
        <v>5620</v>
      </c>
      <c r="AA70" s="136">
        <v>149</v>
      </c>
      <c r="AB70" s="136">
        <v>176</v>
      </c>
      <c r="AC70" s="136">
        <v>927</v>
      </c>
      <c r="AD70" s="136">
        <v>2625</v>
      </c>
      <c r="AE70" s="493">
        <v>1724</v>
      </c>
      <c r="AF70" s="1115"/>
      <c r="AG70" s="152" t="s">
        <v>492</v>
      </c>
      <c r="AH70" s="173">
        <v>404</v>
      </c>
      <c r="AI70" s="136">
        <v>448</v>
      </c>
      <c r="AJ70" s="136">
        <v>5285</v>
      </c>
      <c r="AK70" s="136">
        <v>1500</v>
      </c>
      <c r="AL70" s="136">
        <v>38</v>
      </c>
      <c r="AM70" s="136">
        <v>618</v>
      </c>
      <c r="AN70" s="136">
        <v>81</v>
      </c>
      <c r="AO70" s="493">
        <v>32</v>
      </c>
      <c r="AP70" s="1115"/>
      <c r="AQ70" s="152" t="s">
        <v>492</v>
      </c>
      <c r="AR70" s="173">
        <v>683</v>
      </c>
      <c r="AS70" s="136">
        <v>6905</v>
      </c>
      <c r="AT70" s="136">
        <v>37</v>
      </c>
      <c r="AU70" s="136">
        <v>5</v>
      </c>
      <c r="AV70" s="136">
        <v>291</v>
      </c>
      <c r="AW70" s="136">
        <v>865</v>
      </c>
      <c r="AX70" s="136">
        <v>0</v>
      </c>
      <c r="AY70" s="493">
        <v>1852</v>
      </c>
      <c r="AZ70" s="1115"/>
      <c r="BA70" s="152" t="s">
        <v>492</v>
      </c>
      <c r="BB70" s="173">
        <v>42</v>
      </c>
      <c r="BC70" s="136">
        <v>370</v>
      </c>
      <c r="BD70" s="136">
        <v>82</v>
      </c>
      <c r="BE70" s="136">
        <v>115</v>
      </c>
      <c r="BF70" s="136">
        <v>30</v>
      </c>
      <c r="BG70" s="136">
        <v>4</v>
      </c>
      <c r="BH70" s="156">
        <v>0</v>
      </c>
      <c r="BI70" s="467">
        <v>45062</v>
      </c>
      <c r="BJ70" s="300"/>
    </row>
    <row r="71" spans="1:62" x14ac:dyDescent="0.2">
      <c r="A71" s="1"/>
      <c r="B71" s="1115"/>
      <c r="C71" s="152" t="s">
        <v>493</v>
      </c>
      <c r="D71" s="173">
        <v>5</v>
      </c>
      <c r="E71" s="136">
        <v>2</v>
      </c>
      <c r="F71" s="136">
        <v>21</v>
      </c>
      <c r="G71" s="136">
        <v>55</v>
      </c>
      <c r="H71" s="136">
        <v>496</v>
      </c>
      <c r="I71" s="136">
        <v>140</v>
      </c>
      <c r="J71" s="136">
        <v>450</v>
      </c>
      <c r="K71" s="493">
        <v>981</v>
      </c>
      <c r="L71" s="1115"/>
      <c r="M71" s="152" t="s">
        <v>493</v>
      </c>
      <c r="N71" s="173">
        <v>1027</v>
      </c>
      <c r="O71" s="136">
        <v>1584</v>
      </c>
      <c r="P71" s="136">
        <v>1529</v>
      </c>
      <c r="Q71" s="136">
        <v>237</v>
      </c>
      <c r="R71" s="136">
        <v>4259</v>
      </c>
      <c r="S71" s="136">
        <v>1050</v>
      </c>
      <c r="T71" s="136">
        <v>723</v>
      </c>
      <c r="U71" s="493">
        <v>1319</v>
      </c>
      <c r="V71" s="1115"/>
      <c r="W71" s="152" t="s">
        <v>493</v>
      </c>
      <c r="X71" s="173">
        <v>25</v>
      </c>
      <c r="Y71" s="136">
        <v>20</v>
      </c>
      <c r="Z71" s="136">
        <v>5620</v>
      </c>
      <c r="AA71" s="136">
        <v>146</v>
      </c>
      <c r="AB71" s="136">
        <v>176</v>
      </c>
      <c r="AC71" s="136">
        <v>922</v>
      </c>
      <c r="AD71" s="136">
        <v>2619</v>
      </c>
      <c r="AE71" s="493">
        <v>1724</v>
      </c>
      <c r="AF71" s="1115"/>
      <c r="AG71" s="152" t="s">
        <v>493</v>
      </c>
      <c r="AH71" s="173">
        <v>404</v>
      </c>
      <c r="AI71" s="136">
        <v>448</v>
      </c>
      <c r="AJ71" s="136">
        <v>5257</v>
      </c>
      <c r="AK71" s="136">
        <v>1500</v>
      </c>
      <c r="AL71" s="136">
        <v>38</v>
      </c>
      <c r="AM71" s="136">
        <v>618</v>
      </c>
      <c r="AN71" s="136">
        <v>81</v>
      </c>
      <c r="AO71" s="493">
        <v>32</v>
      </c>
      <c r="AP71" s="1115"/>
      <c r="AQ71" s="152" t="s">
        <v>493</v>
      </c>
      <c r="AR71" s="173">
        <v>683</v>
      </c>
      <c r="AS71" s="136">
        <v>6803</v>
      </c>
      <c r="AT71" s="136">
        <v>37</v>
      </c>
      <c r="AU71" s="136">
        <v>5</v>
      </c>
      <c r="AV71" s="136">
        <v>291</v>
      </c>
      <c r="AW71" s="136">
        <v>865</v>
      </c>
      <c r="AX71" s="136">
        <v>0</v>
      </c>
      <c r="AY71" s="493">
        <v>1851</v>
      </c>
      <c r="AZ71" s="1115"/>
      <c r="BA71" s="152" t="s">
        <v>493</v>
      </c>
      <c r="BB71" s="173">
        <v>42</v>
      </c>
      <c r="BC71" s="136">
        <v>370</v>
      </c>
      <c r="BD71" s="136">
        <v>82</v>
      </c>
      <c r="BE71" s="136">
        <v>115</v>
      </c>
      <c r="BF71" s="136">
        <v>30</v>
      </c>
      <c r="BG71" s="136">
        <v>4</v>
      </c>
      <c r="BH71" s="156">
        <v>0</v>
      </c>
      <c r="BI71" s="467">
        <v>44686</v>
      </c>
      <c r="BJ71" s="300"/>
    </row>
    <row r="72" spans="1:62" x14ac:dyDescent="0.2">
      <c r="A72" s="1"/>
      <c r="B72" s="1115"/>
      <c r="C72" s="152" t="s">
        <v>494</v>
      </c>
      <c r="D72" s="173">
        <v>0</v>
      </c>
      <c r="E72" s="136">
        <v>0</v>
      </c>
      <c r="F72" s="136">
        <v>0</v>
      </c>
      <c r="G72" s="136">
        <v>0</v>
      </c>
      <c r="H72" s="136">
        <v>0</v>
      </c>
      <c r="I72" s="136">
        <v>0</v>
      </c>
      <c r="J72" s="136">
        <v>0</v>
      </c>
      <c r="K72" s="493">
        <v>0</v>
      </c>
      <c r="L72" s="1115"/>
      <c r="M72" s="152" t="s">
        <v>494</v>
      </c>
      <c r="N72" s="173">
        <v>0</v>
      </c>
      <c r="O72" s="136">
        <v>0</v>
      </c>
      <c r="P72" s="136">
        <v>0</v>
      </c>
      <c r="Q72" s="136">
        <v>0</v>
      </c>
      <c r="R72" s="136">
        <v>0</v>
      </c>
      <c r="S72" s="136">
        <v>0</v>
      </c>
      <c r="T72" s="136">
        <v>0</v>
      </c>
      <c r="U72" s="493">
        <v>0</v>
      </c>
      <c r="V72" s="1115"/>
      <c r="W72" s="152" t="s">
        <v>494</v>
      </c>
      <c r="X72" s="173">
        <v>0</v>
      </c>
      <c r="Y72" s="136">
        <v>0</v>
      </c>
      <c r="Z72" s="136">
        <v>0</v>
      </c>
      <c r="AA72" s="136">
        <v>0</v>
      </c>
      <c r="AB72" s="136">
        <v>0</v>
      </c>
      <c r="AC72" s="136">
        <v>0</v>
      </c>
      <c r="AD72" s="136">
        <v>0</v>
      </c>
      <c r="AE72" s="493">
        <v>0</v>
      </c>
      <c r="AF72" s="1115"/>
      <c r="AG72" s="152" t="s">
        <v>494</v>
      </c>
      <c r="AH72" s="173">
        <v>0</v>
      </c>
      <c r="AI72" s="136">
        <v>0</v>
      </c>
      <c r="AJ72" s="136">
        <v>0</v>
      </c>
      <c r="AK72" s="136">
        <v>0</v>
      </c>
      <c r="AL72" s="136">
        <v>0</v>
      </c>
      <c r="AM72" s="136">
        <v>0</v>
      </c>
      <c r="AN72" s="136">
        <v>0</v>
      </c>
      <c r="AO72" s="493">
        <v>0</v>
      </c>
      <c r="AP72" s="1115"/>
      <c r="AQ72" s="152" t="s">
        <v>494</v>
      </c>
      <c r="AR72" s="173">
        <v>0</v>
      </c>
      <c r="AS72" s="136">
        <v>0</v>
      </c>
      <c r="AT72" s="136">
        <v>0</v>
      </c>
      <c r="AU72" s="136">
        <v>0</v>
      </c>
      <c r="AV72" s="136">
        <v>0</v>
      </c>
      <c r="AW72" s="136">
        <v>0</v>
      </c>
      <c r="AX72" s="136">
        <v>0</v>
      </c>
      <c r="AY72" s="493">
        <v>0</v>
      </c>
      <c r="AZ72" s="1115"/>
      <c r="BA72" s="152" t="s">
        <v>494</v>
      </c>
      <c r="BB72" s="173">
        <v>0</v>
      </c>
      <c r="BC72" s="136">
        <v>0</v>
      </c>
      <c r="BD72" s="136">
        <v>0</v>
      </c>
      <c r="BE72" s="136">
        <v>0</v>
      </c>
      <c r="BF72" s="136">
        <v>0</v>
      </c>
      <c r="BG72" s="136">
        <v>0</v>
      </c>
      <c r="BH72" s="156">
        <v>0</v>
      </c>
      <c r="BI72" s="467">
        <v>0</v>
      </c>
      <c r="BJ72" s="300"/>
    </row>
    <row r="73" spans="1:62" x14ac:dyDescent="0.2">
      <c r="A73" s="1"/>
      <c r="B73" s="1115"/>
      <c r="C73" s="152" t="s">
        <v>495</v>
      </c>
      <c r="D73" s="173">
        <v>118</v>
      </c>
      <c r="E73" s="136">
        <v>35</v>
      </c>
      <c r="F73" s="136">
        <v>609</v>
      </c>
      <c r="G73" s="136">
        <v>773</v>
      </c>
      <c r="H73" s="136">
        <v>1007</v>
      </c>
      <c r="I73" s="136">
        <v>635</v>
      </c>
      <c r="J73" s="136">
        <v>7986</v>
      </c>
      <c r="K73" s="493">
        <v>5007</v>
      </c>
      <c r="L73" s="1115"/>
      <c r="M73" s="152" t="s">
        <v>495</v>
      </c>
      <c r="N73" s="173">
        <v>9261</v>
      </c>
      <c r="O73" s="136">
        <v>5477</v>
      </c>
      <c r="P73" s="136">
        <v>8171</v>
      </c>
      <c r="Q73" s="136">
        <v>6330</v>
      </c>
      <c r="R73" s="136">
        <v>8713</v>
      </c>
      <c r="S73" s="136">
        <v>12084</v>
      </c>
      <c r="T73" s="136">
        <v>4249</v>
      </c>
      <c r="U73" s="493">
        <v>1801</v>
      </c>
      <c r="V73" s="1115"/>
      <c r="W73" s="152" t="s">
        <v>495</v>
      </c>
      <c r="X73" s="173">
        <v>581</v>
      </c>
      <c r="Y73" s="136">
        <v>1456</v>
      </c>
      <c r="Z73" s="136">
        <v>1685</v>
      </c>
      <c r="AA73" s="136">
        <v>778</v>
      </c>
      <c r="AB73" s="136">
        <v>3228</v>
      </c>
      <c r="AC73" s="136">
        <v>34210</v>
      </c>
      <c r="AD73" s="136">
        <v>24924</v>
      </c>
      <c r="AE73" s="493">
        <v>6275</v>
      </c>
      <c r="AF73" s="1115"/>
      <c r="AG73" s="152" t="s">
        <v>495</v>
      </c>
      <c r="AH73" s="173">
        <v>3709</v>
      </c>
      <c r="AI73" s="136">
        <v>2080</v>
      </c>
      <c r="AJ73" s="136">
        <v>17536</v>
      </c>
      <c r="AK73" s="136">
        <v>39298</v>
      </c>
      <c r="AL73" s="136">
        <v>989</v>
      </c>
      <c r="AM73" s="136">
        <v>603</v>
      </c>
      <c r="AN73" s="136">
        <v>348</v>
      </c>
      <c r="AO73" s="493">
        <v>204</v>
      </c>
      <c r="AP73" s="1115"/>
      <c r="AQ73" s="152" t="s">
        <v>495</v>
      </c>
      <c r="AR73" s="173">
        <v>2701</v>
      </c>
      <c r="AS73" s="136">
        <v>3083</v>
      </c>
      <c r="AT73" s="136">
        <v>1376</v>
      </c>
      <c r="AU73" s="136">
        <v>417</v>
      </c>
      <c r="AV73" s="136">
        <v>7997</v>
      </c>
      <c r="AW73" s="136">
        <v>25007</v>
      </c>
      <c r="AX73" s="136">
        <v>175</v>
      </c>
      <c r="AY73" s="493">
        <v>8265</v>
      </c>
      <c r="AZ73" s="1115"/>
      <c r="BA73" s="152" t="s">
        <v>495</v>
      </c>
      <c r="BB73" s="173">
        <v>400</v>
      </c>
      <c r="BC73" s="136">
        <v>35</v>
      </c>
      <c r="BD73" s="136">
        <v>214</v>
      </c>
      <c r="BE73" s="136">
        <v>1124</v>
      </c>
      <c r="BF73" s="136">
        <v>11</v>
      </c>
      <c r="BG73" s="136">
        <v>83</v>
      </c>
      <c r="BH73" s="156">
        <v>63</v>
      </c>
      <c r="BI73" s="467">
        <v>261111</v>
      </c>
      <c r="BJ73" s="300"/>
    </row>
    <row r="74" spans="1:62" x14ac:dyDescent="0.2">
      <c r="A74" s="1"/>
      <c r="B74" s="1115"/>
      <c r="C74" s="152" t="s">
        <v>496</v>
      </c>
      <c r="D74" s="173">
        <v>0</v>
      </c>
      <c r="E74" s="136">
        <v>0</v>
      </c>
      <c r="F74" s="136">
        <v>121</v>
      </c>
      <c r="G74" s="136">
        <v>0</v>
      </c>
      <c r="H74" s="136">
        <v>0</v>
      </c>
      <c r="I74" s="136">
        <v>89</v>
      </c>
      <c r="J74" s="136">
        <v>231</v>
      </c>
      <c r="K74" s="493">
        <v>840</v>
      </c>
      <c r="L74" s="1115"/>
      <c r="M74" s="152" t="s">
        <v>496</v>
      </c>
      <c r="N74" s="173">
        <v>480</v>
      </c>
      <c r="O74" s="136">
        <v>0</v>
      </c>
      <c r="P74" s="136">
        <v>591</v>
      </c>
      <c r="Q74" s="136">
        <v>118</v>
      </c>
      <c r="R74" s="136">
        <v>240</v>
      </c>
      <c r="S74" s="136">
        <v>2854</v>
      </c>
      <c r="T74" s="136">
        <v>3736</v>
      </c>
      <c r="U74" s="493">
        <v>291</v>
      </c>
      <c r="V74" s="1115"/>
      <c r="W74" s="152" t="s">
        <v>496</v>
      </c>
      <c r="X74" s="173">
        <v>0</v>
      </c>
      <c r="Y74" s="136">
        <v>57</v>
      </c>
      <c r="Z74" s="136">
        <v>1310</v>
      </c>
      <c r="AA74" s="136">
        <v>0</v>
      </c>
      <c r="AB74" s="136">
        <v>79</v>
      </c>
      <c r="AC74" s="136">
        <v>8602</v>
      </c>
      <c r="AD74" s="136">
        <v>1185</v>
      </c>
      <c r="AE74" s="493">
        <v>2402</v>
      </c>
      <c r="AF74" s="1115"/>
      <c r="AG74" s="152" t="s">
        <v>496</v>
      </c>
      <c r="AH74" s="173">
        <v>38</v>
      </c>
      <c r="AI74" s="136">
        <v>123</v>
      </c>
      <c r="AJ74" s="136">
        <v>514</v>
      </c>
      <c r="AK74" s="136">
        <v>132</v>
      </c>
      <c r="AL74" s="136">
        <v>194</v>
      </c>
      <c r="AM74" s="136">
        <v>0</v>
      </c>
      <c r="AN74" s="136">
        <v>0</v>
      </c>
      <c r="AO74" s="493">
        <v>2</v>
      </c>
      <c r="AP74" s="1115"/>
      <c r="AQ74" s="152" t="s">
        <v>496</v>
      </c>
      <c r="AR74" s="173">
        <v>873</v>
      </c>
      <c r="AS74" s="136">
        <v>0</v>
      </c>
      <c r="AT74" s="136">
        <v>257</v>
      </c>
      <c r="AU74" s="136">
        <v>0</v>
      </c>
      <c r="AV74" s="136">
        <v>0</v>
      </c>
      <c r="AW74" s="136">
        <v>1</v>
      </c>
      <c r="AX74" s="136">
        <v>0</v>
      </c>
      <c r="AY74" s="493">
        <v>0</v>
      </c>
      <c r="AZ74" s="1115"/>
      <c r="BA74" s="152" t="s">
        <v>496</v>
      </c>
      <c r="BB74" s="173">
        <v>9</v>
      </c>
      <c r="BC74" s="136">
        <v>0</v>
      </c>
      <c r="BD74" s="136">
        <v>62</v>
      </c>
      <c r="BE74" s="136">
        <v>494</v>
      </c>
      <c r="BF74" s="136">
        <v>0</v>
      </c>
      <c r="BG74" s="136">
        <v>0</v>
      </c>
      <c r="BH74" s="156">
        <v>0</v>
      </c>
      <c r="BI74" s="467">
        <v>25925</v>
      </c>
      <c r="BJ74" s="300"/>
    </row>
    <row r="75" spans="1:62" x14ac:dyDescent="0.2">
      <c r="A75" s="1"/>
      <c r="B75" s="1115"/>
      <c r="C75" s="152" t="s">
        <v>497</v>
      </c>
      <c r="D75" s="173">
        <v>0</v>
      </c>
      <c r="E75" s="136">
        <v>0</v>
      </c>
      <c r="F75" s="136">
        <v>9</v>
      </c>
      <c r="G75" s="136">
        <v>454</v>
      </c>
      <c r="H75" s="136">
        <v>26</v>
      </c>
      <c r="I75" s="136">
        <v>0</v>
      </c>
      <c r="J75" s="136">
        <v>498</v>
      </c>
      <c r="K75" s="493">
        <v>4</v>
      </c>
      <c r="L75" s="1115"/>
      <c r="M75" s="152" t="s">
        <v>497</v>
      </c>
      <c r="N75" s="173">
        <v>2</v>
      </c>
      <c r="O75" s="136">
        <v>0</v>
      </c>
      <c r="P75" s="136">
        <v>23</v>
      </c>
      <c r="Q75" s="136">
        <v>38</v>
      </c>
      <c r="R75" s="136">
        <v>16</v>
      </c>
      <c r="S75" s="136">
        <v>681</v>
      </c>
      <c r="T75" s="136">
        <v>73</v>
      </c>
      <c r="U75" s="493">
        <v>0</v>
      </c>
      <c r="V75" s="1115"/>
      <c r="W75" s="152" t="s">
        <v>497</v>
      </c>
      <c r="X75" s="173">
        <v>0</v>
      </c>
      <c r="Y75" s="136">
        <v>0</v>
      </c>
      <c r="Z75" s="136">
        <v>5</v>
      </c>
      <c r="AA75" s="136">
        <v>1</v>
      </c>
      <c r="AB75" s="136">
        <v>0</v>
      </c>
      <c r="AC75" s="136">
        <v>13</v>
      </c>
      <c r="AD75" s="136">
        <v>24</v>
      </c>
      <c r="AE75" s="493">
        <v>2</v>
      </c>
      <c r="AF75" s="1115"/>
      <c r="AG75" s="152" t="s">
        <v>497</v>
      </c>
      <c r="AH75" s="173">
        <v>2</v>
      </c>
      <c r="AI75" s="136">
        <v>34</v>
      </c>
      <c r="AJ75" s="136">
        <v>29</v>
      </c>
      <c r="AK75" s="136">
        <v>169</v>
      </c>
      <c r="AL75" s="136">
        <v>0</v>
      </c>
      <c r="AM75" s="136">
        <v>0</v>
      </c>
      <c r="AN75" s="136">
        <v>0</v>
      </c>
      <c r="AO75" s="493">
        <v>0</v>
      </c>
      <c r="AP75" s="1115"/>
      <c r="AQ75" s="152" t="s">
        <v>497</v>
      </c>
      <c r="AR75" s="173">
        <v>175</v>
      </c>
      <c r="AS75" s="136">
        <v>0</v>
      </c>
      <c r="AT75" s="136">
        <v>0</v>
      </c>
      <c r="AU75" s="136">
        <v>1</v>
      </c>
      <c r="AV75" s="136">
        <v>0</v>
      </c>
      <c r="AW75" s="136">
        <v>0</v>
      </c>
      <c r="AX75" s="136">
        <v>0</v>
      </c>
      <c r="AY75" s="493">
        <v>0</v>
      </c>
      <c r="AZ75" s="1115"/>
      <c r="BA75" s="152" t="s">
        <v>497</v>
      </c>
      <c r="BB75" s="173">
        <v>0</v>
      </c>
      <c r="BC75" s="136">
        <v>0</v>
      </c>
      <c r="BD75" s="136">
        <v>0</v>
      </c>
      <c r="BE75" s="136">
        <v>0</v>
      </c>
      <c r="BF75" s="136">
        <v>0</v>
      </c>
      <c r="BG75" s="136">
        <v>0</v>
      </c>
      <c r="BH75" s="156">
        <v>0</v>
      </c>
      <c r="BI75" s="467">
        <v>2279</v>
      </c>
      <c r="BJ75" s="300"/>
    </row>
    <row r="76" spans="1:62" x14ac:dyDescent="0.2">
      <c r="A76" s="1"/>
      <c r="B76" s="1115"/>
      <c r="C76" s="152" t="s">
        <v>498</v>
      </c>
      <c r="D76" s="173">
        <v>16</v>
      </c>
      <c r="E76" s="136">
        <v>0</v>
      </c>
      <c r="F76" s="136">
        <v>0</v>
      </c>
      <c r="G76" s="136">
        <v>0</v>
      </c>
      <c r="H76" s="136">
        <v>0</v>
      </c>
      <c r="I76" s="136">
        <v>0</v>
      </c>
      <c r="J76" s="136">
        <v>0</v>
      </c>
      <c r="K76" s="493">
        <v>0</v>
      </c>
      <c r="L76" s="1115"/>
      <c r="M76" s="152" t="s">
        <v>498</v>
      </c>
      <c r="N76" s="173">
        <v>0</v>
      </c>
      <c r="O76" s="136">
        <v>39</v>
      </c>
      <c r="P76" s="136">
        <v>1612</v>
      </c>
      <c r="Q76" s="136">
        <v>1590</v>
      </c>
      <c r="R76" s="136">
        <v>365</v>
      </c>
      <c r="S76" s="136">
        <v>388</v>
      </c>
      <c r="T76" s="136">
        <v>0</v>
      </c>
      <c r="U76" s="493">
        <v>0</v>
      </c>
      <c r="V76" s="1115"/>
      <c r="W76" s="152" t="s">
        <v>498</v>
      </c>
      <c r="X76" s="173">
        <v>106</v>
      </c>
      <c r="Y76" s="136">
        <v>30</v>
      </c>
      <c r="Z76" s="136">
        <v>0</v>
      </c>
      <c r="AA76" s="136">
        <v>56</v>
      </c>
      <c r="AB76" s="136">
        <v>37</v>
      </c>
      <c r="AC76" s="136">
        <v>7628</v>
      </c>
      <c r="AD76" s="136">
        <v>1008</v>
      </c>
      <c r="AE76" s="493">
        <v>124</v>
      </c>
      <c r="AF76" s="1115"/>
      <c r="AG76" s="152" t="s">
        <v>498</v>
      </c>
      <c r="AH76" s="173">
        <v>8</v>
      </c>
      <c r="AI76" s="136">
        <v>47</v>
      </c>
      <c r="AJ76" s="136">
        <v>865</v>
      </c>
      <c r="AK76" s="136">
        <v>164</v>
      </c>
      <c r="AL76" s="136">
        <v>0</v>
      </c>
      <c r="AM76" s="136">
        <v>212</v>
      </c>
      <c r="AN76" s="136">
        <v>0</v>
      </c>
      <c r="AO76" s="493">
        <v>0</v>
      </c>
      <c r="AP76" s="1115"/>
      <c r="AQ76" s="152" t="s">
        <v>498</v>
      </c>
      <c r="AR76" s="173">
        <v>48</v>
      </c>
      <c r="AS76" s="136">
        <v>151</v>
      </c>
      <c r="AT76" s="136">
        <v>124</v>
      </c>
      <c r="AU76" s="136">
        <v>0</v>
      </c>
      <c r="AV76" s="136">
        <v>0</v>
      </c>
      <c r="AW76" s="136">
        <v>0</v>
      </c>
      <c r="AX76" s="136">
        <v>0</v>
      </c>
      <c r="AY76" s="493">
        <v>16</v>
      </c>
      <c r="AZ76" s="1115"/>
      <c r="BA76" s="152" t="s">
        <v>498</v>
      </c>
      <c r="BB76" s="173">
        <v>0</v>
      </c>
      <c r="BC76" s="136">
        <v>4</v>
      </c>
      <c r="BD76" s="136">
        <v>0</v>
      </c>
      <c r="BE76" s="136">
        <v>0</v>
      </c>
      <c r="BF76" s="136">
        <v>0</v>
      </c>
      <c r="BG76" s="136">
        <v>0</v>
      </c>
      <c r="BH76" s="156">
        <v>4</v>
      </c>
      <c r="BI76" s="467">
        <v>14642</v>
      </c>
      <c r="BJ76" s="300"/>
    </row>
    <row r="77" spans="1:62" x14ac:dyDescent="0.2">
      <c r="A77" s="1"/>
      <c r="B77" s="1124"/>
      <c r="C77" s="150" t="s">
        <v>499</v>
      </c>
      <c r="D77" s="175">
        <v>14</v>
      </c>
      <c r="E77" s="126">
        <v>3</v>
      </c>
      <c r="F77" s="126">
        <v>11</v>
      </c>
      <c r="G77" s="126">
        <v>52</v>
      </c>
      <c r="H77" s="126">
        <v>893</v>
      </c>
      <c r="I77" s="126">
        <v>143</v>
      </c>
      <c r="J77" s="126">
        <v>2544</v>
      </c>
      <c r="K77" s="494">
        <v>3009</v>
      </c>
      <c r="L77" s="1124"/>
      <c r="M77" s="150" t="s">
        <v>499</v>
      </c>
      <c r="N77" s="175">
        <v>1617</v>
      </c>
      <c r="O77" s="126">
        <v>1882</v>
      </c>
      <c r="P77" s="126">
        <v>2047</v>
      </c>
      <c r="Q77" s="126">
        <v>1947</v>
      </c>
      <c r="R77" s="126">
        <v>3573</v>
      </c>
      <c r="S77" s="126">
        <v>6514</v>
      </c>
      <c r="T77" s="126">
        <v>417</v>
      </c>
      <c r="U77" s="494">
        <v>594</v>
      </c>
      <c r="V77" s="1124"/>
      <c r="W77" s="150" t="s">
        <v>499</v>
      </c>
      <c r="X77" s="175">
        <v>219</v>
      </c>
      <c r="Y77" s="126">
        <v>669</v>
      </c>
      <c r="Z77" s="126">
        <v>366</v>
      </c>
      <c r="AA77" s="126">
        <v>284</v>
      </c>
      <c r="AB77" s="126">
        <v>2961</v>
      </c>
      <c r="AC77" s="126">
        <v>10639</v>
      </c>
      <c r="AD77" s="126">
        <v>15812</v>
      </c>
      <c r="AE77" s="494">
        <v>3371</v>
      </c>
      <c r="AF77" s="1124"/>
      <c r="AG77" s="150" t="s">
        <v>499</v>
      </c>
      <c r="AH77" s="175">
        <v>2232</v>
      </c>
      <c r="AI77" s="126">
        <v>211</v>
      </c>
      <c r="AJ77" s="126">
        <v>8995</v>
      </c>
      <c r="AK77" s="126">
        <v>14436</v>
      </c>
      <c r="AL77" s="126">
        <v>721</v>
      </c>
      <c r="AM77" s="126">
        <v>171</v>
      </c>
      <c r="AN77" s="126">
        <v>200</v>
      </c>
      <c r="AO77" s="494">
        <v>202</v>
      </c>
      <c r="AP77" s="1124"/>
      <c r="AQ77" s="150" t="s">
        <v>499</v>
      </c>
      <c r="AR77" s="175">
        <v>527</v>
      </c>
      <c r="AS77" s="126">
        <v>2728</v>
      </c>
      <c r="AT77" s="126">
        <v>992</v>
      </c>
      <c r="AU77" s="126">
        <v>94</v>
      </c>
      <c r="AV77" s="126">
        <v>151</v>
      </c>
      <c r="AW77" s="126">
        <v>309</v>
      </c>
      <c r="AX77" s="126">
        <v>37</v>
      </c>
      <c r="AY77" s="494">
        <v>6483</v>
      </c>
      <c r="AZ77" s="1124"/>
      <c r="BA77" s="150" t="s">
        <v>499</v>
      </c>
      <c r="BB77" s="175">
        <v>321</v>
      </c>
      <c r="BC77" s="126">
        <v>30</v>
      </c>
      <c r="BD77" s="126">
        <v>152</v>
      </c>
      <c r="BE77" s="126">
        <v>628</v>
      </c>
      <c r="BF77" s="126">
        <v>10</v>
      </c>
      <c r="BG77" s="126">
        <v>20</v>
      </c>
      <c r="BH77" s="159">
        <v>7</v>
      </c>
      <c r="BI77" s="495">
        <v>99238</v>
      </c>
      <c r="BJ77" s="300"/>
    </row>
    <row r="78" spans="1:62" ht="13.5" customHeight="1" x14ac:dyDescent="0.2">
      <c r="A78" s="1"/>
      <c r="B78" s="1133" t="s">
        <v>500</v>
      </c>
      <c r="C78" s="161" t="s">
        <v>501</v>
      </c>
      <c r="D78" s="177">
        <v>0</v>
      </c>
      <c r="E78" s="118">
        <v>0</v>
      </c>
      <c r="F78" s="118">
        <v>0</v>
      </c>
      <c r="G78" s="118">
        <v>0</v>
      </c>
      <c r="H78" s="118">
        <v>0</v>
      </c>
      <c r="I78" s="118">
        <v>0</v>
      </c>
      <c r="J78" s="118">
        <v>0</v>
      </c>
      <c r="K78" s="550">
        <v>0</v>
      </c>
      <c r="L78" s="1133" t="s">
        <v>500</v>
      </c>
      <c r="M78" s="161" t="s">
        <v>501</v>
      </c>
      <c r="N78" s="177">
        <v>0</v>
      </c>
      <c r="O78" s="118">
        <v>0</v>
      </c>
      <c r="P78" s="118">
        <v>1</v>
      </c>
      <c r="Q78" s="118">
        <v>3</v>
      </c>
      <c r="R78" s="118">
        <v>2</v>
      </c>
      <c r="S78" s="118">
        <v>0</v>
      </c>
      <c r="T78" s="118">
        <v>0</v>
      </c>
      <c r="U78" s="550">
        <v>0</v>
      </c>
      <c r="V78" s="1133" t="s">
        <v>500</v>
      </c>
      <c r="W78" s="161" t="s">
        <v>501</v>
      </c>
      <c r="X78" s="177">
        <v>0</v>
      </c>
      <c r="Y78" s="118">
        <v>0</v>
      </c>
      <c r="Z78" s="118">
        <v>0</v>
      </c>
      <c r="AA78" s="118">
        <v>0</v>
      </c>
      <c r="AB78" s="118">
        <v>0</v>
      </c>
      <c r="AC78" s="118">
        <v>0</v>
      </c>
      <c r="AD78" s="118">
        <v>0</v>
      </c>
      <c r="AE78" s="550">
        <v>0</v>
      </c>
      <c r="AF78" s="1133" t="s">
        <v>500</v>
      </c>
      <c r="AG78" s="161" t="s">
        <v>501</v>
      </c>
      <c r="AH78" s="177">
        <v>0</v>
      </c>
      <c r="AI78" s="118">
        <v>0</v>
      </c>
      <c r="AJ78" s="118">
        <v>600</v>
      </c>
      <c r="AK78" s="118">
        <v>2</v>
      </c>
      <c r="AL78" s="118">
        <v>0</v>
      </c>
      <c r="AM78" s="118">
        <v>0</v>
      </c>
      <c r="AN78" s="118">
        <v>0</v>
      </c>
      <c r="AO78" s="550">
        <v>0</v>
      </c>
      <c r="AP78" s="1133" t="s">
        <v>500</v>
      </c>
      <c r="AQ78" s="161" t="s">
        <v>501</v>
      </c>
      <c r="AR78" s="177">
        <v>0</v>
      </c>
      <c r="AS78" s="118">
        <v>0</v>
      </c>
      <c r="AT78" s="118">
        <v>0</v>
      </c>
      <c r="AU78" s="118">
        <v>0</v>
      </c>
      <c r="AV78" s="118">
        <v>0</v>
      </c>
      <c r="AW78" s="118">
        <v>0</v>
      </c>
      <c r="AX78" s="118">
        <v>0</v>
      </c>
      <c r="AY78" s="550">
        <v>0</v>
      </c>
      <c r="AZ78" s="1133" t="s">
        <v>500</v>
      </c>
      <c r="BA78" s="161" t="s">
        <v>501</v>
      </c>
      <c r="BB78" s="177">
        <v>0</v>
      </c>
      <c r="BC78" s="118">
        <v>0</v>
      </c>
      <c r="BD78" s="118">
        <v>0</v>
      </c>
      <c r="BE78" s="118">
        <v>0</v>
      </c>
      <c r="BF78" s="118">
        <v>0</v>
      </c>
      <c r="BG78" s="118">
        <v>0</v>
      </c>
      <c r="BH78" s="163">
        <v>0</v>
      </c>
      <c r="BI78" s="551">
        <v>608</v>
      </c>
      <c r="BJ78" s="300"/>
    </row>
    <row r="79" spans="1:62" ht="14.25" thickBot="1" x14ac:dyDescent="0.25">
      <c r="A79" s="1"/>
      <c r="B79" s="1116"/>
      <c r="C79" s="189" t="s">
        <v>502</v>
      </c>
      <c r="D79" s="560">
        <v>0</v>
      </c>
      <c r="E79" s="193">
        <v>0</v>
      </c>
      <c r="F79" s="193">
        <v>0</v>
      </c>
      <c r="G79" s="193">
        <v>0</v>
      </c>
      <c r="H79" s="193">
        <v>0</v>
      </c>
      <c r="I79" s="193">
        <v>0</v>
      </c>
      <c r="J79" s="193">
        <v>0</v>
      </c>
      <c r="K79" s="556">
        <v>0</v>
      </c>
      <c r="L79" s="1116"/>
      <c r="M79" s="189" t="s">
        <v>502</v>
      </c>
      <c r="N79" s="560">
        <v>0</v>
      </c>
      <c r="O79" s="193">
        <v>0</v>
      </c>
      <c r="P79" s="193">
        <v>0</v>
      </c>
      <c r="Q79" s="193">
        <v>0</v>
      </c>
      <c r="R79" s="193">
        <v>0</v>
      </c>
      <c r="S79" s="193">
        <v>0</v>
      </c>
      <c r="T79" s="193">
        <v>0</v>
      </c>
      <c r="U79" s="556">
        <v>0</v>
      </c>
      <c r="V79" s="1116"/>
      <c r="W79" s="189" t="s">
        <v>502</v>
      </c>
      <c r="X79" s="560">
        <v>0</v>
      </c>
      <c r="Y79" s="193">
        <v>0</v>
      </c>
      <c r="Z79" s="193">
        <v>0</v>
      </c>
      <c r="AA79" s="193">
        <v>0</v>
      </c>
      <c r="AB79" s="193">
        <v>0</v>
      </c>
      <c r="AC79" s="193">
        <v>0</v>
      </c>
      <c r="AD79" s="193">
        <v>0</v>
      </c>
      <c r="AE79" s="556">
        <v>0</v>
      </c>
      <c r="AF79" s="1116"/>
      <c r="AG79" s="189" t="s">
        <v>502</v>
      </c>
      <c r="AH79" s="560">
        <v>0</v>
      </c>
      <c r="AI79" s="193">
        <v>0</v>
      </c>
      <c r="AJ79" s="193">
        <v>0</v>
      </c>
      <c r="AK79" s="193">
        <v>0</v>
      </c>
      <c r="AL79" s="193">
        <v>0</v>
      </c>
      <c r="AM79" s="193">
        <v>0</v>
      </c>
      <c r="AN79" s="193">
        <v>0</v>
      </c>
      <c r="AO79" s="556">
        <v>0</v>
      </c>
      <c r="AP79" s="1116"/>
      <c r="AQ79" s="189" t="s">
        <v>502</v>
      </c>
      <c r="AR79" s="560">
        <v>0</v>
      </c>
      <c r="AS79" s="193">
        <v>0</v>
      </c>
      <c r="AT79" s="193">
        <v>0</v>
      </c>
      <c r="AU79" s="193">
        <v>0</v>
      </c>
      <c r="AV79" s="193">
        <v>0</v>
      </c>
      <c r="AW79" s="193">
        <v>0</v>
      </c>
      <c r="AX79" s="193">
        <v>0</v>
      </c>
      <c r="AY79" s="556">
        <v>0</v>
      </c>
      <c r="AZ79" s="1116"/>
      <c r="BA79" s="189" t="s">
        <v>502</v>
      </c>
      <c r="BB79" s="560">
        <v>0</v>
      </c>
      <c r="BC79" s="193">
        <v>0</v>
      </c>
      <c r="BD79" s="193">
        <v>0</v>
      </c>
      <c r="BE79" s="193">
        <v>0</v>
      </c>
      <c r="BF79" s="193">
        <v>0</v>
      </c>
      <c r="BG79" s="193">
        <v>0</v>
      </c>
      <c r="BH79" s="194">
        <v>0</v>
      </c>
      <c r="BI79" s="557">
        <v>0</v>
      </c>
      <c r="BJ79" s="300"/>
    </row>
    <row r="80" spans="1:62" ht="14.25" thickBot="1" x14ac:dyDescent="0.25">
      <c r="A80" s="1"/>
      <c r="B80" s="1095" t="s">
        <v>424</v>
      </c>
      <c r="C80" s="1096"/>
      <c r="D80" s="32">
        <v>55259</v>
      </c>
      <c r="E80" s="95">
        <v>40028</v>
      </c>
      <c r="F80" s="95">
        <v>16333</v>
      </c>
      <c r="G80" s="95">
        <v>113706</v>
      </c>
      <c r="H80" s="95">
        <v>25474</v>
      </c>
      <c r="I80" s="95">
        <v>22403</v>
      </c>
      <c r="J80" s="95">
        <v>78932</v>
      </c>
      <c r="K80" s="496">
        <v>223420</v>
      </c>
      <c r="L80" s="1095" t="s">
        <v>424</v>
      </c>
      <c r="M80" s="1096"/>
      <c r="N80" s="32">
        <v>101746</v>
      </c>
      <c r="O80" s="95">
        <v>129405</v>
      </c>
      <c r="P80" s="95">
        <v>277792</v>
      </c>
      <c r="Q80" s="95">
        <v>313320</v>
      </c>
      <c r="R80" s="95">
        <v>284306</v>
      </c>
      <c r="S80" s="95">
        <v>687709</v>
      </c>
      <c r="T80" s="95">
        <v>97775</v>
      </c>
      <c r="U80" s="496">
        <v>56456</v>
      </c>
      <c r="V80" s="1095" t="s">
        <v>424</v>
      </c>
      <c r="W80" s="1096"/>
      <c r="X80" s="32">
        <v>48740</v>
      </c>
      <c r="Y80" s="95">
        <v>31954</v>
      </c>
      <c r="Z80" s="95">
        <v>35186</v>
      </c>
      <c r="AA80" s="95">
        <v>45920</v>
      </c>
      <c r="AB80" s="95">
        <v>87236</v>
      </c>
      <c r="AC80" s="95">
        <v>449489</v>
      </c>
      <c r="AD80" s="95">
        <v>1174064</v>
      </c>
      <c r="AE80" s="496">
        <v>311187</v>
      </c>
      <c r="AF80" s="1095" t="s">
        <v>424</v>
      </c>
      <c r="AG80" s="1096"/>
      <c r="AH80" s="32">
        <v>137875</v>
      </c>
      <c r="AI80" s="95">
        <v>57420</v>
      </c>
      <c r="AJ80" s="95">
        <v>382966</v>
      </c>
      <c r="AK80" s="95">
        <v>402929</v>
      </c>
      <c r="AL80" s="95">
        <v>20337</v>
      </c>
      <c r="AM80" s="95">
        <v>29505</v>
      </c>
      <c r="AN80" s="95">
        <v>10557</v>
      </c>
      <c r="AO80" s="496">
        <v>15127</v>
      </c>
      <c r="AP80" s="1095" t="s">
        <v>424</v>
      </c>
      <c r="AQ80" s="1096"/>
      <c r="AR80" s="32">
        <v>96904</v>
      </c>
      <c r="AS80" s="95">
        <v>145473</v>
      </c>
      <c r="AT80" s="95">
        <v>205442</v>
      </c>
      <c r="AU80" s="95">
        <v>15337</v>
      </c>
      <c r="AV80" s="95">
        <v>36387</v>
      </c>
      <c r="AW80" s="95">
        <v>120671</v>
      </c>
      <c r="AX80" s="95">
        <v>6265</v>
      </c>
      <c r="AY80" s="496">
        <v>318097</v>
      </c>
      <c r="AZ80" s="1095" t="s">
        <v>424</v>
      </c>
      <c r="BA80" s="1096"/>
      <c r="BB80" s="32">
        <v>8997</v>
      </c>
      <c r="BC80" s="95">
        <v>6597</v>
      </c>
      <c r="BD80" s="95">
        <v>45837</v>
      </c>
      <c r="BE80" s="95">
        <v>50204</v>
      </c>
      <c r="BF80" s="95">
        <v>74528</v>
      </c>
      <c r="BG80" s="95">
        <v>17240</v>
      </c>
      <c r="BH80" s="83">
        <v>11879</v>
      </c>
      <c r="BI80" s="497">
        <v>6924414</v>
      </c>
      <c r="BJ80" s="300"/>
    </row>
    <row r="81" spans="1:61" x14ac:dyDescent="0.2">
      <c r="B81" s="548"/>
      <c r="C81" s="548"/>
      <c r="L81" s="548"/>
      <c r="M81" s="548"/>
      <c r="V81" s="548"/>
      <c r="W81" s="548"/>
      <c r="AF81" s="548"/>
      <c r="AG81" s="548"/>
      <c r="AP81" s="548"/>
      <c r="AQ81" s="548"/>
      <c r="AZ81" s="548"/>
      <c r="BA81" s="548"/>
    </row>
    <row r="82" spans="1:61" ht="17.25" x14ac:dyDescent="0.2">
      <c r="B82" s="1368" t="s">
        <v>1464</v>
      </c>
      <c r="C82" s="1368"/>
      <c r="D82" s="1368"/>
      <c r="E82" s="1368"/>
      <c r="F82" s="1368"/>
      <c r="G82" s="1368"/>
      <c r="H82" s="1368"/>
      <c r="I82" s="1368"/>
      <c r="J82" s="1368"/>
      <c r="K82" s="1368"/>
      <c r="L82" s="1368" t="s">
        <v>1465</v>
      </c>
      <c r="M82" s="1368"/>
      <c r="N82" s="1368"/>
      <c r="O82" s="1368"/>
      <c r="P82" s="1368"/>
      <c r="Q82" s="1368"/>
      <c r="R82" s="1368"/>
      <c r="S82" s="1368"/>
      <c r="T82" s="1368"/>
      <c r="U82" s="1368"/>
      <c r="V82" s="1368" t="s">
        <v>1466</v>
      </c>
      <c r="W82" s="1368"/>
      <c r="X82" s="1368"/>
      <c r="Y82" s="1368"/>
      <c r="Z82" s="1368"/>
      <c r="AA82" s="1368"/>
      <c r="AB82" s="1368"/>
      <c r="AC82" s="1368"/>
      <c r="AD82" s="1368"/>
      <c r="AE82" s="1368"/>
      <c r="AF82" s="1368" t="s">
        <v>1467</v>
      </c>
      <c r="AG82" s="1368"/>
      <c r="AH82" s="1368"/>
      <c r="AI82" s="1368"/>
      <c r="AJ82" s="1368"/>
      <c r="AK82" s="1368"/>
      <c r="AL82" s="1368"/>
      <c r="AM82" s="1368"/>
      <c r="AN82" s="1368"/>
      <c r="AO82" s="1368"/>
      <c r="AP82" s="1368" t="s">
        <v>1468</v>
      </c>
      <c r="AQ82" s="1368"/>
      <c r="AR82" s="1368"/>
      <c r="AS82" s="1368"/>
      <c r="AT82" s="1368"/>
      <c r="AU82" s="1368"/>
      <c r="AV82" s="1368"/>
      <c r="AW82" s="1368"/>
      <c r="AX82" s="1368"/>
      <c r="AY82" s="1368"/>
      <c r="AZ82" s="1368" t="s">
        <v>1469</v>
      </c>
      <c r="BA82" s="1368"/>
      <c r="BB82" s="1368"/>
      <c r="BC82" s="1368"/>
      <c r="BD82" s="1368"/>
      <c r="BE82" s="1368"/>
      <c r="BF82" s="1368"/>
      <c r="BG82" s="1368"/>
      <c r="BH82" s="1368"/>
      <c r="BI82" s="1368"/>
    </row>
    <row r="83" spans="1:61" x14ac:dyDescent="0.2">
      <c r="C83" s="485"/>
      <c r="D83" s="558"/>
      <c r="J83" s="558"/>
      <c r="M83" s="485"/>
      <c r="R83" s="558"/>
      <c r="W83" s="485"/>
      <c r="Z83" s="558"/>
      <c r="AG83" s="485"/>
      <c r="AH83" s="558"/>
      <c r="AN83" s="558"/>
      <c r="AQ83" s="485"/>
      <c r="AV83" s="558"/>
      <c r="BA83" s="485"/>
      <c r="BD83" s="558"/>
    </row>
    <row r="84" spans="1:61" ht="14.25" thickBot="1" x14ac:dyDescent="0.25">
      <c r="B84" s="16"/>
      <c r="C84" s="5"/>
      <c r="D84" s="5"/>
      <c r="E84" s="5"/>
      <c r="F84" s="5"/>
      <c r="G84" s="5"/>
      <c r="H84" s="484"/>
      <c r="I84" s="5"/>
      <c r="J84" s="5"/>
      <c r="K84" s="484" t="s">
        <v>1424</v>
      </c>
      <c r="L84" s="16"/>
      <c r="M84" s="5"/>
      <c r="N84" s="5"/>
      <c r="O84" s="5"/>
      <c r="P84" s="484"/>
      <c r="Q84" s="5"/>
      <c r="R84" s="5"/>
      <c r="S84" s="5"/>
      <c r="T84" s="5"/>
      <c r="U84" s="484" t="s">
        <v>1424</v>
      </c>
      <c r="V84" s="16"/>
      <c r="W84" s="5"/>
      <c r="X84" s="484"/>
      <c r="Y84" s="5"/>
      <c r="Z84" s="5"/>
      <c r="AA84" s="5"/>
      <c r="AB84" s="5"/>
      <c r="AC84" s="5"/>
      <c r="AD84" s="484"/>
      <c r="AE84" s="484" t="s">
        <v>540</v>
      </c>
      <c r="AF84" s="16"/>
      <c r="AG84" s="5"/>
      <c r="AH84" s="5"/>
      <c r="AI84" s="5"/>
      <c r="AJ84" s="5"/>
      <c r="AK84" s="5"/>
      <c r="AL84" s="484"/>
      <c r="AM84" s="5"/>
      <c r="AN84" s="5"/>
      <c r="AO84" s="484" t="s">
        <v>1424</v>
      </c>
      <c r="AP84" s="16"/>
      <c r="AQ84" s="5"/>
      <c r="AR84" s="5"/>
      <c r="AS84" s="5"/>
      <c r="AT84" s="484"/>
      <c r="AU84" s="5"/>
      <c r="AV84" s="5"/>
      <c r="AW84" s="5"/>
      <c r="AX84" s="5"/>
      <c r="AY84" s="484" t="s">
        <v>1424</v>
      </c>
      <c r="AZ84" s="16"/>
      <c r="BA84" s="5"/>
      <c r="BB84" s="484"/>
      <c r="BC84" s="5"/>
      <c r="BD84" s="5"/>
      <c r="BE84" s="5"/>
      <c r="BF84" s="5"/>
      <c r="BG84" s="5"/>
      <c r="BH84" s="484"/>
      <c r="BI84" s="484" t="s">
        <v>1424</v>
      </c>
    </row>
    <row r="85" spans="1:61" x14ac:dyDescent="0.2">
      <c r="B85" s="486"/>
      <c r="C85" s="546" t="s">
        <v>914</v>
      </c>
      <c r="D85" s="1369" t="s">
        <v>868</v>
      </c>
      <c r="E85" s="1371" t="s">
        <v>869</v>
      </c>
      <c r="F85" s="1371" t="s">
        <v>870</v>
      </c>
      <c r="G85" s="1371" t="s">
        <v>871</v>
      </c>
      <c r="H85" s="1371" t="s">
        <v>872</v>
      </c>
      <c r="I85" s="1371" t="s">
        <v>873</v>
      </c>
      <c r="J85" s="1371" t="s">
        <v>874</v>
      </c>
      <c r="K85" s="1380" t="s">
        <v>875</v>
      </c>
      <c r="L85" s="486"/>
      <c r="M85" s="546" t="s">
        <v>914</v>
      </c>
      <c r="N85" s="1369" t="s">
        <v>876</v>
      </c>
      <c r="O85" s="1371" t="s">
        <v>877</v>
      </c>
      <c r="P85" s="1371" t="s">
        <v>878</v>
      </c>
      <c r="Q85" s="1371" t="s">
        <v>879</v>
      </c>
      <c r="R85" s="1371" t="s">
        <v>880</v>
      </c>
      <c r="S85" s="1371" t="s">
        <v>112</v>
      </c>
      <c r="T85" s="1371" t="s">
        <v>881</v>
      </c>
      <c r="U85" s="1380" t="s">
        <v>882</v>
      </c>
      <c r="V85" s="486"/>
      <c r="W85" s="546" t="s">
        <v>914</v>
      </c>
      <c r="X85" s="1369" t="s">
        <v>883</v>
      </c>
      <c r="Y85" s="1371" t="s">
        <v>884</v>
      </c>
      <c r="Z85" s="1371" t="s">
        <v>885</v>
      </c>
      <c r="AA85" s="1371" t="s">
        <v>886</v>
      </c>
      <c r="AB85" s="1371" t="s">
        <v>887</v>
      </c>
      <c r="AC85" s="1371" t="s">
        <v>888</v>
      </c>
      <c r="AD85" s="1371" t="s">
        <v>889</v>
      </c>
      <c r="AE85" s="1380" t="s">
        <v>890</v>
      </c>
      <c r="AF85" s="486"/>
      <c r="AG85" s="546" t="s">
        <v>914</v>
      </c>
      <c r="AH85" s="1369" t="s">
        <v>891</v>
      </c>
      <c r="AI85" s="1371" t="s">
        <v>892</v>
      </c>
      <c r="AJ85" s="1371" t="s">
        <v>893</v>
      </c>
      <c r="AK85" s="1371" t="s">
        <v>894</v>
      </c>
      <c r="AL85" s="1371" t="s">
        <v>895</v>
      </c>
      <c r="AM85" s="1371" t="s">
        <v>129</v>
      </c>
      <c r="AN85" s="1371" t="s">
        <v>896</v>
      </c>
      <c r="AO85" s="1380" t="s">
        <v>897</v>
      </c>
      <c r="AP85" s="486"/>
      <c r="AQ85" s="546" t="s">
        <v>914</v>
      </c>
      <c r="AR85" s="1369" t="s">
        <v>898</v>
      </c>
      <c r="AS85" s="1371" t="s">
        <v>899</v>
      </c>
      <c r="AT85" s="1371" t="s">
        <v>900</v>
      </c>
      <c r="AU85" s="1371" t="s">
        <v>901</v>
      </c>
      <c r="AV85" s="1371" t="s">
        <v>902</v>
      </c>
      <c r="AW85" s="1371" t="s">
        <v>903</v>
      </c>
      <c r="AX85" s="1371" t="s">
        <v>904</v>
      </c>
      <c r="AY85" s="1380" t="s">
        <v>905</v>
      </c>
      <c r="AZ85" s="486"/>
      <c r="BA85" s="546" t="s">
        <v>914</v>
      </c>
      <c r="BB85" s="1369" t="s">
        <v>906</v>
      </c>
      <c r="BC85" s="1371" t="s">
        <v>907</v>
      </c>
      <c r="BD85" s="1371" t="s">
        <v>908</v>
      </c>
      <c r="BE85" s="1371" t="s">
        <v>909</v>
      </c>
      <c r="BF85" s="1371" t="s">
        <v>910</v>
      </c>
      <c r="BG85" s="1371" t="s">
        <v>143</v>
      </c>
      <c r="BH85" s="1374" t="s">
        <v>911</v>
      </c>
      <c r="BI85" s="1376" t="s">
        <v>1425</v>
      </c>
    </row>
    <row r="86" spans="1:61" ht="14.25" thickBot="1" x14ac:dyDescent="0.25">
      <c r="B86" s="489" t="s">
        <v>863</v>
      </c>
      <c r="C86" s="549"/>
      <c r="D86" s="1370"/>
      <c r="E86" s="1372"/>
      <c r="F86" s="1372"/>
      <c r="G86" s="1372"/>
      <c r="H86" s="1372"/>
      <c r="I86" s="1372"/>
      <c r="J86" s="1372"/>
      <c r="K86" s="1381"/>
      <c r="L86" s="489" t="s">
        <v>863</v>
      </c>
      <c r="M86" s="549"/>
      <c r="N86" s="1370"/>
      <c r="O86" s="1372"/>
      <c r="P86" s="1372"/>
      <c r="Q86" s="1372"/>
      <c r="R86" s="1372"/>
      <c r="S86" s="1372"/>
      <c r="T86" s="1372"/>
      <c r="U86" s="1381"/>
      <c r="V86" s="489" t="s">
        <v>863</v>
      </c>
      <c r="W86" s="549"/>
      <c r="X86" s="1370"/>
      <c r="Y86" s="1372"/>
      <c r="Z86" s="1372"/>
      <c r="AA86" s="1372"/>
      <c r="AB86" s="1372"/>
      <c r="AC86" s="1372"/>
      <c r="AD86" s="1372"/>
      <c r="AE86" s="1381"/>
      <c r="AF86" s="489" t="s">
        <v>863</v>
      </c>
      <c r="AG86" s="549"/>
      <c r="AH86" s="1370"/>
      <c r="AI86" s="1372"/>
      <c r="AJ86" s="1372"/>
      <c r="AK86" s="1372"/>
      <c r="AL86" s="1372"/>
      <c r="AM86" s="1372"/>
      <c r="AN86" s="1372"/>
      <c r="AO86" s="1381"/>
      <c r="AP86" s="489" t="s">
        <v>863</v>
      </c>
      <c r="AQ86" s="549"/>
      <c r="AR86" s="1370"/>
      <c r="AS86" s="1372"/>
      <c r="AT86" s="1372"/>
      <c r="AU86" s="1372"/>
      <c r="AV86" s="1372"/>
      <c r="AW86" s="1372"/>
      <c r="AX86" s="1372"/>
      <c r="AY86" s="1381"/>
      <c r="AZ86" s="489" t="s">
        <v>863</v>
      </c>
      <c r="BA86" s="549"/>
      <c r="BB86" s="1370"/>
      <c r="BC86" s="1372"/>
      <c r="BD86" s="1372"/>
      <c r="BE86" s="1372"/>
      <c r="BF86" s="1372"/>
      <c r="BG86" s="1372"/>
      <c r="BH86" s="1375"/>
      <c r="BI86" s="1377"/>
    </row>
    <row r="87" spans="1:61" ht="13.5" customHeight="1" x14ac:dyDescent="0.2">
      <c r="A87" s="1"/>
      <c r="B87" s="1161" t="s">
        <v>503</v>
      </c>
      <c r="C87" s="190" t="s">
        <v>1440</v>
      </c>
      <c r="D87" s="170">
        <v>32959</v>
      </c>
      <c r="E87" s="84">
        <v>6007</v>
      </c>
      <c r="F87" s="84">
        <v>2994</v>
      </c>
      <c r="G87" s="84">
        <v>26237</v>
      </c>
      <c r="H87" s="84">
        <v>787</v>
      </c>
      <c r="I87" s="84">
        <v>4574</v>
      </c>
      <c r="J87" s="84">
        <v>8286</v>
      </c>
      <c r="K87" s="490">
        <v>53707</v>
      </c>
      <c r="L87" s="1161" t="s">
        <v>503</v>
      </c>
      <c r="M87" s="190" t="s">
        <v>1427</v>
      </c>
      <c r="N87" s="170">
        <v>23997</v>
      </c>
      <c r="O87" s="84">
        <v>30892</v>
      </c>
      <c r="P87" s="84">
        <v>56610</v>
      </c>
      <c r="Q87" s="84">
        <v>97760</v>
      </c>
      <c r="R87" s="84">
        <v>281923</v>
      </c>
      <c r="S87" s="84">
        <v>246882</v>
      </c>
      <c r="T87" s="84">
        <v>24799</v>
      </c>
      <c r="U87" s="490">
        <v>3860</v>
      </c>
      <c r="V87" s="1161" t="s">
        <v>503</v>
      </c>
      <c r="W87" s="190" t="s">
        <v>1427</v>
      </c>
      <c r="X87" s="170">
        <v>2423</v>
      </c>
      <c r="Y87" s="84">
        <v>550</v>
      </c>
      <c r="Z87" s="84">
        <v>6122</v>
      </c>
      <c r="AA87" s="84">
        <v>22622</v>
      </c>
      <c r="AB87" s="84">
        <v>7369</v>
      </c>
      <c r="AC87" s="84">
        <v>42553</v>
      </c>
      <c r="AD87" s="84">
        <v>76820</v>
      </c>
      <c r="AE87" s="490">
        <v>17722</v>
      </c>
      <c r="AF87" s="1161" t="s">
        <v>503</v>
      </c>
      <c r="AG87" s="190" t="s">
        <v>1427</v>
      </c>
      <c r="AH87" s="170">
        <v>8802</v>
      </c>
      <c r="AI87" s="84">
        <v>8658</v>
      </c>
      <c r="AJ87" s="84">
        <v>134294</v>
      </c>
      <c r="AK87" s="84">
        <v>139364</v>
      </c>
      <c r="AL87" s="84">
        <v>1421</v>
      </c>
      <c r="AM87" s="84">
        <v>3711</v>
      </c>
      <c r="AN87" s="84">
        <v>3137</v>
      </c>
      <c r="AO87" s="490">
        <v>1340</v>
      </c>
      <c r="AP87" s="1161" t="s">
        <v>503</v>
      </c>
      <c r="AQ87" s="190" t="s">
        <v>1440</v>
      </c>
      <c r="AR87" s="170">
        <v>11727</v>
      </c>
      <c r="AS87" s="84">
        <v>11572</v>
      </c>
      <c r="AT87" s="84">
        <v>18706</v>
      </c>
      <c r="AU87" s="84">
        <v>4640</v>
      </c>
      <c r="AV87" s="84">
        <v>7494</v>
      </c>
      <c r="AW87" s="84">
        <v>6630</v>
      </c>
      <c r="AX87" s="84">
        <v>4761</v>
      </c>
      <c r="AY87" s="490">
        <v>72660</v>
      </c>
      <c r="AZ87" s="1161" t="s">
        <v>503</v>
      </c>
      <c r="BA87" s="190" t="s">
        <v>1440</v>
      </c>
      <c r="BB87" s="170">
        <v>9865</v>
      </c>
      <c r="BC87" s="84">
        <v>4872</v>
      </c>
      <c r="BD87" s="84">
        <v>13428</v>
      </c>
      <c r="BE87" s="84">
        <v>4596</v>
      </c>
      <c r="BF87" s="84">
        <v>3912</v>
      </c>
      <c r="BG87" s="84">
        <v>22135</v>
      </c>
      <c r="BH87" s="96">
        <v>8134</v>
      </c>
      <c r="BI87" s="491">
        <v>1584314</v>
      </c>
    </row>
    <row r="88" spans="1:61" x14ac:dyDescent="0.2">
      <c r="A88" s="1"/>
      <c r="B88" s="1115"/>
      <c r="C88" s="152" t="s">
        <v>504</v>
      </c>
      <c r="D88" s="25">
        <v>2357</v>
      </c>
      <c r="E88" s="9">
        <v>0</v>
      </c>
      <c r="F88" s="9">
        <v>0</v>
      </c>
      <c r="G88" s="9">
        <v>1773</v>
      </c>
      <c r="H88" s="9">
        <v>0</v>
      </c>
      <c r="I88" s="9">
        <v>0</v>
      </c>
      <c r="J88" s="9">
        <v>20</v>
      </c>
      <c r="K88" s="492">
        <v>27</v>
      </c>
      <c r="L88" s="1115"/>
      <c r="M88" s="152" t="s">
        <v>504</v>
      </c>
      <c r="N88" s="25">
        <v>86</v>
      </c>
      <c r="O88" s="9">
        <v>1</v>
      </c>
      <c r="P88" s="9">
        <v>246</v>
      </c>
      <c r="Q88" s="9">
        <v>15714</v>
      </c>
      <c r="R88" s="9">
        <v>81224</v>
      </c>
      <c r="S88" s="9">
        <v>59224</v>
      </c>
      <c r="T88" s="9">
        <v>0</v>
      </c>
      <c r="U88" s="492">
        <v>0</v>
      </c>
      <c r="V88" s="1115"/>
      <c r="W88" s="152" t="s">
        <v>504</v>
      </c>
      <c r="X88" s="25">
        <v>0</v>
      </c>
      <c r="Y88" s="9">
        <v>0</v>
      </c>
      <c r="Z88" s="9">
        <v>0</v>
      </c>
      <c r="AA88" s="9">
        <v>3</v>
      </c>
      <c r="AB88" s="9">
        <v>0</v>
      </c>
      <c r="AC88" s="9">
        <v>1264</v>
      </c>
      <c r="AD88" s="9">
        <v>5373</v>
      </c>
      <c r="AE88" s="492">
        <v>117</v>
      </c>
      <c r="AF88" s="1115"/>
      <c r="AG88" s="152" t="s">
        <v>504</v>
      </c>
      <c r="AH88" s="25">
        <v>0</v>
      </c>
      <c r="AI88" s="9">
        <v>0</v>
      </c>
      <c r="AJ88" s="9">
        <v>38659</v>
      </c>
      <c r="AK88" s="9">
        <v>16981</v>
      </c>
      <c r="AL88" s="9">
        <v>0</v>
      </c>
      <c r="AM88" s="9">
        <v>0</v>
      </c>
      <c r="AN88" s="9">
        <v>146</v>
      </c>
      <c r="AO88" s="492">
        <v>0</v>
      </c>
      <c r="AP88" s="1115"/>
      <c r="AQ88" s="152" t="s">
        <v>504</v>
      </c>
      <c r="AR88" s="25">
        <v>109</v>
      </c>
      <c r="AS88" s="9">
        <v>221</v>
      </c>
      <c r="AT88" s="9">
        <v>937</v>
      </c>
      <c r="AU88" s="9">
        <v>250</v>
      </c>
      <c r="AV88" s="9">
        <v>188</v>
      </c>
      <c r="AW88" s="9">
        <v>298</v>
      </c>
      <c r="AX88" s="9">
        <v>0</v>
      </c>
      <c r="AY88" s="492">
        <v>7184</v>
      </c>
      <c r="AZ88" s="1115"/>
      <c r="BA88" s="152" t="s">
        <v>504</v>
      </c>
      <c r="BB88" s="25">
        <v>256</v>
      </c>
      <c r="BC88" s="9">
        <v>0</v>
      </c>
      <c r="BD88" s="9">
        <v>0</v>
      </c>
      <c r="BE88" s="9">
        <v>122</v>
      </c>
      <c r="BF88" s="9">
        <v>0</v>
      </c>
      <c r="BG88" s="9">
        <v>90</v>
      </c>
      <c r="BH88" s="13">
        <v>1754</v>
      </c>
      <c r="BI88" s="299">
        <v>234624</v>
      </c>
    </row>
    <row r="89" spans="1:61" x14ac:dyDescent="0.2">
      <c r="A89" s="1"/>
      <c r="B89" s="1115"/>
      <c r="C89" s="152" t="s">
        <v>505</v>
      </c>
      <c r="D89" s="25">
        <v>728</v>
      </c>
      <c r="E89" s="9">
        <v>0</v>
      </c>
      <c r="F89" s="9">
        <v>0</v>
      </c>
      <c r="G89" s="9">
        <v>0</v>
      </c>
      <c r="H89" s="9">
        <v>0</v>
      </c>
      <c r="I89" s="9">
        <v>0</v>
      </c>
      <c r="J89" s="9">
        <v>0</v>
      </c>
      <c r="K89" s="492">
        <v>0</v>
      </c>
      <c r="L89" s="1115"/>
      <c r="M89" s="152" t="s">
        <v>505</v>
      </c>
      <c r="N89" s="25">
        <v>4</v>
      </c>
      <c r="O89" s="9">
        <v>0</v>
      </c>
      <c r="P89" s="9">
        <v>0</v>
      </c>
      <c r="Q89" s="9">
        <v>3736</v>
      </c>
      <c r="R89" s="9">
        <v>30364</v>
      </c>
      <c r="S89" s="9">
        <v>9600</v>
      </c>
      <c r="T89" s="9">
        <v>0</v>
      </c>
      <c r="U89" s="492">
        <v>0</v>
      </c>
      <c r="V89" s="1115"/>
      <c r="W89" s="152" t="s">
        <v>505</v>
      </c>
      <c r="X89" s="25">
        <v>0</v>
      </c>
      <c r="Y89" s="9">
        <v>0</v>
      </c>
      <c r="Z89" s="9">
        <v>0</v>
      </c>
      <c r="AA89" s="9">
        <v>0</v>
      </c>
      <c r="AB89" s="9">
        <v>0</v>
      </c>
      <c r="AC89" s="9">
        <v>100</v>
      </c>
      <c r="AD89" s="9">
        <v>279</v>
      </c>
      <c r="AE89" s="492">
        <v>0</v>
      </c>
      <c r="AF89" s="1115"/>
      <c r="AG89" s="152" t="s">
        <v>505</v>
      </c>
      <c r="AH89" s="25">
        <v>0</v>
      </c>
      <c r="AI89" s="9">
        <v>0</v>
      </c>
      <c r="AJ89" s="9">
        <v>10716</v>
      </c>
      <c r="AK89" s="9">
        <v>2457</v>
      </c>
      <c r="AL89" s="9">
        <v>0</v>
      </c>
      <c r="AM89" s="9">
        <v>0</v>
      </c>
      <c r="AN89" s="9">
        <v>50</v>
      </c>
      <c r="AO89" s="492">
        <v>0</v>
      </c>
      <c r="AP89" s="1115"/>
      <c r="AQ89" s="152" t="s">
        <v>505</v>
      </c>
      <c r="AR89" s="25">
        <v>0</v>
      </c>
      <c r="AS89" s="9">
        <v>0</v>
      </c>
      <c r="AT89" s="9">
        <v>225</v>
      </c>
      <c r="AU89" s="9">
        <v>240</v>
      </c>
      <c r="AV89" s="9">
        <v>0</v>
      </c>
      <c r="AW89" s="9">
        <v>0</v>
      </c>
      <c r="AX89" s="9">
        <v>0</v>
      </c>
      <c r="AY89" s="492">
        <v>474</v>
      </c>
      <c r="AZ89" s="1115"/>
      <c r="BA89" s="152" t="s">
        <v>505</v>
      </c>
      <c r="BB89" s="25">
        <v>0</v>
      </c>
      <c r="BC89" s="9">
        <v>0</v>
      </c>
      <c r="BD89" s="9">
        <v>0</v>
      </c>
      <c r="BE89" s="9">
        <v>0</v>
      </c>
      <c r="BF89" s="9">
        <v>0</v>
      </c>
      <c r="BG89" s="9">
        <v>25</v>
      </c>
      <c r="BH89" s="13">
        <v>231</v>
      </c>
      <c r="BI89" s="299">
        <v>59229</v>
      </c>
    </row>
    <row r="90" spans="1:61" x14ac:dyDescent="0.2">
      <c r="A90" s="1"/>
      <c r="B90" s="1115"/>
      <c r="C90" s="152" t="s">
        <v>506</v>
      </c>
      <c r="D90" s="25">
        <v>257</v>
      </c>
      <c r="E90" s="9">
        <v>134</v>
      </c>
      <c r="F90" s="9">
        <v>3</v>
      </c>
      <c r="G90" s="9">
        <v>494</v>
      </c>
      <c r="H90" s="9">
        <v>0</v>
      </c>
      <c r="I90" s="9">
        <v>0</v>
      </c>
      <c r="J90" s="9">
        <v>1</v>
      </c>
      <c r="K90" s="492">
        <v>2917</v>
      </c>
      <c r="L90" s="1115"/>
      <c r="M90" s="152" t="s">
        <v>506</v>
      </c>
      <c r="N90" s="25">
        <v>63</v>
      </c>
      <c r="O90" s="9">
        <v>1474</v>
      </c>
      <c r="P90" s="9">
        <v>929</v>
      </c>
      <c r="Q90" s="9">
        <v>1259</v>
      </c>
      <c r="R90" s="9">
        <v>1658</v>
      </c>
      <c r="S90" s="9">
        <v>14278</v>
      </c>
      <c r="T90" s="9">
        <v>0</v>
      </c>
      <c r="U90" s="492">
        <v>0</v>
      </c>
      <c r="V90" s="1115"/>
      <c r="W90" s="152" t="s">
        <v>506</v>
      </c>
      <c r="X90" s="25">
        <v>0</v>
      </c>
      <c r="Y90" s="9">
        <v>0</v>
      </c>
      <c r="Z90" s="9">
        <v>73</v>
      </c>
      <c r="AA90" s="9">
        <v>244</v>
      </c>
      <c r="AB90" s="9">
        <v>70</v>
      </c>
      <c r="AC90" s="9">
        <v>24</v>
      </c>
      <c r="AD90" s="9">
        <v>1553</v>
      </c>
      <c r="AE90" s="492">
        <v>76</v>
      </c>
      <c r="AF90" s="1115"/>
      <c r="AG90" s="152" t="s">
        <v>506</v>
      </c>
      <c r="AH90" s="25">
        <v>0</v>
      </c>
      <c r="AI90" s="9">
        <v>15</v>
      </c>
      <c r="AJ90" s="9">
        <v>1156</v>
      </c>
      <c r="AK90" s="9">
        <v>3306</v>
      </c>
      <c r="AL90" s="9">
        <v>0</v>
      </c>
      <c r="AM90" s="9">
        <v>0</v>
      </c>
      <c r="AN90" s="9">
        <v>0</v>
      </c>
      <c r="AO90" s="492">
        <v>0</v>
      </c>
      <c r="AP90" s="1115"/>
      <c r="AQ90" s="152" t="s">
        <v>506</v>
      </c>
      <c r="AR90" s="25">
        <v>30</v>
      </c>
      <c r="AS90" s="9">
        <v>0</v>
      </c>
      <c r="AT90" s="9">
        <v>22</v>
      </c>
      <c r="AU90" s="9">
        <v>0</v>
      </c>
      <c r="AV90" s="9">
        <v>0</v>
      </c>
      <c r="AW90" s="9">
        <v>0</v>
      </c>
      <c r="AX90" s="9">
        <v>0</v>
      </c>
      <c r="AY90" s="492">
        <v>563</v>
      </c>
      <c r="AZ90" s="1115"/>
      <c r="BA90" s="152" t="s">
        <v>506</v>
      </c>
      <c r="BB90" s="25">
        <v>7</v>
      </c>
      <c r="BC90" s="9">
        <v>0</v>
      </c>
      <c r="BD90" s="9">
        <v>27</v>
      </c>
      <c r="BE90" s="9">
        <v>0</v>
      </c>
      <c r="BF90" s="9">
        <v>296</v>
      </c>
      <c r="BG90" s="9">
        <v>28</v>
      </c>
      <c r="BH90" s="13">
        <v>52</v>
      </c>
      <c r="BI90" s="299">
        <v>31009</v>
      </c>
    </row>
    <row r="91" spans="1:61" x14ac:dyDescent="0.2">
      <c r="A91" s="1"/>
      <c r="B91" s="1115"/>
      <c r="C91" s="152" t="s">
        <v>429</v>
      </c>
      <c r="D91" s="25">
        <v>4539</v>
      </c>
      <c r="E91" s="9">
        <v>2566</v>
      </c>
      <c r="F91" s="9">
        <v>415</v>
      </c>
      <c r="G91" s="9">
        <v>9157</v>
      </c>
      <c r="H91" s="9">
        <v>0</v>
      </c>
      <c r="I91" s="9">
        <v>77</v>
      </c>
      <c r="J91" s="9">
        <v>623</v>
      </c>
      <c r="K91" s="492">
        <v>1146</v>
      </c>
      <c r="L91" s="1115"/>
      <c r="M91" s="152" t="s">
        <v>429</v>
      </c>
      <c r="N91" s="25">
        <v>594</v>
      </c>
      <c r="O91" s="9">
        <v>270</v>
      </c>
      <c r="P91" s="9">
        <v>2771</v>
      </c>
      <c r="Q91" s="9">
        <v>8873</v>
      </c>
      <c r="R91" s="9">
        <v>76603</v>
      </c>
      <c r="S91" s="9">
        <v>16823</v>
      </c>
      <c r="T91" s="9">
        <v>2651</v>
      </c>
      <c r="U91" s="492">
        <v>1301</v>
      </c>
      <c r="V91" s="1115"/>
      <c r="W91" s="152" t="s">
        <v>429</v>
      </c>
      <c r="X91" s="25">
        <v>472</v>
      </c>
      <c r="Y91" s="9">
        <v>455</v>
      </c>
      <c r="Z91" s="9">
        <v>41</v>
      </c>
      <c r="AA91" s="9">
        <v>20</v>
      </c>
      <c r="AB91" s="9">
        <v>149</v>
      </c>
      <c r="AC91" s="9">
        <v>12035</v>
      </c>
      <c r="AD91" s="9">
        <v>7129</v>
      </c>
      <c r="AE91" s="492">
        <v>1209</v>
      </c>
      <c r="AF91" s="1115"/>
      <c r="AG91" s="152" t="s">
        <v>429</v>
      </c>
      <c r="AH91" s="25">
        <v>233</v>
      </c>
      <c r="AI91" s="9">
        <v>173</v>
      </c>
      <c r="AJ91" s="9">
        <v>23081</v>
      </c>
      <c r="AK91" s="9">
        <v>11444</v>
      </c>
      <c r="AL91" s="9">
        <v>0</v>
      </c>
      <c r="AM91" s="9">
        <v>0</v>
      </c>
      <c r="AN91" s="9">
        <v>752</v>
      </c>
      <c r="AO91" s="492">
        <v>249</v>
      </c>
      <c r="AP91" s="1115"/>
      <c r="AQ91" s="152" t="s">
        <v>429</v>
      </c>
      <c r="AR91" s="25">
        <v>280</v>
      </c>
      <c r="AS91" s="9">
        <v>2382</v>
      </c>
      <c r="AT91" s="9">
        <v>5154</v>
      </c>
      <c r="AU91" s="9">
        <v>168</v>
      </c>
      <c r="AV91" s="9">
        <v>2766</v>
      </c>
      <c r="AW91" s="9">
        <v>1830</v>
      </c>
      <c r="AX91" s="9">
        <v>0</v>
      </c>
      <c r="AY91" s="492">
        <v>8456</v>
      </c>
      <c r="AZ91" s="1115"/>
      <c r="BA91" s="152" t="s">
        <v>429</v>
      </c>
      <c r="BB91" s="25">
        <v>683</v>
      </c>
      <c r="BC91" s="9">
        <v>878</v>
      </c>
      <c r="BD91" s="9">
        <v>1492</v>
      </c>
      <c r="BE91" s="9">
        <v>105</v>
      </c>
      <c r="BF91" s="9">
        <v>23</v>
      </c>
      <c r="BG91" s="9">
        <v>2535</v>
      </c>
      <c r="BH91" s="13">
        <v>607</v>
      </c>
      <c r="BI91" s="299">
        <v>213210</v>
      </c>
    </row>
    <row r="92" spans="1:61" x14ac:dyDescent="0.2">
      <c r="A92" s="1"/>
      <c r="B92" s="1115"/>
      <c r="C92" s="152" t="s">
        <v>430</v>
      </c>
      <c r="D92" s="25">
        <v>2949</v>
      </c>
      <c r="E92" s="9">
        <v>159</v>
      </c>
      <c r="F92" s="9">
        <v>94</v>
      </c>
      <c r="G92" s="9">
        <v>1865</v>
      </c>
      <c r="H92" s="9">
        <v>245</v>
      </c>
      <c r="I92" s="9">
        <v>124</v>
      </c>
      <c r="J92" s="9">
        <v>2425</v>
      </c>
      <c r="K92" s="492">
        <v>6019</v>
      </c>
      <c r="L92" s="1115"/>
      <c r="M92" s="152" t="s">
        <v>430</v>
      </c>
      <c r="N92" s="25">
        <v>1115</v>
      </c>
      <c r="O92" s="9">
        <v>5760</v>
      </c>
      <c r="P92" s="9">
        <v>6628</v>
      </c>
      <c r="Q92" s="9">
        <v>9092</v>
      </c>
      <c r="R92" s="9">
        <v>13538</v>
      </c>
      <c r="S92" s="9">
        <v>23934</v>
      </c>
      <c r="T92" s="9">
        <v>9051</v>
      </c>
      <c r="U92" s="492">
        <v>60</v>
      </c>
      <c r="V92" s="1115"/>
      <c r="W92" s="152" t="s">
        <v>430</v>
      </c>
      <c r="X92" s="25">
        <v>58</v>
      </c>
      <c r="Y92" s="9">
        <v>27</v>
      </c>
      <c r="Z92" s="9">
        <v>548</v>
      </c>
      <c r="AA92" s="9">
        <v>3586</v>
      </c>
      <c r="AB92" s="9">
        <v>367</v>
      </c>
      <c r="AC92" s="9">
        <v>2819</v>
      </c>
      <c r="AD92" s="9">
        <v>9114</v>
      </c>
      <c r="AE92" s="492">
        <v>2432</v>
      </c>
      <c r="AF92" s="1115"/>
      <c r="AG92" s="152" t="s">
        <v>430</v>
      </c>
      <c r="AH92" s="25">
        <v>1470</v>
      </c>
      <c r="AI92" s="9">
        <v>2482</v>
      </c>
      <c r="AJ92" s="9">
        <v>9125</v>
      </c>
      <c r="AK92" s="9">
        <v>10263</v>
      </c>
      <c r="AL92" s="9">
        <v>209</v>
      </c>
      <c r="AM92" s="9">
        <v>47</v>
      </c>
      <c r="AN92" s="9">
        <v>35</v>
      </c>
      <c r="AO92" s="492">
        <v>2</v>
      </c>
      <c r="AP92" s="1115"/>
      <c r="AQ92" s="152" t="s">
        <v>430</v>
      </c>
      <c r="AR92" s="25">
        <v>2340</v>
      </c>
      <c r="AS92" s="9">
        <v>323</v>
      </c>
      <c r="AT92" s="9">
        <v>228</v>
      </c>
      <c r="AU92" s="9">
        <v>207</v>
      </c>
      <c r="AV92" s="9">
        <v>274</v>
      </c>
      <c r="AW92" s="9">
        <v>474</v>
      </c>
      <c r="AX92" s="9">
        <v>48</v>
      </c>
      <c r="AY92" s="492">
        <v>4970</v>
      </c>
      <c r="AZ92" s="1115"/>
      <c r="BA92" s="152" t="s">
        <v>430</v>
      </c>
      <c r="BB92" s="25">
        <v>162</v>
      </c>
      <c r="BC92" s="9">
        <v>0</v>
      </c>
      <c r="BD92" s="9">
        <v>1487</v>
      </c>
      <c r="BE92" s="9">
        <v>768</v>
      </c>
      <c r="BF92" s="9">
        <v>0</v>
      </c>
      <c r="BG92" s="9">
        <v>151</v>
      </c>
      <c r="BH92" s="13">
        <v>838</v>
      </c>
      <c r="BI92" s="299">
        <v>137912</v>
      </c>
    </row>
    <row r="93" spans="1:61" x14ac:dyDescent="0.2">
      <c r="A93" s="1"/>
      <c r="B93" s="1115"/>
      <c r="C93" s="152" t="s">
        <v>507</v>
      </c>
      <c r="D93" s="25">
        <v>886</v>
      </c>
      <c r="E93" s="9">
        <v>0</v>
      </c>
      <c r="F93" s="9">
        <v>40</v>
      </c>
      <c r="G93" s="9">
        <v>1602</v>
      </c>
      <c r="H93" s="9">
        <v>0</v>
      </c>
      <c r="I93" s="9">
        <v>0</v>
      </c>
      <c r="J93" s="9">
        <v>1650</v>
      </c>
      <c r="K93" s="492">
        <v>5013</v>
      </c>
      <c r="L93" s="1115"/>
      <c r="M93" s="152" t="s">
        <v>507</v>
      </c>
      <c r="N93" s="25">
        <v>20</v>
      </c>
      <c r="O93" s="9">
        <v>4033</v>
      </c>
      <c r="P93" s="9">
        <v>57</v>
      </c>
      <c r="Q93" s="9">
        <v>2768</v>
      </c>
      <c r="R93" s="9">
        <v>0</v>
      </c>
      <c r="S93" s="9">
        <v>4527</v>
      </c>
      <c r="T93" s="9">
        <v>0</v>
      </c>
      <c r="U93" s="492">
        <v>0</v>
      </c>
      <c r="V93" s="1115"/>
      <c r="W93" s="152" t="s">
        <v>507</v>
      </c>
      <c r="X93" s="25">
        <v>0</v>
      </c>
      <c r="Y93" s="9">
        <v>0</v>
      </c>
      <c r="Z93" s="9">
        <v>268</v>
      </c>
      <c r="AA93" s="9">
        <v>0</v>
      </c>
      <c r="AB93" s="9">
        <v>0</v>
      </c>
      <c r="AC93" s="9">
        <v>1531</v>
      </c>
      <c r="AD93" s="9">
        <v>4675</v>
      </c>
      <c r="AE93" s="492">
        <v>0</v>
      </c>
      <c r="AF93" s="1115"/>
      <c r="AG93" s="152" t="s">
        <v>507</v>
      </c>
      <c r="AH93" s="25">
        <v>1129</v>
      </c>
      <c r="AI93" s="9">
        <v>1750</v>
      </c>
      <c r="AJ93" s="9">
        <v>4802</v>
      </c>
      <c r="AK93" s="9">
        <v>1442</v>
      </c>
      <c r="AL93" s="9">
        <v>0</v>
      </c>
      <c r="AM93" s="9">
        <v>0</v>
      </c>
      <c r="AN93" s="9">
        <v>0</v>
      </c>
      <c r="AO93" s="492">
        <v>0</v>
      </c>
      <c r="AP93" s="1115"/>
      <c r="AQ93" s="152" t="s">
        <v>507</v>
      </c>
      <c r="AR93" s="25">
        <v>932</v>
      </c>
      <c r="AS93" s="9">
        <v>0</v>
      </c>
      <c r="AT93" s="9">
        <v>0</v>
      </c>
      <c r="AU93" s="9">
        <v>0</v>
      </c>
      <c r="AV93" s="9">
        <v>0</v>
      </c>
      <c r="AW93" s="9">
        <v>294</v>
      </c>
      <c r="AX93" s="9">
        <v>0</v>
      </c>
      <c r="AY93" s="492">
        <v>2649</v>
      </c>
      <c r="AZ93" s="1115"/>
      <c r="BA93" s="152" t="s">
        <v>507</v>
      </c>
      <c r="BB93" s="25">
        <v>0</v>
      </c>
      <c r="BC93" s="9">
        <v>0</v>
      </c>
      <c r="BD93" s="9">
        <v>1040</v>
      </c>
      <c r="BE93" s="9">
        <v>750</v>
      </c>
      <c r="BF93" s="9">
        <v>0</v>
      </c>
      <c r="BG93" s="9">
        <v>0</v>
      </c>
      <c r="BH93" s="13">
        <v>627</v>
      </c>
      <c r="BI93" s="299">
        <v>42485</v>
      </c>
    </row>
    <row r="94" spans="1:61" x14ac:dyDescent="0.2">
      <c r="A94" s="1"/>
      <c r="B94" s="1115"/>
      <c r="C94" s="152" t="s">
        <v>431</v>
      </c>
      <c r="D94" s="25">
        <v>3327</v>
      </c>
      <c r="E94" s="9">
        <v>411</v>
      </c>
      <c r="F94" s="9">
        <v>126</v>
      </c>
      <c r="G94" s="9">
        <v>3388</v>
      </c>
      <c r="H94" s="9">
        <v>96</v>
      </c>
      <c r="I94" s="9">
        <v>2453</v>
      </c>
      <c r="J94" s="9">
        <v>2030</v>
      </c>
      <c r="K94" s="492">
        <v>10498</v>
      </c>
      <c r="L94" s="1115"/>
      <c r="M94" s="152" t="s">
        <v>431</v>
      </c>
      <c r="N94" s="25">
        <v>6037</v>
      </c>
      <c r="O94" s="9">
        <v>6200</v>
      </c>
      <c r="P94" s="9">
        <v>20872</v>
      </c>
      <c r="Q94" s="9">
        <v>33530</v>
      </c>
      <c r="R94" s="9">
        <v>71285</v>
      </c>
      <c r="S94" s="9">
        <v>77453</v>
      </c>
      <c r="T94" s="9">
        <v>6448</v>
      </c>
      <c r="U94" s="492">
        <v>2144</v>
      </c>
      <c r="V94" s="1115"/>
      <c r="W94" s="152" t="s">
        <v>431</v>
      </c>
      <c r="X94" s="25">
        <v>98</v>
      </c>
      <c r="Y94" s="9">
        <v>41</v>
      </c>
      <c r="Z94" s="9">
        <v>1725</v>
      </c>
      <c r="AA94" s="9">
        <v>5223</v>
      </c>
      <c r="AB94" s="9">
        <v>2109</v>
      </c>
      <c r="AC94" s="9">
        <v>12545</v>
      </c>
      <c r="AD94" s="9">
        <v>22914</v>
      </c>
      <c r="AE94" s="492">
        <v>3413</v>
      </c>
      <c r="AF94" s="1115"/>
      <c r="AG94" s="152" t="s">
        <v>431</v>
      </c>
      <c r="AH94" s="25">
        <v>1111</v>
      </c>
      <c r="AI94" s="9">
        <v>3551</v>
      </c>
      <c r="AJ94" s="9">
        <v>40839</v>
      </c>
      <c r="AK94" s="9">
        <v>56871</v>
      </c>
      <c r="AL94" s="9">
        <v>560</v>
      </c>
      <c r="AM94" s="9">
        <v>2909</v>
      </c>
      <c r="AN94" s="9">
        <v>400</v>
      </c>
      <c r="AO94" s="492">
        <v>385</v>
      </c>
      <c r="AP94" s="1115"/>
      <c r="AQ94" s="152" t="s">
        <v>431</v>
      </c>
      <c r="AR94" s="25">
        <v>1609</v>
      </c>
      <c r="AS94" s="9">
        <v>6319</v>
      </c>
      <c r="AT94" s="9">
        <v>6391</v>
      </c>
      <c r="AU94" s="9">
        <v>3070</v>
      </c>
      <c r="AV94" s="9">
        <v>1818</v>
      </c>
      <c r="AW94" s="9">
        <v>1932</v>
      </c>
      <c r="AX94" s="9">
        <v>422</v>
      </c>
      <c r="AY94" s="492">
        <v>15589</v>
      </c>
      <c r="AZ94" s="1115"/>
      <c r="BA94" s="152" t="s">
        <v>431</v>
      </c>
      <c r="BB94" s="25">
        <v>2846</v>
      </c>
      <c r="BC94" s="9">
        <v>1322</v>
      </c>
      <c r="BD94" s="9">
        <v>1677</v>
      </c>
      <c r="BE94" s="9">
        <v>2765</v>
      </c>
      <c r="BF94" s="9">
        <v>294</v>
      </c>
      <c r="BG94" s="9">
        <v>537</v>
      </c>
      <c r="BH94" s="13">
        <v>3315</v>
      </c>
      <c r="BI94" s="299">
        <v>450898</v>
      </c>
    </row>
    <row r="95" spans="1:61" x14ac:dyDescent="0.2">
      <c r="A95" s="1"/>
      <c r="B95" s="1115"/>
      <c r="C95" s="152" t="s">
        <v>508</v>
      </c>
      <c r="D95" s="25">
        <v>242</v>
      </c>
      <c r="E95" s="9">
        <v>0</v>
      </c>
      <c r="F95" s="9">
        <v>64</v>
      </c>
      <c r="G95" s="9">
        <v>537</v>
      </c>
      <c r="H95" s="9">
        <v>20</v>
      </c>
      <c r="I95" s="9">
        <v>41</v>
      </c>
      <c r="J95" s="9">
        <v>54</v>
      </c>
      <c r="K95" s="492">
        <v>3512</v>
      </c>
      <c r="L95" s="1115"/>
      <c r="M95" s="152" t="s">
        <v>508</v>
      </c>
      <c r="N95" s="25">
        <v>1613</v>
      </c>
      <c r="O95" s="9">
        <v>1138</v>
      </c>
      <c r="P95" s="9">
        <v>5421</v>
      </c>
      <c r="Q95" s="9">
        <v>4646</v>
      </c>
      <c r="R95" s="9">
        <v>9287</v>
      </c>
      <c r="S95" s="9">
        <v>23803</v>
      </c>
      <c r="T95" s="9">
        <v>1321</v>
      </c>
      <c r="U95" s="492">
        <v>18</v>
      </c>
      <c r="V95" s="1115"/>
      <c r="W95" s="152" t="s">
        <v>508</v>
      </c>
      <c r="X95" s="25">
        <v>0</v>
      </c>
      <c r="Y95" s="9">
        <v>0</v>
      </c>
      <c r="Z95" s="9">
        <v>3</v>
      </c>
      <c r="AA95" s="9">
        <v>929</v>
      </c>
      <c r="AB95" s="9">
        <v>265</v>
      </c>
      <c r="AC95" s="9">
        <v>5177</v>
      </c>
      <c r="AD95" s="9">
        <v>4728</v>
      </c>
      <c r="AE95" s="492">
        <v>3289</v>
      </c>
      <c r="AF95" s="1115"/>
      <c r="AG95" s="152" t="s">
        <v>508</v>
      </c>
      <c r="AH95" s="25">
        <v>759</v>
      </c>
      <c r="AI95" s="9">
        <v>1032</v>
      </c>
      <c r="AJ95" s="9">
        <v>5989</v>
      </c>
      <c r="AK95" s="9">
        <v>14555</v>
      </c>
      <c r="AL95" s="9">
        <v>446</v>
      </c>
      <c r="AM95" s="9">
        <v>66</v>
      </c>
      <c r="AN95" s="9">
        <v>60</v>
      </c>
      <c r="AO95" s="492">
        <v>3</v>
      </c>
      <c r="AP95" s="1115"/>
      <c r="AQ95" s="152" t="s">
        <v>508</v>
      </c>
      <c r="AR95" s="25">
        <v>93</v>
      </c>
      <c r="AS95" s="9">
        <v>219</v>
      </c>
      <c r="AT95" s="9">
        <v>0</v>
      </c>
      <c r="AU95" s="9">
        <v>0</v>
      </c>
      <c r="AV95" s="9">
        <v>25</v>
      </c>
      <c r="AW95" s="9">
        <v>0</v>
      </c>
      <c r="AX95" s="9">
        <v>1133</v>
      </c>
      <c r="AY95" s="492">
        <v>943</v>
      </c>
      <c r="AZ95" s="1115"/>
      <c r="BA95" s="152" t="s">
        <v>508</v>
      </c>
      <c r="BB95" s="25">
        <v>297</v>
      </c>
      <c r="BC95" s="9">
        <v>257</v>
      </c>
      <c r="BD95" s="9">
        <v>0</v>
      </c>
      <c r="BE95" s="9">
        <v>49</v>
      </c>
      <c r="BF95" s="9">
        <v>0</v>
      </c>
      <c r="BG95" s="9">
        <v>0</v>
      </c>
      <c r="BH95" s="13">
        <v>147</v>
      </c>
      <c r="BI95" s="299">
        <v>92181</v>
      </c>
    </row>
    <row r="96" spans="1:61" x14ac:dyDescent="0.2">
      <c r="A96" s="1"/>
      <c r="B96" s="1115"/>
      <c r="C96" s="152" t="s">
        <v>509</v>
      </c>
      <c r="D96" s="25">
        <v>18423</v>
      </c>
      <c r="E96" s="9">
        <v>2603</v>
      </c>
      <c r="F96" s="9">
        <v>2131</v>
      </c>
      <c r="G96" s="9">
        <v>8037</v>
      </c>
      <c r="H96" s="9">
        <v>260</v>
      </c>
      <c r="I96" s="9">
        <v>1675</v>
      </c>
      <c r="J96" s="9">
        <v>3029</v>
      </c>
      <c r="K96" s="492">
        <v>27867</v>
      </c>
      <c r="L96" s="1115"/>
      <c r="M96" s="152" t="s">
        <v>509</v>
      </c>
      <c r="N96" s="25">
        <v>13528</v>
      </c>
      <c r="O96" s="9">
        <v>14588</v>
      </c>
      <c r="P96" s="9">
        <v>12676</v>
      </c>
      <c r="Q96" s="9">
        <v>19383</v>
      </c>
      <c r="R96" s="9">
        <v>12103</v>
      </c>
      <c r="S96" s="9">
        <v>18121</v>
      </c>
      <c r="T96" s="9">
        <v>4343</v>
      </c>
      <c r="U96" s="492">
        <v>180</v>
      </c>
      <c r="V96" s="1115"/>
      <c r="W96" s="152" t="s">
        <v>509</v>
      </c>
      <c r="X96" s="25">
        <v>1473</v>
      </c>
      <c r="Y96" s="9">
        <v>0</v>
      </c>
      <c r="Z96" s="9">
        <v>2842</v>
      </c>
      <c r="AA96" s="9">
        <v>12346</v>
      </c>
      <c r="AB96" s="9">
        <v>3604</v>
      </c>
      <c r="AC96" s="9">
        <v>6646</v>
      </c>
      <c r="AD96" s="9">
        <v>18607</v>
      </c>
      <c r="AE96" s="492">
        <v>6332</v>
      </c>
      <c r="AF96" s="1115"/>
      <c r="AG96" s="152" t="s">
        <v>509</v>
      </c>
      <c r="AH96" s="25">
        <v>4989</v>
      </c>
      <c r="AI96" s="9">
        <v>1097</v>
      </c>
      <c r="AJ96" s="9">
        <v>7429</v>
      </c>
      <c r="AK96" s="9">
        <v>18880</v>
      </c>
      <c r="AL96" s="9">
        <v>110</v>
      </c>
      <c r="AM96" s="9">
        <v>483</v>
      </c>
      <c r="AN96" s="9">
        <v>1569</v>
      </c>
      <c r="AO96" s="492">
        <v>599</v>
      </c>
      <c r="AP96" s="1115"/>
      <c r="AQ96" s="152" t="s">
        <v>509</v>
      </c>
      <c r="AR96" s="25">
        <v>6355</v>
      </c>
      <c r="AS96" s="9">
        <v>1311</v>
      </c>
      <c r="AT96" s="9">
        <v>5309</v>
      </c>
      <c r="AU96" s="9">
        <v>914</v>
      </c>
      <c r="AV96" s="9">
        <v>1991</v>
      </c>
      <c r="AW96" s="9">
        <v>995</v>
      </c>
      <c r="AX96" s="9">
        <v>3050</v>
      </c>
      <c r="AY96" s="492">
        <v>31032</v>
      </c>
      <c r="AZ96" s="1115"/>
      <c r="BA96" s="152" t="s">
        <v>509</v>
      </c>
      <c r="BB96" s="25">
        <v>4919</v>
      </c>
      <c r="BC96" s="9">
        <v>2059</v>
      </c>
      <c r="BD96" s="9">
        <v>8382</v>
      </c>
      <c r="BE96" s="9">
        <v>693</v>
      </c>
      <c r="BF96" s="9">
        <v>3240</v>
      </c>
      <c r="BG96" s="9">
        <v>18584</v>
      </c>
      <c r="BH96" s="13">
        <v>923</v>
      </c>
      <c r="BI96" s="299">
        <v>335710</v>
      </c>
    </row>
    <row r="97" spans="1:61" x14ac:dyDescent="0.2">
      <c r="A97" s="1"/>
      <c r="B97" s="1124"/>
      <c r="C97" s="150" t="s">
        <v>510</v>
      </c>
      <c r="D97" s="175">
        <v>646</v>
      </c>
      <c r="E97" s="126">
        <v>134</v>
      </c>
      <c r="F97" s="126">
        <v>161</v>
      </c>
      <c r="G97" s="126">
        <v>925</v>
      </c>
      <c r="H97" s="126">
        <v>166</v>
      </c>
      <c r="I97" s="126">
        <v>204</v>
      </c>
      <c r="J97" s="126">
        <v>80</v>
      </c>
      <c r="K97" s="494">
        <v>1504</v>
      </c>
      <c r="L97" s="1124"/>
      <c r="M97" s="150" t="s">
        <v>510</v>
      </c>
      <c r="N97" s="175">
        <v>820</v>
      </c>
      <c r="O97" s="126">
        <v>1360</v>
      </c>
      <c r="P97" s="126">
        <v>5836</v>
      </c>
      <c r="Q97" s="126">
        <v>4520</v>
      </c>
      <c r="R97" s="126">
        <v>14291</v>
      </c>
      <c r="S97" s="126">
        <v>9103</v>
      </c>
      <c r="T97" s="126">
        <v>891</v>
      </c>
      <c r="U97" s="494">
        <v>39</v>
      </c>
      <c r="V97" s="1124"/>
      <c r="W97" s="150" t="s">
        <v>510</v>
      </c>
      <c r="X97" s="175">
        <v>322</v>
      </c>
      <c r="Y97" s="126">
        <v>0</v>
      </c>
      <c r="Z97" s="126">
        <v>869</v>
      </c>
      <c r="AA97" s="126">
        <v>218</v>
      </c>
      <c r="AB97" s="126">
        <v>458</v>
      </c>
      <c r="AC97" s="126">
        <v>1518</v>
      </c>
      <c r="AD97" s="126">
        <v>5779</v>
      </c>
      <c r="AE97" s="494">
        <v>584</v>
      </c>
      <c r="AF97" s="1124"/>
      <c r="AG97" s="150" t="s">
        <v>510</v>
      </c>
      <c r="AH97" s="175">
        <v>220</v>
      </c>
      <c r="AI97" s="126">
        <v>288</v>
      </c>
      <c r="AJ97" s="126">
        <v>7262</v>
      </c>
      <c r="AK97" s="126">
        <v>5838</v>
      </c>
      <c r="AL97" s="126">
        <v>89</v>
      </c>
      <c r="AM97" s="126">
        <v>206</v>
      </c>
      <c r="AN97" s="126">
        <v>175</v>
      </c>
      <c r="AO97" s="494">
        <v>102</v>
      </c>
      <c r="AP97" s="1124"/>
      <c r="AQ97" s="150" t="s">
        <v>510</v>
      </c>
      <c r="AR97" s="175">
        <v>863</v>
      </c>
      <c r="AS97" s="126">
        <v>751</v>
      </c>
      <c r="AT97" s="126">
        <v>625</v>
      </c>
      <c r="AU97" s="126">
        <v>30</v>
      </c>
      <c r="AV97" s="126">
        <v>354</v>
      </c>
      <c r="AW97" s="126">
        <v>1016</v>
      </c>
      <c r="AX97" s="126">
        <v>0</v>
      </c>
      <c r="AY97" s="494">
        <v>3527</v>
      </c>
      <c r="AZ97" s="1124"/>
      <c r="BA97" s="150" t="s">
        <v>510</v>
      </c>
      <c r="BB97" s="175">
        <v>695</v>
      </c>
      <c r="BC97" s="126">
        <v>332</v>
      </c>
      <c r="BD97" s="126">
        <v>329</v>
      </c>
      <c r="BE97" s="126">
        <v>76</v>
      </c>
      <c r="BF97" s="126">
        <v>59</v>
      </c>
      <c r="BG97" s="126">
        <v>72</v>
      </c>
      <c r="BH97" s="159">
        <v>448</v>
      </c>
      <c r="BI97" s="495">
        <v>73785</v>
      </c>
    </row>
    <row r="98" spans="1:61" ht="13.5" customHeight="1" x14ac:dyDescent="0.2">
      <c r="A98" s="1"/>
      <c r="B98" s="1133" t="s">
        <v>511</v>
      </c>
      <c r="C98" s="161" t="s">
        <v>432</v>
      </c>
      <c r="D98" s="177">
        <v>2963</v>
      </c>
      <c r="E98" s="118">
        <v>354</v>
      </c>
      <c r="F98" s="118">
        <v>0</v>
      </c>
      <c r="G98" s="118">
        <v>3728</v>
      </c>
      <c r="H98" s="118">
        <v>297</v>
      </c>
      <c r="I98" s="118">
        <v>1</v>
      </c>
      <c r="J98" s="118">
        <v>14</v>
      </c>
      <c r="K98" s="550">
        <v>568</v>
      </c>
      <c r="L98" s="1133" t="s">
        <v>511</v>
      </c>
      <c r="M98" s="161" t="s">
        <v>432</v>
      </c>
      <c r="N98" s="177">
        <v>7159</v>
      </c>
      <c r="O98" s="118">
        <v>1419</v>
      </c>
      <c r="P98" s="118">
        <v>7536</v>
      </c>
      <c r="Q98" s="118">
        <v>22053</v>
      </c>
      <c r="R98" s="118">
        <v>60975</v>
      </c>
      <c r="S98" s="118">
        <v>21995</v>
      </c>
      <c r="T98" s="118">
        <v>234</v>
      </c>
      <c r="U98" s="550">
        <v>0</v>
      </c>
      <c r="V98" s="1133" t="s">
        <v>511</v>
      </c>
      <c r="W98" s="161" t="s">
        <v>432</v>
      </c>
      <c r="X98" s="177">
        <v>613</v>
      </c>
      <c r="Y98" s="118">
        <v>224</v>
      </c>
      <c r="Z98" s="118">
        <v>1064</v>
      </c>
      <c r="AA98" s="118">
        <v>420</v>
      </c>
      <c r="AB98" s="118">
        <v>1169</v>
      </c>
      <c r="AC98" s="118">
        <v>2754</v>
      </c>
      <c r="AD98" s="118">
        <v>8870</v>
      </c>
      <c r="AE98" s="550">
        <v>1415</v>
      </c>
      <c r="AF98" s="1133" t="s">
        <v>511</v>
      </c>
      <c r="AG98" s="161" t="s">
        <v>432</v>
      </c>
      <c r="AH98" s="177">
        <v>1884</v>
      </c>
      <c r="AI98" s="118">
        <v>1987</v>
      </c>
      <c r="AJ98" s="118">
        <v>31139</v>
      </c>
      <c r="AK98" s="118">
        <v>11846</v>
      </c>
      <c r="AL98" s="118">
        <v>164</v>
      </c>
      <c r="AM98" s="118">
        <v>92</v>
      </c>
      <c r="AN98" s="118">
        <v>0</v>
      </c>
      <c r="AO98" s="550">
        <v>0</v>
      </c>
      <c r="AP98" s="1133" t="s">
        <v>511</v>
      </c>
      <c r="AQ98" s="161" t="s">
        <v>432</v>
      </c>
      <c r="AR98" s="177">
        <v>1191</v>
      </c>
      <c r="AS98" s="118">
        <v>1197</v>
      </c>
      <c r="AT98" s="118">
        <v>0</v>
      </c>
      <c r="AU98" s="118">
        <v>58</v>
      </c>
      <c r="AV98" s="118">
        <v>205</v>
      </c>
      <c r="AW98" s="118">
        <v>131</v>
      </c>
      <c r="AX98" s="118">
        <v>28</v>
      </c>
      <c r="AY98" s="550">
        <v>1861</v>
      </c>
      <c r="AZ98" s="1133" t="s">
        <v>511</v>
      </c>
      <c r="BA98" s="161" t="s">
        <v>432</v>
      </c>
      <c r="BB98" s="177">
        <v>2209</v>
      </c>
      <c r="BC98" s="118">
        <v>16</v>
      </c>
      <c r="BD98" s="118">
        <v>0</v>
      </c>
      <c r="BE98" s="118">
        <v>67</v>
      </c>
      <c r="BF98" s="118">
        <v>0</v>
      </c>
      <c r="BG98" s="118">
        <v>19</v>
      </c>
      <c r="BH98" s="163">
        <v>881</v>
      </c>
      <c r="BI98" s="551">
        <v>200800</v>
      </c>
    </row>
    <row r="99" spans="1:61" x14ac:dyDescent="0.2">
      <c r="A99" s="1"/>
      <c r="B99" s="1115"/>
      <c r="C99" s="185" t="s">
        <v>402</v>
      </c>
      <c r="D99" s="559">
        <v>2919</v>
      </c>
      <c r="E99" s="186">
        <v>354</v>
      </c>
      <c r="F99" s="186">
        <v>0</v>
      </c>
      <c r="G99" s="186">
        <v>3728</v>
      </c>
      <c r="H99" s="186">
        <v>297</v>
      </c>
      <c r="I99" s="186">
        <v>1</v>
      </c>
      <c r="J99" s="186">
        <v>14</v>
      </c>
      <c r="K99" s="553">
        <v>568</v>
      </c>
      <c r="L99" s="1115"/>
      <c r="M99" s="185" t="s">
        <v>402</v>
      </c>
      <c r="N99" s="559">
        <v>7159</v>
      </c>
      <c r="O99" s="186">
        <v>1419</v>
      </c>
      <c r="P99" s="186">
        <v>7535</v>
      </c>
      <c r="Q99" s="186">
        <v>22048</v>
      </c>
      <c r="R99" s="186">
        <v>49671</v>
      </c>
      <c r="S99" s="186">
        <v>21995</v>
      </c>
      <c r="T99" s="186">
        <v>234</v>
      </c>
      <c r="U99" s="553">
        <v>0</v>
      </c>
      <c r="V99" s="1115"/>
      <c r="W99" s="185" t="s">
        <v>402</v>
      </c>
      <c r="X99" s="559">
        <v>613</v>
      </c>
      <c r="Y99" s="186">
        <v>224</v>
      </c>
      <c r="Z99" s="186">
        <v>1064</v>
      </c>
      <c r="AA99" s="186">
        <v>420</v>
      </c>
      <c r="AB99" s="186">
        <v>1169</v>
      </c>
      <c r="AC99" s="186">
        <v>2754</v>
      </c>
      <c r="AD99" s="186">
        <v>8870</v>
      </c>
      <c r="AE99" s="553">
        <v>1415</v>
      </c>
      <c r="AF99" s="1115"/>
      <c r="AG99" s="185" t="s">
        <v>402</v>
      </c>
      <c r="AH99" s="559">
        <v>1884</v>
      </c>
      <c r="AI99" s="186">
        <v>1987</v>
      </c>
      <c r="AJ99" s="186">
        <v>19596</v>
      </c>
      <c r="AK99" s="186">
        <v>10031</v>
      </c>
      <c r="AL99" s="186">
        <v>164</v>
      </c>
      <c r="AM99" s="186">
        <v>92</v>
      </c>
      <c r="AN99" s="186">
        <v>0</v>
      </c>
      <c r="AO99" s="553">
        <v>0</v>
      </c>
      <c r="AP99" s="1115"/>
      <c r="AQ99" s="185" t="s">
        <v>402</v>
      </c>
      <c r="AR99" s="559">
        <v>1191</v>
      </c>
      <c r="AS99" s="186">
        <v>1197</v>
      </c>
      <c r="AT99" s="186">
        <v>0</v>
      </c>
      <c r="AU99" s="186">
        <v>58</v>
      </c>
      <c r="AV99" s="186">
        <v>205</v>
      </c>
      <c r="AW99" s="186">
        <v>131</v>
      </c>
      <c r="AX99" s="186">
        <v>28</v>
      </c>
      <c r="AY99" s="553">
        <v>1861</v>
      </c>
      <c r="AZ99" s="1115"/>
      <c r="BA99" s="185" t="s">
        <v>402</v>
      </c>
      <c r="BB99" s="559">
        <v>2209</v>
      </c>
      <c r="BC99" s="186">
        <v>16</v>
      </c>
      <c r="BD99" s="186">
        <v>0</v>
      </c>
      <c r="BE99" s="186">
        <v>67</v>
      </c>
      <c r="BF99" s="186">
        <v>0</v>
      </c>
      <c r="BG99" s="186">
        <v>19</v>
      </c>
      <c r="BH99" s="192">
        <v>881</v>
      </c>
      <c r="BI99" s="554">
        <v>176088</v>
      </c>
    </row>
    <row r="100" spans="1:61" ht="13.5" customHeight="1" x14ac:dyDescent="0.2">
      <c r="A100" s="1"/>
      <c r="B100" s="1115"/>
      <c r="C100" s="154" t="s">
        <v>512</v>
      </c>
      <c r="D100" s="173">
        <v>2599</v>
      </c>
      <c r="E100" s="136">
        <v>354</v>
      </c>
      <c r="F100" s="136">
        <v>0</v>
      </c>
      <c r="G100" s="136">
        <v>3122</v>
      </c>
      <c r="H100" s="136">
        <v>297</v>
      </c>
      <c r="I100" s="136">
        <v>1</v>
      </c>
      <c r="J100" s="136">
        <v>14</v>
      </c>
      <c r="K100" s="493">
        <v>311</v>
      </c>
      <c r="L100" s="1115"/>
      <c r="M100" s="154" t="s">
        <v>512</v>
      </c>
      <c r="N100" s="173">
        <v>6951</v>
      </c>
      <c r="O100" s="136">
        <v>895</v>
      </c>
      <c r="P100" s="136">
        <v>6374</v>
      </c>
      <c r="Q100" s="136">
        <v>14086</v>
      </c>
      <c r="R100" s="136">
        <v>32216</v>
      </c>
      <c r="S100" s="136">
        <v>15531</v>
      </c>
      <c r="T100" s="136">
        <v>234</v>
      </c>
      <c r="U100" s="493">
        <v>0</v>
      </c>
      <c r="V100" s="1115"/>
      <c r="W100" s="154" t="s">
        <v>512</v>
      </c>
      <c r="X100" s="173">
        <v>613</v>
      </c>
      <c r="Y100" s="136">
        <v>200</v>
      </c>
      <c r="Z100" s="136">
        <v>984</v>
      </c>
      <c r="AA100" s="136">
        <v>195</v>
      </c>
      <c r="AB100" s="136">
        <v>90</v>
      </c>
      <c r="AC100" s="136">
        <v>1210</v>
      </c>
      <c r="AD100" s="136">
        <v>4689</v>
      </c>
      <c r="AE100" s="493">
        <v>1176</v>
      </c>
      <c r="AF100" s="1115"/>
      <c r="AG100" s="154" t="s">
        <v>512</v>
      </c>
      <c r="AH100" s="173">
        <v>1545</v>
      </c>
      <c r="AI100" s="136">
        <v>1353</v>
      </c>
      <c r="AJ100" s="136">
        <v>15249</v>
      </c>
      <c r="AK100" s="136">
        <v>4707</v>
      </c>
      <c r="AL100" s="136">
        <v>164</v>
      </c>
      <c r="AM100" s="136">
        <v>92</v>
      </c>
      <c r="AN100" s="136">
        <v>0</v>
      </c>
      <c r="AO100" s="493">
        <v>0</v>
      </c>
      <c r="AP100" s="1115"/>
      <c r="AQ100" s="154" t="s">
        <v>512</v>
      </c>
      <c r="AR100" s="173">
        <v>897</v>
      </c>
      <c r="AS100" s="136">
        <v>849</v>
      </c>
      <c r="AT100" s="136">
        <v>0</v>
      </c>
      <c r="AU100" s="136">
        <v>58</v>
      </c>
      <c r="AV100" s="136">
        <v>205</v>
      </c>
      <c r="AW100" s="136">
        <v>131</v>
      </c>
      <c r="AX100" s="136">
        <v>28</v>
      </c>
      <c r="AY100" s="493">
        <v>1147</v>
      </c>
      <c r="AZ100" s="1115"/>
      <c r="BA100" s="154" t="s">
        <v>512</v>
      </c>
      <c r="BB100" s="173">
        <v>1643</v>
      </c>
      <c r="BC100" s="136">
        <v>16</v>
      </c>
      <c r="BD100" s="136">
        <v>0</v>
      </c>
      <c r="BE100" s="136">
        <v>67</v>
      </c>
      <c r="BF100" s="136">
        <v>0</v>
      </c>
      <c r="BG100" s="136">
        <v>0</v>
      </c>
      <c r="BH100" s="156">
        <v>650</v>
      </c>
      <c r="BI100" s="467">
        <v>120943</v>
      </c>
    </row>
    <row r="101" spans="1:61" x14ac:dyDescent="0.2">
      <c r="A101" s="1"/>
      <c r="B101" s="1124"/>
      <c r="C101" s="143" t="s">
        <v>404</v>
      </c>
      <c r="D101" s="175">
        <v>44</v>
      </c>
      <c r="E101" s="126">
        <v>0</v>
      </c>
      <c r="F101" s="126">
        <v>0</v>
      </c>
      <c r="G101" s="126">
        <v>0</v>
      </c>
      <c r="H101" s="126">
        <v>0</v>
      </c>
      <c r="I101" s="126">
        <v>0</v>
      </c>
      <c r="J101" s="126">
        <v>0</v>
      </c>
      <c r="K101" s="494">
        <v>0</v>
      </c>
      <c r="L101" s="1124"/>
      <c r="M101" s="143" t="s">
        <v>404</v>
      </c>
      <c r="N101" s="175">
        <v>0</v>
      </c>
      <c r="O101" s="126">
        <v>0</v>
      </c>
      <c r="P101" s="126">
        <v>1</v>
      </c>
      <c r="Q101" s="126">
        <v>5</v>
      </c>
      <c r="R101" s="126">
        <v>11304</v>
      </c>
      <c r="S101" s="126">
        <v>0</v>
      </c>
      <c r="T101" s="126">
        <v>0</v>
      </c>
      <c r="U101" s="494">
        <v>0</v>
      </c>
      <c r="V101" s="1124"/>
      <c r="W101" s="143" t="s">
        <v>404</v>
      </c>
      <c r="X101" s="175">
        <v>0</v>
      </c>
      <c r="Y101" s="126">
        <v>0</v>
      </c>
      <c r="Z101" s="126">
        <v>0</v>
      </c>
      <c r="AA101" s="126">
        <v>0</v>
      </c>
      <c r="AB101" s="126">
        <v>0</v>
      </c>
      <c r="AC101" s="126">
        <v>0</v>
      </c>
      <c r="AD101" s="126">
        <v>0</v>
      </c>
      <c r="AE101" s="494">
        <v>0</v>
      </c>
      <c r="AF101" s="1124"/>
      <c r="AG101" s="143" t="s">
        <v>404</v>
      </c>
      <c r="AH101" s="175">
        <v>0</v>
      </c>
      <c r="AI101" s="126">
        <v>0</v>
      </c>
      <c r="AJ101" s="126">
        <v>11543</v>
      </c>
      <c r="AK101" s="126">
        <v>1815</v>
      </c>
      <c r="AL101" s="126">
        <v>0</v>
      </c>
      <c r="AM101" s="126">
        <v>0</v>
      </c>
      <c r="AN101" s="126">
        <v>0</v>
      </c>
      <c r="AO101" s="494">
        <v>0</v>
      </c>
      <c r="AP101" s="1124"/>
      <c r="AQ101" s="143" t="s">
        <v>404</v>
      </c>
      <c r="AR101" s="175">
        <v>0</v>
      </c>
      <c r="AS101" s="126">
        <v>0</v>
      </c>
      <c r="AT101" s="126">
        <v>0</v>
      </c>
      <c r="AU101" s="126">
        <v>0</v>
      </c>
      <c r="AV101" s="126">
        <v>0</v>
      </c>
      <c r="AW101" s="126">
        <v>0</v>
      </c>
      <c r="AX101" s="126">
        <v>0</v>
      </c>
      <c r="AY101" s="494">
        <v>0</v>
      </c>
      <c r="AZ101" s="1124"/>
      <c r="BA101" s="143" t="s">
        <v>404</v>
      </c>
      <c r="BB101" s="175">
        <v>0</v>
      </c>
      <c r="BC101" s="126">
        <v>0</v>
      </c>
      <c r="BD101" s="126">
        <v>0</v>
      </c>
      <c r="BE101" s="126">
        <v>0</v>
      </c>
      <c r="BF101" s="126">
        <v>0</v>
      </c>
      <c r="BG101" s="126">
        <v>0</v>
      </c>
      <c r="BH101" s="159">
        <v>0</v>
      </c>
      <c r="BI101" s="495">
        <v>24712</v>
      </c>
    </row>
    <row r="102" spans="1:61" ht="13.5" customHeight="1" x14ac:dyDescent="0.2">
      <c r="A102" s="1"/>
      <c r="B102" s="1133" t="s">
        <v>1441</v>
      </c>
      <c r="C102" s="161" t="s">
        <v>1441</v>
      </c>
      <c r="D102" s="177">
        <v>18606</v>
      </c>
      <c r="E102" s="118">
        <v>3208</v>
      </c>
      <c r="F102" s="118">
        <v>2978</v>
      </c>
      <c r="G102" s="118">
        <v>21167</v>
      </c>
      <c r="H102" s="118">
        <v>25346</v>
      </c>
      <c r="I102" s="118">
        <v>1322</v>
      </c>
      <c r="J102" s="118">
        <v>30313</v>
      </c>
      <c r="K102" s="550">
        <v>26248</v>
      </c>
      <c r="L102" s="1133" t="s">
        <v>513</v>
      </c>
      <c r="M102" s="161" t="s">
        <v>1441</v>
      </c>
      <c r="N102" s="177">
        <v>19055</v>
      </c>
      <c r="O102" s="118">
        <v>8808</v>
      </c>
      <c r="P102" s="118">
        <v>19471</v>
      </c>
      <c r="Q102" s="118">
        <v>40809</v>
      </c>
      <c r="R102" s="118">
        <v>74052</v>
      </c>
      <c r="S102" s="118">
        <v>43723</v>
      </c>
      <c r="T102" s="118">
        <v>10796</v>
      </c>
      <c r="U102" s="550">
        <v>9568</v>
      </c>
      <c r="V102" s="1133" t="s">
        <v>513</v>
      </c>
      <c r="W102" s="161" t="s">
        <v>1441</v>
      </c>
      <c r="X102" s="177">
        <v>1075</v>
      </c>
      <c r="Y102" s="118">
        <v>8190</v>
      </c>
      <c r="Z102" s="118">
        <v>616</v>
      </c>
      <c r="AA102" s="118">
        <v>5876</v>
      </c>
      <c r="AB102" s="118">
        <v>13199</v>
      </c>
      <c r="AC102" s="118">
        <v>28007</v>
      </c>
      <c r="AD102" s="118">
        <v>90920</v>
      </c>
      <c r="AE102" s="550">
        <v>31603</v>
      </c>
      <c r="AF102" s="1133" t="s">
        <v>1441</v>
      </c>
      <c r="AG102" s="161" t="s">
        <v>1441</v>
      </c>
      <c r="AH102" s="177">
        <v>19962</v>
      </c>
      <c r="AI102" s="118">
        <v>3429</v>
      </c>
      <c r="AJ102" s="118">
        <v>65227</v>
      </c>
      <c r="AK102" s="118">
        <v>44682</v>
      </c>
      <c r="AL102" s="118">
        <v>21896</v>
      </c>
      <c r="AM102" s="118">
        <v>2909</v>
      </c>
      <c r="AN102" s="118">
        <v>1978</v>
      </c>
      <c r="AO102" s="550">
        <v>2805</v>
      </c>
      <c r="AP102" s="1133" t="s">
        <v>1441</v>
      </c>
      <c r="AQ102" s="161" t="s">
        <v>1441</v>
      </c>
      <c r="AR102" s="177">
        <v>43069</v>
      </c>
      <c r="AS102" s="118">
        <v>9774</v>
      </c>
      <c r="AT102" s="118">
        <v>16604</v>
      </c>
      <c r="AU102" s="118">
        <v>6258</v>
      </c>
      <c r="AV102" s="118">
        <v>7700</v>
      </c>
      <c r="AW102" s="118">
        <v>25764</v>
      </c>
      <c r="AX102" s="118">
        <v>4262</v>
      </c>
      <c r="AY102" s="550">
        <v>45771</v>
      </c>
      <c r="AZ102" s="1133" t="s">
        <v>1441</v>
      </c>
      <c r="BA102" s="161" t="s">
        <v>1442</v>
      </c>
      <c r="BB102" s="177">
        <v>2264</v>
      </c>
      <c r="BC102" s="118">
        <v>2955</v>
      </c>
      <c r="BD102" s="118">
        <v>2384</v>
      </c>
      <c r="BE102" s="118">
        <v>3980</v>
      </c>
      <c r="BF102" s="118">
        <v>17746</v>
      </c>
      <c r="BG102" s="118">
        <v>2944</v>
      </c>
      <c r="BH102" s="163">
        <v>1222</v>
      </c>
      <c r="BI102" s="551">
        <v>890541</v>
      </c>
    </row>
    <row r="103" spans="1:61" x14ac:dyDescent="0.2">
      <c r="A103" s="1"/>
      <c r="B103" s="1115"/>
      <c r="C103" s="185" t="s">
        <v>514</v>
      </c>
      <c r="D103" s="559">
        <v>2955</v>
      </c>
      <c r="E103" s="186">
        <v>535</v>
      </c>
      <c r="F103" s="186">
        <v>0</v>
      </c>
      <c r="G103" s="186">
        <v>355</v>
      </c>
      <c r="H103" s="186">
        <v>0</v>
      </c>
      <c r="I103" s="186">
        <v>400</v>
      </c>
      <c r="J103" s="186">
        <v>0</v>
      </c>
      <c r="K103" s="553">
        <v>3062</v>
      </c>
      <c r="L103" s="1115"/>
      <c r="M103" s="185" t="s">
        <v>514</v>
      </c>
      <c r="N103" s="559">
        <v>75</v>
      </c>
      <c r="O103" s="186">
        <v>547</v>
      </c>
      <c r="P103" s="186">
        <v>815</v>
      </c>
      <c r="Q103" s="186">
        <v>2303</v>
      </c>
      <c r="R103" s="186">
        <v>1263</v>
      </c>
      <c r="S103" s="186">
        <v>10514</v>
      </c>
      <c r="T103" s="186">
        <v>51</v>
      </c>
      <c r="U103" s="553">
        <v>40</v>
      </c>
      <c r="V103" s="1115"/>
      <c r="W103" s="185" t="s">
        <v>514</v>
      </c>
      <c r="X103" s="559">
        <v>120</v>
      </c>
      <c r="Y103" s="186">
        <v>0</v>
      </c>
      <c r="Z103" s="186">
        <v>125</v>
      </c>
      <c r="AA103" s="186">
        <v>2288</v>
      </c>
      <c r="AB103" s="186">
        <v>379</v>
      </c>
      <c r="AC103" s="186">
        <v>330</v>
      </c>
      <c r="AD103" s="186">
        <v>10319</v>
      </c>
      <c r="AE103" s="553">
        <v>2641</v>
      </c>
      <c r="AF103" s="1115"/>
      <c r="AG103" s="185" t="s">
        <v>514</v>
      </c>
      <c r="AH103" s="559">
        <v>0</v>
      </c>
      <c r="AI103" s="186">
        <v>300</v>
      </c>
      <c r="AJ103" s="186">
        <v>2210</v>
      </c>
      <c r="AK103" s="186">
        <v>3426</v>
      </c>
      <c r="AL103" s="186">
        <v>201</v>
      </c>
      <c r="AM103" s="186">
        <v>0</v>
      </c>
      <c r="AN103" s="186">
        <v>0</v>
      </c>
      <c r="AO103" s="553">
        <v>82</v>
      </c>
      <c r="AP103" s="1115"/>
      <c r="AQ103" s="185" t="s">
        <v>514</v>
      </c>
      <c r="AR103" s="559">
        <v>434</v>
      </c>
      <c r="AS103" s="186">
        <v>280</v>
      </c>
      <c r="AT103" s="186">
        <v>0</v>
      </c>
      <c r="AU103" s="186">
        <v>320</v>
      </c>
      <c r="AV103" s="186">
        <v>1947</v>
      </c>
      <c r="AW103" s="186">
        <v>282</v>
      </c>
      <c r="AX103" s="186">
        <v>21</v>
      </c>
      <c r="AY103" s="553">
        <v>1722</v>
      </c>
      <c r="AZ103" s="1115"/>
      <c r="BA103" s="185" t="s">
        <v>514</v>
      </c>
      <c r="BB103" s="559">
        <v>41</v>
      </c>
      <c r="BC103" s="186">
        <v>0</v>
      </c>
      <c r="BD103" s="186">
        <v>172</v>
      </c>
      <c r="BE103" s="186">
        <v>280</v>
      </c>
      <c r="BF103" s="186">
        <v>0</v>
      </c>
      <c r="BG103" s="186">
        <v>529</v>
      </c>
      <c r="BH103" s="192">
        <v>346</v>
      </c>
      <c r="BI103" s="554">
        <v>51710</v>
      </c>
    </row>
    <row r="104" spans="1:61" ht="13.5" customHeight="1" x14ac:dyDescent="0.2">
      <c r="A104" s="1"/>
      <c r="B104" s="1115"/>
      <c r="C104" s="154" t="s">
        <v>435</v>
      </c>
      <c r="D104" s="173">
        <v>207</v>
      </c>
      <c r="E104" s="136">
        <v>0</v>
      </c>
      <c r="F104" s="136">
        <v>255</v>
      </c>
      <c r="G104" s="136">
        <v>3355</v>
      </c>
      <c r="H104" s="136">
        <v>376</v>
      </c>
      <c r="I104" s="136">
        <v>97</v>
      </c>
      <c r="J104" s="136">
        <v>11249</v>
      </c>
      <c r="K104" s="493">
        <v>138</v>
      </c>
      <c r="L104" s="1115"/>
      <c r="M104" s="154" t="s">
        <v>435</v>
      </c>
      <c r="N104" s="173">
        <v>4226</v>
      </c>
      <c r="O104" s="136">
        <v>55</v>
      </c>
      <c r="P104" s="136">
        <v>566</v>
      </c>
      <c r="Q104" s="136">
        <v>838</v>
      </c>
      <c r="R104" s="136">
        <v>3856</v>
      </c>
      <c r="S104" s="136">
        <v>3892</v>
      </c>
      <c r="T104" s="136">
        <v>133</v>
      </c>
      <c r="U104" s="493">
        <v>691</v>
      </c>
      <c r="V104" s="1115"/>
      <c r="W104" s="154" t="s">
        <v>435</v>
      </c>
      <c r="X104" s="173">
        <v>0</v>
      </c>
      <c r="Y104" s="136">
        <v>25</v>
      </c>
      <c r="Z104" s="136">
        <v>69</v>
      </c>
      <c r="AA104" s="136">
        <v>0</v>
      </c>
      <c r="AB104" s="136">
        <v>47</v>
      </c>
      <c r="AC104" s="136">
        <v>1554</v>
      </c>
      <c r="AD104" s="136">
        <v>8673</v>
      </c>
      <c r="AE104" s="493">
        <v>12967</v>
      </c>
      <c r="AF104" s="1115"/>
      <c r="AG104" s="154" t="s">
        <v>435</v>
      </c>
      <c r="AH104" s="173">
        <v>3916</v>
      </c>
      <c r="AI104" s="136">
        <v>0</v>
      </c>
      <c r="AJ104" s="136">
        <v>2868</v>
      </c>
      <c r="AK104" s="136">
        <v>3257</v>
      </c>
      <c r="AL104" s="136">
        <v>182</v>
      </c>
      <c r="AM104" s="136">
        <v>0</v>
      </c>
      <c r="AN104" s="136">
        <v>42</v>
      </c>
      <c r="AO104" s="493">
        <v>0</v>
      </c>
      <c r="AP104" s="1115"/>
      <c r="AQ104" s="154" t="s">
        <v>435</v>
      </c>
      <c r="AR104" s="173">
        <v>346</v>
      </c>
      <c r="AS104" s="136">
        <v>3310</v>
      </c>
      <c r="AT104" s="136">
        <v>6613</v>
      </c>
      <c r="AU104" s="136">
        <v>0</v>
      </c>
      <c r="AV104" s="136">
        <v>0</v>
      </c>
      <c r="AW104" s="136">
        <v>24</v>
      </c>
      <c r="AX104" s="136">
        <v>0</v>
      </c>
      <c r="AY104" s="493">
        <v>11569</v>
      </c>
      <c r="AZ104" s="1115"/>
      <c r="BA104" s="154" t="s">
        <v>435</v>
      </c>
      <c r="BB104" s="173">
        <v>173</v>
      </c>
      <c r="BC104" s="136">
        <v>166</v>
      </c>
      <c r="BD104" s="136">
        <v>129</v>
      </c>
      <c r="BE104" s="136">
        <v>40</v>
      </c>
      <c r="BF104" s="136">
        <v>5174</v>
      </c>
      <c r="BG104" s="136">
        <v>0</v>
      </c>
      <c r="BH104" s="156">
        <v>16</v>
      </c>
      <c r="BI104" s="467">
        <v>91094</v>
      </c>
    </row>
    <row r="105" spans="1:61" x14ac:dyDescent="0.2">
      <c r="A105" s="1"/>
      <c r="B105" s="1115"/>
      <c r="C105" s="154" t="s">
        <v>515</v>
      </c>
      <c r="D105" s="173">
        <v>12975</v>
      </c>
      <c r="E105" s="136">
        <v>1741</v>
      </c>
      <c r="F105" s="136">
        <v>1070</v>
      </c>
      <c r="G105" s="136">
        <v>15380</v>
      </c>
      <c r="H105" s="136">
        <v>21338</v>
      </c>
      <c r="I105" s="136">
        <v>111</v>
      </c>
      <c r="J105" s="136">
        <v>7904</v>
      </c>
      <c r="K105" s="493">
        <v>9610</v>
      </c>
      <c r="L105" s="1115"/>
      <c r="M105" s="154" t="s">
        <v>515</v>
      </c>
      <c r="N105" s="173">
        <v>3252</v>
      </c>
      <c r="O105" s="136">
        <v>3747</v>
      </c>
      <c r="P105" s="136">
        <v>6218</v>
      </c>
      <c r="Q105" s="136">
        <v>25777</v>
      </c>
      <c r="R105" s="136">
        <v>57624</v>
      </c>
      <c r="S105" s="136">
        <v>9648</v>
      </c>
      <c r="T105" s="136">
        <v>5223</v>
      </c>
      <c r="U105" s="493">
        <v>5280</v>
      </c>
      <c r="V105" s="1115"/>
      <c r="W105" s="154" t="s">
        <v>515</v>
      </c>
      <c r="X105" s="173">
        <v>332</v>
      </c>
      <c r="Y105" s="136">
        <v>7327</v>
      </c>
      <c r="Z105" s="136">
        <v>168</v>
      </c>
      <c r="AA105" s="136">
        <v>2009</v>
      </c>
      <c r="AB105" s="136">
        <v>4142</v>
      </c>
      <c r="AC105" s="136">
        <v>6766</v>
      </c>
      <c r="AD105" s="136">
        <v>36872</v>
      </c>
      <c r="AE105" s="493">
        <v>5592</v>
      </c>
      <c r="AF105" s="1115"/>
      <c r="AG105" s="154" t="s">
        <v>515</v>
      </c>
      <c r="AH105" s="173">
        <v>7190</v>
      </c>
      <c r="AI105" s="136">
        <v>2100</v>
      </c>
      <c r="AJ105" s="136">
        <v>36715</v>
      </c>
      <c r="AK105" s="136">
        <v>8171</v>
      </c>
      <c r="AL105" s="136">
        <v>20637</v>
      </c>
      <c r="AM105" s="136">
        <v>1461</v>
      </c>
      <c r="AN105" s="136">
        <v>66</v>
      </c>
      <c r="AO105" s="493">
        <v>38</v>
      </c>
      <c r="AP105" s="1115"/>
      <c r="AQ105" s="154" t="s">
        <v>515</v>
      </c>
      <c r="AR105" s="173">
        <v>33523</v>
      </c>
      <c r="AS105" s="136">
        <v>2769</v>
      </c>
      <c r="AT105" s="136">
        <v>1624</v>
      </c>
      <c r="AU105" s="136">
        <v>1204</v>
      </c>
      <c r="AV105" s="136">
        <v>285</v>
      </c>
      <c r="AW105" s="136">
        <v>5955</v>
      </c>
      <c r="AX105" s="136">
        <v>289</v>
      </c>
      <c r="AY105" s="493">
        <v>16015</v>
      </c>
      <c r="AZ105" s="1115"/>
      <c r="BA105" s="154" t="s">
        <v>515</v>
      </c>
      <c r="BB105" s="173">
        <v>811</v>
      </c>
      <c r="BC105" s="136">
        <v>388</v>
      </c>
      <c r="BD105" s="136">
        <v>964</v>
      </c>
      <c r="BE105" s="136">
        <v>262</v>
      </c>
      <c r="BF105" s="136">
        <v>797</v>
      </c>
      <c r="BG105" s="136">
        <v>81</v>
      </c>
      <c r="BH105" s="156">
        <v>302</v>
      </c>
      <c r="BI105" s="467">
        <v>391753</v>
      </c>
    </row>
    <row r="106" spans="1:61" ht="13.5" customHeight="1" x14ac:dyDescent="0.2">
      <c r="A106" s="1"/>
      <c r="B106" s="1115"/>
      <c r="C106" s="154" t="s">
        <v>516</v>
      </c>
      <c r="D106" s="173">
        <v>12492</v>
      </c>
      <c r="E106" s="136">
        <v>1719</v>
      </c>
      <c r="F106" s="136">
        <v>1014</v>
      </c>
      <c r="G106" s="136">
        <v>15020</v>
      </c>
      <c r="H106" s="136">
        <v>21298</v>
      </c>
      <c r="I106" s="136">
        <v>58</v>
      </c>
      <c r="J106" s="136">
        <v>7836</v>
      </c>
      <c r="K106" s="493">
        <v>8887</v>
      </c>
      <c r="L106" s="1115"/>
      <c r="M106" s="154" t="s">
        <v>516</v>
      </c>
      <c r="N106" s="173">
        <v>3082</v>
      </c>
      <c r="O106" s="136">
        <v>3534</v>
      </c>
      <c r="P106" s="136">
        <v>5210</v>
      </c>
      <c r="Q106" s="136">
        <v>25215</v>
      </c>
      <c r="R106" s="136">
        <v>56230</v>
      </c>
      <c r="S106" s="136">
        <v>8765</v>
      </c>
      <c r="T106" s="136">
        <v>5005</v>
      </c>
      <c r="U106" s="493">
        <v>5211</v>
      </c>
      <c r="V106" s="1115"/>
      <c r="W106" s="154" t="s">
        <v>516</v>
      </c>
      <c r="X106" s="173">
        <v>304</v>
      </c>
      <c r="Y106" s="136">
        <v>7327</v>
      </c>
      <c r="Z106" s="136">
        <v>106</v>
      </c>
      <c r="AA106" s="136">
        <v>1973</v>
      </c>
      <c r="AB106" s="136">
        <v>3658</v>
      </c>
      <c r="AC106" s="136">
        <v>6592</v>
      </c>
      <c r="AD106" s="136">
        <v>36122</v>
      </c>
      <c r="AE106" s="493">
        <v>5353</v>
      </c>
      <c r="AF106" s="1115"/>
      <c r="AG106" s="154" t="s">
        <v>516</v>
      </c>
      <c r="AH106" s="173">
        <v>7190</v>
      </c>
      <c r="AI106" s="136">
        <v>2100</v>
      </c>
      <c r="AJ106" s="136">
        <v>34880</v>
      </c>
      <c r="AK106" s="136">
        <v>7726</v>
      </c>
      <c r="AL106" s="136">
        <v>20637</v>
      </c>
      <c r="AM106" s="136">
        <v>1171</v>
      </c>
      <c r="AN106" s="136">
        <v>66</v>
      </c>
      <c r="AO106" s="493">
        <v>38</v>
      </c>
      <c r="AP106" s="1115"/>
      <c r="AQ106" s="154" t="s">
        <v>516</v>
      </c>
      <c r="AR106" s="173">
        <v>31474</v>
      </c>
      <c r="AS106" s="136">
        <v>2534</v>
      </c>
      <c r="AT106" s="136">
        <v>1438</v>
      </c>
      <c r="AU106" s="136">
        <v>1204</v>
      </c>
      <c r="AV106" s="136">
        <v>197</v>
      </c>
      <c r="AW106" s="136">
        <v>5955</v>
      </c>
      <c r="AX106" s="136">
        <v>289</v>
      </c>
      <c r="AY106" s="493">
        <v>14652</v>
      </c>
      <c r="AZ106" s="1115"/>
      <c r="BA106" s="154" t="s">
        <v>516</v>
      </c>
      <c r="BB106" s="173">
        <v>608</v>
      </c>
      <c r="BC106" s="136">
        <v>304</v>
      </c>
      <c r="BD106" s="136">
        <v>637</v>
      </c>
      <c r="BE106" s="136">
        <v>262</v>
      </c>
      <c r="BF106" s="136">
        <v>703</v>
      </c>
      <c r="BG106" s="136">
        <v>71</v>
      </c>
      <c r="BH106" s="156">
        <v>235</v>
      </c>
      <c r="BI106" s="467">
        <v>376382</v>
      </c>
    </row>
    <row r="107" spans="1:61" x14ac:dyDescent="0.2">
      <c r="A107" s="1"/>
      <c r="B107" s="1115"/>
      <c r="C107" s="154" t="s">
        <v>517</v>
      </c>
      <c r="D107" s="173">
        <v>214</v>
      </c>
      <c r="E107" s="136">
        <v>0</v>
      </c>
      <c r="F107" s="136">
        <v>0</v>
      </c>
      <c r="G107" s="136">
        <v>45</v>
      </c>
      <c r="H107" s="136">
        <v>0</v>
      </c>
      <c r="I107" s="136">
        <v>0</v>
      </c>
      <c r="J107" s="136">
        <v>4373</v>
      </c>
      <c r="K107" s="493">
        <v>45</v>
      </c>
      <c r="L107" s="1115"/>
      <c r="M107" s="154" t="s">
        <v>517</v>
      </c>
      <c r="N107" s="173">
        <v>6255</v>
      </c>
      <c r="O107" s="136">
        <v>933</v>
      </c>
      <c r="P107" s="136">
        <v>3647</v>
      </c>
      <c r="Q107" s="136">
        <v>16</v>
      </c>
      <c r="R107" s="136">
        <v>683</v>
      </c>
      <c r="S107" s="136">
        <v>1797</v>
      </c>
      <c r="T107" s="136">
        <v>2610</v>
      </c>
      <c r="U107" s="493">
        <v>22</v>
      </c>
      <c r="V107" s="1115"/>
      <c r="W107" s="154" t="s">
        <v>517</v>
      </c>
      <c r="X107" s="173">
        <v>0</v>
      </c>
      <c r="Y107" s="136">
        <v>206</v>
      </c>
      <c r="Z107" s="136">
        <v>0</v>
      </c>
      <c r="AA107" s="136">
        <v>0</v>
      </c>
      <c r="AB107" s="136">
        <v>604</v>
      </c>
      <c r="AC107" s="136">
        <v>9640</v>
      </c>
      <c r="AD107" s="136">
        <v>1049</v>
      </c>
      <c r="AE107" s="493">
        <v>939</v>
      </c>
      <c r="AF107" s="1115"/>
      <c r="AG107" s="154" t="s">
        <v>517</v>
      </c>
      <c r="AH107" s="173">
        <v>722</v>
      </c>
      <c r="AI107" s="136">
        <v>0</v>
      </c>
      <c r="AJ107" s="136">
        <v>2609</v>
      </c>
      <c r="AK107" s="136">
        <v>13509</v>
      </c>
      <c r="AL107" s="136">
        <v>0</v>
      </c>
      <c r="AM107" s="136">
        <v>0</v>
      </c>
      <c r="AN107" s="136">
        <v>5</v>
      </c>
      <c r="AO107" s="493">
        <v>150</v>
      </c>
      <c r="AP107" s="1115"/>
      <c r="AQ107" s="154" t="s">
        <v>517</v>
      </c>
      <c r="AR107" s="173">
        <v>0</v>
      </c>
      <c r="AS107" s="136">
        <v>25</v>
      </c>
      <c r="AT107" s="136">
        <v>0</v>
      </c>
      <c r="AU107" s="136">
        <v>1214</v>
      </c>
      <c r="AV107" s="136">
        <v>2890</v>
      </c>
      <c r="AW107" s="136">
        <v>8912</v>
      </c>
      <c r="AX107" s="136">
        <v>1941</v>
      </c>
      <c r="AY107" s="493">
        <v>125</v>
      </c>
      <c r="AZ107" s="1115"/>
      <c r="BA107" s="154" t="s">
        <v>517</v>
      </c>
      <c r="BB107" s="173">
        <v>0</v>
      </c>
      <c r="BC107" s="136">
        <v>0</v>
      </c>
      <c r="BD107" s="136">
        <v>0</v>
      </c>
      <c r="BE107" s="136">
        <v>20</v>
      </c>
      <c r="BF107" s="136">
        <v>783</v>
      </c>
      <c r="BG107" s="136">
        <v>103</v>
      </c>
      <c r="BH107" s="156">
        <v>0</v>
      </c>
      <c r="BI107" s="467">
        <v>66086</v>
      </c>
    </row>
    <row r="108" spans="1:61" x14ac:dyDescent="0.2">
      <c r="A108" s="1"/>
      <c r="B108" s="1115"/>
      <c r="C108" s="154" t="s">
        <v>436</v>
      </c>
      <c r="D108" s="173">
        <v>32</v>
      </c>
      <c r="E108" s="136">
        <v>0</v>
      </c>
      <c r="F108" s="136">
        <v>825</v>
      </c>
      <c r="G108" s="136">
        <v>32</v>
      </c>
      <c r="H108" s="136">
        <v>0</v>
      </c>
      <c r="I108" s="136">
        <v>53</v>
      </c>
      <c r="J108" s="136">
        <v>0</v>
      </c>
      <c r="K108" s="493">
        <v>687</v>
      </c>
      <c r="L108" s="1115"/>
      <c r="M108" s="154" t="s">
        <v>436</v>
      </c>
      <c r="N108" s="173">
        <v>221</v>
      </c>
      <c r="O108" s="136">
        <v>134</v>
      </c>
      <c r="P108" s="136">
        <v>816</v>
      </c>
      <c r="Q108" s="136">
        <v>440</v>
      </c>
      <c r="R108" s="136">
        <v>1045</v>
      </c>
      <c r="S108" s="136">
        <v>285</v>
      </c>
      <c r="T108" s="136">
        <v>137</v>
      </c>
      <c r="U108" s="493">
        <v>148</v>
      </c>
      <c r="V108" s="1115"/>
      <c r="W108" s="154" t="s">
        <v>436</v>
      </c>
      <c r="X108" s="173">
        <v>399</v>
      </c>
      <c r="Y108" s="136">
        <v>202</v>
      </c>
      <c r="Z108" s="136">
        <v>8</v>
      </c>
      <c r="AA108" s="136">
        <v>23</v>
      </c>
      <c r="AB108" s="136">
        <v>1826</v>
      </c>
      <c r="AC108" s="136">
        <v>1245</v>
      </c>
      <c r="AD108" s="136">
        <v>4233</v>
      </c>
      <c r="AE108" s="493">
        <v>353</v>
      </c>
      <c r="AF108" s="1115"/>
      <c r="AG108" s="154" t="s">
        <v>436</v>
      </c>
      <c r="AH108" s="173">
        <v>962</v>
      </c>
      <c r="AI108" s="136">
        <v>310</v>
      </c>
      <c r="AJ108" s="136">
        <v>4284</v>
      </c>
      <c r="AK108" s="136">
        <v>987</v>
      </c>
      <c r="AL108" s="136">
        <v>0</v>
      </c>
      <c r="AM108" s="136">
        <v>102</v>
      </c>
      <c r="AN108" s="136">
        <v>0</v>
      </c>
      <c r="AO108" s="493">
        <v>1858</v>
      </c>
      <c r="AP108" s="1115"/>
      <c r="AQ108" s="154" t="s">
        <v>436</v>
      </c>
      <c r="AR108" s="173">
        <v>714</v>
      </c>
      <c r="AS108" s="136">
        <v>454</v>
      </c>
      <c r="AT108" s="136">
        <v>77</v>
      </c>
      <c r="AU108" s="136">
        <v>0</v>
      </c>
      <c r="AV108" s="136">
        <v>136</v>
      </c>
      <c r="AW108" s="136">
        <v>943</v>
      </c>
      <c r="AX108" s="136">
        <v>325</v>
      </c>
      <c r="AY108" s="493">
        <v>1045</v>
      </c>
      <c r="AZ108" s="1115"/>
      <c r="BA108" s="154" t="s">
        <v>436</v>
      </c>
      <c r="BB108" s="173">
        <v>20</v>
      </c>
      <c r="BC108" s="136">
        <v>65</v>
      </c>
      <c r="BD108" s="136">
        <v>466</v>
      </c>
      <c r="BE108" s="136">
        <v>97</v>
      </c>
      <c r="BF108" s="136">
        <v>8478</v>
      </c>
      <c r="BG108" s="136">
        <v>347</v>
      </c>
      <c r="BH108" s="156">
        <v>17</v>
      </c>
      <c r="BI108" s="467">
        <v>34831</v>
      </c>
    </row>
    <row r="109" spans="1:61" x14ac:dyDescent="0.2">
      <c r="A109" s="1"/>
      <c r="B109" s="1115"/>
      <c r="C109" s="152" t="s">
        <v>518</v>
      </c>
      <c r="D109" s="173">
        <v>0</v>
      </c>
      <c r="E109" s="136">
        <v>0</v>
      </c>
      <c r="F109" s="136">
        <v>0</v>
      </c>
      <c r="G109" s="136">
        <v>0</v>
      </c>
      <c r="H109" s="136">
        <v>0</v>
      </c>
      <c r="I109" s="136">
        <v>0</v>
      </c>
      <c r="J109" s="136">
        <v>0</v>
      </c>
      <c r="K109" s="493">
        <v>0</v>
      </c>
      <c r="L109" s="1115"/>
      <c r="M109" s="152" t="s">
        <v>518</v>
      </c>
      <c r="N109" s="173">
        <v>25</v>
      </c>
      <c r="O109" s="136">
        <v>0</v>
      </c>
      <c r="P109" s="136">
        <v>0</v>
      </c>
      <c r="Q109" s="136">
        <v>0</v>
      </c>
      <c r="R109" s="136">
        <v>0</v>
      </c>
      <c r="S109" s="136">
        <v>0</v>
      </c>
      <c r="T109" s="136">
        <v>40</v>
      </c>
      <c r="U109" s="493">
        <v>98</v>
      </c>
      <c r="V109" s="1115"/>
      <c r="W109" s="152" t="s">
        <v>518</v>
      </c>
      <c r="X109" s="173">
        <v>0</v>
      </c>
      <c r="Y109" s="136">
        <v>0</v>
      </c>
      <c r="Z109" s="136">
        <v>0</v>
      </c>
      <c r="AA109" s="136">
        <v>0</v>
      </c>
      <c r="AB109" s="136">
        <v>285</v>
      </c>
      <c r="AC109" s="136">
        <v>60</v>
      </c>
      <c r="AD109" s="136">
        <v>721</v>
      </c>
      <c r="AE109" s="493">
        <v>0</v>
      </c>
      <c r="AF109" s="1115"/>
      <c r="AG109" s="152" t="s">
        <v>518</v>
      </c>
      <c r="AH109" s="173">
        <v>0</v>
      </c>
      <c r="AI109" s="136">
        <v>50</v>
      </c>
      <c r="AJ109" s="136">
        <v>1696</v>
      </c>
      <c r="AK109" s="136">
        <v>0</v>
      </c>
      <c r="AL109" s="136">
        <v>0</v>
      </c>
      <c r="AM109" s="136">
        <v>0</v>
      </c>
      <c r="AN109" s="136">
        <v>0</v>
      </c>
      <c r="AO109" s="493">
        <v>1669</v>
      </c>
      <c r="AP109" s="1115"/>
      <c r="AQ109" s="152" t="s">
        <v>518</v>
      </c>
      <c r="AR109" s="173">
        <v>63</v>
      </c>
      <c r="AS109" s="136">
        <v>279</v>
      </c>
      <c r="AT109" s="136">
        <v>0</v>
      </c>
      <c r="AU109" s="136">
        <v>0</v>
      </c>
      <c r="AV109" s="136">
        <v>0</v>
      </c>
      <c r="AW109" s="136">
        <v>318</v>
      </c>
      <c r="AX109" s="136">
        <v>200</v>
      </c>
      <c r="AY109" s="493">
        <v>0</v>
      </c>
      <c r="AZ109" s="1115"/>
      <c r="BA109" s="152" t="s">
        <v>518</v>
      </c>
      <c r="BB109" s="173">
        <v>0</v>
      </c>
      <c r="BC109" s="136">
        <v>0</v>
      </c>
      <c r="BD109" s="136">
        <v>140</v>
      </c>
      <c r="BE109" s="136">
        <v>20</v>
      </c>
      <c r="BF109" s="136">
        <v>8454</v>
      </c>
      <c r="BG109" s="136">
        <v>347</v>
      </c>
      <c r="BH109" s="156">
        <v>0</v>
      </c>
      <c r="BI109" s="467">
        <v>14465</v>
      </c>
    </row>
    <row r="110" spans="1:61" x14ac:dyDescent="0.2">
      <c r="A110" s="1"/>
      <c r="B110" s="1115"/>
      <c r="C110" s="152" t="s">
        <v>519</v>
      </c>
      <c r="D110" s="173">
        <v>1557</v>
      </c>
      <c r="E110" s="136">
        <v>529</v>
      </c>
      <c r="F110" s="136">
        <v>246</v>
      </c>
      <c r="G110" s="136">
        <v>162</v>
      </c>
      <c r="H110" s="136">
        <v>133</v>
      </c>
      <c r="I110" s="136">
        <v>442</v>
      </c>
      <c r="J110" s="136">
        <v>3826</v>
      </c>
      <c r="K110" s="493">
        <v>6261</v>
      </c>
      <c r="L110" s="1115"/>
      <c r="M110" s="152" t="s">
        <v>519</v>
      </c>
      <c r="N110" s="173">
        <v>2535</v>
      </c>
      <c r="O110" s="136">
        <v>2485</v>
      </c>
      <c r="P110" s="136">
        <v>4363</v>
      </c>
      <c r="Q110" s="136">
        <v>3657</v>
      </c>
      <c r="R110" s="136">
        <v>3943</v>
      </c>
      <c r="S110" s="136">
        <v>8681</v>
      </c>
      <c r="T110" s="136">
        <v>1751</v>
      </c>
      <c r="U110" s="493">
        <v>1274</v>
      </c>
      <c r="V110" s="1115"/>
      <c r="W110" s="152" t="s">
        <v>519</v>
      </c>
      <c r="X110" s="173">
        <v>45</v>
      </c>
      <c r="Y110" s="136">
        <v>3</v>
      </c>
      <c r="Z110" s="136">
        <v>95</v>
      </c>
      <c r="AA110" s="136">
        <v>97</v>
      </c>
      <c r="AB110" s="136">
        <v>4554</v>
      </c>
      <c r="AC110" s="136">
        <v>5176</v>
      </c>
      <c r="AD110" s="136">
        <v>19276</v>
      </c>
      <c r="AE110" s="493">
        <v>4344</v>
      </c>
      <c r="AF110" s="1115"/>
      <c r="AG110" s="152" t="s">
        <v>519</v>
      </c>
      <c r="AH110" s="173">
        <v>6343</v>
      </c>
      <c r="AI110" s="136">
        <v>75</v>
      </c>
      <c r="AJ110" s="136">
        <v>6994</v>
      </c>
      <c r="AK110" s="136">
        <v>5380</v>
      </c>
      <c r="AL110" s="136">
        <v>130</v>
      </c>
      <c r="AM110" s="136">
        <v>769</v>
      </c>
      <c r="AN110" s="136">
        <v>1793</v>
      </c>
      <c r="AO110" s="493">
        <v>372</v>
      </c>
      <c r="AP110" s="1115"/>
      <c r="AQ110" s="152" t="s">
        <v>519</v>
      </c>
      <c r="AR110" s="173">
        <v>5133</v>
      </c>
      <c r="AS110" s="136">
        <v>1764</v>
      </c>
      <c r="AT110" s="136">
        <v>2910</v>
      </c>
      <c r="AU110" s="136">
        <v>3058</v>
      </c>
      <c r="AV110" s="136">
        <v>723</v>
      </c>
      <c r="AW110" s="136">
        <v>6143</v>
      </c>
      <c r="AX110" s="136">
        <v>20</v>
      </c>
      <c r="AY110" s="493">
        <v>11606</v>
      </c>
      <c r="AZ110" s="1115"/>
      <c r="BA110" s="152" t="s">
        <v>519</v>
      </c>
      <c r="BB110" s="173">
        <v>989</v>
      </c>
      <c r="BC110" s="136">
        <v>1620</v>
      </c>
      <c r="BD110" s="136">
        <v>317</v>
      </c>
      <c r="BE110" s="136">
        <v>1030</v>
      </c>
      <c r="BF110" s="136">
        <v>315</v>
      </c>
      <c r="BG110" s="136">
        <v>220</v>
      </c>
      <c r="BH110" s="156">
        <v>322</v>
      </c>
      <c r="BI110" s="467">
        <v>133461</v>
      </c>
    </row>
    <row r="111" spans="1:61" x14ac:dyDescent="0.2">
      <c r="A111" s="1"/>
      <c r="B111" s="1115"/>
      <c r="C111" s="152" t="s">
        <v>520</v>
      </c>
      <c r="D111" s="173">
        <v>184</v>
      </c>
      <c r="E111" s="136">
        <v>335</v>
      </c>
      <c r="F111" s="136">
        <v>0</v>
      </c>
      <c r="G111" s="136">
        <v>0</v>
      </c>
      <c r="H111" s="136">
        <v>3288</v>
      </c>
      <c r="I111" s="136">
        <v>84</v>
      </c>
      <c r="J111" s="136">
        <v>2754</v>
      </c>
      <c r="K111" s="493">
        <v>2895</v>
      </c>
      <c r="L111" s="1115"/>
      <c r="M111" s="152" t="s">
        <v>520</v>
      </c>
      <c r="N111" s="173">
        <v>960</v>
      </c>
      <c r="O111" s="136">
        <v>107</v>
      </c>
      <c r="P111" s="136">
        <v>1360</v>
      </c>
      <c r="Q111" s="136">
        <v>2941</v>
      </c>
      <c r="R111" s="136">
        <v>1403</v>
      </c>
      <c r="S111" s="136">
        <v>6983</v>
      </c>
      <c r="T111" s="136">
        <v>201</v>
      </c>
      <c r="U111" s="493">
        <v>1813</v>
      </c>
      <c r="V111" s="1115"/>
      <c r="W111" s="152" t="s">
        <v>520</v>
      </c>
      <c r="X111" s="173">
        <v>19</v>
      </c>
      <c r="Y111" s="136">
        <v>423</v>
      </c>
      <c r="Z111" s="136">
        <v>0</v>
      </c>
      <c r="AA111" s="136">
        <v>245</v>
      </c>
      <c r="AB111" s="136">
        <v>196</v>
      </c>
      <c r="AC111" s="136">
        <v>600</v>
      </c>
      <c r="AD111" s="136">
        <v>5388</v>
      </c>
      <c r="AE111" s="493">
        <v>3439</v>
      </c>
      <c r="AF111" s="1115"/>
      <c r="AG111" s="152" t="s">
        <v>520</v>
      </c>
      <c r="AH111" s="173">
        <v>463</v>
      </c>
      <c r="AI111" s="136">
        <v>80</v>
      </c>
      <c r="AJ111" s="136">
        <v>3555</v>
      </c>
      <c r="AK111" s="136">
        <v>4584</v>
      </c>
      <c r="AL111" s="136">
        <v>0</v>
      </c>
      <c r="AM111" s="136">
        <v>401</v>
      </c>
      <c r="AN111" s="136">
        <v>0</v>
      </c>
      <c r="AO111" s="493">
        <v>303</v>
      </c>
      <c r="AP111" s="1115"/>
      <c r="AQ111" s="152" t="s">
        <v>520</v>
      </c>
      <c r="AR111" s="173">
        <v>2244</v>
      </c>
      <c r="AS111" s="136">
        <v>640</v>
      </c>
      <c r="AT111" s="136">
        <v>5193</v>
      </c>
      <c r="AU111" s="136">
        <v>18</v>
      </c>
      <c r="AV111" s="136">
        <v>1415</v>
      </c>
      <c r="AW111" s="136">
        <v>2731</v>
      </c>
      <c r="AX111" s="136">
        <v>0</v>
      </c>
      <c r="AY111" s="493">
        <v>1840</v>
      </c>
      <c r="AZ111" s="1115"/>
      <c r="BA111" s="152" t="s">
        <v>520</v>
      </c>
      <c r="BB111" s="173">
        <v>0</v>
      </c>
      <c r="BC111" s="136">
        <v>0</v>
      </c>
      <c r="BD111" s="136">
        <v>116</v>
      </c>
      <c r="BE111" s="136">
        <v>1955</v>
      </c>
      <c r="BF111" s="136">
        <v>984</v>
      </c>
      <c r="BG111" s="136">
        <v>0</v>
      </c>
      <c r="BH111" s="156">
        <v>0</v>
      </c>
      <c r="BI111" s="467">
        <v>62140</v>
      </c>
    </row>
    <row r="112" spans="1:61" x14ac:dyDescent="0.2">
      <c r="A112" s="1"/>
      <c r="B112" s="1124"/>
      <c r="C112" s="150" t="s">
        <v>521</v>
      </c>
      <c r="D112" s="175">
        <v>482</v>
      </c>
      <c r="E112" s="126">
        <v>68</v>
      </c>
      <c r="F112" s="126">
        <v>551</v>
      </c>
      <c r="G112" s="126">
        <v>1838</v>
      </c>
      <c r="H112" s="126">
        <v>195</v>
      </c>
      <c r="I112" s="126">
        <v>134</v>
      </c>
      <c r="J112" s="126">
        <v>149</v>
      </c>
      <c r="K112" s="494">
        <v>3550</v>
      </c>
      <c r="L112" s="1124"/>
      <c r="M112" s="150" t="s">
        <v>521</v>
      </c>
      <c r="N112" s="175">
        <v>1531</v>
      </c>
      <c r="O112" s="126">
        <v>800</v>
      </c>
      <c r="P112" s="126">
        <v>1556</v>
      </c>
      <c r="Q112" s="126">
        <v>4816</v>
      </c>
      <c r="R112" s="126">
        <v>3995</v>
      </c>
      <c r="S112" s="126">
        <v>1885</v>
      </c>
      <c r="T112" s="126">
        <v>687</v>
      </c>
      <c r="U112" s="494">
        <v>298</v>
      </c>
      <c r="V112" s="1124"/>
      <c r="W112" s="150" t="s">
        <v>521</v>
      </c>
      <c r="X112" s="175">
        <v>160</v>
      </c>
      <c r="Y112" s="126">
        <v>4</v>
      </c>
      <c r="Z112" s="126">
        <v>151</v>
      </c>
      <c r="AA112" s="126">
        <v>1176</v>
      </c>
      <c r="AB112" s="126">
        <v>1451</v>
      </c>
      <c r="AC112" s="126">
        <v>1954</v>
      </c>
      <c r="AD112" s="126">
        <v>4473</v>
      </c>
      <c r="AE112" s="494">
        <v>1322</v>
      </c>
      <c r="AF112" s="1124"/>
      <c r="AG112" s="150" t="s">
        <v>521</v>
      </c>
      <c r="AH112" s="175">
        <v>366</v>
      </c>
      <c r="AI112" s="126">
        <v>564</v>
      </c>
      <c r="AJ112" s="126">
        <v>5963</v>
      </c>
      <c r="AK112" s="126">
        <v>3308</v>
      </c>
      <c r="AL112" s="126">
        <v>524</v>
      </c>
      <c r="AM112" s="126">
        <v>176</v>
      </c>
      <c r="AN112" s="126">
        <v>72</v>
      </c>
      <c r="AO112" s="494">
        <v>2</v>
      </c>
      <c r="AP112" s="1124"/>
      <c r="AQ112" s="150" t="s">
        <v>521</v>
      </c>
      <c r="AR112" s="175">
        <v>675</v>
      </c>
      <c r="AS112" s="126">
        <v>360</v>
      </c>
      <c r="AT112" s="126">
        <v>187</v>
      </c>
      <c r="AU112" s="126">
        <v>444</v>
      </c>
      <c r="AV112" s="126">
        <v>304</v>
      </c>
      <c r="AW112" s="126">
        <v>774</v>
      </c>
      <c r="AX112" s="126">
        <v>1666</v>
      </c>
      <c r="AY112" s="494">
        <v>1787</v>
      </c>
      <c r="AZ112" s="1124"/>
      <c r="BA112" s="150" t="s">
        <v>521</v>
      </c>
      <c r="BB112" s="175">
        <v>230</v>
      </c>
      <c r="BC112" s="126">
        <v>716</v>
      </c>
      <c r="BD112" s="126">
        <v>220</v>
      </c>
      <c r="BE112" s="126">
        <v>254</v>
      </c>
      <c r="BF112" s="126">
        <v>1153</v>
      </c>
      <c r="BG112" s="126">
        <v>1644</v>
      </c>
      <c r="BH112" s="159">
        <v>219</v>
      </c>
      <c r="BI112" s="495">
        <v>54834</v>
      </c>
    </row>
    <row r="113" spans="1:61" x14ac:dyDescent="0.2">
      <c r="A113" s="1"/>
      <c r="B113" s="179" t="s">
        <v>438</v>
      </c>
      <c r="C113" s="161"/>
      <c r="D113" s="177">
        <v>1056</v>
      </c>
      <c r="E113" s="118">
        <v>209</v>
      </c>
      <c r="F113" s="118">
        <v>304</v>
      </c>
      <c r="G113" s="118">
        <v>543</v>
      </c>
      <c r="H113" s="118">
        <v>99</v>
      </c>
      <c r="I113" s="118">
        <v>46</v>
      </c>
      <c r="J113" s="118">
        <v>525</v>
      </c>
      <c r="K113" s="550">
        <v>867</v>
      </c>
      <c r="L113" s="179" t="s">
        <v>438</v>
      </c>
      <c r="M113" s="161"/>
      <c r="N113" s="177">
        <v>1351</v>
      </c>
      <c r="O113" s="118">
        <v>942</v>
      </c>
      <c r="P113" s="118">
        <v>1596</v>
      </c>
      <c r="Q113" s="118">
        <v>1479</v>
      </c>
      <c r="R113" s="118">
        <v>1565</v>
      </c>
      <c r="S113" s="118">
        <v>3560</v>
      </c>
      <c r="T113" s="118">
        <v>264</v>
      </c>
      <c r="U113" s="550">
        <v>200</v>
      </c>
      <c r="V113" s="179" t="s">
        <v>438</v>
      </c>
      <c r="W113" s="161"/>
      <c r="X113" s="177">
        <v>0</v>
      </c>
      <c r="Y113" s="118">
        <v>0</v>
      </c>
      <c r="Z113" s="118">
        <v>65</v>
      </c>
      <c r="AA113" s="118">
        <v>239</v>
      </c>
      <c r="AB113" s="118">
        <v>776</v>
      </c>
      <c r="AC113" s="118">
        <v>464</v>
      </c>
      <c r="AD113" s="118">
        <v>4046</v>
      </c>
      <c r="AE113" s="550">
        <v>900</v>
      </c>
      <c r="AF113" s="179" t="s">
        <v>438</v>
      </c>
      <c r="AG113" s="161"/>
      <c r="AH113" s="177">
        <v>1161</v>
      </c>
      <c r="AI113" s="118">
        <v>204</v>
      </c>
      <c r="AJ113" s="118">
        <v>2738</v>
      </c>
      <c r="AK113" s="118">
        <v>2454</v>
      </c>
      <c r="AL113" s="118">
        <v>49</v>
      </c>
      <c r="AM113" s="118">
        <v>1020</v>
      </c>
      <c r="AN113" s="118">
        <v>0</v>
      </c>
      <c r="AO113" s="550">
        <v>42</v>
      </c>
      <c r="AP113" s="179" t="s">
        <v>438</v>
      </c>
      <c r="AQ113" s="161"/>
      <c r="AR113" s="177">
        <v>821</v>
      </c>
      <c r="AS113" s="118">
        <v>474</v>
      </c>
      <c r="AT113" s="118">
        <v>356</v>
      </c>
      <c r="AU113" s="118">
        <v>69</v>
      </c>
      <c r="AV113" s="118">
        <v>145</v>
      </c>
      <c r="AW113" s="118">
        <v>140</v>
      </c>
      <c r="AX113" s="118">
        <v>0</v>
      </c>
      <c r="AY113" s="550">
        <v>3673</v>
      </c>
      <c r="AZ113" s="179" t="s">
        <v>438</v>
      </c>
      <c r="BA113" s="161"/>
      <c r="BB113" s="177">
        <v>40</v>
      </c>
      <c r="BC113" s="118">
        <v>44</v>
      </c>
      <c r="BD113" s="118">
        <v>235</v>
      </c>
      <c r="BE113" s="118">
        <v>37</v>
      </c>
      <c r="BF113" s="118">
        <v>210</v>
      </c>
      <c r="BG113" s="118">
        <v>126</v>
      </c>
      <c r="BH113" s="163">
        <v>26</v>
      </c>
      <c r="BI113" s="551">
        <v>35160</v>
      </c>
    </row>
    <row r="114" spans="1:61" x14ac:dyDescent="0.2">
      <c r="A114" s="1"/>
      <c r="B114" s="182" t="s">
        <v>439</v>
      </c>
      <c r="C114" s="150"/>
      <c r="D114" s="177">
        <v>212</v>
      </c>
      <c r="E114" s="118">
        <v>0</v>
      </c>
      <c r="F114" s="118">
        <v>0</v>
      </c>
      <c r="G114" s="118">
        <v>127</v>
      </c>
      <c r="H114" s="118">
        <v>0</v>
      </c>
      <c r="I114" s="118">
        <v>150</v>
      </c>
      <c r="J114" s="118">
        <v>530</v>
      </c>
      <c r="K114" s="550">
        <v>2348</v>
      </c>
      <c r="L114" s="182" t="s">
        <v>439</v>
      </c>
      <c r="M114" s="150"/>
      <c r="N114" s="177">
        <v>515</v>
      </c>
      <c r="O114" s="118">
        <v>907</v>
      </c>
      <c r="P114" s="118">
        <v>1156</v>
      </c>
      <c r="Q114" s="118">
        <v>2438</v>
      </c>
      <c r="R114" s="118">
        <v>3945</v>
      </c>
      <c r="S114" s="118">
        <v>3242</v>
      </c>
      <c r="T114" s="118">
        <v>0</v>
      </c>
      <c r="U114" s="550">
        <v>25</v>
      </c>
      <c r="V114" s="182" t="s">
        <v>439</v>
      </c>
      <c r="W114" s="150"/>
      <c r="X114" s="177">
        <v>0</v>
      </c>
      <c r="Y114" s="118">
        <v>3</v>
      </c>
      <c r="Z114" s="118">
        <v>389</v>
      </c>
      <c r="AA114" s="118">
        <v>243</v>
      </c>
      <c r="AB114" s="118">
        <v>0</v>
      </c>
      <c r="AC114" s="118">
        <v>1123</v>
      </c>
      <c r="AD114" s="118">
        <v>2094</v>
      </c>
      <c r="AE114" s="550">
        <v>1090</v>
      </c>
      <c r="AF114" s="182" t="s">
        <v>439</v>
      </c>
      <c r="AG114" s="150"/>
      <c r="AH114" s="177">
        <v>162</v>
      </c>
      <c r="AI114" s="118">
        <v>405</v>
      </c>
      <c r="AJ114" s="118">
        <v>5046</v>
      </c>
      <c r="AK114" s="118">
        <v>2203</v>
      </c>
      <c r="AL114" s="118">
        <v>265</v>
      </c>
      <c r="AM114" s="118">
        <v>685</v>
      </c>
      <c r="AN114" s="118">
        <v>0</v>
      </c>
      <c r="AO114" s="550">
        <v>0</v>
      </c>
      <c r="AP114" s="182" t="s">
        <v>439</v>
      </c>
      <c r="AQ114" s="150"/>
      <c r="AR114" s="177">
        <v>464</v>
      </c>
      <c r="AS114" s="118">
        <v>27</v>
      </c>
      <c r="AT114" s="118">
        <v>755</v>
      </c>
      <c r="AU114" s="118">
        <v>218</v>
      </c>
      <c r="AV114" s="118">
        <v>54</v>
      </c>
      <c r="AW114" s="118">
        <v>79</v>
      </c>
      <c r="AX114" s="118">
        <v>0</v>
      </c>
      <c r="AY114" s="550">
        <v>831</v>
      </c>
      <c r="AZ114" s="182" t="s">
        <v>439</v>
      </c>
      <c r="BA114" s="150"/>
      <c r="BB114" s="177">
        <v>1564</v>
      </c>
      <c r="BC114" s="118">
        <v>323</v>
      </c>
      <c r="BD114" s="118">
        <v>20</v>
      </c>
      <c r="BE114" s="118">
        <v>0</v>
      </c>
      <c r="BF114" s="118">
        <v>74</v>
      </c>
      <c r="BG114" s="118">
        <v>0</v>
      </c>
      <c r="BH114" s="163">
        <v>189</v>
      </c>
      <c r="BI114" s="551">
        <v>33901</v>
      </c>
    </row>
    <row r="115" spans="1:61" ht="13.5" customHeight="1" x14ac:dyDescent="0.2">
      <c r="A115" s="1"/>
      <c r="B115" s="1133" t="s">
        <v>440</v>
      </c>
      <c r="C115" s="161" t="s">
        <v>1431</v>
      </c>
      <c r="D115" s="177">
        <v>14495</v>
      </c>
      <c r="E115" s="118">
        <v>4982</v>
      </c>
      <c r="F115" s="118">
        <v>2055</v>
      </c>
      <c r="G115" s="118">
        <v>11449</v>
      </c>
      <c r="H115" s="118">
        <v>2889</v>
      </c>
      <c r="I115" s="118">
        <v>4078</v>
      </c>
      <c r="J115" s="118">
        <v>17956</v>
      </c>
      <c r="K115" s="550">
        <v>41645</v>
      </c>
      <c r="L115" s="1133" t="s">
        <v>1443</v>
      </c>
      <c r="M115" s="161" t="s">
        <v>1431</v>
      </c>
      <c r="N115" s="177">
        <v>21381</v>
      </c>
      <c r="O115" s="118">
        <v>30795</v>
      </c>
      <c r="P115" s="118">
        <v>65531</v>
      </c>
      <c r="Q115" s="118">
        <v>58962</v>
      </c>
      <c r="R115" s="118">
        <v>59586</v>
      </c>
      <c r="S115" s="118">
        <v>84772</v>
      </c>
      <c r="T115" s="118">
        <v>15468</v>
      </c>
      <c r="U115" s="550">
        <v>10020</v>
      </c>
      <c r="V115" s="1133" t="s">
        <v>1443</v>
      </c>
      <c r="W115" s="161" t="s">
        <v>1431</v>
      </c>
      <c r="X115" s="177">
        <v>2527</v>
      </c>
      <c r="Y115" s="118">
        <v>10271</v>
      </c>
      <c r="Z115" s="118">
        <v>3691</v>
      </c>
      <c r="AA115" s="118">
        <v>4329</v>
      </c>
      <c r="AB115" s="118">
        <v>11337</v>
      </c>
      <c r="AC115" s="118">
        <v>46509</v>
      </c>
      <c r="AD115" s="118">
        <v>123912</v>
      </c>
      <c r="AE115" s="550">
        <v>27794</v>
      </c>
      <c r="AF115" s="1133" t="s">
        <v>1443</v>
      </c>
      <c r="AG115" s="161" t="s">
        <v>1431</v>
      </c>
      <c r="AH115" s="177">
        <v>24592</v>
      </c>
      <c r="AI115" s="118">
        <v>5535</v>
      </c>
      <c r="AJ115" s="118">
        <v>100533</v>
      </c>
      <c r="AK115" s="118">
        <v>75712</v>
      </c>
      <c r="AL115" s="118">
        <v>2728</v>
      </c>
      <c r="AM115" s="118">
        <v>17507</v>
      </c>
      <c r="AN115" s="118">
        <v>1484</v>
      </c>
      <c r="AO115" s="550">
        <v>2638</v>
      </c>
      <c r="AP115" s="1133" t="s">
        <v>1443</v>
      </c>
      <c r="AQ115" s="161" t="s">
        <v>1431</v>
      </c>
      <c r="AR115" s="177">
        <v>22973</v>
      </c>
      <c r="AS115" s="118">
        <v>15045</v>
      </c>
      <c r="AT115" s="118">
        <v>23731</v>
      </c>
      <c r="AU115" s="118">
        <v>6127</v>
      </c>
      <c r="AV115" s="118">
        <v>6018</v>
      </c>
      <c r="AW115" s="118">
        <v>14710</v>
      </c>
      <c r="AX115" s="118">
        <v>2075</v>
      </c>
      <c r="AY115" s="550">
        <v>34836</v>
      </c>
      <c r="AZ115" s="1133" t="s">
        <v>1443</v>
      </c>
      <c r="BA115" s="161" t="s">
        <v>1431</v>
      </c>
      <c r="BB115" s="177">
        <v>10307</v>
      </c>
      <c r="BC115" s="118">
        <v>876</v>
      </c>
      <c r="BD115" s="118">
        <v>6310</v>
      </c>
      <c r="BE115" s="118">
        <v>4815</v>
      </c>
      <c r="BF115" s="118">
        <v>6463</v>
      </c>
      <c r="BG115" s="118">
        <v>3994</v>
      </c>
      <c r="BH115" s="163">
        <v>1469</v>
      </c>
      <c r="BI115" s="551">
        <v>1066912</v>
      </c>
    </row>
    <row r="116" spans="1:61" x14ac:dyDescent="0.2">
      <c r="A116" s="1"/>
      <c r="B116" s="1115"/>
      <c r="C116" s="185" t="s">
        <v>442</v>
      </c>
      <c r="D116" s="559">
        <v>3548</v>
      </c>
      <c r="E116" s="186">
        <v>2034</v>
      </c>
      <c r="F116" s="186">
        <v>182</v>
      </c>
      <c r="G116" s="186">
        <v>4121</v>
      </c>
      <c r="H116" s="186">
        <v>1241</v>
      </c>
      <c r="I116" s="186">
        <v>849</v>
      </c>
      <c r="J116" s="186">
        <v>8197</v>
      </c>
      <c r="K116" s="553">
        <v>13577</v>
      </c>
      <c r="L116" s="1115"/>
      <c r="M116" s="185" t="s">
        <v>442</v>
      </c>
      <c r="N116" s="559">
        <v>2187</v>
      </c>
      <c r="O116" s="186">
        <v>12157</v>
      </c>
      <c r="P116" s="186">
        <v>9378</v>
      </c>
      <c r="Q116" s="186">
        <v>15973</v>
      </c>
      <c r="R116" s="186">
        <v>13894</v>
      </c>
      <c r="S116" s="186">
        <v>29156</v>
      </c>
      <c r="T116" s="186">
        <v>4695</v>
      </c>
      <c r="U116" s="553">
        <v>4878</v>
      </c>
      <c r="V116" s="1115"/>
      <c r="W116" s="185" t="s">
        <v>442</v>
      </c>
      <c r="X116" s="559">
        <v>495</v>
      </c>
      <c r="Y116" s="186">
        <v>2311</v>
      </c>
      <c r="Z116" s="186">
        <v>394</v>
      </c>
      <c r="AA116" s="186">
        <v>1092</v>
      </c>
      <c r="AB116" s="186">
        <v>4277</v>
      </c>
      <c r="AC116" s="186">
        <v>14189</v>
      </c>
      <c r="AD116" s="186">
        <v>44479</v>
      </c>
      <c r="AE116" s="553">
        <v>12931</v>
      </c>
      <c r="AF116" s="1115"/>
      <c r="AG116" s="185" t="s">
        <v>442</v>
      </c>
      <c r="AH116" s="559">
        <v>6284</v>
      </c>
      <c r="AI116" s="186">
        <v>1514</v>
      </c>
      <c r="AJ116" s="186">
        <v>27701</v>
      </c>
      <c r="AK116" s="186">
        <v>24966</v>
      </c>
      <c r="AL116" s="186">
        <v>125</v>
      </c>
      <c r="AM116" s="186">
        <v>6283</v>
      </c>
      <c r="AN116" s="186">
        <v>335</v>
      </c>
      <c r="AO116" s="553">
        <v>1780</v>
      </c>
      <c r="AP116" s="1115"/>
      <c r="AQ116" s="185" t="s">
        <v>442</v>
      </c>
      <c r="AR116" s="559">
        <v>5075</v>
      </c>
      <c r="AS116" s="186">
        <v>4062</v>
      </c>
      <c r="AT116" s="186">
        <v>10978</v>
      </c>
      <c r="AU116" s="186">
        <v>4326</v>
      </c>
      <c r="AV116" s="186">
        <v>3628</v>
      </c>
      <c r="AW116" s="186">
        <v>7807</v>
      </c>
      <c r="AX116" s="186">
        <v>477</v>
      </c>
      <c r="AY116" s="553">
        <v>10433</v>
      </c>
      <c r="AZ116" s="1115"/>
      <c r="BA116" s="185" t="s">
        <v>442</v>
      </c>
      <c r="BB116" s="559">
        <v>1736</v>
      </c>
      <c r="BC116" s="186">
        <v>631</v>
      </c>
      <c r="BD116" s="186">
        <v>1786</v>
      </c>
      <c r="BE116" s="186">
        <v>1996</v>
      </c>
      <c r="BF116" s="186">
        <v>3489</v>
      </c>
      <c r="BG116" s="186">
        <v>2269</v>
      </c>
      <c r="BH116" s="192">
        <v>17</v>
      </c>
      <c r="BI116" s="554">
        <v>333933</v>
      </c>
    </row>
    <row r="117" spans="1:61" ht="13.5" customHeight="1" x14ac:dyDescent="0.2">
      <c r="A117" s="1"/>
      <c r="B117" s="1115"/>
      <c r="C117" s="154" t="s">
        <v>443</v>
      </c>
      <c r="D117" s="173">
        <v>574</v>
      </c>
      <c r="E117" s="136">
        <v>866</v>
      </c>
      <c r="F117" s="136">
        <v>99</v>
      </c>
      <c r="G117" s="136">
        <v>435</v>
      </c>
      <c r="H117" s="136">
        <v>171</v>
      </c>
      <c r="I117" s="136">
        <v>184</v>
      </c>
      <c r="J117" s="136">
        <v>1659</v>
      </c>
      <c r="K117" s="493">
        <v>7848</v>
      </c>
      <c r="L117" s="1115"/>
      <c r="M117" s="154" t="s">
        <v>443</v>
      </c>
      <c r="N117" s="173">
        <v>993</v>
      </c>
      <c r="O117" s="136">
        <v>3445</v>
      </c>
      <c r="P117" s="136">
        <v>4736</v>
      </c>
      <c r="Q117" s="136">
        <v>7997</v>
      </c>
      <c r="R117" s="136">
        <v>6210</v>
      </c>
      <c r="S117" s="136">
        <v>17891</v>
      </c>
      <c r="T117" s="136">
        <v>1180</v>
      </c>
      <c r="U117" s="493">
        <v>655</v>
      </c>
      <c r="V117" s="1115"/>
      <c r="W117" s="154" t="s">
        <v>443</v>
      </c>
      <c r="X117" s="173">
        <v>337</v>
      </c>
      <c r="Y117" s="136">
        <v>1091</v>
      </c>
      <c r="Z117" s="136">
        <v>142</v>
      </c>
      <c r="AA117" s="136">
        <v>66</v>
      </c>
      <c r="AB117" s="136">
        <v>260</v>
      </c>
      <c r="AC117" s="136">
        <v>10187</v>
      </c>
      <c r="AD117" s="136">
        <v>18979</v>
      </c>
      <c r="AE117" s="493">
        <v>6403</v>
      </c>
      <c r="AF117" s="1115"/>
      <c r="AG117" s="154" t="s">
        <v>443</v>
      </c>
      <c r="AH117" s="173">
        <v>1067</v>
      </c>
      <c r="AI117" s="136">
        <v>738</v>
      </c>
      <c r="AJ117" s="136">
        <v>15189</v>
      </c>
      <c r="AK117" s="136">
        <v>14357</v>
      </c>
      <c r="AL117" s="136">
        <v>22</v>
      </c>
      <c r="AM117" s="136">
        <v>3252</v>
      </c>
      <c r="AN117" s="136">
        <v>81</v>
      </c>
      <c r="AO117" s="493">
        <v>3</v>
      </c>
      <c r="AP117" s="1115"/>
      <c r="AQ117" s="154" t="s">
        <v>443</v>
      </c>
      <c r="AR117" s="173">
        <v>2413</v>
      </c>
      <c r="AS117" s="136">
        <v>1032</v>
      </c>
      <c r="AT117" s="136">
        <v>7241</v>
      </c>
      <c r="AU117" s="136">
        <v>1291</v>
      </c>
      <c r="AV117" s="136">
        <v>1526</v>
      </c>
      <c r="AW117" s="136">
        <v>7126</v>
      </c>
      <c r="AX117" s="136">
        <v>163</v>
      </c>
      <c r="AY117" s="493">
        <v>3518</v>
      </c>
      <c r="AZ117" s="1115"/>
      <c r="BA117" s="154" t="s">
        <v>443</v>
      </c>
      <c r="BB117" s="173">
        <v>804</v>
      </c>
      <c r="BC117" s="136">
        <v>0</v>
      </c>
      <c r="BD117" s="136">
        <v>966</v>
      </c>
      <c r="BE117" s="136">
        <v>544</v>
      </c>
      <c r="BF117" s="136">
        <v>425</v>
      </c>
      <c r="BG117" s="136">
        <v>652</v>
      </c>
      <c r="BH117" s="156">
        <v>17</v>
      </c>
      <c r="BI117" s="467">
        <v>154835</v>
      </c>
    </row>
    <row r="118" spans="1:61" x14ac:dyDescent="0.2">
      <c r="A118" s="1"/>
      <c r="B118" s="1115"/>
      <c r="C118" s="154" t="s">
        <v>444</v>
      </c>
      <c r="D118" s="173">
        <v>2953</v>
      </c>
      <c r="E118" s="136">
        <v>1168</v>
      </c>
      <c r="F118" s="136">
        <v>83</v>
      </c>
      <c r="G118" s="136">
        <v>3667</v>
      </c>
      <c r="H118" s="136">
        <v>1070</v>
      </c>
      <c r="I118" s="136">
        <v>663</v>
      </c>
      <c r="J118" s="136">
        <v>6535</v>
      </c>
      <c r="K118" s="493">
        <v>5729</v>
      </c>
      <c r="L118" s="1115"/>
      <c r="M118" s="154" t="s">
        <v>444</v>
      </c>
      <c r="N118" s="173">
        <v>1194</v>
      </c>
      <c r="O118" s="136">
        <v>8712</v>
      </c>
      <c r="P118" s="136">
        <v>4552</v>
      </c>
      <c r="Q118" s="136">
        <v>7916</v>
      </c>
      <c r="R118" s="136">
        <v>7660</v>
      </c>
      <c r="S118" s="136">
        <v>11217</v>
      </c>
      <c r="T118" s="136">
        <v>3499</v>
      </c>
      <c r="U118" s="493">
        <v>4201</v>
      </c>
      <c r="V118" s="1115"/>
      <c r="W118" s="154" t="s">
        <v>444</v>
      </c>
      <c r="X118" s="173">
        <v>158</v>
      </c>
      <c r="Y118" s="136">
        <v>1050</v>
      </c>
      <c r="Z118" s="136">
        <v>252</v>
      </c>
      <c r="AA118" s="136">
        <v>1024</v>
      </c>
      <c r="AB118" s="136">
        <v>4015</v>
      </c>
      <c r="AC118" s="136">
        <v>3978</v>
      </c>
      <c r="AD118" s="136">
        <v>25486</v>
      </c>
      <c r="AE118" s="493">
        <v>6526</v>
      </c>
      <c r="AF118" s="1115"/>
      <c r="AG118" s="154" t="s">
        <v>444</v>
      </c>
      <c r="AH118" s="173">
        <v>5215</v>
      </c>
      <c r="AI118" s="136">
        <v>750</v>
      </c>
      <c r="AJ118" s="136">
        <v>12480</v>
      </c>
      <c r="AK118" s="136">
        <v>10555</v>
      </c>
      <c r="AL118" s="136">
        <v>103</v>
      </c>
      <c r="AM118" s="136">
        <v>3031</v>
      </c>
      <c r="AN118" s="136">
        <v>254</v>
      </c>
      <c r="AO118" s="493">
        <v>1510</v>
      </c>
      <c r="AP118" s="1115"/>
      <c r="AQ118" s="154" t="s">
        <v>444</v>
      </c>
      <c r="AR118" s="173">
        <v>2661</v>
      </c>
      <c r="AS118" s="136">
        <v>3030</v>
      </c>
      <c r="AT118" s="136">
        <v>3733</v>
      </c>
      <c r="AU118" s="136">
        <v>2703</v>
      </c>
      <c r="AV118" s="136">
        <v>2102</v>
      </c>
      <c r="AW118" s="136">
        <v>681</v>
      </c>
      <c r="AX118" s="136">
        <v>314</v>
      </c>
      <c r="AY118" s="493">
        <v>6732</v>
      </c>
      <c r="AZ118" s="1115"/>
      <c r="BA118" s="154" t="s">
        <v>444</v>
      </c>
      <c r="BB118" s="173">
        <v>932</v>
      </c>
      <c r="BC118" s="136">
        <v>631</v>
      </c>
      <c r="BD118" s="136">
        <v>820</v>
      </c>
      <c r="BE118" s="136">
        <v>1452</v>
      </c>
      <c r="BF118" s="136">
        <v>3064</v>
      </c>
      <c r="BG118" s="136">
        <v>1614</v>
      </c>
      <c r="BH118" s="156">
        <v>0</v>
      </c>
      <c r="BI118" s="467">
        <v>177675</v>
      </c>
    </row>
    <row r="119" spans="1:61" x14ac:dyDescent="0.2">
      <c r="A119" s="1"/>
      <c r="B119" s="1115"/>
      <c r="C119" s="152" t="s">
        <v>445</v>
      </c>
      <c r="D119" s="173">
        <v>210</v>
      </c>
      <c r="E119" s="136">
        <v>0</v>
      </c>
      <c r="F119" s="136">
        <v>25</v>
      </c>
      <c r="G119" s="136">
        <v>126</v>
      </c>
      <c r="H119" s="136">
        <v>25</v>
      </c>
      <c r="I119" s="136">
        <v>541</v>
      </c>
      <c r="J119" s="136">
        <v>154</v>
      </c>
      <c r="K119" s="493">
        <v>1064</v>
      </c>
      <c r="L119" s="1115"/>
      <c r="M119" s="152" t="s">
        <v>445</v>
      </c>
      <c r="N119" s="173">
        <v>60</v>
      </c>
      <c r="O119" s="136">
        <v>341</v>
      </c>
      <c r="P119" s="136">
        <v>1764</v>
      </c>
      <c r="Q119" s="136">
        <v>723</v>
      </c>
      <c r="R119" s="136">
        <v>3572</v>
      </c>
      <c r="S119" s="136">
        <v>1762</v>
      </c>
      <c r="T119" s="136">
        <v>316</v>
      </c>
      <c r="U119" s="493">
        <v>24</v>
      </c>
      <c r="V119" s="1115"/>
      <c r="W119" s="152" t="s">
        <v>445</v>
      </c>
      <c r="X119" s="173">
        <v>61</v>
      </c>
      <c r="Y119" s="136">
        <v>110</v>
      </c>
      <c r="Z119" s="136">
        <v>20</v>
      </c>
      <c r="AA119" s="136">
        <v>199</v>
      </c>
      <c r="AB119" s="136">
        <v>82</v>
      </c>
      <c r="AC119" s="136">
        <v>2412</v>
      </c>
      <c r="AD119" s="136">
        <v>1850</v>
      </c>
      <c r="AE119" s="493">
        <v>1153</v>
      </c>
      <c r="AF119" s="1115"/>
      <c r="AG119" s="152" t="s">
        <v>445</v>
      </c>
      <c r="AH119" s="173">
        <v>184</v>
      </c>
      <c r="AI119" s="136">
        <v>139</v>
      </c>
      <c r="AJ119" s="136">
        <v>1976</v>
      </c>
      <c r="AK119" s="136">
        <v>3220</v>
      </c>
      <c r="AL119" s="136">
        <v>39</v>
      </c>
      <c r="AM119" s="136">
        <v>195</v>
      </c>
      <c r="AN119" s="136">
        <v>0</v>
      </c>
      <c r="AO119" s="493">
        <v>31</v>
      </c>
      <c r="AP119" s="1115"/>
      <c r="AQ119" s="152" t="s">
        <v>445</v>
      </c>
      <c r="AR119" s="173">
        <v>280</v>
      </c>
      <c r="AS119" s="136">
        <v>650</v>
      </c>
      <c r="AT119" s="136">
        <v>133</v>
      </c>
      <c r="AU119" s="136">
        <v>30</v>
      </c>
      <c r="AV119" s="136">
        <v>121</v>
      </c>
      <c r="AW119" s="136">
        <v>154</v>
      </c>
      <c r="AX119" s="136">
        <v>1</v>
      </c>
      <c r="AY119" s="493">
        <v>710</v>
      </c>
      <c r="AZ119" s="1115"/>
      <c r="BA119" s="152" t="s">
        <v>445</v>
      </c>
      <c r="BB119" s="173">
        <v>165</v>
      </c>
      <c r="BC119" s="136">
        <v>16</v>
      </c>
      <c r="BD119" s="136">
        <v>38</v>
      </c>
      <c r="BE119" s="136">
        <v>45</v>
      </c>
      <c r="BF119" s="136">
        <v>49</v>
      </c>
      <c r="BG119" s="136">
        <v>38</v>
      </c>
      <c r="BH119" s="156">
        <v>31</v>
      </c>
      <c r="BI119" s="467">
        <v>24839</v>
      </c>
    </row>
    <row r="120" spans="1:61" x14ac:dyDescent="0.2">
      <c r="A120" s="1"/>
      <c r="B120" s="1115"/>
      <c r="C120" s="152" t="s">
        <v>446</v>
      </c>
      <c r="D120" s="173">
        <v>295</v>
      </c>
      <c r="E120" s="136">
        <v>0</v>
      </c>
      <c r="F120" s="136">
        <v>47</v>
      </c>
      <c r="G120" s="136">
        <v>25</v>
      </c>
      <c r="H120" s="136">
        <v>3</v>
      </c>
      <c r="I120" s="136">
        <v>15</v>
      </c>
      <c r="J120" s="136">
        <v>743</v>
      </c>
      <c r="K120" s="493">
        <v>323</v>
      </c>
      <c r="L120" s="1115"/>
      <c r="M120" s="152" t="s">
        <v>446</v>
      </c>
      <c r="N120" s="173">
        <v>940</v>
      </c>
      <c r="O120" s="136">
        <v>1889</v>
      </c>
      <c r="P120" s="136">
        <v>1447</v>
      </c>
      <c r="Q120" s="136">
        <v>411</v>
      </c>
      <c r="R120" s="136">
        <v>3868</v>
      </c>
      <c r="S120" s="136">
        <v>1002</v>
      </c>
      <c r="T120" s="136">
        <v>0</v>
      </c>
      <c r="U120" s="493">
        <v>212</v>
      </c>
      <c r="V120" s="1115"/>
      <c r="W120" s="152" t="s">
        <v>446</v>
      </c>
      <c r="X120" s="173">
        <v>136</v>
      </c>
      <c r="Y120" s="136">
        <v>6</v>
      </c>
      <c r="Z120" s="136">
        <v>315</v>
      </c>
      <c r="AA120" s="136">
        <v>164</v>
      </c>
      <c r="AB120" s="136">
        <v>333</v>
      </c>
      <c r="AC120" s="136">
        <v>242</v>
      </c>
      <c r="AD120" s="136">
        <v>1891</v>
      </c>
      <c r="AE120" s="493">
        <v>112</v>
      </c>
      <c r="AF120" s="1115"/>
      <c r="AG120" s="152" t="s">
        <v>446</v>
      </c>
      <c r="AH120" s="173">
        <v>306</v>
      </c>
      <c r="AI120" s="136">
        <v>48</v>
      </c>
      <c r="AJ120" s="136">
        <v>2021</v>
      </c>
      <c r="AK120" s="136">
        <v>433</v>
      </c>
      <c r="AL120" s="136">
        <v>52</v>
      </c>
      <c r="AM120" s="136">
        <v>335</v>
      </c>
      <c r="AN120" s="136">
        <v>0</v>
      </c>
      <c r="AO120" s="493">
        <v>5</v>
      </c>
      <c r="AP120" s="1115"/>
      <c r="AQ120" s="152" t="s">
        <v>446</v>
      </c>
      <c r="AR120" s="173">
        <v>154</v>
      </c>
      <c r="AS120" s="136">
        <v>84</v>
      </c>
      <c r="AT120" s="136">
        <v>0</v>
      </c>
      <c r="AU120" s="136">
        <v>53</v>
      </c>
      <c r="AV120" s="136">
        <v>0</v>
      </c>
      <c r="AW120" s="136">
        <v>0</v>
      </c>
      <c r="AX120" s="136">
        <v>0</v>
      </c>
      <c r="AY120" s="493">
        <v>94</v>
      </c>
      <c r="AZ120" s="1115"/>
      <c r="BA120" s="152" t="s">
        <v>446</v>
      </c>
      <c r="BB120" s="173">
        <v>26</v>
      </c>
      <c r="BC120" s="136">
        <v>0</v>
      </c>
      <c r="BD120" s="136">
        <v>103</v>
      </c>
      <c r="BE120" s="136">
        <v>24</v>
      </c>
      <c r="BF120" s="136">
        <v>149</v>
      </c>
      <c r="BG120" s="136">
        <v>86</v>
      </c>
      <c r="BH120" s="156">
        <v>0</v>
      </c>
      <c r="BI120" s="467">
        <v>18392</v>
      </c>
    </row>
    <row r="121" spans="1:61" x14ac:dyDescent="0.2">
      <c r="A121" s="1"/>
      <c r="B121" s="1115"/>
      <c r="C121" s="152" t="s">
        <v>522</v>
      </c>
      <c r="D121" s="173">
        <v>281</v>
      </c>
      <c r="E121" s="136">
        <v>0</v>
      </c>
      <c r="F121" s="136">
        <v>138</v>
      </c>
      <c r="G121" s="136">
        <v>409</v>
      </c>
      <c r="H121" s="136">
        <v>33</v>
      </c>
      <c r="I121" s="136">
        <v>36</v>
      </c>
      <c r="J121" s="136">
        <v>205</v>
      </c>
      <c r="K121" s="493">
        <v>2820</v>
      </c>
      <c r="L121" s="1115"/>
      <c r="M121" s="152" t="s">
        <v>522</v>
      </c>
      <c r="N121" s="173">
        <v>829</v>
      </c>
      <c r="O121" s="136">
        <v>4097</v>
      </c>
      <c r="P121" s="136">
        <v>11005</v>
      </c>
      <c r="Q121" s="136">
        <v>6718</v>
      </c>
      <c r="R121" s="136">
        <v>9902</v>
      </c>
      <c r="S121" s="136">
        <v>11250</v>
      </c>
      <c r="T121" s="136">
        <v>927</v>
      </c>
      <c r="U121" s="493">
        <v>3</v>
      </c>
      <c r="V121" s="1115"/>
      <c r="W121" s="152" t="s">
        <v>522</v>
      </c>
      <c r="X121" s="173">
        <v>64</v>
      </c>
      <c r="Y121" s="136">
        <v>562</v>
      </c>
      <c r="Z121" s="136">
        <v>0</v>
      </c>
      <c r="AA121" s="136">
        <v>212</v>
      </c>
      <c r="AB121" s="136">
        <v>751</v>
      </c>
      <c r="AC121" s="136">
        <v>1277</v>
      </c>
      <c r="AD121" s="136">
        <v>4411</v>
      </c>
      <c r="AE121" s="493">
        <v>982</v>
      </c>
      <c r="AF121" s="1115"/>
      <c r="AG121" s="152" t="s">
        <v>522</v>
      </c>
      <c r="AH121" s="173">
        <v>317</v>
      </c>
      <c r="AI121" s="136">
        <v>751</v>
      </c>
      <c r="AJ121" s="136">
        <v>17009</v>
      </c>
      <c r="AK121" s="136">
        <v>13662</v>
      </c>
      <c r="AL121" s="136">
        <v>487</v>
      </c>
      <c r="AM121" s="136">
        <v>2268</v>
      </c>
      <c r="AN121" s="136">
        <v>0</v>
      </c>
      <c r="AO121" s="493">
        <v>0</v>
      </c>
      <c r="AP121" s="1115"/>
      <c r="AQ121" s="152" t="s">
        <v>522</v>
      </c>
      <c r="AR121" s="173">
        <v>426</v>
      </c>
      <c r="AS121" s="136">
        <v>484</v>
      </c>
      <c r="AT121" s="136">
        <v>82</v>
      </c>
      <c r="AU121" s="136">
        <v>0</v>
      </c>
      <c r="AV121" s="136">
        <v>198</v>
      </c>
      <c r="AW121" s="136">
        <v>454</v>
      </c>
      <c r="AX121" s="136">
        <v>0</v>
      </c>
      <c r="AY121" s="493">
        <v>1968</v>
      </c>
      <c r="AZ121" s="1115"/>
      <c r="BA121" s="152" t="s">
        <v>522</v>
      </c>
      <c r="BB121" s="173">
        <v>333</v>
      </c>
      <c r="BC121" s="136">
        <v>0</v>
      </c>
      <c r="BD121" s="136">
        <v>217</v>
      </c>
      <c r="BE121" s="136">
        <v>16</v>
      </c>
      <c r="BF121" s="136">
        <v>1</v>
      </c>
      <c r="BG121" s="136">
        <v>25</v>
      </c>
      <c r="BH121" s="156">
        <v>121</v>
      </c>
      <c r="BI121" s="467">
        <v>95731</v>
      </c>
    </row>
    <row r="122" spans="1:61" x14ac:dyDescent="0.2">
      <c r="A122" s="1"/>
      <c r="B122" s="1115"/>
      <c r="C122" s="152" t="s">
        <v>448</v>
      </c>
      <c r="D122" s="173">
        <v>1811</v>
      </c>
      <c r="E122" s="136">
        <v>290</v>
      </c>
      <c r="F122" s="136">
        <v>909</v>
      </c>
      <c r="G122" s="136">
        <v>2960</v>
      </c>
      <c r="H122" s="136">
        <v>127</v>
      </c>
      <c r="I122" s="136">
        <v>1676</v>
      </c>
      <c r="J122" s="136">
        <v>3462</v>
      </c>
      <c r="K122" s="493">
        <v>16065</v>
      </c>
      <c r="L122" s="1115"/>
      <c r="M122" s="152" t="s">
        <v>448</v>
      </c>
      <c r="N122" s="173">
        <v>15216</v>
      </c>
      <c r="O122" s="136">
        <v>6656</v>
      </c>
      <c r="P122" s="136">
        <v>31107</v>
      </c>
      <c r="Q122" s="136">
        <v>26279</v>
      </c>
      <c r="R122" s="136">
        <v>16195</v>
      </c>
      <c r="S122" s="136">
        <v>24367</v>
      </c>
      <c r="T122" s="136">
        <v>4294</v>
      </c>
      <c r="U122" s="493">
        <v>3449</v>
      </c>
      <c r="V122" s="1115"/>
      <c r="W122" s="152" t="s">
        <v>448</v>
      </c>
      <c r="X122" s="173">
        <v>1370</v>
      </c>
      <c r="Y122" s="136">
        <v>6596</v>
      </c>
      <c r="Z122" s="136">
        <v>2905</v>
      </c>
      <c r="AA122" s="136">
        <v>1011</v>
      </c>
      <c r="AB122" s="136">
        <v>3572</v>
      </c>
      <c r="AC122" s="136">
        <v>16313</v>
      </c>
      <c r="AD122" s="136">
        <v>52280</v>
      </c>
      <c r="AE122" s="493">
        <v>8306</v>
      </c>
      <c r="AF122" s="1115"/>
      <c r="AG122" s="152" t="s">
        <v>448</v>
      </c>
      <c r="AH122" s="173">
        <v>15616</v>
      </c>
      <c r="AI122" s="136">
        <v>2480</v>
      </c>
      <c r="AJ122" s="136">
        <v>34830</v>
      </c>
      <c r="AK122" s="136">
        <v>18946</v>
      </c>
      <c r="AL122" s="136">
        <v>1710</v>
      </c>
      <c r="AM122" s="136">
        <v>6571</v>
      </c>
      <c r="AN122" s="136">
        <v>484</v>
      </c>
      <c r="AO122" s="493">
        <v>743</v>
      </c>
      <c r="AP122" s="1115"/>
      <c r="AQ122" s="152" t="s">
        <v>448</v>
      </c>
      <c r="AR122" s="173">
        <v>6638</v>
      </c>
      <c r="AS122" s="136">
        <v>7317</v>
      </c>
      <c r="AT122" s="136">
        <v>10217</v>
      </c>
      <c r="AU122" s="136">
        <v>800</v>
      </c>
      <c r="AV122" s="136">
        <v>1617</v>
      </c>
      <c r="AW122" s="136">
        <v>2774</v>
      </c>
      <c r="AX122" s="136">
        <v>965</v>
      </c>
      <c r="AY122" s="493">
        <v>13248</v>
      </c>
      <c r="AZ122" s="1115"/>
      <c r="BA122" s="152" t="s">
        <v>448</v>
      </c>
      <c r="BB122" s="173">
        <v>1522</v>
      </c>
      <c r="BC122" s="136">
        <v>137</v>
      </c>
      <c r="BD122" s="136">
        <v>1887</v>
      </c>
      <c r="BE122" s="136">
        <v>2160</v>
      </c>
      <c r="BF122" s="136">
        <v>1294</v>
      </c>
      <c r="BG122" s="136">
        <v>187</v>
      </c>
      <c r="BH122" s="156">
        <v>496</v>
      </c>
      <c r="BI122" s="467">
        <v>379855</v>
      </c>
    </row>
    <row r="123" spans="1:61" x14ac:dyDescent="0.2">
      <c r="A123" s="1"/>
      <c r="B123" s="1124"/>
      <c r="C123" s="150" t="s">
        <v>523</v>
      </c>
      <c r="D123" s="175">
        <v>3167</v>
      </c>
      <c r="E123" s="126">
        <v>846</v>
      </c>
      <c r="F123" s="126">
        <v>631</v>
      </c>
      <c r="G123" s="126">
        <v>2547</v>
      </c>
      <c r="H123" s="126">
        <v>1277</v>
      </c>
      <c r="I123" s="126">
        <v>921</v>
      </c>
      <c r="J123" s="126">
        <v>4377</v>
      </c>
      <c r="K123" s="494">
        <v>5500</v>
      </c>
      <c r="L123" s="1124"/>
      <c r="M123" s="150" t="s">
        <v>523</v>
      </c>
      <c r="N123" s="175">
        <v>2073</v>
      </c>
      <c r="O123" s="126">
        <v>4973</v>
      </c>
      <c r="P123" s="126">
        <v>8922</v>
      </c>
      <c r="Q123" s="126">
        <v>7711</v>
      </c>
      <c r="R123" s="126">
        <v>9356</v>
      </c>
      <c r="S123" s="126">
        <v>16160</v>
      </c>
      <c r="T123" s="126">
        <v>2277</v>
      </c>
      <c r="U123" s="494">
        <v>1174</v>
      </c>
      <c r="V123" s="1124"/>
      <c r="W123" s="150" t="s">
        <v>523</v>
      </c>
      <c r="X123" s="175">
        <v>301</v>
      </c>
      <c r="Y123" s="126">
        <v>628</v>
      </c>
      <c r="Z123" s="126">
        <v>37</v>
      </c>
      <c r="AA123" s="126">
        <v>1600</v>
      </c>
      <c r="AB123" s="126">
        <v>2191</v>
      </c>
      <c r="AC123" s="126">
        <v>9429</v>
      </c>
      <c r="AD123" s="126">
        <v>14927</v>
      </c>
      <c r="AE123" s="494">
        <v>3933</v>
      </c>
      <c r="AF123" s="1124"/>
      <c r="AG123" s="150" t="s">
        <v>523</v>
      </c>
      <c r="AH123" s="175">
        <v>1632</v>
      </c>
      <c r="AI123" s="126">
        <v>513</v>
      </c>
      <c r="AJ123" s="126">
        <v>15255</v>
      </c>
      <c r="AK123" s="126">
        <v>12150</v>
      </c>
      <c r="AL123" s="126">
        <v>278</v>
      </c>
      <c r="AM123" s="126">
        <v>1577</v>
      </c>
      <c r="AN123" s="126">
        <v>662</v>
      </c>
      <c r="AO123" s="494">
        <v>79</v>
      </c>
      <c r="AP123" s="1124"/>
      <c r="AQ123" s="150" t="s">
        <v>523</v>
      </c>
      <c r="AR123" s="175">
        <v>9872</v>
      </c>
      <c r="AS123" s="126">
        <v>2334</v>
      </c>
      <c r="AT123" s="126">
        <v>1478</v>
      </c>
      <c r="AU123" s="126">
        <v>858</v>
      </c>
      <c r="AV123" s="126">
        <v>414</v>
      </c>
      <c r="AW123" s="126">
        <v>3043</v>
      </c>
      <c r="AX123" s="126">
        <v>131</v>
      </c>
      <c r="AY123" s="494">
        <v>5826</v>
      </c>
      <c r="AZ123" s="1124"/>
      <c r="BA123" s="150" t="s">
        <v>523</v>
      </c>
      <c r="BB123" s="175">
        <v>6219</v>
      </c>
      <c r="BC123" s="126">
        <v>50</v>
      </c>
      <c r="BD123" s="126">
        <v>1535</v>
      </c>
      <c r="BE123" s="126">
        <v>93</v>
      </c>
      <c r="BF123" s="126">
        <v>693</v>
      </c>
      <c r="BG123" s="126">
        <v>472</v>
      </c>
      <c r="BH123" s="159">
        <v>604</v>
      </c>
      <c r="BI123" s="495">
        <v>170726</v>
      </c>
    </row>
    <row r="124" spans="1:61" ht="13.5" customHeight="1" x14ac:dyDescent="0.2">
      <c r="A124" s="1"/>
      <c r="B124" s="1133" t="s">
        <v>449</v>
      </c>
      <c r="C124" s="161" t="s">
        <v>1434</v>
      </c>
      <c r="D124" s="177">
        <v>30327</v>
      </c>
      <c r="E124" s="118">
        <v>3367</v>
      </c>
      <c r="F124" s="118">
        <v>8642</v>
      </c>
      <c r="G124" s="118">
        <v>27180</v>
      </c>
      <c r="H124" s="118">
        <v>7279</v>
      </c>
      <c r="I124" s="118">
        <v>6973</v>
      </c>
      <c r="J124" s="118">
        <v>28232</v>
      </c>
      <c r="K124" s="550">
        <v>108005</v>
      </c>
      <c r="L124" s="1133" t="s">
        <v>1435</v>
      </c>
      <c r="M124" s="161" t="s">
        <v>1434</v>
      </c>
      <c r="N124" s="177">
        <v>44191</v>
      </c>
      <c r="O124" s="118">
        <v>54767</v>
      </c>
      <c r="P124" s="118">
        <v>174983</v>
      </c>
      <c r="Q124" s="118">
        <v>108735</v>
      </c>
      <c r="R124" s="118">
        <v>167360</v>
      </c>
      <c r="S124" s="118">
        <v>171744</v>
      </c>
      <c r="T124" s="118">
        <v>48809</v>
      </c>
      <c r="U124" s="550">
        <v>15573</v>
      </c>
      <c r="V124" s="1133" t="s">
        <v>1435</v>
      </c>
      <c r="W124" s="161" t="s">
        <v>450</v>
      </c>
      <c r="X124" s="177">
        <v>26064</v>
      </c>
      <c r="Y124" s="118">
        <v>14066</v>
      </c>
      <c r="Z124" s="118">
        <v>5512</v>
      </c>
      <c r="AA124" s="118">
        <v>8108</v>
      </c>
      <c r="AB124" s="118">
        <v>53022</v>
      </c>
      <c r="AC124" s="118">
        <v>91279</v>
      </c>
      <c r="AD124" s="118">
        <v>293930</v>
      </c>
      <c r="AE124" s="550">
        <v>70095</v>
      </c>
      <c r="AF124" s="1133" t="s">
        <v>1435</v>
      </c>
      <c r="AG124" s="161" t="s">
        <v>450</v>
      </c>
      <c r="AH124" s="177">
        <v>39979</v>
      </c>
      <c r="AI124" s="118">
        <v>16601</v>
      </c>
      <c r="AJ124" s="118">
        <v>275925</v>
      </c>
      <c r="AK124" s="118">
        <v>130611</v>
      </c>
      <c r="AL124" s="118">
        <v>23811</v>
      </c>
      <c r="AM124" s="118">
        <v>24849</v>
      </c>
      <c r="AN124" s="118">
        <v>3073</v>
      </c>
      <c r="AO124" s="550">
        <v>3788</v>
      </c>
      <c r="AP124" s="1133" t="s">
        <v>1435</v>
      </c>
      <c r="AQ124" s="161" t="s">
        <v>1434</v>
      </c>
      <c r="AR124" s="177">
        <v>27574</v>
      </c>
      <c r="AS124" s="118">
        <v>53352</v>
      </c>
      <c r="AT124" s="118">
        <v>18496</v>
      </c>
      <c r="AU124" s="118">
        <v>5494</v>
      </c>
      <c r="AV124" s="118">
        <v>18964</v>
      </c>
      <c r="AW124" s="118">
        <v>29482</v>
      </c>
      <c r="AX124" s="118">
        <v>2987</v>
      </c>
      <c r="AY124" s="550">
        <v>126269</v>
      </c>
      <c r="AZ124" s="1133" t="s">
        <v>1435</v>
      </c>
      <c r="BA124" s="161" t="s">
        <v>1434</v>
      </c>
      <c r="BB124" s="177">
        <v>12771</v>
      </c>
      <c r="BC124" s="118">
        <v>4266</v>
      </c>
      <c r="BD124" s="118">
        <v>11470</v>
      </c>
      <c r="BE124" s="118">
        <v>6683</v>
      </c>
      <c r="BF124" s="118">
        <v>10439</v>
      </c>
      <c r="BG124" s="118">
        <v>2443</v>
      </c>
      <c r="BH124" s="163">
        <v>4389</v>
      </c>
      <c r="BI124" s="551">
        <v>2421959</v>
      </c>
    </row>
    <row r="125" spans="1:61" x14ac:dyDescent="0.2">
      <c r="A125" s="1"/>
      <c r="B125" s="1115"/>
      <c r="C125" s="152" t="s">
        <v>412</v>
      </c>
      <c r="D125" s="559">
        <v>343</v>
      </c>
      <c r="E125" s="186">
        <v>20</v>
      </c>
      <c r="F125" s="186">
        <v>219</v>
      </c>
      <c r="G125" s="186">
        <v>1864</v>
      </c>
      <c r="H125" s="186">
        <v>25</v>
      </c>
      <c r="I125" s="186">
        <v>55</v>
      </c>
      <c r="J125" s="186">
        <v>889</v>
      </c>
      <c r="K125" s="553">
        <v>4481</v>
      </c>
      <c r="L125" s="1115"/>
      <c r="M125" s="152" t="s">
        <v>412</v>
      </c>
      <c r="N125" s="559">
        <v>1205</v>
      </c>
      <c r="O125" s="186">
        <v>8898</v>
      </c>
      <c r="P125" s="186">
        <v>10324</v>
      </c>
      <c r="Q125" s="186">
        <v>2812</v>
      </c>
      <c r="R125" s="186">
        <v>1321</v>
      </c>
      <c r="S125" s="186">
        <v>4850</v>
      </c>
      <c r="T125" s="186">
        <v>462</v>
      </c>
      <c r="U125" s="553">
        <v>233</v>
      </c>
      <c r="V125" s="1115"/>
      <c r="W125" s="152" t="s">
        <v>412</v>
      </c>
      <c r="X125" s="559">
        <v>353</v>
      </c>
      <c r="Y125" s="186">
        <v>140</v>
      </c>
      <c r="Z125" s="186">
        <v>222</v>
      </c>
      <c r="AA125" s="186">
        <v>297</v>
      </c>
      <c r="AB125" s="186">
        <v>851</v>
      </c>
      <c r="AC125" s="186">
        <v>5968</v>
      </c>
      <c r="AD125" s="186">
        <v>14722</v>
      </c>
      <c r="AE125" s="553">
        <v>12827</v>
      </c>
      <c r="AF125" s="1115"/>
      <c r="AG125" s="152" t="s">
        <v>412</v>
      </c>
      <c r="AH125" s="559">
        <v>4080</v>
      </c>
      <c r="AI125" s="186">
        <v>110</v>
      </c>
      <c r="AJ125" s="186">
        <v>17266</v>
      </c>
      <c r="AK125" s="186">
        <v>4550</v>
      </c>
      <c r="AL125" s="186">
        <v>427</v>
      </c>
      <c r="AM125" s="186">
        <v>247</v>
      </c>
      <c r="AN125" s="186">
        <v>55</v>
      </c>
      <c r="AO125" s="553">
        <v>45</v>
      </c>
      <c r="AP125" s="1115"/>
      <c r="AQ125" s="152" t="s">
        <v>412</v>
      </c>
      <c r="AR125" s="559">
        <v>1446</v>
      </c>
      <c r="AS125" s="186">
        <v>1019</v>
      </c>
      <c r="AT125" s="186">
        <v>898</v>
      </c>
      <c r="AU125" s="186">
        <v>15</v>
      </c>
      <c r="AV125" s="186">
        <v>154</v>
      </c>
      <c r="AW125" s="186">
        <v>29</v>
      </c>
      <c r="AX125" s="186">
        <v>0</v>
      </c>
      <c r="AY125" s="553">
        <v>12614</v>
      </c>
      <c r="AZ125" s="1115"/>
      <c r="BA125" s="152" t="s">
        <v>412</v>
      </c>
      <c r="BB125" s="559">
        <v>3086</v>
      </c>
      <c r="BC125" s="186">
        <v>16</v>
      </c>
      <c r="BD125" s="186">
        <v>206</v>
      </c>
      <c r="BE125" s="186">
        <v>354</v>
      </c>
      <c r="BF125" s="186">
        <v>87</v>
      </c>
      <c r="BG125" s="186">
        <v>292</v>
      </c>
      <c r="BH125" s="192">
        <v>8</v>
      </c>
      <c r="BI125" s="554">
        <v>120385</v>
      </c>
    </row>
    <row r="126" spans="1:61" x14ac:dyDescent="0.2">
      <c r="A126" s="1"/>
      <c r="B126" s="1115"/>
      <c r="C126" s="154" t="s">
        <v>524</v>
      </c>
      <c r="D126" s="173">
        <v>10598</v>
      </c>
      <c r="E126" s="136">
        <v>1032</v>
      </c>
      <c r="F126" s="136">
        <v>5533</v>
      </c>
      <c r="G126" s="136">
        <v>8285</v>
      </c>
      <c r="H126" s="136">
        <v>4377</v>
      </c>
      <c r="I126" s="136">
        <v>1874</v>
      </c>
      <c r="J126" s="136">
        <v>9078</v>
      </c>
      <c r="K126" s="493">
        <v>12894</v>
      </c>
      <c r="L126" s="1115"/>
      <c r="M126" s="154" t="s">
        <v>524</v>
      </c>
      <c r="N126" s="173">
        <v>9164</v>
      </c>
      <c r="O126" s="136">
        <v>5286</v>
      </c>
      <c r="P126" s="136">
        <v>19144</v>
      </c>
      <c r="Q126" s="136">
        <v>20223</v>
      </c>
      <c r="R126" s="136">
        <v>44293</v>
      </c>
      <c r="S126" s="136">
        <v>20673</v>
      </c>
      <c r="T126" s="136">
        <v>6173</v>
      </c>
      <c r="U126" s="493">
        <v>2469</v>
      </c>
      <c r="V126" s="1115"/>
      <c r="W126" s="154" t="s">
        <v>524</v>
      </c>
      <c r="X126" s="173">
        <v>1186</v>
      </c>
      <c r="Y126" s="136">
        <v>2066</v>
      </c>
      <c r="Z126" s="136">
        <v>3628</v>
      </c>
      <c r="AA126" s="136">
        <v>1261</v>
      </c>
      <c r="AB126" s="136">
        <v>5682</v>
      </c>
      <c r="AC126" s="136">
        <v>16043</v>
      </c>
      <c r="AD126" s="136">
        <v>43942</v>
      </c>
      <c r="AE126" s="493">
        <v>7826</v>
      </c>
      <c r="AF126" s="1115"/>
      <c r="AG126" s="154" t="s">
        <v>524</v>
      </c>
      <c r="AH126" s="173">
        <v>4064</v>
      </c>
      <c r="AI126" s="136">
        <v>819</v>
      </c>
      <c r="AJ126" s="136">
        <v>47070</v>
      </c>
      <c r="AK126" s="136">
        <v>8425</v>
      </c>
      <c r="AL126" s="136">
        <v>11199</v>
      </c>
      <c r="AM126" s="136">
        <v>4156</v>
      </c>
      <c r="AN126" s="136">
        <v>667</v>
      </c>
      <c r="AO126" s="493">
        <v>504</v>
      </c>
      <c r="AP126" s="1115"/>
      <c r="AQ126" s="154" t="s">
        <v>524</v>
      </c>
      <c r="AR126" s="173">
        <v>3768</v>
      </c>
      <c r="AS126" s="136">
        <v>13125</v>
      </c>
      <c r="AT126" s="136">
        <v>534</v>
      </c>
      <c r="AU126" s="136">
        <v>795</v>
      </c>
      <c r="AV126" s="136">
        <v>9372</v>
      </c>
      <c r="AW126" s="136">
        <v>2518</v>
      </c>
      <c r="AX126" s="136">
        <v>6</v>
      </c>
      <c r="AY126" s="493">
        <v>21056</v>
      </c>
      <c r="AZ126" s="1115"/>
      <c r="BA126" s="154" t="s">
        <v>524</v>
      </c>
      <c r="BB126" s="173">
        <v>2205</v>
      </c>
      <c r="BC126" s="136">
        <v>278</v>
      </c>
      <c r="BD126" s="136">
        <v>730</v>
      </c>
      <c r="BE126" s="136">
        <v>188</v>
      </c>
      <c r="BF126" s="136">
        <v>142</v>
      </c>
      <c r="BG126" s="136">
        <v>526</v>
      </c>
      <c r="BH126" s="156">
        <v>310</v>
      </c>
      <c r="BI126" s="467">
        <v>395187</v>
      </c>
    </row>
    <row r="127" spans="1:61" ht="13.5" customHeight="1" x14ac:dyDescent="0.2">
      <c r="A127" s="1"/>
      <c r="B127" s="1115"/>
      <c r="C127" s="154" t="s">
        <v>452</v>
      </c>
      <c r="D127" s="173">
        <v>2939</v>
      </c>
      <c r="E127" s="136">
        <v>84</v>
      </c>
      <c r="F127" s="136">
        <v>819</v>
      </c>
      <c r="G127" s="136">
        <v>7468</v>
      </c>
      <c r="H127" s="136">
        <v>114</v>
      </c>
      <c r="I127" s="136">
        <v>276</v>
      </c>
      <c r="J127" s="136">
        <v>932</v>
      </c>
      <c r="K127" s="493">
        <v>11939</v>
      </c>
      <c r="L127" s="1115"/>
      <c r="M127" s="154" t="s">
        <v>452</v>
      </c>
      <c r="N127" s="173">
        <v>5583</v>
      </c>
      <c r="O127" s="136">
        <v>3063</v>
      </c>
      <c r="P127" s="136">
        <v>48505</v>
      </c>
      <c r="Q127" s="136">
        <v>15565</v>
      </c>
      <c r="R127" s="136">
        <v>61887</v>
      </c>
      <c r="S127" s="136">
        <v>19605</v>
      </c>
      <c r="T127" s="136">
        <v>2923</v>
      </c>
      <c r="U127" s="493">
        <v>566</v>
      </c>
      <c r="V127" s="1115"/>
      <c r="W127" s="154" t="s">
        <v>452</v>
      </c>
      <c r="X127" s="173">
        <v>1856</v>
      </c>
      <c r="Y127" s="136">
        <v>826</v>
      </c>
      <c r="Z127" s="136">
        <v>149</v>
      </c>
      <c r="AA127" s="136">
        <v>782</v>
      </c>
      <c r="AB127" s="136">
        <v>4448</v>
      </c>
      <c r="AC127" s="136">
        <v>18047</v>
      </c>
      <c r="AD127" s="136">
        <v>22748</v>
      </c>
      <c r="AE127" s="493">
        <v>2549</v>
      </c>
      <c r="AF127" s="1115"/>
      <c r="AG127" s="154" t="s">
        <v>452</v>
      </c>
      <c r="AH127" s="173">
        <v>1409</v>
      </c>
      <c r="AI127" s="136">
        <v>2714</v>
      </c>
      <c r="AJ127" s="136">
        <v>53402</v>
      </c>
      <c r="AK127" s="136">
        <v>19023</v>
      </c>
      <c r="AL127" s="136">
        <v>858</v>
      </c>
      <c r="AM127" s="136">
        <v>555</v>
      </c>
      <c r="AN127" s="136">
        <v>79</v>
      </c>
      <c r="AO127" s="493">
        <v>97</v>
      </c>
      <c r="AP127" s="1115"/>
      <c r="AQ127" s="154" t="s">
        <v>452</v>
      </c>
      <c r="AR127" s="173">
        <v>1167</v>
      </c>
      <c r="AS127" s="136">
        <v>2956</v>
      </c>
      <c r="AT127" s="136">
        <v>1209</v>
      </c>
      <c r="AU127" s="136">
        <v>422</v>
      </c>
      <c r="AV127" s="136">
        <v>1900</v>
      </c>
      <c r="AW127" s="136">
        <v>5788</v>
      </c>
      <c r="AX127" s="136">
        <v>0</v>
      </c>
      <c r="AY127" s="493">
        <v>16585</v>
      </c>
      <c r="AZ127" s="1115"/>
      <c r="BA127" s="154" t="s">
        <v>452</v>
      </c>
      <c r="BB127" s="173">
        <v>2681</v>
      </c>
      <c r="BC127" s="136">
        <v>88</v>
      </c>
      <c r="BD127" s="136">
        <v>1439</v>
      </c>
      <c r="BE127" s="136">
        <v>320</v>
      </c>
      <c r="BF127" s="136">
        <v>116</v>
      </c>
      <c r="BG127" s="136">
        <v>189</v>
      </c>
      <c r="BH127" s="156">
        <v>841</v>
      </c>
      <c r="BI127" s="467">
        <v>347511</v>
      </c>
    </row>
    <row r="128" spans="1:61" x14ac:dyDescent="0.2">
      <c r="A128" s="1"/>
      <c r="B128" s="1115"/>
      <c r="C128" s="154" t="s">
        <v>453</v>
      </c>
      <c r="D128" s="173">
        <v>4761</v>
      </c>
      <c r="E128" s="136">
        <v>547</v>
      </c>
      <c r="F128" s="136">
        <v>374</v>
      </c>
      <c r="G128" s="136">
        <v>2543</v>
      </c>
      <c r="H128" s="136">
        <v>323</v>
      </c>
      <c r="I128" s="136">
        <v>882</v>
      </c>
      <c r="J128" s="136">
        <v>5721</v>
      </c>
      <c r="K128" s="493">
        <v>18387</v>
      </c>
      <c r="L128" s="1115"/>
      <c r="M128" s="154" t="s">
        <v>453</v>
      </c>
      <c r="N128" s="173">
        <v>7625</v>
      </c>
      <c r="O128" s="136">
        <v>12379</v>
      </c>
      <c r="P128" s="136">
        <v>41620</v>
      </c>
      <c r="Q128" s="136">
        <v>16886</v>
      </c>
      <c r="R128" s="136">
        <v>15806</v>
      </c>
      <c r="S128" s="136">
        <v>34830</v>
      </c>
      <c r="T128" s="136">
        <v>9696</v>
      </c>
      <c r="U128" s="493">
        <v>1944</v>
      </c>
      <c r="V128" s="1115"/>
      <c r="W128" s="154" t="s">
        <v>453</v>
      </c>
      <c r="X128" s="173">
        <v>14693</v>
      </c>
      <c r="Y128" s="136">
        <v>7991</v>
      </c>
      <c r="Z128" s="136">
        <v>594</v>
      </c>
      <c r="AA128" s="136">
        <v>298</v>
      </c>
      <c r="AB128" s="136">
        <v>11465</v>
      </c>
      <c r="AC128" s="136">
        <v>16333</v>
      </c>
      <c r="AD128" s="136">
        <v>54268</v>
      </c>
      <c r="AE128" s="493">
        <v>11717</v>
      </c>
      <c r="AF128" s="1115"/>
      <c r="AG128" s="154" t="s">
        <v>453</v>
      </c>
      <c r="AH128" s="173">
        <v>6201</v>
      </c>
      <c r="AI128" s="136">
        <v>6076</v>
      </c>
      <c r="AJ128" s="136">
        <v>71269</v>
      </c>
      <c r="AK128" s="136">
        <v>41095</v>
      </c>
      <c r="AL128" s="136">
        <v>3985</v>
      </c>
      <c r="AM128" s="136">
        <v>15548</v>
      </c>
      <c r="AN128" s="136">
        <v>579</v>
      </c>
      <c r="AO128" s="493">
        <v>42</v>
      </c>
      <c r="AP128" s="1115"/>
      <c r="AQ128" s="154" t="s">
        <v>453</v>
      </c>
      <c r="AR128" s="173">
        <v>7118</v>
      </c>
      <c r="AS128" s="136">
        <v>5892</v>
      </c>
      <c r="AT128" s="136">
        <v>1361</v>
      </c>
      <c r="AU128" s="136">
        <v>2200</v>
      </c>
      <c r="AV128" s="136">
        <v>3991</v>
      </c>
      <c r="AW128" s="136">
        <v>13657</v>
      </c>
      <c r="AX128" s="136">
        <v>577</v>
      </c>
      <c r="AY128" s="493">
        <v>16785</v>
      </c>
      <c r="AZ128" s="1115"/>
      <c r="BA128" s="154" t="s">
        <v>453</v>
      </c>
      <c r="BB128" s="173">
        <v>443</v>
      </c>
      <c r="BC128" s="136">
        <v>433</v>
      </c>
      <c r="BD128" s="136">
        <v>786</v>
      </c>
      <c r="BE128" s="136">
        <v>473</v>
      </c>
      <c r="BF128" s="136">
        <v>604</v>
      </c>
      <c r="BG128" s="136">
        <v>286</v>
      </c>
      <c r="BH128" s="156">
        <v>333</v>
      </c>
      <c r="BI128" s="467">
        <v>491417</v>
      </c>
    </row>
    <row r="129" spans="1:61" x14ac:dyDescent="0.2">
      <c r="A129" s="1"/>
      <c r="B129" s="1115"/>
      <c r="C129" s="152" t="s">
        <v>525</v>
      </c>
      <c r="D129" s="173">
        <v>11</v>
      </c>
      <c r="E129" s="136">
        <v>0</v>
      </c>
      <c r="F129" s="136">
        <v>0</v>
      </c>
      <c r="G129" s="136">
        <v>0</v>
      </c>
      <c r="H129" s="136">
        <v>0</v>
      </c>
      <c r="I129" s="136">
        <v>144</v>
      </c>
      <c r="J129" s="136">
        <v>0</v>
      </c>
      <c r="K129" s="493">
        <v>26</v>
      </c>
      <c r="L129" s="1115"/>
      <c r="M129" s="152" t="s">
        <v>525</v>
      </c>
      <c r="N129" s="173">
        <v>98</v>
      </c>
      <c r="O129" s="136">
        <v>61</v>
      </c>
      <c r="P129" s="136">
        <v>402</v>
      </c>
      <c r="Q129" s="136">
        <v>90</v>
      </c>
      <c r="R129" s="136">
        <v>60</v>
      </c>
      <c r="S129" s="136">
        <v>268</v>
      </c>
      <c r="T129" s="136">
        <v>336</v>
      </c>
      <c r="U129" s="493">
        <v>748</v>
      </c>
      <c r="V129" s="1115"/>
      <c r="W129" s="152" t="s">
        <v>525</v>
      </c>
      <c r="X129" s="173">
        <v>10306</v>
      </c>
      <c r="Y129" s="136">
        <v>1543</v>
      </c>
      <c r="Z129" s="136">
        <v>0</v>
      </c>
      <c r="AA129" s="136">
        <v>97</v>
      </c>
      <c r="AB129" s="136">
        <v>2207</v>
      </c>
      <c r="AC129" s="136">
        <v>518</v>
      </c>
      <c r="AD129" s="136">
        <v>12136</v>
      </c>
      <c r="AE129" s="493">
        <v>549</v>
      </c>
      <c r="AF129" s="1115"/>
      <c r="AG129" s="152" t="s">
        <v>525</v>
      </c>
      <c r="AH129" s="173">
        <v>673</v>
      </c>
      <c r="AI129" s="136">
        <v>970</v>
      </c>
      <c r="AJ129" s="136">
        <v>18175</v>
      </c>
      <c r="AK129" s="136">
        <v>2795</v>
      </c>
      <c r="AL129" s="136">
        <v>261</v>
      </c>
      <c r="AM129" s="136">
        <v>919</v>
      </c>
      <c r="AN129" s="136">
        <v>0</v>
      </c>
      <c r="AO129" s="493">
        <v>0</v>
      </c>
      <c r="AP129" s="1115"/>
      <c r="AQ129" s="152" t="s">
        <v>525</v>
      </c>
      <c r="AR129" s="173">
        <v>1078</v>
      </c>
      <c r="AS129" s="136">
        <v>635</v>
      </c>
      <c r="AT129" s="136">
        <v>87</v>
      </c>
      <c r="AU129" s="136">
        <v>133</v>
      </c>
      <c r="AV129" s="136">
        <v>0</v>
      </c>
      <c r="AW129" s="136">
        <v>664</v>
      </c>
      <c r="AX129" s="136">
        <v>0</v>
      </c>
      <c r="AY129" s="493">
        <v>231</v>
      </c>
      <c r="AZ129" s="1115"/>
      <c r="BA129" s="152" t="s">
        <v>525</v>
      </c>
      <c r="BB129" s="173">
        <v>0</v>
      </c>
      <c r="BC129" s="136">
        <v>88</v>
      </c>
      <c r="BD129" s="136">
        <v>167</v>
      </c>
      <c r="BE129" s="136">
        <v>12</v>
      </c>
      <c r="BF129" s="136">
        <v>0</v>
      </c>
      <c r="BG129" s="136">
        <v>10</v>
      </c>
      <c r="BH129" s="156">
        <v>0</v>
      </c>
      <c r="BI129" s="467">
        <v>56498</v>
      </c>
    </row>
    <row r="130" spans="1:61" x14ac:dyDescent="0.2">
      <c r="A130" s="1"/>
      <c r="B130" s="1115"/>
      <c r="C130" s="152" t="s">
        <v>458</v>
      </c>
      <c r="D130" s="173">
        <v>2483</v>
      </c>
      <c r="E130" s="136">
        <v>330</v>
      </c>
      <c r="F130" s="136">
        <v>421</v>
      </c>
      <c r="G130" s="136">
        <v>2066</v>
      </c>
      <c r="H130" s="136">
        <v>333</v>
      </c>
      <c r="I130" s="136">
        <v>2381</v>
      </c>
      <c r="J130" s="136">
        <v>2506</v>
      </c>
      <c r="K130" s="493">
        <v>25230</v>
      </c>
      <c r="L130" s="1115"/>
      <c r="M130" s="152" t="s">
        <v>458</v>
      </c>
      <c r="N130" s="173">
        <v>4565</v>
      </c>
      <c r="O130" s="136">
        <v>3944</v>
      </c>
      <c r="P130" s="136">
        <v>12677</v>
      </c>
      <c r="Q130" s="136">
        <v>18801</v>
      </c>
      <c r="R130" s="136">
        <v>13678</v>
      </c>
      <c r="S130" s="136">
        <v>21975</v>
      </c>
      <c r="T130" s="136">
        <v>3320</v>
      </c>
      <c r="U130" s="493">
        <v>1254</v>
      </c>
      <c r="V130" s="1115"/>
      <c r="W130" s="152" t="s">
        <v>458</v>
      </c>
      <c r="X130" s="173">
        <v>4408</v>
      </c>
      <c r="Y130" s="136">
        <v>339</v>
      </c>
      <c r="Z130" s="136">
        <v>324</v>
      </c>
      <c r="AA130" s="136">
        <v>1604</v>
      </c>
      <c r="AB130" s="136">
        <v>19524</v>
      </c>
      <c r="AC130" s="136">
        <v>5445</v>
      </c>
      <c r="AD130" s="136">
        <v>40856</v>
      </c>
      <c r="AE130" s="493">
        <v>9852</v>
      </c>
      <c r="AF130" s="1115"/>
      <c r="AG130" s="152" t="s">
        <v>458</v>
      </c>
      <c r="AH130" s="173">
        <v>7366</v>
      </c>
      <c r="AI130" s="136">
        <v>1727</v>
      </c>
      <c r="AJ130" s="136">
        <v>23991</v>
      </c>
      <c r="AK130" s="136">
        <v>16239</v>
      </c>
      <c r="AL130" s="136">
        <v>3064</v>
      </c>
      <c r="AM130" s="136">
        <v>944</v>
      </c>
      <c r="AN130" s="136">
        <v>1192</v>
      </c>
      <c r="AO130" s="493">
        <v>682</v>
      </c>
      <c r="AP130" s="1115"/>
      <c r="AQ130" s="152" t="s">
        <v>458</v>
      </c>
      <c r="AR130" s="173">
        <v>5881</v>
      </c>
      <c r="AS130" s="136">
        <v>6437</v>
      </c>
      <c r="AT130" s="136">
        <v>1995</v>
      </c>
      <c r="AU130" s="136">
        <v>960</v>
      </c>
      <c r="AV130" s="136">
        <v>1970</v>
      </c>
      <c r="AW130" s="136">
        <v>3377</v>
      </c>
      <c r="AX130" s="136">
        <v>123</v>
      </c>
      <c r="AY130" s="493">
        <v>20666</v>
      </c>
      <c r="AZ130" s="1115"/>
      <c r="BA130" s="152" t="s">
        <v>458</v>
      </c>
      <c r="BB130" s="173">
        <v>1109</v>
      </c>
      <c r="BC130" s="136">
        <v>1556</v>
      </c>
      <c r="BD130" s="136">
        <v>1050</v>
      </c>
      <c r="BE130" s="136">
        <v>2098</v>
      </c>
      <c r="BF130" s="136">
        <v>7421</v>
      </c>
      <c r="BG130" s="136">
        <v>443</v>
      </c>
      <c r="BH130" s="156">
        <v>1758</v>
      </c>
      <c r="BI130" s="467">
        <v>310365</v>
      </c>
    </row>
    <row r="131" spans="1:61" x14ac:dyDescent="0.2">
      <c r="A131" s="1"/>
      <c r="B131" s="1115"/>
      <c r="C131" s="152" t="s">
        <v>366</v>
      </c>
      <c r="D131" s="173">
        <v>3140</v>
      </c>
      <c r="E131" s="136">
        <v>398</v>
      </c>
      <c r="F131" s="136">
        <v>69</v>
      </c>
      <c r="G131" s="136">
        <v>764</v>
      </c>
      <c r="H131" s="136">
        <v>335</v>
      </c>
      <c r="I131" s="136">
        <v>603</v>
      </c>
      <c r="J131" s="136">
        <v>2158</v>
      </c>
      <c r="K131" s="493">
        <v>4319</v>
      </c>
      <c r="L131" s="1115"/>
      <c r="M131" s="152" t="s">
        <v>366</v>
      </c>
      <c r="N131" s="173">
        <v>2728</v>
      </c>
      <c r="O131" s="136">
        <v>926</v>
      </c>
      <c r="P131" s="136">
        <v>7215</v>
      </c>
      <c r="Q131" s="136">
        <v>5932</v>
      </c>
      <c r="R131" s="136">
        <v>3917</v>
      </c>
      <c r="S131" s="136">
        <v>8618</v>
      </c>
      <c r="T131" s="136">
        <v>1450</v>
      </c>
      <c r="U131" s="493">
        <v>1616</v>
      </c>
      <c r="V131" s="1115"/>
      <c r="W131" s="152" t="s">
        <v>366</v>
      </c>
      <c r="X131" s="173">
        <v>1529</v>
      </c>
      <c r="Y131" s="136">
        <v>361</v>
      </c>
      <c r="Z131" s="136">
        <v>68</v>
      </c>
      <c r="AA131" s="136">
        <v>1259</v>
      </c>
      <c r="AB131" s="136">
        <v>1261</v>
      </c>
      <c r="AC131" s="136">
        <v>1988</v>
      </c>
      <c r="AD131" s="136">
        <v>17671</v>
      </c>
      <c r="AE131" s="493">
        <v>2108</v>
      </c>
      <c r="AF131" s="1115"/>
      <c r="AG131" s="152" t="s">
        <v>366</v>
      </c>
      <c r="AH131" s="173">
        <v>495</v>
      </c>
      <c r="AI131" s="136">
        <v>633</v>
      </c>
      <c r="AJ131" s="136">
        <v>12584</v>
      </c>
      <c r="AK131" s="136">
        <v>10418</v>
      </c>
      <c r="AL131" s="136">
        <v>633</v>
      </c>
      <c r="AM131" s="136">
        <v>880</v>
      </c>
      <c r="AN131" s="136">
        <v>14</v>
      </c>
      <c r="AO131" s="493">
        <v>848</v>
      </c>
      <c r="AP131" s="1115"/>
      <c r="AQ131" s="152" t="s">
        <v>366</v>
      </c>
      <c r="AR131" s="173">
        <v>1535</v>
      </c>
      <c r="AS131" s="136">
        <v>5294</v>
      </c>
      <c r="AT131" s="136">
        <v>5289</v>
      </c>
      <c r="AU131" s="136">
        <v>41</v>
      </c>
      <c r="AV131" s="136">
        <v>91</v>
      </c>
      <c r="AW131" s="136">
        <v>879</v>
      </c>
      <c r="AX131" s="136">
        <v>1918</v>
      </c>
      <c r="AY131" s="493">
        <v>8330</v>
      </c>
      <c r="AZ131" s="1115"/>
      <c r="BA131" s="152" t="s">
        <v>366</v>
      </c>
      <c r="BB131" s="173">
        <v>1341</v>
      </c>
      <c r="BC131" s="136">
        <v>446</v>
      </c>
      <c r="BD131" s="136">
        <v>478</v>
      </c>
      <c r="BE131" s="136">
        <v>323</v>
      </c>
      <c r="BF131" s="136">
        <v>950</v>
      </c>
      <c r="BG131" s="136">
        <v>180</v>
      </c>
      <c r="BH131" s="156">
        <v>477</v>
      </c>
      <c r="BI131" s="467">
        <v>124510</v>
      </c>
    </row>
    <row r="132" spans="1:61" x14ac:dyDescent="0.2">
      <c r="A132" s="1"/>
      <c r="B132" s="1115"/>
      <c r="C132" s="152" t="s">
        <v>368</v>
      </c>
      <c r="D132" s="173">
        <v>2495</v>
      </c>
      <c r="E132" s="136">
        <v>22</v>
      </c>
      <c r="F132" s="136">
        <v>86</v>
      </c>
      <c r="G132" s="136">
        <v>94</v>
      </c>
      <c r="H132" s="136">
        <v>1727</v>
      </c>
      <c r="I132" s="136">
        <v>172</v>
      </c>
      <c r="J132" s="136">
        <v>3447</v>
      </c>
      <c r="K132" s="493">
        <v>539</v>
      </c>
      <c r="L132" s="1115"/>
      <c r="M132" s="152" t="s">
        <v>368</v>
      </c>
      <c r="N132" s="173">
        <v>2699</v>
      </c>
      <c r="O132" s="136">
        <v>795</v>
      </c>
      <c r="P132" s="136">
        <v>3745</v>
      </c>
      <c r="Q132" s="136">
        <v>949</v>
      </c>
      <c r="R132" s="136">
        <v>1881</v>
      </c>
      <c r="S132" s="136">
        <v>20549</v>
      </c>
      <c r="T132" s="136">
        <v>1631</v>
      </c>
      <c r="U132" s="493">
        <v>4520</v>
      </c>
      <c r="V132" s="1115"/>
      <c r="W132" s="152" t="s">
        <v>368</v>
      </c>
      <c r="X132" s="173">
        <v>254</v>
      </c>
      <c r="Y132" s="136">
        <v>1230</v>
      </c>
      <c r="Z132" s="136">
        <v>48</v>
      </c>
      <c r="AA132" s="136">
        <v>671</v>
      </c>
      <c r="AB132" s="136">
        <v>3676</v>
      </c>
      <c r="AC132" s="136">
        <v>12805</v>
      </c>
      <c r="AD132" s="136">
        <v>40584</v>
      </c>
      <c r="AE132" s="493">
        <v>3668</v>
      </c>
      <c r="AF132" s="1115"/>
      <c r="AG132" s="152" t="s">
        <v>368</v>
      </c>
      <c r="AH132" s="173">
        <v>1571</v>
      </c>
      <c r="AI132" s="136">
        <v>450</v>
      </c>
      <c r="AJ132" s="136">
        <v>4633</v>
      </c>
      <c r="AK132" s="136">
        <v>7048</v>
      </c>
      <c r="AL132" s="136">
        <v>216</v>
      </c>
      <c r="AM132" s="136">
        <v>93</v>
      </c>
      <c r="AN132" s="136">
        <v>80</v>
      </c>
      <c r="AO132" s="493">
        <v>159</v>
      </c>
      <c r="AP132" s="1115"/>
      <c r="AQ132" s="152" t="s">
        <v>368</v>
      </c>
      <c r="AR132" s="173">
        <v>855</v>
      </c>
      <c r="AS132" s="136">
        <v>6280</v>
      </c>
      <c r="AT132" s="136">
        <v>1309</v>
      </c>
      <c r="AU132" s="136">
        <v>493</v>
      </c>
      <c r="AV132" s="136">
        <v>22</v>
      </c>
      <c r="AW132" s="136">
        <v>12</v>
      </c>
      <c r="AX132" s="136">
        <v>85</v>
      </c>
      <c r="AY132" s="493">
        <v>3917</v>
      </c>
      <c r="AZ132" s="1115"/>
      <c r="BA132" s="152" t="s">
        <v>368</v>
      </c>
      <c r="BB132" s="173">
        <v>23</v>
      </c>
      <c r="BC132" s="136">
        <v>0</v>
      </c>
      <c r="BD132" s="136">
        <v>2840</v>
      </c>
      <c r="BE132" s="136">
        <v>212</v>
      </c>
      <c r="BF132" s="136">
        <v>9</v>
      </c>
      <c r="BG132" s="136">
        <v>4</v>
      </c>
      <c r="BH132" s="156">
        <v>240</v>
      </c>
      <c r="BI132" s="467">
        <v>138838</v>
      </c>
    </row>
    <row r="133" spans="1:61" x14ac:dyDescent="0.2">
      <c r="A133" s="1"/>
      <c r="B133" s="1115"/>
      <c r="C133" s="152" t="s">
        <v>526</v>
      </c>
      <c r="D133" s="173">
        <v>2490</v>
      </c>
      <c r="E133" s="136">
        <v>0</v>
      </c>
      <c r="F133" s="136">
        <v>38</v>
      </c>
      <c r="G133" s="136">
        <v>94</v>
      </c>
      <c r="H133" s="136">
        <v>1661</v>
      </c>
      <c r="I133" s="136">
        <v>58</v>
      </c>
      <c r="J133" s="136">
        <v>2684</v>
      </c>
      <c r="K133" s="493">
        <v>253</v>
      </c>
      <c r="L133" s="1115"/>
      <c r="M133" s="152" t="s">
        <v>526</v>
      </c>
      <c r="N133" s="173">
        <v>1973</v>
      </c>
      <c r="O133" s="136">
        <v>692</v>
      </c>
      <c r="P133" s="136">
        <v>1183</v>
      </c>
      <c r="Q133" s="136">
        <v>632</v>
      </c>
      <c r="R133" s="136">
        <v>468</v>
      </c>
      <c r="S133" s="136">
        <v>16994</v>
      </c>
      <c r="T133" s="136">
        <v>1121</v>
      </c>
      <c r="U133" s="493">
        <v>4209</v>
      </c>
      <c r="V133" s="1115"/>
      <c r="W133" s="152" t="s">
        <v>526</v>
      </c>
      <c r="X133" s="173">
        <v>186</v>
      </c>
      <c r="Y133" s="136">
        <v>785</v>
      </c>
      <c r="Z133" s="136">
        <v>29</v>
      </c>
      <c r="AA133" s="136">
        <v>613</v>
      </c>
      <c r="AB133" s="136">
        <v>2724</v>
      </c>
      <c r="AC133" s="136">
        <v>11457</v>
      </c>
      <c r="AD133" s="136">
        <v>35210</v>
      </c>
      <c r="AE133" s="493">
        <v>1403</v>
      </c>
      <c r="AF133" s="1115"/>
      <c r="AG133" s="152" t="s">
        <v>526</v>
      </c>
      <c r="AH133" s="173">
        <v>989</v>
      </c>
      <c r="AI133" s="136">
        <v>332</v>
      </c>
      <c r="AJ133" s="136">
        <v>1475</v>
      </c>
      <c r="AK133" s="136">
        <v>2581</v>
      </c>
      <c r="AL133" s="136">
        <v>200</v>
      </c>
      <c r="AM133" s="136">
        <v>68</v>
      </c>
      <c r="AN133" s="136">
        <v>11</v>
      </c>
      <c r="AO133" s="493">
        <v>88</v>
      </c>
      <c r="AP133" s="1115"/>
      <c r="AQ133" s="152" t="s">
        <v>526</v>
      </c>
      <c r="AR133" s="173">
        <v>73</v>
      </c>
      <c r="AS133" s="136">
        <v>5221</v>
      </c>
      <c r="AT133" s="136">
        <v>976</v>
      </c>
      <c r="AU133" s="136">
        <v>80</v>
      </c>
      <c r="AV133" s="136">
        <v>20</v>
      </c>
      <c r="AW133" s="136">
        <v>8</v>
      </c>
      <c r="AX133" s="136">
        <v>0</v>
      </c>
      <c r="AY133" s="493">
        <v>2249</v>
      </c>
      <c r="AZ133" s="1115"/>
      <c r="BA133" s="152" t="s">
        <v>526</v>
      </c>
      <c r="BB133" s="173">
        <v>20</v>
      </c>
      <c r="BC133" s="136">
        <v>0</v>
      </c>
      <c r="BD133" s="136">
        <v>2820</v>
      </c>
      <c r="BE133" s="136">
        <v>161</v>
      </c>
      <c r="BF133" s="136">
        <v>0</v>
      </c>
      <c r="BG133" s="136">
        <v>4</v>
      </c>
      <c r="BH133" s="156">
        <v>240</v>
      </c>
      <c r="BI133" s="467">
        <v>104573</v>
      </c>
    </row>
    <row r="134" spans="1:61" x14ac:dyDescent="0.2">
      <c r="A134" s="1"/>
      <c r="B134" s="1124"/>
      <c r="C134" s="150" t="s">
        <v>369</v>
      </c>
      <c r="D134" s="175">
        <v>3546</v>
      </c>
      <c r="E134" s="126">
        <v>934</v>
      </c>
      <c r="F134" s="126">
        <v>1121</v>
      </c>
      <c r="G134" s="126">
        <v>4096</v>
      </c>
      <c r="H134" s="126">
        <v>45</v>
      </c>
      <c r="I134" s="126">
        <v>485</v>
      </c>
      <c r="J134" s="126">
        <v>3501</v>
      </c>
      <c r="K134" s="494">
        <v>30208</v>
      </c>
      <c r="L134" s="1124"/>
      <c r="M134" s="150" t="s">
        <v>369</v>
      </c>
      <c r="N134" s="175">
        <v>10622</v>
      </c>
      <c r="O134" s="126">
        <v>19476</v>
      </c>
      <c r="P134" s="126">
        <v>31683</v>
      </c>
      <c r="Q134" s="126">
        <v>27553</v>
      </c>
      <c r="R134" s="126">
        <v>24315</v>
      </c>
      <c r="S134" s="126">
        <v>40624</v>
      </c>
      <c r="T134" s="126">
        <v>23131</v>
      </c>
      <c r="U134" s="494">
        <v>2971</v>
      </c>
      <c r="V134" s="1124"/>
      <c r="W134" s="150" t="s">
        <v>369</v>
      </c>
      <c r="X134" s="175">
        <v>1785</v>
      </c>
      <c r="Y134" s="126">
        <v>1110</v>
      </c>
      <c r="Z134" s="126">
        <v>479</v>
      </c>
      <c r="AA134" s="126">
        <v>1868</v>
      </c>
      <c r="AB134" s="126">
        <v>6107</v>
      </c>
      <c r="AC134" s="126">
        <v>14459</v>
      </c>
      <c r="AD134" s="126">
        <v>59111</v>
      </c>
      <c r="AE134" s="494">
        <v>19456</v>
      </c>
      <c r="AF134" s="1124"/>
      <c r="AG134" s="150" t="s">
        <v>369</v>
      </c>
      <c r="AH134" s="175">
        <v>14793</v>
      </c>
      <c r="AI134" s="126">
        <v>4070</v>
      </c>
      <c r="AJ134" s="126">
        <v>45572</v>
      </c>
      <c r="AK134" s="126">
        <v>23312</v>
      </c>
      <c r="AL134" s="126">
        <v>3429</v>
      </c>
      <c r="AM134" s="126">
        <v>2420</v>
      </c>
      <c r="AN134" s="126">
        <v>407</v>
      </c>
      <c r="AO134" s="494">
        <v>1410</v>
      </c>
      <c r="AP134" s="1124"/>
      <c r="AQ134" s="150" t="s">
        <v>369</v>
      </c>
      <c r="AR134" s="175">
        <v>5803</v>
      </c>
      <c r="AS134" s="126">
        <v>12347</v>
      </c>
      <c r="AT134" s="126">
        <v>5901</v>
      </c>
      <c r="AU134" s="126">
        <v>568</v>
      </c>
      <c r="AV134" s="126">
        <v>1464</v>
      </c>
      <c r="AW134" s="126">
        <v>3222</v>
      </c>
      <c r="AX134" s="126">
        <v>278</v>
      </c>
      <c r="AY134" s="494">
        <v>26315</v>
      </c>
      <c r="AZ134" s="1124"/>
      <c r="BA134" s="150" t="s">
        <v>369</v>
      </c>
      <c r="BB134" s="175">
        <v>1881</v>
      </c>
      <c r="BC134" s="126">
        <v>1449</v>
      </c>
      <c r="BD134" s="126">
        <v>3941</v>
      </c>
      <c r="BE134" s="126">
        <v>2715</v>
      </c>
      <c r="BF134" s="126">
        <v>1110</v>
      </c>
      <c r="BG134" s="126">
        <v>523</v>
      </c>
      <c r="BH134" s="159">
        <v>422</v>
      </c>
      <c r="BI134" s="495">
        <v>492038</v>
      </c>
    </row>
    <row r="135" spans="1:61" ht="13.5" customHeight="1" x14ac:dyDescent="0.2">
      <c r="A135" s="1"/>
      <c r="B135" s="1133" t="s">
        <v>527</v>
      </c>
      <c r="C135" s="161" t="s">
        <v>1444</v>
      </c>
      <c r="D135" s="177">
        <v>8163</v>
      </c>
      <c r="E135" s="118">
        <v>991</v>
      </c>
      <c r="F135" s="118">
        <v>8690</v>
      </c>
      <c r="G135" s="118">
        <v>14365</v>
      </c>
      <c r="H135" s="118">
        <v>1603</v>
      </c>
      <c r="I135" s="118">
        <v>8553</v>
      </c>
      <c r="J135" s="118">
        <v>15973</v>
      </c>
      <c r="K135" s="550">
        <v>62446</v>
      </c>
      <c r="L135" s="1133" t="s">
        <v>1444</v>
      </c>
      <c r="M135" s="161" t="s">
        <v>1444</v>
      </c>
      <c r="N135" s="177">
        <v>59993</v>
      </c>
      <c r="O135" s="118">
        <v>70529</v>
      </c>
      <c r="P135" s="118">
        <v>153943</v>
      </c>
      <c r="Q135" s="118">
        <v>209377</v>
      </c>
      <c r="R135" s="118">
        <v>112751</v>
      </c>
      <c r="S135" s="118">
        <v>158432</v>
      </c>
      <c r="T135" s="118">
        <v>24180</v>
      </c>
      <c r="U135" s="550">
        <v>4190</v>
      </c>
      <c r="V135" s="1133" t="s">
        <v>1444</v>
      </c>
      <c r="W135" s="161" t="s">
        <v>527</v>
      </c>
      <c r="X135" s="177">
        <v>10913</v>
      </c>
      <c r="Y135" s="118">
        <v>4045</v>
      </c>
      <c r="Z135" s="118">
        <v>6798</v>
      </c>
      <c r="AA135" s="118">
        <v>22926</v>
      </c>
      <c r="AB135" s="118">
        <v>20279</v>
      </c>
      <c r="AC135" s="118">
        <v>102617</v>
      </c>
      <c r="AD135" s="118">
        <v>266855</v>
      </c>
      <c r="AE135" s="550">
        <v>67910</v>
      </c>
      <c r="AF135" s="1133" t="s">
        <v>1444</v>
      </c>
      <c r="AG135" s="161" t="s">
        <v>527</v>
      </c>
      <c r="AH135" s="177">
        <v>69393</v>
      </c>
      <c r="AI135" s="118">
        <v>21340</v>
      </c>
      <c r="AJ135" s="118">
        <v>202920</v>
      </c>
      <c r="AK135" s="118">
        <v>146888</v>
      </c>
      <c r="AL135" s="118">
        <v>22086</v>
      </c>
      <c r="AM135" s="118">
        <v>1687</v>
      </c>
      <c r="AN135" s="118">
        <v>2768</v>
      </c>
      <c r="AO135" s="550">
        <v>2995</v>
      </c>
      <c r="AP135" s="1133" t="s">
        <v>1444</v>
      </c>
      <c r="AQ135" s="161" t="s">
        <v>527</v>
      </c>
      <c r="AR135" s="177">
        <v>22987</v>
      </c>
      <c r="AS135" s="118">
        <v>38821</v>
      </c>
      <c r="AT135" s="118">
        <v>23382</v>
      </c>
      <c r="AU135" s="118">
        <v>1631</v>
      </c>
      <c r="AV135" s="118">
        <v>4942</v>
      </c>
      <c r="AW135" s="118">
        <v>5090</v>
      </c>
      <c r="AX135" s="118">
        <v>308</v>
      </c>
      <c r="AY135" s="550">
        <v>136465</v>
      </c>
      <c r="AZ135" s="1133" t="s">
        <v>1444</v>
      </c>
      <c r="BA135" s="161" t="s">
        <v>1445</v>
      </c>
      <c r="BB135" s="177">
        <v>8512</v>
      </c>
      <c r="BC135" s="118">
        <v>2357</v>
      </c>
      <c r="BD135" s="118">
        <v>5301</v>
      </c>
      <c r="BE135" s="118">
        <v>9745</v>
      </c>
      <c r="BF135" s="118">
        <v>3632</v>
      </c>
      <c r="BG135" s="118">
        <v>1129</v>
      </c>
      <c r="BH135" s="163">
        <v>1313</v>
      </c>
      <c r="BI135" s="551">
        <v>2152214</v>
      </c>
    </row>
    <row r="136" spans="1:61" x14ac:dyDescent="0.2">
      <c r="A136" s="1"/>
      <c r="B136" s="1115"/>
      <c r="C136" s="152" t="s">
        <v>462</v>
      </c>
      <c r="D136" s="559">
        <v>2162</v>
      </c>
      <c r="E136" s="186">
        <v>502</v>
      </c>
      <c r="F136" s="186">
        <v>890</v>
      </c>
      <c r="G136" s="186">
        <v>5659</v>
      </c>
      <c r="H136" s="186">
        <v>567</v>
      </c>
      <c r="I136" s="186">
        <v>6385</v>
      </c>
      <c r="J136" s="186">
        <v>6588</v>
      </c>
      <c r="K136" s="553">
        <v>23398</v>
      </c>
      <c r="L136" s="1115"/>
      <c r="M136" s="152" t="s">
        <v>462</v>
      </c>
      <c r="N136" s="559">
        <v>29128</v>
      </c>
      <c r="O136" s="186">
        <v>17680</v>
      </c>
      <c r="P136" s="186">
        <v>40984</v>
      </c>
      <c r="Q136" s="186">
        <v>95908</v>
      </c>
      <c r="R136" s="186">
        <v>53116</v>
      </c>
      <c r="S136" s="186">
        <v>59216</v>
      </c>
      <c r="T136" s="186">
        <v>5161</v>
      </c>
      <c r="U136" s="553">
        <v>1764</v>
      </c>
      <c r="V136" s="1115"/>
      <c r="W136" s="152" t="s">
        <v>462</v>
      </c>
      <c r="X136" s="559">
        <v>9607</v>
      </c>
      <c r="Y136" s="186">
        <v>1514</v>
      </c>
      <c r="Z136" s="186">
        <v>5087</v>
      </c>
      <c r="AA136" s="186">
        <v>12357</v>
      </c>
      <c r="AB136" s="186">
        <v>8708</v>
      </c>
      <c r="AC136" s="186">
        <v>44460</v>
      </c>
      <c r="AD136" s="186">
        <v>58267</v>
      </c>
      <c r="AE136" s="553">
        <v>10872</v>
      </c>
      <c r="AF136" s="1115"/>
      <c r="AG136" s="152" t="s">
        <v>462</v>
      </c>
      <c r="AH136" s="559">
        <v>33276</v>
      </c>
      <c r="AI136" s="186">
        <v>13519</v>
      </c>
      <c r="AJ136" s="186">
        <v>67772</v>
      </c>
      <c r="AK136" s="186">
        <v>48271</v>
      </c>
      <c r="AL136" s="186">
        <v>7776</v>
      </c>
      <c r="AM136" s="186">
        <v>1149</v>
      </c>
      <c r="AN136" s="186">
        <v>693</v>
      </c>
      <c r="AO136" s="553">
        <v>1407</v>
      </c>
      <c r="AP136" s="1115"/>
      <c r="AQ136" s="152" t="s">
        <v>462</v>
      </c>
      <c r="AR136" s="559">
        <v>8956</v>
      </c>
      <c r="AS136" s="186">
        <v>14341</v>
      </c>
      <c r="AT136" s="186">
        <v>4055</v>
      </c>
      <c r="AU136" s="186">
        <v>770</v>
      </c>
      <c r="AV136" s="186">
        <v>648</v>
      </c>
      <c r="AW136" s="186">
        <v>1900</v>
      </c>
      <c r="AX136" s="186">
        <v>181</v>
      </c>
      <c r="AY136" s="553">
        <v>21189</v>
      </c>
      <c r="AZ136" s="1115"/>
      <c r="BA136" s="152" t="s">
        <v>462</v>
      </c>
      <c r="BB136" s="559">
        <v>1658</v>
      </c>
      <c r="BC136" s="186">
        <v>944</v>
      </c>
      <c r="BD136" s="186">
        <v>1648</v>
      </c>
      <c r="BE136" s="186">
        <v>3584</v>
      </c>
      <c r="BF136" s="186">
        <v>257</v>
      </c>
      <c r="BG136" s="186">
        <v>509</v>
      </c>
      <c r="BH136" s="192">
        <v>96</v>
      </c>
      <c r="BI136" s="554">
        <v>734579</v>
      </c>
    </row>
    <row r="137" spans="1:61" x14ac:dyDescent="0.2">
      <c r="A137" s="1"/>
      <c r="B137" s="1115"/>
      <c r="C137" s="152" t="s">
        <v>463</v>
      </c>
      <c r="D137" s="173">
        <v>94</v>
      </c>
      <c r="E137" s="136">
        <v>0</v>
      </c>
      <c r="F137" s="136">
        <v>5</v>
      </c>
      <c r="G137" s="136">
        <v>184</v>
      </c>
      <c r="H137" s="136">
        <v>0</v>
      </c>
      <c r="I137" s="136">
        <v>9</v>
      </c>
      <c r="J137" s="136">
        <v>149</v>
      </c>
      <c r="K137" s="493">
        <v>533</v>
      </c>
      <c r="L137" s="1115"/>
      <c r="M137" s="152" t="s">
        <v>463</v>
      </c>
      <c r="N137" s="173">
        <v>14133</v>
      </c>
      <c r="O137" s="136">
        <v>33</v>
      </c>
      <c r="P137" s="136">
        <v>7385</v>
      </c>
      <c r="Q137" s="136">
        <v>487</v>
      </c>
      <c r="R137" s="136">
        <v>1325</v>
      </c>
      <c r="S137" s="136">
        <v>6887</v>
      </c>
      <c r="T137" s="136">
        <v>26</v>
      </c>
      <c r="U137" s="493">
        <v>48</v>
      </c>
      <c r="V137" s="1115"/>
      <c r="W137" s="152" t="s">
        <v>463</v>
      </c>
      <c r="X137" s="173">
        <v>68</v>
      </c>
      <c r="Y137" s="136">
        <v>44</v>
      </c>
      <c r="Z137" s="136">
        <v>42</v>
      </c>
      <c r="AA137" s="136">
        <v>798</v>
      </c>
      <c r="AB137" s="136">
        <v>1200</v>
      </c>
      <c r="AC137" s="136">
        <v>4228</v>
      </c>
      <c r="AD137" s="136">
        <v>2419</v>
      </c>
      <c r="AE137" s="493">
        <v>949</v>
      </c>
      <c r="AF137" s="1115"/>
      <c r="AG137" s="152" t="s">
        <v>463</v>
      </c>
      <c r="AH137" s="173">
        <v>2601</v>
      </c>
      <c r="AI137" s="136">
        <v>353</v>
      </c>
      <c r="AJ137" s="136">
        <v>876</v>
      </c>
      <c r="AK137" s="136">
        <v>4353</v>
      </c>
      <c r="AL137" s="136">
        <v>14</v>
      </c>
      <c r="AM137" s="136">
        <v>1</v>
      </c>
      <c r="AN137" s="136">
        <v>0</v>
      </c>
      <c r="AO137" s="493">
        <v>13</v>
      </c>
      <c r="AP137" s="1115"/>
      <c r="AQ137" s="152" t="s">
        <v>463</v>
      </c>
      <c r="AR137" s="173">
        <v>627</v>
      </c>
      <c r="AS137" s="136">
        <v>1700</v>
      </c>
      <c r="AT137" s="136">
        <v>121</v>
      </c>
      <c r="AU137" s="136">
        <v>80</v>
      </c>
      <c r="AV137" s="136">
        <v>139</v>
      </c>
      <c r="AW137" s="136">
        <v>224</v>
      </c>
      <c r="AX137" s="136">
        <v>0</v>
      </c>
      <c r="AY137" s="493">
        <v>2558</v>
      </c>
      <c r="AZ137" s="1115"/>
      <c r="BA137" s="152" t="s">
        <v>463</v>
      </c>
      <c r="BB137" s="173">
        <v>14</v>
      </c>
      <c r="BC137" s="136">
        <v>233</v>
      </c>
      <c r="BD137" s="136">
        <v>953</v>
      </c>
      <c r="BE137" s="136">
        <v>2</v>
      </c>
      <c r="BF137" s="136">
        <v>0</v>
      </c>
      <c r="BG137" s="136">
        <v>0</v>
      </c>
      <c r="BH137" s="156">
        <v>0</v>
      </c>
      <c r="BI137" s="467">
        <v>55908</v>
      </c>
    </row>
    <row r="138" spans="1:61" x14ac:dyDescent="0.2">
      <c r="A138" s="1"/>
      <c r="B138" s="1115"/>
      <c r="C138" s="152" t="s">
        <v>465</v>
      </c>
      <c r="D138" s="173">
        <v>0</v>
      </c>
      <c r="E138" s="136">
        <v>0</v>
      </c>
      <c r="F138" s="136">
        <v>135</v>
      </c>
      <c r="G138" s="136">
        <v>3097</v>
      </c>
      <c r="H138" s="136">
        <v>9</v>
      </c>
      <c r="I138" s="136">
        <v>5056</v>
      </c>
      <c r="J138" s="136">
        <v>4655</v>
      </c>
      <c r="K138" s="493">
        <v>6381</v>
      </c>
      <c r="L138" s="1115"/>
      <c r="M138" s="152" t="s">
        <v>465</v>
      </c>
      <c r="N138" s="173">
        <v>657</v>
      </c>
      <c r="O138" s="136">
        <v>3123</v>
      </c>
      <c r="P138" s="136">
        <v>5323</v>
      </c>
      <c r="Q138" s="136">
        <v>36112</v>
      </c>
      <c r="R138" s="136">
        <v>35072</v>
      </c>
      <c r="S138" s="136">
        <v>19401</v>
      </c>
      <c r="T138" s="136">
        <v>1194</v>
      </c>
      <c r="U138" s="493">
        <v>24</v>
      </c>
      <c r="V138" s="1115"/>
      <c r="W138" s="152" t="s">
        <v>465</v>
      </c>
      <c r="X138" s="173">
        <v>864</v>
      </c>
      <c r="Y138" s="136">
        <v>211</v>
      </c>
      <c r="Z138" s="136">
        <v>486</v>
      </c>
      <c r="AA138" s="136">
        <v>1777</v>
      </c>
      <c r="AB138" s="136">
        <v>646</v>
      </c>
      <c r="AC138" s="136">
        <v>16778</v>
      </c>
      <c r="AD138" s="136">
        <v>8178</v>
      </c>
      <c r="AE138" s="493">
        <v>1679</v>
      </c>
      <c r="AF138" s="1115"/>
      <c r="AG138" s="152" t="s">
        <v>465</v>
      </c>
      <c r="AH138" s="173">
        <v>353</v>
      </c>
      <c r="AI138" s="136">
        <v>171</v>
      </c>
      <c r="AJ138" s="136">
        <v>28255</v>
      </c>
      <c r="AK138" s="136">
        <v>1102</v>
      </c>
      <c r="AL138" s="136">
        <v>1692</v>
      </c>
      <c r="AM138" s="136">
        <v>80</v>
      </c>
      <c r="AN138" s="136">
        <v>154</v>
      </c>
      <c r="AO138" s="493">
        <v>676</v>
      </c>
      <c r="AP138" s="1115"/>
      <c r="AQ138" s="152" t="s">
        <v>465</v>
      </c>
      <c r="AR138" s="173">
        <v>451</v>
      </c>
      <c r="AS138" s="136">
        <v>102</v>
      </c>
      <c r="AT138" s="136">
        <v>179</v>
      </c>
      <c r="AU138" s="136">
        <v>0</v>
      </c>
      <c r="AV138" s="136">
        <v>55</v>
      </c>
      <c r="AW138" s="136">
        <v>2</v>
      </c>
      <c r="AX138" s="136">
        <v>1</v>
      </c>
      <c r="AY138" s="493">
        <v>1117</v>
      </c>
      <c r="AZ138" s="1115"/>
      <c r="BA138" s="152" t="s">
        <v>465</v>
      </c>
      <c r="BB138" s="173">
        <v>253</v>
      </c>
      <c r="BC138" s="136">
        <v>0</v>
      </c>
      <c r="BD138" s="136">
        <v>59</v>
      </c>
      <c r="BE138" s="136">
        <v>208</v>
      </c>
      <c r="BF138" s="136">
        <v>1</v>
      </c>
      <c r="BG138" s="136">
        <v>0</v>
      </c>
      <c r="BH138" s="156">
        <v>0</v>
      </c>
      <c r="BI138" s="467">
        <v>185769</v>
      </c>
    </row>
    <row r="139" spans="1:61" x14ac:dyDescent="0.2">
      <c r="A139" s="1"/>
      <c r="B139" s="1115"/>
      <c r="C139" s="184" t="s">
        <v>466</v>
      </c>
      <c r="D139" s="173">
        <v>0</v>
      </c>
      <c r="E139" s="136">
        <v>0</v>
      </c>
      <c r="F139" s="136">
        <v>0</v>
      </c>
      <c r="G139" s="136">
        <v>0</v>
      </c>
      <c r="H139" s="136">
        <v>0</v>
      </c>
      <c r="I139" s="136">
        <v>0</v>
      </c>
      <c r="J139" s="136">
        <v>0</v>
      </c>
      <c r="K139" s="493">
        <v>0</v>
      </c>
      <c r="L139" s="1115"/>
      <c r="M139" s="184" t="s">
        <v>466</v>
      </c>
      <c r="N139" s="173">
        <v>0</v>
      </c>
      <c r="O139" s="136">
        <v>0</v>
      </c>
      <c r="P139" s="136">
        <v>0</v>
      </c>
      <c r="Q139" s="136">
        <v>0</v>
      </c>
      <c r="R139" s="136">
        <v>0</v>
      </c>
      <c r="S139" s="136">
        <v>0</v>
      </c>
      <c r="T139" s="136">
        <v>0</v>
      </c>
      <c r="U139" s="493">
        <v>0</v>
      </c>
      <c r="V139" s="1115"/>
      <c r="W139" s="184" t="s">
        <v>466</v>
      </c>
      <c r="X139" s="173">
        <v>0</v>
      </c>
      <c r="Y139" s="136">
        <v>0</v>
      </c>
      <c r="Z139" s="136">
        <v>0</v>
      </c>
      <c r="AA139" s="136">
        <v>0</v>
      </c>
      <c r="AB139" s="136">
        <v>0</v>
      </c>
      <c r="AC139" s="136">
        <v>0</v>
      </c>
      <c r="AD139" s="136">
        <v>0</v>
      </c>
      <c r="AE139" s="493">
        <v>0</v>
      </c>
      <c r="AF139" s="1115"/>
      <c r="AG139" s="184" t="s">
        <v>466</v>
      </c>
      <c r="AH139" s="173">
        <v>0</v>
      </c>
      <c r="AI139" s="136">
        <v>0</v>
      </c>
      <c r="AJ139" s="136">
        <v>0</v>
      </c>
      <c r="AK139" s="136">
        <v>0</v>
      </c>
      <c r="AL139" s="136">
        <v>0</v>
      </c>
      <c r="AM139" s="136">
        <v>0</v>
      </c>
      <c r="AN139" s="136">
        <v>0</v>
      </c>
      <c r="AO139" s="493">
        <v>0</v>
      </c>
      <c r="AP139" s="1115"/>
      <c r="AQ139" s="184" t="s">
        <v>466</v>
      </c>
      <c r="AR139" s="173">
        <v>0</v>
      </c>
      <c r="AS139" s="136">
        <v>0</v>
      </c>
      <c r="AT139" s="136">
        <v>0</v>
      </c>
      <c r="AU139" s="136">
        <v>0</v>
      </c>
      <c r="AV139" s="136">
        <v>0</v>
      </c>
      <c r="AW139" s="136">
        <v>0</v>
      </c>
      <c r="AX139" s="136">
        <v>0</v>
      </c>
      <c r="AY139" s="493">
        <v>0</v>
      </c>
      <c r="AZ139" s="1115"/>
      <c r="BA139" s="184" t="s">
        <v>466</v>
      </c>
      <c r="BB139" s="173">
        <v>0</v>
      </c>
      <c r="BC139" s="136">
        <v>0</v>
      </c>
      <c r="BD139" s="136">
        <v>0</v>
      </c>
      <c r="BE139" s="136">
        <v>0</v>
      </c>
      <c r="BF139" s="136">
        <v>0</v>
      </c>
      <c r="BG139" s="136">
        <v>0</v>
      </c>
      <c r="BH139" s="156">
        <v>0</v>
      </c>
      <c r="BI139" s="467">
        <v>0</v>
      </c>
    </row>
    <row r="140" spans="1:61" x14ac:dyDescent="0.2">
      <c r="A140" s="1"/>
      <c r="B140" s="1115"/>
      <c r="C140" s="152" t="s">
        <v>528</v>
      </c>
      <c r="D140" s="173">
        <v>54</v>
      </c>
      <c r="E140" s="136">
        <v>108</v>
      </c>
      <c r="F140" s="136">
        <v>159</v>
      </c>
      <c r="G140" s="136">
        <v>24</v>
      </c>
      <c r="H140" s="136">
        <v>64</v>
      </c>
      <c r="I140" s="136">
        <v>46</v>
      </c>
      <c r="J140" s="136">
        <v>337</v>
      </c>
      <c r="K140" s="493">
        <v>1040</v>
      </c>
      <c r="L140" s="1115"/>
      <c r="M140" s="152" t="s">
        <v>528</v>
      </c>
      <c r="N140" s="173">
        <v>2607</v>
      </c>
      <c r="O140" s="136">
        <v>3010</v>
      </c>
      <c r="P140" s="136">
        <v>6553</v>
      </c>
      <c r="Q140" s="136">
        <v>12626</v>
      </c>
      <c r="R140" s="136">
        <v>3276</v>
      </c>
      <c r="S140" s="136">
        <v>7890</v>
      </c>
      <c r="T140" s="136">
        <v>705</v>
      </c>
      <c r="U140" s="493">
        <v>66</v>
      </c>
      <c r="V140" s="1115"/>
      <c r="W140" s="152" t="s">
        <v>528</v>
      </c>
      <c r="X140" s="173">
        <v>41</v>
      </c>
      <c r="Y140" s="136">
        <v>291</v>
      </c>
      <c r="Z140" s="136">
        <v>41</v>
      </c>
      <c r="AA140" s="136">
        <v>576</v>
      </c>
      <c r="AB140" s="136">
        <v>652</v>
      </c>
      <c r="AC140" s="136">
        <v>4630</v>
      </c>
      <c r="AD140" s="136">
        <v>8543</v>
      </c>
      <c r="AE140" s="493">
        <v>1626</v>
      </c>
      <c r="AF140" s="1115"/>
      <c r="AG140" s="152" t="s">
        <v>528</v>
      </c>
      <c r="AH140" s="173">
        <v>6951</v>
      </c>
      <c r="AI140" s="136">
        <v>3550</v>
      </c>
      <c r="AJ140" s="136">
        <v>5744</v>
      </c>
      <c r="AK140" s="136">
        <v>5343</v>
      </c>
      <c r="AL140" s="136">
        <v>1549</v>
      </c>
      <c r="AM140" s="136">
        <v>104</v>
      </c>
      <c r="AN140" s="136">
        <v>43</v>
      </c>
      <c r="AO140" s="493">
        <v>190</v>
      </c>
      <c r="AP140" s="1115"/>
      <c r="AQ140" s="152" t="s">
        <v>528</v>
      </c>
      <c r="AR140" s="173">
        <v>594</v>
      </c>
      <c r="AS140" s="136">
        <v>1440</v>
      </c>
      <c r="AT140" s="136">
        <v>1099</v>
      </c>
      <c r="AU140" s="136">
        <v>84</v>
      </c>
      <c r="AV140" s="136">
        <v>81</v>
      </c>
      <c r="AW140" s="136">
        <v>146</v>
      </c>
      <c r="AX140" s="136">
        <v>2</v>
      </c>
      <c r="AY140" s="493">
        <v>4305</v>
      </c>
      <c r="AZ140" s="1115"/>
      <c r="BA140" s="152" t="s">
        <v>528</v>
      </c>
      <c r="BB140" s="173">
        <v>214</v>
      </c>
      <c r="BC140" s="136">
        <v>258</v>
      </c>
      <c r="BD140" s="136">
        <v>100</v>
      </c>
      <c r="BE140" s="136">
        <v>1447</v>
      </c>
      <c r="BF140" s="136">
        <v>90</v>
      </c>
      <c r="BG140" s="136">
        <v>40</v>
      </c>
      <c r="BH140" s="156">
        <v>7</v>
      </c>
      <c r="BI140" s="467">
        <v>88346</v>
      </c>
    </row>
    <row r="141" spans="1:61" x14ac:dyDescent="0.2">
      <c r="A141" s="1"/>
      <c r="B141" s="1115"/>
      <c r="C141" s="152" t="s">
        <v>474</v>
      </c>
      <c r="D141" s="173">
        <v>4908</v>
      </c>
      <c r="E141" s="136">
        <v>463</v>
      </c>
      <c r="F141" s="136">
        <v>7056</v>
      </c>
      <c r="G141" s="136">
        <v>5168</v>
      </c>
      <c r="H141" s="136">
        <v>924</v>
      </c>
      <c r="I141" s="136">
        <v>1424</v>
      </c>
      <c r="J141" s="136">
        <v>7136</v>
      </c>
      <c r="K141" s="493">
        <v>21104</v>
      </c>
      <c r="L141" s="1115"/>
      <c r="M141" s="152" t="s">
        <v>474</v>
      </c>
      <c r="N141" s="173">
        <v>24846</v>
      </c>
      <c r="O141" s="136">
        <v>40207</v>
      </c>
      <c r="P141" s="136">
        <v>66278</v>
      </c>
      <c r="Q141" s="136">
        <v>103919</v>
      </c>
      <c r="R141" s="136">
        <v>44449</v>
      </c>
      <c r="S141" s="136">
        <v>63556</v>
      </c>
      <c r="T141" s="136">
        <v>12969</v>
      </c>
      <c r="U141" s="493">
        <v>1460</v>
      </c>
      <c r="V141" s="1115"/>
      <c r="W141" s="152" t="s">
        <v>474</v>
      </c>
      <c r="X141" s="173">
        <v>1156</v>
      </c>
      <c r="Y141" s="136">
        <v>1805</v>
      </c>
      <c r="Z141" s="136">
        <v>1431</v>
      </c>
      <c r="AA141" s="136">
        <v>5972</v>
      </c>
      <c r="AB141" s="136">
        <v>4139</v>
      </c>
      <c r="AC141" s="136">
        <v>37291</v>
      </c>
      <c r="AD141" s="136">
        <v>144553</v>
      </c>
      <c r="AE141" s="493">
        <v>37556</v>
      </c>
      <c r="AF141" s="1115"/>
      <c r="AG141" s="152" t="s">
        <v>474</v>
      </c>
      <c r="AH141" s="173">
        <v>31856</v>
      </c>
      <c r="AI141" s="136">
        <v>6776</v>
      </c>
      <c r="AJ141" s="136">
        <v>103375</v>
      </c>
      <c r="AK141" s="136">
        <v>71071</v>
      </c>
      <c r="AL141" s="136">
        <v>13038</v>
      </c>
      <c r="AM141" s="136">
        <v>538</v>
      </c>
      <c r="AN141" s="136">
        <v>2065</v>
      </c>
      <c r="AO141" s="493">
        <v>1392</v>
      </c>
      <c r="AP141" s="1115"/>
      <c r="AQ141" s="152" t="s">
        <v>474</v>
      </c>
      <c r="AR141" s="173">
        <v>8683</v>
      </c>
      <c r="AS141" s="136">
        <v>13062</v>
      </c>
      <c r="AT141" s="136">
        <v>5177</v>
      </c>
      <c r="AU141" s="136">
        <v>720</v>
      </c>
      <c r="AV141" s="136">
        <v>1907</v>
      </c>
      <c r="AW141" s="136">
        <v>2149</v>
      </c>
      <c r="AX141" s="136">
        <v>127</v>
      </c>
      <c r="AY141" s="493">
        <v>69629</v>
      </c>
      <c r="AZ141" s="1115"/>
      <c r="BA141" s="152" t="s">
        <v>474</v>
      </c>
      <c r="BB141" s="173">
        <v>3550</v>
      </c>
      <c r="BC141" s="136">
        <v>1306</v>
      </c>
      <c r="BD141" s="136">
        <v>1616</v>
      </c>
      <c r="BE141" s="136">
        <v>3862</v>
      </c>
      <c r="BF141" s="136">
        <v>3305</v>
      </c>
      <c r="BG141" s="136">
        <v>540</v>
      </c>
      <c r="BH141" s="156">
        <v>681</v>
      </c>
      <c r="BI141" s="467">
        <v>986195</v>
      </c>
    </row>
    <row r="142" spans="1:61" x14ac:dyDescent="0.2">
      <c r="A142" s="1"/>
      <c r="B142" s="1115"/>
      <c r="C142" s="113" t="s">
        <v>529</v>
      </c>
      <c r="D142" s="173">
        <v>1</v>
      </c>
      <c r="E142" s="136">
        <v>17</v>
      </c>
      <c r="F142" s="136">
        <v>136</v>
      </c>
      <c r="G142" s="136">
        <v>434</v>
      </c>
      <c r="H142" s="136">
        <v>72</v>
      </c>
      <c r="I142" s="136">
        <v>625</v>
      </c>
      <c r="J142" s="136">
        <v>1876</v>
      </c>
      <c r="K142" s="493">
        <v>265</v>
      </c>
      <c r="L142" s="1115"/>
      <c r="M142" s="113" t="s">
        <v>529</v>
      </c>
      <c r="N142" s="173">
        <v>7718</v>
      </c>
      <c r="O142" s="136">
        <v>1754</v>
      </c>
      <c r="P142" s="136">
        <v>7859</v>
      </c>
      <c r="Q142" s="136">
        <v>4760</v>
      </c>
      <c r="R142" s="136">
        <v>18498</v>
      </c>
      <c r="S142" s="136">
        <v>5751</v>
      </c>
      <c r="T142" s="136">
        <v>604</v>
      </c>
      <c r="U142" s="493">
        <v>8</v>
      </c>
      <c r="V142" s="1115"/>
      <c r="W142" s="113" t="s">
        <v>529</v>
      </c>
      <c r="X142" s="173">
        <v>209</v>
      </c>
      <c r="Y142" s="136">
        <v>50</v>
      </c>
      <c r="Z142" s="136">
        <v>36</v>
      </c>
      <c r="AA142" s="136">
        <v>875</v>
      </c>
      <c r="AB142" s="136">
        <v>302</v>
      </c>
      <c r="AC142" s="136">
        <v>1751</v>
      </c>
      <c r="AD142" s="136">
        <v>13537</v>
      </c>
      <c r="AE142" s="493">
        <v>3280</v>
      </c>
      <c r="AF142" s="1115"/>
      <c r="AG142" s="113" t="s">
        <v>529</v>
      </c>
      <c r="AH142" s="173">
        <v>179</v>
      </c>
      <c r="AI142" s="136">
        <v>526</v>
      </c>
      <c r="AJ142" s="136">
        <v>6458</v>
      </c>
      <c r="AK142" s="136">
        <v>11079</v>
      </c>
      <c r="AL142" s="136">
        <v>1217</v>
      </c>
      <c r="AM142" s="136">
        <v>3</v>
      </c>
      <c r="AN142" s="136">
        <v>23</v>
      </c>
      <c r="AO142" s="493">
        <v>174</v>
      </c>
      <c r="AP142" s="1115"/>
      <c r="AQ142" s="113" t="s">
        <v>529</v>
      </c>
      <c r="AR142" s="173">
        <v>791</v>
      </c>
      <c r="AS142" s="136">
        <v>582</v>
      </c>
      <c r="AT142" s="136">
        <v>1297</v>
      </c>
      <c r="AU142" s="136">
        <v>1</v>
      </c>
      <c r="AV142" s="136">
        <v>5</v>
      </c>
      <c r="AW142" s="136">
        <v>23</v>
      </c>
      <c r="AX142" s="136">
        <v>0</v>
      </c>
      <c r="AY142" s="493">
        <v>971</v>
      </c>
      <c r="AZ142" s="1115"/>
      <c r="BA142" s="113" t="s">
        <v>529</v>
      </c>
      <c r="BB142" s="173">
        <v>142</v>
      </c>
      <c r="BC142" s="136">
        <v>1</v>
      </c>
      <c r="BD142" s="136">
        <v>136</v>
      </c>
      <c r="BE142" s="136">
        <v>2847</v>
      </c>
      <c r="BF142" s="136">
        <v>8</v>
      </c>
      <c r="BG142" s="136">
        <v>17</v>
      </c>
      <c r="BH142" s="156">
        <v>6</v>
      </c>
      <c r="BI142" s="467">
        <v>96904</v>
      </c>
    </row>
    <row r="143" spans="1:61" ht="13.5" customHeight="1" x14ac:dyDescent="0.2">
      <c r="A143" s="1"/>
      <c r="B143" s="1115"/>
      <c r="C143" s="154" t="s">
        <v>530</v>
      </c>
      <c r="D143" s="173">
        <v>0</v>
      </c>
      <c r="E143" s="136">
        <v>0</v>
      </c>
      <c r="F143" s="136">
        <v>0</v>
      </c>
      <c r="G143" s="136">
        <v>0</v>
      </c>
      <c r="H143" s="136">
        <v>0</v>
      </c>
      <c r="I143" s="136">
        <v>0</v>
      </c>
      <c r="J143" s="136">
        <v>0</v>
      </c>
      <c r="K143" s="493">
        <v>0</v>
      </c>
      <c r="L143" s="1115"/>
      <c r="M143" s="154" t="s">
        <v>530</v>
      </c>
      <c r="N143" s="173">
        <v>0</v>
      </c>
      <c r="O143" s="136">
        <v>0</v>
      </c>
      <c r="P143" s="136">
        <v>0</v>
      </c>
      <c r="Q143" s="136">
        <v>0</v>
      </c>
      <c r="R143" s="136">
        <v>0</v>
      </c>
      <c r="S143" s="136">
        <v>0</v>
      </c>
      <c r="T143" s="136">
        <v>0</v>
      </c>
      <c r="U143" s="493">
        <v>0</v>
      </c>
      <c r="V143" s="1115"/>
      <c r="W143" s="154" t="s">
        <v>530</v>
      </c>
      <c r="X143" s="173">
        <v>0</v>
      </c>
      <c r="Y143" s="136">
        <v>0</v>
      </c>
      <c r="Z143" s="136">
        <v>0</v>
      </c>
      <c r="AA143" s="136">
        <v>0</v>
      </c>
      <c r="AB143" s="136">
        <v>0</v>
      </c>
      <c r="AC143" s="136">
        <v>0</v>
      </c>
      <c r="AD143" s="136">
        <v>0</v>
      </c>
      <c r="AE143" s="493">
        <v>0</v>
      </c>
      <c r="AF143" s="1115"/>
      <c r="AG143" s="154" t="s">
        <v>530</v>
      </c>
      <c r="AH143" s="173">
        <v>0</v>
      </c>
      <c r="AI143" s="136">
        <v>0</v>
      </c>
      <c r="AJ143" s="136">
        <v>0</v>
      </c>
      <c r="AK143" s="136">
        <v>0</v>
      </c>
      <c r="AL143" s="136">
        <v>0</v>
      </c>
      <c r="AM143" s="136">
        <v>0</v>
      </c>
      <c r="AN143" s="136">
        <v>0</v>
      </c>
      <c r="AO143" s="493">
        <v>0</v>
      </c>
      <c r="AP143" s="1115"/>
      <c r="AQ143" s="154" t="s">
        <v>530</v>
      </c>
      <c r="AR143" s="173">
        <v>0</v>
      </c>
      <c r="AS143" s="136">
        <v>0</v>
      </c>
      <c r="AT143" s="136">
        <v>0</v>
      </c>
      <c r="AU143" s="136">
        <v>0</v>
      </c>
      <c r="AV143" s="136">
        <v>0</v>
      </c>
      <c r="AW143" s="136">
        <v>0</v>
      </c>
      <c r="AX143" s="136">
        <v>0</v>
      </c>
      <c r="AY143" s="493">
        <v>0</v>
      </c>
      <c r="AZ143" s="1115"/>
      <c r="BA143" s="154" t="s">
        <v>530</v>
      </c>
      <c r="BB143" s="173">
        <v>0</v>
      </c>
      <c r="BC143" s="136">
        <v>0</v>
      </c>
      <c r="BD143" s="136">
        <v>0</v>
      </c>
      <c r="BE143" s="136">
        <v>0</v>
      </c>
      <c r="BF143" s="136">
        <v>0</v>
      </c>
      <c r="BG143" s="136">
        <v>0</v>
      </c>
      <c r="BH143" s="156">
        <v>0</v>
      </c>
      <c r="BI143" s="467">
        <v>0</v>
      </c>
    </row>
    <row r="144" spans="1:61" x14ac:dyDescent="0.2">
      <c r="A144" s="1"/>
      <c r="B144" s="1115"/>
      <c r="C144" s="154" t="s">
        <v>481</v>
      </c>
      <c r="D144" s="173">
        <v>4</v>
      </c>
      <c r="E144" s="136">
        <v>0</v>
      </c>
      <c r="F144" s="136">
        <v>4</v>
      </c>
      <c r="G144" s="136">
        <v>3</v>
      </c>
      <c r="H144" s="136">
        <v>0</v>
      </c>
      <c r="I144" s="136">
        <v>11</v>
      </c>
      <c r="J144" s="136">
        <v>463</v>
      </c>
      <c r="K144" s="493">
        <v>270</v>
      </c>
      <c r="L144" s="1115"/>
      <c r="M144" s="154" t="s">
        <v>481</v>
      </c>
      <c r="N144" s="173">
        <v>55</v>
      </c>
      <c r="O144" s="136">
        <v>221</v>
      </c>
      <c r="P144" s="136">
        <v>661</v>
      </c>
      <c r="Q144" s="136">
        <v>1351</v>
      </c>
      <c r="R144" s="136">
        <v>1871</v>
      </c>
      <c r="S144" s="136">
        <v>2901</v>
      </c>
      <c r="T144" s="136">
        <v>0</v>
      </c>
      <c r="U144" s="493">
        <v>4</v>
      </c>
      <c r="V144" s="1115"/>
      <c r="W144" s="154" t="s">
        <v>481</v>
      </c>
      <c r="X144" s="173">
        <v>90</v>
      </c>
      <c r="Y144" s="136">
        <v>0</v>
      </c>
      <c r="Z144" s="136">
        <v>89</v>
      </c>
      <c r="AA144" s="136">
        <v>32</v>
      </c>
      <c r="AB144" s="136">
        <v>18</v>
      </c>
      <c r="AC144" s="136">
        <v>704</v>
      </c>
      <c r="AD144" s="136">
        <v>3838</v>
      </c>
      <c r="AE144" s="493">
        <v>89</v>
      </c>
      <c r="AF144" s="1115"/>
      <c r="AG144" s="154" t="s">
        <v>481</v>
      </c>
      <c r="AH144" s="173">
        <v>21</v>
      </c>
      <c r="AI144" s="136">
        <v>9</v>
      </c>
      <c r="AJ144" s="136">
        <v>858</v>
      </c>
      <c r="AK144" s="136">
        <v>1614</v>
      </c>
      <c r="AL144" s="136">
        <v>0</v>
      </c>
      <c r="AM144" s="136">
        <v>0</v>
      </c>
      <c r="AN144" s="136">
        <v>4</v>
      </c>
      <c r="AO144" s="493">
        <v>274</v>
      </c>
      <c r="AP144" s="1115"/>
      <c r="AQ144" s="154" t="s">
        <v>481</v>
      </c>
      <c r="AR144" s="173">
        <v>72</v>
      </c>
      <c r="AS144" s="136">
        <v>12</v>
      </c>
      <c r="AT144" s="136">
        <v>0</v>
      </c>
      <c r="AU144" s="136">
        <v>0</v>
      </c>
      <c r="AV144" s="136">
        <v>11</v>
      </c>
      <c r="AW144" s="136">
        <v>0</v>
      </c>
      <c r="AX144" s="136">
        <v>0</v>
      </c>
      <c r="AY144" s="493">
        <v>33</v>
      </c>
      <c r="AZ144" s="1115"/>
      <c r="BA144" s="154" t="s">
        <v>481</v>
      </c>
      <c r="BB144" s="173">
        <v>15</v>
      </c>
      <c r="BC144" s="136">
        <v>0</v>
      </c>
      <c r="BD144" s="136">
        <v>3</v>
      </c>
      <c r="BE144" s="136">
        <v>0</v>
      </c>
      <c r="BF144" s="136">
        <v>1</v>
      </c>
      <c r="BG144" s="136">
        <v>0</v>
      </c>
      <c r="BH144" s="156">
        <v>5</v>
      </c>
      <c r="BI144" s="467">
        <v>15611</v>
      </c>
    </row>
    <row r="145" spans="1:61" x14ac:dyDescent="0.2">
      <c r="A145" s="1"/>
      <c r="B145" s="1115"/>
      <c r="C145" s="152" t="s">
        <v>482</v>
      </c>
      <c r="D145" s="173">
        <v>1046</v>
      </c>
      <c r="E145" s="136">
        <v>31</v>
      </c>
      <c r="F145" s="136">
        <v>1440</v>
      </c>
      <c r="G145" s="136">
        <v>1831</v>
      </c>
      <c r="H145" s="136">
        <v>159</v>
      </c>
      <c r="I145" s="136">
        <v>23</v>
      </c>
      <c r="J145" s="136">
        <v>433</v>
      </c>
      <c r="K145" s="493">
        <v>7263</v>
      </c>
      <c r="L145" s="1115"/>
      <c r="M145" s="152" t="s">
        <v>482</v>
      </c>
      <c r="N145" s="173">
        <v>4172</v>
      </c>
      <c r="O145" s="136">
        <v>17378</v>
      </c>
      <c r="P145" s="136">
        <v>25973</v>
      </c>
      <c r="Q145" s="136">
        <v>81509</v>
      </c>
      <c r="R145" s="136">
        <v>4289</v>
      </c>
      <c r="S145" s="136">
        <v>20647</v>
      </c>
      <c r="T145" s="136">
        <v>7540</v>
      </c>
      <c r="U145" s="493">
        <v>0</v>
      </c>
      <c r="V145" s="1115"/>
      <c r="W145" s="152" t="s">
        <v>482</v>
      </c>
      <c r="X145" s="173">
        <v>28</v>
      </c>
      <c r="Y145" s="136">
        <v>0</v>
      </c>
      <c r="Z145" s="136">
        <v>1</v>
      </c>
      <c r="AA145" s="136">
        <v>660</v>
      </c>
      <c r="AB145" s="136">
        <v>1108</v>
      </c>
      <c r="AC145" s="136">
        <v>5521</v>
      </c>
      <c r="AD145" s="136">
        <v>20265</v>
      </c>
      <c r="AE145" s="493">
        <v>680</v>
      </c>
      <c r="AF145" s="1115"/>
      <c r="AG145" s="152" t="s">
        <v>482</v>
      </c>
      <c r="AH145" s="173">
        <v>15282</v>
      </c>
      <c r="AI145" s="136">
        <v>319</v>
      </c>
      <c r="AJ145" s="136">
        <v>51856</v>
      </c>
      <c r="AK145" s="136">
        <v>37746</v>
      </c>
      <c r="AL145" s="136">
        <v>10573</v>
      </c>
      <c r="AM145" s="136">
        <v>2</v>
      </c>
      <c r="AN145" s="136">
        <v>369</v>
      </c>
      <c r="AO145" s="493">
        <v>4</v>
      </c>
      <c r="AP145" s="1115"/>
      <c r="AQ145" s="152" t="s">
        <v>482</v>
      </c>
      <c r="AR145" s="173">
        <v>1087</v>
      </c>
      <c r="AS145" s="136">
        <v>3360</v>
      </c>
      <c r="AT145" s="136">
        <v>395</v>
      </c>
      <c r="AU145" s="136">
        <v>0</v>
      </c>
      <c r="AV145" s="136">
        <v>144</v>
      </c>
      <c r="AW145" s="136">
        <v>0</v>
      </c>
      <c r="AX145" s="136">
        <v>0</v>
      </c>
      <c r="AY145" s="493">
        <v>8369</v>
      </c>
      <c r="AZ145" s="1115"/>
      <c r="BA145" s="152" t="s">
        <v>482</v>
      </c>
      <c r="BB145" s="173">
        <v>1175</v>
      </c>
      <c r="BC145" s="136">
        <v>0</v>
      </c>
      <c r="BD145" s="136">
        <v>0</v>
      </c>
      <c r="BE145" s="136">
        <v>83</v>
      </c>
      <c r="BF145" s="136">
        <v>0</v>
      </c>
      <c r="BG145" s="136">
        <v>0</v>
      </c>
      <c r="BH145" s="156">
        <v>102</v>
      </c>
      <c r="BI145" s="467">
        <v>332863</v>
      </c>
    </row>
    <row r="146" spans="1:61" x14ac:dyDescent="0.2">
      <c r="A146" s="1"/>
      <c r="B146" s="1115"/>
      <c r="C146" s="152" t="s">
        <v>485</v>
      </c>
      <c r="D146" s="173">
        <v>1093</v>
      </c>
      <c r="E146" s="136">
        <v>26</v>
      </c>
      <c r="F146" s="136">
        <v>744</v>
      </c>
      <c r="G146" s="136">
        <v>3538</v>
      </c>
      <c r="H146" s="136">
        <v>112</v>
      </c>
      <c r="I146" s="136">
        <v>744</v>
      </c>
      <c r="J146" s="136">
        <v>2249</v>
      </c>
      <c r="K146" s="493">
        <v>17944</v>
      </c>
      <c r="L146" s="1115"/>
      <c r="M146" s="152" t="s">
        <v>485</v>
      </c>
      <c r="N146" s="173">
        <v>6019</v>
      </c>
      <c r="O146" s="136">
        <v>12642</v>
      </c>
      <c r="P146" s="136">
        <v>46681</v>
      </c>
      <c r="Q146" s="136">
        <v>9550</v>
      </c>
      <c r="R146" s="136">
        <v>15186</v>
      </c>
      <c r="S146" s="136">
        <v>35660</v>
      </c>
      <c r="T146" s="136">
        <v>6050</v>
      </c>
      <c r="U146" s="493">
        <v>966</v>
      </c>
      <c r="V146" s="1115"/>
      <c r="W146" s="152" t="s">
        <v>485</v>
      </c>
      <c r="X146" s="173">
        <v>150</v>
      </c>
      <c r="Y146" s="136">
        <v>726</v>
      </c>
      <c r="Z146" s="136">
        <v>280</v>
      </c>
      <c r="AA146" s="136">
        <v>4597</v>
      </c>
      <c r="AB146" s="136">
        <v>7432</v>
      </c>
      <c r="AC146" s="136">
        <v>20866</v>
      </c>
      <c r="AD146" s="136">
        <v>64035</v>
      </c>
      <c r="AE146" s="493">
        <v>19482</v>
      </c>
      <c r="AF146" s="1115"/>
      <c r="AG146" s="152" t="s">
        <v>485</v>
      </c>
      <c r="AH146" s="173">
        <v>4261</v>
      </c>
      <c r="AI146" s="136">
        <v>1045</v>
      </c>
      <c r="AJ146" s="136">
        <v>31773</v>
      </c>
      <c r="AK146" s="136">
        <v>27546</v>
      </c>
      <c r="AL146" s="136">
        <v>1272</v>
      </c>
      <c r="AM146" s="136">
        <v>0</v>
      </c>
      <c r="AN146" s="136">
        <v>10</v>
      </c>
      <c r="AO146" s="493">
        <v>196</v>
      </c>
      <c r="AP146" s="1115"/>
      <c r="AQ146" s="152" t="s">
        <v>485</v>
      </c>
      <c r="AR146" s="173">
        <v>5348</v>
      </c>
      <c r="AS146" s="136">
        <v>11418</v>
      </c>
      <c r="AT146" s="136">
        <v>14150</v>
      </c>
      <c r="AU146" s="136">
        <v>141</v>
      </c>
      <c r="AV146" s="136">
        <v>2387</v>
      </c>
      <c r="AW146" s="136">
        <v>1041</v>
      </c>
      <c r="AX146" s="136">
        <v>0</v>
      </c>
      <c r="AY146" s="493">
        <v>45647</v>
      </c>
      <c r="AZ146" s="1115"/>
      <c r="BA146" s="152" t="s">
        <v>485</v>
      </c>
      <c r="BB146" s="173">
        <v>3304</v>
      </c>
      <c r="BC146" s="136">
        <v>107</v>
      </c>
      <c r="BD146" s="136">
        <v>2037</v>
      </c>
      <c r="BE146" s="136">
        <v>2299</v>
      </c>
      <c r="BF146" s="136">
        <v>70</v>
      </c>
      <c r="BG146" s="136">
        <v>80</v>
      </c>
      <c r="BH146" s="156">
        <v>536</v>
      </c>
      <c r="BI146" s="467">
        <v>431440</v>
      </c>
    </row>
    <row r="147" spans="1:61" x14ac:dyDescent="0.2">
      <c r="A147" s="1"/>
      <c r="B147" s="1124"/>
      <c r="C147" s="150" t="s">
        <v>487</v>
      </c>
      <c r="D147" s="175">
        <v>436</v>
      </c>
      <c r="E147" s="126">
        <v>0</v>
      </c>
      <c r="F147" s="126">
        <v>730</v>
      </c>
      <c r="G147" s="126">
        <v>3310</v>
      </c>
      <c r="H147" s="126">
        <v>77</v>
      </c>
      <c r="I147" s="126">
        <v>680</v>
      </c>
      <c r="J147" s="126">
        <v>1707</v>
      </c>
      <c r="K147" s="494">
        <v>6144</v>
      </c>
      <c r="L147" s="1124"/>
      <c r="M147" s="150" t="s">
        <v>487</v>
      </c>
      <c r="N147" s="175">
        <v>5383</v>
      </c>
      <c r="O147" s="126">
        <v>6663</v>
      </c>
      <c r="P147" s="126">
        <v>21740</v>
      </c>
      <c r="Q147" s="126">
        <v>3203</v>
      </c>
      <c r="R147" s="126">
        <v>9417</v>
      </c>
      <c r="S147" s="126">
        <v>28563</v>
      </c>
      <c r="T147" s="126">
        <v>3440</v>
      </c>
      <c r="U147" s="494">
        <v>733</v>
      </c>
      <c r="V147" s="1124"/>
      <c r="W147" s="150" t="s">
        <v>487</v>
      </c>
      <c r="X147" s="175">
        <v>125</v>
      </c>
      <c r="Y147" s="126">
        <v>706</v>
      </c>
      <c r="Z147" s="126">
        <v>255</v>
      </c>
      <c r="AA147" s="126">
        <v>886</v>
      </c>
      <c r="AB147" s="126">
        <v>2259</v>
      </c>
      <c r="AC147" s="126">
        <v>13656</v>
      </c>
      <c r="AD147" s="126">
        <v>47062</v>
      </c>
      <c r="AE147" s="494">
        <v>9029</v>
      </c>
      <c r="AF147" s="1124"/>
      <c r="AG147" s="150" t="s">
        <v>487</v>
      </c>
      <c r="AH147" s="175">
        <v>2520</v>
      </c>
      <c r="AI147" s="126">
        <v>213</v>
      </c>
      <c r="AJ147" s="126">
        <v>7342</v>
      </c>
      <c r="AK147" s="126">
        <v>2762</v>
      </c>
      <c r="AL147" s="126">
        <v>888</v>
      </c>
      <c r="AM147" s="126">
        <v>0</v>
      </c>
      <c r="AN147" s="126">
        <v>0</v>
      </c>
      <c r="AO147" s="494">
        <v>196</v>
      </c>
      <c r="AP147" s="1124"/>
      <c r="AQ147" s="150" t="s">
        <v>487</v>
      </c>
      <c r="AR147" s="175">
        <v>4082</v>
      </c>
      <c r="AS147" s="126">
        <v>8840</v>
      </c>
      <c r="AT147" s="126">
        <v>13411</v>
      </c>
      <c r="AU147" s="126">
        <v>141</v>
      </c>
      <c r="AV147" s="126">
        <v>7</v>
      </c>
      <c r="AW147" s="126">
        <v>724</v>
      </c>
      <c r="AX147" s="126">
        <v>0</v>
      </c>
      <c r="AY147" s="494">
        <v>38878</v>
      </c>
      <c r="AZ147" s="1124"/>
      <c r="BA147" s="150" t="s">
        <v>487</v>
      </c>
      <c r="BB147" s="175">
        <v>723</v>
      </c>
      <c r="BC147" s="126">
        <v>87</v>
      </c>
      <c r="BD147" s="126">
        <v>22</v>
      </c>
      <c r="BE147" s="126">
        <v>2196</v>
      </c>
      <c r="BF147" s="126">
        <v>44</v>
      </c>
      <c r="BG147" s="126">
        <v>36</v>
      </c>
      <c r="BH147" s="159">
        <v>0</v>
      </c>
      <c r="BI147" s="495">
        <v>249316</v>
      </c>
    </row>
    <row r="148" spans="1:61" ht="13.5" customHeight="1" x14ac:dyDescent="0.2">
      <c r="A148" s="1"/>
      <c r="B148" s="1133" t="s">
        <v>489</v>
      </c>
      <c r="C148" s="161" t="s">
        <v>1438</v>
      </c>
      <c r="D148" s="177">
        <v>13197</v>
      </c>
      <c r="E148" s="118">
        <v>1971</v>
      </c>
      <c r="F148" s="118">
        <v>4201</v>
      </c>
      <c r="G148" s="118">
        <v>10477</v>
      </c>
      <c r="H148" s="118">
        <v>2417</v>
      </c>
      <c r="I148" s="118">
        <v>7333</v>
      </c>
      <c r="J148" s="118">
        <v>16817</v>
      </c>
      <c r="K148" s="550">
        <v>111590</v>
      </c>
      <c r="L148" s="1133" t="s">
        <v>1446</v>
      </c>
      <c r="M148" s="161" t="s">
        <v>490</v>
      </c>
      <c r="N148" s="177">
        <v>45556</v>
      </c>
      <c r="O148" s="118">
        <v>56620</v>
      </c>
      <c r="P148" s="118">
        <v>290706</v>
      </c>
      <c r="Q148" s="118">
        <v>202537</v>
      </c>
      <c r="R148" s="118">
        <v>163046</v>
      </c>
      <c r="S148" s="118">
        <v>213162</v>
      </c>
      <c r="T148" s="118">
        <v>42091</v>
      </c>
      <c r="U148" s="550">
        <v>9763</v>
      </c>
      <c r="V148" s="1133" t="s">
        <v>489</v>
      </c>
      <c r="W148" s="161" t="s">
        <v>490</v>
      </c>
      <c r="X148" s="177">
        <v>9206</v>
      </c>
      <c r="Y148" s="118">
        <v>12404</v>
      </c>
      <c r="Z148" s="118">
        <v>4040</v>
      </c>
      <c r="AA148" s="118">
        <v>14699</v>
      </c>
      <c r="AB148" s="118">
        <v>95902</v>
      </c>
      <c r="AC148" s="118">
        <v>75772</v>
      </c>
      <c r="AD148" s="118">
        <v>229320</v>
      </c>
      <c r="AE148" s="550">
        <v>71868</v>
      </c>
      <c r="AF148" s="1133" t="s">
        <v>489</v>
      </c>
      <c r="AG148" s="161" t="s">
        <v>1438</v>
      </c>
      <c r="AH148" s="177">
        <v>24384</v>
      </c>
      <c r="AI148" s="118">
        <v>22434</v>
      </c>
      <c r="AJ148" s="118">
        <v>349939</v>
      </c>
      <c r="AK148" s="118">
        <v>182500</v>
      </c>
      <c r="AL148" s="118">
        <v>19420</v>
      </c>
      <c r="AM148" s="118">
        <v>25904</v>
      </c>
      <c r="AN148" s="118">
        <v>2466</v>
      </c>
      <c r="AO148" s="550">
        <v>1018</v>
      </c>
      <c r="AP148" s="1133" t="s">
        <v>1437</v>
      </c>
      <c r="AQ148" s="161" t="s">
        <v>1438</v>
      </c>
      <c r="AR148" s="177">
        <v>27420</v>
      </c>
      <c r="AS148" s="118">
        <v>49699</v>
      </c>
      <c r="AT148" s="118">
        <v>7537</v>
      </c>
      <c r="AU148" s="118">
        <v>5920</v>
      </c>
      <c r="AV148" s="118">
        <v>14767</v>
      </c>
      <c r="AW148" s="118">
        <v>9974</v>
      </c>
      <c r="AX148" s="118">
        <v>545</v>
      </c>
      <c r="AY148" s="550">
        <v>124156</v>
      </c>
      <c r="AZ148" s="1133" t="s">
        <v>489</v>
      </c>
      <c r="BA148" s="161" t="s">
        <v>1438</v>
      </c>
      <c r="BB148" s="177">
        <v>9060</v>
      </c>
      <c r="BC148" s="118">
        <v>2391</v>
      </c>
      <c r="BD148" s="118">
        <v>2084</v>
      </c>
      <c r="BE148" s="118">
        <v>4098</v>
      </c>
      <c r="BF148" s="118">
        <v>992</v>
      </c>
      <c r="BG148" s="118">
        <v>771</v>
      </c>
      <c r="BH148" s="163">
        <v>3294</v>
      </c>
      <c r="BI148" s="551">
        <v>2595468</v>
      </c>
    </row>
    <row r="149" spans="1:61" x14ac:dyDescent="0.2">
      <c r="A149" s="1"/>
      <c r="B149" s="1115"/>
      <c r="C149" s="152" t="s">
        <v>531</v>
      </c>
      <c r="D149" s="559">
        <v>6217</v>
      </c>
      <c r="E149" s="186">
        <v>1009</v>
      </c>
      <c r="F149" s="186">
        <v>1916</v>
      </c>
      <c r="G149" s="186">
        <v>2641</v>
      </c>
      <c r="H149" s="186">
        <v>286</v>
      </c>
      <c r="I149" s="186">
        <v>452</v>
      </c>
      <c r="J149" s="186">
        <v>925</v>
      </c>
      <c r="K149" s="553">
        <v>29263</v>
      </c>
      <c r="L149" s="1115"/>
      <c r="M149" s="152" t="s">
        <v>531</v>
      </c>
      <c r="N149" s="559">
        <v>18363</v>
      </c>
      <c r="O149" s="186">
        <v>27447</v>
      </c>
      <c r="P149" s="186">
        <v>105717</v>
      </c>
      <c r="Q149" s="186">
        <v>40842</v>
      </c>
      <c r="R149" s="186">
        <v>39075</v>
      </c>
      <c r="S149" s="186">
        <v>68115</v>
      </c>
      <c r="T149" s="186">
        <v>15655</v>
      </c>
      <c r="U149" s="553">
        <v>2151</v>
      </c>
      <c r="V149" s="1115"/>
      <c r="W149" s="152" t="s">
        <v>531</v>
      </c>
      <c r="X149" s="559">
        <v>2066</v>
      </c>
      <c r="Y149" s="186">
        <v>1731</v>
      </c>
      <c r="Z149" s="186">
        <v>701</v>
      </c>
      <c r="AA149" s="186">
        <v>3636</v>
      </c>
      <c r="AB149" s="186">
        <v>18050</v>
      </c>
      <c r="AC149" s="186">
        <v>15357</v>
      </c>
      <c r="AD149" s="186">
        <v>71629</v>
      </c>
      <c r="AE149" s="553">
        <v>42210</v>
      </c>
      <c r="AF149" s="1115"/>
      <c r="AG149" s="152" t="s">
        <v>531</v>
      </c>
      <c r="AH149" s="559">
        <v>11499</v>
      </c>
      <c r="AI149" s="186">
        <v>3695</v>
      </c>
      <c r="AJ149" s="186">
        <v>75152</v>
      </c>
      <c r="AK149" s="186">
        <v>77413</v>
      </c>
      <c r="AL149" s="186">
        <v>2453</v>
      </c>
      <c r="AM149" s="186">
        <v>2224</v>
      </c>
      <c r="AN149" s="186">
        <v>673</v>
      </c>
      <c r="AO149" s="553">
        <v>281</v>
      </c>
      <c r="AP149" s="1115"/>
      <c r="AQ149" s="152" t="s">
        <v>531</v>
      </c>
      <c r="AR149" s="559">
        <v>9970</v>
      </c>
      <c r="AS149" s="186">
        <v>8949</v>
      </c>
      <c r="AT149" s="186">
        <v>3938</v>
      </c>
      <c r="AU149" s="186">
        <v>2226</v>
      </c>
      <c r="AV149" s="186">
        <v>2508</v>
      </c>
      <c r="AW149" s="186">
        <v>1014</v>
      </c>
      <c r="AX149" s="186">
        <v>150</v>
      </c>
      <c r="AY149" s="553">
        <v>89085</v>
      </c>
      <c r="AZ149" s="1115"/>
      <c r="BA149" s="152" t="s">
        <v>531</v>
      </c>
      <c r="BB149" s="559">
        <v>4706</v>
      </c>
      <c r="BC149" s="186">
        <v>424</v>
      </c>
      <c r="BD149" s="186">
        <v>355</v>
      </c>
      <c r="BE149" s="186">
        <v>1294</v>
      </c>
      <c r="BF149" s="186">
        <v>51</v>
      </c>
      <c r="BG149" s="186">
        <v>442</v>
      </c>
      <c r="BH149" s="192">
        <v>2376</v>
      </c>
      <c r="BI149" s="554">
        <v>816332</v>
      </c>
    </row>
    <row r="150" spans="1:61" x14ac:dyDescent="0.2">
      <c r="A150" s="1"/>
      <c r="B150" s="1115"/>
      <c r="C150" s="152" t="s">
        <v>491</v>
      </c>
      <c r="D150" s="173">
        <v>401</v>
      </c>
      <c r="E150" s="136">
        <v>133</v>
      </c>
      <c r="F150" s="136">
        <v>364</v>
      </c>
      <c r="G150" s="136">
        <v>772</v>
      </c>
      <c r="H150" s="136">
        <v>972</v>
      </c>
      <c r="I150" s="136">
        <v>949</v>
      </c>
      <c r="J150" s="136">
        <v>5804</v>
      </c>
      <c r="K150" s="493">
        <v>21937</v>
      </c>
      <c r="L150" s="1115"/>
      <c r="M150" s="152" t="s">
        <v>491</v>
      </c>
      <c r="N150" s="173">
        <v>4192</v>
      </c>
      <c r="O150" s="136">
        <v>7066</v>
      </c>
      <c r="P150" s="136">
        <v>51188</v>
      </c>
      <c r="Q150" s="136">
        <v>47920</v>
      </c>
      <c r="R150" s="136">
        <v>40665</v>
      </c>
      <c r="S150" s="136">
        <v>64078</v>
      </c>
      <c r="T150" s="136">
        <v>4940</v>
      </c>
      <c r="U150" s="493">
        <v>3369</v>
      </c>
      <c r="V150" s="1115"/>
      <c r="W150" s="152" t="s">
        <v>491</v>
      </c>
      <c r="X150" s="173">
        <v>2002</v>
      </c>
      <c r="Y150" s="136">
        <v>3135</v>
      </c>
      <c r="Z150" s="136">
        <v>128</v>
      </c>
      <c r="AA150" s="136">
        <v>2868</v>
      </c>
      <c r="AB150" s="136">
        <v>59495</v>
      </c>
      <c r="AC150" s="136">
        <v>8854</v>
      </c>
      <c r="AD150" s="136">
        <v>69814</v>
      </c>
      <c r="AE150" s="493">
        <v>3918</v>
      </c>
      <c r="AF150" s="1115"/>
      <c r="AG150" s="152" t="s">
        <v>491</v>
      </c>
      <c r="AH150" s="173">
        <v>1614</v>
      </c>
      <c r="AI150" s="136">
        <v>7480</v>
      </c>
      <c r="AJ150" s="136">
        <v>130588</v>
      </c>
      <c r="AK150" s="136">
        <v>31747</v>
      </c>
      <c r="AL150" s="136">
        <v>5410</v>
      </c>
      <c r="AM150" s="136">
        <v>2687</v>
      </c>
      <c r="AN150" s="136">
        <v>704</v>
      </c>
      <c r="AO150" s="493">
        <v>48</v>
      </c>
      <c r="AP150" s="1115"/>
      <c r="AQ150" s="152" t="s">
        <v>491</v>
      </c>
      <c r="AR150" s="173">
        <v>6415</v>
      </c>
      <c r="AS150" s="136">
        <v>21400</v>
      </c>
      <c r="AT150" s="136">
        <v>945</v>
      </c>
      <c r="AU150" s="136">
        <v>2347</v>
      </c>
      <c r="AV150" s="136">
        <v>5808</v>
      </c>
      <c r="AW150" s="136">
        <v>2931</v>
      </c>
      <c r="AX150" s="136">
        <v>47</v>
      </c>
      <c r="AY150" s="493">
        <v>6512</v>
      </c>
      <c r="AZ150" s="1115"/>
      <c r="BA150" s="152" t="s">
        <v>491</v>
      </c>
      <c r="BB150" s="173">
        <v>2086</v>
      </c>
      <c r="BC150" s="136">
        <v>156</v>
      </c>
      <c r="BD150" s="136">
        <v>99</v>
      </c>
      <c r="BE150" s="136">
        <v>91</v>
      </c>
      <c r="BF150" s="136">
        <v>50</v>
      </c>
      <c r="BG150" s="136">
        <v>4</v>
      </c>
      <c r="BH150" s="156">
        <v>64</v>
      </c>
      <c r="BI150" s="467">
        <v>634197</v>
      </c>
    </row>
    <row r="151" spans="1:61" x14ac:dyDescent="0.2">
      <c r="A151" s="1"/>
      <c r="B151" s="1115"/>
      <c r="C151" s="152" t="s">
        <v>532</v>
      </c>
      <c r="D151" s="173">
        <v>128</v>
      </c>
      <c r="E151" s="136">
        <v>87</v>
      </c>
      <c r="F151" s="136">
        <v>69</v>
      </c>
      <c r="G151" s="136">
        <v>140</v>
      </c>
      <c r="H151" s="136">
        <v>598</v>
      </c>
      <c r="I151" s="136">
        <v>634</v>
      </c>
      <c r="J151" s="136">
        <v>2626</v>
      </c>
      <c r="K151" s="493">
        <v>6763</v>
      </c>
      <c r="L151" s="1115"/>
      <c r="M151" s="152" t="s">
        <v>532</v>
      </c>
      <c r="N151" s="173">
        <v>1045</v>
      </c>
      <c r="O151" s="136">
        <v>3649</v>
      </c>
      <c r="P151" s="136">
        <v>12067</v>
      </c>
      <c r="Q151" s="136">
        <v>17362</v>
      </c>
      <c r="R151" s="136">
        <v>15895</v>
      </c>
      <c r="S151" s="136">
        <v>27987</v>
      </c>
      <c r="T151" s="136">
        <v>1798</v>
      </c>
      <c r="U151" s="493">
        <v>912</v>
      </c>
      <c r="V151" s="1115"/>
      <c r="W151" s="152" t="s">
        <v>532</v>
      </c>
      <c r="X151" s="173">
        <v>955</v>
      </c>
      <c r="Y151" s="136">
        <v>1272</v>
      </c>
      <c r="Z151" s="136">
        <v>0</v>
      </c>
      <c r="AA151" s="136">
        <v>2311</v>
      </c>
      <c r="AB151" s="136">
        <v>31918</v>
      </c>
      <c r="AC151" s="136">
        <v>2469</v>
      </c>
      <c r="AD151" s="136">
        <v>27927</v>
      </c>
      <c r="AE151" s="493">
        <v>1130</v>
      </c>
      <c r="AF151" s="1115"/>
      <c r="AG151" s="152" t="s">
        <v>532</v>
      </c>
      <c r="AH151" s="173">
        <v>235</v>
      </c>
      <c r="AI151" s="136">
        <v>1129</v>
      </c>
      <c r="AJ151" s="136">
        <v>44544</v>
      </c>
      <c r="AK151" s="136">
        <v>6076</v>
      </c>
      <c r="AL151" s="136">
        <v>312</v>
      </c>
      <c r="AM151" s="136">
        <v>293</v>
      </c>
      <c r="AN151" s="136">
        <v>32</v>
      </c>
      <c r="AO151" s="493">
        <v>0</v>
      </c>
      <c r="AP151" s="1115"/>
      <c r="AQ151" s="152" t="s">
        <v>532</v>
      </c>
      <c r="AR151" s="173">
        <v>4465</v>
      </c>
      <c r="AS151" s="136">
        <v>9669</v>
      </c>
      <c r="AT151" s="136">
        <v>326</v>
      </c>
      <c r="AU151" s="136">
        <v>143</v>
      </c>
      <c r="AV151" s="136">
        <v>1299</v>
      </c>
      <c r="AW151" s="136">
        <v>138</v>
      </c>
      <c r="AX151" s="136">
        <v>1</v>
      </c>
      <c r="AY151" s="493">
        <v>1661</v>
      </c>
      <c r="AZ151" s="1115"/>
      <c r="BA151" s="152" t="s">
        <v>532</v>
      </c>
      <c r="BB151" s="173">
        <v>977</v>
      </c>
      <c r="BC151" s="136">
        <v>146</v>
      </c>
      <c r="BD151" s="136">
        <v>43</v>
      </c>
      <c r="BE151" s="136">
        <v>73</v>
      </c>
      <c r="BF151" s="136">
        <v>7</v>
      </c>
      <c r="BG151" s="136">
        <v>0</v>
      </c>
      <c r="BH151" s="156">
        <v>3</v>
      </c>
      <c r="BI151" s="467">
        <v>231314</v>
      </c>
    </row>
    <row r="152" spans="1:61" x14ac:dyDescent="0.2">
      <c r="A152" s="1"/>
      <c r="B152" s="1115"/>
      <c r="C152" s="152" t="s">
        <v>533</v>
      </c>
      <c r="D152" s="173">
        <v>223</v>
      </c>
      <c r="E152" s="136">
        <v>3</v>
      </c>
      <c r="F152" s="136">
        <v>238</v>
      </c>
      <c r="G152" s="136">
        <v>549</v>
      </c>
      <c r="H152" s="136">
        <v>301</v>
      </c>
      <c r="I152" s="136">
        <v>305</v>
      </c>
      <c r="J152" s="136">
        <v>3088</v>
      </c>
      <c r="K152" s="493">
        <v>14059</v>
      </c>
      <c r="L152" s="1115"/>
      <c r="M152" s="152" t="s">
        <v>533</v>
      </c>
      <c r="N152" s="173">
        <v>3094</v>
      </c>
      <c r="O152" s="136">
        <v>2999</v>
      </c>
      <c r="P152" s="136">
        <v>33993</v>
      </c>
      <c r="Q152" s="136">
        <v>27756</v>
      </c>
      <c r="R152" s="136">
        <v>21857</v>
      </c>
      <c r="S152" s="136">
        <v>32946</v>
      </c>
      <c r="T152" s="136">
        <v>2656</v>
      </c>
      <c r="U152" s="493">
        <v>2342</v>
      </c>
      <c r="V152" s="1115"/>
      <c r="W152" s="152" t="s">
        <v>533</v>
      </c>
      <c r="X152" s="173">
        <v>465</v>
      </c>
      <c r="Y152" s="136">
        <v>1486</v>
      </c>
      <c r="Z152" s="136">
        <v>83</v>
      </c>
      <c r="AA152" s="136">
        <v>344</v>
      </c>
      <c r="AB152" s="136">
        <v>26772</v>
      </c>
      <c r="AC152" s="136">
        <v>3988</v>
      </c>
      <c r="AD152" s="136">
        <v>35923</v>
      </c>
      <c r="AE152" s="493">
        <v>2630</v>
      </c>
      <c r="AF152" s="1115"/>
      <c r="AG152" s="152" t="s">
        <v>533</v>
      </c>
      <c r="AH152" s="173">
        <v>569</v>
      </c>
      <c r="AI152" s="136">
        <v>5331</v>
      </c>
      <c r="AJ152" s="136">
        <v>75179</v>
      </c>
      <c r="AK152" s="136">
        <v>21030</v>
      </c>
      <c r="AL152" s="136">
        <v>4652</v>
      </c>
      <c r="AM152" s="136">
        <v>1805</v>
      </c>
      <c r="AN152" s="136">
        <v>565</v>
      </c>
      <c r="AO152" s="493">
        <v>0</v>
      </c>
      <c r="AP152" s="1115"/>
      <c r="AQ152" s="152" t="s">
        <v>533</v>
      </c>
      <c r="AR152" s="173">
        <v>1426</v>
      </c>
      <c r="AS152" s="136">
        <v>11336</v>
      </c>
      <c r="AT152" s="136">
        <v>439</v>
      </c>
      <c r="AU152" s="136">
        <v>1691</v>
      </c>
      <c r="AV152" s="136">
        <v>3414</v>
      </c>
      <c r="AW152" s="136">
        <v>486</v>
      </c>
      <c r="AX152" s="136">
        <v>46</v>
      </c>
      <c r="AY152" s="493">
        <v>4556</v>
      </c>
      <c r="AZ152" s="1115"/>
      <c r="BA152" s="152" t="s">
        <v>533</v>
      </c>
      <c r="BB152" s="173">
        <v>1026</v>
      </c>
      <c r="BC152" s="136">
        <v>9</v>
      </c>
      <c r="BD152" s="136">
        <v>49</v>
      </c>
      <c r="BE152" s="136">
        <v>14</v>
      </c>
      <c r="BF152" s="136">
        <v>28</v>
      </c>
      <c r="BG152" s="136">
        <v>4</v>
      </c>
      <c r="BH152" s="156">
        <v>53</v>
      </c>
      <c r="BI152" s="467">
        <v>351808</v>
      </c>
    </row>
    <row r="153" spans="1:61" x14ac:dyDescent="0.2">
      <c r="A153" s="1"/>
      <c r="B153" s="1115"/>
      <c r="C153" s="152" t="s">
        <v>534</v>
      </c>
      <c r="D153" s="173">
        <v>972</v>
      </c>
      <c r="E153" s="136">
        <v>13</v>
      </c>
      <c r="F153" s="136">
        <v>525</v>
      </c>
      <c r="G153" s="136">
        <v>2172</v>
      </c>
      <c r="H153" s="136">
        <v>125</v>
      </c>
      <c r="I153" s="136">
        <v>791</v>
      </c>
      <c r="J153" s="136">
        <v>2913</v>
      </c>
      <c r="K153" s="493">
        <v>10947</v>
      </c>
      <c r="L153" s="1115"/>
      <c r="M153" s="152" t="s">
        <v>534</v>
      </c>
      <c r="N153" s="173">
        <v>6219</v>
      </c>
      <c r="O153" s="136">
        <v>4822</v>
      </c>
      <c r="P153" s="136">
        <v>31062</v>
      </c>
      <c r="Q153" s="136">
        <v>25824</v>
      </c>
      <c r="R153" s="136">
        <v>9964</v>
      </c>
      <c r="S153" s="136">
        <v>15585</v>
      </c>
      <c r="T153" s="136">
        <v>5491</v>
      </c>
      <c r="U153" s="493">
        <v>649</v>
      </c>
      <c r="V153" s="1115"/>
      <c r="W153" s="152" t="s">
        <v>534</v>
      </c>
      <c r="X153" s="173">
        <v>256</v>
      </c>
      <c r="Y153" s="136">
        <v>976</v>
      </c>
      <c r="Z153" s="136">
        <v>403</v>
      </c>
      <c r="AA153" s="136">
        <v>667</v>
      </c>
      <c r="AB153" s="136">
        <v>2278</v>
      </c>
      <c r="AC153" s="136">
        <v>2961</v>
      </c>
      <c r="AD153" s="136">
        <v>13782</v>
      </c>
      <c r="AE153" s="493">
        <v>3560</v>
      </c>
      <c r="AF153" s="1115"/>
      <c r="AG153" s="152" t="s">
        <v>534</v>
      </c>
      <c r="AH153" s="173">
        <v>1134</v>
      </c>
      <c r="AI153" s="136">
        <v>481</v>
      </c>
      <c r="AJ153" s="136">
        <v>18728</v>
      </c>
      <c r="AK153" s="136">
        <v>21897</v>
      </c>
      <c r="AL153" s="136">
        <v>4766</v>
      </c>
      <c r="AM153" s="136">
        <v>1760</v>
      </c>
      <c r="AN153" s="136">
        <v>94</v>
      </c>
      <c r="AO153" s="493">
        <v>102</v>
      </c>
      <c r="AP153" s="1115"/>
      <c r="AQ153" s="152" t="s">
        <v>534</v>
      </c>
      <c r="AR153" s="173">
        <v>1589</v>
      </c>
      <c r="AS153" s="136">
        <v>3983</v>
      </c>
      <c r="AT153" s="136">
        <v>29</v>
      </c>
      <c r="AU153" s="136">
        <v>600</v>
      </c>
      <c r="AV153" s="136">
        <v>1492</v>
      </c>
      <c r="AW153" s="136">
        <v>437</v>
      </c>
      <c r="AX153" s="136">
        <v>0</v>
      </c>
      <c r="AY153" s="493">
        <v>4115</v>
      </c>
      <c r="AZ153" s="1115"/>
      <c r="BA153" s="152" t="s">
        <v>534</v>
      </c>
      <c r="BB153" s="173">
        <v>798</v>
      </c>
      <c r="BC153" s="136">
        <v>2</v>
      </c>
      <c r="BD153" s="136">
        <v>54</v>
      </c>
      <c r="BE153" s="136">
        <v>288</v>
      </c>
      <c r="BF153" s="136">
        <v>41</v>
      </c>
      <c r="BG153" s="136">
        <v>44</v>
      </c>
      <c r="BH153" s="156">
        <v>55</v>
      </c>
      <c r="BI153" s="467">
        <v>205446</v>
      </c>
    </row>
    <row r="154" spans="1:61" x14ac:dyDescent="0.2">
      <c r="A154" s="1"/>
      <c r="B154" s="1115"/>
      <c r="C154" s="152" t="s">
        <v>492</v>
      </c>
      <c r="D154" s="173">
        <v>835</v>
      </c>
      <c r="E154" s="136">
        <v>2</v>
      </c>
      <c r="F154" s="136">
        <v>33</v>
      </c>
      <c r="G154" s="136">
        <v>86</v>
      </c>
      <c r="H154" s="136">
        <v>493</v>
      </c>
      <c r="I154" s="136">
        <v>1277</v>
      </c>
      <c r="J154" s="136">
        <v>1048</v>
      </c>
      <c r="K154" s="493">
        <v>4033</v>
      </c>
      <c r="L154" s="1115"/>
      <c r="M154" s="152" t="s">
        <v>492</v>
      </c>
      <c r="N154" s="173">
        <v>885</v>
      </c>
      <c r="O154" s="136">
        <v>311</v>
      </c>
      <c r="P154" s="136">
        <v>6852</v>
      </c>
      <c r="Q154" s="136">
        <v>5408</v>
      </c>
      <c r="R154" s="136">
        <v>5622</v>
      </c>
      <c r="S154" s="136">
        <v>7474</v>
      </c>
      <c r="T154" s="136">
        <v>1302</v>
      </c>
      <c r="U154" s="493">
        <v>134</v>
      </c>
      <c r="V154" s="1115"/>
      <c r="W154" s="152" t="s">
        <v>492</v>
      </c>
      <c r="X154" s="173">
        <v>201</v>
      </c>
      <c r="Y154" s="136">
        <v>965</v>
      </c>
      <c r="Z154" s="136">
        <v>532</v>
      </c>
      <c r="AA154" s="136">
        <v>292</v>
      </c>
      <c r="AB154" s="136">
        <v>469</v>
      </c>
      <c r="AC154" s="136">
        <v>2069</v>
      </c>
      <c r="AD154" s="136">
        <v>2957</v>
      </c>
      <c r="AE154" s="493">
        <v>211</v>
      </c>
      <c r="AF154" s="1115"/>
      <c r="AG154" s="152" t="s">
        <v>492</v>
      </c>
      <c r="AH154" s="173">
        <v>676</v>
      </c>
      <c r="AI154" s="136">
        <v>133</v>
      </c>
      <c r="AJ154" s="136">
        <v>18040</v>
      </c>
      <c r="AK154" s="136">
        <v>5333</v>
      </c>
      <c r="AL154" s="136">
        <v>26</v>
      </c>
      <c r="AM154" s="136">
        <v>357</v>
      </c>
      <c r="AN154" s="136">
        <v>659</v>
      </c>
      <c r="AO154" s="493">
        <v>10</v>
      </c>
      <c r="AP154" s="1115"/>
      <c r="AQ154" s="152" t="s">
        <v>492</v>
      </c>
      <c r="AR154" s="173">
        <v>1805</v>
      </c>
      <c r="AS154" s="136">
        <v>325</v>
      </c>
      <c r="AT154" s="136">
        <v>118</v>
      </c>
      <c r="AU154" s="136">
        <v>179</v>
      </c>
      <c r="AV154" s="136">
        <v>0</v>
      </c>
      <c r="AW154" s="136">
        <v>68</v>
      </c>
      <c r="AX154" s="136">
        <v>0</v>
      </c>
      <c r="AY154" s="493">
        <v>960</v>
      </c>
      <c r="AZ154" s="1115"/>
      <c r="BA154" s="152" t="s">
        <v>492</v>
      </c>
      <c r="BB154" s="173">
        <v>2</v>
      </c>
      <c r="BC154" s="136">
        <v>2</v>
      </c>
      <c r="BD154" s="136">
        <v>16</v>
      </c>
      <c r="BE154" s="136">
        <v>756</v>
      </c>
      <c r="BF154" s="136">
        <v>125</v>
      </c>
      <c r="BG154" s="136">
        <v>20</v>
      </c>
      <c r="BH154" s="156">
        <v>1</v>
      </c>
      <c r="BI154" s="467">
        <v>73102</v>
      </c>
    </row>
    <row r="155" spans="1:61" x14ac:dyDescent="0.2">
      <c r="A155" s="1"/>
      <c r="B155" s="1115"/>
      <c r="C155" s="152" t="s">
        <v>493</v>
      </c>
      <c r="D155" s="173">
        <v>834</v>
      </c>
      <c r="E155" s="136">
        <v>2</v>
      </c>
      <c r="F155" s="136">
        <v>32</v>
      </c>
      <c r="G155" s="136">
        <v>86</v>
      </c>
      <c r="H155" s="136">
        <v>493</v>
      </c>
      <c r="I155" s="136">
        <v>1275</v>
      </c>
      <c r="J155" s="136">
        <v>1048</v>
      </c>
      <c r="K155" s="493">
        <v>1366</v>
      </c>
      <c r="L155" s="1115"/>
      <c r="M155" s="152" t="s">
        <v>493</v>
      </c>
      <c r="N155" s="173">
        <v>885</v>
      </c>
      <c r="O155" s="136">
        <v>133</v>
      </c>
      <c r="P155" s="136">
        <v>5626</v>
      </c>
      <c r="Q155" s="136">
        <v>5249</v>
      </c>
      <c r="R155" s="136">
        <v>5265</v>
      </c>
      <c r="S155" s="136">
        <v>6633</v>
      </c>
      <c r="T155" s="136">
        <v>1278</v>
      </c>
      <c r="U155" s="493">
        <v>134</v>
      </c>
      <c r="V155" s="1115"/>
      <c r="W155" s="152" t="s">
        <v>493</v>
      </c>
      <c r="X155" s="173">
        <v>201</v>
      </c>
      <c r="Y155" s="136">
        <v>894</v>
      </c>
      <c r="Z155" s="136">
        <v>532</v>
      </c>
      <c r="AA155" s="136">
        <v>288</v>
      </c>
      <c r="AB155" s="136">
        <v>324</v>
      </c>
      <c r="AC155" s="136">
        <v>1996</v>
      </c>
      <c r="AD155" s="136">
        <v>2529</v>
      </c>
      <c r="AE155" s="493">
        <v>198</v>
      </c>
      <c r="AF155" s="1115"/>
      <c r="AG155" s="152" t="s">
        <v>493</v>
      </c>
      <c r="AH155" s="173">
        <v>672</v>
      </c>
      <c r="AI155" s="136">
        <v>133</v>
      </c>
      <c r="AJ155" s="136">
        <v>17156</v>
      </c>
      <c r="AK155" s="136">
        <v>5216</v>
      </c>
      <c r="AL155" s="136">
        <v>26</v>
      </c>
      <c r="AM155" s="136">
        <v>357</v>
      </c>
      <c r="AN155" s="136">
        <v>659</v>
      </c>
      <c r="AO155" s="493">
        <v>10</v>
      </c>
      <c r="AP155" s="1115"/>
      <c r="AQ155" s="152" t="s">
        <v>493</v>
      </c>
      <c r="AR155" s="173">
        <v>1671</v>
      </c>
      <c r="AS155" s="136">
        <v>278</v>
      </c>
      <c r="AT155" s="136">
        <v>118</v>
      </c>
      <c r="AU155" s="136">
        <v>179</v>
      </c>
      <c r="AV155" s="136">
        <v>0</v>
      </c>
      <c r="AW155" s="136">
        <v>68</v>
      </c>
      <c r="AX155" s="136">
        <v>0</v>
      </c>
      <c r="AY155" s="493">
        <v>858</v>
      </c>
      <c r="AZ155" s="1115"/>
      <c r="BA155" s="152" t="s">
        <v>493</v>
      </c>
      <c r="BB155" s="173">
        <v>2</v>
      </c>
      <c r="BC155" s="136">
        <v>2</v>
      </c>
      <c r="BD155" s="136">
        <v>16</v>
      </c>
      <c r="BE155" s="136">
        <v>756</v>
      </c>
      <c r="BF155" s="136">
        <v>125</v>
      </c>
      <c r="BG155" s="136">
        <v>20</v>
      </c>
      <c r="BH155" s="156">
        <v>1</v>
      </c>
      <c r="BI155" s="467">
        <v>65624</v>
      </c>
    </row>
    <row r="156" spans="1:61" x14ac:dyDescent="0.2">
      <c r="A156" s="1"/>
      <c r="B156" s="1115"/>
      <c r="C156" s="152" t="s">
        <v>495</v>
      </c>
      <c r="D156" s="173">
        <v>4544</v>
      </c>
      <c r="E156" s="136">
        <v>775</v>
      </c>
      <c r="F156" s="136">
        <v>1198</v>
      </c>
      <c r="G156" s="136">
        <v>4518</v>
      </c>
      <c r="H156" s="136">
        <v>526</v>
      </c>
      <c r="I156" s="136">
        <v>3125</v>
      </c>
      <c r="J156" s="136">
        <v>5577</v>
      </c>
      <c r="K156" s="493">
        <v>41141</v>
      </c>
      <c r="L156" s="1115"/>
      <c r="M156" s="152" t="s">
        <v>495</v>
      </c>
      <c r="N156" s="173">
        <v>13883</v>
      </c>
      <c r="O156" s="136">
        <v>13831</v>
      </c>
      <c r="P156" s="136">
        <v>68173</v>
      </c>
      <c r="Q156" s="136">
        <v>66389</v>
      </c>
      <c r="R156" s="136">
        <v>51640</v>
      </c>
      <c r="S156" s="136">
        <v>51574</v>
      </c>
      <c r="T156" s="136">
        <v>11905</v>
      </c>
      <c r="U156" s="493">
        <v>2877</v>
      </c>
      <c r="V156" s="1115"/>
      <c r="W156" s="152" t="s">
        <v>495</v>
      </c>
      <c r="X156" s="173">
        <v>4079</v>
      </c>
      <c r="Y156" s="136">
        <v>4921</v>
      </c>
      <c r="Z156" s="136">
        <v>2239</v>
      </c>
      <c r="AA156" s="136">
        <v>6794</v>
      </c>
      <c r="AB156" s="136">
        <v>13964</v>
      </c>
      <c r="AC156" s="136">
        <v>43476</v>
      </c>
      <c r="AD156" s="136">
        <v>61536</v>
      </c>
      <c r="AE156" s="493">
        <v>17718</v>
      </c>
      <c r="AF156" s="1115"/>
      <c r="AG156" s="152" t="s">
        <v>495</v>
      </c>
      <c r="AH156" s="173">
        <v>4854</v>
      </c>
      <c r="AI156" s="136">
        <v>5802</v>
      </c>
      <c r="AJ156" s="136">
        <v>77821</v>
      </c>
      <c r="AK156" s="136">
        <v>35814</v>
      </c>
      <c r="AL156" s="136">
        <v>5996</v>
      </c>
      <c r="AM156" s="136">
        <v>18655</v>
      </c>
      <c r="AN156" s="136">
        <v>321</v>
      </c>
      <c r="AO156" s="493">
        <v>569</v>
      </c>
      <c r="AP156" s="1115"/>
      <c r="AQ156" s="152" t="s">
        <v>495</v>
      </c>
      <c r="AR156" s="173">
        <v>6908</v>
      </c>
      <c r="AS156" s="136">
        <v>14303</v>
      </c>
      <c r="AT156" s="136">
        <v>2258</v>
      </c>
      <c r="AU156" s="136">
        <v>566</v>
      </c>
      <c r="AV156" s="136">
        <v>4479</v>
      </c>
      <c r="AW156" s="136">
        <v>5112</v>
      </c>
      <c r="AX156" s="136">
        <v>345</v>
      </c>
      <c r="AY156" s="493">
        <v>21276</v>
      </c>
      <c r="AZ156" s="1115"/>
      <c r="BA156" s="152" t="s">
        <v>495</v>
      </c>
      <c r="BB156" s="173">
        <v>1160</v>
      </c>
      <c r="BC156" s="136">
        <v>1114</v>
      </c>
      <c r="BD156" s="136">
        <v>1524</v>
      </c>
      <c r="BE156" s="136">
        <v>1618</v>
      </c>
      <c r="BF156" s="136">
        <v>720</v>
      </c>
      <c r="BG156" s="136">
        <v>261</v>
      </c>
      <c r="BH156" s="156">
        <v>703</v>
      </c>
      <c r="BI156" s="467">
        <v>708582</v>
      </c>
    </row>
    <row r="157" spans="1:61" x14ac:dyDescent="0.2">
      <c r="A157" s="1"/>
      <c r="B157" s="1115"/>
      <c r="C157" s="152" t="s">
        <v>499</v>
      </c>
      <c r="D157" s="173">
        <v>3461</v>
      </c>
      <c r="E157" s="136">
        <v>266</v>
      </c>
      <c r="F157" s="136">
        <v>730</v>
      </c>
      <c r="G157" s="136">
        <v>3302</v>
      </c>
      <c r="H157" s="136">
        <v>307</v>
      </c>
      <c r="I157" s="136">
        <v>2210</v>
      </c>
      <c r="J157" s="136">
        <v>2967</v>
      </c>
      <c r="K157" s="493">
        <v>27929</v>
      </c>
      <c r="L157" s="1115"/>
      <c r="M157" s="152" t="s">
        <v>499</v>
      </c>
      <c r="N157" s="173">
        <v>8669</v>
      </c>
      <c r="O157" s="136">
        <v>10381</v>
      </c>
      <c r="P157" s="136">
        <v>47521</v>
      </c>
      <c r="Q157" s="136">
        <v>20904</v>
      </c>
      <c r="R157" s="136">
        <v>22176</v>
      </c>
      <c r="S157" s="136">
        <v>23900</v>
      </c>
      <c r="T157" s="136">
        <v>7795</v>
      </c>
      <c r="U157" s="493">
        <v>2007</v>
      </c>
      <c r="V157" s="1115"/>
      <c r="W157" s="152" t="s">
        <v>499</v>
      </c>
      <c r="X157" s="173">
        <v>3005</v>
      </c>
      <c r="Y157" s="136">
        <v>4013</v>
      </c>
      <c r="Z157" s="136">
        <v>1546</v>
      </c>
      <c r="AA157" s="136">
        <v>3134</v>
      </c>
      <c r="AB157" s="136">
        <v>9879</v>
      </c>
      <c r="AC157" s="136">
        <v>22918</v>
      </c>
      <c r="AD157" s="136">
        <v>34282</v>
      </c>
      <c r="AE157" s="493">
        <v>14159</v>
      </c>
      <c r="AF157" s="1115"/>
      <c r="AG157" s="152" t="s">
        <v>499</v>
      </c>
      <c r="AH157" s="173">
        <v>3824</v>
      </c>
      <c r="AI157" s="136">
        <v>2902</v>
      </c>
      <c r="AJ157" s="136">
        <v>40521</v>
      </c>
      <c r="AK157" s="136">
        <v>15977</v>
      </c>
      <c r="AL157" s="136">
        <v>4999</v>
      </c>
      <c r="AM157" s="136">
        <v>10472</v>
      </c>
      <c r="AN157" s="136">
        <v>186</v>
      </c>
      <c r="AO157" s="493">
        <v>432</v>
      </c>
      <c r="AP157" s="1115"/>
      <c r="AQ157" s="152" t="s">
        <v>499</v>
      </c>
      <c r="AR157" s="173">
        <v>3501</v>
      </c>
      <c r="AS157" s="136">
        <v>9536</v>
      </c>
      <c r="AT157" s="136">
        <v>987</v>
      </c>
      <c r="AU157" s="136">
        <v>389</v>
      </c>
      <c r="AV157" s="136">
        <v>933</v>
      </c>
      <c r="AW157" s="136">
        <v>3180</v>
      </c>
      <c r="AX157" s="136">
        <v>176</v>
      </c>
      <c r="AY157" s="493">
        <v>15280</v>
      </c>
      <c r="AZ157" s="1115"/>
      <c r="BA157" s="152" t="s">
        <v>499</v>
      </c>
      <c r="BB157" s="173">
        <v>1022</v>
      </c>
      <c r="BC157" s="136">
        <v>832</v>
      </c>
      <c r="BD157" s="136">
        <v>549</v>
      </c>
      <c r="BE157" s="136">
        <v>766</v>
      </c>
      <c r="BF157" s="136">
        <v>577</v>
      </c>
      <c r="BG157" s="136">
        <v>169</v>
      </c>
      <c r="BH157" s="156">
        <v>403</v>
      </c>
      <c r="BI157" s="467">
        <v>395074</v>
      </c>
    </row>
    <row r="158" spans="1:61" x14ac:dyDescent="0.2">
      <c r="A158" s="1"/>
      <c r="B158" s="1124"/>
      <c r="C158" s="150" t="s">
        <v>535</v>
      </c>
      <c r="D158" s="175">
        <v>233</v>
      </c>
      <c r="E158" s="126">
        <v>0</v>
      </c>
      <c r="F158" s="126">
        <v>5</v>
      </c>
      <c r="G158" s="126">
        <v>61</v>
      </c>
      <c r="H158" s="126">
        <v>3</v>
      </c>
      <c r="I158" s="126">
        <v>1</v>
      </c>
      <c r="J158" s="126">
        <v>466</v>
      </c>
      <c r="K158" s="494">
        <v>5330</v>
      </c>
      <c r="L158" s="1124"/>
      <c r="M158" s="150" t="s">
        <v>535</v>
      </c>
      <c r="N158" s="175">
        <v>923</v>
      </c>
      <c r="O158" s="126">
        <v>792</v>
      </c>
      <c r="P158" s="126">
        <v>7980</v>
      </c>
      <c r="Q158" s="126">
        <v>29180</v>
      </c>
      <c r="R158" s="126">
        <v>14468</v>
      </c>
      <c r="S158" s="126">
        <v>16749</v>
      </c>
      <c r="T158" s="126">
        <v>469</v>
      </c>
      <c r="U158" s="494">
        <v>281</v>
      </c>
      <c r="V158" s="1124"/>
      <c r="W158" s="150" t="s">
        <v>535</v>
      </c>
      <c r="X158" s="175">
        <v>99</v>
      </c>
      <c r="Y158" s="126">
        <v>322</v>
      </c>
      <c r="Z158" s="126">
        <v>21</v>
      </c>
      <c r="AA158" s="126">
        <v>153</v>
      </c>
      <c r="AB158" s="126">
        <v>1094</v>
      </c>
      <c r="AC158" s="126">
        <v>3982</v>
      </c>
      <c r="AD158" s="126">
        <v>12805</v>
      </c>
      <c r="AE158" s="494">
        <v>752</v>
      </c>
      <c r="AF158" s="1124"/>
      <c r="AG158" s="150" t="s">
        <v>535</v>
      </c>
      <c r="AH158" s="175">
        <v>215</v>
      </c>
      <c r="AI158" s="126">
        <v>1750</v>
      </c>
      <c r="AJ158" s="126">
        <v>13995</v>
      </c>
      <c r="AK158" s="126">
        <v>12437</v>
      </c>
      <c r="AL158" s="126">
        <v>401</v>
      </c>
      <c r="AM158" s="126">
        <v>455</v>
      </c>
      <c r="AN158" s="126">
        <v>10</v>
      </c>
      <c r="AO158" s="494">
        <v>20</v>
      </c>
      <c r="AP158" s="1124"/>
      <c r="AQ158" s="150" t="s">
        <v>535</v>
      </c>
      <c r="AR158" s="175">
        <v>982</v>
      </c>
      <c r="AS158" s="126">
        <v>2132</v>
      </c>
      <c r="AT158" s="126">
        <v>495</v>
      </c>
      <c r="AU158" s="126">
        <v>35</v>
      </c>
      <c r="AV158" s="126">
        <v>26</v>
      </c>
      <c r="AW158" s="126">
        <v>237</v>
      </c>
      <c r="AX158" s="126">
        <v>0</v>
      </c>
      <c r="AY158" s="494">
        <v>490</v>
      </c>
      <c r="AZ158" s="1124"/>
      <c r="BA158" s="150" t="s">
        <v>535</v>
      </c>
      <c r="BB158" s="175">
        <v>15</v>
      </c>
      <c r="BC158" s="126">
        <v>8</v>
      </c>
      <c r="BD158" s="126">
        <v>17</v>
      </c>
      <c r="BE158" s="126">
        <v>187</v>
      </c>
      <c r="BF158" s="126">
        <v>0</v>
      </c>
      <c r="BG158" s="126">
        <v>0</v>
      </c>
      <c r="BH158" s="159">
        <v>28</v>
      </c>
      <c r="BI158" s="495">
        <v>130104</v>
      </c>
    </row>
    <row r="159" spans="1:61" ht="13.5" customHeight="1" x14ac:dyDescent="0.2">
      <c r="A159" s="1"/>
      <c r="B159" s="1133" t="s">
        <v>500</v>
      </c>
      <c r="C159" s="161" t="s">
        <v>501</v>
      </c>
      <c r="D159" s="177">
        <v>0</v>
      </c>
      <c r="E159" s="118">
        <v>0</v>
      </c>
      <c r="F159" s="118">
        <v>0</v>
      </c>
      <c r="G159" s="118">
        <v>0</v>
      </c>
      <c r="H159" s="118">
        <v>0</v>
      </c>
      <c r="I159" s="118">
        <v>0</v>
      </c>
      <c r="J159" s="118">
        <v>0</v>
      </c>
      <c r="K159" s="550">
        <v>0</v>
      </c>
      <c r="L159" s="1133" t="s">
        <v>500</v>
      </c>
      <c r="M159" s="161" t="s">
        <v>501</v>
      </c>
      <c r="N159" s="177">
        <v>124</v>
      </c>
      <c r="O159" s="118">
        <v>20</v>
      </c>
      <c r="P159" s="118">
        <v>0</v>
      </c>
      <c r="Q159" s="118">
        <v>12</v>
      </c>
      <c r="R159" s="118">
        <v>23</v>
      </c>
      <c r="S159" s="118">
        <v>27</v>
      </c>
      <c r="T159" s="118">
        <v>0</v>
      </c>
      <c r="U159" s="550">
        <v>0</v>
      </c>
      <c r="V159" s="1133" t="s">
        <v>500</v>
      </c>
      <c r="W159" s="161" t="s">
        <v>501</v>
      </c>
      <c r="X159" s="177">
        <v>0</v>
      </c>
      <c r="Y159" s="118">
        <v>0</v>
      </c>
      <c r="Z159" s="118">
        <v>0</v>
      </c>
      <c r="AA159" s="118">
        <v>0</v>
      </c>
      <c r="AB159" s="118">
        <v>80</v>
      </c>
      <c r="AC159" s="118">
        <v>0</v>
      </c>
      <c r="AD159" s="118">
        <v>26</v>
      </c>
      <c r="AE159" s="550">
        <v>0</v>
      </c>
      <c r="AF159" s="1133" t="s">
        <v>500</v>
      </c>
      <c r="AG159" s="161" t="s">
        <v>501</v>
      </c>
      <c r="AH159" s="177">
        <v>0</v>
      </c>
      <c r="AI159" s="118">
        <v>0</v>
      </c>
      <c r="AJ159" s="118">
        <v>0</v>
      </c>
      <c r="AK159" s="118">
        <v>10</v>
      </c>
      <c r="AL159" s="118">
        <v>0</v>
      </c>
      <c r="AM159" s="118">
        <v>0</v>
      </c>
      <c r="AN159" s="118">
        <v>0</v>
      </c>
      <c r="AO159" s="550">
        <v>0</v>
      </c>
      <c r="AP159" s="1133" t="s">
        <v>500</v>
      </c>
      <c r="AQ159" s="161" t="s">
        <v>501</v>
      </c>
      <c r="AR159" s="177">
        <v>0</v>
      </c>
      <c r="AS159" s="118">
        <v>60</v>
      </c>
      <c r="AT159" s="118">
        <v>0</v>
      </c>
      <c r="AU159" s="118">
        <v>0</v>
      </c>
      <c r="AV159" s="118">
        <v>0</v>
      </c>
      <c r="AW159" s="118">
        <v>0</v>
      </c>
      <c r="AX159" s="118">
        <v>0</v>
      </c>
      <c r="AY159" s="550">
        <v>0</v>
      </c>
      <c r="AZ159" s="1133" t="s">
        <v>500</v>
      </c>
      <c r="BA159" s="161" t="s">
        <v>501</v>
      </c>
      <c r="BB159" s="177">
        <v>0</v>
      </c>
      <c r="BC159" s="118">
        <v>0</v>
      </c>
      <c r="BD159" s="118">
        <v>0</v>
      </c>
      <c r="BE159" s="118">
        <v>0</v>
      </c>
      <c r="BF159" s="118">
        <v>0</v>
      </c>
      <c r="BG159" s="118">
        <v>0</v>
      </c>
      <c r="BH159" s="163">
        <v>0</v>
      </c>
      <c r="BI159" s="551">
        <v>382</v>
      </c>
    </row>
    <row r="160" spans="1:61" ht="14.25" thickBot="1" x14ac:dyDescent="0.25">
      <c r="A160" s="1"/>
      <c r="B160" s="1116"/>
      <c r="C160" s="189" t="s">
        <v>536</v>
      </c>
      <c r="D160" s="560">
        <v>0</v>
      </c>
      <c r="E160" s="193">
        <v>0</v>
      </c>
      <c r="F160" s="193">
        <v>0</v>
      </c>
      <c r="G160" s="193">
        <v>0</v>
      </c>
      <c r="H160" s="193">
        <v>0</v>
      </c>
      <c r="I160" s="193">
        <v>0</v>
      </c>
      <c r="J160" s="193">
        <v>0</v>
      </c>
      <c r="K160" s="556">
        <v>0</v>
      </c>
      <c r="L160" s="1116"/>
      <c r="M160" s="189" t="s">
        <v>536</v>
      </c>
      <c r="N160" s="560">
        <v>0</v>
      </c>
      <c r="O160" s="193">
        <v>0</v>
      </c>
      <c r="P160" s="193">
        <v>0</v>
      </c>
      <c r="Q160" s="193">
        <v>0</v>
      </c>
      <c r="R160" s="193">
        <v>0</v>
      </c>
      <c r="S160" s="193">
        <v>0</v>
      </c>
      <c r="T160" s="193">
        <v>0</v>
      </c>
      <c r="U160" s="556">
        <v>0</v>
      </c>
      <c r="V160" s="1116"/>
      <c r="W160" s="189" t="s">
        <v>536</v>
      </c>
      <c r="X160" s="560">
        <v>0</v>
      </c>
      <c r="Y160" s="193">
        <v>0</v>
      </c>
      <c r="Z160" s="193">
        <v>0</v>
      </c>
      <c r="AA160" s="193">
        <v>0</v>
      </c>
      <c r="AB160" s="193">
        <v>0</v>
      </c>
      <c r="AC160" s="193">
        <v>0</v>
      </c>
      <c r="AD160" s="193">
        <v>0</v>
      </c>
      <c r="AE160" s="556">
        <v>0</v>
      </c>
      <c r="AF160" s="1116"/>
      <c r="AG160" s="189" t="s">
        <v>536</v>
      </c>
      <c r="AH160" s="560">
        <v>0</v>
      </c>
      <c r="AI160" s="193">
        <v>0</v>
      </c>
      <c r="AJ160" s="193">
        <v>0</v>
      </c>
      <c r="AK160" s="193">
        <v>0</v>
      </c>
      <c r="AL160" s="193">
        <v>0</v>
      </c>
      <c r="AM160" s="193">
        <v>0</v>
      </c>
      <c r="AN160" s="193">
        <v>0</v>
      </c>
      <c r="AO160" s="556">
        <v>0</v>
      </c>
      <c r="AP160" s="1116"/>
      <c r="AQ160" s="189" t="s">
        <v>536</v>
      </c>
      <c r="AR160" s="560">
        <v>0</v>
      </c>
      <c r="AS160" s="193">
        <v>0</v>
      </c>
      <c r="AT160" s="193">
        <v>0</v>
      </c>
      <c r="AU160" s="193">
        <v>0</v>
      </c>
      <c r="AV160" s="193">
        <v>0</v>
      </c>
      <c r="AW160" s="193">
        <v>0</v>
      </c>
      <c r="AX160" s="193">
        <v>0</v>
      </c>
      <c r="AY160" s="556">
        <v>0</v>
      </c>
      <c r="AZ160" s="1116"/>
      <c r="BA160" s="189" t="s">
        <v>536</v>
      </c>
      <c r="BB160" s="560">
        <v>0</v>
      </c>
      <c r="BC160" s="193">
        <v>0</v>
      </c>
      <c r="BD160" s="193">
        <v>0</v>
      </c>
      <c r="BE160" s="193">
        <v>0</v>
      </c>
      <c r="BF160" s="193">
        <v>0</v>
      </c>
      <c r="BG160" s="193">
        <v>0</v>
      </c>
      <c r="BH160" s="194">
        <v>0</v>
      </c>
      <c r="BI160" s="557">
        <v>0</v>
      </c>
    </row>
    <row r="161" spans="1:61" ht="14.25" thickBot="1" x14ac:dyDescent="0.25">
      <c r="A161" s="1"/>
      <c r="B161" s="1095" t="s">
        <v>537</v>
      </c>
      <c r="C161" s="1096"/>
      <c r="D161" s="32">
        <v>121978</v>
      </c>
      <c r="E161" s="95">
        <v>21089</v>
      </c>
      <c r="F161" s="95">
        <v>29864</v>
      </c>
      <c r="G161" s="95">
        <v>115273</v>
      </c>
      <c r="H161" s="95">
        <v>40717</v>
      </c>
      <c r="I161" s="95">
        <v>33030</v>
      </c>
      <c r="J161" s="95">
        <v>118646</v>
      </c>
      <c r="K161" s="496">
        <v>407424</v>
      </c>
      <c r="L161" s="1095" t="s">
        <v>537</v>
      </c>
      <c r="M161" s="1096"/>
      <c r="N161" s="32">
        <v>223322</v>
      </c>
      <c r="O161" s="95">
        <v>255699</v>
      </c>
      <c r="P161" s="95">
        <v>771532</v>
      </c>
      <c r="Q161" s="95">
        <v>744162</v>
      </c>
      <c r="R161" s="95">
        <v>925226</v>
      </c>
      <c r="S161" s="95">
        <v>947539</v>
      </c>
      <c r="T161" s="95">
        <v>166641</v>
      </c>
      <c r="U161" s="496">
        <v>53199</v>
      </c>
      <c r="V161" s="1095" t="s">
        <v>537</v>
      </c>
      <c r="W161" s="1096"/>
      <c r="X161" s="32">
        <v>52821</v>
      </c>
      <c r="Y161" s="95">
        <v>49753</v>
      </c>
      <c r="Z161" s="95">
        <v>28297</v>
      </c>
      <c r="AA161" s="95">
        <v>79462</v>
      </c>
      <c r="AB161" s="95">
        <v>203133</v>
      </c>
      <c r="AC161" s="95">
        <v>391078</v>
      </c>
      <c r="AD161" s="95">
        <v>1096793</v>
      </c>
      <c r="AE161" s="496">
        <v>290397</v>
      </c>
      <c r="AF161" s="1095" t="s">
        <v>1447</v>
      </c>
      <c r="AG161" s="1096"/>
      <c r="AH161" s="32">
        <v>190319</v>
      </c>
      <c r="AI161" s="95">
        <v>80593</v>
      </c>
      <c r="AJ161" s="95">
        <v>1167761</v>
      </c>
      <c r="AK161" s="95">
        <v>736270</v>
      </c>
      <c r="AL161" s="95">
        <v>91840</v>
      </c>
      <c r="AM161" s="95">
        <v>78364</v>
      </c>
      <c r="AN161" s="95">
        <v>14906</v>
      </c>
      <c r="AO161" s="496">
        <v>14626</v>
      </c>
      <c r="AP161" s="1095" t="s">
        <v>537</v>
      </c>
      <c r="AQ161" s="1096"/>
      <c r="AR161" s="32">
        <v>158226</v>
      </c>
      <c r="AS161" s="95">
        <v>180021</v>
      </c>
      <c r="AT161" s="95">
        <v>109567</v>
      </c>
      <c r="AU161" s="95">
        <v>30415</v>
      </c>
      <c r="AV161" s="95">
        <v>60289</v>
      </c>
      <c r="AW161" s="95">
        <v>92000</v>
      </c>
      <c r="AX161" s="95">
        <v>14966</v>
      </c>
      <c r="AY161" s="496">
        <v>546522</v>
      </c>
      <c r="AZ161" s="1095" t="s">
        <v>1447</v>
      </c>
      <c r="BA161" s="1096"/>
      <c r="BB161" s="32">
        <v>56592</v>
      </c>
      <c r="BC161" s="95">
        <v>18100</v>
      </c>
      <c r="BD161" s="95">
        <v>41232</v>
      </c>
      <c r="BE161" s="95">
        <v>34021</v>
      </c>
      <c r="BF161" s="95">
        <v>43468</v>
      </c>
      <c r="BG161" s="95">
        <v>33561</v>
      </c>
      <c r="BH161" s="83">
        <v>20917</v>
      </c>
      <c r="BI161" s="497">
        <v>10981651</v>
      </c>
    </row>
  </sheetData>
  <mergeCells count="210">
    <mergeCell ref="D5:D6"/>
    <mergeCell ref="E5:E6"/>
    <mergeCell ref="F5:F6"/>
    <mergeCell ref="G5:G6"/>
    <mergeCell ref="H5:H6"/>
    <mergeCell ref="Q5:Q6"/>
    <mergeCell ref="R5:R6"/>
    <mergeCell ref="S5:S6"/>
    <mergeCell ref="T5:T6"/>
    <mergeCell ref="U5:U6"/>
    <mergeCell ref="I5:I6"/>
    <mergeCell ref="J5:J6"/>
    <mergeCell ref="K5:K6"/>
    <mergeCell ref="P5:P6"/>
    <mergeCell ref="AE5:AE6"/>
    <mergeCell ref="AH5:AH6"/>
    <mergeCell ref="AI5:AI6"/>
    <mergeCell ref="AJ5:AJ6"/>
    <mergeCell ref="X5:X6"/>
    <mergeCell ref="Y5:Y6"/>
    <mergeCell ref="AB5:AB6"/>
    <mergeCell ref="AC5:AC6"/>
    <mergeCell ref="AD5:AD6"/>
    <mergeCell ref="AS5:AS6"/>
    <mergeCell ref="AT5:AT6"/>
    <mergeCell ref="AU5:AU6"/>
    <mergeCell ref="AV5:AV6"/>
    <mergeCell ref="AW5:AW6"/>
    <mergeCell ref="AX5:AX6"/>
    <mergeCell ref="AY5:AY6"/>
    <mergeCell ref="AK5:AK6"/>
    <mergeCell ref="AN5:AN6"/>
    <mergeCell ref="AO5:AO6"/>
    <mergeCell ref="AR5:AR6"/>
    <mergeCell ref="AL5:AL6"/>
    <mergeCell ref="AM5:AM6"/>
    <mergeCell ref="BH5:BH6"/>
    <mergeCell ref="BI5:BI6"/>
    <mergeCell ref="B7:B10"/>
    <mergeCell ref="L7:L10"/>
    <mergeCell ref="V7:V10"/>
    <mergeCell ref="AF7:AF10"/>
    <mergeCell ref="AP7:AP10"/>
    <mergeCell ref="AZ7:AZ10"/>
    <mergeCell ref="B2:K2"/>
    <mergeCell ref="L2:U2"/>
    <mergeCell ref="V2:AE2"/>
    <mergeCell ref="AF2:AO2"/>
    <mergeCell ref="AP2:AY2"/>
    <mergeCell ref="AZ2:BI2"/>
    <mergeCell ref="BG5:BG6"/>
    <mergeCell ref="N5:N6"/>
    <mergeCell ref="O5:O6"/>
    <mergeCell ref="Z5:Z6"/>
    <mergeCell ref="AA5:AA6"/>
    <mergeCell ref="BB5:BB6"/>
    <mergeCell ref="BC5:BC6"/>
    <mergeCell ref="BD5:BD6"/>
    <mergeCell ref="BE5:BE6"/>
    <mergeCell ref="BF5:BF6"/>
    <mergeCell ref="B18:B25"/>
    <mergeCell ref="L18:L25"/>
    <mergeCell ref="V18:V25"/>
    <mergeCell ref="AF18:AF25"/>
    <mergeCell ref="AP18:AP25"/>
    <mergeCell ref="AZ18:AZ25"/>
    <mergeCell ref="B12:B15"/>
    <mergeCell ref="L12:L15"/>
    <mergeCell ref="V12:V15"/>
    <mergeCell ref="AF12:AF15"/>
    <mergeCell ref="AP12:AP15"/>
    <mergeCell ref="AZ12:AZ15"/>
    <mergeCell ref="B40:B67"/>
    <mergeCell ref="L40:L67"/>
    <mergeCell ref="V40:V67"/>
    <mergeCell ref="AF40:AF67"/>
    <mergeCell ref="AP40:AP67"/>
    <mergeCell ref="AZ40:AZ67"/>
    <mergeCell ref="B26:B39"/>
    <mergeCell ref="L26:L39"/>
    <mergeCell ref="V26:V39"/>
    <mergeCell ref="AF26:AF39"/>
    <mergeCell ref="AP26:AP39"/>
    <mergeCell ref="AZ26:AZ39"/>
    <mergeCell ref="L68:L77"/>
    <mergeCell ref="V68:V77"/>
    <mergeCell ref="AF68:AF77"/>
    <mergeCell ref="AP68:AP77"/>
    <mergeCell ref="AZ68:AZ77"/>
    <mergeCell ref="B78:B79"/>
    <mergeCell ref="L78:L79"/>
    <mergeCell ref="V78:V79"/>
    <mergeCell ref="AF78:AF79"/>
    <mergeCell ref="AP78:AP79"/>
    <mergeCell ref="B68:B77"/>
    <mergeCell ref="B82:K82"/>
    <mergeCell ref="L82:U82"/>
    <mergeCell ref="V82:AE82"/>
    <mergeCell ref="AF82:AO82"/>
    <mergeCell ref="AP82:AY82"/>
    <mergeCell ref="AZ82:BI82"/>
    <mergeCell ref="AZ78:AZ79"/>
    <mergeCell ref="B80:C80"/>
    <mergeCell ref="L80:M80"/>
    <mergeCell ref="V80:W80"/>
    <mergeCell ref="AF80:AG80"/>
    <mergeCell ref="AP80:AQ80"/>
    <mergeCell ref="AZ80:BA80"/>
    <mergeCell ref="J85:J86"/>
    <mergeCell ref="K85:K86"/>
    <mergeCell ref="N85:N86"/>
    <mergeCell ref="O85:O86"/>
    <mergeCell ref="P85:P86"/>
    <mergeCell ref="Q85:Q86"/>
    <mergeCell ref="D85:D86"/>
    <mergeCell ref="E85:E86"/>
    <mergeCell ref="F85:F86"/>
    <mergeCell ref="G85:G86"/>
    <mergeCell ref="H85:H86"/>
    <mergeCell ref="I85:I86"/>
    <mergeCell ref="AC85:AC86"/>
    <mergeCell ref="AD85:AD86"/>
    <mergeCell ref="AE85:AE86"/>
    <mergeCell ref="R85:R86"/>
    <mergeCell ref="S85:S86"/>
    <mergeCell ref="T85:T86"/>
    <mergeCell ref="U85:U86"/>
    <mergeCell ref="X85:X86"/>
    <mergeCell ref="Y85:Y86"/>
    <mergeCell ref="BG85:BG86"/>
    <mergeCell ref="BH85:BH86"/>
    <mergeCell ref="BI85:BI86"/>
    <mergeCell ref="AV85:AV86"/>
    <mergeCell ref="AW85:AW86"/>
    <mergeCell ref="AX85:AX86"/>
    <mergeCell ref="AY85:AY86"/>
    <mergeCell ref="BB85:BB86"/>
    <mergeCell ref="BC85:BC86"/>
    <mergeCell ref="B87:B97"/>
    <mergeCell ref="L87:L97"/>
    <mergeCell ref="V87:V97"/>
    <mergeCell ref="AF87:AF97"/>
    <mergeCell ref="AP87:AP97"/>
    <mergeCell ref="AZ87:AZ97"/>
    <mergeCell ref="BD85:BD86"/>
    <mergeCell ref="BE85:BE86"/>
    <mergeCell ref="BF85:BF86"/>
    <mergeCell ref="AN85:AN86"/>
    <mergeCell ref="AO85:AO86"/>
    <mergeCell ref="AR85:AR86"/>
    <mergeCell ref="AS85:AS86"/>
    <mergeCell ref="AT85:AT86"/>
    <mergeCell ref="AU85:AU86"/>
    <mergeCell ref="AH85:AH86"/>
    <mergeCell ref="AI85:AI86"/>
    <mergeCell ref="AJ85:AJ86"/>
    <mergeCell ref="AK85:AK86"/>
    <mergeCell ref="AL85:AL86"/>
    <mergeCell ref="AM85:AM86"/>
    <mergeCell ref="Z85:Z86"/>
    <mergeCell ref="AA85:AA86"/>
    <mergeCell ref="AB85:AB86"/>
    <mergeCell ref="B102:B112"/>
    <mergeCell ref="L102:L112"/>
    <mergeCell ref="V102:V112"/>
    <mergeCell ref="AF102:AF112"/>
    <mergeCell ref="AP102:AP112"/>
    <mergeCell ref="AZ102:AZ112"/>
    <mergeCell ref="B98:B101"/>
    <mergeCell ref="L98:L101"/>
    <mergeCell ref="V98:V101"/>
    <mergeCell ref="AF98:AF101"/>
    <mergeCell ref="AP98:AP101"/>
    <mergeCell ref="AZ98:AZ101"/>
    <mergeCell ref="B124:B134"/>
    <mergeCell ref="L124:L134"/>
    <mergeCell ref="V124:V134"/>
    <mergeCell ref="AF124:AF134"/>
    <mergeCell ref="AP124:AP134"/>
    <mergeCell ref="AZ124:AZ134"/>
    <mergeCell ref="B115:B123"/>
    <mergeCell ref="L115:L123"/>
    <mergeCell ref="V115:V123"/>
    <mergeCell ref="AF115:AF123"/>
    <mergeCell ref="AP115:AP123"/>
    <mergeCell ref="AZ115:AZ123"/>
    <mergeCell ref="B148:B158"/>
    <mergeCell ref="L148:L158"/>
    <mergeCell ref="V148:V158"/>
    <mergeCell ref="AF148:AF158"/>
    <mergeCell ref="AP148:AP158"/>
    <mergeCell ref="AZ148:AZ158"/>
    <mergeCell ref="B135:B147"/>
    <mergeCell ref="L135:L147"/>
    <mergeCell ref="V135:V147"/>
    <mergeCell ref="AF135:AF147"/>
    <mergeCell ref="AP135:AP147"/>
    <mergeCell ref="AZ135:AZ147"/>
    <mergeCell ref="B161:C161"/>
    <mergeCell ref="L161:M161"/>
    <mergeCell ref="V161:W161"/>
    <mergeCell ref="AF161:AG161"/>
    <mergeCell ref="AP161:AQ161"/>
    <mergeCell ref="AZ161:BA161"/>
    <mergeCell ref="B159:B160"/>
    <mergeCell ref="L159:L160"/>
    <mergeCell ref="V159:V160"/>
    <mergeCell ref="AF159:AF160"/>
    <mergeCell ref="AP159:AP160"/>
    <mergeCell ref="AZ159:AZ160"/>
  </mergeCells>
  <phoneticPr fontId="9"/>
  <printOptions horizontalCentered="1"/>
  <pageMargins left="0.78740157480314965" right="0.78740157480314965" top="0.59055118110236227" bottom="0.78740157480314965" header="0.51181102362204722" footer="0.51181102362204722"/>
  <pageSetup paperSize="9" scale="70" firstPageNumber="189" pageOrder="overThenDown" orientation="portrait" r:id="rId1"/>
  <headerFooter scaleWithDoc="0" alignWithMargins="0">
    <oddFooter>&amp;C&amp;P</oddFooter>
  </headerFooter>
  <rowBreaks count="1" manualBreakCount="1">
    <brk id="81" min="1" max="60" man="1"/>
  </rowBreaks>
  <colBreaks count="5" manualBreakCount="5">
    <brk id="11" min="1" max="160" man="1"/>
    <brk id="21" min="1" max="160" man="1"/>
    <brk id="31" min="1" max="160" man="1"/>
    <brk id="41" min="1" max="160" man="1"/>
    <brk id="51" min="1" max="160"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U142"/>
  <sheetViews>
    <sheetView showZeros="0" view="pageBreakPreview" zoomScale="85" zoomScaleNormal="100" zoomScaleSheetLayoutView="85" workbookViewId="0">
      <selection activeCell="M141" sqref="M141"/>
    </sheetView>
  </sheetViews>
  <sheetFormatPr defaultRowHeight="14.1" customHeight="1" x14ac:dyDescent="0.2"/>
  <cols>
    <col min="1" max="1" width="2.796875" style="195" customWidth="1"/>
    <col min="2" max="2" width="10.09765625" style="195" customWidth="1"/>
    <col min="3" max="3" width="9.296875" style="195" customWidth="1"/>
    <col min="4" max="5" width="7.69921875" style="195" customWidth="1"/>
    <col min="6" max="6" width="9.296875" style="195" customWidth="1"/>
    <col min="7" max="8" width="7.69921875" style="195" customWidth="1"/>
    <col min="9" max="9" width="9.296875" style="195" customWidth="1"/>
    <col min="10" max="11" width="7.69921875" style="195" customWidth="1"/>
    <col min="12" max="12" width="10.09765625" style="195" customWidth="1"/>
    <col min="13" max="13" width="9.296875" style="195" customWidth="1"/>
    <col min="14" max="15" width="7.69921875" style="195" customWidth="1"/>
    <col min="16" max="16" width="9.296875" style="195" customWidth="1"/>
    <col min="17" max="18" width="7.69921875" style="195" customWidth="1"/>
    <col min="19" max="19" width="9.296875" style="195" customWidth="1"/>
    <col min="20" max="21" width="7.69921875" style="195" customWidth="1"/>
    <col min="22" max="22" width="1.796875" style="195" customWidth="1"/>
    <col min="23" max="16384" width="8.796875" style="195"/>
  </cols>
  <sheetData>
    <row r="2" spans="2:21" ht="18" customHeight="1" x14ac:dyDescent="0.2">
      <c r="B2" s="1482" t="s">
        <v>1470</v>
      </c>
      <c r="C2" s="1483"/>
      <c r="D2" s="1483"/>
      <c r="E2" s="1483"/>
      <c r="F2" s="1483"/>
      <c r="G2" s="1483"/>
      <c r="H2" s="1483"/>
      <c r="I2" s="1483"/>
      <c r="J2" s="1483"/>
      <c r="K2" s="1483"/>
      <c r="L2" s="1482" t="s">
        <v>1471</v>
      </c>
      <c r="M2" s="1483"/>
      <c r="N2" s="1483"/>
      <c r="O2" s="1483"/>
      <c r="P2" s="1483"/>
      <c r="Q2" s="1483"/>
      <c r="R2" s="1483"/>
      <c r="S2" s="1483"/>
      <c r="T2" s="1483"/>
      <c r="U2" s="1483"/>
    </row>
    <row r="3" spans="2:21" ht="14.1" customHeight="1" x14ac:dyDescent="0.2">
      <c r="B3" s="426"/>
      <c r="L3" s="426"/>
    </row>
    <row r="4" spans="2:21" ht="14.1" customHeight="1" thickBot="1" x14ac:dyDescent="0.25">
      <c r="K4" s="427" t="s">
        <v>753</v>
      </c>
      <c r="U4" s="427" t="s">
        <v>753</v>
      </c>
    </row>
    <row r="5" spans="2:21" ht="14.1" customHeight="1" x14ac:dyDescent="0.2">
      <c r="B5" s="1484" t="s">
        <v>754</v>
      </c>
      <c r="C5" s="1485" t="s">
        <v>755</v>
      </c>
      <c r="D5" s="1486"/>
      <c r="E5" s="1487"/>
      <c r="F5" s="1485" t="s">
        <v>756</v>
      </c>
      <c r="G5" s="1486"/>
      <c r="H5" s="1487"/>
      <c r="I5" s="1485" t="s">
        <v>542</v>
      </c>
      <c r="J5" s="1486"/>
      <c r="K5" s="1487"/>
      <c r="L5" s="1477" t="s">
        <v>547</v>
      </c>
      <c r="M5" s="1479" t="s">
        <v>757</v>
      </c>
      <c r="N5" s="1480"/>
      <c r="O5" s="1481"/>
      <c r="P5" s="1479" t="s">
        <v>758</v>
      </c>
      <c r="Q5" s="1480"/>
      <c r="R5" s="1481"/>
      <c r="S5" s="1480" t="s">
        <v>542</v>
      </c>
      <c r="T5" s="1480"/>
      <c r="U5" s="1481"/>
    </row>
    <row r="6" spans="2:21" ht="37.5" customHeight="1" thickBot="1" x14ac:dyDescent="0.25">
      <c r="B6" s="1478"/>
      <c r="C6" s="748" t="s">
        <v>759</v>
      </c>
      <c r="D6" s="749" t="s">
        <v>760</v>
      </c>
      <c r="E6" s="750" t="s">
        <v>761</v>
      </c>
      <c r="F6" s="748" t="s">
        <v>759</v>
      </c>
      <c r="G6" s="749" t="s">
        <v>760</v>
      </c>
      <c r="H6" s="750" t="s">
        <v>761</v>
      </c>
      <c r="I6" s="748" t="s">
        <v>759</v>
      </c>
      <c r="J6" s="749" t="s">
        <v>760</v>
      </c>
      <c r="K6" s="750" t="s">
        <v>761</v>
      </c>
      <c r="L6" s="1478"/>
      <c r="M6" s="748" t="s">
        <v>759</v>
      </c>
      <c r="N6" s="749" t="s">
        <v>762</v>
      </c>
      <c r="O6" s="750" t="s">
        <v>763</v>
      </c>
      <c r="P6" s="748" t="s">
        <v>759</v>
      </c>
      <c r="Q6" s="749" t="s">
        <v>762</v>
      </c>
      <c r="R6" s="750" t="s">
        <v>763</v>
      </c>
      <c r="S6" s="748" t="s">
        <v>759</v>
      </c>
      <c r="T6" s="749" t="s">
        <v>762</v>
      </c>
      <c r="U6" s="750" t="s">
        <v>763</v>
      </c>
    </row>
    <row r="7" spans="2:21" ht="14.1" customHeight="1" x14ac:dyDescent="0.2">
      <c r="B7" s="723" t="s">
        <v>60</v>
      </c>
      <c r="C7" s="733">
        <v>2041</v>
      </c>
      <c r="D7" s="734">
        <v>1.3777560019598236</v>
      </c>
      <c r="E7" s="724">
        <v>11.975502204801568</v>
      </c>
      <c r="F7" s="733">
        <v>63</v>
      </c>
      <c r="G7" s="734">
        <v>1</v>
      </c>
      <c r="H7" s="724">
        <v>14.619047619047619</v>
      </c>
      <c r="I7" s="733">
        <v>2104</v>
      </c>
      <c r="J7" s="734">
        <v>1.3664448669201521</v>
      </c>
      <c r="K7" s="724">
        <v>12.054657794676807</v>
      </c>
      <c r="L7" s="723" t="s">
        <v>60</v>
      </c>
      <c r="M7" s="733">
        <v>1653</v>
      </c>
      <c r="N7" s="742">
        <v>2.0191693290734825</v>
      </c>
      <c r="O7" s="725">
        <v>4.3961661341853038</v>
      </c>
      <c r="P7" s="733">
        <v>40</v>
      </c>
      <c r="Q7" s="742">
        <v>17</v>
      </c>
      <c r="R7" s="725">
        <v>49</v>
      </c>
      <c r="S7" s="733">
        <v>1693</v>
      </c>
      <c r="T7" s="734">
        <v>3.7167138810198299</v>
      </c>
      <c r="U7" s="724">
        <v>9.450424929178471</v>
      </c>
    </row>
    <row r="8" spans="2:21" ht="14.1" customHeight="1" x14ac:dyDescent="0.2">
      <c r="B8" s="726" t="s">
        <v>19</v>
      </c>
      <c r="C8" s="735">
        <v>4574</v>
      </c>
      <c r="D8" s="736">
        <v>3.8801923917796239</v>
      </c>
      <c r="E8" s="727">
        <v>9.3823786620026244</v>
      </c>
      <c r="F8" s="735">
        <v>26004</v>
      </c>
      <c r="G8" s="736">
        <v>3.3301030610675282</v>
      </c>
      <c r="H8" s="727">
        <v>4.7853022611905862</v>
      </c>
      <c r="I8" s="735">
        <v>30578</v>
      </c>
      <c r="J8" s="736">
        <v>3.4123879913663417</v>
      </c>
      <c r="K8" s="727">
        <v>5.4729544116685203</v>
      </c>
      <c r="L8" s="726" t="s">
        <v>19</v>
      </c>
      <c r="M8" s="735">
        <v>73031</v>
      </c>
      <c r="N8" s="743">
        <v>2.7793116671460072</v>
      </c>
      <c r="O8" s="728">
        <v>3.5753865538162346</v>
      </c>
      <c r="P8" s="735">
        <v>4384</v>
      </c>
      <c r="Q8" s="743">
        <v>4.9495894160583944</v>
      </c>
      <c r="R8" s="728">
        <v>7.7130474452554747</v>
      </c>
      <c r="S8" s="735">
        <v>77415</v>
      </c>
      <c r="T8" s="736">
        <v>2.9022364052144027</v>
      </c>
      <c r="U8" s="727">
        <v>3.8097440601542614</v>
      </c>
    </row>
    <row r="9" spans="2:21" ht="14.1" customHeight="1" x14ac:dyDescent="0.2">
      <c r="B9" s="726" t="s">
        <v>79</v>
      </c>
      <c r="C9" s="735">
        <v>24</v>
      </c>
      <c r="D9" s="736">
        <v>3</v>
      </c>
      <c r="E9" s="727">
        <v>4</v>
      </c>
      <c r="F9" s="735">
        <v>737</v>
      </c>
      <c r="G9" s="736">
        <v>2.6702849389416552</v>
      </c>
      <c r="H9" s="727">
        <v>4.5563093622795119</v>
      </c>
      <c r="I9" s="735">
        <v>761</v>
      </c>
      <c r="J9" s="736">
        <v>2.6806833114323259</v>
      </c>
      <c r="K9" s="727">
        <v>4.5387647831800262</v>
      </c>
      <c r="L9" s="726" t="s">
        <v>79</v>
      </c>
      <c r="M9" s="735">
        <v>787</v>
      </c>
      <c r="N9" s="743">
        <v>2.0343074968233799</v>
      </c>
      <c r="O9" s="728">
        <v>2.0660736975857685</v>
      </c>
      <c r="P9" s="735">
        <v>43</v>
      </c>
      <c r="Q9" s="743">
        <v>3.8139534883720931</v>
      </c>
      <c r="R9" s="728">
        <v>5.7674418604651159</v>
      </c>
      <c r="S9" s="735">
        <v>830</v>
      </c>
      <c r="T9" s="736">
        <v>2.1265060240963853</v>
      </c>
      <c r="U9" s="727">
        <v>2.257831325301205</v>
      </c>
    </row>
    <row r="10" spans="2:21" ht="14.1" customHeight="1" x14ac:dyDescent="0.2">
      <c r="B10" s="726" t="s">
        <v>61</v>
      </c>
      <c r="C10" s="735">
        <v>113</v>
      </c>
      <c r="D10" s="736">
        <v>8.0265486725663724</v>
      </c>
      <c r="E10" s="727">
        <v>12.477876106194691</v>
      </c>
      <c r="F10" s="735">
        <v>73</v>
      </c>
      <c r="G10" s="736">
        <v>1.1095890410958904</v>
      </c>
      <c r="H10" s="727">
        <v>1.7397260273972603</v>
      </c>
      <c r="I10" s="735">
        <v>186</v>
      </c>
      <c r="J10" s="736">
        <v>5.311827956989247</v>
      </c>
      <c r="K10" s="727">
        <v>8.263440860215054</v>
      </c>
      <c r="L10" s="726" t="s">
        <v>61</v>
      </c>
      <c r="M10" s="735">
        <v>9729</v>
      </c>
      <c r="N10" s="743">
        <v>1.510124370438894</v>
      </c>
      <c r="O10" s="728">
        <v>4.4150477952513105</v>
      </c>
      <c r="P10" s="735">
        <v>1054</v>
      </c>
      <c r="Q10" s="743">
        <v>2.6764705882352939</v>
      </c>
      <c r="R10" s="728">
        <v>9.5151802656546494</v>
      </c>
      <c r="S10" s="735">
        <v>10783</v>
      </c>
      <c r="T10" s="736">
        <v>1.6241305759065194</v>
      </c>
      <c r="U10" s="727">
        <v>4.913567652786794</v>
      </c>
    </row>
    <row r="11" spans="2:21" ht="14.1" customHeight="1" x14ac:dyDescent="0.2">
      <c r="B11" s="726" t="s">
        <v>62</v>
      </c>
      <c r="C11" s="735">
        <v>0</v>
      </c>
      <c r="D11" s="737" t="s">
        <v>764</v>
      </c>
      <c r="E11" s="729" t="s">
        <v>765</v>
      </c>
      <c r="F11" s="735">
        <v>4202</v>
      </c>
      <c r="G11" s="736">
        <v>5.4198000951927652</v>
      </c>
      <c r="H11" s="727">
        <v>6.0218943360304618</v>
      </c>
      <c r="I11" s="735">
        <v>4202</v>
      </c>
      <c r="J11" s="736">
        <v>5.4198000951927652</v>
      </c>
      <c r="K11" s="727">
        <v>6.0218943360304618</v>
      </c>
      <c r="L11" s="726" t="s">
        <v>62</v>
      </c>
      <c r="M11" s="735">
        <v>7948</v>
      </c>
      <c r="N11" s="744">
        <v>0.50603925515853043</v>
      </c>
      <c r="O11" s="728">
        <v>1.6631857070961249</v>
      </c>
      <c r="P11" s="735">
        <v>410</v>
      </c>
      <c r="Q11" s="743">
        <v>3.0975609756097562</v>
      </c>
      <c r="R11" s="728">
        <v>6.2195121951219514</v>
      </c>
      <c r="S11" s="735">
        <v>8358</v>
      </c>
      <c r="T11" s="736">
        <v>0.63316582914572861</v>
      </c>
      <c r="U11" s="727">
        <v>1.8866953816702561</v>
      </c>
    </row>
    <row r="12" spans="2:21" ht="14.1" customHeight="1" x14ac:dyDescent="0.2">
      <c r="B12" s="726" t="s">
        <v>29</v>
      </c>
      <c r="C12" s="735">
        <v>809</v>
      </c>
      <c r="D12" s="736">
        <v>4.6551297898640298</v>
      </c>
      <c r="E12" s="727">
        <v>6.1681087762669966</v>
      </c>
      <c r="F12" s="735">
        <v>8374</v>
      </c>
      <c r="G12" s="736">
        <v>5.3545497969906855</v>
      </c>
      <c r="H12" s="727">
        <v>7.0342727489849537</v>
      </c>
      <c r="I12" s="735">
        <v>9183</v>
      </c>
      <c r="J12" s="736">
        <v>5.2929325928345854</v>
      </c>
      <c r="K12" s="727">
        <v>6.957965806381357</v>
      </c>
      <c r="L12" s="726" t="s">
        <v>29</v>
      </c>
      <c r="M12" s="735">
        <v>6383</v>
      </c>
      <c r="N12" s="743">
        <v>2.6346545511514963</v>
      </c>
      <c r="O12" s="728">
        <v>3.6442111859627135</v>
      </c>
      <c r="P12" s="735">
        <v>1925</v>
      </c>
      <c r="Q12" s="743">
        <v>5.5044155844155842</v>
      </c>
      <c r="R12" s="728">
        <v>7.7142857142857144</v>
      </c>
      <c r="S12" s="735">
        <v>8308</v>
      </c>
      <c r="T12" s="736">
        <v>3.2995907558979298</v>
      </c>
      <c r="U12" s="727">
        <v>4.5872652864708714</v>
      </c>
    </row>
    <row r="13" spans="2:21" ht="14.1" customHeight="1" x14ac:dyDescent="0.2">
      <c r="B13" s="726" t="s">
        <v>30</v>
      </c>
      <c r="C13" s="735">
        <v>189</v>
      </c>
      <c r="D13" s="736">
        <v>4.1851851851851851</v>
      </c>
      <c r="E13" s="727">
        <v>5.3915343915343916</v>
      </c>
      <c r="F13" s="735">
        <v>15926</v>
      </c>
      <c r="G13" s="736">
        <v>7.5671857340198416</v>
      </c>
      <c r="H13" s="727">
        <v>7.6274017330151951</v>
      </c>
      <c r="I13" s="735">
        <v>16115</v>
      </c>
      <c r="J13" s="736">
        <v>7.5275209432206021</v>
      </c>
      <c r="K13" s="727">
        <v>7.6011790257524048</v>
      </c>
      <c r="L13" s="726" t="s">
        <v>30</v>
      </c>
      <c r="M13" s="735">
        <v>14671</v>
      </c>
      <c r="N13" s="743">
        <v>2.2774522644240713</v>
      </c>
      <c r="O13" s="728">
        <v>2.7748673054387538</v>
      </c>
      <c r="P13" s="735">
        <v>141</v>
      </c>
      <c r="Q13" s="743">
        <v>7.6312056737588652</v>
      </c>
      <c r="R13" s="728">
        <v>12.00709219858156</v>
      </c>
      <c r="S13" s="735">
        <v>14812</v>
      </c>
      <c r="T13" s="736">
        <v>2.32898689240852</v>
      </c>
      <c r="U13" s="727">
        <v>2.8637356635718185</v>
      </c>
    </row>
    <row r="14" spans="2:21" ht="14.1" customHeight="1" x14ac:dyDescent="0.2">
      <c r="B14" s="726" t="s">
        <v>63</v>
      </c>
      <c r="C14" s="735">
        <v>2226</v>
      </c>
      <c r="D14" s="736">
        <v>2.340071877807727</v>
      </c>
      <c r="E14" s="727">
        <v>6.1707097933513024</v>
      </c>
      <c r="F14" s="735">
        <v>54804</v>
      </c>
      <c r="G14" s="736">
        <v>10.530128688992397</v>
      </c>
      <c r="H14" s="727">
        <v>11.148784760236479</v>
      </c>
      <c r="I14" s="735">
        <v>57030</v>
      </c>
      <c r="J14" s="736">
        <v>10.207700334258883</v>
      </c>
      <c r="K14" s="727">
        <v>10.954480098193933</v>
      </c>
      <c r="L14" s="726" t="s">
        <v>63</v>
      </c>
      <c r="M14" s="735">
        <v>72396</v>
      </c>
      <c r="N14" s="743">
        <v>2.059870639615236</v>
      </c>
      <c r="O14" s="728">
        <v>2.6900602576151251</v>
      </c>
      <c r="P14" s="735">
        <v>7915</v>
      </c>
      <c r="Q14" s="743">
        <v>4.044472520530638</v>
      </c>
      <c r="R14" s="728">
        <v>5.4597599494630451</v>
      </c>
      <c r="S14" s="735">
        <v>80311</v>
      </c>
      <c r="T14" s="736">
        <v>2.2555592928953172</v>
      </c>
      <c r="U14" s="727">
        <v>2.9631622877502459</v>
      </c>
    </row>
    <row r="15" spans="2:21" ht="14.1" customHeight="1" x14ac:dyDescent="0.2">
      <c r="B15" s="726" t="s">
        <v>31</v>
      </c>
      <c r="C15" s="735">
        <v>445</v>
      </c>
      <c r="D15" s="736">
        <v>1.6404494382022472</v>
      </c>
      <c r="E15" s="727">
        <v>3.9505617977528091</v>
      </c>
      <c r="F15" s="735">
        <v>17154</v>
      </c>
      <c r="G15" s="736">
        <v>5.840095604523726</v>
      </c>
      <c r="H15" s="727">
        <v>6.7102133613151453</v>
      </c>
      <c r="I15" s="735">
        <v>17599</v>
      </c>
      <c r="J15" s="736">
        <v>5.7339053355304275</v>
      </c>
      <c r="K15" s="727">
        <v>6.6404341155747488</v>
      </c>
      <c r="L15" s="726" t="s">
        <v>31</v>
      </c>
      <c r="M15" s="735">
        <v>43532</v>
      </c>
      <c r="N15" s="743">
        <v>1.314122484103839</v>
      </c>
      <c r="O15" s="728">
        <v>2.8215327245780943</v>
      </c>
      <c r="P15" s="735">
        <v>744</v>
      </c>
      <c r="Q15" s="743">
        <v>1.5268817204301075</v>
      </c>
      <c r="R15" s="728">
        <v>2.6061827956989245</v>
      </c>
      <c r="S15" s="735">
        <v>44276</v>
      </c>
      <c r="T15" s="736">
        <v>1.3178401991638875</v>
      </c>
      <c r="U15" s="727">
        <v>2.8177697402414394</v>
      </c>
    </row>
    <row r="16" spans="2:21" ht="14.1" customHeight="1" x14ac:dyDescent="0.2">
      <c r="B16" s="726" t="s">
        <v>32</v>
      </c>
      <c r="C16" s="735">
        <v>4</v>
      </c>
      <c r="D16" s="736">
        <v>4.25</v>
      </c>
      <c r="E16" s="727">
        <v>5.25</v>
      </c>
      <c r="F16" s="735">
        <v>5088</v>
      </c>
      <c r="G16" s="736">
        <v>5.3415880503144653</v>
      </c>
      <c r="H16" s="727">
        <v>5.3523977987421381</v>
      </c>
      <c r="I16" s="735">
        <v>5092</v>
      </c>
      <c r="J16" s="736">
        <v>5.3407305577376274</v>
      </c>
      <c r="K16" s="727">
        <v>5.3523173605655927</v>
      </c>
      <c r="L16" s="726" t="s">
        <v>32</v>
      </c>
      <c r="M16" s="735">
        <v>8010</v>
      </c>
      <c r="N16" s="743">
        <v>2.1941323345817727</v>
      </c>
      <c r="O16" s="728">
        <v>3.0411985018726591</v>
      </c>
      <c r="P16" s="735">
        <v>713</v>
      </c>
      <c r="Q16" s="743">
        <v>15.38288920056101</v>
      </c>
      <c r="R16" s="728">
        <v>20.762973352033661</v>
      </c>
      <c r="S16" s="735">
        <v>8723</v>
      </c>
      <c r="T16" s="736">
        <v>3.272154075432764</v>
      </c>
      <c r="U16" s="727">
        <v>4.4897397684282927</v>
      </c>
    </row>
    <row r="17" spans="2:21" ht="14.1" customHeight="1" x14ac:dyDescent="0.2">
      <c r="B17" s="726" t="s">
        <v>33</v>
      </c>
      <c r="C17" s="735">
        <v>107</v>
      </c>
      <c r="D17" s="736">
        <v>2.4392523364485981</v>
      </c>
      <c r="E17" s="727">
        <v>3.3925233644859811</v>
      </c>
      <c r="F17" s="735">
        <v>2046</v>
      </c>
      <c r="G17" s="736">
        <v>3.0997067448680351</v>
      </c>
      <c r="H17" s="727">
        <v>3.0997067448680351</v>
      </c>
      <c r="I17" s="735">
        <v>2153</v>
      </c>
      <c r="J17" s="736">
        <v>3.0668834184858338</v>
      </c>
      <c r="K17" s="727">
        <v>3.1142591732466327</v>
      </c>
      <c r="L17" s="726" t="s">
        <v>33</v>
      </c>
      <c r="M17" s="735">
        <v>13949</v>
      </c>
      <c r="N17" s="743">
        <v>1.7879915371707886</v>
      </c>
      <c r="O17" s="728">
        <v>1.9517764645801414</v>
      </c>
      <c r="P17" s="735">
        <v>40</v>
      </c>
      <c r="Q17" s="743">
        <v>7</v>
      </c>
      <c r="R17" s="728">
        <v>8</v>
      </c>
      <c r="S17" s="735">
        <v>13989</v>
      </c>
      <c r="T17" s="736">
        <v>1.8031570524478069</v>
      </c>
      <c r="U17" s="727">
        <v>1.9693751363933949</v>
      </c>
    </row>
    <row r="18" spans="2:21" ht="14.1" customHeight="1" x14ac:dyDescent="0.2">
      <c r="B18" s="726" t="s">
        <v>108</v>
      </c>
      <c r="C18" s="735">
        <v>666</v>
      </c>
      <c r="D18" s="736">
        <v>1.2777777777777777</v>
      </c>
      <c r="E18" s="727">
        <v>4.2597597597597598</v>
      </c>
      <c r="F18" s="735">
        <v>4499</v>
      </c>
      <c r="G18" s="736">
        <v>3.8657479439875528</v>
      </c>
      <c r="H18" s="727">
        <v>5.1391420315625691</v>
      </c>
      <c r="I18" s="735">
        <v>5165</v>
      </c>
      <c r="J18" s="736">
        <v>3.5320425943852856</v>
      </c>
      <c r="K18" s="727">
        <v>5.0257502420135527</v>
      </c>
      <c r="L18" s="726" t="s">
        <v>108</v>
      </c>
      <c r="M18" s="735">
        <v>14301</v>
      </c>
      <c r="N18" s="743">
        <v>3.6153415845045802</v>
      </c>
      <c r="O18" s="728">
        <v>4.8279840570589467</v>
      </c>
      <c r="P18" s="735">
        <v>1813</v>
      </c>
      <c r="Q18" s="743">
        <v>4.7749586321014892</v>
      </c>
      <c r="R18" s="728">
        <v>6.0198565912851629</v>
      </c>
      <c r="S18" s="735">
        <v>16114</v>
      </c>
      <c r="T18" s="736">
        <v>3.7458110959414173</v>
      </c>
      <c r="U18" s="727">
        <v>4.962082661040089</v>
      </c>
    </row>
    <row r="19" spans="2:21" ht="14.1" customHeight="1" x14ac:dyDescent="0.2">
      <c r="B19" s="726" t="s">
        <v>34</v>
      </c>
      <c r="C19" s="735">
        <v>6954</v>
      </c>
      <c r="D19" s="736">
        <v>2.1373310324992811</v>
      </c>
      <c r="E19" s="727">
        <v>4.8677020419902215</v>
      </c>
      <c r="F19" s="735">
        <v>14719</v>
      </c>
      <c r="G19" s="736">
        <v>4.226577892519872</v>
      </c>
      <c r="H19" s="727">
        <v>4.6180447041239212</v>
      </c>
      <c r="I19" s="735">
        <v>21673</v>
      </c>
      <c r="J19" s="736">
        <v>3.5562220274073733</v>
      </c>
      <c r="K19" s="727">
        <v>4.6981497716052232</v>
      </c>
      <c r="L19" s="726" t="s">
        <v>34</v>
      </c>
      <c r="M19" s="735">
        <v>23923</v>
      </c>
      <c r="N19" s="743">
        <v>1.0556438791732909</v>
      </c>
      <c r="O19" s="728">
        <v>2.1606560120492011</v>
      </c>
      <c r="P19" s="735">
        <v>1131</v>
      </c>
      <c r="Q19" s="743">
        <v>4.8770999115826701</v>
      </c>
      <c r="R19" s="728">
        <v>6.7073386383731215</v>
      </c>
      <c r="S19" s="735">
        <v>25054</v>
      </c>
      <c r="T19" s="736">
        <v>1.2282986457875604</v>
      </c>
      <c r="U19" s="727">
        <v>2.3660767786521792</v>
      </c>
    </row>
    <row r="20" spans="2:21" ht="14.1" customHeight="1" x14ac:dyDescent="0.2">
      <c r="B20" s="726" t="s">
        <v>6</v>
      </c>
      <c r="C20" s="735">
        <v>241903</v>
      </c>
      <c r="D20" s="736">
        <v>2.9455141198547268</v>
      </c>
      <c r="E20" s="727">
        <v>6.7962239420275337</v>
      </c>
      <c r="F20" s="735">
        <v>839954</v>
      </c>
      <c r="G20" s="736">
        <v>3.9777774764089879</v>
      </c>
      <c r="H20" s="727">
        <v>5.8703687354698211</v>
      </c>
      <c r="I20" s="735">
        <v>1081857</v>
      </c>
      <c r="J20" s="736">
        <v>3.742632953378136</v>
      </c>
      <c r="K20" s="727">
        <v>6.0805843204379464</v>
      </c>
      <c r="L20" s="726" t="s">
        <v>6</v>
      </c>
      <c r="M20" s="735">
        <v>2672846</v>
      </c>
      <c r="N20" s="743">
        <v>1.558443584026419</v>
      </c>
      <c r="O20" s="728">
        <v>2.3519947480090386</v>
      </c>
      <c r="P20" s="735">
        <v>524474</v>
      </c>
      <c r="Q20" s="743">
        <v>5.3963689612522243</v>
      </c>
      <c r="R20" s="728">
        <v>8.7500520931904155</v>
      </c>
      <c r="S20" s="735">
        <v>3197320</v>
      </c>
      <c r="T20" s="736">
        <v>2.1877371265218102</v>
      </c>
      <c r="U20" s="727">
        <v>3.4010657371766739</v>
      </c>
    </row>
    <row r="21" spans="2:21" ht="14.1" customHeight="1" x14ac:dyDescent="0.2">
      <c r="B21" s="726" t="s">
        <v>64</v>
      </c>
      <c r="C21" s="735">
        <v>427046</v>
      </c>
      <c r="D21" s="736">
        <v>5.2533286418015486</v>
      </c>
      <c r="E21" s="727">
        <v>8.3704011181778952</v>
      </c>
      <c r="F21" s="735">
        <v>834852</v>
      </c>
      <c r="G21" s="736">
        <v>3.2416823603264282</v>
      </c>
      <c r="H21" s="727">
        <v>5.389375509428791</v>
      </c>
      <c r="I21" s="735">
        <v>1261898</v>
      </c>
      <c r="J21" s="736">
        <v>3.9243193847099271</v>
      </c>
      <c r="K21" s="727">
        <v>6.3996369480107642</v>
      </c>
      <c r="L21" s="726" t="s">
        <v>64</v>
      </c>
      <c r="M21" s="735">
        <v>1052576</v>
      </c>
      <c r="N21" s="743">
        <v>1.7127623870395887</v>
      </c>
      <c r="O21" s="728">
        <v>2.7831533010591576</v>
      </c>
      <c r="P21" s="735">
        <v>279493</v>
      </c>
      <c r="Q21" s="743">
        <v>10.052537397097346</v>
      </c>
      <c r="R21" s="728">
        <v>14.830821029331974</v>
      </c>
      <c r="S21" s="735">
        <v>1332069</v>
      </c>
      <c r="T21" s="736">
        <v>3.4655645073588053</v>
      </c>
      <c r="U21" s="727">
        <v>5.3152572863046474</v>
      </c>
    </row>
    <row r="22" spans="2:21" ht="14.1" customHeight="1" x14ac:dyDescent="0.2">
      <c r="B22" s="726" t="s">
        <v>65</v>
      </c>
      <c r="C22" s="735">
        <v>3563</v>
      </c>
      <c r="D22" s="736">
        <v>4.485265225933202</v>
      </c>
      <c r="E22" s="727">
        <v>5.790064552343531</v>
      </c>
      <c r="F22" s="735">
        <v>6760</v>
      </c>
      <c r="G22" s="736">
        <v>2.6133136094674558</v>
      </c>
      <c r="H22" s="727">
        <v>3.4890532544378696</v>
      </c>
      <c r="I22" s="735">
        <v>10323</v>
      </c>
      <c r="J22" s="736">
        <v>3.2594207110336142</v>
      </c>
      <c r="K22" s="727">
        <v>4.2832509929284122</v>
      </c>
      <c r="L22" s="726" t="s">
        <v>65</v>
      </c>
      <c r="M22" s="735">
        <v>12306</v>
      </c>
      <c r="N22" s="743">
        <v>1.8603120429058995</v>
      </c>
      <c r="O22" s="728">
        <v>3.763855030066634</v>
      </c>
      <c r="P22" s="735">
        <v>4464</v>
      </c>
      <c r="Q22" s="743">
        <v>2.1655465949820787</v>
      </c>
      <c r="R22" s="728">
        <v>7.265456989247312</v>
      </c>
      <c r="S22" s="735">
        <v>16770</v>
      </c>
      <c r="T22" s="736">
        <v>1.9415623136553368</v>
      </c>
      <c r="U22" s="727">
        <v>4.6959451401311867</v>
      </c>
    </row>
    <row r="23" spans="2:21" ht="14.1" customHeight="1" x14ac:dyDescent="0.2">
      <c r="B23" s="726" t="s">
        <v>7</v>
      </c>
      <c r="C23" s="735">
        <v>8848</v>
      </c>
      <c r="D23" s="736">
        <v>3.0102848101265822</v>
      </c>
      <c r="E23" s="727">
        <v>5.6672694394213385</v>
      </c>
      <c r="F23" s="735">
        <v>38143</v>
      </c>
      <c r="G23" s="736">
        <v>3.3770547675851401</v>
      </c>
      <c r="H23" s="727">
        <v>4.7248774349159737</v>
      </c>
      <c r="I23" s="735">
        <v>46991</v>
      </c>
      <c r="J23" s="736">
        <v>3.3079951480070653</v>
      </c>
      <c r="K23" s="727">
        <v>4.9023217211806518</v>
      </c>
      <c r="L23" s="726" t="s">
        <v>7</v>
      </c>
      <c r="M23" s="735">
        <v>134718</v>
      </c>
      <c r="N23" s="743">
        <v>3.3618296459684069</v>
      </c>
      <c r="O23" s="728">
        <v>4.2829356326448771</v>
      </c>
      <c r="P23" s="735">
        <v>10942</v>
      </c>
      <c r="Q23" s="743">
        <v>7.3917930908426248</v>
      </c>
      <c r="R23" s="728">
        <v>14.707914458051544</v>
      </c>
      <c r="S23" s="735">
        <v>145660</v>
      </c>
      <c r="T23" s="736">
        <v>3.6647045490449273</v>
      </c>
      <c r="U23" s="727">
        <v>5.0664326778440971</v>
      </c>
    </row>
    <row r="24" spans="2:21" ht="14.1" customHeight="1" x14ac:dyDescent="0.2">
      <c r="B24" s="726" t="s">
        <v>35</v>
      </c>
      <c r="C24" s="735">
        <v>2258</v>
      </c>
      <c r="D24" s="736">
        <v>2.3485385296722763</v>
      </c>
      <c r="E24" s="727">
        <v>4.0425155004428701</v>
      </c>
      <c r="F24" s="735">
        <v>11253</v>
      </c>
      <c r="G24" s="736">
        <v>2.5339020705589621</v>
      </c>
      <c r="H24" s="727">
        <v>3.8514173998044967</v>
      </c>
      <c r="I24" s="735">
        <v>13511</v>
      </c>
      <c r="J24" s="736">
        <v>2.5029235437791431</v>
      </c>
      <c r="K24" s="727">
        <v>3.8833543039005254</v>
      </c>
      <c r="L24" s="726" t="s">
        <v>35</v>
      </c>
      <c r="M24" s="735">
        <v>19743</v>
      </c>
      <c r="N24" s="743">
        <v>2.0532238442822384</v>
      </c>
      <c r="O24" s="728">
        <v>2.2177615571776155</v>
      </c>
      <c r="P24" s="735">
        <v>97</v>
      </c>
      <c r="Q24" s="743">
        <v>2.7216494845360826</v>
      </c>
      <c r="R24" s="728">
        <v>4.5051546391752577</v>
      </c>
      <c r="S24" s="735">
        <v>19840</v>
      </c>
      <c r="T24" s="736">
        <v>2.0564943253467844</v>
      </c>
      <c r="U24" s="727">
        <v>2.228953341740227</v>
      </c>
    </row>
    <row r="25" spans="2:21" ht="14.1" customHeight="1" x14ac:dyDescent="0.2">
      <c r="B25" s="726" t="s">
        <v>0</v>
      </c>
      <c r="C25" s="735">
        <v>8612</v>
      </c>
      <c r="D25" s="736">
        <v>1.8889921040408733</v>
      </c>
      <c r="E25" s="727">
        <v>4.3444031583836509</v>
      </c>
      <c r="F25" s="735">
        <v>20117</v>
      </c>
      <c r="G25" s="736">
        <v>2.6935924839687826</v>
      </c>
      <c r="H25" s="727">
        <v>3.4749217080081523</v>
      </c>
      <c r="I25" s="735">
        <v>28729</v>
      </c>
      <c r="J25" s="736">
        <v>2.4524000139232136</v>
      </c>
      <c r="K25" s="727">
        <v>3.7355633680253404</v>
      </c>
      <c r="L25" s="726" t="s">
        <v>0</v>
      </c>
      <c r="M25" s="735">
        <v>35399</v>
      </c>
      <c r="N25" s="743">
        <v>2.4249272578321421</v>
      </c>
      <c r="O25" s="728">
        <v>2.762196672222379</v>
      </c>
      <c r="P25" s="735">
        <v>6162</v>
      </c>
      <c r="Q25" s="743">
        <v>2.5749756572541385</v>
      </c>
      <c r="R25" s="728">
        <v>3.9522882181110028</v>
      </c>
      <c r="S25" s="735">
        <v>41561</v>
      </c>
      <c r="T25" s="736">
        <v>2.4471740333485719</v>
      </c>
      <c r="U25" s="727">
        <v>2.9386444022039893</v>
      </c>
    </row>
    <row r="26" spans="2:21" ht="14.1" customHeight="1" x14ac:dyDescent="0.2">
      <c r="B26" s="726" t="s">
        <v>21</v>
      </c>
      <c r="C26" s="735">
        <v>1170</v>
      </c>
      <c r="D26" s="736">
        <v>3.6547008547008546</v>
      </c>
      <c r="E26" s="727">
        <v>4.9871794871794872</v>
      </c>
      <c r="F26" s="735">
        <v>21783</v>
      </c>
      <c r="G26" s="736">
        <v>3.3194501907782836</v>
      </c>
      <c r="H26" s="727">
        <v>3.5337654576380269</v>
      </c>
      <c r="I26" s="735">
        <v>22953</v>
      </c>
      <c r="J26" s="736">
        <v>3.3365615320856783</v>
      </c>
      <c r="K26" s="727">
        <v>3.6079483488199626</v>
      </c>
      <c r="L26" s="726" t="s">
        <v>21</v>
      </c>
      <c r="M26" s="735">
        <v>42322</v>
      </c>
      <c r="N26" s="743">
        <v>1.6062318258114849</v>
      </c>
      <c r="O26" s="728">
        <v>2.2649708030922717</v>
      </c>
      <c r="P26" s="735">
        <v>911</v>
      </c>
      <c r="Q26" s="743">
        <v>3.0669593852908892</v>
      </c>
      <c r="R26" s="728">
        <v>5.9077936333699235</v>
      </c>
      <c r="S26" s="735">
        <v>43233</v>
      </c>
      <c r="T26" s="736">
        <v>1.6370284656329552</v>
      </c>
      <c r="U26" s="727">
        <v>2.3417727377921778</v>
      </c>
    </row>
    <row r="27" spans="2:21" ht="14.1" customHeight="1" x14ac:dyDescent="0.2">
      <c r="B27" s="726" t="s">
        <v>22</v>
      </c>
      <c r="C27" s="735">
        <v>1153</v>
      </c>
      <c r="D27" s="736">
        <v>0.53339115351257593</v>
      </c>
      <c r="E27" s="727">
        <v>2.5203816131830008</v>
      </c>
      <c r="F27" s="735">
        <v>21197</v>
      </c>
      <c r="G27" s="736">
        <v>2.245931027975657</v>
      </c>
      <c r="H27" s="727">
        <v>2.2831532764070386</v>
      </c>
      <c r="I27" s="735">
        <v>22350</v>
      </c>
      <c r="J27" s="736">
        <v>2.1575838926174495</v>
      </c>
      <c r="K27" s="727">
        <v>2.2953914988814317</v>
      </c>
      <c r="L27" s="726" t="s">
        <v>22</v>
      </c>
      <c r="M27" s="735">
        <v>11690</v>
      </c>
      <c r="N27" s="743">
        <v>2.8857461215393845</v>
      </c>
      <c r="O27" s="728">
        <v>3.2168509471157969</v>
      </c>
      <c r="P27" s="735">
        <v>2124</v>
      </c>
      <c r="Q27" s="743">
        <v>2.2405838041431263</v>
      </c>
      <c r="R27" s="728">
        <v>12.202919020715632</v>
      </c>
      <c r="S27" s="735">
        <v>13814</v>
      </c>
      <c r="T27" s="736">
        <v>2.7863824233195564</v>
      </c>
      <c r="U27" s="727">
        <v>4.6008266260604742</v>
      </c>
    </row>
    <row r="28" spans="2:21" ht="14.1" customHeight="1" x14ac:dyDescent="0.2">
      <c r="B28" s="726" t="s">
        <v>8</v>
      </c>
      <c r="C28" s="735">
        <v>123005</v>
      </c>
      <c r="D28" s="736">
        <v>2.8322258436713073</v>
      </c>
      <c r="E28" s="727">
        <v>5.5696484950536727</v>
      </c>
      <c r="F28" s="735">
        <v>138958</v>
      </c>
      <c r="G28" s="736">
        <v>3.9437350773383164</v>
      </c>
      <c r="H28" s="727">
        <v>4.7908352028244643</v>
      </c>
      <c r="I28" s="735">
        <v>261963</v>
      </c>
      <c r="J28" s="736">
        <v>3.4233179152914639</v>
      </c>
      <c r="K28" s="727">
        <v>5.1539787225689944</v>
      </c>
      <c r="L28" s="726" t="s">
        <v>8</v>
      </c>
      <c r="M28" s="735">
        <v>210799</v>
      </c>
      <c r="N28" s="743">
        <v>1.3650924922527043</v>
      </c>
      <c r="O28" s="728">
        <v>2.0851156866100116</v>
      </c>
      <c r="P28" s="735">
        <v>31953</v>
      </c>
      <c r="Q28" s="743">
        <v>3.5729860500188515</v>
      </c>
      <c r="R28" s="728">
        <v>7.3526140505215531</v>
      </c>
      <c r="S28" s="735">
        <v>242752</v>
      </c>
      <c r="T28" s="736">
        <v>1.6552075764581544</v>
      </c>
      <c r="U28" s="727">
        <v>2.77725989167052</v>
      </c>
    </row>
    <row r="29" spans="2:21" ht="14.1" customHeight="1" x14ac:dyDescent="0.2">
      <c r="B29" s="726" t="s">
        <v>81</v>
      </c>
      <c r="C29" s="735">
        <v>4986</v>
      </c>
      <c r="D29" s="736">
        <v>3.7575210589651022</v>
      </c>
      <c r="E29" s="727">
        <v>6.9203770557561173</v>
      </c>
      <c r="F29" s="735">
        <v>13225</v>
      </c>
      <c r="G29" s="736">
        <v>5.0678260869565221</v>
      </c>
      <c r="H29" s="727">
        <v>5.2275236294896033</v>
      </c>
      <c r="I29" s="735">
        <v>18211</v>
      </c>
      <c r="J29" s="736">
        <v>4.7090769315249021</v>
      </c>
      <c r="K29" s="727">
        <v>5.6910109274614245</v>
      </c>
      <c r="L29" s="726" t="s">
        <v>81</v>
      </c>
      <c r="M29" s="735">
        <v>874</v>
      </c>
      <c r="N29" s="743">
        <v>2.1590389016018308</v>
      </c>
      <c r="O29" s="728">
        <v>2.3512585812356979</v>
      </c>
      <c r="P29" s="735">
        <v>141</v>
      </c>
      <c r="Q29" s="743">
        <v>0.31914893617021278</v>
      </c>
      <c r="R29" s="728">
        <v>2.3617021276595747</v>
      </c>
      <c r="S29" s="735">
        <v>1015</v>
      </c>
      <c r="T29" s="736">
        <v>1.903448275862069</v>
      </c>
      <c r="U29" s="727">
        <v>2.3527093596059112</v>
      </c>
    </row>
    <row r="30" spans="2:21" ht="14.1" customHeight="1" x14ac:dyDescent="0.2">
      <c r="B30" s="726" t="s">
        <v>14</v>
      </c>
      <c r="C30" s="735">
        <v>416248</v>
      </c>
      <c r="D30" s="736">
        <v>4.0807920954252896</v>
      </c>
      <c r="E30" s="727">
        <v>6.5248401542989285</v>
      </c>
      <c r="F30" s="735">
        <v>1183152</v>
      </c>
      <c r="G30" s="736">
        <v>3.4867284619670467</v>
      </c>
      <c r="H30" s="727">
        <v>4.4520616992313329</v>
      </c>
      <c r="I30" s="735">
        <v>1599400</v>
      </c>
      <c r="J30" s="736">
        <v>3.647761774857234</v>
      </c>
      <c r="K30" s="727">
        <v>5.0104989292959283</v>
      </c>
      <c r="L30" s="726" t="s">
        <v>14</v>
      </c>
      <c r="M30" s="735">
        <v>1466763</v>
      </c>
      <c r="N30" s="743">
        <v>1.5706435587632113</v>
      </c>
      <c r="O30" s="728">
        <v>2.1488782144556779</v>
      </c>
      <c r="P30" s="735">
        <v>149029</v>
      </c>
      <c r="Q30" s="743">
        <v>4.593261187717343</v>
      </c>
      <c r="R30" s="728">
        <v>8.311537480363592</v>
      </c>
      <c r="S30" s="735">
        <v>1615792</v>
      </c>
      <c r="T30" s="736">
        <v>1.8504100716250569</v>
      </c>
      <c r="U30" s="727">
        <v>2.7192797353967713</v>
      </c>
    </row>
    <row r="31" spans="2:21" ht="14.1" customHeight="1" x14ac:dyDescent="0.2">
      <c r="B31" s="726" t="s">
        <v>66</v>
      </c>
      <c r="C31" s="735">
        <v>5877</v>
      </c>
      <c r="D31" s="736">
        <v>1.4551641994214735</v>
      </c>
      <c r="E31" s="727">
        <v>3.7810107197549772</v>
      </c>
      <c r="F31" s="735">
        <v>5537</v>
      </c>
      <c r="G31" s="736">
        <v>2.6304858226476431</v>
      </c>
      <c r="H31" s="727">
        <v>3.138883872132924</v>
      </c>
      <c r="I31" s="735">
        <v>11414</v>
      </c>
      <c r="J31" s="736">
        <v>2.0253197827229719</v>
      </c>
      <c r="K31" s="727">
        <v>3.4695111266865255</v>
      </c>
      <c r="L31" s="726" t="s">
        <v>66</v>
      </c>
      <c r="M31" s="735">
        <v>42569</v>
      </c>
      <c r="N31" s="743">
        <v>2.2898823087223095</v>
      </c>
      <c r="O31" s="728">
        <v>2.4465690995795062</v>
      </c>
      <c r="P31" s="735">
        <v>2022</v>
      </c>
      <c r="Q31" s="743">
        <v>4.632542037586548</v>
      </c>
      <c r="R31" s="728">
        <v>10.452027695351138</v>
      </c>
      <c r="S31" s="735">
        <v>44591</v>
      </c>
      <c r="T31" s="736">
        <v>2.3961113229126956</v>
      </c>
      <c r="U31" s="727">
        <v>2.809580408602633</v>
      </c>
    </row>
    <row r="32" spans="2:21" ht="14.1" customHeight="1" x14ac:dyDescent="0.2">
      <c r="B32" s="726" t="s">
        <v>15</v>
      </c>
      <c r="C32" s="735">
        <v>35800</v>
      </c>
      <c r="D32" s="736">
        <v>2.5455282280603688</v>
      </c>
      <c r="E32" s="727">
        <v>5.4929329608938549</v>
      </c>
      <c r="F32" s="735">
        <v>100561</v>
      </c>
      <c r="G32" s="736">
        <v>3.9819457875165738</v>
      </c>
      <c r="H32" s="727">
        <v>4.7186895960783533</v>
      </c>
      <c r="I32" s="735">
        <v>136361</v>
      </c>
      <c r="J32" s="736">
        <v>3.6042883701107362</v>
      </c>
      <c r="K32" s="727">
        <v>4.9222493133381313</v>
      </c>
      <c r="L32" s="726" t="s">
        <v>15</v>
      </c>
      <c r="M32" s="735">
        <v>107407</v>
      </c>
      <c r="N32" s="743">
        <v>2.3816838802457836</v>
      </c>
      <c r="O32" s="728">
        <v>2.8777991520833721</v>
      </c>
      <c r="P32" s="735">
        <v>4485</v>
      </c>
      <c r="Q32" s="743">
        <v>4.3304347826086955</v>
      </c>
      <c r="R32" s="728">
        <v>7.1228539576365666</v>
      </c>
      <c r="S32" s="735">
        <v>111892</v>
      </c>
      <c r="T32" s="736">
        <v>2.4600209731919587</v>
      </c>
      <c r="U32" s="727">
        <v>3.0484444882630792</v>
      </c>
    </row>
    <row r="33" spans="2:21" ht="14.1" customHeight="1" x14ac:dyDescent="0.2">
      <c r="B33" s="726" t="s">
        <v>23</v>
      </c>
      <c r="C33" s="735">
        <v>49</v>
      </c>
      <c r="D33" s="736">
        <v>1.489795918367347</v>
      </c>
      <c r="E33" s="727">
        <v>5.8163265306122449</v>
      </c>
      <c r="F33" s="735">
        <v>3961</v>
      </c>
      <c r="G33" s="736">
        <v>2.4549356223175964</v>
      </c>
      <c r="H33" s="727">
        <v>3.1226962888159555</v>
      </c>
      <c r="I33" s="735">
        <v>4010</v>
      </c>
      <c r="J33" s="736">
        <v>2.4431421446384038</v>
      </c>
      <c r="K33" s="727">
        <v>3.1556109725685784</v>
      </c>
      <c r="L33" s="726" t="s">
        <v>23</v>
      </c>
      <c r="M33" s="735">
        <v>5482</v>
      </c>
      <c r="N33" s="743">
        <v>0.91253430924062218</v>
      </c>
      <c r="O33" s="728">
        <v>0.92095150960658734</v>
      </c>
      <c r="P33" s="735">
        <v>59</v>
      </c>
      <c r="Q33" s="743">
        <v>5.8135593220338979</v>
      </c>
      <c r="R33" s="728">
        <v>5.9661016949152543</v>
      </c>
      <c r="S33" s="735">
        <v>5541</v>
      </c>
      <c r="T33" s="736">
        <v>0.9648805213613324</v>
      </c>
      <c r="U33" s="727">
        <v>0.974837074583635</v>
      </c>
    </row>
    <row r="34" spans="2:21" ht="14.1" customHeight="1" x14ac:dyDescent="0.2">
      <c r="B34" s="726" t="s">
        <v>9</v>
      </c>
      <c r="C34" s="735">
        <v>156088</v>
      </c>
      <c r="D34" s="736">
        <v>4.1785031385803961</v>
      </c>
      <c r="E34" s="727">
        <v>7.1179834848825632</v>
      </c>
      <c r="F34" s="735">
        <v>266067</v>
      </c>
      <c r="G34" s="736">
        <v>3.1491722632703532</v>
      </c>
      <c r="H34" s="727">
        <v>4.6985155370240737</v>
      </c>
      <c r="I34" s="735">
        <v>422155</v>
      </c>
      <c r="J34" s="736">
        <v>3.5326328362218247</v>
      </c>
      <c r="K34" s="727">
        <v>5.5982326134905405</v>
      </c>
      <c r="L34" s="726" t="s">
        <v>9</v>
      </c>
      <c r="M34" s="735">
        <v>1339030</v>
      </c>
      <c r="N34" s="743">
        <v>1.5959795375816883</v>
      </c>
      <c r="O34" s="728">
        <v>2.2132375345975235</v>
      </c>
      <c r="P34" s="735">
        <v>190176</v>
      </c>
      <c r="Q34" s="743">
        <v>3.3655144071949041</v>
      </c>
      <c r="R34" s="728">
        <v>5.7158286837266399</v>
      </c>
      <c r="S34" s="735">
        <v>1529206</v>
      </c>
      <c r="T34" s="736">
        <v>1.8161404847402653</v>
      </c>
      <c r="U34" s="727">
        <v>2.649020857177693</v>
      </c>
    </row>
    <row r="35" spans="2:21" ht="14.1" customHeight="1" x14ac:dyDescent="0.2">
      <c r="B35" s="726" t="s">
        <v>36</v>
      </c>
      <c r="C35" s="735">
        <v>27</v>
      </c>
      <c r="D35" s="736">
        <v>1.1111111111111112</v>
      </c>
      <c r="E35" s="727">
        <v>5.9629629629629628</v>
      </c>
      <c r="F35" s="735">
        <v>0</v>
      </c>
      <c r="G35" s="737" t="s">
        <v>764</v>
      </c>
      <c r="H35" s="729" t="s">
        <v>765</v>
      </c>
      <c r="I35" s="735">
        <v>27</v>
      </c>
      <c r="J35" s="736">
        <v>1.1111111111111112</v>
      </c>
      <c r="K35" s="727">
        <v>5.9629629629629628</v>
      </c>
      <c r="L35" s="726" t="s">
        <v>36</v>
      </c>
      <c r="M35" s="735">
        <v>11212</v>
      </c>
      <c r="N35" s="743">
        <v>3.5570816981805207</v>
      </c>
      <c r="O35" s="728">
        <v>4.05618979664645</v>
      </c>
      <c r="P35" s="735">
        <v>1106</v>
      </c>
      <c r="Q35" s="744">
        <v>4.8824593128390594</v>
      </c>
      <c r="R35" s="728">
        <v>5.2640144665461124</v>
      </c>
      <c r="S35" s="735">
        <v>12318</v>
      </c>
      <c r="T35" s="736">
        <v>3.6760837798343888</v>
      </c>
      <c r="U35" s="727">
        <v>4.164637116415002</v>
      </c>
    </row>
    <row r="36" spans="2:21" ht="14.1" customHeight="1" x14ac:dyDescent="0.2">
      <c r="B36" s="726" t="s">
        <v>10</v>
      </c>
      <c r="C36" s="735">
        <v>455842</v>
      </c>
      <c r="D36" s="736">
        <v>3.2982055782677313</v>
      </c>
      <c r="E36" s="727">
        <v>6.6549400802449581</v>
      </c>
      <c r="F36" s="735">
        <v>482824</v>
      </c>
      <c r="G36" s="736">
        <v>2.7669980878711127</v>
      </c>
      <c r="H36" s="727">
        <v>5.0435370897589671</v>
      </c>
      <c r="I36" s="735">
        <v>938666</v>
      </c>
      <c r="J36" s="736">
        <v>3.0299956604261551</v>
      </c>
      <c r="K36" s="727">
        <v>5.8370567195349956</v>
      </c>
      <c r="L36" s="726" t="s">
        <v>10</v>
      </c>
      <c r="M36" s="735">
        <v>847297</v>
      </c>
      <c r="N36" s="743">
        <v>2.0197048319902549</v>
      </c>
      <c r="O36" s="728">
        <v>2.8199655962484207</v>
      </c>
      <c r="P36" s="735">
        <v>207316</v>
      </c>
      <c r="Q36" s="743">
        <v>6.1423792345004058</v>
      </c>
      <c r="R36" s="728">
        <v>9.7432473768796406</v>
      </c>
      <c r="S36" s="735">
        <v>1054613</v>
      </c>
      <c r="T36" s="736">
        <v>2.8310211616500869</v>
      </c>
      <c r="U36" s="727">
        <v>4.1824238005738783</v>
      </c>
    </row>
    <row r="37" spans="2:21" ht="14.1" customHeight="1" x14ac:dyDescent="0.2">
      <c r="B37" s="726" t="s">
        <v>37</v>
      </c>
      <c r="C37" s="735">
        <v>312</v>
      </c>
      <c r="D37" s="736">
        <v>1.0064102564102564</v>
      </c>
      <c r="E37" s="727">
        <v>2.5512820512820511</v>
      </c>
      <c r="F37" s="735">
        <v>88</v>
      </c>
      <c r="G37" s="736">
        <v>1.3863636363636365</v>
      </c>
      <c r="H37" s="727">
        <v>2.1363636363636362</v>
      </c>
      <c r="I37" s="735">
        <v>400</v>
      </c>
      <c r="J37" s="736">
        <v>1.0900000000000001</v>
      </c>
      <c r="K37" s="727">
        <v>2.46</v>
      </c>
      <c r="L37" s="726" t="s">
        <v>37</v>
      </c>
      <c r="M37" s="735">
        <v>2438</v>
      </c>
      <c r="N37" s="743">
        <v>2.5775225594749793</v>
      </c>
      <c r="O37" s="728">
        <v>2.5775225594749793</v>
      </c>
      <c r="P37" s="735">
        <v>0</v>
      </c>
      <c r="Q37" s="737" t="s">
        <v>764</v>
      </c>
      <c r="R37" s="729" t="s">
        <v>765</v>
      </c>
      <c r="S37" s="735">
        <v>2438</v>
      </c>
      <c r="T37" s="736">
        <v>2.5775225594749793</v>
      </c>
      <c r="U37" s="727">
        <v>2.5775225594749793</v>
      </c>
    </row>
    <row r="38" spans="2:21" ht="14.1" customHeight="1" x14ac:dyDescent="0.2">
      <c r="B38" s="726" t="s">
        <v>24</v>
      </c>
      <c r="C38" s="735">
        <v>348</v>
      </c>
      <c r="D38" s="736">
        <v>2.3908045977011496</v>
      </c>
      <c r="E38" s="727">
        <v>5.5517241379310347</v>
      </c>
      <c r="F38" s="735">
        <v>7724</v>
      </c>
      <c r="G38" s="736">
        <v>0.91351631279129986</v>
      </c>
      <c r="H38" s="727">
        <v>2.9045831175556707</v>
      </c>
      <c r="I38" s="735">
        <v>8072</v>
      </c>
      <c r="J38" s="736">
        <v>0.97720515361744298</v>
      </c>
      <c r="K38" s="727">
        <v>3.0187066402378591</v>
      </c>
      <c r="L38" s="726" t="s">
        <v>24</v>
      </c>
      <c r="M38" s="735">
        <v>9232</v>
      </c>
      <c r="N38" s="743">
        <v>1.8590771230502601</v>
      </c>
      <c r="O38" s="728">
        <v>1.8913561525129983</v>
      </c>
      <c r="P38" s="735">
        <v>291</v>
      </c>
      <c r="Q38" s="743">
        <v>3.0756013745704469</v>
      </c>
      <c r="R38" s="728">
        <v>6.1546391752577323</v>
      </c>
      <c r="S38" s="735">
        <v>9523</v>
      </c>
      <c r="T38" s="736">
        <v>1.8962511813504148</v>
      </c>
      <c r="U38" s="727">
        <v>2.0216318387062899</v>
      </c>
    </row>
    <row r="39" spans="2:21" ht="14.1" customHeight="1" x14ac:dyDescent="0.2">
      <c r="B39" s="726" t="s">
        <v>67</v>
      </c>
      <c r="C39" s="735">
        <v>0</v>
      </c>
      <c r="D39" s="737" t="s">
        <v>764</v>
      </c>
      <c r="E39" s="729" t="s">
        <v>765</v>
      </c>
      <c r="F39" s="735">
        <v>1770</v>
      </c>
      <c r="G39" s="736">
        <v>4.0248587570621472</v>
      </c>
      <c r="H39" s="727">
        <v>7.9463276836158192</v>
      </c>
      <c r="I39" s="735">
        <v>1770</v>
      </c>
      <c r="J39" s="736">
        <v>4.0248587570621472</v>
      </c>
      <c r="K39" s="727">
        <v>7.9463276836158192</v>
      </c>
      <c r="L39" s="726" t="s">
        <v>67</v>
      </c>
      <c r="M39" s="735">
        <v>2372</v>
      </c>
      <c r="N39" s="744">
        <v>1.3246205733558178</v>
      </c>
      <c r="O39" s="728">
        <v>1.3246205733558178</v>
      </c>
      <c r="P39" s="735">
        <v>1382</v>
      </c>
      <c r="Q39" s="743">
        <v>1.5947901591895803</v>
      </c>
      <c r="R39" s="728">
        <v>11.133140376266281</v>
      </c>
      <c r="S39" s="735">
        <v>3754</v>
      </c>
      <c r="T39" s="736">
        <v>1.424080980287693</v>
      </c>
      <c r="U39" s="727">
        <v>4.9355354288758662</v>
      </c>
    </row>
    <row r="40" spans="2:21" ht="14.1" customHeight="1" x14ac:dyDescent="0.2">
      <c r="B40" s="726" t="s">
        <v>38</v>
      </c>
      <c r="C40" s="735">
        <v>9926</v>
      </c>
      <c r="D40" s="736">
        <v>3.3419302841023573</v>
      </c>
      <c r="E40" s="727">
        <v>7.3477735240781783</v>
      </c>
      <c r="F40" s="735">
        <v>23437</v>
      </c>
      <c r="G40" s="736">
        <v>1.9348039424841064</v>
      </c>
      <c r="H40" s="727">
        <v>2.9351026155224647</v>
      </c>
      <c r="I40" s="735">
        <v>33363</v>
      </c>
      <c r="J40" s="736">
        <v>2.3534454335641279</v>
      </c>
      <c r="K40" s="727">
        <v>4.247939333992746</v>
      </c>
      <c r="L40" s="726" t="s">
        <v>38</v>
      </c>
      <c r="M40" s="735">
        <v>59074</v>
      </c>
      <c r="N40" s="743">
        <v>2.7930730947625011</v>
      </c>
      <c r="O40" s="728">
        <v>3.27763483089007</v>
      </c>
      <c r="P40" s="735">
        <v>2019</v>
      </c>
      <c r="Q40" s="743">
        <v>3.6612184249628528</v>
      </c>
      <c r="R40" s="728">
        <v>4.1654284299158002</v>
      </c>
      <c r="S40" s="735">
        <v>61093</v>
      </c>
      <c r="T40" s="736">
        <v>2.8217635408311916</v>
      </c>
      <c r="U40" s="727">
        <v>3.3069746124760613</v>
      </c>
    </row>
    <row r="41" spans="2:21" ht="14.1" customHeight="1" x14ac:dyDescent="0.2">
      <c r="B41" s="726" t="s">
        <v>39</v>
      </c>
      <c r="C41" s="735">
        <v>6807</v>
      </c>
      <c r="D41" s="736">
        <v>1.1461730571470545</v>
      </c>
      <c r="E41" s="727">
        <v>4.9939767885999702</v>
      </c>
      <c r="F41" s="735">
        <v>6788</v>
      </c>
      <c r="G41" s="736">
        <v>1.9438715380082499</v>
      </c>
      <c r="H41" s="727">
        <v>3.0805833824395994</v>
      </c>
      <c r="I41" s="735">
        <v>13595</v>
      </c>
      <c r="J41" s="736">
        <v>1.5444648767929385</v>
      </c>
      <c r="K41" s="727">
        <v>4.0386171386539171</v>
      </c>
      <c r="L41" s="726" t="s">
        <v>39</v>
      </c>
      <c r="M41" s="735">
        <v>51004</v>
      </c>
      <c r="N41" s="743">
        <v>1.8011185107602317</v>
      </c>
      <c r="O41" s="728">
        <v>2.8443372922553998</v>
      </c>
      <c r="P41" s="735">
        <v>5624</v>
      </c>
      <c r="Q41" s="743">
        <v>1.4927098150782361</v>
      </c>
      <c r="R41" s="728">
        <v>3.391180654338549</v>
      </c>
      <c r="S41" s="735">
        <v>56628</v>
      </c>
      <c r="T41" s="736">
        <v>1.7702705106087822</v>
      </c>
      <c r="U41" s="727">
        <v>2.8990342717911322</v>
      </c>
    </row>
    <row r="42" spans="2:21" ht="14.1" customHeight="1" x14ac:dyDescent="0.2">
      <c r="B42" s="726" t="s">
        <v>25</v>
      </c>
      <c r="C42" s="735">
        <v>13465</v>
      </c>
      <c r="D42" s="736">
        <v>2.3569996286669141</v>
      </c>
      <c r="E42" s="727">
        <v>4.9119197920534718</v>
      </c>
      <c r="F42" s="735">
        <v>39032</v>
      </c>
      <c r="G42" s="736">
        <v>1.0945671457588768</v>
      </c>
      <c r="H42" s="727">
        <v>2.4211672473867596</v>
      </c>
      <c r="I42" s="735">
        <v>52497</v>
      </c>
      <c r="J42" s="736">
        <v>1.4192291531380115</v>
      </c>
      <c r="K42" s="727">
        <v>3.0600224774749032</v>
      </c>
      <c r="L42" s="726" t="s">
        <v>25</v>
      </c>
      <c r="M42" s="735">
        <v>78926</v>
      </c>
      <c r="N42" s="743">
        <v>2.2712920963940908</v>
      </c>
      <c r="O42" s="728">
        <v>3.2423409269442263</v>
      </c>
      <c r="P42" s="735">
        <v>3255</v>
      </c>
      <c r="Q42" s="743">
        <v>3.9167434715821812</v>
      </c>
      <c r="R42" s="728">
        <v>5.1231950844854071</v>
      </c>
      <c r="S42" s="735">
        <v>82181</v>
      </c>
      <c r="T42" s="736">
        <v>2.3364646329443546</v>
      </c>
      <c r="U42" s="727">
        <v>3.3168372251493654</v>
      </c>
    </row>
    <row r="43" spans="2:21" ht="14.1" customHeight="1" x14ac:dyDescent="0.2">
      <c r="B43" s="726" t="s">
        <v>82</v>
      </c>
      <c r="C43" s="735">
        <v>77</v>
      </c>
      <c r="D43" s="736">
        <v>0.50649350649350644</v>
      </c>
      <c r="E43" s="727">
        <v>1.9220779220779221</v>
      </c>
      <c r="F43" s="735">
        <v>1105</v>
      </c>
      <c r="G43" s="736">
        <v>3.5194570135746606</v>
      </c>
      <c r="H43" s="727">
        <v>3.6723981900452487</v>
      </c>
      <c r="I43" s="735">
        <v>1182</v>
      </c>
      <c r="J43" s="736">
        <v>3.3231810490693738</v>
      </c>
      <c r="K43" s="727">
        <v>3.5583756345177666</v>
      </c>
      <c r="L43" s="726" t="s">
        <v>82</v>
      </c>
      <c r="M43" s="735">
        <v>2655</v>
      </c>
      <c r="N43" s="743">
        <v>2.9148775894538606</v>
      </c>
      <c r="O43" s="728">
        <v>2.9148775894538606</v>
      </c>
      <c r="P43" s="735">
        <v>102</v>
      </c>
      <c r="Q43" s="743">
        <v>1</v>
      </c>
      <c r="R43" s="728">
        <v>6</v>
      </c>
      <c r="S43" s="735">
        <v>2757</v>
      </c>
      <c r="T43" s="736">
        <v>2.8440333696046429</v>
      </c>
      <c r="U43" s="727">
        <v>3.0290170475154152</v>
      </c>
    </row>
    <row r="44" spans="2:21" ht="14.1" customHeight="1" x14ac:dyDescent="0.2">
      <c r="B44" s="726" t="s">
        <v>11</v>
      </c>
      <c r="C44" s="735">
        <v>7912</v>
      </c>
      <c r="D44" s="736">
        <v>1.7975227502527806</v>
      </c>
      <c r="E44" s="727">
        <v>2.2161274014155712</v>
      </c>
      <c r="F44" s="735">
        <v>1117</v>
      </c>
      <c r="G44" s="736">
        <v>1.2739480752014325</v>
      </c>
      <c r="H44" s="727">
        <v>1.8504923903312445</v>
      </c>
      <c r="I44" s="735">
        <v>9029</v>
      </c>
      <c r="J44" s="736">
        <v>1.732750027688559</v>
      </c>
      <c r="K44" s="727">
        <v>2.170893786687341</v>
      </c>
      <c r="L44" s="726" t="s">
        <v>11</v>
      </c>
      <c r="M44" s="735">
        <v>12896</v>
      </c>
      <c r="N44" s="743">
        <v>0.24030707196029777</v>
      </c>
      <c r="O44" s="728">
        <v>0.29133064516129031</v>
      </c>
      <c r="P44" s="735">
        <v>17784</v>
      </c>
      <c r="Q44" s="743">
        <v>0.54166666666666663</v>
      </c>
      <c r="R44" s="728">
        <v>0.82681061628430053</v>
      </c>
      <c r="S44" s="735">
        <v>30680</v>
      </c>
      <c r="T44" s="736">
        <v>0.41499348109517603</v>
      </c>
      <c r="U44" s="727">
        <v>0.60172750977835721</v>
      </c>
    </row>
    <row r="45" spans="2:21" ht="14.1" customHeight="1" x14ac:dyDescent="0.2">
      <c r="B45" s="726" t="s">
        <v>1</v>
      </c>
      <c r="C45" s="735">
        <v>36022</v>
      </c>
      <c r="D45" s="736">
        <v>1.6780023319082782</v>
      </c>
      <c r="E45" s="727">
        <v>3.3444839264893678</v>
      </c>
      <c r="F45" s="735">
        <v>13363</v>
      </c>
      <c r="G45" s="736">
        <v>1.4253535882661079</v>
      </c>
      <c r="H45" s="727">
        <v>2.1141959140911473</v>
      </c>
      <c r="I45" s="735">
        <v>49385</v>
      </c>
      <c r="J45" s="736">
        <v>1.6096385542168674</v>
      </c>
      <c r="K45" s="727">
        <v>3.0115824643110258</v>
      </c>
      <c r="L45" s="726" t="s">
        <v>1</v>
      </c>
      <c r="M45" s="735">
        <v>18980</v>
      </c>
      <c r="N45" s="743">
        <v>3.1868786092754657</v>
      </c>
      <c r="O45" s="728">
        <v>3.3272012859439184</v>
      </c>
      <c r="P45" s="735">
        <v>338</v>
      </c>
      <c r="Q45" s="743">
        <v>1.5946745562130178</v>
      </c>
      <c r="R45" s="728">
        <v>4.0828402366863905</v>
      </c>
      <c r="S45" s="735">
        <v>19318</v>
      </c>
      <c r="T45" s="736">
        <v>3.1554712576597606</v>
      </c>
      <c r="U45" s="727">
        <v>3.3421067989495183</v>
      </c>
    </row>
    <row r="46" spans="2:21" ht="14.1" customHeight="1" x14ac:dyDescent="0.2">
      <c r="B46" s="726" t="s">
        <v>26</v>
      </c>
      <c r="C46" s="735">
        <v>3663</v>
      </c>
      <c r="D46" s="736">
        <v>1.040950040950041</v>
      </c>
      <c r="E46" s="727">
        <v>4.957138957138957</v>
      </c>
      <c r="F46" s="735">
        <v>20007</v>
      </c>
      <c r="G46" s="736">
        <v>7.1042135252661565</v>
      </c>
      <c r="H46" s="727">
        <v>8.3355825461088617</v>
      </c>
      <c r="I46" s="735">
        <v>23670</v>
      </c>
      <c r="J46" s="736">
        <v>6.1659062103929028</v>
      </c>
      <c r="K46" s="727">
        <v>7.8127587663709335</v>
      </c>
      <c r="L46" s="726" t="s">
        <v>26</v>
      </c>
      <c r="M46" s="735">
        <v>6687</v>
      </c>
      <c r="N46" s="743">
        <v>1.3645880065799312</v>
      </c>
      <c r="O46" s="728">
        <v>1.5530133094063108</v>
      </c>
      <c r="P46" s="735">
        <v>0</v>
      </c>
      <c r="Q46" s="737" t="s">
        <v>764</v>
      </c>
      <c r="R46" s="729" t="s">
        <v>765</v>
      </c>
      <c r="S46" s="735">
        <v>6687</v>
      </c>
      <c r="T46" s="736">
        <v>1.3645880065799312</v>
      </c>
      <c r="U46" s="727">
        <v>1.5530133094063108</v>
      </c>
    </row>
    <row r="47" spans="2:21" ht="14.1" customHeight="1" x14ac:dyDescent="0.2">
      <c r="B47" s="726" t="s">
        <v>40</v>
      </c>
      <c r="C47" s="735">
        <v>391</v>
      </c>
      <c r="D47" s="736">
        <v>1.9718670076726343</v>
      </c>
      <c r="E47" s="727">
        <v>3.8823529411764706</v>
      </c>
      <c r="F47" s="735">
        <v>20996</v>
      </c>
      <c r="G47" s="736">
        <v>1.8963135835397218</v>
      </c>
      <c r="H47" s="727">
        <v>1.9096018289197942</v>
      </c>
      <c r="I47" s="735">
        <v>21387</v>
      </c>
      <c r="J47" s="736">
        <v>1.8976948613643803</v>
      </c>
      <c r="K47" s="727">
        <v>1.9456679291158181</v>
      </c>
      <c r="L47" s="726" t="s">
        <v>40</v>
      </c>
      <c r="M47" s="735">
        <v>14170</v>
      </c>
      <c r="N47" s="743">
        <v>2.8981651376146789</v>
      </c>
      <c r="O47" s="728">
        <v>3.0755116443189836</v>
      </c>
      <c r="P47" s="735">
        <v>328</v>
      </c>
      <c r="Q47" s="743">
        <v>1.9603658536585367</v>
      </c>
      <c r="R47" s="728">
        <v>4.2774390243902438</v>
      </c>
      <c r="S47" s="735">
        <v>14498</v>
      </c>
      <c r="T47" s="736">
        <v>2.876948544626845</v>
      </c>
      <c r="U47" s="727">
        <v>3.1027038212167195</v>
      </c>
    </row>
    <row r="48" spans="2:21" ht="14.1" customHeight="1" x14ac:dyDescent="0.2">
      <c r="B48" s="726" t="s">
        <v>41</v>
      </c>
      <c r="C48" s="735">
        <v>2754</v>
      </c>
      <c r="D48" s="736">
        <v>1.0384894698620188</v>
      </c>
      <c r="E48" s="727">
        <v>4.2901234567901234</v>
      </c>
      <c r="F48" s="735">
        <v>5504</v>
      </c>
      <c r="G48" s="736">
        <v>2.3891715116279069</v>
      </c>
      <c r="H48" s="727">
        <v>3.7730741279069768</v>
      </c>
      <c r="I48" s="735">
        <v>8258</v>
      </c>
      <c r="J48" s="736">
        <v>1.9387260837975298</v>
      </c>
      <c r="K48" s="727">
        <v>3.9455073867764594</v>
      </c>
      <c r="L48" s="726" t="s">
        <v>41</v>
      </c>
      <c r="M48" s="735">
        <v>1551</v>
      </c>
      <c r="N48" s="743">
        <v>3.0554480980012895</v>
      </c>
      <c r="O48" s="728">
        <v>7.1592520954223078</v>
      </c>
      <c r="P48" s="735">
        <v>1991</v>
      </c>
      <c r="Q48" s="743">
        <v>0.99598191863385233</v>
      </c>
      <c r="R48" s="728">
        <v>21.045705675539931</v>
      </c>
      <c r="S48" s="735">
        <v>3542</v>
      </c>
      <c r="T48" s="736">
        <v>1.8977978543195935</v>
      </c>
      <c r="U48" s="727">
        <v>14.964991530208922</v>
      </c>
    </row>
    <row r="49" spans="2:21" ht="14.1" customHeight="1" x14ac:dyDescent="0.2">
      <c r="B49" s="726" t="s">
        <v>69</v>
      </c>
      <c r="C49" s="735">
        <v>1438</v>
      </c>
      <c r="D49" s="736">
        <v>1.9951321279554937</v>
      </c>
      <c r="E49" s="727">
        <v>5.8929068150208623</v>
      </c>
      <c r="F49" s="735">
        <v>2911</v>
      </c>
      <c r="G49" s="736">
        <v>4.0559945036070078</v>
      </c>
      <c r="H49" s="727">
        <v>4.3950532463071106</v>
      </c>
      <c r="I49" s="735">
        <v>4349</v>
      </c>
      <c r="J49" s="736">
        <v>3.3745688664060705</v>
      </c>
      <c r="K49" s="727">
        <v>4.8903196137042997</v>
      </c>
      <c r="L49" s="726" t="s">
        <v>69</v>
      </c>
      <c r="M49" s="735">
        <v>11599</v>
      </c>
      <c r="N49" s="743">
        <v>1.6882489869816364</v>
      </c>
      <c r="O49" s="728">
        <v>1.7399775842745064</v>
      </c>
      <c r="P49" s="735">
        <v>436</v>
      </c>
      <c r="Q49" s="743">
        <v>5.2752293577981648</v>
      </c>
      <c r="R49" s="728">
        <v>8.6559633027522942</v>
      </c>
      <c r="S49" s="735">
        <v>12035</v>
      </c>
      <c r="T49" s="736">
        <v>1.8181969256335688</v>
      </c>
      <c r="U49" s="727">
        <v>1.9905276277523889</v>
      </c>
    </row>
    <row r="50" spans="2:21" ht="14.1" customHeight="1" x14ac:dyDescent="0.2">
      <c r="B50" s="726" t="s">
        <v>42</v>
      </c>
      <c r="C50" s="735">
        <v>1352</v>
      </c>
      <c r="D50" s="736">
        <v>0.87647928994082835</v>
      </c>
      <c r="E50" s="727">
        <v>4.3853550295857993</v>
      </c>
      <c r="F50" s="735">
        <v>8900</v>
      </c>
      <c r="G50" s="736">
        <v>3.2480898876404494</v>
      </c>
      <c r="H50" s="727">
        <v>3.7042696629213485</v>
      </c>
      <c r="I50" s="735">
        <v>10252</v>
      </c>
      <c r="J50" s="736">
        <v>2.9353296917674601</v>
      </c>
      <c r="K50" s="727">
        <v>3.7940889582520483</v>
      </c>
      <c r="L50" s="726" t="s">
        <v>42</v>
      </c>
      <c r="M50" s="735">
        <v>29874</v>
      </c>
      <c r="N50" s="743">
        <v>1.7401754033607819</v>
      </c>
      <c r="O50" s="728">
        <v>1.9325835174399144</v>
      </c>
      <c r="P50" s="735">
        <v>308</v>
      </c>
      <c r="Q50" s="743">
        <v>1.698051948051948</v>
      </c>
      <c r="R50" s="728">
        <v>3.3409090909090908</v>
      </c>
      <c r="S50" s="735">
        <v>30182</v>
      </c>
      <c r="T50" s="736">
        <v>1.7397455437015439</v>
      </c>
      <c r="U50" s="727">
        <v>1.9469551388244648</v>
      </c>
    </row>
    <row r="51" spans="2:21" ht="14.1" customHeight="1" x14ac:dyDescent="0.2">
      <c r="B51" s="726" t="s">
        <v>43</v>
      </c>
      <c r="C51" s="735">
        <v>7109</v>
      </c>
      <c r="D51" s="736">
        <v>1.8507525671683782</v>
      </c>
      <c r="E51" s="727">
        <v>4.1845547897031929</v>
      </c>
      <c r="F51" s="735">
        <v>10844</v>
      </c>
      <c r="G51" s="736">
        <v>2.8174105496126889</v>
      </c>
      <c r="H51" s="727">
        <v>3.1467170785687939</v>
      </c>
      <c r="I51" s="735">
        <v>17953</v>
      </c>
      <c r="J51" s="736">
        <v>2.4346348799643516</v>
      </c>
      <c r="K51" s="727">
        <v>3.5576783824430458</v>
      </c>
      <c r="L51" s="726" t="s">
        <v>43</v>
      </c>
      <c r="M51" s="735">
        <v>17691</v>
      </c>
      <c r="N51" s="743">
        <v>2.3781018597026735</v>
      </c>
      <c r="O51" s="728">
        <v>2.6789327906845291</v>
      </c>
      <c r="P51" s="735">
        <v>1032</v>
      </c>
      <c r="Q51" s="743">
        <v>3.3779069767441858</v>
      </c>
      <c r="R51" s="728">
        <v>4.9437984496124034</v>
      </c>
      <c r="S51" s="735">
        <v>18723</v>
      </c>
      <c r="T51" s="736">
        <v>2.4332104897719384</v>
      </c>
      <c r="U51" s="727">
        <v>2.8037707632323881</v>
      </c>
    </row>
    <row r="52" spans="2:21" ht="14.1" customHeight="1" x14ac:dyDescent="0.2">
      <c r="B52" s="726" t="s">
        <v>27</v>
      </c>
      <c r="C52" s="735">
        <v>506</v>
      </c>
      <c r="D52" s="736">
        <v>1.1877470355731226</v>
      </c>
      <c r="E52" s="727">
        <v>3.0968379446640317</v>
      </c>
      <c r="F52" s="735">
        <v>12699</v>
      </c>
      <c r="G52" s="736">
        <v>1.2899440900858334</v>
      </c>
      <c r="H52" s="727">
        <v>1.8130561461532404</v>
      </c>
      <c r="I52" s="735">
        <v>13205</v>
      </c>
      <c r="J52" s="736">
        <v>1.2860280196895115</v>
      </c>
      <c r="K52" s="727">
        <v>1.862249148049981</v>
      </c>
      <c r="L52" s="726" t="s">
        <v>27</v>
      </c>
      <c r="M52" s="735">
        <v>12328</v>
      </c>
      <c r="N52" s="743">
        <v>1.6866048177083333</v>
      </c>
      <c r="O52" s="728">
        <v>2.1026204427083335</v>
      </c>
      <c r="P52" s="735">
        <v>236</v>
      </c>
      <c r="Q52" s="743">
        <v>1.3305084745762712</v>
      </c>
      <c r="R52" s="728">
        <v>3.2584745762711864</v>
      </c>
      <c r="S52" s="735">
        <v>12564</v>
      </c>
      <c r="T52" s="736">
        <v>1.6798946023634622</v>
      </c>
      <c r="U52" s="727">
        <v>2.1244011497923987</v>
      </c>
    </row>
    <row r="53" spans="2:21" ht="14.1" customHeight="1" x14ac:dyDescent="0.2">
      <c r="B53" s="726" t="s">
        <v>44</v>
      </c>
      <c r="C53" s="735">
        <v>864</v>
      </c>
      <c r="D53" s="736">
        <v>2.4444444444444446</v>
      </c>
      <c r="E53" s="727">
        <v>4.9027777777777777</v>
      </c>
      <c r="F53" s="735">
        <v>24468</v>
      </c>
      <c r="G53" s="736">
        <v>3.1911476213830308</v>
      </c>
      <c r="H53" s="727">
        <v>3.3075445479810366</v>
      </c>
      <c r="I53" s="735">
        <v>25332</v>
      </c>
      <c r="J53" s="736">
        <v>3.1656797726196118</v>
      </c>
      <c r="K53" s="727">
        <v>3.3619532606979314</v>
      </c>
      <c r="L53" s="726" t="s">
        <v>44</v>
      </c>
      <c r="M53" s="735">
        <v>29500</v>
      </c>
      <c r="N53" s="743">
        <v>3.0194915254237289</v>
      </c>
      <c r="O53" s="728">
        <v>3.2343389830508475</v>
      </c>
      <c r="P53" s="735">
        <v>690</v>
      </c>
      <c r="Q53" s="743">
        <v>5.3231884057971017</v>
      </c>
      <c r="R53" s="728">
        <v>5.5608695652173914</v>
      </c>
      <c r="S53" s="735">
        <v>30190</v>
      </c>
      <c r="T53" s="736">
        <v>3.072143093739649</v>
      </c>
      <c r="U53" s="727">
        <v>3.287512421331567</v>
      </c>
    </row>
    <row r="54" spans="2:21" ht="14.1" customHeight="1" x14ac:dyDescent="0.2">
      <c r="B54" s="726" t="s">
        <v>45</v>
      </c>
      <c r="C54" s="735">
        <v>112</v>
      </c>
      <c r="D54" s="736">
        <v>3.6071428571428572</v>
      </c>
      <c r="E54" s="727">
        <v>4.0625</v>
      </c>
      <c r="F54" s="735">
        <v>3265</v>
      </c>
      <c r="G54" s="736">
        <v>5.0557427258805516</v>
      </c>
      <c r="H54" s="727">
        <v>5.4033690658499234</v>
      </c>
      <c r="I54" s="735">
        <v>3377</v>
      </c>
      <c r="J54" s="736">
        <v>5.0076991412496294</v>
      </c>
      <c r="K54" s="727">
        <v>5.3588984305596687</v>
      </c>
      <c r="L54" s="726" t="s">
        <v>45</v>
      </c>
      <c r="M54" s="735">
        <v>11829</v>
      </c>
      <c r="N54" s="743">
        <v>1.686448558627103</v>
      </c>
      <c r="O54" s="728">
        <v>1.9456420661087159</v>
      </c>
      <c r="P54" s="735">
        <v>48</v>
      </c>
      <c r="Q54" s="743">
        <v>1.6666666666666667</v>
      </c>
      <c r="R54" s="728">
        <v>3</v>
      </c>
      <c r="S54" s="735">
        <v>11877</v>
      </c>
      <c r="T54" s="736">
        <v>1.6863686116022565</v>
      </c>
      <c r="U54" s="727">
        <v>1.9499031742022397</v>
      </c>
    </row>
    <row r="55" spans="2:21" ht="14.1" customHeight="1" x14ac:dyDescent="0.2">
      <c r="B55" s="726" t="s">
        <v>16</v>
      </c>
      <c r="C55" s="735">
        <v>90849</v>
      </c>
      <c r="D55" s="736">
        <v>3.2008833669277115</v>
      </c>
      <c r="E55" s="727">
        <v>5.3711686509466174</v>
      </c>
      <c r="F55" s="735">
        <v>91201</v>
      </c>
      <c r="G55" s="736">
        <v>3.6549698613291759</v>
      </c>
      <c r="H55" s="727">
        <v>4.7466704728861755</v>
      </c>
      <c r="I55" s="735">
        <v>182050</v>
      </c>
      <c r="J55" s="736">
        <v>3.4282886489101987</v>
      </c>
      <c r="K55" s="727">
        <v>5.0584354175372228</v>
      </c>
      <c r="L55" s="726" t="s">
        <v>16</v>
      </c>
      <c r="M55" s="735">
        <v>270794</v>
      </c>
      <c r="N55" s="743">
        <v>2.3444936420587337</v>
      </c>
      <c r="O55" s="728">
        <v>2.6447840988000926</v>
      </c>
      <c r="P55" s="735">
        <v>21895</v>
      </c>
      <c r="Q55" s="743">
        <v>2.8950160036579788</v>
      </c>
      <c r="R55" s="728">
        <v>5.5164609053497946</v>
      </c>
      <c r="S55" s="735">
        <v>292689</v>
      </c>
      <c r="T55" s="736">
        <v>2.3860501718877276</v>
      </c>
      <c r="U55" s="727">
        <v>2.8615544449199928</v>
      </c>
    </row>
    <row r="56" spans="2:21" ht="14.1" customHeight="1" x14ac:dyDescent="0.2">
      <c r="B56" s="726" t="s">
        <v>12</v>
      </c>
      <c r="C56" s="735">
        <v>43520</v>
      </c>
      <c r="D56" s="736">
        <v>4.5185459586061851</v>
      </c>
      <c r="E56" s="727">
        <v>7.4009090476417114</v>
      </c>
      <c r="F56" s="735">
        <v>274111</v>
      </c>
      <c r="G56" s="736">
        <v>4.8491628125157495</v>
      </c>
      <c r="H56" s="727">
        <v>5.5524119651062742</v>
      </c>
      <c r="I56" s="735">
        <v>317631</v>
      </c>
      <c r="J56" s="736">
        <v>4.803018122746332</v>
      </c>
      <c r="K56" s="727">
        <v>5.8102978330660768</v>
      </c>
      <c r="L56" s="726" t="s">
        <v>12</v>
      </c>
      <c r="M56" s="735">
        <v>363791</v>
      </c>
      <c r="N56" s="743">
        <v>2.5064828640647212</v>
      </c>
      <c r="O56" s="728">
        <v>3.1270503862219545</v>
      </c>
      <c r="P56" s="735">
        <v>41488</v>
      </c>
      <c r="Q56" s="743">
        <v>5.5256459699190126</v>
      </c>
      <c r="R56" s="728">
        <v>9.1448852680293093</v>
      </c>
      <c r="S56" s="735">
        <v>405279</v>
      </c>
      <c r="T56" s="736">
        <v>2.8156583296103315</v>
      </c>
      <c r="U56" s="727">
        <v>3.7433029157893958</v>
      </c>
    </row>
    <row r="57" spans="2:21" ht="14.1" customHeight="1" x14ac:dyDescent="0.2">
      <c r="B57" s="726" t="s">
        <v>83</v>
      </c>
      <c r="C57" s="735">
        <v>564</v>
      </c>
      <c r="D57" s="736">
        <v>1.3936170212765957</v>
      </c>
      <c r="E57" s="727">
        <v>3.6312056737588652</v>
      </c>
      <c r="F57" s="735">
        <v>266</v>
      </c>
      <c r="G57" s="736">
        <v>4.6278195488721803</v>
      </c>
      <c r="H57" s="727">
        <v>4.6278195488721803</v>
      </c>
      <c r="I57" s="735">
        <v>830</v>
      </c>
      <c r="J57" s="736">
        <v>2.4301204819277107</v>
      </c>
      <c r="K57" s="727">
        <v>3.9506024096385541</v>
      </c>
      <c r="L57" s="726" t="s">
        <v>83</v>
      </c>
      <c r="M57" s="735">
        <v>2664</v>
      </c>
      <c r="N57" s="743">
        <v>3.995870870870871</v>
      </c>
      <c r="O57" s="728">
        <v>4.2135885885885882</v>
      </c>
      <c r="P57" s="735">
        <v>0</v>
      </c>
      <c r="Q57" s="737" t="s">
        <v>764</v>
      </c>
      <c r="R57" s="729" t="s">
        <v>765</v>
      </c>
      <c r="S57" s="735">
        <v>2664</v>
      </c>
      <c r="T57" s="736">
        <v>3.995870870870871</v>
      </c>
      <c r="U57" s="727">
        <v>4.2135885885885882</v>
      </c>
    </row>
    <row r="58" spans="2:21" ht="14.1" customHeight="1" x14ac:dyDescent="0.2">
      <c r="B58" s="726" t="s">
        <v>46</v>
      </c>
      <c r="C58" s="735">
        <v>422</v>
      </c>
      <c r="D58" s="736">
        <v>0.12322274881516587</v>
      </c>
      <c r="E58" s="727">
        <v>1.9763033175355451</v>
      </c>
      <c r="F58" s="735">
        <v>3711</v>
      </c>
      <c r="G58" s="736">
        <v>1.9073026138507141</v>
      </c>
      <c r="H58" s="727">
        <v>3.0894637563998923</v>
      </c>
      <c r="I58" s="735">
        <v>4133</v>
      </c>
      <c r="J58" s="736">
        <v>1.725139124122913</v>
      </c>
      <c r="K58" s="727">
        <v>2.9758045003629325</v>
      </c>
      <c r="L58" s="726" t="s">
        <v>46</v>
      </c>
      <c r="M58" s="735">
        <v>38041</v>
      </c>
      <c r="N58" s="743">
        <v>2.0602770694776686</v>
      </c>
      <c r="O58" s="728">
        <v>2.1252858757656212</v>
      </c>
      <c r="P58" s="735">
        <v>2587</v>
      </c>
      <c r="Q58" s="743">
        <v>4.3637417858523389</v>
      </c>
      <c r="R58" s="728">
        <v>4.3637417858523389</v>
      </c>
      <c r="S58" s="735">
        <v>40628</v>
      </c>
      <c r="T58" s="736">
        <v>2.2069508713202719</v>
      </c>
      <c r="U58" s="727">
        <v>2.2678202225066455</v>
      </c>
    </row>
    <row r="59" spans="2:21" ht="14.1" customHeight="1" x14ac:dyDescent="0.2">
      <c r="B59" s="726" t="s">
        <v>47</v>
      </c>
      <c r="C59" s="735">
        <v>377</v>
      </c>
      <c r="D59" s="736">
        <v>3.1671087533156497</v>
      </c>
      <c r="E59" s="727">
        <v>4.2254641909814321</v>
      </c>
      <c r="F59" s="735">
        <v>190</v>
      </c>
      <c r="G59" s="736">
        <v>5.1842105263157894</v>
      </c>
      <c r="H59" s="727">
        <v>6.4684210526315793</v>
      </c>
      <c r="I59" s="735">
        <v>567</v>
      </c>
      <c r="J59" s="736">
        <v>3.8430335097001764</v>
      </c>
      <c r="K59" s="727">
        <v>4.977072310405644</v>
      </c>
      <c r="L59" s="726" t="s">
        <v>47</v>
      </c>
      <c r="M59" s="735">
        <v>2049</v>
      </c>
      <c r="N59" s="743">
        <v>4.531966813079551</v>
      </c>
      <c r="O59" s="728">
        <v>5.9175207418252809</v>
      </c>
      <c r="P59" s="735">
        <v>239</v>
      </c>
      <c r="Q59" s="743">
        <v>40.761506276150627</v>
      </c>
      <c r="R59" s="728">
        <v>47.221757322175733</v>
      </c>
      <c r="S59" s="735">
        <v>2288</v>
      </c>
      <c r="T59" s="736">
        <v>8.3164335664335667</v>
      </c>
      <c r="U59" s="727">
        <v>10.23208041958042</v>
      </c>
    </row>
    <row r="60" spans="2:21" ht="14.1" customHeight="1" x14ac:dyDescent="0.2">
      <c r="B60" s="726" t="s">
        <v>70</v>
      </c>
      <c r="C60" s="735">
        <v>88</v>
      </c>
      <c r="D60" s="736">
        <v>0.57954545454545459</v>
      </c>
      <c r="E60" s="727">
        <v>2.5681818181818183</v>
      </c>
      <c r="F60" s="735">
        <v>3678</v>
      </c>
      <c r="G60" s="736">
        <v>1.8436650353452964</v>
      </c>
      <c r="H60" s="727">
        <v>2.6174551386623164</v>
      </c>
      <c r="I60" s="735">
        <v>3766</v>
      </c>
      <c r="J60" s="736">
        <v>1.8141263940520447</v>
      </c>
      <c r="K60" s="727">
        <v>2.6163037705788637</v>
      </c>
      <c r="L60" s="726" t="s">
        <v>70</v>
      </c>
      <c r="M60" s="735">
        <v>6329</v>
      </c>
      <c r="N60" s="743">
        <v>2.2798230368146628</v>
      </c>
      <c r="O60" s="728">
        <v>3.3804708484752726</v>
      </c>
      <c r="P60" s="735">
        <v>556</v>
      </c>
      <c r="Q60" s="743">
        <v>0.48021582733812951</v>
      </c>
      <c r="R60" s="728">
        <v>8.6978417266187051</v>
      </c>
      <c r="S60" s="735">
        <v>6885</v>
      </c>
      <c r="T60" s="736">
        <v>2.134495279593319</v>
      </c>
      <c r="U60" s="727">
        <v>3.8098765432098767</v>
      </c>
    </row>
    <row r="61" spans="2:21" ht="14.1" customHeight="1" x14ac:dyDescent="0.2">
      <c r="B61" s="726" t="s">
        <v>71</v>
      </c>
      <c r="C61" s="735">
        <v>443</v>
      </c>
      <c r="D61" s="736">
        <v>3.1693002257336342</v>
      </c>
      <c r="E61" s="727">
        <v>6.2325056433408577</v>
      </c>
      <c r="F61" s="735">
        <v>1287</v>
      </c>
      <c r="G61" s="736">
        <v>3.9572649572649574</v>
      </c>
      <c r="H61" s="727">
        <v>4.7404817404817408</v>
      </c>
      <c r="I61" s="735">
        <v>1730</v>
      </c>
      <c r="J61" s="736">
        <v>3.7554913294797689</v>
      </c>
      <c r="K61" s="727">
        <v>5.1225433526011557</v>
      </c>
      <c r="L61" s="726" t="s">
        <v>71</v>
      </c>
      <c r="M61" s="735">
        <v>2786</v>
      </c>
      <c r="N61" s="743">
        <v>2.059224694903087</v>
      </c>
      <c r="O61" s="728">
        <v>2.4002153625269202</v>
      </c>
      <c r="P61" s="735">
        <v>115</v>
      </c>
      <c r="Q61" s="743">
        <v>4.8521739130434787</v>
      </c>
      <c r="R61" s="728">
        <v>7.3739130434782609</v>
      </c>
      <c r="S61" s="735">
        <v>2901</v>
      </c>
      <c r="T61" s="736">
        <v>2.1699413995174077</v>
      </c>
      <c r="U61" s="727">
        <v>2.5973802137194073</v>
      </c>
    </row>
    <row r="62" spans="2:21" ht="14.1" customHeight="1" x14ac:dyDescent="0.2">
      <c r="B62" s="726" t="s">
        <v>48</v>
      </c>
      <c r="C62" s="735">
        <v>2951</v>
      </c>
      <c r="D62" s="736">
        <v>1.1663842765164352</v>
      </c>
      <c r="E62" s="727">
        <v>5.5903083700440526</v>
      </c>
      <c r="F62" s="735">
        <v>23629</v>
      </c>
      <c r="G62" s="736">
        <v>5.1584493630708028</v>
      </c>
      <c r="H62" s="727">
        <v>6.0511236192813911</v>
      </c>
      <c r="I62" s="735">
        <v>26580</v>
      </c>
      <c r="J62" s="736">
        <v>4.7152370203160272</v>
      </c>
      <c r="K62" s="727">
        <v>5.9999623777276145</v>
      </c>
      <c r="L62" s="726" t="s">
        <v>48</v>
      </c>
      <c r="M62" s="735">
        <v>7934</v>
      </c>
      <c r="N62" s="743">
        <v>1.8242074927953891</v>
      </c>
      <c r="O62" s="728">
        <v>2.5075975897301546</v>
      </c>
      <c r="P62" s="735">
        <v>218</v>
      </c>
      <c r="Q62" s="743">
        <v>2.3591160220994474</v>
      </c>
      <c r="R62" s="728">
        <v>4.2320441988950277</v>
      </c>
      <c r="S62" s="735">
        <v>8152</v>
      </c>
      <c r="T62" s="736">
        <v>1.8365962891874601</v>
      </c>
      <c r="U62" s="727">
        <v>2.5475367882277671</v>
      </c>
    </row>
    <row r="63" spans="2:21" ht="14.1" customHeight="1" x14ac:dyDescent="0.2">
      <c r="B63" s="726" t="s">
        <v>49</v>
      </c>
      <c r="C63" s="735">
        <v>5474</v>
      </c>
      <c r="D63" s="736">
        <v>2.5672268907563027</v>
      </c>
      <c r="E63" s="727">
        <v>5.1887102667153817</v>
      </c>
      <c r="F63" s="735">
        <v>7134</v>
      </c>
      <c r="G63" s="736">
        <v>4.7789458929072053</v>
      </c>
      <c r="H63" s="727">
        <v>5.4381833473507148</v>
      </c>
      <c r="I63" s="735">
        <v>12608</v>
      </c>
      <c r="J63" s="736">
        <v>3.8186865482233503</v>
      </c>
      <c r="K63" s="727">
        <v>5.329869923857868</v>
      </c>
      <c r="L63" s="726" t="s">
        <v>49</v>
      </c>
      <c r="M63" s="735">
        <v>13716</v>
      </c>
      <c r="N63" s="743">
        <v>2.2906063462142634</v>
      </c>
      <c r="O63" s="728">
        <v>2.4504398366321083</v>
      </c>
      <c r="P63" s="735">
        <v>776</v>
      </c>
      <c r="Q63" s="743">
        <v>2.9239690721649483</v>
      </c>
      <c r="R63" s="728">
        <v>7.6340206185567014</v>
      </c>
      <c r="S63" s="735">
        <v>14492</v>
      </c>
      <c r="T63" s="736">
        <v>2.3269914124962985</v>
      </c>
      <c r="U63" s="727">
        <v>2.7482232750962394</v>
      </c>
    </row>
    <row r="64" spans="2:21" ht="14.1" customHeight="1" x14ac:dyDescent="0.2">
      <c r="B64" s="726" t="s">
        <v>72</v>
      </c>
      <c r="C64" s="735">
        <v>397</v>
      </c>
      <c r="D64" s="736">
        <v>1.4836272040302267</v>
      </c>
      <c r="E64" s="727">
        <v>7.7506297229219143</v>
      </c>
      <c r="F64" s="735">
        <v>623</v>
      </c>
      <c r="G64" s="736">
        <v>2.1685393258426968</v>
      </c>
      <c r="H64" s="727">
        <v>2.4446227929373996</v>
      </c>
      <c r="I64" s="735">
        <v>1020</v>
      </c>
      <c r="J64" s="736">
        <v>1.9019607843137254</v>
      </c>
      <c r="K64" s="727">
        <v>4.5098039215686274</v>
      </c>
      <c r="L64" s="726" t="s">
        <v>72</v>
      </c>
      <c r="M64" s="735">
        <v>2025</v>
      </c>
      <c r="N64" s="743">
        <v>7.5634567901234568</v>
      </c>
      <c r="O64" s="728">
        <v>7.6928395061728398</v>
      </c>
      <c r="P64" s="735">
        <v>92</v>
      </c>
      <c r="Q64" s="743">
        <v>11</v>
      </c>
      <c r="R64" s="728">
        <v>11</v>
      </c>
      <c r="S64" s="735">
        <v>2117</v>
      </c>
      <c r="T64" s="736">
        <v>7.7128011336797355</v>
      </c>
      <c r="U64" s="727">
        <v>7.8365611714690599</v>
      </c>
    </row>
    <row r="65" spans="1:21" ht="14.1" customHeight="1" x14ac:dyDescent="0.2">
      <c r="B65" s="726" t="s">
        <v>84</v>
      </c>
      <c r="C65" s="735">
        <v>0</v>
      </c>
      <c r="D65" s="737" t="s">
        <v>764</v>
      </c>
      <c r="E65" s="729" t="s">
        <v>765</v>
      </c>
      <c r="F65" s="735">
        <v>4661</v>
      </c>
      <c r="G65" s="736">
        <v>3.0901094185797038</v>
      </c>
      <c r="H65" s="727">
        <v>3.0901094185797038</v>
      </c>
      <c r="I65" s="735">
        <v>4661</v>
      </c>
      <c r="J65" s="736">
        <v>3.0901094185797038</v>
      </c>
      <c r="K65" s="727">
        <v>3.0901094185797038</v>
      </c>
      <c r="L65" s="726" t="s">
        <v>84</v>
      </c>
      <c r="M65" s="735">
        <v>7710</v>
      </c>
      <c r="N65" s="744">
        <v>4.2674448767833981</v>
      </c>
      <c r="O65" s="728">
        <v>4.4653696498054476</v>
      </c>
      <c r="P65" s="735">
        <v>700</v>
      </c>
      <c r="Q65" s="743">
        <v>2.097142857142857</v>
      </c>
      <c r="R65" s="728">
        <v>2.097142857142857</v>
      </c>
      <c r="S65" s="735">
        <v>8410</v>
      </c>
      <c r="T65" s="736">
        <v>4.0868014268727704</v>
      </c>
      <c r="U65" s="727">
        <v>4.268252080856124</v>
      </c>
    </row>
    <row r="66" spans="1:21" ht="14.1" customHeight="1" x14ac:dyDescent="0.2">
      <c r="B66" s="726" t="s">
        <v>20</v>
      </c>
      <c r="C66" s="735">
        <v>358</v>
      </c>
      <c r="D66" s="736">
        <v>1.5474860335195531</v>
      </c>
      <c r="E66" s="727">
        <v>7.0251396648044695</v>
      </c>
      <c r="F66" s="735">
        <v>7166</v>
      </c>
      <c r="G66" s="736">
        <v>2.3834775327937483</v>
      </c>
      <c r="H66" s="727">
        <v>3.4800446553167736</v>
      </c>
      <c r="I66" s="735">
        <v>7524</v>
      </c>
      <c r="J66" s="736">
        <v>2.3437001594896332</v>
      </c>
      <c r="K66" s="727">
        <v>3.648724082934609</v>
      </c>
      <c r="L66" s="726" t="s">
        <v>20</v>
      </c>
      <c r="M66" s="735">
        <v>27677</v>
      </c>
      <c r="N66" s="743">
        <v>1.7948838385663186</v>
      </c>
      <c r="O66" s="728">
        <v>1.9919427683636233</v>
      </c>
      <c r="P66" s="735">
        <v>152</v>
      </c>
      <c r="Q66" s="743">
        <v>6.3355263157894735</v>
      </c>
      <c r="R66" s="728">
        <v>7.7039473684210522</v>
      </c>
      <c r="S66" s="735">
        <v>27829</v>
      </c>
      <c r="T66" s="736">
        <v>1.81968450177872</v>
      </c>
      <c r="U66" s="727">
        <v>2.0231413273922887</v>
      </c>
    </row>
    <row r="67" spans="1:21" ht="14.1" customHeight="1" thickBot="1" x14ac:dyDescent="0.25">
      <c r="B67" s="730" t="s">
        <v>28</v>
      </c>
      <c r="C67" s="738">
        <v>423</v>
      </c>
      <c r="D67" s="739">
        <v>2.0851063829787235</v>
      </c>
      <c r="E67" s="731">
        <v>7.1796690307328603</v>
      </c>
      <c r="F67" s="738">
        <v>11155</v>
      </c>
      <c r="G67" s="739">
        <v>4.7320484087852979</v>
      </c>
      <c r="H67" s="731">
        <v>6.3304347826086955</v>
      </c>
      <c r="I67" s="738">
        <v>11578</v>
      </c>
      <c r="J67" s="739">
        <v>4.6353428916911383</v>
      </c>
      <c r="K67" s="731">
        <v>6.361461392295733</v>
      </c>
      <c r="L67" s="730" t="s">
        <v>28</v>
      </c>
      <c r="M67" s="738">
        <v>14003</v>
      </c>
      <c r="N67" s="745">
        <v>1.6509994984595544</v>
      </c>
      <c r="O67" s="732">
        <v>2.0513720713620405</v>
      </c>
      <c r="P67" s="738">
        <v>5991</v>
      </c>
      <c r="Q67" s="745">
        <v>3.8546152562176599</v>
      </c>
      <c r="R67" s="732">
        <v>7.4770489066933736</v>
      </c>
      <c r="S67" s="738">
        <v>19994</v>
      </c>
      <c r="T67" s="739">
        <v>2.312813314618007</v>
      </c>
      <c r="U67" s="731">
        <v>3.6808702626829759</v>
      </c>
    </row>
    <row r="68" spans="1:21" ht="14.1" customHeight="1" thickBot="1" x14ac:dyDescent="0.25">
      <c r="B68" s="414" t="s">
        <v>542</v>
      </c>
      <c r="C68" s="740">
        <v>2149551</v>
      </c>
      <c r="D68" s="741">
        <v>3.7617284303477074</v>
      </c>
      <c r="E68" s="428">
        <v>6.7649825055625854</v>
      </c>
      <c r="F68" s="740">
        <v>4774863</v>
      </c>
      <c r="G68" s="741">
        <v>3.6107899557443219</v>
      </c>
      <c r="H68" s="428">
        <v>5.0727889253912553</v>
      </c>
      <c r="I68" s="740">
        <v>6924414</v>
      </c>
      <c r="J68" s="741">
        <v>3.6584382056342171</v>
      </c>
      <c r="K68" s="428">
        <v>5.6054181753952133</v>
      </c>
      <c r="L68" s="414" t="s">
        <v>542</v>
      </c>
      <c r="M68" s="740">
        <v>9435671</v>
      </c>
      <c r="N68" s="746">
        <v>1.7779485694318631</v>
      </c>
      <c r="O68" s="429">
        <v>2.5015140818499311</v>
      </c>
      <c r="P68" s="740">
        <v>1545980</v>
      </c>
      <c r="Q68" s="746">
        <v>5.817010170498742</v>
      </c>
      <c r="R68" s="429">
        <v>9.3683703133281728</v>
      </c>
      <c r="S68" s="740">
        <v>10981651</v>
      </c>
      <c r="T68" s="741">
        <v>2.3472046237675417</v>
      </c>
      <c r="U68" s="428">
        <v>3.4693130089544715</v>
      </c>
    </row>
    <row r="69" spans="1:21" ht="15" customHeight="1" x14ac:dyDescent="0.2">
      <c r="B69" s="430" t="s">
        <v>766</v>
      </c>
      <c r="C69" s="431"/>
      <c r="D69" s="431"/>
      <c r="E69" s="431"/>
      <c r="F69" s="431"/>
      <c r="G69" s="431"/>
      <c r="H69" s="431"/>
      <c r="I69" s="431"/>
      <c r="J69" s="431"/>
      <c r="K69" s="431"/>
      <c r="L69" s="430" t="s">
        <v>767</v>
      </c>
      <c r="M69" s="431"/>
      <c r="N69" s="431"/>
      <c r="O69" s="431"/>
      <c r="P69" s="431"/>
      <c r="Q69" s="431"/>
      <c r="R69" s="431"/>
      <c r="S69" s="431"/>
      <c r="T69" s="431"/>
      <c r="U69" s="431"/>
    </row>
    <row r="70" spans="1:21" ht="15" customHeight="1" x14ac:dyDescent="0.2">
      <c r="B70" s="426" t="s">
        <v>768</v>
      </c>
      <c r="L70" s="426" t="s">
        <v>768</v>
      </c>
    </row>
    <row r="71" spans="1:21" ht="18" customHeight="1" x14ac:dyDescent="0.2">
      <c r="B71" s="1482" t="s">
        <v>1472</v>
      </c>
      <c r="C71" s="1483"/>
      <c r="D71" s="1483"/>
      <c r="E71" s="1483"/>
      <c r="F71" s="1483"/>
      <c r="G71" s="1483"/>
      <c r="H71" s="1483"/>
      <c r="I71" s="1483"/>
      <c r="J71" s="1483"/>
      <c r="K71" s="1483"/>
      <c r="L71" s="1482" t="s">
        <v>1473</v>
      </c>
      <c r="M71" s="1483"/>
      <c r="N71" s="1483"/>
      <c r="O71" s="1483"/>
      <c r="P71" s="1483"/>
      <c r="Q71" s="1483"/>
      <c r="R71" s="1483"/>
      <c r="S71" s="1483"/>
      <c r="T71" s="1483"/>
      <c r="U71" s="1483"/>
    </row>
    <row r="72" spans="1:21" s="387" customFormat="1" ht="15.75" customHeight="1" x14ac:dyDescent="0.2">
      <c r="B72" s="1488" t="s">
        <v>769</v>
      </c>
      <c r="C72" s="1488"/>
      <c r="D72" s="1488"/>
      <c r="E72" s="1488"/>
      <c r="F72" s="1488"/>
      <c r="G72" s="1488"/>
      <c r="H72" s="1488"/>
      <c r="I72" s="1488"/>
      <c r="J72" s="1488"/>
      <c r="K72" s="1488"/>
      <c r="L72" s="1488" t="s">
        <v>769</v>
      </c>
      <c r="M72" s="1488"/>
      <c r="N72" s="1488"/>
      <c r="O72" s="1488"/>
      <c r="P72" s="1488"/>
      <c r="Q72" s="1488"/>
      <c r="R72" s="1488"/>
      <c r="S72" s="1488"/>
      <c r="T72" s="1488"/>
      <c r="U72" s="1488"/>
    </row>
    <row r="73" spans="1:21" ht="14.1" customHeight="1" thickBot="1" x14ac:dyDescent="0.25">
      <c r="K73" s="427" t="s">
        <v>753</v>
      </c>
      <c r="U73" s="427" t="s">
        <v>753</v>
      </c>
    </row>
    <row r="74" spans="1:21" ht="14.1" customHeight="1" x14ac:dyDescent="0.2">
      <c r="B74" s="1484" t="s">
        <v>754</v>
      </c>
      <c r="C74" s="1489" t="s">
        <v>755</v>
      </c>
      <c r="D74" s="1480"/>
      <c r="E74" s="1481"/>
      <c r="F74" s="1489" t="s">
        <v>756</v>
      </c>
      <c r="G74" s="1480"/>
      <c r="H74" s="1481"/>
      <c r="I74" s="1480" t="s">
        <v>542</v>
      </c>
      <c r="J74" s="1480"/>
      <c r="K74" s="1481"/>
      <c r="L74" s="1477" t="s">
        <v>547</v>
      </c>
      <c r="M74" s="1479" t="s">
        <v>757</v>
      </c>
      <c r="N74" s="1480"/>
      <c r="O74" s="1481"/>
      <c r="P74" s="1479" t="s">
        <v>758</v>
      </c>
      <c r="Q74" s="1480"/>
      <c r="R74" s="1481"/>
      <c r="S74" s="1480" t="s">
        <v>542</v>
      </c>
      <c r="T74" s="1480"/>
      <c r="U74" s="1481"/>
    </row>
    <row r="75" spans="1:21" ht="37.5" customHeight="1" thickBot="1" x14ac:dyDescent="0.25">
      <c r="B75" s="1478"/>
      <c r="C75" s="748" t="s">
        <v>759</v>
      </c>
      <c r="D75" s="749" t="s">
        <v>760</v>
      </c>
      <c r="E75" s="750" t="s">
        <v>761</v>
      </c>
      <c r="F75" s="748" t="s">
        <v>759</v>
      </c>
      <c r="G75" s="749" t="s">
        <v>760</v>
      </c>
      <c r="H75" s="750" t="s">
        <v>761</v>
      </c>
      <c r="I75" s="748" t="s">
        <v>759</v>
      </c>
      <c r="J75" s="749" t="s">
        <v>760</v>
      </c>
      <c r="K75" s="750" t="s">
        <v>761</v>
      </c>
      <c r="L75" s="1478"/>
      <c r="M75" s="748" t="s">
        <v>759</v>
      </c>
      <c r="N75" s="749" t="s">
        <v>762</v>
      </c>
      <c r="O75" s="750" t="s">
        <v>763</v>
      </c>
      <c r="P75" s="748" t="s">
        <v>759</v>
      </c>
      <c r="Q75" s="749" t="s">
        <v>762</v>
      </c>
      <c r="R75" s="750" t="s">
        <v>763</v>
      </c>
      <c r="S75" s="748" t="s">
        <v>759</v>
      </c>
      <c r="T75" s="749" t="s">
        <v>762</v>
      </c>
      <c r="U75" s="750" t="s">
        <v>763</v>
      </c>
    </row>
    <row r="76" spans="1:21" ht="14.1" customHeight="1" x14ac:dyDescent="0.2">
      <c r="A76" s="432"/>
      <c r="B76" s="723" t="s">
        <v>60</v>
      </c>
      <c r="C76" s="751">
        <v>3424</v>
      </c>
      <c r="D76" s="734">
        <v>3.3928154205607477</v>
      </c>
      <c r="E76" s="724">
        <v>9.5534462616822431</v>
      </c>
      <c r="F76" s="751">
        <v>54</v>
      </c>
      <c r="G76" s="734">
        <v>1</v>
      </c>
      <c r="H76" s="724">
        <v>1.3888888888888888</v>
      </c>
      <c r="I76" s="751">
        <v>3478</v>
      </c>
      <c r="J76" s="734">
        <v>3.3556641748131111</v>
      </c>
      <c r="K76" s="724">
        <v>9.4266820011500858</v>
      </c>
      <c r="L76" s="723" t="s">
        <v>60</v>
      </c>
      <c r="M76" s="751">
        <v>0</v>
      </c>
      <c r="N76" s="752" t="s">
        <v>764</v>
      </c>
      <c r="O76" s="753" t="s">
        <v>764</v>
      </c>
      <c r="P76" s="751">
        <v>252</v>
      </c>
      <c r="Q76" s="734">
        <v>33</v>
      </c>
      <c r="R76" s="724">
        <v>39</v>
      </c>
      <c r="S76" s="751">
        <v>252</v>
      </c>
      <c r="T76" s="734">
        <v>33</v>
      </c>
      <c r="U76" s="724">
        <v>39</v>
      </c>
    </row>
    <row r="77" spans="1:21" ht="14.1" customHeight="1" x14ac:dyDescent="0.2">
      <c r="B77" s="726" t="s">
        <v>19</v>
      </c>
      <c r="C77" s="754">
        <v>7738</v>
      </c>
      <c r="D77" s="736">
        <v>2.9046265184802276</v>
      </c>
      <c r="E77" s="727">
        <v>10.143318686999224</v>
      </c>
      <c r="F77" s="754">
        <v>16151</v>
      </c>
      <c r="G77" s="736">
        <v>4.8589561017893628</v>
      </c>
      <c r="H77" s="727">
        <v>6.3117454027614386</v>
      </c>
      <c r="I77" s="754">
        <v>23889</v>
      </c>
      <c r="J77" s="736">
        <v>4.2259198794424213</v>
      </c>
      <c r="K77" s="727">
        <v>7.5528485914019008</v>
      </c>
      <c r="L77" s="726" t="s">
        <v>19</v>
      </c>
      <c r="M77" s="754">
        <v>59455</v>
      </c>
      <c r="N77" s="736">
        <v>2.0149062889060869</v>
      </c>
      <c r="O77" s="727">
        <v>3.7231737272451966</v>
      </c>
      <c r="P77" s="754">
        <v>5714</v>
      </c>
      <c r="Q77" s="736">
        <v>8.0866928291116658</v>
      </c>
      <c r="R77" s="727">
        <v>20.11023902961113</v>
      </c>
      <c r="S77" s="754">
        <v>65169</v>
      </c>
      <c r="T77" s="736">
        <v>2.5382202816554948</v>
      </c>
      <c r="U77" s="727">
        <v>5.1355390197404835</v>
      </c>
    </row>
    <row r="78" spans="1:21" ht="14.1" customHeight="1" x14ac:dyDescent="0.2">
      <c r="B78" s="726" t="s">
        <v>79</v>
      </c>
      <c r="C78" s="754">
        <v>3</v>
      </c>
      <c r="D78" s="736">
        <v>0</v>
      </c>
      <c r="E78" s="727">
        <v>1</v>
      </c>
      <c r="F78" s="754">
        <v>437</v>
      </c>
      <c r="G78" s="736">
        <v>0.68421052631578949</v>
      </c>
      <c r="H78" s="727">
        <v>1.4233409610983982</v>
      </c>
      <c r="I78" s="754">
        <v>440</v>
      </c>
      <c r="J78" s="736">
        <v>0.67954545454545456</v>
      </c>
      <c r="K78" s="727">
        <v>1.4204545454545454</v>
      </c>
      <c r="L78" s="726" t="s">
        <v>79</v>
      </c>
      <c r="M78" s="754">
        <v>1247</v>
      </c>
      <c r="N78" s="736">
        <v>1.710505212510024</v>
      </c>
      <c r="O78" s="727">
        <v>3.0032076984763432</v>
      </c>
      <c r="P78" s="754">
        <v>134</v>
      </c>
      <c r="Q78" s="736">
        <v>2.0597014925373136</v>
      </c>
      <c r="R78" s="727">
        <v>4.9402985074626864</v>
      </c>
      <c r="S78" s="754">
        <v>1381</v>
      </c>
      <c r="T78" s="736">
        <v>1.7443881245474293</v>
      </c>
      <c r="U78" s="727">
        <v>3.1911658218682115</v>
      </c>
    </row>
    <row r="79" spans="1:21" ht="14.1" customHeight="1" x14ac:dyDescent="0.2">
      <c r="B79" s="726" t="s">
        <v>61</v>
      </c>
      <c r="C79" s="754">
        <v>141</v>
      </c>
      <c r="D79" s="736">
        <v>5.9007092198581557</v>
      </c>
      <c r="E79" s="727">
        <v>10.148936170212766</v>
      </c>
      <c r="F79" s="754">
        <v>2</v>
      </c>
      <c r="G79" s="736">
        <v>0</v>
      </c>
      <c r="H79" s="727">
        <v>1</v>
      </c>
      <c r="I79" s="754">
        <v>143</v>
      </c>
      <c r="J79" s="736">
        <v>5.8181818181818183</v>
      </c>
      <c r="K79" s="727">
        <v>10.020979020979022</v>
      </c>
      <c r="L79" s="726" t="s">
        <v>61</v>
      </c>
      <c r="M79" s="754">
        <v>3504</v>
      </c>
      <c r="N79" s="736">
        <v>0.9009703196347032</v>
      </c>
      <c r="O79" s="727">
        <v>2.5459474885844751</v>
      </c>
      <c r="P79" s="754">
        <v>507</v>
      </c>
      <c r="Q79" s="736">
        <v>8.7869822485207099</v>
      </c>
      <c r="R79" s="727">
        <v>13.641025641025641</v>
      </c>
      <c r="S79" s="754">
        <v>4011</v>
      </c>
      <c r="T79" s="736">
        <v>1.8977811019695836</v>
      </c>
      <c r="U79" s="727">
        <v>3.9483919222139119</v>
      </c>
    </row>
    <row r="80" spans="1:21" ht="14.1" customHeight="1" x14ac:dyDescent="0.2">
      <c r="B80" s="726" t="s">
        <v>62</v>
      </c>
      <c r="C80" s="754">
        <v>140</v>
      </c>
      <c r="D80" s="755">
        <v>1</v>
      </c>
      <c r="E80" s="727">
        <v>5</v>
      </c>
      <c r="F80" s="754">
        <v>3108</v>
      </c>
      <c r="G80" s="736">
        <v>8.9916344916344908</v>
      </c>
      <c r="H80" s="727">
        <v>11.962998712998713</v>
      </c>
      <c r="I80" s="754">
        <v>3248</v>
      </c>
      <c r="J80" s="736">
        <v>8.6471674876847295</v>
      </c>
      <c r="K80" s="727">
        <v>11.662869458128078</v>
      </c>
      <c r="L80" s="726" t="s">
        <v>62</v>
      </c>
      <c r="M80" s="754">
        <v>5725</v>
      </c>
      <c r="N80" s="755">
        <v>0.37572052401746725</v>
      </c>
      <c r="O80" s="727">
        <v>3.8931004366812227</v>
      </c>
      <c r="P80" s="754">
        <v>0</v>
      </c>
      <c r="Q80" s="737" t="s">
        <v>764</v>
      </c>
      <c r="R80" s="756" t="s">
        <v>764</v>
      </c>
      <c r="S80" s="754">
        <v>5725</v>
      </c>
      <c r="T80" s="736">
        <v>0.37572052401746725</v>
      </c>
      <c r="U80" s="727">
        <v>3.8931004366812227</v>
      </c>
    </row>
    <row r="81" spans="2:21" ht="14.1" customHeight="1" x14ac:dyDescent="0.2">
      <c r="B81" s="726" t="s">
        <v>29</v>
      </c>
      <c r="C81" s="754">
        <v>218</v>
      </c>
      <c r="D81" s="736">
        <v>7.7889908256880735</v>
      </c>
      <c r="E81" s="727">
        <v>10.788990825688073</v>
      </c>
      <c r="F81" s="754">
        <v>4102</v>
      </c>
      <c r="G81" s="736">
        <v>4.5392491467576788</v>
      </c>
      <c r="H81" s="727">
        <v>5.6019015114578252</v>
      </c>
      <c r="I81" s="754">
        <v>4320</v>
      </c>
      <c r="J81" s="736">
        <v>4.7032407407407408</v>
      </c>
      <c r="K81" s="727">
        <v>5.8636574074074073</v>
      </c>
      <c r="L81" s="726" t="s">
        <v>29</v>
      </c>
      <c r="M81" s="754">
        <v>16461</v>
      </c>
      <c r="N81" s="736">
        <v>3.1745337464309582</v>
      </c>
      <c r="O81" s="727">
        <v>8.2304841747159951</v>
      </c>
      <c r="P81" s="754">
        <v>1163</v>
      </c>
      <c r="Q81" s="736">
        <v>3.0421324161650904</v>
      </c>
      <c r="R81" s="727">
        <v>6.3551160791057608</v>
      </c>
      <c r="S81" s="754">
        <v>17624</v>
      </c>
      <c r="T81" s="736">
        <v>3.1657966409441669</v>
      </c>
      <c r="U81" s="727">
        <v>8.1067294598275073</v>
      </c>
    </row>
    <row r="82" spans="2:21" ht="14.1" customHeight="1" x14ac:dyDescent="0.2">
      <c r="B82" s="726" t="s">
        <v>30</v>
      </c>
      <c r="C82" s="754">
        <v>311</v>
      </c>
      <c r="D82" s="736">
        <v>4.4662379421221861</v>
      </c>
      <c r="E82" s="727">
        <v>6.356913183279743</v>
      </c>
      <c r="F82" s="754">
        <v>4915</v>
      </c>
      <c r="G82" s="736">
        <v>3.8982706002034586</v>
      </c>
      <c r="H82" s="727">
        <v>3.9605289928789422</v>
      </c>
      <c r="I82" s="754">
        <v>5226</v>
      </c>
      <c r="J82" s="736">
        <v>3.9320704171450438</v>
      </c>
      <c r="K82" s="727">
        <v>4.1031381553769615</v>
      </c>
      <c r="L82" s="726" t="s">
        <v>30</v>
      </c>
      <c r="M82" s="754">
        <v>22430</v>
      </c>
      <c r="N82" s="736">
        <v>1.5612203018833508</v>
      </c>
      <c r="O82" s="727">
        <v>2.7171781658990377</v>
      </c>
      <c r="P82" s="754">
        <v>929</v>
      </c>
      <c r="Q82" s="736">
        <v>6.2357373519913883</v>
      </c>
      <c r="R82" s="727">
        <v>12.582346609257266</v>
      </c>
      <c r="S82" s="754">
        <v>23359</v>
      </c>
      <c r="T82" s="736">
        <v>1.7512030798845044</v>
      </c>
      <c r="U82" s="727">
        <v>3.1181205704786072</v>
      </c>
    </row>
    <row r="83" spans="2:21" ht="14.1" customHeight="1" x14ac:dyDescent="0.2">
      <c r="B83" s="726" t="s">
        <v>63</v>
      </c>
      <c r="C83" s="754">
        <v>0</v>
      </c>
      <c r="D83" s="737" t="s">
        <v>764</v>
      </c>
      <c r="E83" s="756" t="s">
        <v>764</v>
      </c>
      <c r="F83" s="754">
        <v>122</v>
      </c>
      <c r="G83" s="736">
        <v>1</v>
      </c>
      <c r="H83" s="727">
        <v>1.3934426229508197</v>
      </c>
      <c r="I83" s="754">
        <v>122</v>
      </c>
      <c r="J83" s="736">
        <v>1</v>
      </c>
      <c r="K83" s="727">
        <v>1.3934426229508197</v>
      </c>
      <c r="L83" s="726" t="s">
        <v>63</v>
      </c>
      <c r="M83" s="754">
        <v>365</v>
      </c>
      <c r="N83" s="736">
        <v>0.21917808219178081</v>
      </c>
      <c r="O83" s="727">
        <v>3.0547945205479454</v>
      </c>
      <c r="P83" s="754">
        <v>0</v>
      </c>
      <c r="Q83" s="737" t="s">
        <v>764</v>
      </c>
      <c r="R83" s="757" t="s">
        <v>764</v>
      </c>
      <c r="S83" s="754">
        <v>365</v>
      </c>
      <c r="T83" s="736">
        <v>0.21917808219178081</v>
      </c>
      <c r="U83" s="727">
        <v>3.0547945205479454</v>
      </c>
    </row>
    <row r="84" spans="2:21" ht="14.1" customHeight="1" x14ac:dyDescent="0.2">
      <c r="B84" s="726" t="s">
        <v>31</v>
      </c>
      <c r="C84" s="754">
        <v>3570</v>
      </c>
      <c r="D84" s="736">
        <v>4.0204481792717086</v>
      </c>
      <c r="E84" s="727">
        <v>7.0574229691876749</v>
      </c>
      <c r="F84" s="754">
        <v>30985</v>
      </c>
      <c r="G84" s="736">
        <v>4.8126835565596258</v>
      </c>
      <c r="H84" s="727">
        <v>6.0501210263030503</v>
      </c>
      <c r="I84" s="754">
        <v>34555</v>
      </c>
      <c r="J84" s="736">
        <v>4.7308349008826509</v>
      </c>
      <c r="K84" s="727">
        <v>6.1541889740992621</v>
      </c>
      <c r="L84" s="726" t="s">
        <v>31</v>
      </c>
      <c r="M84" s="754">
        <v>39864</v>
      </c>
      <c r="N84" s="736">
        <v>2.4951083684527395</v>
      </c>
      <c r="O84" s="727">
        <v>3.6375426449929762</v>
      </c>
      <c r="P84" s="754">
        <v>4396</v>
      </c>
      <c r="Q84" s="736">
        <v>9.0159453302961268</v>
      </c>
      <c r="R84" s="727">
        <v>12.443280182232346</v>
      </c>
      <c r="S84" s="754">
        <v>44260</v>
      </c>
      <c r="T84" s="736">
        <v>3.1419758665883308</v>
      </c>
      <c r="U84" s="727">
        <v>4.5110724454286615</v>
      </c>
    </row>
    <row r="85" spans="2:21" ht="14.1" customHeight="1" x14ac:dyDescent="0.2">
      <c r="B85" s="726" t="s">
        <v>32</v>
      </c>
      <c r="C85" s="754">
        <v>1476</v>
      </c>
      <c r="D85" s="736">
        <v>3.6111111111111112</v>
      </c>
      <c r="E85" s="727">
        <v>5.4762872628726287</v>
      </c>
      <c r="F85" s="754">
        <v>9832</v>
      </c>
      <c r="G85" s="736">
        <v>5.8061432058584215</v>
      </c>
      <c r="H85" s="727">
        <v>6.7496948738812046</v>
      </c>
      <c r="I85" s="754">
        <v>11308</v>
      </c>
      <c r="J85" s="736">
        <v>5.5196321188539086</v>
      </c>
      <c r="K85" s="727">
        <v>6.5834807216130171</v>
      </c>
      <c r="L85" s="726" t="s">
        <v>32</v>
      </c>
      <c r="M85" s="754">
        <v>26086</v>
      </c>
      <c r="N85" s="736">
        <v>1.9275741029641185</v>
      </c>
      <c r="O85" s="727">
        <v>3.2225429017160687</v>
      </c>
      <c r="P85" s="754">
        <v>74</v>
      </c>
      <c r="Q85" s="736">
        <v>6.5540540540540544</v>
      </c>
      <c r="R85" s="727">
        <v>10.189189189189189</v>
      </c>
      <c r="S85" s="754">
        <v>26160</v>
      </c>
      <c r="T85" s="736">
        <v>1.9408882320914678</v>
      </c>
      <c r="U85" s="727">
        <v>3.2425915843509374</v>
      </c>
    </row>
    <row r="86" spans="2:21" ht="14.1" customHeight="1" x14ac:dyDescent="0.2">
      <c r="B86" s="726" t="s">
        <v>33</v>
      </c>
      <c r="C86" s="754">
        <v>11</v>
      </c>
      <c r="D86" s="736">
        <v>3</v>
      </c>
      <c r="E86" s="727">
        <v>4</v>
      </c>
      <c r="F86" s="754">
        <v>1620</v>
      </c>
      <c r="G86" s="736">
        <v>3.8401234567901232</v>
      </c>
      <c r="H86" s="727">
        <v>3.85</v>
      </c>
      <c r="I86" s="754">
        <v>1631</v>
      </c>
      <c r="J86" s="736">
        <v>3.8344573881054567</v>
      </c>
      <c r="K86" s="727">
        <v>3.8510116492949109</v>
      </c>
      <c r="L86" s="726" t="s">
        <v>33</v>
      </c>
      <c r="M86" s="754">
        <v>3448</v>
      </c>
      <c r="N86" s="736">
        <v>3.675754060324826</v>
      </c>
      <c r="O86" s="727">
        <v>3.691415313225058</v>
      </c>
      <c r="P86" s="754">
        <v>550</v>
      </c>
      <c r="Q86" s="736">
        <v>2.7890909090909091</v>
      </c>
      <c r="R86" s="727">
        <v>7.5636363636363635</v>
      </c>
      <c r="S86" s="754">
        <v>3998</v>
      </c>
      <c r="T86" s="736">
        <v>3.5537768884442222</v>
      </c>
      <c r="U86" s="727">
        <v>4.2241120560280141</v>
      </c>
    </row>
    <row r="87" spans="2:21" ht="14.1" customHeight="1" x14ac:dyDescent="0.2">
      <c r="B87" s="726" t="s">
        <v>108</v>
      </c>
      <c r="C87" s="754">
        <v>316</v>
      </c>
      <c r="D87" s="736">
        <v>2.4113924050632911</v>
      </c>
      <c r="E87" s="727">
        <v>4.0949367088607591</v>
      </c>
      <c r="F87" s="754">
        <v>2314</v>
      </c>
      <c r="G87" s="736">
        <v>6.9840103716508208</v>
      </c>
      <c r="H87" s="727">
        <v>7.3703543647363876</v>
      </c>
      <c r="I87" s="754">
        <v>2630</v>
      </c>
      <c r="J87" s="736">
        <v>6.4346007604562736</v>
      </c>
      <c r="K87" s="727">
        <v>6.9768060836501897</v>
      </c>
      <c r="L87" s="726" t="s">
        <v>108</v>
      </c>
      <c r="M87" s="754">
        <v>6182</v>
      </c>
      <c r="N87" s="736">
        <v>2.7995794241345844</v>
      </c>
      <c r="O87" s="727">
        <v>3.0564542219346489</v>
      </c>
      <c r="P87" s="754">
        <v>9</v>
      </c>
      <c r="Q87" s="736">
        <v>1.3333333333333333</v>
      </c>
      <c r="R87" s="727">
        <v>4.666666666666667</v>
      </c>
      <c r="S87" s="754">
        <v>6191</v>
      </c>
      <c r="T87" s="736">
        <v>2.797447908253917</v>
      </c>
      <c r="U87" s="727">
        <v>3.0587950250363432</v>
      </c>
    </row>
    <row r="88" spans="2:21" ht="14.1" customHeight="1" x14ac:dyDescent="0.2">
      <c r="B88" s="726" t="s">
        <v>34</v>
      </c>
      <c r="C88" s="754">
        <v>254</v>
      </c>
      <c r="D88" s="736">
        <v>1.0236220472440944</v>
      </c>
      <c r="E88" s="727">
        <v>3.5354330708661417</v>
      </c>
      <c r="F88" s="754">
        <v>849</v>
      </c>
      <c r="G88" s="736">
        <v>6.3085983510011783</v>
      </c>
      <c r="H88" s="727">
        <v>6.5429917550058896</v>
      </c>
      <c r="I88" s="754">
        <v>1103</v>
      </c>
      <c r="J88" s="736">
        <v>5.0915684496826836</v>
      </c>
      <c r="K88" s="727">
        <v>5.8504079782411607</v>
      </c>
      <c r="L88" s="726" t="s">
        <v>34</v>
      </c>
      <c r="M88" s="754">
        <v>9810</v>
      </c>
      <c r="N88" s="736">
        <v>2.3539245667686033</v>
      </c>
      <c r="O88" s="727">
        <v>4.0499490316004074</v>
      </c>
      <c r="P88" s="754">
        <v>75</v>
      </c>
      <c r="Q88" s="736">
        <v>0.33333333333333331</v>
      </c>
      <c r="R88" s="727">
        <v>3</v>
      </c>
      <c r="S88" s="754">
        <v>9885</v>
      </c>
      <c r="T88" s="736">
        <v>2.3385938290338899</v>
      </c>
      <c r="U88" s="727">
        <v>4.0419828022255944</v>
      </c>
    </row>
    <row r="89" spans="2:21" ht="14.1" customHeight="1" x14ac:dyDescent="0.2">
      <c r="B89" s="726" t="s">
        <v>6</v>
      </c>
      <c r="C89" s="754">
        <v>6243</v>
      </c>
      <c r="D89" s="736">
        <v>5.0639115809706876</v>
      </c>
      <c r="E89" s="727">
        <v>8.8010571840461314</v>
      </c>
      <c r="F89" s="754">
        <v>3064</v>
      </c>
      <c r="G89" s="736">
        <v>2.866840731070496</v>
      </c>
      <c r="H89" s="727">
        <v>4.3655352480417751</v>
      </c>
      <c r="I89" s="754">
        <v>9307</v>
      </c>
      <c r="J89" s="736">
        <v>4.3406038465670997</v>
      </c>
      <c r="K89" s="727">
        <v>7.3408187385838612</v>
      </c>
      <c r="L89" s="726" t="s">
        <v>6</v>
      </c>
      <c r="M89" s="754">
        <v>12937</v>
      </c>
      <c r="N89" s="736">
        <v>1.9512251681224395</v>
      </c>
      <c r="O89" s="727">
        <v>3.5571616294349542</v>
      </c>
      <c r="P89" s="754">
        <v>210</v>
      </c>
      <c r="Q89" s="736">
        <v>2.1333333333333333</v>
      </c>
      <c r="R89" s="727">
        <v>6.4</v>
      </c>
      <c r="S89" s="754">
        <v>13147</v>
      </c>
      <c r="T89" s="736">
        <v>1.95413402297102</v>
      </c>
      <c r="U89" s="727">
        <v>3.6025709287289875</v>
      </c>
    </row>
    <row r="90" spans="2:21" ht="14.1" customHeight="1" x14ac:dyDescent="0.2">
      <c r="B90" s="726" t="s">
        <v>64</v>
      </c>
      <c r="C90" s="754">
        <v>230845</v>
      </c>
      <c r="D90" s="736">
        <v>4.5486798501158789</v>
      </c>
      <c r="E90" s="727">
        <v>8.1590114579046542</v>
      </c>
      <c r="F90" s="754">
        <v>475889</v>
      </c>
      <c r="G90" s="736">
        <v>4.5417397754518385</v>
      </c>
      <c r="H90" s="727">
        <v>6.5920309147721419</v>
      </c>
      <c r="I90" s="754">
        <v>706734</v>
      </c>
      <c r="J90" s="736">
        <v>4.5440066559695724</v>
      </c>
      <c r="K90" s="727">
        <v>7.1038636884598736</v>
      </c>
      <c r="L90" s="726" t="s">
        <v>64</v>
      </c>
      <c r="M90" s="754">
        <v>1752850</v>
      </c>
      <c r="N90" s="736">
        <v>1.7116924033318059</v>
      </c>
      <c r="O90" s="727">
        <v>3.4351608593947303</v>
      </c>
      <c r="P90" s="754">
        <v>327245</v>
      </c>
      <c r="Q90" s="736">
        <v>5.1737520267282466</v>
      </c>
      <c r="R90" s="727">
        <v>10.935586891367366</v>
      </c>
      <c r="S90" s="754">
        <v>2080095</v>
      </c>
      <c r="T90" s="736">
        <v>2.254811856576469</v>
      </c>
      <c r="U90" s="727">
        <v>4.6118093659824355</v>
      </c>
    </row>
    <row r="91" spans="2:21" ht="14.1" customHeight="1" x14ac:dyDescent="0.2">
      <c r="B91" s="726" t="s">
        <v>65</v>
      </c>
      <c r="C91" s="754">
        <v>379116</v>
      </c>
      <c r="D91" s="736">
        <v>4.8979995568638621</v>
      </c>
      <c r="E91" s="727">
        <v>7.8764151341541906</v>
      </c>
      <c r="F91" s="754">
        <v>595594</v>
      </c>
      <c r="G91" s="736">
        <v>4.5513067626604702</v>
      </c>
      <c r="H91" s="727">
        <v>6.2500260244394674</v>
      </c>
      <c r="I91" s="754">
        <v>974710</v>
      </c>
      <c r="J91" s="736">
        <v>4.6861538303700589</v>
      </c>
      <c r="K91" s="727">
        <v>6.8826143160529796</v>
      </c>
      <c r="L91" s="726" t="s">
        <v>65</v>
      </c>
      <c r="M91" s="754">
        <v>809264</v>
      </c>
      <c r="N91" s="736">
        <v>1.931066395394998</v>
      </c>
      <c r="O91" s="727">
        <v>3.3966020742358078</v>
      </c>
      <c r="P91" s="754">
        <v>251115</v>
      </c>
      <c r="Q91" s="736">
        <v>9.051794123073714</v>
      </c>
      <c r="R91" s="727">
        <v>16.425443416735522</v>
      </c>
      <c r="S91" s="754">
        <v>1060379</v>
      </c>
      <c r="T91" s="736">
        <v>3.6131842705188775</v>
      </c>
      <c r="U91" s="727">
        <v>6.4743839741366731</v>
      </c>
    </row>
    <row r="92" spans="2:21" ht="14.1" customHeight="1" x14ac:dyDescent="0.2">
      <c r="B92" s="726" t="s">
        <v>7</v>
      </c>
      <c r="C92" s="754">
        <v>1153</v>
      </c>
      <c r="D92" s="736">
        <v>7.1743278404163053</v>
      </c>
      <c r="E92" s="727">
        <v>9.0477016478751082</v>
      </c>
      <c r="F92" s="754">
        <v>17003</v>
      </c>
      <c r="G92" s="736">
        <v>2.7494559783567607</v>
      </c>
      <c r="H92" s="727">
        <v>5.3618185026171856</v>
      </c>
      <c r="I92" s="754">
        <v>18156</v>
      </c>
      <c r="J92" s="736">
        <v>3.0304582507160167</v>
      </c>
      <c r="K92" s="727">
        <v>5.5958911654549457</v>
      </c>
      <c r="L92" s="726" t="s">
        <v>7</v>
      </c>
      <c r="M92" s="754">
        <v>4868</v>
      </c>
      <c r="N92" s="736">
        <v>2.4052999178307313</v>
      </c>
      <c r="O92" s="727">
        <v>4.2317173377156942</v>
      </c>
      <c r="P92" s="754">
        <v>50</v>
      </c>
      <c r="Q92" s="736">
        <v>3.5</v>
      </c>
      <c r="R92" s="727">
        <v>3.5</v>
      </c>
      <c r="S92" s="754">
        <v>4918</v>
      </c>
      <c r="T92" s="736">
        <v>2.4164294428629525</v>
      </c>
      <c r="U92" s="727">
        <v>4.2242781618544125</v>
      </c>
    </row>
    <row r="93" spans="2:21" ht="14.1" customHeight="1" x14ac:dyDescent="0.2">
      <c r="B93" s="726" t="s">
        <v>35</v>
      </c>
      <c r="C93" s="754">
        <v>5964</v>
      </c>
      <c r="D93" s="736">
        <v>7.5814889336016096</v>
      </c>
      <c r="E93" s="727">
        <v>9.7379275653923543</v>
      </c>
      <c r="F93" s="754">
        <v>14965</v>
      </c>
      <c r="G93" s="736">
        <v>4.4831941196124294</v>
      </c>
      <c r="H93" s="727">
        <v>5.5423321082525892</v>
      </c>
      <c r="I93" s="754">
        <v>20929</v>
      </c>
      <c r="J93" s="736">
        <v>5.3660948922547664</v>
      </c>
      <c r="K93" s="727">
        <v>6.7379234554923793</v>
      </c>
      <c r="L93" s="726" t="s">
        <v>35</v>
      </c>
      <c r="M93" s="754">
        <v>115519</v>
      </c>
      <c r="N93" s="736">
        <v>2.6892892078359405</v>
      </c>
      <c r="O93" s="727">
        <v>3.907236039093136</v>
      </c>
      <c r="P93" s="754">
        <v>2744</v>
      </c>
      <c r="Q93" s="736">
        <v>4.1866569449507836</v>
      </c>
      <c r="R93" s="727">
        <v>8.9048487057965726</v>
      </c>
      <c r="S93" s="754">
        <v>118263</v>
      </c>
      <c r="T93" s="736">
        <v>2.7240195498131268</v>
      </c>
      <c r="U93" s="727">
        <v>4.0231519845766179</v>
      </c>
    </row>
    <row r="94" spans="2:21" ht="14.1" customHeight="1" x14ac:dyDescent="0.2">
      <c r="B94" s="726" t="s">
        <v>0</v>
      </c>
      <c r="C94" s="754">
        <v>1253</v>
      </c>
      <c r="D94" s="736">
        <v>2.0574620909816441</v>
      </c>
      <c r="E94" s="727">
        <v>3.8459696727853152</v>
      </c>
      <c r="F94" s="754">
        <v>1659</v>
      </c>
      <c r="G94" s="736">
        <v>2.8282097649186255</v>
      </c>
      <c r="H94" s="727">
        <v>3.1778179626280894</v>
      </c>
      <c r="I94" s="754">
        <v>2912</v>
      </c>
      <c r="J94" s="736">
        <v>2.4965659340659339</v>
      </c>
      <c r="K94" s="727">
        <v>3.4653159340659339</v>
      </c>
      <c r="L94" s="726" t="s">
        <v>0</v>
      </c>
      <c r="M94" s="754">
        <v>17344</v>
      </c>
      <c r="N94" s="736">
        <v>2.4731895756457565</v>
      </c>
      <c r="O94" s="727">
        <v>3.2492504612546127</v>
      </c>
      <c r="P94" s="754">
        <v>59</v>
      </c>
      <c r="Q94" s="736">
        <v>5.6779661016949152</v>
      </c>
      <c r="R94" s="727">
        <v>7.8135593220338979</v>
      </c>
      <c r="S94" s="754">
        <v>17403</v>
      </c>
      <c r="T94" s="736">
        <v>2.484054473366661</v>
      </c>
      <c r="U94" s="727">
        <v>3.2647244727920475</v>
      </c>
    </row>
    <row r="95" spans="2:21" ht="14.1" customHeight="1" x14ac:dyDescent="0.2">
      <c r="B95" s="726" t="s">
        <v>21</v>
      </c>
      <c r="C95" s="754">
        <v>7090</v>
      </c>
      <c r="D95" s="736">
        <v>2.5880112834978846</v>
      </c>
      <c r="E95" s="727">
        <v>5.9332863187588156</v>
      </c>
      <c r="F95" s="754">
        <v>10551</v>
      </c>
      <c r="G95" s="736">
        <v>5.3005402331532556</v>
      </c>
      <c r="H95" s="727">
        <v>5.6981328784001519</v>
      </c>
      <c r="I95" s="754">
        <v>17641</v>
      </c>
      <c r="J95" s="736">
        <v>4.2103622243636982</v>
      </c>
      <c r="K95" s="727">
        <v>5.7926421404682271</v>
      </c>
      <c r="L95" s="726" t="s">
        <v>21</v>
      </c>
      <c r="M95" s="754">
        <v>25747</v>
      </c>
      <c r="N95" s="736">
        <v>2.0751815129986726</v>
      </c>
      <c r="O95" s="727">
        <v>2.8683347646186275</v>
      </c>
      <c r="P95" s="754">
        <v>1334</v>
      </c>
      <c r="Q95" s="736">
        <v>2.8245877061469264</v>
      </c>
      <c r="R95" s="727">
        <v>6.760119940029985</v>
      </c>
      <c r="S95" s="754">
        <v>27081</v>
      </c>
      <c r="T95" s="736">
        <v>2.1122736717126744</v>
      </c>
      <c r="U95" s="727">
        <v>3.0609602255862272</v>
      </c>
    </row>
    <row r="96" spans="2:21" ht="14.1" customHeight="1" x14ac:dyDescent="0.2">
      <c r="B96" s="726" t="s">
        <v>22</v>
      </c>
      <c r="C96" s="754">
        <v>3054</v>
      </c>
      <c r="D96" s="736">
        <v>1.0664702030124427</v>
      </c>
      <c r="E96" s="727">
        <v>3.3104125736738705</v>
      </c>
      <c r="F96" s="754">
        <v>8463</v>
      </c>
      <c r="G96" s="736">
        <v>4.3932411674347156</v>
      </c>
      <c r="H96" s="727">
        <v>5.9178778211036276</v>
      </c>
      <c r="I96" s="754">
        <v>11517</v>
      </c>
      <c r="J96" s="736">
        <v>3.5110705912998177</v>
      </c>
      <c r="K96" s="727">
        <v>5.226447859685682</v>
      </c>
      <c r="L96" s="726" t="s">
        <v>22</v>
      </c>
      <c r="M96" s="754">
        <v>20274</v>
      </c>
      <c r="N96" s="736">
        <v>1.5689997025874889</v>
      </c>
      <c r="O96" s="727">
        <v>3.8260632497273717</v>
      </c>
      <c r="P96" s="754">
        <v>269</v>
      </c>
      <c r="Q96" s="736">
        <v>2.0669144981412639</v>
      </c>
      <c r="R96" s="727">
        <v>4.4907063197026025</v>
      </c>
      <c r="S96" s="754">
        <v>20543</v>
      </c>
      <c r="T96" s="736">
        <v>1.5755515335322605</v>
      </c>
      <c r="U96" s="727">
        <v>3.8348089810693149</v>
      </c>
    </row>
    <row r="97" spans="2:21" ht="14.1" customHeight="1" x14ac:dyDescent="0.2">
      <c r="B97" s="726" t="s">
        <v>8</v>
      </c>
      <c r="C97" s="754">
        <v>1043</v>
      </c>
      <c r="D97" s="736">
        <v>2.1591562799616493</v>
      </c>
      <c r="E97" s="727">
        <v>4.7459252157238732</v>
      </c>
      <c r="F97" s="754">
        <v>2240</v>
      </c>
      <c r="G97" s="736">
        <v>4.4049107142857142</v>
      </c>
      <c r="H97" s="727">
        <v>4.4848214285714283</v>
      </c>
      <c r="I97" s="754">
        <v>3283</v>
      </c>
      <c r="J97" s="736">
        <v>3.6914407554066404</v>
      </c>
      <c r="K97" s="727">
        <v>4.5677733780079199</v>
      </c>
      <c r="L97" s="726" t="s">
        <v>8</v>
      </c>
      <c r="M97" s="754">
        <v>4251</v>
      </c>
      <c r="N97" s="736">
        <v>0.83086332627617032</v>
      </c>
      <c r="O97" s="727">
        <v>1.5217595859797695</v>
      </c>
      <c r="P97" s="754">
        <v>458</v>
      </c>
      <c r="Q97" s="736">
        <v>0.73580786026200873</v>
      </c>
      <c r="R97" s="727">
        <v>4.0786026200873362</v>
      </c>
      <c r="S97" s="754">
        <v>4709</v>
      </c>
      <c r="T97" s="736">
        <v>0.82161817795710346</v>
      </c>
      <c r="U97" s="727">
        <v>1.7704395837757485</v>
      </c>
    </row>
    <row r="98" spans="2:21" ht="14.1" customHeight="1" x14ac:dyDescent="0.2">
      <c r="B98" s="726" t="s">
        <v>81</v>
      </c>
      <c r="C98" s="754">
        <v>185643</v>
      </c>
      <c r="D98" s="736">
        <v>2.7322710794374148</v>
      </c>
      <c r="E98" s="727">
        <v>7.5230900168603183</v>
      </c>
      <c r="F98" s="754">
        <v>81670</v>
      </c>
      <c r="G98" s="736">
        <v>4.0697440920778742</v>
      </c>
      <c r="H98" s="727">
        <v>5.8690216725847923</v>
      </c>
      <c r="I98" s="754">
        <v>267313</v>
      </c>
      <c r="J98" s="736">
        <v>3.1408984972672487</v>
      </c>
      <c r="K98" s="727">
        <v>7.0177357629445627</v>
      </c>
      <c r="L98" s="726" t="s">
        <v>81</v>
      </c>
      <c r="M98" s="754">
        <v>173502</v>
      </c>
      <c r="N98" s="736">
        <v>1.5536420476523125</v>
      </c>
      <c r="O98" s="727">
        <v>2.6383931921968906</v>
      </c>
      <c r="P98" s="754">
        <v>24147</v>
      </c>
      <c r="Q98" s="736">
        <v>3.6572008954481388</v>
      </c>
      <c r="R98" s="727">
        <v>9.7168145261586929</v>
      </c>
      <c r="S98" s="754">
        <v>197649</v>
      </c>
      <c r="T98" s="736">
        <v>1.8107786251805307</v>
      </c>
      <c r="U98" s="727">
        <v>3.5036511515950033</v>
      </c>
    </row>
    <row r="99" spans="2:21" ht="14.1" customHeight="1" x14ac:dyDescent="0.2">
      <c r="B99" s="726" t="s">
        <v>14</v>
      </c>
      <c r="C99" s="754">
        <v>6815</v>
      </c>
      <c r="D99" s="736">
        <v>2.8202494497432133</v>
      </c>
      <c r="E99" s="727">
        <v>4.5945707997065295</v>
      </c>
      <c r="F99" s="754">
        <v>8411</v>
      </c>
      <c r="G99" s="736">
        <v>1.6703126857686363</v>
      </c>
      <c r="H99" s="727">
        <v>7.1876114611817856</v>
      </c>
      <c r="I99" s="754">
        <v>15226</v>
      </c>
      <c r="J99" s="736">
        <v>2.1850124786549325</v>
      </c>
      <c r="K99" s="727">
        <v>6.0269933009326149</v>
      </c>
      <c r="L99" s="726" t="s">
        <v>14</v>
      </c>
      <c r="M99" s="754">
        <v>5520</v>
      </c>
      <c r="N99" s="736">
        <v>8.3152173913043484E-2</v>
      </c>
      <c r="O99" s="727">
        <v>1.1610507246376811</v>
      </c>
      <c r="P99" s="754">
        <v>1159</v>
      </c>
      <c r="Q99" s="736">
        <v>0.23554788610871441</v>
      </c>
      <c r="R99" s="727">
        <v>5.2657463330457288</v>
      </c>
      <c r="S99" s="754">
        <v>6679</v>
      </c>
      <c r="T99" s="736">
        <v>0.10959724509657134</v>
      </c>
      <c r="U99" s="727">
        <v>1.8733343314867494</v>
      </c>
    </row>
    <row r="100" spans="2:21" ht="14.1" customHeight="1" x14ac:dyDescent="0.2">
      <c r="B100" s="726" t="s">
        <v>66</v>
      </c>
      <c r="C100" s="754">
        <v>324375</v>
      </c>
      <c r="D100" s="736">
        <v>5.0001418111753368</v>
      </c>
      <c r="E100" s="727">
        <v>7.5772732177263968</v>
      </c>
      <c r="F100" s="754">
        <v>832484</v>
      </c>
      <c r="G100" s="736">
        <v>4.2776798112636403</v>
      </c>
      <c r="H100" s="727">
        <v>5.2521946367738002</v>
      </c>
      <c r="I100" s="754">
        <v>1156859</v>
      </c>
      <c r="J100" s="736">
        <v>4.4802529953952899</v>
      </c>
      <c r="K100" s="727">
        <v>5.9041300625227446</v>
      </c>
      <c r="L100" s="726" t="s">
        <v>66</v>
      </c>
      <c r="M100" s="754">
        <v>1203858</v>
      </c>
      <c r="N100" s="736">
        <v>1.9316587517979489</v>
      </c>
      <c r="O100" s="727">
        <v>2.6771350956291902</v>
      </c>
      <c r="P100" s="754">
        <v>112186</v>
      </c>
      <c r="Q100" s="736">
        <v>5.4003214567918976</v>
      </c>
      <c r="R100" s="727">
        <v>11.827742259895123</v>
      </c>
      <c r="S100" s="754">
        <v>1316044</v>
      </c>
      <c r="T100" s="736">
        <v>2.2265526475698421</v>
      </c>
      <c r="U100" s="727">
        <v>3.4550885678602947</v>
      </c>
    </row>
    <row r="101" spans="2:21" ht="14.1" customHeight="1" x14ac:dyDescent="0.2">
      <c r="B101" s="726" t="s">
        <v>15</v>
      </c>
      <c r="C101" s="754">
        <v>4855</v>
      </c>
      <c r="D101" s="736">
        <v>2.4646755921730175</v>
      </c>
      <c r="E101" s="727">
        <v>6.6819773429454168</v>
      </c>
      <c r="F101" s="754">
        <v>531</v>
      </c>
      <c r="G101" s="736">
        <v>2.9246704331450095</v>
      </c>
      <c r="H101" s="727">
        <v>2.9246704331450095</v>
      </c>
      <c r="I101" s="754">
        <v>5386</v>
      </c>
      <c r="J101" s="736">
        <v>2.5100259933160043</v>
      </c>
      <c r="K101" s="727">
        <v>6.3115484589676942</v>
      </c>
      <c r="L101" s="726" t="s">
        <v>15</v>
      </c>
      <c r="M101" s="754">
        <v>14668</v>
      </c>
      <c r="N101" s="736">
        <v>1.7445459503681484</v>
      </c>
      <c r="O101" s="727">
        <v>2.3811698936460322</v>
      </c>
      <c r="P101" s="754">
        <v>9025</v>
      </c>
      <c r="Q101" s="736">
        <v>0.48465373961218838</v>
      </c>
      <c r="R101" s="727">
        <v>2.2919667590027699</v>
      </c>
      <c r="S101" s="754">
        <v>23693</v>
      </c>
      <c r="T101" s="736">
        <v>1.264635124298316</v>
      </c>
      <c r="U101" s="727">
        <v>2.3471911535052548</v>
      </c>
    </row>
    <row r="102" spans="2:21" ht="14.1" customHeight="1" x14ac:dyDescent="0.2">
      <c r="B102" s="726" t="s">
        <v>23</v>
      </c>
      <c r="C102" s="754">
        <v>39401</v>
      </c>
      <c r="D102" s="736">
        <v>5.0546940432983938</v>
      </c>
      <c r="E102" s="727">
        <v>7.8487348036851854</v>
      </c>
      <c r="F102" s="754">
        <v>69381</v>
      </c>
      <c r="G102" s="736">
        <v>3.4982199737680344</v>
      </c>
      <c r="H102" s="727">
        <v>5.4984073449503468</v>
      </c>
      <c r="I102" s="754">
        <v>108782</v>
      </c>
      <c r="J102" s="736">
        <v>4.0619771653398544</v>
      </c>
      <c r="K102" s="727">
        <v>6.3496993987975952</v>
      </c>
      <c r="L102" s="726" t="s">
        <v>23</v>
      </c>
      <c r="M102" s="754">
        <v>79600</v>
      </c>
      <c r="N102" s="736">
        <v>2.5022796352583585</v>
      </c>
      <c r="O102" s="727">
        <v>3.348746200607903</v>
      </c>
      <c r="P102" s="754">
        <v>1782</v>
      </c>
      <c r="Q102" s="736">
        <v>7.4107744107744109</v>
      </c>
      <c r="R102" s="727">
        <v>12.659932659932659</v>
      </c>
      <c r="S102" s="754">
        <v>81382</v>
      </c>
      <c r="T102" s="736">
        <v>2.6106115776175969</v>
      </c>
      <c r="U102" s="727">
        <v>3.5542468603700677</v>
      </c>
    </row>
    <row r="103" spans="2:21" ht="14.1" customHeight="1" x14ac:dyDescent="0.2">
      <c r="B103" s="726" t="s">
        <v>9</v>
      </c>
      <c r="C103" s="754">
        <v>44</v>
      </c>
      <c r="D103" s="736">
        <v>2</v>
      </c>
      <c r="E103" s="727">
        <v>4</v>
      </c>
      <c r="F103" s="754">
        <v>0</v>
      </c>
      <c r="G103" s="737" t="s">
        <v>764</v>
      </c>
      <c r="H103" s="756" t="s">
        <v>764</v>
      </c>
      <c r="I103" s="754">
        <v>44</v>
      </c>
      <c r="J103" s="736">
        <v>2</v>
      </c>
      <c r="K103" s="727">
        <v>4</v>
      </c>
      <c r="L103" s="726" t="s">
        <v>9</v>
      </c>
      <c r="M103" s="754">
        <v>3880</v>
      </c>
      <c r="N103" s="736">
        <v>0.75438144329896906</v>
      </c>
      <c r="O103" s="727">
        <v>3.0056701030927835</v>
      </c>
      <c r="P103" s="754">
        <v>94</v>
      </c>
      <c r="Q103" s="736">
        <v>1.3617021276595744</v>
      </c>
      <c r="R103" s="727">
        <v>3.7234042553191489</v>
      </c>
      <c r="S103" s="754">
        <v>3974</v>
      </c>
      <c r="T103" s="736">
        <v>0.7687468545546049</v>
      </c>
      <c r="U103" s="727">
        <v>3.0226472068444892</v>
      </c>
    </row>
    <row r="104" spans="2:21" ht="14.1" customHeight="1" x14ac:dyDescent="0.2">
      <c r="B104" s="726" t="s">
        <v>36</v>
      </c>
      <c r="C104" s="754">
        <v>161976</v>
      </c>
      <c r="D104" s="736">
        <v>3.4440534400158049</v>
      </c>
      <c r="E104" s="727">
        <v>7.0657936978317775</v>
      </c>
      <c r="F104" s="754">
        <v>156008</v>
      </c>
      <c r="G104" s="736">
        <v>3.0834380288190348</v>
      </c>
      <c r="H104" s="727">
        <v>5.2763255730475365</v>
      </c>
      <c r="I104" s="754">
        <v>317984</v>
      </c>
      <c r="J104" s="736">
        <v>3.267129792693972</v>
      </c>
      <c r="K104" s="727">
        <v>6.1878522189795717</v>
      </c>
      <c r="L104" s="726" t="s">
        <v>36</v>
      </c>
      <c r="M104" s="754">
        <v>1091391</v>
      </c>
      <c r="N104" s="736">
        <v>1.4802693234815605</v>
      </c>
      <c r="O104" s="727">
        <v>2.5892035165457727</v>
      </c>
      <c r="P104" s="754">
        <v>152159</v>
      </c>
      <c r="Q104" s="736">
        <v>3.5285375806239303</v>
      </c>
      <c r="R104" s="727">
        <v>7.4638080821376862</v>
      </c>
      <c r="S104" s="754">
        <v>1243550</v>
      </c>
      <c r="T104" s="736">
        <v>1.7313987332732437</v>
      </c>
      <c r="U104" s="727">
        <v>3.1868579318091403</v>
      </c>
    </row>
    <row r="105" spans="2:21" ht="14.1" customHeight="1" x14ac:dyDescent="0.2">
      <c r="B105" s="726" t="s">
        <v>10</v>
      </c>
      <c r="C105" s="754">
        <v>0</v>
      </c>
      <c r="D105" s="737" t="s">
        <v>764</v>
      </c>
      <c r="E105" s="756" t="s">
        <v>764</v>
      </c>
      <c r="F105" s="754">
        <v>27</v>
      </c>
      <c r="G105" s="736">
        <v>3</v>
      </c>
      <c r="H105" s="727">
        <v>4</v>
      </c>
      <c r="I105" s="754">
        <v>27</v>
      </c>
      <c r="J105" s="736">
        <v>3</v>
      </c>
      <c r="K105" s="727">
        <v>4</v>
      </c>
      <c r="L105" s="726" t="s">
        <v>10</v>
      </c>
      <c r="M105" s="754">
        <v>8138</v>
      </c>
      <c r="N105" s="736">
        <v>3.7888916195625462</v>
      </c>
      <c r="O105" s="727">
        <v>5.4827967559596953</v>
      </c>
      <c r="P105" s="754">
        <v>0</v>
      </c>
      <c r="Q105" s="737" t="s">
        <v>764</v>
      </c>
      <c r="R105" s="756" t="s">
        <v>764</v>
      </c>
      <c r="S105" s="754">
        <v>8138</v>
      </c>
      <c r="T105" s="736">
        <v>3.7888916195625462</v>
      </c>
      <c r="U105" s="727">
        <v>5.4827967559596953</v>
      </c>
    </row>
    <row r="106" spans="2:21" ht="14.1" customHeight="1" x14ac:dyDescent="0.2">
      <c r="B106" s="726" t="s">
        <v>37</v>
      </c>
      <c r="C106" s="754">
        <v>425109</v>
      </c>
      <c r="D106" s="736">
        <v>3.9591963472897538</v>
      </c>
      <c r="E106" s="727">
        <v>7.27761350618312</v>
      </c>
      <c r="F106" s="754">
        <v>340085</v>
      </c>
      <c r="G106" s="736">
        <v>3.1391946131114281</v>
      </c>
      <c r="H106" s="727">
        <v>5.5069026860931825</v>
      </c>
      <c r="I106" s="754">
        <v>765194</v>
      </c>
      <c r="J106" s="736">
        <v>3.5947524418644159</v>
      </c>
      <c r="K106" s="727">
        <v>6.4906337477816081</v>
      </c>
      <c r="L106" s="726" t="s">
        <v>37</v>
      </c>
      <c r="M106" s="754">
        <v>763090</v>
      </c>
      <c r="N106" s="736">
        <v>2.1543767959627682</v>
      </c>
      <c r="O106" s="727">
        <v>3.6815511831214525</v>
      </c>
      <c r="P106" s="754">
        <v>160666</v>
      </c>
      <c r="Q106" s="736">
        <v>6.1971168675836452</v>
      </c>
      <c r="R106" s="727">
        <v>11.736350760127159</v>
      </c>
      <c r="S106" s="754">
        <v>923756</v>
      </c>
      <c r="T106" s="736">
        <v>2.85592841700959</v>
      </c>
      <c r="U106" s="727">
        <v>5.0793303132028935</v>
      </c>
    </row>
    <row r="107" spans="2:21" ht="14.1" customHeight="1" x14ac:dyDescent="0.2">
      <c r="B107" s="726" t="s">
        <v>24</v>
      </c>
      <c r="C107" s="754">
        <v>176</v>
      </c>
      <c r="D107" s="736">
        <v>0.74431818181818177</v>
      </c>
      <c r="E107" s="727">
        <v>3.7784090909090908</v>
      </c>
      <c r="F107" s="754">
        <v>123</v>
      </c>
      <c r="G107" s="755">
        <v>0.94308943089430897</v>
      </c>
      <c r="H107" s="727">
        <v>1</v>
      </c>
      <c r="I107" s="754">
        <v>299</v>
      </c>
      <c r="J107" s="736">
        <v>0.82608695652173914</v>
      </c>
      <c r="K107" s="727">
        <v>2.6354515050167224</v>
      </c>
      <c r="L107" s="726" t="s">
        <v>24</v>
      </c>
      <c r="M107" s="754">
        <v>3534</v>
      </c>
      <c r="N107" s="736">
        <v>1.7560837577815507</v>
      </c>
      <c r="O107" s="727">
        <v>4.710243350311262</v>
      </c>
      <c r="P107" s="754">
        <v>71</v>
      </c>
      <c r="Q107" s="755">
        <v>2.5492957746478875</v>
      </c>
      <c r="R107" s="727">
        <v>9.0985915492957741</v>
      </c>
      <c r="S107" s="754">
        <v>3605</v>
      </c>
      <c r="T107" s="736">
        <v>1.7717059639389736</v>
      </c>
      <c r="U107" s="727">
        <v>4.7966712898751735</v>
      </c>
    </row>
    <row r="108" spans="2:21" ht="14.1" customHeight="1" x14ac:dyDescent="0.2">
      <c r="B108" s="726" t="s">
        <v>67</v>
      </c>
      <c r="C108" s="754">
        <v>807</v>
      </c>
      <c r="D108" s="736">
        <v>3.318463444857497</v>
      </c>
      <c r="E108" s="727">
        <v>6.5898389095415117</v>
      </c>
      <c r="F108" s="754">
        <v>2009</v>
      </c>
      <c r="G108" s="736">
        <v>2.2045793927327026</v>
      </c>
      <c r="H108" s="727">
        <v>3.264808362369338</v>
      </c>
      <c r="I108" s="754">
        <v>2816</v>
      </c>
      <c r="J108" s="736">
        <v>2.5237926136363638</v>
      </c>
      <c r="K108" s="727">
        <v>4.2176846590909092</v>
      </c>
      <c r="L108" s="726" t="s">
        <v>67</v>
      </c>
      <c r="M108" s="754">
        <v>5728</v>
      </c>
      <c r="N108" s="736">
        <v>2.5267108938547485</v>
      </c>
      <c r="O108" s="727">
        <v>2.6890712290502794</v>
      </c>
      <c r="P108" s="754">
        <v>262</v>
      </c>
      <c r="Q108" s="736">
        <v>5.8053435114503813</v>
      </c>
      <c r="R108" s="727">
        <v>7.5076335877862599</v>
      </c>
      <c r="S108" s="754">
        <v>5990</v>
      </c>
      <c r="T108" s="736">
        <v>2.670116861435726</v>
      </c>
      <c r="U108" s="727">
        <v>2.8998330550918197</v>
      </c>
    </row>
    <row r="109" spans="2:21" ht="14.1" customHeight="1" x14ac:dyDescent="0.2">
      <c r="B109" s="726" t="s">
        <v>38</v>
      </c>
      <c r="C109" s="754">
        <v>1</v>
      </c>
      <c r="D109" s="736">
        <v>1</v>
      </c>
      <c r="E109" s="727">
        <v>1</v>
      </c>
      <c r="F109" s="754">
        <v>1519</v>
      </c>
      <c r="G109" s="736">
        <v>2.1053324555628703</v>
      </c>
      <c r="H109" s="727">
        <v>2.1053324555628703</v>
      </c>
      <c r="I109" s="754">
        <v>1520</v>
      </c>
      <c r="J109" s="736">
        <v>2.1046052631578949</v>
      </c>
      <c r="K109" s="727">
        <v>2.1046052631578949</v>
      </c>
      <c r="L109" s="726" t="s">
        <v>38</v>
      </c>
      <c r="M109" s="754">
        <v>2153</v>
      </c>
      <c r="N109" s="736">
        <v>2.1319089642359499</v>
      </c>
      <c r="O109" s="727">
        <v>2.9006038086391084</v>
      </c>
      <c r="P109" s="754">
        <v>140</v>
      </c>
      <c r="Q109" s="755">
        <v>6.5</v>
      </c>
      <c r="R109" s="727">
        <v>12.114285714285714</v>
      </c>
      <c r="S109" s="754">
        <v>2293</v>
      </c>
      <c r="T109" s="736">
        <v>2.398604448320977</v>
      </c>
      <c r="U109" s="727">
        <v>3.4631487134757961</v>
      </c>
    </row>
    <row r="110" spans="2:21" ht="14.1" customHeight="1" x14ac:dyDescent="0.2">
      <c r="B110" s="726" t="s">
        <v>39</v>
      </c>
      <c r="C110" s="754">
        <v>10551</v>
      </c>
      <c r="D110" s="736">
        <v>2.7413515306606011</v>
      </c>
      <c r="E110" s="727">
        <v>5.9464505734053645</v>
      </c>
      <c r="F110" s="754">
        <v>14526</v>
      </c>
      <c r="G110" s="736">
        <v>1.8767726834641332</v>
      </c>
      <c r="H110" s="727">
        <v>3.3722291064298497</v>
      </c>
      <c r="I110" s="754">
        <v>25077</v>
      </c>
      <c r="J110" s="736">
        <v>2.2405391394504925</v>
      </c>
      <c r="K110" s="727">
        <v>4.4553176217250865</v>
      </c>
      <c r="L110" s="726" t="s">
        <v>39</v>
      </c>
      <c r="M110" s="754">
        <v>54766</v>
      </c>
      <c r="N110" s="736">
        <v>2.3312456633677829</v>
      </c>
      <c r="O110" s="727">
        <v>3.7295219661833983</v>
      </c>
      <c r="P110" s="754">
        <v>871</v>
      </c>
      <c r="Q110" s="736">
        <v>1.245694603903559</v>
      </c>
      <c r="R110" s="727">
        <v>8.7703788748564868</v>
      </c>
      <c r="S110" s="754">
        <v>55637</v>
      </c>
      <c r="T110" s="736">
        <v>2.3142513075830831</v>
      </c>
      <c r="U110" s="727">
        <v>3.8084368316048671</v>
      </c>
    </row>
    <row r="111" spans="2:21" ht="14.1" customHeight="1" x14ac:dyDescent="0.2">
      <c r="B111" s="726" t="s">
        <v>25</v>
      </c>
      <c r="C111" s="754">
        <v>5764</v>
      </c>
      <c r="D111" s="755">
        <v>1.2781054823039555</v>
      </c>
      <c r="E111" s="727">
        <v>4.8769951422623175</v>
      </c>
      <c r="F111" s="754">
        <v>4154</v>
      </c>
      <c r="G111" s="736">
        <v>1.048868560423688</v>
      </c>
      <c r="H111" s="727">
        <v>3.4891670678863744</v>
      </c>
      <c r="I111" s="754">
        <v>9918</v>
      </c>
      <c r="J111" s="736">
        <v>1.1820931639443437</v>
      </c>
      <c r="K111" s="727">
        <v>4.2957249445452712</v>
      </c>
      <c r="L111" s="726" t="s">
        <v>25</v>
      </c>
      <c r="M111" s="754">
        <v>46995</v>
      </c>
      <c r="N111" s="755">
        <v>1.4880731992765188</v>
      </c>
      <c r="O111" s="727">
        <v>2.4231088413661026</v>
      </c>
      <c r="P111" s="754">
        <v>3181</v>
      </c>
      <c r="Q111" s="736">
        <v>1.0154039610185477</v>
      </c>
      <c r="R111" s="727">
        <v>2.6306193021062558</v>
      </c>
      <c r="S111" s="754">
        <v>50176</v>
      </c>
      <c r="T111" s="736">
        <v>1.4581074617346939</v>
      </c>
      <c r="U111" s="727">
        <v>2.4362643494897958</v>
      </c>
    </row>
    <row r="112" spans="2:21" ht="14.1" customHeight="1" x14ac:dyDescent="0.2">
      <c r="B112" s="726" t="s">
        <v>82</v>
      </c>
      <c r="C112" s="754">
        <v>6922</v>
      </c>
      <c r="D112" s="736">
        <v>3.8208610228257731</v>
      </c>
      <c r="E112" s="727">
        <v>7.525715111239526</v>
      </c>
      <c r="F112" s="754">
        <v>21187</v>
      </c>
      <c r="G112" s="736">
        <v>2.288053995374522</v>
      </c>
      <c r="H112" s="727">
        <v>3.497569264171426</v>
      </c>
      <c r="I112" s="754">
        <v>28109</v>
      </c>
      <c r="J112" s="736">
        <v>2.6655163826532426</v>
      </c>
      <c r="K112" s="727">
        <v>4.4895229285993814</v>
      </c>
      <c r="L112" s="726" t="s">
        <v>82</v>
      </c>
      <c r="M112" s="754">
        <v>61671</v>
      </c>
      <c r="N112" s="736">
        <v>2.2908526980724573</v>
      </c>
      <c r="O112" s="727">
        <v>3.8011886783261071</v>
      </c>
      <c r="P112" s="754">
        <v>4288</v>
      </c>
      <c r="Q112" s="736">
        <v>0.77332089552238803</v>
      </c>
      <c r="R112" s="727">
        <v>8.3111007462686572</v>
      </c>
      <c r="S112" s="754">
        <v>65959</v>
      </c>
      <c r="T112" s="736">
        <v>2.1920630342042537</v>
      </c>
      <c r="U112" s="727">
        <v>4.0947790311071977</v>
      </c>
    </row>
    <row r="113" spans="2:21" ht="14.1" customHeight="1" x14ac:dyDescent="0.2">
      <c r="B113" s="726" t="s">
        <v>11</v>
      </c>
      <c r="C113" s="754">
        <v>30</v>
      </c>
      <c r="D113" s="736">
        <v>0</v>
      </c>
      <c r="E113" s="727">
        <v>4.7</v>
      </c>
      <c r="F113" s="754">
        <v>0</v>
      </c>
      <c r="G113" s="737" t="s">
        <v>764</v>
      </c>
      <c r="H113" s="756" t="s">
        <v>764</v>
      </c>
      <c r="I113" s="754">
        <v>30</v>
      </c>
      <c r="J113" s="736">
        <v>0</v>
      </c>
      <c r="K113" s="727">
        <v>4.7</v>
      </c>
      <c r="L113" s="726" t="s">
        <v>11</v>
      </c>
      <c r="M113" s="754">
        <v>59</v>
      </c>
      <c r="N113" s="736">
        <v>0</v>
      </c>
      <c r="O113" s="727">
        <v>0.74576271186440679</v>
      </c>
      <c r="P113" s="754">
        <v>28</v>
      </c>
      <c r="Q113" s="736">
        <v>0</v>
      </c>
      <c r="R113" s="727">
        <v>1</v>
      </c>
      <c r="S113" s="754">
        <v>87</v>
      </c>
      <c r="T113" s="736">
        <v>0</v>
      </c>
      <c r="U113" s="727">
        <v>0.82758620689655171</v>
      </c>
    </row>
    <row r="114" spans="2:21" ht="14.1" customHeight="1" x14ac:dyDescent="0.2">
      <c r="B114" s="726" t="s">
        <v>1</v>
      </c>
      <c r="C114" s="754">
        <v>0</v>
      </c>
      <c r="D114" s="737" t="s">
        <v>764</v>
      </c>
      <c r="E114" s="756" t="s">
        <v>764</v>
      </c>
      <c r="F114" s="754">
        <v>788</v>
      </c>
      <c r="G114" s="736">
        <v>0.14593908629441624</v>
      </c>
      <c r="H114" s="727">
        <v>4.3312182741116754</v>
      </c>
      <c r="I114" s="754">
        <v>788</v>
      </c>
      <c r="J114" s="736">
        <v>0.14593908629441624</v>
      </c>
      <c r="K114" s="727">
        <v>4.3312182741116754</v>
      </c>
      <c r="L114" s="726" t="s">
        <v>1</v>
      </c>
      <c r="M114" s="754">
        <v>98</v>
      </c>
      <c r="N114" s="736">
        <v>0</v>
      </c>
      <c r="O114" s="727">
        <v>1.3775510204081634</v>
      </c>
      <c r="P114" s="754">
        <v>0</v>
      </c>
      <c r="Q114" s="737" t="s">
        <v>764</v>
      </c>
      <c r="R114" s="756" t="s">
        <v>764</v>
      </c>
      <c r="S114" s="754">
        <v>98</v>
      </c>
      <c r="T114" s="736">
        <v>0</v>
      </c>
      <c r="U114" s="727">
        <v>1.3775510204081634</v>
      </c>
    </row>
    <row r="115" spans="2:21" ht="14.1" customHeight="1" x14ac:dyDescent="0.2">
      <c r="B115" s="726" t="s">
        <v>26</v>
      </c>
      <c r="C115" s="754">
        <v>6973</v>
      </c>
      <c r="D115" s="736">
        <v>0.56589703140685499</v>
      </c>
      <c r="E115" s="727">
        <v>0.99526746020364265</v>
      </c>
      <c r="F115" s="754">
        <v>1051</v>
      </c>
      <c r="G115" s="736">
        <v>0.38629876308277833</v>
      </c>
      <c r="H115" s="727">
        <v>0.63177925784966693</v>
      </c>
      <c r="I115" s="754">
        <v>8024</v>
      </c>
      <c r="J115" s="736">
        <v>0.5423728813559322</v>
      </c>
      <c r="K115" s="727">
        <v>0.9476570289132602</v>
      </c>
      <c r="L115" s="726" t="s">
        <v>26</v>
      </c>
      <c r="M115" s="754">
        <v>17462</v>
      </c>
      <c r="N115" s="736">
        <v>0.29538937951599953</v>
      </c>
      <c r="O115" s="727">
        <v>1.2244523454524601</v>
      </c>
      <c r="P115" s="754">
        <v>21570</v>
      </c>
      <c r="Q115" s="736">
        <v>0.48220698661443029</v>
      </c>
      <c r="R115" s="727">
        <v>1.0485518399328388</v>
      </c>
      <c r="S115" s="754">
        <v>39032</v>
      </c>
      <c r="T115" s="736">
        <v>0.39841559710897911</v>
      </c>
      <c r="U115" s="727">
        <v>1.127446693587798</v>
      </c>
    </row>
    <row r="116" spans="2:21" ht="14.1" customHeight="1" x14ac:dyDescent="0.2">
      <c r="B116" s="726" t="s">
        <v>40</v>
      </c>
      <c r="C116" s="754">
        <v>16160</v>
      </c>
      <c r="D116" s="736">
        <v>1.4521039603960395</v>
      </c>
      <c r="E116" s="727">
        <v>3.8747524752475249</v>
      </c>
      <c r="F116" s="754">
        <v>5322</v>
      </c>
      <c r="G116" s="736">
        <v>1.1670424652386322</v>
      </c>
      <c r="H116" s="727">
        <v>2.6685456595264938</v>
      </c>
      <c r="I116" s="754">
        <v>21482</v>
      </c>
      <c r="J116" s="736">
        <v>1.3814821711200074</v>
      </c>
      <c r="K116" s="727">
        <v>3.5759240294199794</v>
      </c>
      <c r="L116" s="726" t="s">
        <v>40</v>
      </c>
      <c r="M116" s="754">
        <v>16330</v>
      </c>
      <c r="N116" s="736">
        <v>3.0402178191838343</v>
      </c>
      <c r="O116" s="727">
        <v>3.7024668678651094</v>
      </c>
      <c r="P116" s="754">
        <v>468</v>
      </c>
      <c r="Q116" s="736">
        <v>5.3119658119658117</v>
      </c>
      <c r="R116" s="727">
        <v>25.884615384615383</v>
      </c>
      <c r="S116" s="754">
        <v>16798</v>
      </c>
      <c r="T116" s="736">
        <v>3.1078930617441118</v>
      </c>
      <c r="U116" s="727">
        <v>4.3632718014003817</v>
      </c>
    </row>
    <row r="117" spans="2:21" ht="14.1" customHeight="1" x14ac:dyDescent="0.2">
      <c r="B117" s="726" t="s">
        <v>41</v>
      </c>
      <c r="C117" s="754">
        <v>2402</v>
      </c>
      <c r="D117" s="736">
        <v>2.6090757701915073</v>
      </c>
      <c r="E117" s="727">
        <v>4.7273105745212325</v>
      </c>
      <c r="F117" s="754">
        <v>12280</v>
      </c>
      <c r="G117" s="736">
        <v>2.9036644951140067</v>
      </c>
      <c r="H117" s="727">
        <v>3.1175081433224756</v>
      </c>
      <c r="I117" s="754">
        <v>14682</v>
      </c>
      <c r="J117" s="736">
        <v>2.8554692821141532</v>
      </c>
      <c r="K117" s="727">
        <v>3.3808745402533713</v>
      </c>
      <c r="L117" s="726" t="s">
        <v>41</v>
      </c>
      <c r="M117" s="754">
        <v>3087</v>
      </c>
      <c r="N117" s="736">
        <v>1.2468415937803692</v>
      </c>
      <c r="O117" s="727">
        <v>2.4826692581794623</v>
      </c>
      <c r="P117" s="754">
        <v>380</v>
      </c>
      <c r="Q117" s="736">
        <v>1.4736842105263157</v>
      </c>
      <c r="R117" s="727">
        <v>5.5789473684210522</v>
      </c>
      <c r="S117" s="754">
        <v>3467</v>
      </c>
      <c r="T117" s="736">
        <v>1.2717046437842514</v>
      </c>
      <c r="U117" s="727">
        <v>2.8220363426593598</v>
      </c>
    </row>
    <row r="118" spans="2:21" ht="14.1" customHeight="1" x14ac:dyDescent="0.2">
      <c r="B118" s="726" t="s">
        <v>69</v>
      </c>
      <c r="C118" s="754">
        <v>754</v>
      </c>
      <c r="D118" s="736">
        <v>1.0954907161803713</v>
      </c>
      <c r="E118" s="727">
        <v>7.7002652519893902</v>
      </c>
      <c r="F118" s="754">
        <v>4029</v>
      </c>
      <c r="G118" s="736">
        <v>2.4996276991809383</v>
      </c>
      <c r="H118" s="727">
        <v>4.5547282204020849</v>
      </c>
      <c r="I118" s="754">
        <v>4783</v>
      </c>
      <c r="J118" s="736">
        <v>2.2782772318628477</v>
      </c>
      <c r="K118" s="727">
        <v>5.0505958603386993</v>
      </c>
      <c r="L118" s="726" t="s">
        <v>69</v>
      </c>
      <c r="M118" s="754">
        <v>5180</v>
      </c>
      <c r="N118" s="736">
        <v>1.4322393822393822</v>
      </c>
      <c r="O118" s="727">
        <v>3.4301158301158301</v>
      </c>
      <c r="P118" s="754">
        <v>536</v>
      </c>
      <c r="Q118" s="755">
        <v>4.3115671641791042</v>
      </c>
      <c r="R118" s="727">
        <v>7.2164179104477615</v>
      </c>
      <c r="S118" s="754">
        <v>5716</v>
      </c>
      <c r="T118" s="736">
        <v>1.7022393282015396</v>
      </c>
      <c r="U118" s="727">
        <v>3.7851644506648006</v>
      </c>
    </row>
    <row r="119" spans="2:21" ht="14.1" customHeight="1" x14ac:dyDescent="0.2">
      <c r="B119" s="726" t="s">
        <v>42</v>
      </c>
      <c r="C119" s="754">
        <v>2476</v>
      </c>
      <c r="D119" s="736">
        <v>1.0383683360258482</v>
      </c>
      <c r="E119" s="727">
        <v>5.2568659127625201</v>
      </c>
      <c r="F119" s="754">
        <v>339</v>
      </c>
      <c r="G119" s="736">
        <v>3.4188790560471976</v>
      </c>
      <c r="H119" s="727">
        <v>5.5132743362831862</v>
      </c>
      <c r="I119" s="754">
        <v>2815</v>
      </c>
      <c r="J119" s="736">
        <v>1.325044404973357</v>
      </c>
      <c r="K119" s="727">
        <v>5.2877442273534632</v>
      </c>
      <c r="L119" s="726" t="s">
        <v>42</v>
      </c>
      <c r="M119" s="754">
        <v>1011</v>
      </c>
      <c r="N119" s="736">
        <v>1.5479723046488625</v>
      </c>
      <c r="O119" s="727">
        <v>8.9940652818991094</v>
      </c>
      <c r="P119" s="754">
        <v>0</v>
      </c>
      <c r="Q119" s="737" t="s">
        <v>764</v>
      </c>
      <c r="R119" s="756" t="s">
        <v>764</v>
      </c>
      <c r="S119" s="754">
        <v>1011</v>
      </c>
      <c r="T119" s="736">
        <v>1.5479723046488625</v>
      </c>
      <c r="U119" s="727">
        <v>8.9940652818991094</v>
      </c>
    </row>
    <row r="120" spans="2:21" ht="14.1" customHeight="1" x14ac:dyDescent="0.2">
      <c r="B120" s="726" t="s">
        <v>43</v>
      </c>
      <c r="C120" s="754">
        <v>223</v>
      </c>
      <c r="D120" s="736">
        <v>1.547085201793722</v>
      </c>
      <c r="E120" s="727">
        <v>4.448430493273543</v>
      </c>
      <c r="F120" s="754">
        <v>1004</v>
      </c>
      <c r="G120" s="736">
        <v>0.64143426294820716</v>
      </c>
      <c r="H120" s="727">
        <v>1.9860557768924303</v>
      </c>
      <c r="I120" s="754">
        <v>1227</v>
      </c>
      <c r="J120" s="736">
        <v>0.80603096984515077</v>
      </c>
      <c r="K120" s="727">
        <v>2.4335778321108394</v>
      </c>
      <c r="L120" s="726" t="s">
        <v>43</v>
      </c>
      <c r="M120" s="754">
        <v>6392</v>
      </c>
      <c r="N120" s="736">
        <v>1.5697747183979975</v>
      </c>
      <c r="O120" s="727">
        <v>2.9455569461827285</v>
      </c>
      <c r="P120" s="754">
        <v>100</v>
      </c>
      <c r="Q120" s="736">
        <v>1.05</v>
      </c>
      <c r="R120" s="727">
        <v>2.2599999999999998</v>
      </c>
      <c r="S120" s="754">
        <v>6492</v>
      </c>
      <c r="T120" s="736">
        <v>1.5617683302526186</v>
      </c>
      <c r="U120" s="727">
        <v>2.9349969192852741</v>
      </c>
    </row>
    <row r="121" spans="2:21" ht="14.1" customHeight="1" x14ac:dyDescent="0.2">
      <c r="B121" s="726" t="s">
        <v>27</v>
      </c>
      <c r="C121" s="754">
        <v>119</v>
      </c>
      <c r="D121" s="736">
        <v>3.4705882352941178</v>
      </c>
      <c r="E121" s="727">
        <v>5.0504201680672267</v>
      </c>
      <c r="F121" s="754">
        <v>2908</v>
      </c>
      <c r="G121" s="736">
        <v>2.8964924346629988</v>
      </c>
      <c r="H121" s="727">
        <v>3.0725584594222832</v>
      </c>
      <c r="I121" s="754">
        <v>3027</v>
      </c>
      <c r="J121" s="736">
        <v>2.9190617773372978</v>
      </c>
      <c r="K121" s="727">
        <v>3.1503138420878756</v>
      </c>
      <c r="L121" s="726" t="s">
        <v>27</v>
      </c>
      <c r="M121" s="754">
        <v>16600</v>
      </c>
      <c r="N121" s="736">
        <v>1.3158433734939758</v>
      </c>
      <c r="O121" s="727">
        <v>2.4387349397590361</v>
      </c>
      <c r="P121" s="754">
        <v>262</v>
      </c>
      <c r="Q121" s="736">
        <v>2.7557251908396947</v>
      </c>
      <c r="R121" s="727">
        <v>5.4465648854961835</v>
      </c>
      <c r="S121" s="754">
        <v>16862</v>
      </c>
      <c r="T121" s="736">
        <v>1.3382161072233425</v>
      </c>
      <c r="U121" s="727">
        <v>2.4854702882220376</v>
      </c>
    </row>
    <row r="122" spans="2:21" ht="14.1" customHeight="1" x14ac:dyDescent="0.2">
      <c r="B122" s="726" t="s">
        <v>44</v>
      </c>
      <c r="C122" s="754">
        <v>6245</v>
      </c>
      <c r="D122" s="736">
        <v>1.2957566052842273</v>
      </c>
      <c r="E122" s="727">
        <v>3.2152121697357887</v>
      </c>
      <c r="F122" s="754">
        <v>2961</v>
      </c>
      <c r="G122" s="736">
        <v>3.2819993245525159</v>
      </c>
      <c r="H122" s="727">
        <v>5.6977372509287401</v>
      </c>
      <c r="I122" s="754">
        <v>9206</v>
      </c>
      <c r="J122" s="736">
        <v>1.9346078644362372</v>
      </c>
      <c r="K122" s="727">
        <v>4.0136867260482294</v>
      </c>
      <c r="L122" s="726" t="s">
        <v>44</v>
      </c>
      <c r="M122" s="754">
        <v>9344</v>
      </c>
      <c r="N122" s="736">
        <v>2.0392765410958904</v>
      </c>
      <c r="O122" s="727">
        <v>3.4621147260273974</v>
      </c>
      <c r="P122" s="754">
        <v>844</v>
      </c>
      <c r="Q122" s="736">
        <v>2.1765402843601898</v>
      </c>
      <c r="R122" s="727">
        <v>6.1054502369668242</v>
      </c>
      <c r="S122" s="754">
        <v>10188</v>
      </c>
      <c r="T122" s="736">
        <v>2.0506478209658421</v>
      </c>
      <c r="U122" s="727">
        <v>3.681095406360424</v>
      </c>
    </row>
    <row r="123" spans="2:21" ht="14.1" customHeight="1" x14ac:dyDescent="0.2">
      <c r="B123" s="726" t="s">
        <v>45</v>
      </c>
      <c r="C123" s="754">
        <v>487</v>
      </c>
      <c r="D123" s="736">
        <v>1.0595482546201231</v>
      </c>
      <c r="E123" s="727">
        <v>3.3059548254620124</v>
      </c>
      <c r="F123" s="754">
        <v>5028</v>
      </c>
      <c r="G123" s="736">
        <v>1.0793556085918854</v>
      </c>
      <c r="H123" s="727">
        <v>2.1032219570405726</v>
      </c>
      <c r="I123" s="754">
        <v>5515</v>
      </c>
      <c r="J123" s="736">
        <v>1.0776065276518585</v>
      </c>
      <c r="K123" s="727">
        <v>2.2094288304623753</v>
      </c>
      <c r="L123" s="726" t="s">
        <v>45</v>
      </c>
      <c r="M123" s="754">
        <v>8069</v>
      </c>
      <c r="N123" s="736">
        <v>2.325690915850787</v>
      </c>
      <c r="O123" s="727">
        <v>3.186268434750279</v>
      </c>
      <c r="P123" s="754">
        <v>125</v>
      </c>
      <c r="Q123" s="736">
        <v>1.0720000000000001</v>
      </c>
      <c r="R123" s="727">
        <v>2.8079999999999998</v>
      </c>
      <c r="S123" s="754">
        <v>8194</v>
      </c>
      <c r="T123" s="736">
        <v>2.3065657798389063</v>
      </c>
      <c r="U123" s="727">
        <v>3.1804979253112031</v>
      </c>
    </row>
    <row r="124" spans="2:21" ht="14.1" customHeight="1" x14ac:dyDescent="0.2">
      <c r="B124" s="726" t="s">
        <v>16</v>
      </c>
      <c r="C124" s="754">
        <v>175</v>
      </c>
      <c r="D124" s="736">
        <v>5.9657142857142853</v>
      </c>
      <c r="E124" s="727">
        <v>9.0685714285714294</v>
      </c>
      <c r="F124" s="754">
        <v>2712</v>
      </c>
      <c r="G124" s="736">
        <v>7.3558259587020647</v>
      </c>
      <c r="H124" s="727">
        <v>9.4716076696165192</v>
      </c>
      <c r="I124" s="754">
        <v>2887</v>
      </c>
      <c r="J124" s="736">
        <v>7.2715621752684445</v>
      </c>
      <c r="K124" s="727">
        <v>9.4471770003463806</v>
      </c>
      <c r="L124" s="726" t="s">
        <v>16</v>
      </c>
      <c r="M124" s="754">
        <v>12032</v>
      </c>
      <c r="N124" s="736">
        <v>1.1424534574468086</v>
      </c>
      <c r="O124" s="727">
        <v>2.4731549202127661</v>
      </c>
      <c r="P124" s="754">
        <v>141</v>
      </c>
      <c r="Q124" s="736">
        <v>0.54609929078014185</v>
      </c>
      <c r="R124" s="727">
        <v>6.5460992907801421</v>
      </c>
      <c r="S124" s="754">
        <v>12173</v>
      </c>
      <c r="T124" s="736">
        <v>1.1355458802267313</v>
      </c>
      <c r="U124" s="727">
        <v>2.5203318820340095</v>
      </c>
    </row>
    <row r="125" spans="2:21" ht="14.1" customHeight="1" x14ac:dyDescent="0.2">
      <c r="B125" s="726" t="s">
        <v>12</v>
      </c>
      <c r="C125" s="754">
        <v>196</v>
      </c>
      <c r="D125" s="736">
        <v>1.2959183673469388</v>
      </c>
      <c r="E125" s="727">
        <v>4.8571428571428568</v>
      </c>
      <c r="F125" s="754">
        <v>1698</v>
      </c>
      <c r="G125" s="736">
        <v>7.5942285041224968</v>
      </c>
      <c r="H125" s="727">
        <v>9.1389870435806824</v>
      </c>
      <c r="I125" s="754">
        <v>1894</v>
      </c>
      <c r="J125" s="736">
        <v>6.9424498416050691</v>
      </c>
      <c r="K125" s="727">
        <v>8.6958817317845831</v>
      </c>
      <c r="L125" s="726" t="s">
        <v>12</v>
      </c>
      <c r="M125" s="754">
        <v>4084</v>
      </c>
      <c r="N125" s="736">
        <v>1.8124387855044075</v>
      </c>
      <c r="O125" s="727">
        <v>2.6190009794319296</v>
      </c>
      <c r="P125" s="754">
        <v>12</v>
      </c>
      <c r="Q125" s="736">
        <v>3.6666666666666665</v>
      </c>
      <c r="R125" s="727">
        <v>3.6666666666666665</v>
      </c>
      <c r="S125" s="754">
        <v>4096</v>
      </c>
      <c r="T125" s="736">
        <v>1.81787109375</v>
      </c>
      <c r="U125" s="727">
        <v>2.6220703125</v>
      </c>
    </row>
    <row r="126" spans="2:21" ht="14.1" customHeight="1" x14ac:dyDescent="0.2">
      <c r="B126" s="726" t="s">
        <v>83</v>
      </c>
      <c r="C126" s="754">
        <v>61896</v>
      </c>
      <c r="D126" s="736">
        <v>4.1554219981905129</v>
      </c>
      <c r="E126" s="727">
        <v>7.5590021972340704</v>
      </c>
      <c r="F126" s="754">
        <v>49228</v>
      </c>
      <c r="G126" s="736">
        <v>3.2183716584057853</v>
      </c>
      <c r="H126" s="727">
        <v>5.0848500853172993</v>
      </c>
      <c r="I126" s="754">
        <v>111124</v>
      </c>
      <c r="J126" s="736">
        <v>3.7403081242575862</v>
      </c>
      <c r="K126" s="727">
        <v>6.4629512976494725</v>
      </c>
      <c r="L126" s="726" t="s">
        <v>83</v>
      </c>
      <c r="M126" s="754">
        <v>175897</v>
      </c>
      <c r="N126" s="736">
        <v>1.9965292360819451</v>
      </c>
      <c r="O126" s="727">
        <v>3.0956064212049093</v>
      </c>
      <c r="P126" s="754">
        <v>25097</v>
      </c>
      <c r="Q126" s="736">
        <v>5.0088467362716189</v>
      </c>
      <c r="R126" s="727">
        <v>8.7708217103690131</v>
      </c>
      <c r="S126" s="754">
        <v>200994</v>
      </c>
      <c r="T126" s="736">
        <v>2.3811658508288978</v>
      </c>
      <c r="U126" s="727">
        <v>3.8202629677498141</v>
      </c>
    </row>
    <row r="127" spans="2:21" ht="14.1" customHeight="1" x14ac:dyDescent="0.2">
      <c r="B127" s="726" t="s">
        <v>46</v>
      </c>
      <c r="C127" s="754">
        <v>35732</v>
      </c>
      <c r="D127" s="736">
        <v>4.6354808015224451</v>
      </c>
      <c r="E127" s="727">
        <v>6.9855311765364378</v>
      </c>
      <c r="F127" s="754">
        <v>239652</v>
      </c>
      <c r="G127" s="736">
        <v>3.4029342546692702</v>
      </c>
      <c r="H127" s="727">
        <v>4.1050857076093665</v>
      </c>
      <c r="I127" s="754">
        <v>275384</v>
      </c>
      <c r="J127" s="736">
        <v>3.5628613136565668</v>
      </c>
      <c r="K127" s="727">
        <v>4.4788331929233358</v>
      </c>
      <c r="L127" s="726" t="s">
        <v>46</v>
      </c>
      <c r="M127" s="754">
        <v>277848</v>
      </c>
      <c r="N127" s="736">
        <v>1.9643388029672073</v>
      </c>
      <c r="O127" s="727">
        <v>2.9639032958173317</v>
      </c>
      <c r="P127" s="754">
        <v>26237</v>
      </c>
      <c r="Q127" s="736">
        <v>4.9948156901612473</v>
      </c>
      <c r="R127" s="727">
        <v>9.4737925513665999</v>
      </c>
      <c r="S127" s="754">
        <v>304085</v>
      </c>
      <c r="T127" s="736">
        <v>2.2257868254020456</v>
      </c>
      <c r="U127" s="727">
        <v>3.5255303055217548</v>
      </c>
    </row>
    <row r="128" spans="2:21" ht="14.1" customHeight="1" x14ac:dyDescent="0.2">
      <c r="B128" s="726" t="s">
        <v>47</v>
      </c>
      <c r="C128" s="754">
        <v>602</v>
      </c>
      <c r="D128" s="736">
        <v>1.8056478405315615</v>
      </c>
      <c r="E128" s="727">
        <v>3.8056478405315612</v>
      </c>
      <c r="F128" s="754">
        <v>1114</v>
      </c>
      <c r="G128" s="736">
        <v>1.2163375224416517</v>
      </c>
      <c r="H128" s="727">
        <v>2.6606822262118492</v>
      </c>
      <c r="I128" s="754">
        <v>1716</v>
      </c>
      <c r="J128" s="736">
        <v>1.4230769230769231</v>
      </c>
      <c r="K128" s="727">
        <v>3.0623543123543122</v>
      </c>
      <c r="L128" s="726" t="s">
        <v>47</v>
      </c>
      <c r="M128" s="754">
        <v>193</v>
      </c>
      <c r="N128" s="736">
        <v>5.181347150259067E-2</v>
      </c>
      <c r="O128" s="727">
        <v>5.181347150259067E-2</v>
      </c>
      <c r="P128" s="754">
        <v>0</v>
      </c>
      <c r="Q128" s="737" t="s">
        <v>764</v>
      </c>
      <c r="R128" s="756" t="s">
        <v>764</v>
      </c>
      <c r="S128" s="754">
        <v>193</v>
      </c>
      <c r="T128" s="736">
        <v>5.181347150259067E-2</v>
      </c>
      <c r="U128" s="727">
        <v>5.181347150259067E-2</v>
      </c>
    </row>
    <row r="129" spans="2:21" ht="14.1" customHeight="1" x14ac:dyDescent="0.2">
      <c r="B129" s="726" t="s">
        <v>70</v>
      </c>
      <c r="C129" s="754">
        <v>646</v>
      </c>
      <c r="D129" s="736">
        <v>5.8374613003095979</v>
      </c>
      <c r="E129" s="727">
        <v>8.6904024767801857</v>
      </c>
      <c r="F129" s="754">
        <v>2088</v>
      </c>
      <c r="G129" s="736">
        <v>16.848659003831418</v>
      </c>
      <c r="H129" s="727">
        <v>18.001915708812259</v>
      </c>
      <c r="I129" s="754">
        <v>2734</v>
      </c>
      <c r="J129" s="736">
        <v>14.246891002194587</v>
      </c>
      <c r="K129" s="727">
        <v>15.801755669348939</v>
      </c>
      <c r="L129" s="726" t="s">
        <v>70</v>
      </c>
      <c r="M129" s="754">
        <v>18263</v>
      </c>
      <c r="N129" s="736">
        <v>2.3266714121447736</v>
      </c>
      <c r="O129" s="727">
        <v>3.4754421507966926</v>
      </c>
      <c r="P129" s="754">
        <v>117</v>
      </c>
      <c r="Q129" s="755">
        <v>2.5042735042735043</v>
      </c>
      <c r="R129" s="727">
        <v>4.9914529914529915</v>
      </c>
      <c r="S129" s="754">
        <v>18380</v>
      </c>
      <c r="T129" s="736">
        <v>2.3278019586507073</v>
      </c>
      <c r="U129" s="727">
        <v>3.4850924918389552</v>
      </c>
    </row>
    <row r="130" spans="2:21" ht="14.1" customHeight="1" x14ac:dyDescent="0.2">
      <c r="B130" s="726" t="s">
        <v>71</v>
      </c>
      <c r="C130" s="754">
        <v>19</v>
      </c>
      <c r="D130" s="736">
        <v>0.26315789473684209</v>
      </c>
      <c r="E130" s="727">
        <v>4.8947368421052628</v>
      </c>
      <c r="F130" s="754">
        <v>283</v>
      </c>
      <c r="G130" s="736">
        <v>1.2226148409893993</v>
      </c>
      <c r="H130" s="727">
        <v>4.5724381625441692</v>
      </c>
      <c r="I130" s="754">
        <v>302</v>
      </c>
      <c r="J130" s="736">
        <v>1.1622516556291391</v>
      </c>
      <c r="K130" s="727">
        <v>4.5927152317880795</v>
      </c>
      <c r="L130" s="726" t="s">
        <v>71</v>
      </c>
      <c r="M130" s="754">
        <v>2904</v>
      </c>
      <c r="N130" s="736">
        <v>3.3371212121212119</v>
      </c>
      <c r="O130" s="727">
        <v>5.5774793388429753</v>
      </c>
      <c r="P130" s="754">
        <v>51</v>
      </c>
      <c r="Q130" s="736">
        <v>0.49019607843137253</v>
      </c>
      <c r="R130" s="727">
        <v>6.0980392156862742</v>
      </c>
      <c r="S130" s="754">
        <v>2955</v>
      </c>
      <c r="T130" s="736">
        <v>3.2879864636209812</v>
      </c>
      <c r="U130" s="727">
        <v>5.5864636209813874</v>
      </c>
    </row>
    <row r="131" spans="2:21" ht="14.1" customHeight="1" x14ac:dyDescent="0.2">
      <c r="B131" s="726" t="s">
        <v>48</v>
      </c>
      <c r="C131" s="754">
        <v>1465</v>
      </c>
      <c r="D131" s="736">
        <v>1.673037542662116</v>
      </c>
      <c r="E131" s="727">
        <v>4.3146757679180885</v>
      </c>
      <c r="F131" s="754">
        <v>5411</v>
      </c>
      <c r="G131" s="736">
        <v>4.4503788578820922</v>
      </c>
      <c r="H131" s="727">
        <v>6.2426538532618743</v>
      </c>
      <c r="I131" s="754">
        <v>6876</v>
      </c>
      <c r="J131" s="736">
        <v>3.8586387434554972</v>
      </c>
      <c r="K131" s="727">
        <v>5.831878999418266</v>
      </c>
      <c r="L131" s="726" t="s">
        <v>48</v>
      </c>
      <c r="M131" s="754">
        <v>4499</v>
      </c>
      <c r="N131" s="736">
        <v>4.5852411647032678</v>
      </c>
      <c r="O131" s="727">
        <v>6.7797288286285839</v>
      </c>
      <c r="P131" s="754">
        <v>819</v>
      </c>
      <c r="Q131" s="736">
        <v>2.1233211233211233</v>
      </c>
      <c r="R131" s="727">
        <v>13.341880341880342</v>
      </c>
      <c r="S131" s="754">
        <v>5318</v>
      </c>
      <c r="T131" s="736">
        <v>4.2060925159834524</v>
      </c>
      <c r="U131" s="727">
        <v>7.7903347122978559</v>
      </c>
    </row>
    <row r="132" spans="2:21" ht="14.1" customHeight="1" x14ac:dyDescent="0.2">
      <c r="B132" s="726" t="s">
        <v>49</v>
      </c>
      <c r="C132" s="754">
        <v>27</v>
      </c>
      <c r="D132" s="736">
        <v>0</v>
      </c>
      <c r="E132" s="727">
        <v>3.7777777777777777</v>
      </c>
      <c r="F132" s="754">
        <v>517</v>
      </c>
      <c r="G132" s="736">
        <v>0</v>
      </c>
      <c r="H132" s="727">
        <v>4.2785299806576402</v>
      </c>
      <c r="I132" s="754">
        <v>544</v>
      </c>
      <c r="J132" s="736">
        <v>0</v>
      </c>
      <c r="K132" s="727">
        <v>4.2536764705882355</v>
      </c>
      <c r="L132" s="726" t="s">
        <v>49</v>
      </c>
      <c r="M132" s="754">
        <v>805</v>
      </c>
      <c r="N132" s="736">
        <v>0.23478260869565218</v>
      </c>
      <c r="O132" s="727">
        <v>2.670807453416149</v>
      </c>
      <c r="P132" s="754">
        <v>65</v>
      </c>
      <c r="Q132" s="736">
        <v>5.1538461538461542</v>
      </c>
      <c r="R132" s="727">
        <v>10.353846153846154</v>
      </c>
      <c r="S132" s="754">
        <v>870</v>
      </c>
      <c r="T132" s="736">
        <v>0.60229885057471266</v>
      </c>
      <c r="U132" s="727">
        <v>3.2448275862068967</v>
      </c>
    </row>
    <row r="133" spans="2:21" ht="14.1" customHeight="1" x14ac:dyDescent="0.2">
      <c r="B133" s="726" t="s">
        <v>72</v>
      </c>
      <c r="C133" s="754">
        <v>1332</v>
      </c>
      <c r="D133" s="736">
        <v>1.18993993993994</v>
      </c>
      <c r="E133" s="727">
        <v>3.7695195195195197</v>
      </c>
      <c r="F133" s="754">
        <v>10544</v>
      </c>
      <c r="G133" s="736">
        <v>8.292393778452201</v>
      </c>
      <c r="H133" s="727">
        <v>8.3260622154779966</v>
      </c>
      <c r="I133" s="754">
        <v>11876</v>
      </c>
      <c r="J133" s="736">
        <v>7.495789828224992</v>
      </c>
      <c r="K133" s="727">
        <v>7.8150050522061303</v>
      </c>
      <c r="L133" s="726" t="s">
        <v>72</v>
      </c>
      <c r="M133" s="754">
        <v>4844</v>
      </c>
      <c r="N133" s="736">
        <v>2.3352601156069364</v>
      </c>
      <c r="O133" s="727">
        <v>4.2910817506193233</v>
      </c>
      <c r="P133" s="754">
        <v>64</v>
      </c>
      <c r="Q133" s="736">
        <v>1.640625</v>
      </c>
      <c r="R133" s="727">
        <v>7.453125</v>
      </c>
      <c r="S133" s="754">
        <v>4908</v>
      </c>
      <c r="T133" s="736">
        <v>2.3262021189894049</v>
      </c>
      <c r="U133" s="727">
        <v>4.3323145884270575</v>
      </c>
    </row>
    <row r="134" spans="2:21" ht="14.1" customHeight="1" x14ac:dyDescent="0.2">
      <c r="B134" s="726" t="s">
        <v>84</v>
      </c>
      <c r="C134" s="754">
        <v>3198</v>
      </c>
      <c r="D134" s="736">
        <v>3.1538461538461537</v>
      </c>
      <c r="E134" s="727">
        <v>5.3839899937460913</v>
      </c>
      <c r="F134" s="754">
        <v>2519</v>
      </c>
      <c r="G134" s="736">
        <v>2.8189757840412861</v>
      </c>
      <c r="H134" s="727">
        <v>4.6018261214767762</v>
      </c>
      <c r="I134" s="754">
        <v>5717</v>
      </c>
      <c r="J134" s="736">
        <v>3.0062970089207628</v>
      </c>
      <c r="K134" s="727">
        <v>5.0393563057547661</v>
      </c>
      <c r="L134" s="726" t="s">
        <v>84</v>
      </c>
      <c r="M134" s="754">
        <v>6295</v>
      </c>
      <c r="N134" s="736">
        <v>2.2023828435266086</v>
      </c>
      <c r="O134" s="727">
        <v>8.076409849086577</v>
      </c>
      <c r="P134" s="754">
        <v>44</v>
      </c>
      <c r="Q134" s="736">
        <v>9.0909090909090912E-2</v>
      </c>
      <c r="R134" s="727">
        <v>7.8636363636363633</v>
      </c>
      <c r="S134" s="754">
        <v>6339</v>
      </c>
      <c r="T134" s="736">
        <v>2.1877267707840353</v>
      </c>
      <c r="U134" s="727">
        <v>8.0749329547247193</v>
      </c>
    </row>
    <row r="135" spans="2:21" ht="14.1" customHeight="1" x14ac:dyDescent="0.2">
      <c r="B135" s="726" t="s">
        <v>20</v>
      </c>
      <c r="C135" s="754">
        <v>0</v>
      </c>
      <c r="D135" s="737" t="s">
        <v>764</v>
      </c>
      <c r="E135" s="756" t="s">
        <v>764</v>
      </c>
      <c r="F135" s="754">
        <v>1291</v>
      </c>
      <c r="G135" s="736">
        <v>2.814872192099148</v>
      </c>
      <c r="H135" s="727">
        <v>6.5189775367931837</v>
      </c>
      <c r="I135" s="754">
        <v>1291</v>
      </c>
      <c r="J135" s="736">
        <v>2.814872192099148</v>
      </c>
      <c r="K135" s="727">
        <v>6.5189775367931837</v>
      </c>
      <c r="L135" s="726" t="s">
        <v>20</v>
      </c>
      <c r="M135" s="754">
        <v>917</v>
      </c>
      <c r="N135" s="736">
        <v>1.2955288985823337</v>
      </c>
      <c r="O135" s="727">
        <v>1.2955288985823337</v>
      </c>
      <c r="P135" s="754">
        <v>20</v>
      </c>
      <c r="Q135" s="736">
        <v>1</v>
      </c>
      <c r="R135" s="727">
        <v>1</v>
      </c>
      <c r="S135" s="754">
        <v>937</v>
      </c>
      <c r="T135" s="736">
        <v>1.2892209178228389</v>
      </c>
      <c r="U135" s="727">
        <v>1.2892209178228389</v>
      </c>
    </row>
    <row r="136" spans="2:21" ht="14.1" customHeight="1" x14ac:dyDescent="0.2">
      <c r="B136" s="726" t="s">
        <v>28</v>
      </c>
      <c r="C136" s="754">
        <v>191</v>
      </c>
      <c r="D136" s="736">
        <v>2.8743455497382198</v>
      </c>
      <c r="E136" s="727">
        <v>8.1308900523560208</v>
      </c>
      <c r="F136" s="754">
        <v>332</v>
      </c>
      <c r="G136" s="736">
        <v>5.4608433734939759</v>
      </c>
      <c r="H136" s="727">
        <v>5.6837349397590362</v>
      </c>
      <c r="I136" s="754">
        <v>523</v>
      </c>
      <c r="J136" s="736">
        <v>4.5162523900573612</v>
      </c>
      <c r="K136" s="727">
        <v>6.5774378585086044</v>
      </c>
      <c r="L136" s="726" t="s">
        <v>28</v>
      </c>
      <c r="M136" s="754">
        <v>2798</v>
      </c>
      <c r="N136" s="736">
        <v>2.24481772694782</v>
      </c>
      <c r="O136" s="727">
        <v>2.6665475339528233</v>
      </c>
      <c r="P136" s="754">
        <v>45</v>
      </c>
      <c r="Q136" s="736">
        <v>0</v>
      </c>
      <c r="R136" s="727">
        <v>4.4222222222222225</v>
      </c>
      <c r="S136" s="754">
        <v>2843</v>
      </c>
      <c r="T136" s="736">
        <v>2.2092859655293702</v>
      </c>
      <c r="U136" s="727">
        <v>2.6943369679915583</v>
      </c>
    </row>
    <row r="137" spans="2:21" ht="14.1" customHeight="1" x14ac:dyDescent="0.2">
      <c r="B137" s="726" t="s">
        <v>743</v>
      </c>
      <c r="C137" s="754">
        <v>439</v>
      </c>
      <c r="D137" s="755">
        <v>2.7630979498861046</v>
      </c>
      <c r="E137" s="727">
        <v>7.0501138952164011</v>
      </c>
      <c r="F137" s="754">
        <v>1683</v>
      </c>
      <c r="G137" s="736">
        <v>11.837195484254307</v>
      </c>
      <c r="H137" s="727">
        <v>12.973856209150327</v>
      </c>
      <c r="I137" s="754">
        <v>2122</v>
      </c>
      <c r="J137" s="736">
        <v>9.9599434495758725</v>
      </c>
      <c r="K137" s="727">
        <v>11.748350612629595</v>
      </c>
      <c r="L137" s="726" t="s">
        <v>743</v>
      </c>
      <c r="M137" s="754">
        <v>35497</v>
      </c>
      <c r="N137" s="755">
        <v>2.066090092120461</v>
      </c>
      <c r="O137" s="727">
        <v>2.9341634504324308</v>
      </c>
      <c r="P137" s="754">
        <v>93</v>
      </c>
      <c r="Q137" s="736">
        <v>17.666666666666668</v>
      </c>
      <c r="R137" s="727">
        <v>44.053763440860216</v>
      </c>
      <c r="S137" s="754">
        <v>35590</v>
      </c>
      <c r="T137" s="736">
        <v>2.1068558583871875</v>
      </c>
      <c r="U137" s="727">
        <v>3.0416128125878057</v>
      </c>
    </row>
    <row r="138" spans="2:21" ht="14.1" customHeight="1" x14ac:dyDescent="0.2">
      <c r="B138" s="726" t="s">
        <v>744</v>
      </c>
      <c r="C138" s="754">
        <v>328</v>
      </c>
      <c r="D138" s="736">
        <v>3.0487804878048781</v>
      </c>
      <c r="E138" s="727">
        <v>7.3079268292682924</v>
      </c>
      <c r="F138" s="754">
        <v>7856</v>
      </c>
      <c r="G138" s="736">
        <v>5.4797606924643585</v>
      </c>
      <c r="H138" s="727">
        <v>9.3321028513238282</v>
      </c>
      <c r="I138" s="754">
        <v>8184</v>
      </c>
      <c r="J138" s="736">
        <v>5.3823313782991207</v>
      </c>
      <c r="K138" s="727">
        <v>9.2509775171065503</v>
      </c>
      <c r="L138" s="726" t="s">
        <v>744</v>
      </c>
      <c r="M138" s="754">
        <v>19294</v>
      </c>
      <c r="N138" s="736">
        <v>2.2151446045402716</v>
      </c>
      <c r="O138" s="727">
        <v>2.5083445630766041</v>
      </c>
      <c r="P138" s="754">
        <v>5271</v>
      </c>
      <c r="Q138" s="736">
        <v>4.2028078163536327</v>
      </c>
      <c r="R138" s="727">
        <v>7.3636881047239617</v>
      </c>
      <c r="S138" s="754">
        <v>24565</v>
      </c>
      <c r="T138" s="736">
        <v>2.6416446163240384</v>
      </c>
      <c r="U138" s="727">
        <v>3.5501730103806231</v>
      </c>
    </row>
    <row r="139" spans="2:21" ht="14.1" customHeight="1" thickBot="1" x14ac:dyDescent="0.25">
      <c r="B139" s="730" t="s">
        <v>78</v>
      </c>
      <c r="C139" s="758">
        <v>7</v>
      </c>
      <c r="D139" s="739">
        <v>0</v>
      </c>
      <c r="E139" s="731">
        <v>6</v>
      </c>
      <c r="F139" s="758">
        <v>0</v>
      </c>
      <c r="G139" s="759" t="s">
        <v>764</v>
      </c>
      <c r="H139" s="760" t="s">
        <v>764</v>
      </c>
      <c r="I139" s="758">
        <v>7</v>
      </c>
      <c r="J139" s="739">
        <v>0</v>
      </c>
      <c r="K139" s="731">
        <v>6</v>
      </c>
      <c r="L139" s="730" t="s">
        <v>78</v>
      </c>
      <c r="M139" s="758">
        <v>0</v>
      </c>
      <c r="N139" s="759" t="s">
        <v>764</v>
      </c>
      <c r="O139" s="760" t="s">
        <v>764</v>
      </c>
      <c r="P139" s="758">
        <v>0</v>
      </c>
      <c r="Q139" s="759" t="s">
        <v>764</v>
      </c>
      <c r="R139" s="760" t="s">
        <v>764</v>
      </c>
      <c r="S139" s="758">
        <v>0</v>
      </c>
      <c r="T139" s="759" t="s">
        <v>764</v>
      </c>
      <c r="U139" s="760" t="s">
        <v>764</v>
      </c>
    </row>
    <row r="140" spans="2:21" ht="14.1" customHeight="1" thickBot="1" x14ac:dyDescent="0.25">
      <c r="B140" s="414" t="s">
        <v>542</v>
      </c>
      <c r="C140" s="747">
        <v>1967924</v>
      </c>
      <c r="D140" s="741">
        <v>4.1850086690339667</v>
      </c>
      <c r="E140" s="428">
        <v>7.4748318532626259</v>
      </c>
      <c r="F140" s="747">
        <v>3098672</v>
      </c>
      <c r="G140" s="741">
        <v>4.0591240376522588</v>
      </c>
      <c r="H140" s="428">
        <v>5.631292050271858</v>
      </c>
      <c r="I140" s="747">
        <v>5066596</v>
      </c>
      <c r="J140" s="741">
        <v>4.1080190723712722</v>
      </c>
      <c r="K140" s="428">
        <v>6.3473440550618205</v>
      </c>
      <c r="L140" s="414" t="s">
        <v>542</v>
      </c>
      <c r="M140" s="747">
        <v>7125927</v>
      </c>
      <c r="N140" s="741">
        <v>1.8540454223203129</v>
      </c>
      <c r="O140" s="428">
        <v>3.1595637718898608</v>
      </c>
      <c r="P140" s="747">
        <v>1149707</v>
      </c>
      <c r="Q140" s="741">
        <v>5.7804292393619576</v>
      </c>
      <c r="R140" s="428">
        <v>11.488326911217344</v>
      </c>
      <c r="S140" s="747">
        <v>8275634</v>
      </c>
      <c r="T140" s="741">
        <v>2.3988052037704906</v>
      </c>
      <c r="U140" s="428">
        <v>4.3151245624161669</v>
      </c>
    </row>
    <row r="141" spans="2:21" ht="15" customHeight="1" x14ac:dyDescent="0.2">
      <c r="B141" s="430"/>
      <c r="C141" s="431"/>
      <c r="D141" s="431"/>
      <c r="E141" s="431"/>
      <c r="F141" s="431"/>
      <c r="G141" s="431"/>
      <c r="H141" s="431"/>
      <c r="I141" s="431"/>
      <c r="J141" s="431"/>
      <c r="K141" s="431"/>
      <c r="L141" s="430" t="s">
        <v>770</v>
      </c>
      <c r="M141" s="431"/>
      <c r="N141" s="431"/>
      <c r="O141" s="431"/>
      <c r="P141" s="431"/>
      <c r="Q141" s="431"/>
      <c r="R141" s="431"/>
      <c r="S141" s="431"/>
      <c r="T141" s="431"/>
      <c r="U141" s="431"/>
    </row>
    <row r="142" spans="2:21" ht="15" customHeight="1" x14ac:dyDescent="0.2">
      <c r="B142" s="426"/>
      <c r="L142" s="426" t="s">
        <v>768</v>
      </c>
    </row>
  </sheetData>
  <mergeCells count="22">
    <mergeCell ref="B74:B75"/>
    <mergeCell ref="C74:E74"/>
    <mergeCell ref="L74:L75"/>
    <mergeCell ref="M74:O74"/>
    <mergeCell ref="F74:H74"/>
    <mergeCell ref="I74:K74"/>
    <mergeCell ref="L5:L6"/>
    <mergeCell ref="M5:O5"/>
    <mergeCell ref="P74:R74"/>
    <mergeCell ref="B2:K2"/>
    <mergeCell ref="L2:U2"/>
    <mergeCell ref="B5:B6"/>
    <mergeCell ref="C5:E5"/>
    <mergeCell ref="F5:H5"/>
    <mergeCell ref="I5:K5"/>
    <mergeCell ref="P5:R5"/>
    <mergeCell ref="S5:U5"/>
    <mergeCell ref="S74:U74"/>
    <mergeCell ref="B71:K71"/>
    <mergeCell ref="L71:U71"/>
    <mergeCell ref="B72:K72"/>
    <mergeCell ref="L72:U72"/>
  </mergeCells>
  <phoneticPr fontId="9"/>
  <printOptions horizontalCentered="1"/>
  <pageMargins left="0.78740157480314965" right="0.78740157480314965" top="0.59055118110236227" bottom="0.78740157480314965" header="0.51181102362204722" footer="0.51181102362204722"/>
  <pageSetup paperSize="9" scale="80" firstPageNumber="100" fitToWidth="2" fitToHeight="2" pageOrder="overThenDown" orientation="portrait" r:id="rId1"/>
  <headerFooter scaleWithDoc="0" alignWithMargins="0">
    <oddFooter>&amp;C&amp;P</oddFooter>
  </headerFooter>
  <rowBreaks count="1" manualBreakCount="1">
    <brk id="70" min="1" max="20" man="1"/>
  </rowBreaks>
  <colBreaks count="1" manualBreakCount="1">
    <brk id="11" min="1" max="142"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BZ124"/>
  <sheetViews>
    <sheetView view="pageBreakPreview" zoomScale="85" zoomScaleNormal="85" zoomScaleSheetLayoutView="85" workbookViewId="0">
      <selection activeCell="P41" sqref="P41"/>
    </sheetView>
  </sheetViews>
  <sheetFormatPr defaultRowHeight="13.5" customHeight="1" x14ac:dyDescent="0.2"/>
  <cols>
    <col min="1" max="1" width="2.69921875" style="2" customWidth="1"/>
    <col min="2" max="2" width="2.3984375" style="2" customWidth="1"/>
    <col min="3" max="3" width="5.3984375" style="2" customWidth="1"/>
    <col min="4" max="12" width="6.8984375" style="2" customWidth="1"/>
    <col min="13" max="13" width="2.3984375" style="2" customWidth="1"/>
    <col min="14" max="14" width="5.3984375" style="2" customWidth="1"/>
    <col min="15" max="23" width="6.8984375" style="2" customWidth="1"/>
    <col min="24" max="24" width="2.3984375" style="2" customWidth="1"/>
    <col min="25" max="25" width="5.3984375" style="2" customWidth="1"/>
    <col min="26" max="34" width="6.8984375" style="2" customWidth="1"/>
    <col min="35" max="35" width="2.3984375" style="2" customWidth="1"/>
    <col min="36" max="36" width="5.3984375" style="2" customWidth="1"/>
    <col min="37" max="45" width="6.8984375" style="2" customWidth="1"/>
    <col min="46" max="46" width="2.3984375" style="2" customWidth="1"/>
    <col min="47" max="47" width="5.3984375" style="2" customWidth="1"/>
    <col min="48" max="56" width="6.8984375" style="2" customWidth="1"/>
    <col min="57" max="57" width="2.3984375" style="2" customWidth="1"/>
    <col min="58" max="58" width="5.3984375" style="2" customWidth="1"/>
    <col min="59" max="67" width="6.8984375" style="2" customWidth="1"/>
    <col min="68" max="68" width="2.3984375" style="2" customWidth="1"/>
    <col min="69" max="69" width="5.3984375" style="2" customWidth="1"/>
    <col min="70" max="77" width="6.8984375" style="2" customWidth="1"/>
    <col min="78" max="78" width="7" style="2" customWidth="1"/>
  </cols>
  <sheetData>
    <row r="2" spans="2:78" ht="13.5" customHeight="1" x14ac:dyDescent="0.2">
      <c r="B2" s="1070" t="s">
        <v>1474</v>
      </c>
      <c r="C2" s="1070"/>
      <c r="D2" s="1070"/>
      <c r="E2" s="1070"/>
      <c r="F2" s="1070"/>
      <c r="G2" s="1070"/>
      <c r="H2" s="1070"/>
      <c r="I2" s="1070"/>
      <c r="J2" s="1070"/>
      <c r="K2" s="1070"/>
      <c r="L2" s="1070"/>
      <c r="M2" s="1070" t="s">
        <v>1475</v>
      </c>
      <c r="N2" s="1070"/>
      <c r="O2" s="1070"/>
      <c r="P2" s="1070"/>
      <c r="Q2" s="1070"/>
      <c r="R2" s="1070"/>
      <c r="S2" s="1070"/>
      <c r="T2" s="1070"/>
      <c r="U2" s="1070"/>
      <c r="V2" s="1070"/>
      <c r="W2" s="1070"/>
      <c r="X2" s="1070" t="s">
        <v>1476</v>
      </c>
      <c r="Y2" s="1070"/>
      <c r="Z2" s="1070"/>
      <c r="AA2" s="1070"/>
      <c r="AB2" s="1070"/>
      <c r="AC2" s="1070"/>
      <c r="AD2" s="1070"/>
      <c r="AE2" s="1070"/>
      <c r="AF2" s="1070"/>
      <c r="AG2" s="1070"/>
      <c r="AH2" s="1070"/>
      <c r="AI2" s="1070" t="s">
        <v>1477</v>
      </c>
      <c r="AJ2" s="1070"/>
      <c r="AK2" s="1070"/>
      <c r="AL2" s="1070"/>
      <c r="AM2" s="1070"/>
      <c r="AN2" s="1070"/>
      <c r="AO2" s="1070"/>
      <c r="AP2" s="1070"/>
      <c r="AQ2" s="1070"/>
      <c r="AR2" s="1070"/>
      <c r="AS2" s="1070"/>
      <c r="AT2" s="1070" t="s">
        <v>1478</v>
      </c>
      <c r="AU2" s="1070"/>
      <c r="AV2" s="1070"/>
      <c r="AW2" s="1070"/>
      <c r="AX2" s="1070"/>
      <c r="AY2" s="1070"/>
      <c r="AZ2" s="1070"/>
      <c r="BA2" s="1070"/>
      <c r="BB2" s="1070"/>
      <c r="BC2" s="1070"/>
      <c r="BD2" s="1070"/>
      <c r="BE2" s="1070" t="s">
        <v>1479</v>
      </c>
      <c r="BF2" s="1070"/>
      <c r="BG2" s="1070"/>
      <c r="BH2" s="1070"/>
      <c r="BI2" s="1070"/>
      <c r="BJ2" s="1070"/>
      <c r="BK2" s="1070"/>
      <c r="BL2" s="1070"/>
      <c r="BM2" s="1070"/>
      <c r="BN2" s="1070"/>
      <c r="BO2" s="1070"/>
      <c r="BP2" s="1070" t="s">
        <v>1480</v>
      </c>
      <c r="BQ2" s="1070"/>
      <c r="BR2" s="1070"/>
      <c r="BS2" s="1070"/>
      <c r="BT2" s="1070"/>
      <c r="BU2" s="1070"/>
      <c r="BV2" s="1070"/>
      <c r="BW2" s="1070"/>
      <c r="BX2" s="1070"/>
      <c r="BY2" s="1070"/>
      <c r="BZ2" s="1070"/>
    </row>
    <row r="4" spans="2:78" ht="13.5" customHeight="1" thickBot="1" x14ac:dyDescent="0.25">
      <c r="B4" s="16"/>
      <c r="C4" s="5"/>
      <c r="D4" s="5"/>
      <c r="E4" s="5"/>
      <c r="F4" s="5"/>
      <c r="G4" s="5"/>
      <c r="H4" s="16"/>
      <c r="I4" s="16"/>
      <c r="J4" s="16"/>
      <c r="K4" s="16"/>
      <c r="L4" s="484" t="s">
        <v>1244</v>
      </c>
      <c r="M4" s="16"/>
      <c r="N4" s="5"/>
      <c r="O4" s="5"/>
      <c r="P4" s="5"/>
      <c r="Q4" s="5"/>
      <c r="R4" s="5"/>
      <c r="S4" s="16"/>
      <c r="T4" s="16"/>
      <c r="U4" s="16"/>
      <c r="V4" s="16"/>
      <c r="W4" s="484" t="s">
        <v>1245</v>
      </c>
      <c r="X4" s="16"/>
      <c r="Y4" s="5"/>
      <c r="Z4" s="5"/>
      <c r="AA4" s="5"/>
      <c r="AB4" s="5"/>
      <c r="AC4" s="5"/>
      <c r="AD4" s="16"/>
      <c r="AE4" s="16"/>
      <c r="AF4" s="16"/>
      <c r="AG4" s="16"/>
      <c r="AH4" s="484" t="s">
        <v>1245</v>
      </c>
      <c r="AI4" s="16"/>
      <c r="AJ4" s="5"/>
      <c r="AK4" s="5"/>
      <c r="AL4" s="5"/>
      <c r="AM4" s="5"/>
      <c r="AN4" s="5"/>
      <c r="AO4" s="16"/>
      <c r="AP4" s="16"/>
      <c r="AQ4" s="16"/>
      <c r="AR4" s="16"/>
      <c r="AS4" s="484" t="s">
        <v>1245</v>
      </c>
      <c r="AT4" s="16"/>
      <c r="AU4" s="5"/>
      <c r="AV4" s="5"/>
      <c r="AW4" s="5"/>
      <c r="AX4" s="5"/>
      <c r="AY4" s="5"/>
      <c r="AZ4" s="16"/>
      <c r="BA4" s="16"/>
      <c r="BB4" s="16"/>
      <c r="BC4" s="16"/>
      <c r="BD4" s="484" t="s">
        <v>1245</v>
      </c>
      <c r="BE4" s="16"/>
      <c r="BF4" s="5"/>
      <c r="BG4" s="5"/>
      <c r="BH4" s="5"/>
      <c r="BI4" s="5"/>
      <c r="BJ4" s="5"/>
      <c r="BK4" s="16"/>
      <c r="BL4" s="16"/>
      <c r="BM4" s="16"/>
      <c r="BN4" s="16"/>
      <c r="BO4" s="484" t="s">
        <v>1245</v>
      </c>
      <c r="BP4" s="16"/>
      <c r="BQ4" s="5"/>
      <c r="BR4" s="5"/>
      <c r="BS4" s="5"/>
      <c r="BT4" s="5"/>
      <c r="BU4" s="5"/>
      <c r="BV4" s="5"/>
      <c r="BW4" s="484"/>
      <c r="BX4" s="484"/>
      <c r="BY4" s="484" t="s">
        <v>1245</v>
      </c>
    </row>
    <row r="5" spans="2:78" ht="13.5" customHeight="1" x14ac:dyDescent="0.2">
      <c r="B5" s="919"/>
      <c r="C5" s="487" t="s">
        <v>793</v>
      </c>
      <c r="D5" s="1347" t="s">
        <v>60</v>
      </c>
      <c r="E5" s="1343" t="s">
        <v>19</v>
      </c>
      <c r="F5" s="1343" t="s">
        <v>79</v>
      </c>
      <c r="G5" s="1343" t="s">
        <v>61</v>
      </c>
      <c r="H5" s="1352" t="s">
        <v>62</v>
      </c>
      <c r="I5" s="1357" t="s">
        <v>794</v>
      </c>
      <c r="J5" s="1352" t="s">
        <v>30</v>
      </c>
      <c r="K5" s="1357" t="s">
        <v>796</v>
      </c>
      <c r="L5" s="1356" t="s">
        <v>31</v>
      </c>
      <c r="M5" s="919"/>
      <c r="N5" s="487" t="s">
        <v>793</v>
      </c>
      <c r="O5" s="1347" t="s">
        <v>32</v>
      </c>
      <c r="P5" s="1343" t="s">
        <v>33</v>
      </c>
      <c r="Q5" s="1343" t="s">
        <v>108</v>
      </c>
      <c r="R5" s="1343" t="s">
        <v>34</v>
      </c>
      <c r="S5" s="1352" t="s">
        <v>6</v>
      </c>
      <c r="T5" s="1357" t="s">
        <v>64</v>
      </c>
      <c r="U5" s="1352" t="s">
        <v>65</v>
      </c>
      <c r="V5" s="1343" t="s">
        <v>7</v>
      </c>
      <c r="W5" s="1356" t="s">
        <v>35</v>
      </c>
      <c r="X5" s="919"/>
      <c r="Y5" s="487" t="s">
        <v>793</v>
      </c>
      <c r="Z5" s="1353" t="s">
        <v>797</v>
      </c>
      <c r="AA5" s="1343" t="s">
        <v>21</v>
      </c>
      <c r="AB5" s="1343" t="s">
        <v>22</v>
      </c>
      <c r="AC5" s="1343" t="s">
        <v>8</v>
      </c>
      <c r="AD5" s="1352" t="s">
        <v>81</v>
      </c>
      <c r="AE5" s="1357" t="s">
        <v>14</v>
      </c>
      <c r="AF5" s="1352" t="s">
        <v>66</v>
      </c>
      <c r="AG5" s="1343" t="s">
        <v>15</v>
      </c>
      <c r="AH5" s="1356" t="s">
        <v>23</v>
      </c>
      <c r="AI5" s="919"/>
      <c r="AJ5" s="487" t="s">
        <v>793</v>
      </c>
      <c r="AK5" s="1347" t="s">
        <v>9</v>
      </c>
      <c r="AL5" s="1343" t="s">
        <v>36</v>
      </c>
      <c r="AM5" s="1343" t="s">
        <v>10</v>
      </c>
      <c r="AN5" s="1357" t="s">
        <v>798</v>
      </c>
      <c r="AO5" s="1352" t="s">
        <v>24</v>
      </c>
      <c r="AP5" s="1357" t="s">
        <v>67</v>
      </c>
      <c r="AQ5" s="1352" t="s">
        <v>38</v>
      </c>
      <c r="AR5" s="1343" t="s">
        <v>39</v>
      </c>
      <c r="AS5" s="1356" t="s">
        <v>25</v>
      </c>
      <c r="AT5" s="919"/>
      <c r="AU5" s="487" t="s">
        <v>793</v>
      </c>
      <c r="AV5" s="1347" t="s">
        <v>82</v>
      </c>
      <c r="AW5" s="1343" t="s">
        <v>11</v>
      </c>
      <c r="AX5" s="1351" t="s">
        <v>799</v>
      </c>
      <c r="AY5" s="1343" t="s">
        <v>26</v>
      </c>
      <c r="AZ5" s="1351" t="s">
        <v>800</v>
      </c>
      <c r="BA5" s="1357" t="s">
        <v>41</v>
      </c>
      <c r="BB5" s="1351" t="s">
        <v>801</v>
      </c>
      <c r="BC5" s="1343" t="s">
        <v>42</v>
      </c>
      <c r="BD5" s="1356" t="s">
        <v>43</v>
      </c>
      <c r="BE5" s="919"/>
      <c r="BF5" s="487" t="s">
        <v>793</v>
      </c>
      <c r="BG5" s="1347" t="s">
        <v>27</v>
      </c>
      <c r="BH5" s="1357" t="s">
        <v>802</v>
      </c>
      <c r="BI5" s="1343" t="s">
        <v>45</v>
      </c>
      <c r="BJ5" s="1343" t="s">
        <v>16</v>
      </c>
      <c r="BK5" s="1352" t="s">
        <v>12</v>
      </c>
      <c r="BL5" s="1357" t="s">
        <v>83</v>
      </c>
      <c r="BM5" s="1352" t="s">
        <v>46</v>
      </c>
      <c r="BN5" s="1343" t="s">
        <v>47</v>
      </c>
      <c r="BO5" s="1356" t="s">
        <v>70</v>
      </c>
      <c r="BP5" s="919"/>
      <c r="BQ5" s="487" t="s">
        <v>793</v>
      </c>
      <c r="BR5" s="1347" t="s">
        <v>71</v>
      </c>
      <c r="BS5" s="1343" t="s">
        <v>48</v>
      </c>
      <c r="BT5" s="1343" t="s">
        <v>49</v>
      </c>
      <c r="BU5" s="1343" t="s">
        <v>72</v>
      </c>
      <c r="BV5" s="1343" t="s">
        <v>84</v>
      </c>
      <c r="BW5" s="1364" t="s">
        <v>20</v>
      </c>
      <c r="BX5" s="1345" t="s">
        <v>28</v>
      </c>
      <c r="BY5" s="1341" t="s">
        <v>803</v>
      </c>
      <c r="BZ5" s="300"/>
    </row>
    <row r="6" spans="2:78" ht="13.5" customHeight="1" thickBot="1" x14ac:dyDescent="0.25">
      <c r="B6" s="178" t="s">
        <v>585</v>
      </c>
      <c r="C6" s="16"/>
      <c r="D6" s="1348"/>
      <c r="E6" s="1344"/>
      <c r="F6" s="1344"/>
      <c r="G6" s="1344"/>
      <c r="H6" s="1344"/>
      <c r="I6" s="1227"/>
      <c r="J6" s="1344"/>
      <c r="K6" s="1227"/>
      <c r="L6" s="1350"/>
      <c r="M6" s="178" t="s">
        <v>585</v>
      </c>
      <c r="N6" s="16"/>
      <c r="O6" s="1348"/>
      <c r="P6" s="1344"/>
      <c r="Q6" s="1344"/>
      <c r="R6" s="1344"/>
      <c r="S6" s="1344"/>
      <c r="T6" s="1227"/>
      <c r="U6" s="1344"/>
      <c r="V6" s="1344"/>
      <c r="W6" s="1350"/>
      <c r="X6" s="178" t="s">
        <v>585</v>
      </c>
      <c r="Y6" s="16"/>
      <c r="Z6" s="1233"/>
      <c r="AA6" s="1344"/>
      <c r="AB6" s="1344"/>
      <c r="AC6" s="1344"/>
      <c r="AD6" s="1344"/>
      <c r="AE6" s="1227"/>
      <c r="AF6" s="1344"/>
      <c r="AG6" s="1344"/>
      <c r="AH6" s="1350"/>
      <c r="AI6" s="178" t="s">
        <v>585</v>
      </c>
      <c r="AJ6" s="16"/>
      <c r="AK6" s="1348"/>
      <c r="AL6" s="1344"/>
      <c r="AM6" s="1344"/>
      <c r="AN6" s="1227"/>
      <c r="AO6" s="1344"/>
      <c r="AP6" s="1227"/>
      <c r="AQ6" s="1344"/>
      <c r="AR6" s="1344"/>
      <c r="AS6" s="1350"/>
      <c r="AT6" s="178" t="s">
        <v>585</v>
      </c>
      <c r="AU6" s="16"/>
      <c r="AV6" s="1348"/>
      <c r="AW6" s="1344"/>
      <c r="AX6" s="1344"/>
      <c r="AY6" s="1344"/>
      <c r="AZ6" s="1344"/>
      <c r="BA6" s="1227"/>
      <c r="BB6" s="1344"/>
      <c r="BC6" s="1344"/>
      <c r="BD6" s="1350"/>
      <c r="BE6" s="178" t="s">
        <v>585</v>
      </c>
      <c r="BF6" s="16"/>
      <c r="BG6" s="1348"/>
      <c r="BH6" s="1227"/>
      <c r="BI6" s="1344"/>
      <c r="BJ6" s="1344"/>
      <c r="BK6" s="1344"/>
      <c r="BL6" s="1227"/>
      <c r="BM6" s="1344"/>
      <c r="BN6" s="1344"/>
      <c r="BO6" s="1350"/>
      <c r="BP6" s="178" t="s">
        <v>585</v>
      </c>
      <c r="BQ6" s="16"/>
      <c r="BR6" s="1348"/>
      <c r="BS6" s="1344"/>
      <c r="BT6" s="1344"/>
      <c r="BU6" s="1344"/>
      <c r="BV6" s="1344"/>
      <c r="BW6" s="1365"/>
      <c r="BX6" s="1346"/>
      <c r="BY6" s="1342"/>
      <c r="BZ6" s="300"/>
    </row>
    <row r="7" spans="2:78" ht="13.5" customHeight="1" x14ac:dyDescent="0.2">
      <c r="B7" s="1497" t="s">
        <v>99</v>
      </c>
      <c r="C7" s="1498"/>
      <c r="D7" s="923">
        <v>10.517110266159696</v>
      </c>
      <c r="E7" s="924">
        <v>5.5209461177923922</v>
      </c>
      <c r="F7" s="924">
        <v>4.5387647831800262</v>
      </c>
      <c r="G7" s="924">
        <v>3.575268817204301</v>
      </c>
      <c r="H7" s="924">
        <v>6.0804378867206088</v>
      </c>
      <c r="I7" s="924">
        <v>7.2897083104017613</v>
      </c>
      <c r="J7" s="924">
        <v>0</v>
      </c>
      <c r="K7" s="924">
        <v>5</v>
      </c>
      <c r="L7" s="925">
        <v>0</v>
      </c>
      <c r="M7" s="1497" t="s">
        <v>99</v>
      </c>
      <c r="N7" s="1498"/>
      <c r="O7" s="923">
        <v>0</v>
      </c>
      <c r="P7" s="924">
        <v>0</v>
      </c>
      <c r="Q7" s="924">
        <v>0</v>
      </c>
      <c r="R7" s="924">
        <v>0</v>
      </c>
      <c r="S7" s="924">
        <v>7.0295135725997451</v>
      </c>
      <c r="T7" s="924">
        <v>9.800403225806452</v>
      </c>
      <c r="U7" s="924">
        <v>0</v>
      </c>
      <c r="V7" s="924">
        <v>0</v>
      </c>
      <c r="W7" s="925">
        <v>0</v>
      </c>
      <c r="X7" s="1497" t="s">
        <v>99</v>
      </c>
      <c r="Y7" s="1498"/>
      <c r="Z7" s="923">
        <v>1</v>
      </c>
      <c r="AA7" s="924">
        <v>0</v>
      </c>
      <c r="AB7" s="924">
        <v>0</v>
      </c>
      <c r="AC7" s="924">
        <v>6.8135593220338979</v>
      </c>
      <c r="AD7" s="924">
        <v>0</v>
      </c>
      <c r="AE7" s="924">
        <v>11.610526315789473</v>
      </c>
      <c r="AF7" s="924">
        <v>0</v>
      </c>
      <c r="AG7" s="924">
        <v>0</v>
      </c>
      <c r="AH7" s="925">
        <v>0</v>
      </c>
      <c r="AI7" s="1497" t="s">
        <v>99</v>
      </c>
      <c r="AJ7" s="1498"/>
      <c r="AK7" s="923">
        <v>3.2129277566539924</v>
      </c>
      <c r="AL7" s="924">
        <v>0</v>
      </c>
      <c r="AM7" s="924">
        <v>2.5495626822157433</v>
      </c>
      <c r="AN7" s="924">
        <v>0</v>
      </c>
      <c r="AO7" s="924">
        <v>0</v>
      </c>
      <c r="AP7" s="924">
        <v>0</v>
      </c>
      <c r="AQ7" s="924">
        <v>0</v>
      </c>
      <c r="AR7" s="924">
        <v>0</v>
      </c>
      <c r="AS7" s="925">
        <v>0</v>
      </c>
      <c r="AT7" s="1497" t="s">
        <v>99</v>
      </c>
      <c r="AU7" s="1498"/>
      <c r="AV7" s="923">
        <v>0</v>
      </c>
      <c r="AW7" s="924">
        <v>0</v>
      </c>
      <c r="AX7" s="924">
        <v>0</v>
      </c>
      <c r="AY7" s="924">
        <v>0</v>
      </c>
      <c r="AZ7" s="924">
        <v>0</v>
      </c>
      <c r="BA7" s="924">
        <v>0</v>
      </c>
      <c r="BB7" s="924">
        <v>0</v>
      </c>
      <c r="BC7" s="924">
        <v>7</v>
      </c>
      <c r="BD7" s="925">
        <v>0</v>
      </c>
      <c r="BE7" s="1497" t="s">
        <v>99</v>
      </c>
      <c r="BF7" s="1498"/>
      <c r="BG7" s="923">
        <v>0</v>
      </c>
      <c r="BH7" s="924">
        <v>0</v>
      </c>
      <c r="BI7" s="924">
        <v>0</v>
      </c>
      <c r="BJ7" s="924">
        <v>1.9560067681895092</v>
      </c>
      <c r="BK7" s="924">
        <v>0</v>
      </c>
      <c r="BL7" s="924">
        <v>0</v>
      </c>
      <c r="BM7" s="924">
        <v>0</v>
      </c>
      <c r="BN7" s="924">
        <v>0</v>
      </c>
      <c r="BO7" s="925">
        <v>0</v>
      </c>
      <c r="BP7" s="1497" t="s">
        <v>99</v>
      </c>
      <c r="BQ7" s="1498"/>
      <c r="BR7" s="923">
        <v>0</v>
      </c>
      <c r="BS7" s="924">
        <v>0</v>
      </c>
      <c r="BT7" s="924">
        <v>0</v>
      </c>
      <c r="BU7" s="924">
        <v>0</v>
      </c>
      <c r="BV7" s="924">
        <v>0</v>
      </c>
      <c r="BW7" s="924">
        <v>0</v>
      </c>
      <c r="BX7" s="925">
        <v>0</v>
      </c>
      <c r="BY7" s="932">
        <v>6.3964060153097231</v>
      </c>
      <c r="BZ7" s="300"/>
    </row>
    <row r="8" spans="2:78" ht="13.5" customHeight="1" x14ac:dyDescent="0.2">
      <c r="B8" s="1494" t="s">
        <v>100</v>
      </c>
      <c r="C8" s="920" t="s">
        <v>101</v>
      </c>
      <c r="D8" s="923">
        <v>0</v>
      </c>
      <c r="E8" s="924">
        <v>2</v>
      </c>
      <c r="F8" s="924">
        <v>0</v>
      </c>
      <c r="G8" s="924">
        <v>0</v>
      </c>
      <c r="H8" s="924">
        <v>0</v>
      </c>
      <c r="I8" s="924">
        <v>0</v>
      </c>
      <c r="J8" s="924">
        <v>7.7712069500465404</v>
      </c>
      <c r="K8" s="924">
        <v>11.014868907267289</v>
      </c>
      <c r="L8" s="925">
        <v>6.8086370387295787</v>
      </c>
      <c r="M8" s="1494" t="s">
        <v>100</v>
      </c>
      <c r="N8" s="920" t="s">
        <v>101</v>
      </c>
      <c r="O8" s="923">
        <v>5.9489837398373986</v>
      </c>
      <c r="P8" s="924">
        <v>6.1351602415234554</v>
      </c>
      <c r="Q8" s="924">
        <v>3.7637795275590551</v>
      </c>
      <c r="R8" s="924">
        <v>0</v>
      </c>
      <c r="S8" s="924">
        <v>15.01740003925689</v>
      </c>
      <c r="T8" s="924">
        <v>8.0822789283947127</v>
      </c>
      <c r="U8" s="924">
        <v>1.064516129032258</v>
      </c>
      <c r="V8" s="924">
        <v>3.1456462319406482</v>
      </c>
      <c r="W8" s="925">
        <v>0</v>
      </c>
      <c r="X8" s="1494" t="s">
        <v>100</v>
      </c>
      <c r="Y8" s="920" t="s">
        <v>101</v>
      </c>
      <c r="Z8" s="923">
        <v>0</v>
      </c>
      <c r="AA8" s="924">
        <v>0</v>
      </c>
      <c r="AB8" s="924">
        <v>1</v>
      </c>
      <c r="AC8" s="924">
        <v>4.1295871559633026</v>
      </c>
      <c r="AD8" s="924">
        <v>0</v>
      </c>
      <c r="AE8" s="924">
        <v>3.1244535120955987</v>
      </c>
      <c r="AF8" s="924">
        <v>0</v>
      </c>
      <c r="AG8" s="924">
        <v>0</v>
      </c>
      <c r="AH8" s="925">
        <v>0</v>
      </c>
      <c r="AI8" s="1494" t="s">
        <v>100</v>
      </c>
      <c r="AJ8" s="920" t="s">
        <v>101</v>
      </c>
      <c r="AK8" s="923">
        <v>2.5235235235235236</v>
      </c>
      <c r="AL8" s="924">
        <v>0</v>
      </c>
      <c r="AM8" s="924">
        <v>3.3321944809461237</v>
      </c>
      <c r="AN8" s="924">
        <v>0</v>
      </c>
      <c r="AO8" s="924">
        <v>0</v>
      </c>
      <c r="AP8" s="924">
        <v>0</v>
      </c>
      <c r="AQ8" s="924">
        <v>0</v>
      </c>
      <c r="AR8" s="924">
        <v>0</v>
      </c>
      <c r="AS8" s="925">
        <v>1.6899224806201549</v>
      </c>
      <c r="AT8" s="1494" t="s">
        <v>100</v>
      </c>
      <c r="AU8" s="920" t="s">
        <v>101</v>
      </c>
      <c r="AV8" s="923">
        <v>0</v>
      </c>
      <c r="AW8" s="924">
        <v>0.5714285714285714</v>
      </c>
      <c r="AX8" s="924">
        <v>0</v>
      </c>
      <c r="AY8" s="924">
        <v>0</v>
      </c>
      <c r="AZ8" s="924">
        <v>0</v>
      </c>
      <c r="BA8" s="924">
        <v>0</v>
      </c>
      <c r="BB8" s="924">
        <v>0</v>
      </c>
      <c r="BC8" s="924">
        <v>0</v>
      </c>
      <c r="BD8" s="925">
        <v>0</v>
      </c>
      <c r="BE8" s="1494" t="s">
        <v>100</v>
      </c>
      <c r="BF8" s="920" t="s">
        <v>101</v>
      </c>
      <c r="BG8" s="923">
        <v>0</v>
      </c>
      <c r="BH8" s="924">
        <v>0</v>
      </c>
      <c r="BI8" s="924">
        <v>0</v>
      </c>
      <c r="BJ8" s="924">
        <v>1.9259259259259258</v>
      </c>
      <c r="BK8" s="924">
        <v>1.1326530612244898</v>
      </c>
      <c r="BL8" s="924">
        <v>0</v>
      </c>
      <c r="BM8" s="924">
        <v>0</v>
      </c>
      <c r="BN8" s="924">
        <v>0</v>
      </c>
      <c r="BO8" s="925">
        <v>0</v>
      </c>
      <c r="BP8" s="1494" t="s">
        <v>100</v>
      </c>
      <c r="BQ8" s="920" t="s">
        <v>101</v>
      </c>
      <c r="BR8" s="923">
        <v>0</v>
      </c>
      <c r="BS8" s="924">
        <v>0</v>
      </c>
      <c r="BT8" s="924">
        <v>0</v>
      </c>
      <c r="BU8" s="924">
        <v>0</v>
      </c>
      <c r="BV8" s="924">
        <v>0</v>
      </c>
      <c r="BW8" s="924">
        <v>0</v>
      </c>
      <c r="BX8" s="925">
        <v>0</v>
      </c>
      <c r="BY8" s="932">
        <v>10.293358169740902</v>
      </c>
      <c r="BZ8" s="300"/>
    </row>
    <row r="9" spans="2:78" ht="13.5" customHeight="1" x14ac:dyDescent="0.2">
      <c r="B9" s="1495"/>
      <c r="C9" s="921" t="s">
        <v>102</v>
      </c>
      <c r="D9" s="926">
        <v>0</v>
      </c>
      <c r="E9" s="927">
        <v>0</v>
      </c>
      <c r="F9" s="927">
        <v>0</v>
      </c>
      <c r="G9" s="927">
        <v>0</v>
      </c>
      <c r="H9" s="927">
        <v>0</v>
      </c>
      <c r="I9" s="927">
        <v>0</v>
      </c>
      <c r="J9" s="927">
        <v>8.0982558913593401</v>
      </c>
      <c r="K9" s="927">
        <v>11.570220588235294</v>
      </c>
      <c r="L9" s="928">
        <v>6.650359712230216</v>
      </c>
      <c r="M9" s="1495"/>
      <c r="N9" s="921" t="s">
        <v>102</v>
      </c>
      <c r="O9" s="926">
        <v>0</v>
      </c>
      <c r="P9" s="927">
        <v>0</v>
      </c>
      <c r="Q9" s="927">
        <v>0</v>
      </c>
      <c r="R9" s="927">
        <v>0</v>
      </c>
      <c r="S9" s="927">
        <v>9.6678167529231356</v>
      </c>
      <c r="T9" s="927">
        <v>9.3021988841483427</v>
      </c>
      <c r="U9" s="927">
        <v>0</v>
      </c>
      <c r="V9" s="927">
        <v>0</v>
      </c>
      <c r="W9" s="928">
        <v>0</v>
      </c>
      <c r="X9" s="1495"/>
      <c r="Y9" s="921" t="s">
        <v>102</v>
      </c>
      <c r="Z9" s="926">
        <v>0</v>
      </c>
      <c r="AA9" s="927">
        <v>0</v>
      </c>
      <c r="AB9" s="927">
        <v>0</v>
      </c>
      <c r="AC9" s="927">
        <v>0</v>
      </c>
      <c r="AD9" s="927">
        <v>0</v>
      </c>
      <c r="AE9" s="927">
        <v>1</v>
      </c>
      <c r="AF9" s="927">
        <v>0</v>
      </c>
      <c r="AG9" s="927">
        <v>0</v>
      </c>
      <c r="AH9" s="928">
        <v>0</v>
      </c>
      <c r="AI9" s="1495"/>
      <c r="AJ9" s="921" t="s">
        <v>102</v>
      </c>
      <c r="AK9" s="926">
        <v>3</v>
      </c>
      <c r="AL9" s="927">
        <v>0</v>
      </c>
      <c r="AM9" s="927">
        <v>1.4862869198312236</v>
      </c>
      <c r="AN9" s="927">
        <v>0</v>
      </c>
      <c r="AO9" s="927">
        <v>0</v>
      </c>
      <c r="AP9" s="927">
        <v>0</v>
      </c>
      <c r="AQ9" s="927">
        <v>0</v>
      </c>
      <c r="AR9" s="927">
        <v>0</v>
      </c>
      <c r="AS9" s="928">
        <v>0</v>
      </c>
      <c r="AT9" s="1495"/>
      <c r="AU9" s="921" t="s">
        <v>102</v>
      </c>
      <c r="AV9" s="926">
        <v>0</v>
      </c>
      <c r="AW9" s="927">
        <v>0</v>
      </c>
      <c r="AX9" s="927">
        <v>0</v>
      </c>
      <c r="AY9" s="927">
        <v>0</v>
      </c>
      <c r="AZ9" s="927">
        <v>0</v>
      </c>
      <c r="BA9" s="927">
        <v>0</v>
      </c>
      <c r="BB9" s="927">
        <v>0</v>
      </c>
      <c r="BC9" s="927">
        <v>0</v>
      </c>
      <c r="BD9" s="928">
        <v>0</v>
      </c>
      <c r="BE9" s="1495"/>
      <c r="BF9" s="921" t="s">
        <v>102</v>
      </c>
      <c r="BG9" s="926">
        <v>0</v>
      </c>
      <c r="BH9" s="927">
        <v>0</v>
      </c>
      <c r="BI9" s="927">
        <v>0</v>
      </c>
      <c r="BJ9" s="927">
        <v>0</v>
      </c>
      <c r="BK9" s="927">
        <v>2</v>
      </c>
      <c r="BL9" s="927">
        <v>0</v>
      </c>
      <c r="BM9" s="927">
        <v>0</v>
      </c>
      <c r="BN9" s="927">
        <v>0</v>
      </c>
      <c r="BO9" s="928">
        <v>0</v>
      </c>
      <c r="BP9" s="1495"/>
      <c r="BQ9" s="921" t="s">
        <v>102</v>
      </c>
      <c r="BR9" s="926">
        <v>0</v>
      </c>
      <c r="BS9" s="927">
        <v>0</v>
      </c>
      <c r="BT9" s="927">
        <v>0</v>
      </c>
      <c r="BU9" s="927">
        <v>0</v>
      </c>
      <c r="BV9" s="927">
        <v>0</v>
      </c>
      <c r="BW9" s="927">
        <v>0</v>
      </c>
      <c r="BX9" s="928">
        <v>0</v>
      </c>
      <c r="BY9" s="933">
        <v>8.7811032277405818</v>
      </c>
      <c r="BZ9" s="300"/>
    </row>
    <row r="10" spans="2:78" ht="13.5" customHeight="1" x14ac:dyDescent="0.2">
      <c r="B10" s="1495"/>
      <c r="C10" s="921" t="s">
        <v>103</v>
      </c>
      <c r="D10" s="926">
        <v>0</v>
      </c>
      <c r="E10" s="927">
        <v>0</v>
      </c>
      <c r="F10" s="927">
        <v>0</v>
      </c>
      <c r="G10" s="927">
        <v>0</v>
      </c>
      <c r="H10" s="927">
        <v>0</v>
      </c>
      <c r="I10" s="927">
        <v>0</v>
      </c>
      <c r="J10" s="927">
        <v>3.0137120470127328</v>
      </c>
      <c r="K10" s="927">
        <v>4.3534391534391537</v>
      </c>
      <c r="L10" s="928">
        <v>7.2359943977591037</v>
      </c>
      <c r="M10" s="1495"/>
      <c r="N10" s="921" t="s">
        <v>103</v>
      </c>
      <c r="O10" s="926">
        <v>0</v>
      </c>
      <c r="P10" s="927">
        <v>0</v>
      </c>
      <c r="Q10" s="927">
        <v>0</v>
      </c>
      <c r="R10" s="927">
        <v>0</v>
      </c>
      <c r="S10" s="927">
        <v>6.2816670568953406</v>
      </c>
      <c r="T10" s="927">
        <v>3.8703506907545164</v>
      </c>
      <c r="U10" s="927">
        <v>0</v>
      </c>
      <c r="V10" s="927">
        <v>0</v>
      </c>
      <c r="W10" s="928">
        <v>0</v>
      </c>
      <c r="X10" s="1495"/>
      <c r="Y10" s="921" t="s">
        <v>103</v>
      </c>
      <c r="Z10" s="926">
        <v>0</v>
      </c>
      <c r="AA10" s="927">
        <v>0</v>
      </c>
      <c r="AB10" s="927">
        <v>0</v>
      </c>
      <c r="AC10" s="927">
        <v>3.6803797468354431</v>
      </c>
      <c r="AD10" s="927">
        <v>0</v>
      </c>
      <c r="AE10" s="927">
        <v>4.4545454545454541</v>
      </c>
      <c r="AF10" s="927">
        <v>0</v>
      </c>
      <c r="AG10" s="927">
        <v>0</v>
      </c>
      <c r="AH10" s="928">
        <v>0</v>
      </c>
      <c r="AI10" s="1495"/>
      <c r="AJ10" s="921" t="s">
        <v>103</v>
      </c>
      <c r="AK10" s="926">
        <v>1.5863453815261044</v>
      </c>
      <c r="AL10" s="927">
        <v>0</v>
      </c>
      <c r="AM10" s="927">
        <v>2.8266666666666667</v>
      </c>
      <c r="AN10" s="927">
        <v>0</v>
      </c>
      <c r="AO10" s="927">
        <v>0</v>
      </c>
      <c r="AP10" s="927">
        <v>0</v>
      </c>
      <c r="AQ10" s="927">
        <v>0</v>
      </c>
      <c r="AR10" s="927">
        <v>0</v>
      </c>
      <c r="AS10" s="928">
        <v>0</v>
      </c>
      <c r="AT10" s="1495"/>
      <c r="AU10" s="921" t="s">
        <v>103</v>
      </c>
      <c r="AV10" s="926">
        <v>0</v>
      </c>
      <c r="AW10" s="927">
        <v>0</v>
      </c>
      <c r="AX10" s="927">
        <v>0</v>
      </c>
      <c r="AY10" s="927">
        <v>0</v>
      </c>
      <c r="AZ10" s="927">
        <v>0</v>
      </c>
      <c r="BA10" s="927">
        <v>0</v>
      </c>
      <c r="BB10" s="927">
        <v>0</v>
      </c>
      <c r="BC10" s="927">
        <v>0</v>
      </c>
      <c r="BD10" s="928">
        <v>0</v>
      </c>
      <c r="BE10" s="1495"/>
      <c r="BF10" s="921" t="s">
        <v>103</v>
      </c>
      <c r="BG10" s="926">
        <v>0</v>
      </c>
      <c r="BH10" s="927">
        <v>0</v>
      </c>
      <c r="BI10" s="927">
        <v>0</v>
      </c>
      <c r="BJ10" s="927">
        <v>0</v>
      </c>
      <c r="BK10" s="927">
        <v>0</v>
      </c>
      <c r="BL10" s="927">
        <v>0</v>
      </c>
      <c r="BM10" s="927">
        <v>0</v>
      </c>
      <c r="BN10" s="927">
        <v>0</v>
      </c>
      <c r="BO10" s="928">
        <v>0</v>
      </c>
      <c r="BP10" s="1495"/>
      <c r="BQ10" s="921" t="s">
        <v>103</v>
      </c>
      <c r="BR10" s="926">
        <v>0</v>
      </c>
      <c r="BS10" s="927">
        <v>0</v>
      </c>
      <c r="BT10" s="927">
        <v>0</v>
      </c>
      <c r="BU10" s="927">
        <v>0</v>
      </c>
      <c r="BV10" s="927">
        <v>0</v>
      </c>
      <c r="BW10" s="927">
        <v>0</v>
      </c>
      <c r="BX10" s="928">
        <v>0</v>
      </c>
      <c r="BY10" s="933">
        <v>4.7976489316108495</v>
      </c>
      <c r="BZ10" s="300"/>
    </row>
    <row r="11" spans="2:78" ht="13.5" customHeight="1" x14ac:dyDescent="0.2">
      <c r="B11" s="1495"/>
      <c r="C11" s="921" t="s">
        <v>104</v>
      </c>
      <c r="D11" s="926">
        <v>0</v>
      </c>
      <c r="E11" s="927">
        <v>2</v>
      </c>
      <c r="F11" s="927">
        <v>0</v>
      </c>
      <c r="G11" s="927">
        <v>0</v>
      </c>
      <c r="H11" s="927">
        <v>0</v>
      </c>
      <c r="I11" s="927">
        <v>0</v>
      </c>
      <c r="J11" s="927">
        <v>0</v>
      </c>
      <c r="K11" s="927">
        <v>12.340260734469638</v>
      </c>
      <c r="L11" s="928">
        <v>2.7050359712230216</v>
      </c>
      <c r="M11" s="1495"/>
      <c r="N11" s="921" t="s">
        <v>104</v>
      </c>
      <c r="O11" s="926">
        <v>0</v>
      </c>
      <c r="P11" s="927">
        <v>0</v>
      </c>
      <c r="Q11" s="927">
        <v>6.48</v>
      </c>
      <c r="R11" s="927">
        <v>0</v>
      </c>
      <c r="S11" s="927">
        <v>23.673541610314668</v>
      </c>
      <c r="T11" s="927">
        <v>14.6044547173776</v>
      </c>
      <c r="U11" s="927">
        <v>0</v>
      </c>
      <c r="V11" s="927">
        <v>0</v>
      </c>
      <c r="W11" s="928">
        <v>0</v>
      </c>
      <c r="X11" s="1495"/>
      <c r="Y11" s="921" t="s">
        <v>104</v>
      </c>
      <c r="Z11" s="926">
        <v>0</v>
      </c>
      <c r="AA11" s="927">
        <v>0</v>
      </c>
      <c r="AB11" s="927">
        <v>0</v>
      </c>
      <c r="AC11" s="927">
        <v>0</v>
      </c>
      <c r="AD11" s="927">
        <v>0</v>
      </c>
      <c r="AE11" s="927">
        <v>3.0208333333333335</v>
      </c>
      <c r="AF11" s="927">
        <v>0</v>
      </c>
      <c r="AG11" s="927">
        <v>0</v>
      </c>
      <c r="AH11" s="928">
        <v>0</v>
      </c>
      <c r="AI11" s="1495"/>
      <c r="AJ11" s="921" t="s">
        <v>104</v>
      </c>
      <c r="AK11" s="926">
        <v>2.9102844638949672</v>
      </c>
      <c r="AL11" s="927">
        <v>0</v>
      </c>
      <c r="AM11" s="927">
        <v>2.9136363636363636</v>
      </c>
      <c r="AN11" s="927">
        <v>0</v>
      </c>
      <c r="AO11" s="927">
        <v>0</v>
      </c>
      <c r="AP11" s="927">
        <v>0</v>
      </c>
      <c r="AQ11" s="927">
        <v>0</v>
      </c>
      <c r="AR11" s="927">
        <v>0</v>
      </c>
      <c r="AS11" s="928">
        <v>1.6899224806201549</v>
      </c>
      <c r="AT11" s="1495"/>
      <c r="AU11" s="921" t="s">
        <v>104</v>
      </c>
      <c r="AV11" s="926">
        <v>0</v>
      </c>
      <c r="AW11" s="927">
        <v>0</v>
      </c>
      <c r="AX11" s="927">
        <v>0</v>
      </c>
      <c r="AY11" s="927">
        <v>0</v>
      </c>
      <c r="AZ11" s="927">
        <v>0</v>
      </c>
      <c r="BA11" s="927">
        <v>0</v>
      </c>
      <c r="BB11" s="927">
        <v>0</v>
      </c>
      <c r="BC11" s="927">
        <v>0</v>
      </c>
      <c r="BD11" s="928">
        <v>0</v>
      </c>
      <c r="BE11" s="1495"/>
      <c r="BF11" s="921" t="s">
        <v>104</v>
      </c>
      <c r="BG11" s="926">
        <v>0</v>
      </c>
      <c r="BH11" s="927">
        <v>0</v>
      </c>
      <c r="BI11" s="927">
        <v>0</v>
      </c>
      <c r="BJ11" s="927">
        <v>0</v>
      </c>
      <c r="BK11" s="927">
        <v>1</v>
      </c>
      <c r="BL11" s="927">
        <v>0</v>
      </c>
      <c r="BM11" s="927">
        <v>0</v>
      </c>
      <c r="BN11" s="927">
        <v>0</v>
      </c>
      <c r="BO11" s="928">
        <v>0</v>
      </c>
      <c r="BP11" s="1495"/>
      <c r="BQ11" s="921" t="s">
        <v>104</v>
      </c>
      <c r="BR11" s="926">
        <v>0</v>
      </c>
      <c r="BS11" s="927">
        <v>0</v>
      </c>
      <c r="BT11" s="927">
        <v>0</v>
      </c>
      <c r="BU11" s="927">
        <v>0</v>
      </c>
      <c r="BV11" s="927">
        <v>0</v>
      </c>
      <c r="BW11" s="927">
        <v>0</v>
      </c>
      <c r="BX11" s="928">
        <v>0</v>
      </c>
      <c r="BY11" s="933">
        <v>17.142868450213708</v>
      </c>
      <c r="BZ11" s="300"/>
    </row>
    <row r="12" spans="2:78" ht="13.5" customHeight="1" x14ac:dyDescent="0.2">
      <c r="B12" s="1495"/>
      <c r="C12" s="921" t="s">
        <v>31</v>
      </c>
      <c r="D12" s="926">
        <v>0</v>
      </c>
      <c r="E12" s="927">
        <v>0</v>
      </c>
      <c r="F12" s="927">
        <v>0</v>
      </c>
      <c r="G12" s="927">
        <v>0</v>
      </c>
      <c r="H12" s="927">
        <v>0</v>
      </c>
      <c r="I12" s="927">
        <v>0</v>
      </c>
      <c r="J12" s="927">
        <v>7</v>
      </c>
      <c r="K12" s="927">
        <v>5.1966580976863757</v>
      </c>
      <c r="L12" s="928">
        <v>6.8257261410788379</v>
      </c>
      <c r="M12" s="1495"/>
      <c r="N12" s="921" t="s">
        <v>31</v>
      </c>
      <c r="O12" s="926">
        <v>4.0952380952380949</v>
      </c>
      <c r="P12" s="927">
        <v>0</v>
      </c>
      <c r="Q12" s="927">
        <v>0</v>
      </c>
      <c r="R12" s="927">
        <v>0</v>
      </c>
      <c r="S12" s="927">
        <v>3.2035550458715596</v>
      </c>
      <c r="T12" s="927">
        <v>3.5730515191545575</v>
      </c>
      <c r="U12" s="927">
        <v>0</v>
      </c>
      <c r="V12" s="927">
        <v>0</v>
      </c>
      <c r="W12" s="928">
        <v>0</v>
      </c>
      <c r="X12" s="1495"/>
      <c r="Y12" s="921" t="s">
        <v>31</v>
      </c>
      <c r="Z12" s="926">
        <v>0</v>
      </c>
      <c r="AA12" s="927">
        <v>0</v>
      </c>
      <c r="AB12" s="927">
        <v>0</v>
      </c>
      <c r="AC12" s="927">
        <v>0</v>
      </c>
      <c r="AD12" s="927">
        <v>0</v>
      </c>
      <c r="AE12" s="927">
        <v>3.6474045053868758</v>
      </c>
      <c r="AF12" s="927">
        <v>0</v>
      </c>
      <c r="AG12" s="927">
        <v>0</v>
      </c>
      <c r="AH12" s="928">
        <v>0</v>
      </c>
      <c r="AI12" s="1495"/>
      <c r="AJ12" s="921" t="s">
        <v>31</v>
      </c>
      <c r="AK12" s="926">
        <v>2.6585365853658538</v>
      </c>
      <c r="AL12" s="927">
        <v>0</v>
      </c>
      <c r="AM12" s="927">
        <v>1.84375</v>
      </c>
      <c r="AN12" s="927">
        <v>0</v>
      </c>
      <c r="AO12" s="927">
        <v>0</v>
      </c>
      <c r="AP12" s="927">
        <v>0</v>
      </c>
      <c r="AQ12" s="927">
        <v>0</v>
      </c>
      <c r="AR12" s="927">
        <v>0</v>
      </c>
      <c r="AS12" s="928">
        <v>0</v>
      </c>
      <c r="AT12" s="1495"/>
      <c r="AU12" s="921" t="s">
        <v>31</v>
      </c>
      <c r="AV12" s="926">
        <v>0</v>
      </c>
      <c r="AW12" s="927">
        <v>0</v>
      </c>
      <c r="AX12" s="927">
        <v>0</v>
      </c>
      <c r="AY12" s="927">
        <v>0</v>
      </c>
      <c r="AZ12" s="927">
        <v>0</v>
      </c>
      <c r="BA12" s="927">
        <v>0</v>
      </c>
      <c r="BB12" s="927">
        <v>0</v>
      </c>
      <c r="BC12" s="927">
        <v>0</v>
      </c>
      <c r="BD12" s="928">
        <v>0</v>
      </c>
      <c r="BE12" s="1495"/>
      <c r="BF12" s="921" t="s">
        <v>31</v>
      </c>
      <c r="BG12" s="926">
        <v>0</v>
      </c>
      <c r="BH12" s="927">
        <v>0</v>
      </c>
      <c r="BI12" s="927">
        <v>0</v>
      </c>
      <c r="BJ12" s="927">
        <v>1</v>
      </c>
      <c r="BK12" s="927">
        <v>0</v>
      </c>
      <c r="BL12" s="927">
        <v>0</v>
      </c>
      <c r="BM12" s="927">
        <v>0</v>
      </c>
      <c r="BN12" s="927">
        <v>0</v>
      </c>
      <c r="BO12" s="928">
        <v>0</v>
      </c>
      <c r="BP12" s="1495"/>
      <c r="BQ12" s="921" t="s">
        <v>31</v>
      </c>
      <c r="BR12" s="926">
        <v>0</v>
      </c>
      <c r="BS12" s="927">
        <v>0</v>
      </c>
      <c r="BT12" s="927">
        <v>0</v>
      </c>
      <c r="BU12" s="927">
        <v>0</v>
      </c>
      <c r="BV12" s="927">
        <v>0</v>
      </c>
      <c r="BW12" s="927">
        <v>0</v>
      </c>
      <c r="BX12" s="928">
        <v>0</v>
      </c>
      <c r="BY12" s="933">
        <v>5.4930909947397346</v>
      </c>
      <c r="BZ12" s="300"/>
    </row>
    <row r="13" spans="2:78" ht="13.5" customHeight="1" x14ac:dyDescent="0.2">
      <c r="B13" s="1495"/>
      <c r="C13" s="921" t="s">
        <v>105</v>
      </c>
      <c r="D13" s="926">
        <v>0</v>
      </c>
      <c r="E13" s="927">
        <v>0</v>
      </c>
      <c r="F13" s="927">
        <v>0</v>
      </c>
      <c r="G13" s="927">
        <v>0</v>
      </c>
      <c r="H13" s="927">
        <v>0</v>
      </c>
      <c r="I13" s="927">
        <v>0</v>
      </c>
      <c r="J13" s="927">
        <v>0</v>
      </c>
      <c r="K13" s="927">
        <v>5.42370990237099</v>
      </c>
      <c r="L13" s="928">
        <v>6.1953642384105958</v>
      </c>
      <c r="M13" s="1495"/>
      <c r="N13" s="921" t="s">
        <v>105</v>
      </c>
      <c r="O13" s="926">
        <v>6.0316348195329086</v>
      </c>
      <c r="P13" s="927">
        <v>0</v>
      </c>
      <c r="Q13" s="927">
        <v>0</v>
      </c>
      <c r="R13" s="927">
        <v>0</v>
      </c>
      <c r="S13" s="927">
        <v>6.2288522288522286</v>
      </c>
      <c r="T13" s="927">
        <v>3.1966205837173578</v>
      </c>
      <c r="U13" s="927">
        <v>1.064516129032258</v>
      </c>
      <c r="V13" s="927">
        <v>3.2105711849957372</v>
      </c>
      <c r="W13" s="928">
        <v>0</v>
      </c>
      <c r="X13" s="1495"/>
      <c r="Y13" s="921" t="s">
        <v>105</v>
      </c>
      <c r="Z13" s="926">
        <v>0</v>
      </c>
      <c r="AA13" s="927">
        <v>0</v>
      </c>
      <c r="AB13" s="927">
        <v>1</v>
      </c>
      <c r="AC13" s="927">
        <v>0</v>
      </c>
      <c r="AD13" s="927">
        <v>0</v>
      </c>
      <c r="AE13" s="927">
        <v>1.7117224880382775</v>
      </c>
      <c r="AF13" s="927">
        <v>0</v>
      </c>
      <c r="AG13" s="927">
        <v>0</v>
      </c>
      <c r="AH13" s="928">
        <v>0</v>
      </c>
      <c r="AI13" s="1495"/>
      <c r="AJ13" s="921" t="s">
        <v>105</v>
      </c>
      <c r="AK13" s="926">
        <v>2.5533980582524274</v>
      </c>
      <c r="AL13" s="927">
        <v>0</v>
      </c>
      <c r="AM13" s="927">
        <v>3.1895604395604398</v>
      </c>
      <c r="AN13" s="927">
        <v>0</v>
      </c>
      <c r="AO13" s="927">
        <v>0</v>
      </c>
      <c r="AP13" s="927">
        <v>0</v>
      </c>
      <c r="AQ13" s="927">
        <v>0</v>
      </c>
      <c r="AR13" s="927">
        <v>0</v>
      </c>
      <c r="AS13" s="928">
        <v>0</v>
      </c>
      <c r="AT13" s="1495"/>
      <c r="AU13" s="921" t="s">
        <v>105</v>
      </c>
      <c r="AV13" s="926">
        <v>0</v>
      </c>
      <c r="AW13" s="927">
        <v>0</v>
      </c>
      <c r="AX13" s="927">
        <v>0</v>
      </c>
      <c r="AY13" s="927">
        <v>0</v>
      </c>
      <c r="AZ13" s="927">
        <v>0</v>
      </c>
      <c r="BA13" s="927">
        <v>0</v>
      </c>
      <c r="BB13" s="927">
        <v>0</v>
      </c>
      <c r="BC13" s="927">
        <v>0</v>
      </c>
      <c r="BD13" s="928">
        <v>0</v>
      </c>
      <c r="BE13" s="1495"/>
      <c r="BF13" s="921" t="s">
        <v>105</v>
      </c>
      <c r="BG13" s="926">
        <v>0</v>
      </c>
      <c r="BH13" s="927">
        <v>0</v>
      </c>
      <c r="BI13" s="927">
        <v>0</v>
      </c>
      <c r="BJ13" s="927">
        <v>0</v>
      </c>
      <c r="BK13" s="927">
        <v>1</v>
      </c>
      <c r="BL13" s="927">
        <v>0</v>
      </c>
      <c r="BM13" s="927">
        <v>0</v>
      </c>
      <c r="BN13" s="927">
        <v>0</v>
      </c>
      <c r="BO13" s="928">
        <v>0</v>
      </c>
      <c r="BP13" s="1495"/>
      <c r="BQ13" s="921" t="s">
        <v>105</v>
      </c>
      <c r="BR13" s="926">
        <v>0</v>
      </c>
      <c r="BS13" s="927">
        <v>0</v>
      </c>
      <c r="BT13" s="927">
        <v>0</v>
      </c>
      <c r="BU13" s="927">
        <v>0</v>
      </c>
      <c r="BV13" s="927">
        <v>0</v>
      </c>
      <c r="BW13" s="927">
        <v>0</v>
      </c>
      <c r="BX13" s="928">
        <v>0</v>
      </c>
      <c r="BY13" s="933">
        <v>4.8613132169798687</v>
      </c>
      <c r="BZ13" s="300"/>
    </row>
    <row r="14" spans="2:78" ht="13.5" customHeight="1" x14ac:dyDescent="0.2">
      <c r="B14" s="1496"/>
      <c r="C14" s="922" t="s">
        <v>106</v>
      </c>
      <c r="D14" s="923">
        <v>0</v>
      </c>
      <c r="E14" s="924">
        <v>0</v>
      </c>
      <c r="F14" s="924">
        <v>0</v>
      </c>
      <c r="G14" s="924">
        <v>0</v>
      </c>
      <c r="H14" s="924">
        <v>0</v>
      </c>
      <c r="I14" s="924">
        <v>0</v>
      </c>
      <c r="J14" s="924">
        <v>0</v>
      </c>
      <c r="K14" s="924">
        <v>4.1782496782496779</v>
      </c>
      <c r="L14" s="925">
        <v>0</v>
      </c>
      <c r="M14" s="1496"/>
      <c r="N14" s="922" t="s">
        <v>106</v>
      </c>
      <c r="O14" s="923">
        <v>0</v>
      </c>
      <c r="P14" s="924">
        <v>6.1351602415234554</v>
      </c>
      <c r="Q14" s="924">
        <v>2</v>
      </c>
      <c r="R14" s="924">
        <v>0</v>
      </c>
      <c r="S14" s="924">
        <v>5.3649399686054897</v>
      </c>
      <c r="T14" s="924">
        <v>5.6751690028293122</v>
      </c>
      <c r="U14" s="924">
        <v>0</v>
      </c>
      <c r="V14" s="924">
        <v>3.0907780979827089</v>
      </c>
      <c r="W14" s="925">
        <v>0</v>
      </c>
      <c r="X14" s="1496"/>
      <c r="Y14" s="922" t="s">
        <v>106</v>
      </c>
      <c r="Z14" s="923">
        <v>0</v>
      </c>
      <c r="AA14" s="924">
        <v>0</v>
      </c>
      <c r="AB14" s="924">
        <v>0</v>
      </c>
      <c r="AC14" s="924">
        <v>5.3125</v>
      </c>
      <c r="AD14" s="924">
        <v>0</v>
      </c>
      <c r="AE14" s="924">
        <v>4.348348348348348</v>
      </c>
      <c r="AF14" s="924">
        <v>0</v>
      </c>
      <c r="AG14" s="924">
        <v>0</v>
      </c>
      <c r="AH14" s="925">
        <v>0</v>
      </c>
      <c r="AI14" s="1496"/>
      <c r="AJ14" s="922" t="s">
        <v>106</v>
      </c>
      <c r="AK14" s="923">
        <v>2.5573308270676693</v>
      </c>
      <c r="AL14" s="924">
        <v>0</v>
      </c>
      <c r="AM14" s="924">
        <v>4.3516865079365079</v>
      </c>
      <c r="AN14" s="924">
        <v>0</v>
      </c>
      <c r="AO14" s="924">
        <v>0</v>
      </c>
      <c r="AP14" s="924">
        <v>0</v>
      </c>
      <c r="AQ14" s="924">
        <v>0</v>
      </c>
      <c r="AR14" s="924">
        <v>0</v>
      </c>
      <c r="AS14" s="925">
        <v>0</v>
      </c>
      <c r="AT14" s="1496"/>
      <c r="AU14" s="922" t="s">
        <v>106</v>
      </c>
      <c r="AV14" s="923">
        <v>0</v>
      </c>
      <c r="AW14" s="924">
        <v>0.83018867924528306</v>
      </c>
      <c r="AX14" s="924">
        <v>0</v>
      </c>
      <c r="AY14" s="924">
        <v>0</v>
      </c>
      <c r="AZ14" s="924">
        <v>0</v>
      </c>
      <c r="BA14" s="924">
        <v>0</v>
      </c>
      <c r="BB14" s="924">
        <v>0</v>
      </c>
      <c r="BC14" s="924">
        <v>0</v>
      </c>
      <c r="BD14" s="925">
        <v>0</v>
      </c>
      <c r="BE14" s="1496"/>
      <c r="BF14" s="922" t="s">
        <v>106</v>
      </c>
      <c r="BG14" s="923">
        <v>0</v>
      </c>
      <c r="BH14" s="924">
        <v>0</v>
      </c>
      <c r="BI14" s="924">
        <v>0</v>
      </c>
      <c r="BJ14" s="924">
        <v>2</v>
      </c>
      <c r="BK14" s="924">
        <v>1.0125</v>
      </c>
      <c r="BL14" s="924">
        <v>0</v>
      </c>
      <c r="BM14" s="924">
        <v>0</v>
      </c>
      <c r="BN14" s="924">
        <v>0</v>
      </c>
      <c r="BO14" s="925">
        <v>0</v>
      </c>
      <c r="BP14" s="1496"/>
      <c r="BQ14" s="922" t="s">
        <v>106</v>
      </c>
      <c r="BR14" s="923">
        <v>0</v>
      </c>
      <c r="BS14" s="924">
        <v>0</v>
      </c>
      <c r="BT14" s="924">
        <v>0</v>
      </c>
      <c r="BU14" s="924">
        <v>0</v>
      </c>
      <c r="BV14" s="924">
        <v>0</v>
      </c>
      <c r="BW14" s="924">
        <v>0</v>
      </c>
      <c r="BX14" s="925">
        <v>0</v>
      </c>
      <c r="BY14" s="932">
        <v>5.4213120154056655</v>
      </c>
      <c r="BZ14" s="300"/>
    </row>
    <row r="15" spans="2:78" ht="13.5" customHeight="1" x14ac:dyDescent="0.2">
      <c r="B15" s="1494" t="s">
        <v>107</v>
      </c>
      <c r="C15" s="922" t="s">
        <v>101</v>
      </c>
      <c r="D15" s="923">
        <v>0</v>
      </c>
      <c r="E15" s="924">
        <v>4.733385457388585</v>
      </c>
      <c r="F15" s="924">
        <v>0</v>
      </c>
      <c r="G15" s="924">
        <v>0</v>
      </c>
      <c r="H15" s="924">
        <v>0</v>
      </c>
      <c r="I15" s="924">
        <v>8</v>
      </c>
      <c r="J15" s="924">
        <v>0</v>
      </c>
      <c r="K15" s="924">
        <v>8.8554216867469879</v>
      </c>
      <c r="L15" s="925">
        <v>6</v>
      </c>
      <c r="M15" s="1494" t="s">
        <v>107</v>
      </c>
      <c r="N15" s="922" t="s">
        <v>101</v>
      </c>
      <c r="O15" s="923">
        <v>3</v>
      </c>
      <c r="P15" s="924">
        <v>0</v>
      </c>
      <c r="Q15" s="924">
        <v>5.3266137242924048</v>
      </c>
      <c r="R15" s="924">
        <v>4.6153739676094681</v>
      </c>
      <c r="S15" s="924">
        <v>5.0719122786698732</v>
      </c>
      <c r="T15" s="924">
        <v>4.975361227324858</v>
      </c>
      <c r="U15" s="924">
        <v>2.8114711125091749</v>
      </c>
      <c r="V15" s="924">
        <v>4.1877076411960132</v>
      </c>
      <c r="W15" s="925">
        <v>0</v>
      </c>
      <c r="X15" s="1494" t="s">
        <v>107</v>
      </c>
      <c r="Y15" s="922" t="s">
        <v>101</v>
      </c>
      <c r="Z15" s="923">
        <v>0</v>
      </c>
      <c r="AA15" s="924">
        <v>0</v>
      </c>
      <c r="AB15" s="924">
        <v>0</v>
      </c>
      <c r="AC15" s="924">
        <v>3.8108044350082566</v>
      </c>
      <c r="AD15" s="924">
        <v>0</v>
      </c>
      <c r="AE15" s="924">
        <v>3.2520383095382206</v>
      </c>
      <c r="AF15" s="924">
        <v>2.1260504201680672</v>
      </c>
      <c r="AG15" s="924">
        <v>3.3656532456861132</v>
      </c>
      <c r="AH15" s="925">
        <v>0</v>
      </c>
      <c r="AI15" s="1494" t="s">
        <v>107</v>
      </c>
      <c r="AJ15" s="922" t="s">
        <v>101</v>
      </c>
      <c r="AK15" s="923">
        <v>5.3208286674132141</v>
      </c>
      <c r="AL15" s="924">
        <v>0</v>
      </c>
      <c r="AM15" s="924">
        <v>3.5334885386819486</v>
      </c>
      <c r="AN15" s="924">
        <v>0</v>
      </c>
      <c r="AO15" s="924">
        <v>0</v>
      </c>
      <c r="AP15" s="924">
        <v>5</v>
      </c>
      <c r="AQ15" s="924">
        <v>2.875</v>
      </c>
      <c r="AR15" s="924">
        <v>4.915151515151515</v>
      </c>
      <c r="AS15" s="925">
        <v>3.3680511182108628</v>
      </c>
      <c r="AT15" s="1494" t="s">
        <v>107</v>
      </c>
      <c r="AU15" s="922" t="s">
        <v>101</v>
      </c>
      <c r="AV15" s="923">
        <v>0</v>
      </c>
      <c r="AW15" s="924">
        <v>0.72405063291139238</v>
      </c>
      <c r="AX15" s="924">
        <v>0</v>
      </c>
      <c r="AY15" s="924">
        <v>0</v>
      </c>
      <c r="AZ15" s="924">
        <v>0</v>
      </c>
      <c r="BA15" s="924">
        <v>0</v>
      </c>
      <c r="BB15" s="924">
        <v>0</v>
      </c>
      <c r="BC15" s="924">
        <v>5.3734939759036147</v>
      </c>
      <c r="BD15" s="925">
        <v>0</v>
      </c>
      <c r="BE15" s="1494" t="s">
        <v>107</v>
      </c>
      <c r="BF15" s="922" t="s">
        <v>101</v>
      </c>
      <c r="BG15" s="923">
        <v>0</v>
      </c>
      <c r="BH15" s="924">
        <v>0</v>
      </c>
      <c r="BI15" s="924">
        <v>0</v>
      </c>
      <c r="BJ15" s="924">
        <v>2.7874875868917579</v>
      </c>
      <c r="BK15" s="924">
        <v>3.1678397401191121</v>
      </c>
      <c r="BL15" s="924">
        <v>0</v>
      </c>
      <c r="BM15" s="924">
        <v>5.833333333333333</v>
      </c>
      <c r="BN15" s="924">
        <v>0</v>
      </c>
      <c r="BO15" s="925">
        <v>0</v>
      </c>
      <c r="BP15" s="1494" t="s">
        <v>107</v>
      </c>
      <c r="BQ15" s="922" t="s">
        <v>101</v>
      </c>
      <c r="BR15" s="923">
        <v>0</v>
      </c>
      <c r="BS15" s="924">
        <v>0</v>
      </c>
      <c r="BT15" s="924">
        <v>0</v>
      </c>
      <c r="BU15" s="924">
        <v>0</v>
      </c>
      <c r="BV15" s="924">
        <v>0</v>
      </c>
      <c r="BW15" s="924">
        <v>0</v>
      </c>
      <c r="BX15" s="925">
        <v>0</v>
      </c>
      <c r="BY15" s="932">
        <v>4.9510714685745834</v>
      </c>
      <c r="BZ15" s="300"/>
    </row>
    <row r="16" spans="2:78" ht="13.5" customHeight="1" x14ac:dyDescent="0.2">
      <c r="B16" s="1495"/>
      <c r="C16" s="921" t="s">
        <v>108</v>
      </c>
      <c r="D16" s="926">
        <v>0</v>
      </c>
      <c r="E16" s="927">
        <v>9</v>
      </c>
      <c r="F16" s="927">
        <v>0</v>
      </c>
      <c r="G16" s="927">
        <v>0</v>
      </c>
      <c r="H16" s="927">
        <v>0</v>
      </c>
      <c r="I16" s="927">
        <v>0</v>
      </c>
      <c r="J16" s="927">
        <v>0</v>
      </c>
      <c r="K16" s="927">
        <v>0</v>
      </c>
      <c r="L16" s="928">
        <v>0</v>
      </c>
      <c r="M16" s="1495"/>
      <c r="N16" s="921" t="s">
        <v>108</v>
      </c>
      <c r="O16" s="926">
        <v>0</v>
      </c>
      <c r="P16" s="927">
        <v>0</v>
      </c>
      <c r="Q16" s="927">
        <v>5.2273152478952296</v>
      </c>
      <c r="R16" s="927">
        <v>11.554323725055433</v>
      </c>
      <c r="S16" s="927">
        <v>5.5491904935226</v>
      </c>
      <c r="T16" s="927">
        <v>5.1991649706692202</v>
      </c>
      <c r="U16" s="927">
        <v>2.4006116207951069</v>
      </c>
      <c r="V16" s="927">
        <v>4.682634730538922</v>
      </c>
      <c r="W16" s="928">
        <v>0</v>
      </c>
      <c r="X16" s="1495"/>
      <c r="Y16" s="921" t="s">
        <v>108</v>
      </c>
      <c r="Z16" s="926">
        <v>0</v>
      </c>
      <c r="AA16" s="927">
        <v>0</v>
      </c>
      <c r="AB16" s="927">
        <v>0</v>
      </c>
      <c r="AC16" s="927">
        <v>4</v>
      </c>
      <c r="AD16" s="927">
        <v>0</v>
      </c>
      <c r="AE16" s="927">
        <v>2.1362683438155137</v>
      </c>
      <c r="AF16" s="927">
        <v>0</v>
      </c>
      <c r="AG16" s="927">
        <v>1</v>
      </c>
      <c r="AH16" s="928">
        <v>0</v>
      </c>
      <c r="AI16" s="1495"/>
      <c r="AJ16" s="921" t="s">
        <v>108</v>
      </c>
      <c r="AK16" s="926">
        <v>4.0815217391304346</v>
      </c>
      <c r="AL16" s="927">
        <v>0</v>
      </c>
      <c r="AM16" s="927">
        <v>3.4422222222222221</v>
      </c>
      <c r="AN16" s="927">
        <v>0</v>
      </c>
      <c r="AO16" s="927">
        <v>0</v>
      </c>
      <c r="AP16" s="927">
        <v>0</v>
      </c>
      <c r="AQ16" s="927">
        <v>0</v>
      </c>
      <c r="AR16" s="927">
        <v>0</v>
      </c>
      <c r="AS16" s="928">
        <v>0</v>
      </c>
      <c r="AT16" s="1495"/>
      <c r="AU16" s="921" t="s">
        <v>108</v>
      </c>
      <c r="AV16" s="926">
        <v>0</v>
      </c>
      <c r="AW16" s="927">
        <v>1.7575757575757576</v>
      </c>
      <c r="AX16" s="927">
        <v>0</v>
      </c>
      <c r="AY16" s="927">
        <v>0</v>
      </c>
      <c r="AZ16" s="927">
        <v>0</v>
      </c>
      <c r="BA16" s="927">
        <v>0</v>
      </c>
      <c r="BB16" s="927">
        <v>0</v>
      </c>
      <c r="BC16" s="927">
        <v>0</v>
      </c>
      <c r="BD16" s="928">
        <v>0</v>
      </c>
      <c r="BE16" s="1495"/>
      <c r="BF16" s="921" t="s">
        <v>108</v>
      </c>
      <c r="BG16" s="926">
        <v>0</v>
      </c>
      <c r="BH16" s="927">
        <v>0</v>
      </c>
      <c r="BI16" s="927">
        <v>0</v>
      </c>
      <c r="BJ16" s="927">
        <v>3</v>
      </c>
      <c r="BK16" s="927">
        <v>0</v>
      </c>
      <c r="BL16" s="927">
        <v>0</v>
      </c>
      <c r="BM16" s="927">
        <v>0</v>
      </c>
      <c r="BN16" s="927">
        <v>0</v>
      </c>
      <c r="BO16" s="928">
        <v>0</v>
      </c>
      <c r="BP16" s="1495"/>
      <c r="BQ16" s="921" t="s">
        <v>108</v>
      </c>
      <c r="BR16" s="926">
        <v>0</v>
      </c>
      <c r="BS16" s="927">
        <v>0</v>
      </c>
      <c r="BT16" s="927">
        <v>0</v>
      </c>
      <c r="BU16" s="927">
        <v>0</v>
      </c>
      <c r="BV16" s="927">
        <v>0</v>
      </c>
      <c r="BW16" s="927">
        <v>0</v>
      </c>
      <c r="BX16" s="928">
        <v>0</v>
      </c>
      <c r="BY16" s="933">
        <v>5.415285113239638</v>
      </c>
      <c r="BZ16" s="300"/>
    </row>
    <row r="17" spans="2:78" ht="13.5" customHeight="1" x14ac:dyDescent="0.2">
      <c r="B17" s="1495"/>
      <c r="C17" s="921" t="s">
        <v>109</v>
      </c>
      <c r="D17" s="926">
        <v>0</v>
      </c>
      <c r="E17" s="927">
        <v>0</v>
      </c>
      <c r="F17" s="927">
        <v>0</v>
      </c>
      <c r="G17" s="927">
        <v>0</v>
      </c>
      <c r="H17" s="927">
        <v>0</v>
      </c>
      <c r="I17" s="927">
        <v>0</v>
      </c>
      <c r="J17" s="927">
        <v>0</v>
      </c>
      <c r="K17" s="927">
        <v>8.8554216867469879</v>
      </c>
      <c r="L17" s="928">
        <v>0</v>
      </c>
      <c r="M17" s="1495"/>
      <c r="N17" s="921" t="s">
        <v>109</v>
      </c>
      <c r="O17" s="926">
        <v>0</v>
      </c>
      <c r="P17" s="927">
        <v>0</v>
      </c>
      <c r="Q17" s="927">
        <v>5.9952755905511808</v>
      </c>
      <c r="R17" s="927">
        <v>4</v>
      </c>
      <c r="S17" s="927">
        <v>4.5928375696872346</v>
      </c>
      <c r="T17" s="927">
        <v>4.4633339693442728</v>
      </c>
      <c r="U17" s="927">
        <v>3</v>
      </c>
      <c r="V17" s="927">
        <v>0</v>
      </c>
      <c r="W17" s="928">
        <v>0</v>
      </c>
      <c r="X17" s="1495"/>
      <c r="Y17" s="921" t="s">
        <v>109</v>
      </c>
      <c r="Z17" s="926">
        <v>0</v>
      </c>
      <c r="AA17" s="927">
        <v>0</v>
      </c>
      <c r="AB17" s="927">
        <v>0</v>
      </c>
      <c r="AC17" s="927">
        <v>4.8181818181818183</v>
      </c>
      <c r="AD17" s="927">
        <v>0</v>
      </c>
      <c r="AE17" s="927">
        <v>3.0840579710144929</v>
      </c>
      <c r="AF17" s="927">
        <v>0</v>
      </c>
      <c r="AG17" s="927">
        <v>0</v>
      </c>
      <c r="AH17" s="928">
        <v>0</v>
      </c>
      <c r="AI17" s="1495"/>
      <c r="AJ17" s="921" t="s">
        <v>109</v>
      </c>
      <c r="AK17" s="926">
        <v>2.6427604871447903</v>
      </c>
      <c r="AL17" s="927">
        <v>0</v>
      </c>
      <c r="AM17" s="927">
        <v>4.3637320238512807</v>
      </c>
      <c r="AN17" s="927">
        <v>0</v>
      </c>
      <c r="AO17" s="927">
        <v>0</v>
      </c>
      <c r="AP17" s="927">
        <v>5</v>
      </c>
      <c r="AQ17" s="927">
        <v>0</v>
      </c>
      <c r="AR17" s="927">
        <v>0</v>
      </c>
      <c r="AS17" s="928">
        <v>0</v>
      </c>
      <c r="AT17" s="1495"/>
      <c r="AU17" s="921" t="s">
        <v>109</v>
      </c>
      <c r="AV17" s="926">
        <v>0</v>
      </c>
      <c r="AW17" s="927">
        <v>0</v>
      </c>
      <c r="AX17" s="927">
        <v>0</v>
      </c>
      <c r="AY17" s="927">
        <v>0</v>
      </c>
      <c r="AZ17" s="927">
        <v>0</v>
      </c>
      <c r="BA17" s="927">
        <v>0</v>
      </c>
      <c r="BB17" s="927">
        <v>0</v>
      </c>
      <c r="BC17" s="927">
        <v>0</v>
      </c>
      <c r="BD17" s="928">
        <v>0</v>
      </c>
      <c r="BE17" s="1495"/>
      <c r="BF17" s="921" t="s">
        <v>109</v>
      </c>
      <c r="BG17" s="926">
        <v>0</v>
      </c>
      <c r="BH17" s="927">
        <v>0</v>
      </c>
      <c r="BI17" s="927">
        <v>0</v>
      </c>
      <c r="BJ17" s="927">
        <v>4</v>
      </c>
      <c r="BK17" s="927">
        <v>3</v>
      </c>
      <c r="BL17" s="927">
        <v>0</v>
      </c>
      <c r="BM17" s="927">
        <v>0</v>
      </c>
      <c r="BN17" s="927">
        <v>0</v>
      </c>
      <c r="BO17" s="928">
        <v>0</v>
      </c>
      <c r="BP17" s="1495"/>
      <c r="BQ17" s="921" t="s">
        <v>109</v>
      </c>
      <c r="BR17" s="926">
        <v>0</v>
      </c>
      <c r="BS17" s="927">
        <v>0</v>
      </c>
      <c r="BT17" s="927">
        <v>0</v>
      </c>
      <c r="BU17" s="927">
        <v>0</v>
      </c>
      <c r="BV17" s="927">
        <v>0</v>
      </c>
      <c r="BW17" s="927">
        <v>0</v>
      </c>
      <c r="BX17" s="928">
        <v>0</v>
      </c>
      <c r="BY17" s="933">
        <v>4.5159121734515359</v>
      </c>
      <c r="BZ17" s="300"/>
    </row>
    <row r="18" spans="2:78" ht="13.5" customHeight="1" x14ac:dyDescent="0.2">
      <c r="B18" s="1495"/>
      <c r="C18" s="921" t="s">
        <v>110</v>
      </c>
      <c r="D18" s="926">
        <v>0</v>
      </c>
      <c r="E18" s="927">
        <v>7</v>
      </c>
      <c r="F18" s="927">
        <v>0</v>
      </c>
      <c r="G18" s="927">
        <v>0</v>
      </c>
      <c r="H18" s="927">
        <v>0</v>
      </c>
      <c r="I18" s="927">
        <v>0</v>
      </c>
      <c r="J18" s="927">
        <v>0</v>
      </c>
      <c r="K18" s="927">
        <v>0</v>
      </c>
      <c r="L18" s="928">
        <v>0</v>
      </c>
      <c r="M18" s="1495"/>
      <c r="N18" s="921" t="s">
        <v>110</v>
      </c>
      <c r="O18" s="926">
        <v>0</v>
      </c>
      <c r="P18" s="927">
        <v>0</v>
      </c>
      <c r="Q18" s="927">
        <v>0</v>
      </c>
      <c r="R18" s="927">
        <v>0</v>
      </c>
      <c r="S18" s="927">
        <v>4.9487624784435642</v>
      </c>
      <c r="T18" s="927">
        <v>5.7537623785125103</v>
      </c>
      <c r="U18" s="927">
        <v>6.5116640746500778</v>
      </c>
      <c r="V18" s="927">
        <v>4.3378378378378377</v>
      </c>
      <c r="W18" s="928">
        <v>0</v>
      </c>
      <c r="X18" s="1495"/>
      <c r="Y18" s="921" t="s">
        <v>110</v>
      </c>
      <c r="Z18" s="926">
        <v>0</v>
      </c>
      <c r="AA18" s="927">
        <v>0</v>
      </c>
      <c r="AB18" s="927">
        <v>0</v>
      </c>
      <c r="AC18" s="927">
        <v>4.8963531669865645</v>
      </c>
      <c r="AD18" s="927">
        <v>0</v>
      </c>
      <c r="AE18" s="927">
        <v>2.663774403470716</v>
      </c>
      <c r="AF18" s="927">
        <v>3</v>
      </c>
      <c r="AG18" s="927">
        <v>0</v>
      </c>
      <c r="AH18" s="928">
        <v>0</v>
      </c>
      <c r="AI18" s="1495"/>
      <c r="AJ18" s="921" t="s">
        <v>110</v>
      </c>
      <c r="AK18" s="926">
        <v>3.7046153846153844</v>
      </c>
      <c r="AL18" s="927">
        <v>0</v>
      </c>
      <c r="AM18" s="927">
        <v>1.6261780104712042</v>
      </c>
      <c r="AN18" s="927">
        <v>0</v>
      </c>
      <c r="AO18" s="927">
        <v>0</v>
      </c>
      <c r="AP18" s="927">
        <v>0</v>
      </c>
      <c r="AQ18" s="927">
        <v>0</v>
      </c>
      <c r="AR18" s="927">
        <v>0</v>
      </c>
      <c r="AS18" s="928">
        <v>0.5</v>
      </c>
      <c r="AT18" s="1495"/>
      <c r="AU18" s="921" t="s">
        <v>110</v>
      </c>
      <c r="AV18" s="926">
        <v>0</v>
      </c>
      <c r="AW18" s="927">
        <v>1.2142857142857142</v>
      </c>
      <c r="AX18" s="927">
        <v>0</v>
      </c>
      <c r="AY18" s="927">
        <v>0</v>
      </c>
      <c r="AZ18" s="927">
        <v>0</v>
      </c>
      <c r="BA18" s="927">
        <v>0</v>
      </c>
      <c r="BB18" s="927">
        <v>0</v>
      </c>
      <c r="BC18" s="927">
        <v>0</v>
      </c>
      <c r="BD18" s="928">
        <v>0</v>
      </c>
      <c r="BE18" s="1495"/>
      <c r="BF18" s="921" t="s">
        <v>110</v>
      </c>
      <c r="BG18" s="926">
        <v>0</v>
      </c>
      <c r="BH18" s="927">
        <v>0</v>
      </c>
      <c r="BI18" s="927">
        <v>0</v>
      </c>
      <c r="BJ18" s="927">
        <v>0</v>
      </c>
      <c r="BK18" s="927">
        <v>3.8857142857142857</v>
      </c>
      <c r="BL18" s="927">
        <v>0</v>
      </c>
      <c r="BM18" s="927">
        <v>0</v>
      </c>
      <c r="BN18" s="927">
        <v>0</v>
      </c>
      <c r="BO18" s="928">
        <v>0</v>
      </c>
      <c r="BP18" s="1495"/>
      <c r="BQ18" s="921" t="s">
        <v>110</v>
      </c>
      <c r="BR18" s="926">
        <v>0</v>
      </c>
      <c r="BS18" s="927">
        <v>0</v>
      </c>
      <c r="BT18" s="927">
        <v>0</v>
      </c>
      <c r="BU18" s="927">
        <v>0</v>
      </c>
      <c r="BV18" s="927">
        <v>0</v>
      </c>
      <c r="BW18" s="927">
        <v>0</v>
      </c>
      <c r="BX18" s="928">
        <v>0</v>
      </c>
      <c r="BY18" s="933">
        <v>5.1863220122870057</v>
      </c>
      <c r="BZ18" s="300"/>
    </row>
    <row r="19" spans="2:78" ht="13.5" customHeight="1" x14ac:dyDescent="0.2">
      <c r="B19" s="1495"/>
      <c r="C19" s="921" t="s">
        <v>111</v>
      </c>
      <c r="D19" s="926">
        <v>0</v>
      </c>
      <c r="E19" s="927">
        <v>7.106870229007634</v>
      </c>
      <c r="F19" s="927">
        <v>0</v>
      </c>
      <c r="G19" s="927">
        <v>0</v>
      </c>
      <c r="H19" s="927">
        <v>0</v>
      </c>
      <c r="I19" s="927">
        <v>0</v>
      </c>
      <c r="J19" s="927">
        <v>0</v>
      </c>
      <c r="K19" s="927">
        <v>0</v>
      </c>
      <c r="L19" s="928">
        <v>0</v>
      </c>
      <c r="M19" s="1495"/>
      <c r="N19" s="921" t="s">
        <v>111</v>
      </c>
      <c r="O19" s="926">
        <v>0</v>
      </c>
      <c r="P19" s="927">
        <v>0</v>
      </c>
      <c r="Q19" s="927">
        <v>0</v>
      </c>
      <c r="R19" s="927">
        <v>0</v>
      </c>
      <c r="S19" s="927">
        <v>4.9888800887058453</v>
      </c>
      <c r="T19" s="927">
        <v>5.1984979795486144</v>
      </c>
      <c r="U19" s="927">
        <v>11.892631578947368</v>
      </c>
      <c r="V19" s="927">
        <v>1.7142857142857142</v>
      </c>
      <c r="W19" s="928">
        <v>0</v>
      </c>
      <c r="X19" s="1495"/>
      <c r="Y19" s="921" t="s">
        <v>111</v>
      </c>
      <c r="Z19" s="926">
        <v>0</v>
      </c>
      <c r="AA19" s="927">
        <v>0</v>
      </c>
      <c r="AB19" s="927">
        <v>0</v>
      </c>
      <c r="AC19" s="927">
        <v>5.7855477855477853</v>
      </c>
      <c r="AD19" s="927">
        <v>0</v>
      </c>
      <c r="AE19" s="927">
        <v>4.3120231518021575</v>
      </c>
      <c r="AF19" s="927">
        <v>0</v>
      </c>
      <c r="AG19" s="927">
        <v>0</v>
      </c>
      <c r="AH19" s="928">
        <v>0</v>
      </c>
      <c r="AI19" s="1495"/>
      <c r="AJ19" s="921" t="s">
        <v>111</v>
      </c>
      <c r="AK19" s="926">
        <v>8.6608357628765784</v>
      </c>
      <c r="AL19" s="927">
        <v>0</v>
      </c>
      <c r="AM19" s="927">
        <v>3.5321581705574081</v>
      </c>
      <c r="AN19" s="927">
        <v>0</v>
      </c>
      <c r="AO19" s="927">
        <v>0</v>
      </c>
      <c r="AP19" s="927">
        <v>0</v>
      </c>
      <c r="AQ19" s="927">
        <v>0</v>
      </c>
      <c r="AR19" s="927">
        <v>3.6</v>
      </c>
      <c r="AS19" s="928">
        <v>0</v>
      </c>
      <c r="AT19" s="1495"/>
      <c r="AU19" s="921" t="s">
        <v>111</v>
      </c>
      <c r="AV19" s="926">
        <v>0</v>
      </c>
      <c r="AW19" s="927">
        <v>4.3478260869565216E-2</v>
      </c>
      <c r="AX19" s="927">
        <v>0</v>
      </c>
      <c r="AY19" s="927">
        <v>0</v>
      </c>
      <c r="AZ19" s="927">
        <v>0</v>
      </c>
      <c r="BA19" s="927">
        <v>0</v>
      </c>
      <c r="BB19" s="927">
        <v>0</v>
      </c>
      <c r="BC19" s="927">
        <v>0</v>
      </c>
      <c r="BD19" s="928">
        <v>0</v>
      </c>
      <c r="BE19" s="1495"/>
      <c r="BF19" s="921" t="s">
        <v>111</v>
      </c>
      <c r="BG19" s="926">
        <v>0</v>
      </c>
      <c r="BH19" s="927">
        <v>0</v>
      </c>
      <c r="BI19" s="927">
        <v>0</v>
      </c>
      <c r="BJ19" s="927">
        <v>1.9375</v>
      </c>
      <c r="BK19" s="927">
        <v>6.7758620689655169</v>
      </c>
      <c r="BL19" s="927">
        <v>0</v>
      </c>
      <c r="BM19" s="927">
        <v>0</v>
      </c>
      <c r="BN19" s="927">
        <v>0</v>
      </c>
      <c r="BO19" s="928">
        <v>0</v>
      </c>
      <c r="BP19" s="1495"/>
      <c r="BQ19" s="921" t="s">
        <v>111</v>
      </c>
      <c r="BR19" s="926">
        <v>0</v>
      </c>
      <c r="BS19" s="927">
        <v>0</v>
      </c>
      <c r="BT19" s="927">
        <v>0</v>
      </c>
      <c r="BU19" s="927">
        <v>0</v>
      </c>
      <c r="BV19" s="927">
        <v>0</v>
      </c>
      <c r="BW19" s="927">
        <v>0</v>
      </c>
      <c r="BX19" s="928">
        <v>0</v>
      </c>
      <c r="BY19" s="933">
        <v>5.0942935721691045</v>
      </c>
      <c r="BZ19" s="300"/>
    </row>
    <row r="20" spans="2:78" ht="13.5" customHeight="1" x14ac:dyDescent="0.2">
      <c r="B20" s="1495"/>
      <c r="C20" s="921" t="s">
        <v>34</v>
      </c>
      <c r="D20" s="926">
        <v>0</v>
      </c>
      <c r="E20" s="927">
        <v>0</v>
      </c>
      <c r="F20" s="927">
        <v>0</v>
      </c>
      <c r="G20" s="927">
        <v>0</v>
      </c>
      <c r="H20" s="927">
        <v>0</v>
      </c>
      <c r="I20" s="927">
        <v>0</v>
      </c>
      <c r="J20" s="927">
        <v>0</v>
      </c>
      <c r="K20" s="927">
        <v>0</v>
      </c>
      <c r="L20" s="928">
        <v>6</v>
      </c>
      <c r="M20" s="1495"/>
      <c r="N20" s="921" t="s">
        <v>34</v>
      </c>
      <c r="O20" s="926">
        <v>3</v>
      </c>
      <c r="P20" s="927">
        <v>0</v>
      </c>
      <c r="Q20" s="927">
        <v>0</v>
      </c>
      <c r="R20" s="927">
        <v>4.46901568108823</v>
      </c>
      <c r="S20" s="927">
        <v>4.5801469561087362</v>
      </c>
      <c r="T20" s="927">
        <v>5.7498696607455404</v>
      </c>
      <c r="U20" s="927">
        <v>2.3562653562653564</v>
      </c>
      <c r="V20" s="927">
        <v>8</v>
      </c>
      <c r="W20" s="928">
        <v>0</v>
      </c>
      <c r="X20" s="1495"/>
      <c r="Y20" s="921" t="s">
        <v>34</v>
      </c>
      <c r="Z20" s="926">
        <v>0</v>
      </c>
      <c r="AA20" s="927">
        <v>0</v>
      </c>
      <c r="AB20" s="927">
        <v>0</v>
      </c>
      <c r="AC20" s="927">
        <v>3.8559999999999999</v>
      </c>
      <c r="AD20" s="927">
        <v>0</v>
      </c>
      <c r="AE20" s="927">
        <v>2.7083958020989507</v>
      </c>
      <c r="AF20" s="927">
        <v>0</v>
      </c>
      <c r="AG20" s="927">
        <v>0</v>
      </c>
      <c r="AH20" s="928">
        <v>0</v>
      </c>
      <c r="AI20" s="1495"/>
      <c r="AJ20" s="921" t="s">
        <v>34</v>
      </c>
      <c r="AK20" s="926">
        <v>4.1585365853658534</v>
      </c>
      <c r="AL20" s="927">
        <v>0</v>
      </c>
      <c r="AM20" s="927">
        <v>2.9805165382872678</v>
      </c>
      <c r="AN20" s="927">
        <v>0</v>
      </c>
      <c r="AO20" s="927">
        <v>0</v>
      </c>
      <c r="AP20" s="927">
        <v>5</v>
      </c>
      <c r="AQ20" s="927">
        <v>0</v>
      </c>
      <c r="AR20" s="927">
        <v>2.8723404255319149</v>
      </c>
      <c r="AS20" s="928">
        <v>0</v>
      </c>
      <c r="AT20" s="1495"/>
      <c r="AU20" s="921" t="s">
        <v>34</v>
      </c>
      <c r="AV20" s="926">
        <v>0</v>
      </c>
      <c r="AW20" s="927">
        <v>0.375</v>
      </c>
      <c r="AX20" s="927">
        <v>0</v>
      </c>
      <c r="AY20" s="927">
        <v>0</v>
      </c>
      <c r="AZ20" s="927">
        <v>0</v>
      </c>
      <c r="BA20" s="927">
        <v>0</v>
      </c>
      <c r="BB20" s="927">
        <v>0</v>
      </c>
      <c r="BC20" s="927">
        <v>0</v>
      </c>
      <c r="BD20" s="928">
        <v>0</v>
      </c>
      <c r="BE20" s="1495"/>
      <c r="BF20" s="921" t="s">
        <v>34</v>
      </c>
      <c r="BG20" s="926">
        <v>0</v>
      </c>
      <c r="BH20" s="927">
        <v>0</v>
      </c>
      <c r="BI20" s="927">
        <v>0</v>
      </c>
      <c r="BJ20" s="927">
        <v>1</v>
      </c>
      <c r="BK20" s="927">
        <v>2</v>
      </c>
      <c r="BL20" s="927">
        <v>0</v>
      </c>
      <c r="BM20" s="927">
        <v>0</v>
      </c>
      <c r="BN20" s="927">
        <v>0</v>
      </c>
      <c r="BO20" s="928">
        <v>0</v>
      </c>
      <c r="BP20" s="1495"/>
      <c r="BQ20" s="921" t="s">
        <v>34</v>
      </c>
      <c r="BR20" s="926">
        <v>0</v>
      </c>
      <c r="BS20" s="927">
        <v>0</v>
      </c>
      <c r="BT20" s="927">
        <v>0</v>
      </c>
      <c r="BU20" s="927">
        <v>0</v>
      </c>
      <c r="BV20" s="927">
        <v>0</v>
      </c>
      <c r="BW20" s="927">
        <v>0</v>
      </c>
      <c r="BX20" s="928">
        <v>0</v>
      </c>
      <c r="BY20" s="933">
        <v>4.9489499553172474</v>
      </c>
      <c r="BZ20" s="300"/>
    </row>
    <row r="21" spans="2:78" ht="13.5" customHeight="1" x14ac:dyDescent="0.2">
      <c r="B21" s="1495"/>
      <c r="C21" s="921" t="s">
        <v>6</v>
      </c>
      <c r="D21" s="926">
        <v>0</v>
      </c>
      <c r="E21" s="927">
        <v>4.2788154897494302</v>
      </c>
      <c r="F21" s="927">
        <v>0</v>
      </c>
      <c r="G21" s="927">
        <v>0</v>
      </c>
      <c r="H21" s="927">
        <v>0</v>
      </c>
      <c r="I21" s="927">
        <v>8</v>
      </c>
      <c r="J21" s="927">
        <v>0</v>
      </c>
      <c r="K21" s="927">
        <v>0</v>
      </c>
      <c r="L21" s="928">
        <v>0</v>
      </c>
      <c r="M21" s="1495"/>
      <c r="N21" s="921" t="s">
        <v>6</v>
      </c>
      <c r="O21" s="926">
        <v>0</v>
      </c>
      <c r="P21" s="927">
        <v>0</v>
      </c>
      <c r="Q21" s="927">
        <v>0</v>
      </c>
      <c r="R21" s="927">
        <v>0</v>
      </c>
      <c r="S21" s="927">
        <v>4.9616127647395531</v>
      </c>
      <c r="T21" s="927">
        <v>5.3321939543402177</v>
      </c>
      <c r="U21" s="927">
        <v>0</v>
      </c>
      <c r="V21" s="927">
        <v>2.9782608695652173</v>
      </c>
      <c r="W21" s="928">
        <v>0</v>
      </c>
      <c r="X21" s="1495"/>
      <c r="Y21" s="921" t="s">
        <v>6</v>
      </c>
      <c r="Z21" s="926">
        <v>0</v>
      </c>
      <c r="AA21" s="927">
        <v>0</v>
      </c>
      <c r="AB21" s="927">
        <v>0</v>
      </c>
      <c r="AC21" s="927">
        <v>3.3362892223738063</v>
      </c>
      <c r="AD21" s="927">
        <v>0</v>
      </c>
      <c r="AE21" s="927">
        <v>3.2209021718953035</v>
      </c>
      <c r="AF21" s="927">
        <v>2</v>
      </c>
      <c r="AG21" s="927">
        <v>3.3675986842105261</v>
      </c>
      <c r="AH21" s="928">
        <v>0</v>
      </c>
      <c r="AI21" s="1495"/>
      <c r="AJ21" s="921" t="s">
        <v>6</v>
      </c>
      <c r="AK21" s="926">
        <v>4.7460185897815403</v>
      </c>
      <c r="AL21" s="927">
        <v>0</v>
      </c>
      <c r="AM21" s="927">
        <v>3.6823037867569282</v>
      </c>
      <c r="AN21" s="927">
        <v>0</v>
      </c>
      <c r="AO21" s="927">
        <v>0</v>
      </c>
      <c r="AP21" s="927">
        <v>0</v>
      </c>
      <c r="AQ21" s="927">
        <v>2.875</v>
      </c>
      <c r="AR21" s="927">
        <v>7.2941176470588234</v>
      </c>
      <c r="AS21" s="928">
        <v>3.3803921568627451</v>
      </c>
      <c r="AT21" s="1495"/>
      <c r="AU21" s="921" t="s">
        <v>6</v>
      </c>
      <c r="AV21" s="926">
        <v>0</v>
      </c>
      <c r="AW21" s="927">
        <v>0.625</v>
      </c>
      <c r="AX21" s="927">
        <v>0</v>
      </c>
      <c r="AY21" s="927">
        <v>0</v>
      </c>
      <c r="AZ21" s="927">
        <v>0</v>
      </c>
      <c r="BA21" s="927">
        <v>0</v>
      </c>
      <c r="BB21" s="927">
        <v>0</v>
      </c>
      <c r="BC21" s="927">
        <v>5.3734939759036147</v>
      </c>
      <c r="BD21" s="928">
        <v>0</v>
      </c>
      <c r="BE21" s="1495"/>
      <c r="BF21" s="921" t="s">
        <v>6</v>
      </c>
      <c r="BG21" s="926">
        <v>0</v>
      </c>
      <c r="BH21" s="927">
        <v>0</v>
      </c>
      <c r="BI21" s="927">
        <v>0</v>
      </c>
      <c r="BJ21" s="927">
        <v>3.055244195356285</v>
      </c>
      <c r="BK21" s="927">
        <v>3.1274382314694407</v>
      </c>
      <c r="BL21" s="927">
        <v>0</v>
      </c>
      <c r="BM21" s="927">
        <v>5.833333333333333</v>
      </c>
      <c r="BN21" s="927">
        <v>0</v>
      </c>
      <c r="BO21" s="928">
        <v>0</v>
      </c>
      <c r="BP21" s="1495"/>
      <c r="BQ21" s="921" t="s">
        <v>6</v>
      </c>
      <c r="BR21" s="926">
        <v>0</v>
      </c>
      <c r="BS21" s="927">
        <v>0</v>
      </c>
      <c r="BT21" s="927">
        <v>0</v>
      </c>
      <c r="BU21" s="927">
        <v>0</v>
      </c>
      <c r="BV21" s="927">
        <v>0</v>
      </c>
      <c r="BW21" s="927">
        <v>0</v>
      </c>
      <c r="BX21" s="928">
        <v>0</v>
      </c>
      <c r="BY21" s="933">
        <v>4.8581282139666415</v>
      </c>
      <c r="BZ21" s="300"/>
    </row>
    <row r="22" spans="2:78" ht="13.5" customHeight="1" x14ac:dyDescent="0.2">
      <c r="B22" s="1496"/>
      <c r="C22" s="922" t="s">
        <v>112</v>
      </c>
      <c r="D22" s="923">
        <v>0</v>
      </c>
      <c r="E22" s="924">
        <v>9.1304347826086953</v>
      </c>
      <c r="F22" s="924">
        <v>0</v>
      </c>
      <c r="G22" s="924">
        <v>0</v>
      </c>
      <c r="H22" s="924">
        <v>0</v>
      </c>
      <c r="I22" s="924">
        <v>0</v>
      </c>
      <c r="J22" s="924">
        <v>0</v>
      </c>
      <c r="K22" s="924">
        <v>0</v>
      </c>
      <c r="L22" s="925">
        <v>0</v>
      </c>
      <c r="M22" s="1496"/>
      <c r="N22" s="922" t="s">
        <v>112</v>
      </c>
      <c r="O22" s="923">
        <v>0</v>
      </c>
      <c r="P22" s="924">
        <v>0</v>
      </c>
      <c r="Q22" s="924">
        <v>0</v>
      </c>
      <c r="R22" s="924">
        <v>0</v>
      </c>
      <c r="S22" s="924">
        <v>5.878974542239944</v>
      </c>
      <c r="T22" s="924">
        <v>4.6641007129320462</v>
      </c>
      <c r="U22" s="924">
        <v>1.951896646509071</v>
      </c>
      <c r="V22" s="924">
        <v>0</v>
      </c>
      <c r="W22" s="925">
        <v>0</v>
      </c>
      <c r="X22" s="1496"/>
      <c r="Y22" s="922" t="s">
        <v>112</v>
      </c>
      <c r="Z22" s="923">
        <v>0</v>
      </c>
      <c r="AA22" s="924">
        <v>0</v>
      </c>
      <c r="AB22" s="924">
        <v>0</v>
      </c>
      <c r="AC22" s="924">
        <v>3.1353711790393013</v>
      </c>
      <c r="AD22" s="924">
        <v>0</v>
      </c>
      <c r="AE22" s="924">
        <v>2.8160190325138781</v>
      </c>
      <c r="AF22" s="924">
        <v>2.1</v>
      </c>
      <c r="AG22" s="924">
        <v>0</v>
      </c>
      <c r="AH22" s="925">
        <v>0</v>
      </c>
      <c r="AI22" s="1496"/>
      <c r="AJ22" s="922" t="s">
        <v>112</v>
      </c>
      <c r="AK22" s="923">
        <v>5.4920369894682768</v>
      </c>
      <c r="AL22" s="924">
        <v>0</v>
      </c>
      <c r="AM22" s="924">
        <v>3.1414102064666927</v>
      </c>
      <c r="AN22" s="924">
        <v>0</v>
      </c>
      <c r="AO22" s="924">
        <v>0</v>
      </c>
      <c r="AP22" s="924">
        <v>0</v>
      </c>
      <c r="AQ22" s="924">
        <v>0</v>
      </c>
      <c r="AR22" s="924">
        <v>0</v>
      </c>
      <c r="AS22" s="925">
        <v>3.3103448275862069</v>
      </c>
      <c r="AT22" s="1496"/>
      <c r="AU22" s="922" t="s">
        <v>112</v>
      </c>
      <c r="AV22" s="923">
        <v>0</v>
      </c>
      <c r="AW22" s="924">
        <v>0.41791044776119401</v>
      </c>
      <c r="AX22" s="924">
        <v>0</v>
      </c>
      <c r="AY22" s="924">
        <v>0</v>
      </c>
      <c r="AZ22" s="924">
        <v>0</v>
      </c>
      <c r="BA22" s="924">
        <v>0</v>
      </c>
      <c r="BB22" s="924">
        <v>0</v>
      </c>
      <c r="BC22" s="924">
        <v>0</v>
      </c>
      <c r="BD22" s="925">
        <v>0</v>
      </c>
      <c r="BE22" s="1496"/>
      <c r="BF22" s="922" t="s">
        <v>112</v>
      </c>
      <c r="BG22" s="923">
        <v>0</v>
      </c>
      <c r="BH22" s="924">
        <v>0</v>
      </c>
      <c r="BI22" s="924">
        <v>0</v>
      </c>
      <c r="BJ22" s="924">
        <v>2.6717791411042944</v>
      </c>
      <c r="BK22" s="924">
        <v>1.4579439252336448</v>
      </c>
      <c r="BL22" s="924">
        <v>0</v>
      </c>
      <c r="BM22" s="924">
        <v>0</v>
      </c>
      <c r="BN22" s="924">
        <v>0</v>
      </c>
      <c r="BO22" s="925">
        <v>0</v>
      </c>
      <c r="BP22" s="1496"/>
      <c r="BQ22" s="922" t="s">
        <v>112</v>
      </c>
      <c r="BR22" s="923">
        <v>0</v>
      </c>
      <c r="BS22" s="924">
        <v>0</v>
      </c>
      <c r="BT22" s="924">
        <v>0</v>
      </c>
      <c r="BU22" s="924">
        <v>0</v>
      </c>
      <c r="BV22" s="924">
        <v>0</v>
      </c>
      <c r="BW22" s="924">
        <v>0</v>
      </c>
      <c r="BX22" s="925">
        <v>0</v>
      </c>
      <c r="BY22" s="932">
        <v>4.801911855159668</v>
      </c>
      <c r="BZ22" s="300"/>
    </row>
    <row r="23" spans="2:78" ht="13.5" customHeight="1" x14ac:dyDescent="0.2">
      <c r="B23" s="1494" t="s">
        <v>113</v>
      </c>
      <c r="C23" s="922" t="s">
        <v>101</v>
      </c>
      <c r="D23" s="923">
        <v>0</v>
      </c>
      <c r="E23" s="924">
        <v>9.1264822134387344</v>
      </c>
      <c r="F23" s="924">
        <v>0</v>
      </c>
      <c r="G23" s="924">
        <v>0</v>
      </c>
      <c r="H23" s="924">
        <v>0</v>
      </c>
      <c r="I23" s="924">
        <v>0</v>
      </c>
      <c r="J23" s="924">
        <v>0</v>
      </c>
      <c r="K23" s="924">
        <v>0</v>
      </c>
      <c r="L23" s="925">
        <v>3</v>
      </c>
      <c r="M23" s="1494" t="s">
        <v>113</v>
      </c>
      <c r="N23" s="922" t="s">
        <v>101</v>
      </c>
      <c r="O23" s="923">
        <v>3.4761904761904763</v>
      </c>
      <c r="P23" s="924">
        <v>0</v>
      </c>
      <c r="Q23" s="924">
        <v>0</v>
      </c>
      <c r="R23" s="924">
        <v>0</v>
      </c>
      <c r="S23" s="924">
        <v>4.7627382807816812</v>
      </c>
      <c r="T23" s="924">
        <v>4.1963797814207648</v>
      </c>
      <c r="U23" s="924">
        <v>3</v>
      </c>
      <c r="V23" s="924">
        <v>5.2452604729186296</v>
      </c>
      <c r="W23" s="925">
        <v>3.9989087933072658</v>
      </c>
      <c r="X23" s="1494" t="s">
        <v>113</v>
      </c>
      <c r="Y23" s="922" t="s">
        <v>101</v>
      </c>
      <c r="Z23" s="923">
        <v>3.3623422159887797</v>
      </c>
      <c r="AA23" s="924">
        <v>3.7925909784266727</v>
      </c>
      <c r="AB23" s="924">
        <v>4.2831953940266283</v>
      </c>
      <c r="AC23" s="924">
        <v>3.5945945945945947</v>
      </c>
      <c r="AD23" s="924">
        <v>0</v>
      </c>
      <c r="AE23" s="924">
        <v>3.6585050952183336</v>
      </c>
      <c r="AF23" s="924">
        <v>0</v>
      </c>
      <c r="AG23" s="924">
        <v>3.4045801526717558</v>
      </c>
      <c r="AH23" s="925">
        <v>5.8947368421052628</v>
      </c>
      <c r="AI23" s="1494" t="s">
        <v>113</v>
      </c>
      <c r="AJ23" s="922" t="s">
        <v>101</v>
      </c>
      <c r="AK23" s="923">
        <v>3.0736375306336794</v>
      </c>
      <c r="AL23" s="924">
        <v>0</v>
      </c>
      <c r="AM23" s="924">
        <v>5.0962019407115946</v>
      </c>
      <c r="AN23" s="924">
        <v>0</v>
      </c>
      <c r="AO23" s="924">
        <v>0</v>
      </c>
      <c r="AP23" s="924">
        <v>0</v>
      </c>
      <c r="AQ23" s="924">
        <v>3.6428571428571428</v>
      </c>
      <c r="AR23" s="924">
        <v>1.4239999999999999</v>
      </c>
      <c r="AS23" s="925">
        <v>1</v>
      </c>
      <c r="AT23" s="1494" t="s">
        <v>113</v>
      </c>
      <c r="AU23" s="922" t="s">
        <v>101</v>
      </c>
      <c r="AV23" s="923">
        <v>0</v>
      </c>
      <c r="AW23" s="924">
        <v>0.92195121951219516</v>
      </c>
      <c r="AX23" s="924">
        <v>0</v>
      </c>
      <c r="AY23" s="924">
        <v>0</v>
      </c>
      <c r="AZ23" s="924">
        <v>0</v>
      </c>
      <c r="BA23" s="924">
        <v>0</v>
      </c>
      <c r="BB23" s="924">
        <v>0</v>
      </c>
      <c r="BC23" s="924">
        <v>0</v>
      </c>
      <c r="BD23" s="925">
        <v>0</v>
      </c>
      <c r="BE23" s="1494" t="s">
        <v>113</v>
      </c>
      <c r="BF23" s="922" t="s">
        <v>101</v>
      </c>
      <c r="BG23" s="923">
        <v>0</v>
      </c>
      <c r="BH23" s="924">
        <v>0</v>
      </c>
      <c r="BI23" s="924">
        <v>0</v>
      </c>
      <c r="BJ23" s="924">
        <v>3.6875</v>
      </c>
      <c r="BK23" s="924">
        <v>2.7692307692307692</v>
      </c>
      <c r="BL23" s="924">
        <v>0</v>
      </c>
      <c r="BM23" s="924">
        <v>0</v>
      </c>
      <c r="BN23" s="924">
        <v>0</v>
      </c>
      <c r="BO23" s="925">
        <v>0</v>
      </c>
      <c r="BP23" s="1494" t="s">
        <v>113</v>
      </c>
      <c r="BQ23" s="922" t="s">
        <v>101</v>
      </c>
      <c r="BR23" s="923">
        <v>0</v>
      </c>
      <c r="BS23" s="924">
        <v>0</v>
      </c>
      <c r="BT23" s="924">
        <v>0</v>
      </c>
      <c r="BU23" s="924">
        <v>0</v>
      </c>
      <c r="BV23" s="924">
        <v>0</v>
      </c>
      <c r="BW23" s="924">
        <v>0</v>
      </c>
      <c r="BX23" s="925">
        <v>0</v>
      </c>
      <c r="BY23" s="932">
        <v>4.2565584761093964</v>
      </c>
      <c r="BZ23" s="300"/>
    </row>
    <row r="24" spans="2:78" ht="13.5" customHeight="1" x14ac:dyDescent="0.2">
      <c r="B24" s="1495"/>
      <c r="C24" s="921" t="s">
        <v>7</v>
      </c>
      <c r="D24" s="926">
        <v>0</v>
      </c>
      <c r="E24" s="927">
        <v>0</v>
      </c>
      <c r="F24" s="927">
        <v>0</v>
      </c>
      <c r="G24" s="927">
        <v>0</v>
      </c>
      <c r="H24" s="927">
        <v>0</v>
      </c>
      <c r="I24" s="927">
        <v>0</v>
      </c>
      <c r="J24" s="927">
        <v>0</v>
      </c>
      <c r="K24" s="927">
        <v>0</v>
      </c>
      <c r="L24" s="928">
        <v>3</v>
      </c>
      <c r="M24" s="1495"/>
      <c r="N24" s="921" t="s">
        <v>7</v>
      </c>
      <c r="O24" s="926">
        <v>3.4761904761904763</v>
      </c>
      <c r="P24" s="927">
        <v>0</v>
      </c>
      <c r="Q24" s="927">
        <v>0</v>
      </c>
      <c r="R24" s="927">
        <v>0</v>
      </c>
      <c r="S24" s="927">
        <v>4.6937077852826166</v>
      </c>
      <c r="T24" s="927">
        <v>3.7663270504330106</v>
      </c>
      <c r="U24" s="927">
        <v>3</v>
      </c>
      <c r="V24" s="927">
        <v>5.2458250908589044</v>
      </c>
      <c r="W24" s="928">
        <v>3.9875136711629602</v>
      </c>
      <c r="X24" s="1495"/>
      <c r="Y24" s="921" t="s">
        <v>7</v>
      </c>
      <c r="Z24" s="926">
        <v>2.5522292993630575</v>
      </c>
      <c r="AA24" s="927">
        <v>0</v>
      </c>
      <c r="AB24" s="927">
        <v>0</v>
      </c>
      <c r="AC24" s="927">
        <v>4.375</v>
      </c>
      <c r="AD24" s="927">
        <v>0</v>
      </c>
      <c r="AE24" s="927">
        <v>5.2492379415456343</v>
      </c>
      <c r="AF24" s="927">
        <v>0</v>
      </c>
      <c r="AG24" s="927">
        <v>6</v>
      </c>
      <c r="AH24" s="928">
        <v>0</v>
      </c>
      <c r="AI24" s="1495"/>
      <c r="AJ24" s="921" t="s">
        <v>7</v>
      </c>
      <c r="AK24" s="926">
        <v>2.2820037105751392</v>
      </c>
      <c r="AL24" s="927">
        <v>0</v>
      </c>
      <c r="AM24" s="927">
        <v>2.5660264105642256</v>
      </c>
      <c r="AN24" s="927">
        <v>0</v>
      </c>
      <c r="AO24" s="927">
        <v>0</v>
      </c>
      <c r="AP24" s="927">
        <v>0</v>
      </c>
      <c r="AQ24" s="927">
        <v>0</v>
      </c>
      <c r="AR24" s="927">
        <v>1.5666666666666667</v>
      </c>
      <c r="AS24" s="928">
        <v>0</v>
      </c>
      <c r="AT24" s="1495"/>
      <c r="AU24" s="921" t="s">
        <v>7</v>
      </c>
      <c r="AV24" s="926">
        <v>0</v>
      </c>
      <c r="AW24" s="927">
        <v>1</v>
      </c>
      <c r="AX24" s="927">
        <v>0</v>
      </c>
      <c r="AY24" s="927">
        <v>0</v>
      </c>
      <c r="AZ24" s="927">
        <v>0</v>
      </c>
      <c r="BA24" s="927">
        <v>0</v>
      </c>
      <c r="BB24" s="927">
        <v>0</v>
      </c>
      <c r="BC24" s="927">
        <v>0</v>
      </c>
      <c r="BD24" s="928">
        <v>0</v>
      </c>
      <c r="BE24" s="1495"/>
      <c r="BF24" s="921" t="s">
        <v>7</v>
      </c>
      <c r="BG24" s="926">
        <v>0</v>
      </c>
      <c r="BH24" s="927">
        <v>0</v>
      </c>
      <c r="BI24" s="927">
        <v>0</v>
      </c>
      <c r="BJ24" s="927">
        <v>3.6875</v>
      </c>
      <c r="BK24" s="927">
        <v>0</v>
      </c>
      <c r="BL24" s="927">
        <v>0</v>
      </c>
      <c r="BM24" s="927">
        <v>0</v>
      </c>
      <c r="BN24" s="927">
        <v>0</v>
      </c>
      <c r="BO24" s="928">
        <v>0</v>
      </c>
      <c r="BP24" s="1495"/>
      <c r="BQ24" s="921" t="s">
        <v>7</v>
      </c>
      <c r="BR24" s="926">
        <v>0</v>
      </c>
      <c r="BS24" s="927">
        <v>0</v>
      </c>
      <c r="BT24" s="927">
        <v>0</v>
      </c>
      <c r="BU24" s="927">
        <v>0</v>
      </c>
      <c r="BV24" s="927">
        <v>0</v>
      </c>
      <c r="BW24" s="927">
        <v>0</v>
      </c>
      <c r="BX24" s="928">
        <v>0</v>
      </c>
      <c r="BY24" s="933">
        <v>4.6169470723600101</v>
      </c>
      <c r="BZ24" s="300"/>
    </row>
    <row r="25" spans="2:78" ht="13.5" customHeight="1" x14ac:dyDescent="0.2">
      <c r="B25" s="1495"/>
      <c r="C25" s="921" t="s">
        <v>114</v>
      </c>
      <c r="D25" s="926">
        <v>0</v>
      </c>
      <c r="E25" s="927">
        <v>0</v>
      </c>
      <c r="F25" s="927">
        <v>0</v>
      </c>
      <c r="G25" s="927">
        <v>0</v>
      </c>
      <c r="H25" s="927">
        <v>0</v>
      </c>
      <c r="I25" s="927">
        <v>0</v>
      </c>
      <c r="J25" s="927">
        <v>0</v>
      </c>
      <c r="K25" s="927">
        <v>0</v>
      </c>
      <c r="L25" s="928">
        <v>0</v>
      </c>
      <c r="M25" s="1495"/>
      <c r="N25" s="921" t="s">
        <v>114</v>
      </c>
      <c r="O25" s="926">
        <v>0</v>
      </c>
      <c r="P25" s="927">
        <v>0</v>
      </c>
      <c r="Q25" s="927">
        <v>0</v>
      </c>
      <c r="R25" s="927">
        <v>0</v>
      </c>
      <c r="S25" s="927">
        <v>5.5143246930422922</v>
      </c>
      <c r="T25" s="927">
        <v>7.8447937131630647</v>
      </c>
      <c r="U25" s="927">
        <v>0</v>
      </c>
      <c r="V25" s="927">
        <v>0</v>
      </c>
      <c r="W25" s="928">
        <v>0</v>
      </c>
      <c r="X25" s="1495"/>
      <c r="Y25" s="921" t="s">
        <v>114</v>
      </c>
      <c r="Z25" s="926">
        <v>3.4273890719595372</v>
      </c>
      <c r="AA25" s="927">
        <v>5.051801801801802</v>
      </c>
      <c r="AB25" s="927">
        <v>1.2105263157894737</v>
      </c>
      <c r="AC25" s="927">
        <v>3</v>
      </c>
      <c r="AD25" s="927">
        <v>0</v>
      </c>
      <c r="AE25" s="927">
        <v>3.1009807482746097</v>
      </c>
      <c r="AF25" s="927">
        <v>0</v>
      </c>
      <c r="AG25" s="927">
        <v>2.3722627737226278</v>
      </c>
      <c r="AH25" s="928">
        <v>6</v>
      </c>
      <c r="AI25" s="1495"/>
      <c r="AJ25" s="921" t="s">
        <v>114</v>
      </c>
      <c r="AK25" s="926">
        <v>2.9807632640397146</v>
      </c>
      <c r="AL25" s="927">
        <v>0</v>
      </c>
      <c r="AM25" s="927">
        <v>3.1759143621766279</v>
      </c>
      <c r="AN25" s="927">
        <v>0</v>
      </c>
      <c r="AO25" s="927">
        <v>0</v>
      </c>
      <c r="AP25" s="927">
        <v>0</v>
      </c>
      <c r="AQ25" s="927">
        <v>0</v>
      </c>
      <c r="AR25" s="927">
        <v>1</v>
      </c>
      <c r="AS25" s="928">
        <v>0</v>
      </c>
      <c r="AT25" s="1495"/>
      <c r="AU25" s="921" t="s">
        <v>114</v>
      </c>
      <c r="AV25" s="926">
        <v>0</v>
      </c>
      <c r="AW25" s="927">
        <v>0.93793103448275861</v>
      </c>
      <c r="AX25" s="927">
        <v>0</v>
      </c>
      <c r="AY25" s="927">
        <v>0</v>
      </c>
      <c r="AZ25" s="927">
        <v>0</v>
      </c>
      <c r="BA25" s="927">
        <v>0</v>
      </c>
      <c r="BB25" s="927">
        <v>0</v>
      </c>
      <c r="BC25" s="927">
        <v>0</v>
      </c>
      <c r="BD25" s="928">
        <v>0</v>
      </c>
      <c r="BE25" s="1495"/>
      <c r="BF25" s="921" t="s">
        <v>114</v>
      </c>
      <c r="BG25" s="926">
        <v>0</v>
      </c>
      <c r="BH25" s="927">
        <v>0</v>
      </c>
      <c r="BI25" s="927">
        <v>0</v>
      </c>
      <c r="BJ25" s="927">
        <v>0</v>
      </c>
      <c r="BK25" s="927">
        <v>0</v>
      </c>
      <c r="BL25" s="927">
        <v>0</v>
      </c>
      <c r="BM25" s="927">
        <v>0</v>
      </c>
      <c r="BN25" s="927">
        <v>0</v>
      </c>
      <c r="BO25" s="928">
        <v>0</v>
      </c>
      <c r="BP25" s="1495"/>
      <c r="BQ25" s="921" t="s">
        <v>114</v>
      </c>
      <c r="BR25" s="926">
        <v>0</v>
      </c>
      <c r="BS25" s="927">
        <v>0</v>
      </c>
      <c r="BT25" s="927">
        <v>0</v>
      </c>
      <c r="BU25" s="927">
        <v>0</v>
      </c>
      <c r="BV25" s="927">
        <v>0</v>
      </c>
      <c r="BW25" s="927">
        <v>0</v>
      </c>
      <c r="BX25" s="928">
        <v>0</v>
      </c>
      <c r="BY25" s="933">
        <v>3.5368959897973644</v>
      </c>
      <c r="BZ25" s="300"/>
    </row>
    <row r="26" spans="2:78" ht="13.5" customHeight="1" x14ac:dyDescent="0.2">
      <c r="B26" s="1495"/>
      <c r="C26" s="921" t="s">
        <v>115</v>
      </c>
      <c r="D26" s="926">
        <v>0</v>
      </c>
      <c r="E26" s="927">
        <v>0</v>
      </c>
      <c r="F26" s="927">
        <v>0</v>
      </c>
      <c r="G26" s="927">
        <v>0</v>
      </c>
      <c r="H26" s="927">
        <v>0</v>
      </c>
      <c r="I26" s="927">
        <v>0</v>
      </c>
      <c r="J26" s="927">
        <v>0</v>
      </c>
      <c r="K26" s="927">
        <v>0</v>
      </c>
      <c r="L26" s="928">
        <v>0</v>
      </c>
      <c r="M26" s="1495"/>
      <c r="N26" s="921" t="s">
        <v>115</v>
      </c>
      <c r="O26" s="926">
        <v>0</v>
      </c>
      <c r="P26" s="927">
        <v>0</v>
      </c>
      <c r="Q26" s="927">
        <v>0</v>
      </c>
      <c r="R26" s="927">
        <v>0</v>
      </c>
      <c r="S26" s="927">
        <v>5.1551925320886811</v>
      </c>
      <c r="T26" s="927">
        <v>4.3882195448460513</v>
      </c>
      <c r="U26" s="927">
        <v>0</v>
      </c>
      <c r="V26" s="927">
        <v>4.6744186046511631</v>
      </c>
      <c r="W26" s="928">
        <v>9</v>
      </c>
      <c r="X26" s="1495"/>
      <c r="Y26" s="921" t="s">
        <v>115</v>
      </c>
      <c r="Z26" s="926">
        <v>2.862676056338028</v>
      </c>
      <c r="AA26" s="927">
        <v>3.7074687854710557</v>
      </c>
      <c r="AB26" s="927">
        <v>0</v>
      </c>
      <c r="AC26" s="927">
        <v>0</v>
      </c>
      <c r="AD26" s="927">
        <v>0</v>
      </c>
      <c r="AE26" s="927">
        <v>3.761518937914877</v>
      </c>
      <c r="AF26" s="927">
        <v>0</v>
      </c>
      <c r="AG26" s="927">
        <v>0</v>
      </c>
      <c r="AH26" s="928">
        <v>0</v>
      </c>
      <c r="AI26" s="1495"/>
      <c r="AJ26" s="921" t="s">
        <v>115</v>
      </c>
      <c r="AK26" s="926">
        <v>3.88134475939354</v>
      </c>
      <c r="AL26" s="927">
        <v>0</v>
      </c>
      <c r="AM26" s="927">
        <v>8.1994829118526305</v>
      </c>
      <c r="AN26" s="927">
        <v>0</v>
      </c>
      <c r="AO26" s="927">
        <v>0</v>
      </c>
      <c r="AP26" s="927">
        <v>0</v>
      </c>
      <c r="AQ26" s="927">
        <v>4</v>
      </c>
      <c r="AR26" s="927">
        <v>1</v>
      </c>
      <c r="AS26" s="928">
        <v>0</v>
      </c>
      <c r="AT26" s="1495"/>
      <c r="AU26" s="921" t="s">
        <v>115</v>
      </c>
      <c r="AV26" s="926">
        <v>0</v>
      </c>
      <c r="AW26" s="927">
        <v>0</v>
      </c>
      <c r="AX26" s="927">
        <v>0</v>
      </c>
      <c r="AY26" s="927">
        <v>0</v>
      </c>
      <c r="AZ26" s="927">
        <v>0</v>
      </c>
      <c r="BA26" s="927">
        <v>0</v>
      </c>
      <c r="BB26" s="927">
        <v>0</v>
      </c>
      <c r="BC26" s="927">
        <v>0</v>
      </c>
      <c r="BD26" s="928">
        <v>0</v>
      </c>
      <c r="BE26" s="1495"/>
      <c r="BF26" s="921" t="s">
        <v>115</v>
      </c>
      <c r="BG26" s="926">
        <v>0</v>
      </c>
      <c r="BH26" s="927">
        <v>0</v>
      </c>
      <c r="BI26" s="927">
        <v>0</v>
      </c>
      <c r="BJ26" s="927">
        <v>0</v>
      </c>
      <c r="BK26" s="927">
        <v>1.5</v>
      </c>
      <c r="BL26" s="927">
        <v>0</v>
      </c>
      <c r="BM26" s="927">
        <v>0</v>
      </c>
      <c r="BN26" s="927">
        <v>0</v>
      </c>
      <c r="BO26" s="928">
        <v>0</v>
      </c>
      <c r="BP26" s="1495"/>
      <c r="BQ26" s="921" t="s">
        <v>115</v>
      </c>
      <c r="BR26" s="926">
        <v>0</v>
      </c>
      <c r="BS26" s="927">
        <v>0</v>
      </c>
      <c r="BT26" s="927">
        <v>0</v>
      </c>
      <c r="BU26" s="927">
        <v>0</v>
      </c>
      <c r="BV26" s="927">
        <v>0</v>
      </c>
      <c r="BW26" s="927">
        <v>0</v>
      </c>
      <c r="BX26" s="928">
        <v>0</v>
      </c>
      <c r="BY26" s="933">
        <v>4.8878128846942959</v>
      </c>
      <c r="BZ26" s="300"/>
    </row>
    <row r="27" spans="2:78" ht="13.5" customHeight="1" x14ac:dyDescent="0.2">
      <c r="B27" s="1496"/>
      <c r="C27" s="922" t="s">
        <v>116</v>
      </c>
      <c r="D27" s="923">
        <v>0</v>
      </c>
      <c r="E27" s="924">
        <v>9.1264822134387344</v>
      </c>
      <c r="F27" s="924">
        <v>0</v>
      </c>
      <c r="G27" s="924">
        <v>0</v>
      </c>
      <c r="H27" s="924">
        <v>0</v>
      </c>
      <c r="I27" s="924">
        <v>0</v>
      </c>
      <c r="J27" s="924">
        <v>0</v>
      </c>
      <c r="K27" s="924">
        <v>0</v>
      </c>
      <c r="L27" s="925">
        <v>0</v>
      </c>
      <c r="M27" s="1496"/>
      <c r="N27" s="922" t="s">
        <v>116</v>
      </c>
      <c r="O27" s="923">
        <v>0</v>
      </c>
      <c r="P27" s="924">
        <v>0</v>
      </c>
      <c r="Q27" s="924">
        <v>0</v>
      </c>
      <c r="R27" s="924">
        <v>0</v>
      </c>
      <c r="S27" s="924">
        <v>3.1734693877551021</v>
      </c>
      <c r="T27" s="924">
        <v>2.2310756972111552</v>
      </c>
      <c r="U27" s="924">
        <v>0</v>
      </c>
      <c r="V27" s="924">
        <v>0</v>
      </c>
      <c r="W27" s="925">
        <v>0</v>
      </c>
      <c r="X27" s="1496"/>
      <c r="Y27" s="922" t="s">
        <v>116</v>
      </c>
      <c r="Z27" s="923">
        <v>0</v>
      </c>
      <c r="AA27" s="924">
        <v>6.5567226890756301</v>
      </c>
      <c r="AB27" s="924">
        <v>4.2937353312872357</v>
      </c>
      <c r="AC27" s="924">
        <v>0</v>
      </c>
      <c r="AD27" s="924">
        <v>0</v>
      </c>
      <c r="AE27" s="924">
        <v>3.5934753058450384</v>
      </c>
      <c r="AF27" s="924">
        <v>0</v>
      </c>
      <c r="AG27" s="924">
        <v>5.7475728155339807</v>
      </c>
      <c r="AH27" s="925">
        <v>5</v>
      </c>
      <c r="AI27" s="1496"/>
      <c r="AJ27" s="922" t="s">
        <v>116</v>
      </c>
      <c r="AK27" s="923">
        <v>2.9218844984802432</v>
      </c>
      <c r="AL27" s="924">
        <v>0</v>
      </c>
      <c r="AM27" s="924">
        <v>2.8303839087128906</v>
      </c>
      <c r="AN27" s="924">
        <v>0</v>
      </c>
      <c r="AO27" s="924">
        <v>0</v>
      </c>
      <c r="AP27" s="924">
        <v>0</v>
      </c>
      <c r="AQ27" s="924">
        <v>3</v>
      </c>
      <c r="AR27" s="924">
        <v>1.5757575757575757</v>
      </c>
      <c r="AS27" s="925">
        <v>1</v>
      </c>
      <c r="AT27" s="1496"/>
      <c r="AU27" s="922" t="s">
        <v>116</v>
      </c>
      <c r="AV27" s="923">
        <v>0</v>
      </c>
      <c r="AW27" s="924">
        <v>0.82758620689655171</v>
      </c>
      <c r="AX27" s="924">
        <v>0</v>
      </c>
      <c r="AY27" s="924">
        <v>0</v>
      </c>
      <c r="AZ27" s="924">
        <v>0</v>
      </c>
      <c r="BA27" s="924">
        <v>0</v>
      </c>
      <c r="BB27" s="924">
        <v>0</v>
      </c>
      <c r="BC27" s="924">
        <v>0</v>
      </c>
      <c r="BD27" s="925">
        <v>0</v>
      </c>
      <c r="BE27" s="1496"/>
      <c r="BF27" s="922" t="s">
        <v>116</v>
      </c>
      <c r="BG27" s="923">
        <v>0</v>
      </c>
      <c r="BH27" s="924">
        <v>0</v>
      </c>
      <c r="BI27" s="924">
        <v>0</v>
      </c>
      <c r="BJ27" s="924">
        <v>0</v>
      </c>
      <c r="BK27" s="924">
        <v>3</v>
      </c>
      <c r="BL27" s="924">
        <v>0</v>
      </c>
      <c r="BM27" s="924">
        <v>0</v>
      </c>
      <c r="BN27" s="924">
        <v>0</v>
      </c>
      <c r="BO27" s="925">
        <v>0</v>
      </c>
      <c r="BP27" s="1496"/>
      <c r="BQ27" s="922" t="s">
        <v>116</v>
      </c>
      <c r="BR27" s="923">
        <v>0</v>
      </c>
      <c r="BS27" s="924">
        <v>0</v>
      </c>
      <c r="BT27" s="924">
        <v>0</v>
      </c>
      <c r="BU27" s="924">
        <v>0</v>
      </c>
      <c r="BV27" s="924">
        <v>0</v>
      </c>
      <c r="BW27" s="924">
        <v>0</v>
      </c>
      <c r="BX27" s="925">
        <v>0</v>
      </c>
      <c r="BY27" s="932">
        <v>3.4624460161482129</v>
      </c>
      <c r="BZ27" s="300"/>
    </row>
    <row r="28" spans="2:78" ht="13.5" customHeight="1" x14ac:dyDescent="0.2">
      <c r="B28" s="1494" t="s">
        <v>117</v>
      </c>
      <c r="C28" s="922" t="s">
        <v>101</v>
      </c>
      <c r="D28" s="923">
        <v>0</v>
      </c>
      <c r="E28" s="924">
        <v>4.1851851851851851</v>
      </c>
      <c r="F28" s="924">
        <v>0</v>
      </c>
      <c r="G28" s="924">
        <v>0</v>
      </c>
      <c r="H28" s="924">
        <v>0</v>
      </c>
      <c r="I28" s="924">
        <v>0</v>
      </c>
      <c r="J28" s="924">
        <v>0</v>
      </c>
      <c r="K28" s="924">
        <v>0</v>
      </c>
      <c r="L28" s="925">
        <v>0</v>
      </c>
      <c r="M28" s="1494" t="s">
        <v>117</v>
      </c>
      <c r="N28" s="922" t="s">
        <v>101</v>
      </c>
      <c r="O28" s="923">
        <v>0</v>
      </c>
      <c r="P28" s="924">
        <v>0</v>
      </c>
      <c r="Q28" s="924">
        <v>0</v>
      </c>
      <c r="R28" s="924">
        <v>0</v>
      </c>
      <c r="S28" s="924">
        <v>5.7290310370931117</v>
      </c>
      <c r="T28" s="924">
        <v>5.671097187914083</v>
      </c>
      <c r="U28" s="924">
        <v>4.5160744500846022</v>
      </c>
      <c r="V28" s="924">
        <v>3.3661971830985915</v>
      </c>
      <c r="W28" s="925">
        <v>4.9594110624751293</v>
      </c>
      <c r="X28" s="1494" t="s">
        <v>117</v>
      </c>
      <c r="Y28" s="922" t="s">
        <v>101</v>
      </c>
      <c r="Z28" s="923">
        <v>2.7696629213483148</v>
      </c>
      <c r="AA28" s="924">
        <v>1</v>
      </c>
      <c r="AB28" s="924">
        <v>0.97126436781609193</v>
      </c>
      <c r="AC28" s="924">
        <v>4.1497995835094805</v>
      </c>
      <c r="AD28" s="924">
        <v>4.6976003514359457</v>
      </c>
      <c r="AE28" s="924">
        <v>4.7380196113152415</v>
      </c>
      <c r="AF28" s="924">
        <v>3.1877938687229639</v>
      </c>
      <c r="AG28" s="924">
        <v>7.1968660182771105</v>
      </c>
      <c r="AH28" s="925">
        <v>0</v>
      </c>
      <c r="AI28" s="1494" t="s">
        <v>117</v>
      </c>
      <c r="AJ28" s="922" t="s">
        <v>101</v>
      </c>
      <c r="AK28" s="923">
        <v>3.687987987987988</v>
      </c>
      <c r="AL28" s="924">
        <v>0</v>
      </c>
      <c r="AM28" s="924">
        <v>3.3590640906987508</v>
      </c>
      <c r="AN28" s="924">
        <v>0</v>
      </c>
      <c r="AO28" s="924">
        <v>0</v>
      </c>
      <c r="AP28" s="924">
        <v>0</v>
      </c>
      <c r="AQ28" s="924">
        <v>3.8235294117647061</v>
      </c>
      <c r="AR28" s="924">
        <v>1.7554479418886197</v>
      </c>
      <c r="AS28" s="925">
        <v>3.1091811414392061</v>
      </c>
      <c r="AT28" s="1494" t="s">
        <v>117</v>
      </c>
      <c r="AU28" s="922" t="s">
        <v>101</v>
      </c>
      <c r="AV28" s="923">
        <v>0</v>
      </c>
      <c r="AW28" s="924">
        <v>1.1685520361990951</v>
      </c>
      <c r="AX28" s="924">
        <v>0</v>
      </c>
      <c r="AY28" s="924">
        <v>0</v>
      </c>
      <c r="AZ28" s="924">
        <v>0</v>
      </c>
      <c r="BA28" s="924">
        <v>0</v>
      </c>
      <c r="BB28" s="924">
        <v>0</v>
      </c>
      <c r="BC28" s="924">
        <v>0</v>
      </c>
      <c r="BD28" s="925">
        <v>0</v>
      </c>
      <c r="BE28" s="1494" t="s">
        <v>117</v>
      </c>
      <c r="BF28" s="922" t="s">
        <v>101</v>
      </c>
      <c r="BG28" s="923">
        <v>0</v>
      </c>
      <c r="BH28" s="924">
        <v>7</v>
      </c>
      <c r="BI28" s="924">
        <v>0</v>
      </c>
      <c r="BJ28" s="924">
        <v>4.8794420458319498</v>
      </c>
      <c r="BK28" s="924">
        <v>2.9505689900426741</v>
      </c>
      <c r="BL28" s="924">
        <v>0</v>
      </c>
      <c r="BM28" s="924">
        <v>0</v>
      </c>
      <c r="BN28" s="924">
        <v>0</v>
      </c>
      <c r="BO28" s="925">
        <v>0</v>
      </c>
      <c r="BP28" s="1494" t="s">
        <v>117</v>
      </c>
      <c r="BQ28" s="922" t="s">
        <v>101</v>
      </c>
      <c r="BR28" s="923">
        <v>0</v>
      </c>
      <c r="BS28" s="924">
        <v>0</v>
      </c>
      <c r="BT28" s="924">
        <v>0</v>
      </c>
      <c r="BU28" s="924">
        <v>0</v>
      </c>
      <c r="BV28" s="924">
        <v>0</v>
      </c>
      <c r="BW28" s="924">
        <v>0</v>
      </c>
      <c r="BX28" s="925">
        <v>0</v>
      </c>
      <c r="BY28" s="932">
        <v>4.8469912252589298</v>
      </c>
      <c r="BZ28" s="300"/>
    </row>
    <row r="29" spans="2:78" ht="13.5" customHeight="1" x14ac:dyDescent="0.2">
      <c r="B29" s="1495"/>
      <c r="C29" s="921" t="s">
        <v>118</v>
      </c>
      <c r="D29" s="926">
        <v>0</v>
      </c>
      <c r="E29" s="927">
        <v>0</v>
      </c>
      <c r="F29" s="927">
        <v>0</v>
      </c>
      <c r="G29" s="927">
        <v>0</v>
      </c>
      <c r="H29" s="927">
        <v>0</v>
      </c>
      <c r="I29" s="927">
        <v>0</v>
      </c>
      <c r="J29" s="927">
        <v>0</v>
      </c>
      <c r="K29" s="927">
        <v>0</v>
      </c>
      <c r="L29" s="928">
        <v>0</v>
      </c>
      <c r="M29" s="1495"/>
      <c r="N29" s="921" t="s">
        <v>118</v>
      </c>
      <c r="O29" s="926">
        <v>0</v>
      </c>
      <c r="P29" s="927">
        <v>0</v>
      </c>
      <c r="Q29" s="927">
        <v>0</v>
      </c>
      <c r="R29" s="927">
        <v>0</v>
      </c>
      <c r="S29" s="927">
        <v>6.0607196401799097</v>
      </c>
      <c r="T29" s="927">
        <v>3.6045612678778509</v>
      </c>
      <c r="U29" s="927">
        <v>0</v>
      </c>
      <c r="V29" s="927">
        <v>0</v>
      </c>
      <c r="W29" s="928">
        <v>0</v>
      </c>
      <c r="X29" s="1495"/>
      <c r="Y29" s="921" t="s">
        <v>118</v>
      </c>
      <c r="Z29" s="926">
        <v>0</v>
      </c>
      <c r="AA29" s="927">
        <v>0</v>
      </c>
      <c r="AB29" s="927">
        <v>0</v>
      </c>
      <c r="AC29" s="927">
        <v>3.9539048737522018</v>
      </c>
      <c r="AD29" s="927">
        <v>0</v>
      </c>
      <c r="AE29" s="927">
        <v>1.8724832214765101</v>
      </c>
      <c r="AF29" s="927">
        <v>0</v>
      </c>
      <c r="AG29" s="927">
        <v>0.70588235294117652</v>
      </c>
      <c r="AH29" s="928">
        <v>0</v>
      </c>
      <c r="AI29" s="1495"/>
      <c r="AJ29" s="921" t="s">
        <v>118</v>
      </c>
      <c r="AK29" s="926">
        <v>1.4</v>
      </c>
      <c r="AL29" s="927">
        <v>0</v>
      </c>
      <c r="AM29" s="927">
        <v>2.2692307692307692</v>
      </c>
      <c r="AN29" s="927">
        <v>0</v>
      </c>
      <c r="AO29" s="927">
        <v>0</v>
      </c>
      <c r="AP29" s="927">
        <v>0</v>
      </c>
      <c r="AQ29" s="927">
        <v>0</v>
      </c>
      <c r="AR29" s="927">
        <v>0</v>
      </c>
      <c r="AS29" s="928">
        <v>0</v>
      </c>
      <c r="AT29" s="1495"/>
      <c r="AU29" s="921" t="s">
        <v>118</v>
      </c>
      <c r="AV29" s="926">
        <v>0</v>
      </c>
      <c r="AW29" s="927">
        <v>0</v>
      </c>
      <c r="AX29" s="927">
        <v>0</v>
      </c>
      <c r="AY29" s="927">
        <v>0</v>
      </c>
      <c r="AZ29" s="927">
        <v>0</v>
      </c>
      <c r="BA29" s="927">
        <v>0</v>
      </c>
      <c r="BB29" s="927">
        <v>0</v>
      </c>
      <c r="BC29" s="927">
        <v>0</v>
      </c>
      <c r="BD29" s="928">
        <v>0</v>
      </c>
      <c r="BE29" s="1495"/>
      <c r="BF29" s="921" t="s">
        <v>118</v>
      </c>
      <c r="BG29" s="926">
        <v>0</v>
      </c>
      <c r="BH29" s="927">
        <v>0</v>
      </c>
      <c r="BI29" s="927">
        <v>0</v>
      </c>
      <c r="BJ29" s="927">
        <v>1</v>
      </c>
      <c r="BK29" s="927">
        <v>1.8</v>
      </c>
      <c r="BL29" s="927">
        <v>0</v>
      </c>
      <c r="BM29" s="927">
        <v>0</v>
      </c>
      <c r="BN29" s="927">
        <v>0</v>
      </c>
      <c r="BO29" s="928">
        <v>0</v>
      </c>
      <c r="BP29" s="1495"/>
      <c r="BQ29" s="921" t="s">
        <v>118</v>
      </c>
      <c r="BR29" s="926">
        <v>0</v>
      </c>
      <c r="BS29" s="927">
        <v>0</v>
      </c>
      <c r="BT29" s="927">
        <v>0</v>
      </c>
      <c r="BU29" s="927">
        <v>0</v>
      </c>
      <c r="BV29" s="927">
        <v>0</v>
      </c>
      <c r="BW29" s="927">
        <v>0</v>
      </c>
      <c r="BX29" s="928">
        <v>0</v>
      </c>
      <c r="BY29" s="933">
        <v>4.7714431876314443</v>
      </c>
      <c r="BZ29" s="300"/>
    </row>
    <row r="30" spans="2:78" ht="13.5" customHeight="1" x14ac:dyDescent="0.2">
      <c r="B30" s="1495"/>
      <c r="C30" s="921" t="s">
        <v>119</v>
      </c>
      <c r="D30" s="926">
        <v>0</v>
      </c>
      <c r="E30" s="927">
        <v>0</v>
      </c>
      <c r="F30" s="927">
        <v>0</v>
      </c>
      <c r="G30" s="927">
        <v>0</v>
      </c>
      <c r="H30" s="927">
        <v>0</v>
      </c>
      <c r="I30" s="927">
        <v>0</v>
      </c>
      <c r="J30" s="927">
        <v>0</v>
      </c>
      <c r="K30" s="927">
        <v>0</v>
      </c>
      <c r="L30" s="928">
        <v>0</v>
      </c>
      <c r="M30" s="1495"/>
      <c r="N30" s="921" t="s">
        <v>119</v>
      </c>
      <c r="O30" s="926">
        <v>0</v>
      </c>
      <c r="P30" s="927">
        <v>0</v>
      </c>
      <c r="Q30" s="927">
        <v>0</v>
      </c>
      <c r="R30" s="927">
        <v>0</v>
      </c>
      <c r="S30" s="927">
        <v>4.1149570338321011</v>
      </c>
      <c r="T30" s="927">
        <v>3.5693231441048034</v>
      </c>
      <c r="U30" s="927">
        <v>0</v>
      </c>
      <c r="V30" s="927">
        <v>3</v>
      </c>
      <c r="W30" s="928">
        <v>4.9594110624751293</v>
      </c>
      <c r="X30" s="1495"/>
      <c r="Y30" s="921" t="s">
        <v>119</v>
      </c>
      <c r="Z30" s="926">
        <v>3.2777777777777777</v>
      </c>
      <c r="AA30" s="927">
        <v>1</v>
      </c>
      <c r="AB30" s="927">
        <v>0</v>
      </c>
      <c r="AC30" s="927">
        <v>4.8672158953234792</v>
      </c>
      <c r="AD30" s="927">
        <v>0</v>
      </c>
      <c r="AE30" s="927">
        <v>3.1319621219835048</v>
      </c>
      <c r="AF30" s="927">
        <v>2</v>
      </c>
      <c r="AG30" s="927">
        <v>0</v>
      </c>
      <c r="AH30" s="928">
        <v>0</v>
      </c>
      <c r="AI30" s="1495"/>
      <c r="AJ30" s="921" t="s">
        <v>119</v>
      </c>
      <c r="AK30" s="926">
        <v>4.0867709815078239</v>
      </c>
      <c r="AL30" s="927">
        <v>0</v>
      </c>
      <c r="AM30" s="927">
        <v>2.1398496240601506</v>
      </c>
      <c r="AN30" s="927">
        <v>0</v>
      </c>
      <c r="AO30" s="927">
        <v>0</v>
      </c>
      <c r="AP30" s="927">
        <v>0</v>
      </c>
      <c r="AQ30" s="927">
        <v>0</v>
      </c>
      <c r="AR30" s="927">
        <v>0</v>
      </c>
      <c r="AS30" s="928">
        <v>0</v>
      </c>
      <c r="AT30" s="1495"/>
      <c r="AU30" s="921" t="s">
        <v>119</v>
      </c>
      <c r="AV30" s="926">
        <v>0</v>
      </c>
      <c r="AW30" s="927">
        <v>0.82727272727272727</v>
      </c>
      <c r="AX30" s="927">
        <v>0</v>
      </c>
      <c r="AY30" s="927">
        <v>0</v>
      </c>
      <c r="AZ30" s="927">
        <v>0</v>
      </c>
      <c r="BA30" s="927">
        <v>0</v>
      </c>
      <c r="BB30" s="927">
        <v>0</v>
      </c>
      <c r="BC30" s="927">
        <v>0</v>
      </c>
      <c r="BD30" s="928">
        <v>0</v>
      </c>
      <c r="BE30" s="1495"/>
      <c r="BF30" s="921" t="s">
        <v>119</v>
      </c>
      <c r="BG30" s="926">
        <v>0</v>
      </c>
      <c r="BH30" s="927">
        <v>0</v>
      </c>
      <c r="BI30" s="927">
        <v>0</v>
      </c>
      <c r="BJ30" s="927">
        <v>1</v>
      </c>
      <c r="BK30" s="927">
        <v>4.2</v>
      </c>
      <c r="BL30" s="927">
        <v>0</v>
      </c>
      <c r="BM30" s="927">
        <v>0</v>
      </c>
      <c r="BN30" s="927">
        <v>0</v>
      </c>
      <c r="BO30" s="928">
        <v>0</v>
      </c>
      <c r="BP30" s="1495"/>
      <c r="BQ30" s="921" t="s">
        <v>119</v>
      </c>
      <c r="BR30" s="926">
        <v>0</v>
      </c>
      <c r="BS30" s="927">
        <v>0</v>
      </c>
      <c r="BT30" s="927">
        <v>0</v>
      </c>
      <c r="BU30" s="927">
        <v>0</v>
      </c>
      <c r="BV30" s="927">
        <v>0</v>
      </c>
      <c r="BW30" s="927">
        <v>0</v>
      </c>
      <c r="BX30" s="928">
        <v>0</v>
      </c>
      <c r="BY30" s="933">
        <v>3.842051393728223</v>
      </c>
      <c r="BZ30" s="300"/>
    </row>
    <row r="31" spans="2:78" ht="13.5" customHeight="1" x14ac:dyDescent="0.2">
      <c r="B31" s="1495"/>
      <c r="C31" s="921" t="s">
        <v>120</v>
      </c>
      <c r="D31" s="926">
        <v>0</v>
      </c>
      <c r="E31" s="927">
        <v>0</v>
      </c>
      <c r="F31" s="927">
        <v>0</v>
      </c>
      <c r="G31" s="927">
        <v>0</v>
      </c>
      <c r="H31" s="927">
        <v>0</v>
      </c>
      <c r="I31" s="927">
        <v>0</v>
      </c>
      <c r="J31" s="927">
        <v>0</v>
      </c>
      <c r="K31" s="927">
        <v>0</v>
      </c>
      <c r="L31" s="928">
        <v>0</v>
      </c>
      <c r="M31" s="1495"/>
      <c r="N31" s="921" t="s">
        <v>120</v>
      </c>
      <c r="O31" s="926">
        <v>0</v>
      </c>
      <c r="P31" s="927">
        <v>0</v>
      </c>
      <c r="Q31" s="927">
        <v>0</v>
      </c>
      <c r="R31" s="927">
        <v>0</v>
      </c>
      <c r="S31" s="927">
        <v>3.1128798842257597</v>
      </c>
      <c r="T31" s="927">
        <v>4.8978611959842864</v>
      </c>
      <c r="U31" s="927">
        <v>0</v>
      </c>
      <c r="V31" s="927">
        <v>0</v>
      </c>
      <c r="W31" s="928">
        <v>0</v>
      </c>
      <c r="X31" s="1495"/>
      <c r="Y31" s="921" t="s">
        <v>120</v>
      </c>
      <c r="Z31" s="926">
        <v>1</v>
      </c>
      <c r="AA31" s="927">
        <v>0</v>
      </c>
      <c r="AB31" s="927">
        <v>0</v>
      </c>
      <c r="AC31" s="927">
        <v>3.3452380952380953</v>
      </c>
      <c r="AD31" s="927">
        <v>0</v>
      </c>
      <c r="AE31" s="927">
        <v>6.2681421970174336</v>
      </c>
      <c r="AF31" s="927">
        <v>0</v>
      </c>
      <c r="AG31" s="927">
        <v>4.4838200473559588</v>
      </c>
      <c r="AH31" s="928">
        <v>0</v>
      </c>
      <c r="AI31" s="1495"/>
      <c r="AJ31" s="921" t="s">
        <v>120</v>
      </c>
      <c r="AK31" s="926">
        <v>2.9014084507042255</v>
      </c>
      <c r="AL31" s="927">
        <v>0</v>
      </c>
      <c r="AM31" s="927">
        <v>2.4649618067087347</v>
      </c>
      <c r="AN31" s="927">
        <v>0</v>
      </c>
      <c r="AO31" s="927">
        <v>0</v>
      </c>
      <c r="AP31" s="927">
        <v>0</v>
      </c>
      <c r="AQ31" s="927">
        <v>1</v>
      </c>
      <c r="AR31" s="927">
        <v>1</v>
      </c>
      <c r="AS31" s="928">
        <v>0</v>
      </c>
      <c r="AT31" s="1495"/>
      <c r="AU31" s="921" t="s">
        <v>120</v>
      </c>
      <c r="AV31" s="926">
        <v>0</v>
      </c>
      <c r="AW31" s="927">
        <v>2.7798165137614679</v>
      </c>
      <c r="AX31" s="927">
        <v>0</v>
      </c>
      <c r="AY31" s="927">
        <v>0</v>
      </c>
      <c r="AZ31" s="927">
        <v>0</v>
      </c>
      <c r="BA31" s="927">
        <v>0</v>
      </c>
      <c r="BB31" s="927">
        <v>0</v>
      </c>
      <c r="BC31" s="927">
        <v>0</v>
      </c>
      <c r="BD31" s="928">
        <v>0</v>
      </c>
      <c r="BE31" s="1495"/>
      <c r="BF31" s="921" t="s">
        <v>120</v>
      </c>
      <c r="BG31" s="926">
        <v>0</v>
      </c>
      <c r="BH31" s="927">
        <v>0</v>
      </c>
      <c r="BI31" s="927">
        <v>0</v>
      </c>
      <c r="BJ31" s="927">
        <v>4.9861751152073737</v>
      </c>
      <c r="BK31" s="927">
        <v>2.2266009852216748</v>
      </c>
      <c r="BL31" s="927">
        <v>0</v>
      </c>
      <c r="BM31" s="927">
        <v>0</v>
      </c>
      <c r="BN31" s="927">
        <v>0</v>
      </c>
      <c r="BO31" s="928">
        <v>0</v>
      </c>
      <c r="BP31" s="1495"/>
      <c r="BQ31" s="921" t="s">
        <v>120</v>
      </c>
      <c r="BR31" s="926">
        <v>0</v>
      </c>
      <c r="BS31" s="927">
        <v>0</v>
      </c>
      <c r="BT31" s="927">
        <v>0</v>
      </c>
      <c r="BU31" s="927">
        <v>0</v>
      </c>
      <c r="BV31" s="927">
        <v>0</v>
      </c>
      <c r="BW31" s="927">
        <v>0</v>
      </c>
      <c r="BX31" s="928">
        <v>0</v>
      </c>
      <c r="BY31" s="933">
        <v>5.9075725617864183</v>
      </c>
      <c r="BZ31" s="300"/>
    </row>
    <row r="32" spans="2:78" ht="13.5" customHeight="1" x14ac:dyDescent="0.2">
      <c r="B32" s="1495"/>
      <c r="C32" s="921" t="s">
        <v>121</v>
      </c>
      <c r="D32" s="926">
        <v>0</v>
      </c>
      <c r="E32" s="927">
        <v>0</v>
      </c>
      <c r="F32" s="927">
        <v>0</v>
      </c>
      <c r="G32" s="927">
        <v>0</v>
      </c>
      <c r="H32" s="927">
        <v>0</v>
      </c>
      <c r="I32" s="927">
        <v>0</v>
      </c>
      <c r="J32" s="927">
        <v>0</v>
      </c>
      <c r="K32" s="927">
        <v>0</v>
      </c>
      <c r="L32" s="928">
        <v>0</v>
      </c>
      <c r="M32" s="1495"/>
      <c r="N32" s="921" t="s">
        <v>121</v>
      </c>
      <c r="O32" s="926">
        <v>0</v>
      </c>
      <c r="P32" s="927">
        <v>0</v>
      </c>
      <c r="Q32" s="927">
        <v>0</v>
      </c>
      <c r="R32" s="927">
        <v>0</v>
      </c>
      <c r="S32" s="927">
        <v>6.302471151752667</v>
      </c>
      <c r="T32" s="927">
        <v>6.6416819012797079</v>
      </c>
      <c r="U32" s="927">
        <v>1.2380952380952381</v>
      </c>
      <c r="V32" s="927">
        <v>0</v>
      </c>
      <c r="W32" s="928">
        <v>0</v>
      </c>
      <c r="X32" s="1495"/>
      <c r="Y32" s="921" t="s">
        <v>121</v>
      </c>
      <c r="Z32" s="926">
        <v>0</v>
      </c>
      <c r="AA32" s="927">
        <v>0</v>
      </c>
      <c r="AB32" s="927">
        <v>0</v>
      </c>
      <c r="AC32" s="927">
        <v>4.1376638706112816</v>
      </c>
      <c r="AD32" s="927">
        <v>4.7101658671906605</v>
      </c>
      <c r="AE32" s="927">
        <v>4.6402226178627002</v>
      </c>
      <c r="AF32" s="927">
        <v>2.9611738148984199</v>
      </c>
      <c r="AG32" s="927">
        <v>5.8732489832806145</v>
      </c>
      <c r="AH32" s="928">
        <v>0</v>
      </c>
      <c r="AI32" s="1495"/>
      <c r="AJ32" s="921" t="s">
        <v>121</v>
      </c>
      <c r="AK32" s="926">
        <v>3.2137240886347391</v>
      </c>
      <c r="AL32" s="927">
        <v>0</v>
      </c>
      <c r="AM32" s="927">
        <v>4.5086375034828645</v>
      </c>
      <c r="AN32" s="927">
        <v>0</v>
      </c>
      <c r="AO32" s="927">
        <v>0</v>
      </c>
      <c r="AP32" s="927">
        <v>0</v>
      </c>
      <c r="AQ32" s="927">
        <v>0</v>
      </c>
      <c r="AR32" s="927">
        <v>1.21875</v>
      </c>
      <c r="AS32" s="928">
        <v>3.125</v>
      </c>
      <c r="AT32" s="1495"/>
      <c r="AU32" s="921" t="s">
        <v>121</v>
      </c>
      <c r="AV32" s="926">
        <v>0</v>
      </c>
      <c r="AW32" s="927">
        <v>0.26229508196721313</v>
      </c>
      <c r="AX32" s="927">
        <v>0</v>
      </c>
      <c r="AY32" s="927">
        <v>0</v>
      </c>
      <c r="AZ32" s="927">
        <v>0</v>
      </c>
      <c r="BA32" s="927">
        <v>0</v>
      </c>
      <c r="BB32" s="927">
        <v>0</v>
      </c>
      <c r="BC32" s="927">
        <v>0</v>
      </c>
      <c r="BD32" s="928">
        <v>0</v>
      </c>
      <c r="BE32" s="1495"/>
      <c r="BF32" s="921" t="s">
        <v>121</v>
      </c>
      <c r="BG32" s="926">
        <v>0</v>
      </c>
      <c r="BH32" s="927">
        <v>7</v>
      </c>
      <c r="BI32" s="927">
        <v>0</v>
      </c>
      <c r="BJ32" s="927">
        <v>5.202558635394456</v>
      </c>
      <c r="BK32" s="927">
        <v>3.6585942114589485</v>
      </c>
      <c r="BL32" s="927">
        <v>0</v>
      </c>
      <c r="BM32" s="927">
        <v>0</v>
      </c>
      <c r="BN32" s="927">
        <v>0</v>
      </c>
      <c r="BO32" s="928">
        <v>0</v>
      </c>
      <c r="BP32" s="1495"/>
      <c r="BQ32" s="921" t="s">
        <v>121</v>
      </c>
      <c r="BR32" s="926">
        <v>0</v>
      </c>
      <c r="BS32" s="927">
        <v>0</v>
      </c>
      <c r="BT32" s="927">
        <v>0</v>
      </c>
      <c r="BU32" s="927">
        <v>0</v>
      </c>
      <c r="BV32" s="927">
        <v>0</v>
      </c>
      <c r="BW32" s="927">
        <v>0</v>
      </c>
      <c r="BX32" s="928">
        <v>0</v>
      </c>
      <c r="BY32" s="933">
        <v>4.8032743849126449</v>
      </c>
      <c r="BZ32" s="300"/>
    </row>
    <row r="33" spans="2:78" ht="13.5" customHeight="1" x14ac:dyDescent="0.2">
      <c r="B33" s="1495"/>
      <c r="C33" s="921" t="s">
        <v>122</v>
      </c>
      <c r="D33" s="926">
        <v>0</v>
      </c>
      <c r="E33" s="927">
        <v>4.1851851851851851</v>
      </c>
      <c r="F33" s="927">
        <v>0</v>
      </c>
      <c r="G33" s="927">
        <v>0</v>
      </c>
      <c r="H33" s="927">
        <v>0</v>
      </c>
      <c r="I33" s="927">
        <v>0</v>
      </c>
      <c r="J33" s="927">
        <v>0</v>
      </c>
      <c r="K33" s="927">
        <v>0</v>
      </c>
      <c r="L33" s="928">
        <v>0</v>
      </c>
      <c r="M33" s="1495"/>
      <c r="N33" s="921" t="s">
        <v>122</v>
      </c>
      <c r="O33" s="926">
        <v>0</v>
      </c>
      <c r="P33" s="927">
        <v>0</v>
      </c>
      <c r="Q33" s="927">
        <v>0</v>
      </c>
      <c r="R33" s="927">
        <v>0</v>
      </c>
      <c r="S33" s="927">
        <v>6.4501047880058033</v>
      </c>
      <c r="T33" s="927">
        <v>5.1371968529483336</v>
      </c>
      <c r="U33" s="927">
        <v>4.6368421052631579</v>
      </c>
      <c r="V33" s="927">
        <v>4.2380952380952381</v>
      </c>
      <c r="W33" s="928">
        <v>0</v>
      </c>
      <c r="X33" s="1495"/>
      <c r="Y33" s="921" t="s">
        <v>122</v>
      </c>
      <c r="Z33" s="926">
        <v>0</v>
      </c>
      <c r="AA33" s="927">
        <v>0</v>
      </c>
      <c r="AB33" s="927">
        <v>0.97126436781609193</v>
      </c>
      <c r="AC33" s="927">
        <v>4.2347599046429787</v>
      </c>
      <c r="AD33" s="927">
        <v>4.4581497797356828</v>
      </c>
      <c r="AE33" s="927">
        <v>4.4105034495973729</v>
      </c>
      <c r="AF33" s="927">
        <v>3.2491970976567148</v>
      </c>
      <c r="AG33" s="927">
        <v>6.0920962199312712</v>
      </c>
      <c r="AH33" s="928">
        <v>0</v>
      </c>
      <c r="AI33" s="1495"/>
      <c r="AJ33" s="921" t="s">
        <v>122</v>
      </c>
      <c r="AK33" s="926">
        <v>4.3534850640113794</v>
      </c>
      <c r="AL33" s="927">
        <v>0</v>
      </c>
      <c r="AM33" s="927">
        <v>2.7037857430527588</v>
      </c>
      <c r="AN33" s="927">
        <v>0</v>
      </c>
      <c r="AO33" s="927">
        <v>0</v>
      </c>
      <c r="AP33" s="927">
        <v>0</v>
      </c>
      <c r="AQ33" s="927">
        <v>4</v>
      </c>
      <c r="AR33" s="927">
        <v>1.8111702127659575</v>
      </c>
      <c r="AS33" s="928">
        <v>1</v>
      </c>
      <c r="AT33" s="1495"/>
      <c r="AU33" s="921" t="s">
        <v>122</v>
      </c>
      <c r="AV33" s="926">
        <v>0</v>
      </c>
      <c r="AW33" s="927">
        <v>0.55555555555555558</v>
      </c>
      <c r="AX33" s="927">
        <v>0</v>
      </c>
      <c r="AY33" s="927">
        <v>0</v>
      </c>
      <c r="AZ33" s="927">
        <v>0</v>
      </c>
      <c r="BA33" s="927">
        <v>0</v>
      </c>
      <c r="BB33" s="927">
        <v>0</v>
      </c>
      <c r="BC33" s="927">
        <v>0</v>
      </c>
      <c r="BD33" s="928">
        <v>0</v>
      </c>
      <c r="BE33" s="1495"/>
      <c r="BF33" s="921" t="s">
        <v>122</v>
      </c>
      <c r="BG33" s="926">
        <v>0</v>
      </c>
      <c r="BH33" s="927">
        <v>0</v>
      </c>
      <c r="BI33" s="927">
        <v>0</v>
      </c>
      <c r="BJ33" s="927">
        <v>4.072115384615385</v>
      </c>
      <c r="BK33" s="927">
        <v>1.1428571428571428</v>
      </c>
      <c r="BL33" s="927">
        <v>0</v>
      </c>
      <c r="BM33" s="927">
        <v>0</v>
      </c>
      <c r="BN33" s="927">
        <v>0</v>
      </c>
      <c r="BO33" s="928">
        <v>0</v>
      </c>
      <c r="BP33" s="1495"/>
      <c r="BQ33" s="921" t="s">
        <v>122</v>
      </c>
      <c r="BR33" s="926">
        <v>0</v>
      </c>
      <c r="BS33" s="927">
        <v>0</v>
      </c>
      <c r="BT33" s="927">
        <v>0</v>
      </c>
      <c r="BU33" s="927">
        <v>0</v>
      </c>
      <c r="BV33" s="927">
        <v>0</v>
      </c>
      <c r="BW33" s="927">
        <v>0</v>
      </c>
      <c r="BX33" s="928">
        <v>0</v>
      </c>
      <c r="BY33" s="933">
        <v>4.4047709494542033</v>
      </c>
      <c r="BZ33" s="300"/>
    </row>
    <row r="34" spans="2:78" ht="13.5" customHeight="1" x14ac:dyDescent="0.2">
      <c r="B34" s="1496"/>
      <c r="C34" s="922" t="s">
        <v>123</v>
      </c>
      <c r="D34" s="923">
        <v>0</v>
      </c>
      <c r="E34" s="924">
        <v>0</v>
      </c>
      <c r="F34" s="924">
        <v>0</v>
      </c>
      <c r="G34" s="924">
        <v>0</v>
      </c>
      <c r="H34" s="924">
        <v>0</v>
      </c>
      <c r="I34" s="924">
        <v>0</v>
      </c>
      <c r="J34" s="924">
        <v>0</v>
      </c>
      <c r="K34" s="924">
        <v>0</v>
      </c>
      <c r="L34" s="925">
        <v>0</v>
      </c>
      <c r="M34" s="1496"/>
      <c r="N34" s="922" t="s">
        <v>123</v>
      </c>
      <c r="O34" s="923">
        <v>0</v>
      </c>
      <c r="P34" s="924">
        <v>0</v>
      </c>
      <c r="Q34" s="924">
        <v>0</v>
      </c>
      <c r="R34" s="924">
        <v>0</v>
      </c>
      <c r="S34" s="924">
        <v>4.8639240506329111</v>
      </c>
      <c r="T34" s="924">
        <v>5.541331382589612</v>
      </c>
      <c r="U34" s="924">
        <v>0</v>
      </c>
      <c r="V34" s="924">
        <v>0</v>
      </c>
      <c r="W34" s="925">
        <v>0</v>
      </c>
      <c r="X34" s="1496"/>
      <c r="Y34" s="922" t="s">
        <v>123</v>
      </c>
      <c r="Z34" s="923">
        <v>1.5490196078431373</v>
      </c>
      <c r="AA34" s="924">
        <v>0</v>
      </c>
      <c r="AB34" s="924">
        <v>0</v>
      </c>
      <c r="AC34" s="924">
        <v>4</v>
      </c>
      <c r="AD34" s="924">
        <v>0</v>
      </c>
      <c r="AE34" s="924">
        <v>6.1941877104829945</v>
      </c>
      <c r="AF34" s="924">
        <v>0</v>
      </c>
      <c r="AG34" s="924">
        <v>7.3068742806593674</v>
      </c>
      <c r="AH34" s="925">
        <v>0</v>
      </c>
      <c r="AI34" s="1496"/>
      <c r="AJ34" s="922" t="s">
        <v>123</v>
      </c>
      <c r="AK34" s="923">
        <v>3.2107438016528924</v>
      </c>
      <c r="AL34" s="924">
        <v>0</v>
      </c>
      <c r="AM34" s="924">
        <v>3.9321436690156855</v>
      </c>
      <c r="AN34" s="924">
        <v>0</v>
      </c>
      <c r="AO34" s="924">
        <v>0</v>
      </c>
      <c r="AP34" s="924">
        <v>0</v>
      </c>
      <c r="AQ34" s="924">
        <v>0</v>
      </c>
      <c r="AR34" s="924">
        <v>0</v>
      </c>
      <c r="AS34" s="925">
        <v>1</v>
      </c>
      <c r="AT34" s="1496"/>
      <c r="AU34" s="922" t="s">
        <v>123</v>
      </c>
      <c r="AV34" s="923">
        <v>0</v>
      </c>
      <c r="AW34" s="924">
        <v>1.3839541547277936</v>
      </c>
      <c r="AX34" s="924">
        <v>0</v>
      </c>
      <c r="AY34" s="924">
        <v>0</v>
      </c>
      <c r="AZ34" s="924">
        <v>0</v>
      </c>
      <c r="BA34" s="924">
        <v>0</v>
      </c>
      <c r="BB34" s="924">
        <v>0</v>
      </c>
      <c r="BC34" s="924">
        <v>0</v>
      </c>
      <c r="BD34" s="925">
        <v>0</v>
      </c>
      <c r="BE34" s="1496"/>
      <c r="BF34" s="922" t="s">
        <v>123</v>
      </c>
      <c r="BG34" s="923">
        <v>0</v>
      </c>
      <c r="BH34" s="924">
        <v>0</v>
      </c>
      <c r="BI34" s="924">
        <v>0</v>
      </c>
      <c r="BJ34" s="924">
        <v>4.9805365597054179</v>
      </c>
      <c r="BK34" s="924">
        <v>1.4368600682593857</v>
      </c>
      <c r="BL34" s="924">
        <v>0</v>
      </c>
      <c r="BM34" s="924">
        <v>0</v>
      </c>
      <c r="BN34" s="924">
        <v>0</v>
      </c>
      <c r="BO34" s="925">
        <v>0</v>
      </c>
      <c r="BP34" s="1496"/>
      <c r="BQ34" s="922" t="s">
        <v>123</v>
      </c>
      <c r="BR34" s="923">
        <v>0</v>
      </c>
      <c r="BS34" s="924">
        <v>0</v>
      </c>
      <c r="BT34" s="924">
        <v>0</v>
      </c>
      <c r="BU34" s="924">
        <v>0</v>
      </c>
      <c r="BV34" s="924">
        <v>0</v>
      </c>
      <c r="BW34" s="924">
        <v>0</v>
      </c>
      <c r="BX34" s="925">
        <v>0</v>
      </c>
      <c r="BY34" s="932">
        <v>6.4380902801209565</v>
      </c>
      <c r="BZ34" s="300"/>
    </row>
    <row r="35" spans="2:78" ht="13.5" customHeight="1" x14ac:dyDescent="0.2">
      <c r="B35" s="1494" t="s">
        <v>124</v>
      </c>
      <c r="C35" s="922" t="s">
        <v>101</v>
      </c>
      <c r="D35" s="923">
        <v>0</v>
      </c>
      <c r="E35" s="924">
        <v>4</v>
      </c>
      <c r="F35" s="924">
        <v>0</v>
      </c>
      <c r="G35" s="924">
        <v>0</v>
      </c>
      <c r="H35" s="924">
        <v>0</v>
      </c>
      <c r="I35" s="924">
        <v>0</v>
      </c>
      <c r="J35" s="924">
        <v>0</v>
      </c>
      <c r="K35" s="924">
        <v>0</v>
      </c>
      <c r="L35" s="925">
        <v>0</v>
      </c>
      <c r="M35" s="1494" t="s">
        <v>124</v>
      </c>
      <c r="N35" s="922" t="s">
        <v>101</v>
      </c>
      <c r="O35" s="923">
        <v>6</v>
      </c>
      <c r="P35" s="924">
        <v>0</v>
      </c>
      <c r="Q35" s="924">
        <v>0</v>
      </c>
      <c r="R35" s="924">
        <v>0</v>
      </c>
      <c r="S35" s="924">
        <v>3.822097678142514</v>
      </c>
      <c r="T35" s="924">
        <v>4.9189527829068851</v>
      </c>
      <c r="U35" s="924">
        <v>3</v>
      </c>
      <c r="V35" s="924">
        <v>4.0650887573964498</v>
      </c>
      <c r="W35" s="925">
        <v>4</v>
      </c>
      <c r="X35" s="1494" t="s">
        <v>124</v>
      </c>
      <c r="Y35" s="922" t="s">
        <v>101</v>
      </c>
      <c r="Z35" s="923">
        <v>2</v>
      </c>
      <c r="AA35" s="924">
        <v>0</v>
      </c>
      <c r="AB35" s="924">
        <v>1.6476759790167135</v>
      </c>
      <c r="AC35" s="924">
        <v>3.9761092150170647</v>
      </c>
      <c r="AD35" s="924">
        <v>0</v>
      </c>
      <c r="AE35" s="924">
        <v>5.1132640604150694</v>
      </c>
      <c r="AF35" s="924">
        <v>1.4432677760968229</v>
      </c>
      <c r="AG35" s="924">
        <v>4.6028394285200829</v>
      </c>
      <c r="AH35" s="925">
        <v>4.8297495572982543</v>
      </c>
      <c r="AI35" s="1494" t="s">
        <v>124</v>
      </c>
      <c r="AJ35" s="922" t="s">
        <v>101</v>
      </c>
      <c r="AK35" s="923">
        <v>4.7332474927912083</v>
      </c>
      <c r="AL35" s="924">
        <v>4.8518518518518521</v>
      </c>
      <c r="AM35" s="924">
        <v>4.6783703112158381</v>
      </c>
      <c r="AN35" s="924">
        <v>1.9490084985835694</v>
      </c>
      <c r="AO35" s="924">
        <v>0</v>
      </c>
      <c r="AP35" s="924">
        <v>0</v>
      </c>
      <c r="AQ35" s="924">
        <v>4.0712530712530715</v>
      </c>
      <c r="AR35" s="924">
        <v>1.5494296577946769</v>
      </c>
      <c r="AS35" s="925">
        <v>4.7138364779874218</v>
      </c>
      <c r="AT35" s="1494" t="s">
        <v>124</v>
      </c>
      <c r="AU35" s="922" t="s">
        <v>101</v>
      </c>
      <c r="AV35" s="923">
        <v>0</v>
      </c>
      <c r="AW35" s="924">
        <v>0.75886524822695034</v>
      </c>
      <c r="AX35" s="924">
        <v>0</v>
      </c>
      <c r="AY35" s="924">
        <v>0</v>
      </c>
      <c r="AZ35" s="924">
        <v>0</v>
      </c>
      <c r="BA35" s="924">
        <v>0</v>
      </c>
      <c r="BB35" s="924">
        <v>0</v>
      </c>
      <c r="BC35" s="924">
        <v>3</v>
      </c>
      <c r="BD35" s="925">
        <v>0</v>
      </c>
      <c r="BE35" s="1494" t="s">
        <v>124</v>
      </c>
      <c r="BF35" s="922" t="s">
        <v>101</v>
      </c>
      <c r="BG35" s="923">
        <v>0</v>
      </c>
      <c r="BH35" s="924">
        <v>4</v>
      </c>
      <c r="BI35" s="924">
        <v>9</v>
      </c>
      <c r="BJ35" s="924">
        <v>3.2720422004521477</v>
      </c>
      <c r="BK35" s="924">
        <v>2.2623169107856191</v>
      </c>
      <c r="BL35" s="924">
        <v>0</v>
      </c>
      <c r="BM35" s="924">
        <v>0</v>
      </c>
      <c r="BN35" s="924">
        <v>0</v>
      </c>
      <c r="BO35" s="925">
        <v>0</v>
      </c>
      <c r="BP35" s="1494" t="s">
        <v>124</v>
      </c>
      <c r="BQ35" s="922" t="s">
        <v>101</v>
      </c>
      <c r="BR35" s="923">
        <v>0</v>
      </c>
      <c r="BS35" s="924">
        <v>0</v>
      </c>
      <c r="BT35" s="924">
        <v>0</v>
      </c>
      <c r="BU35" s="924">
        <v>0</v>
      </c>
      <c r="BV35" s="924">
        <v>0</v>
      </c>
      <c r="BW35" s="924">
        <v>5</v>
      </c>
      <c r="BX35" s="925">
        <v>3.1052631578947367</v>
      </c>
      <c r="BY35" s="932">
        <v>4.6602869746040856</v>
      </c>
      <c r="BZ35" s="300"/>
    </row>
    <row r="36" spans="2:78" ht="13.5" customHeight="1" x14ac:dyDescent="0.2">
      <c r="B36" s="1495"/>
      <c r="C36" s="921" t="s">
        <v>125</v>
      </c>
      <c r="D36" s="926">
        <v>0</v>
      </c>
      <c r="E36" s="927">
        <v>0</v>
      </c>
      <c r="F36" s="927">
        <v>0</v>
      </c>
      <c r="G36" s="927">
        <v>0</v>
      </c>
      <c r="H36" s="927">
        <v>0</v>
      </c>
      <c r="I36" s="927">
        <v>0</v>
      </c>
      <c r="J36" s="927">
        <v>0</v>
      </c>
      <c r="K36" s="927">
        <v>0</v>
      </c>
      <c r="L36" s="928">
        <v>0</v>
      </c>
      <c r="M36" s="1495"/>
      <c r="N36" s="921" t="s">
        <v>125</v>
      </c>
      <c r="O36" s="926">
        <v>0</v>
      </c>
      <c r="P36" s="927">
        <v>0</v>
      </c>
      <c r="Q36" s="927">
        <v>0</v>
      </c>
      <c r="R36" s="927">
        <v>0</v>
      </c>
      <c r="S36" s="927">
        <v>3.638852672750978</v>
      </c>
      <c r="T36" s="927">
        <v>6.2457743261763365</v>
      </c>
      <c r="U36" s="927">
        <v>3</v>
      </c>
      <c r="V36" s="927">
        <v>0</v>
      </c>
      <c r="W36" s="928">
        <v>0</v>
      </c>
      <c r="X36" s="1495"/>
      <c r="Y36" s="921" t="s">
        <v>125</v>
      </c>
      <c r="Z36" s="926">
        <v>2</v>
      </c>
      <c r="AA36" s="927">
        <v>0</v>
      </c>
      <c r="AB36" s="927">
        <v>1.6476759790167135</v>
      </c>
      <c r="AC36" s="927">
        <v>0</v>
      </c>
      <c r="AD36" s="927">
        <v>0</v>
      </c>
      <c r="AE36" s="927">
        <v>6.337873972049846</v>
      </c>
      <c r="AF36" s="927">
        <v>1</v>
      </c>
      <c r="AG36" s="927">
        <v>4.5840818141396174</v>
      </c>
      <c r="AH36" s="928">
        <v>0</v>
      </c>
      <c r="AI36" s="1495"/>
      <c r="AJ36" s="921" t="s">
        <v>125</v>
      </c>
      <c r="AK36" s="926">
        <v>3.6757161520568462</v>
      </c>
      <c r="AL36" s="927">
        <v>0</v>
      </c>
      <c r="AM36" s="927">
        <v>3.7572650092809541</v>
      </c>
      <c r="AN36" s="927">
        <v>0</v>
      </c>
      <c r="AO36" s="927">
        <v>0</v>
      </c>
      <c r="AP36" s="927">
        <v>0</v>
      </c>
      <c r="AQ36" s="927">
        <v>0</v>
      </c>
      <c r="AR36" s="927">
        <v>2.8888888888888888</v>
      </c>
      <c r="AS36" s="928">
        <v>1</v>
      </c>
      <c r="AT36" s="1495"/>
      <c r="AU36" s="921" t="s">
        <v>125</v>
      </c>
      <c r="AV36" s="926">
        <v>0</v>
      </c>
      <c r="AW36" s="927">
        <v>0.58232931726907633</v>
      </c>
      <c r="AX36" s="927">
        <v>0</v>
      </c>
      <c r="AY36" s="927">
        <v>0</v>
      </c>
      <c r="AZ36" s="927">
        <v>0</v>
      </c>
      <c r="BA36" s="927">
        <v>0</v>
      </c>
      <c r="BB36" s="927">
        <v>0</v>
      </c>
      <c r="BC36" s="927">
        <v>0</v>
      </c>
      <c r="BD36" s="928">
        <v>0</v>
      </c>
      <c r="BE36" s="1495"/>
      <c r="BF36" s="921" t="s">
        <v>125</v>
      </c>
      <c r="BG36" s="926">
        <v>0</v>
      </c>
      <c r="BH36" s="927">
        <v>0</v>
      </c>
      <c r="BI36" s="927">
        <v>0</v>
      </c>
      <c r="BJ36" s="927">
        <v>3.2663438256658597</v>
      </c>
      <c r="BK36" s="927">
        <v>2.2727272727272729</v>
      </c>
      <c r="BL36" s="927">
        <v>0</v>
      </c>
      <c r="BM36" s="927">
        <v>0</v>
      </c>
      <c r="BN36" s="927">
        <v>0</v>
      </c>
      <c r="BO36" s="928">
        <v>0</v>
      </c>
      <c r="BP36" s="1495"/>
      <c r="BQ36" s="921" t="s">
        <v>125</v>
      </c>
      <c r="BR36" s="926">
        <v>0</v>
      </c>
      <c r="BS36" s="927">
        <v>0</v>
      </c>
      <c r="BT36" s="927">
        <v>0</v>
      </c>
      <c r="BU36" s="927">
        <v>0</v>
      </c>
      <c r="BV36" s="927">
        <v>0</v>
      </c>
      <c r="BW36" s="927">
        <v>0</v>
      </c>
      <c r="BX36" s="928">
        <v>0</v>
      </c>
      <c r="BY36" s="933">
        <v>4.3582737987307345</v>
      </c>
      <c r="BZ36" s="300"/>
    </row>
    <row r="37" spans="2:78" ht="13.5" customHeight="1" x14ac:dyDescent="0.2">
      <c r="B37" s="1495"/>
      <c r="C37" s="921" t="s">
        <v>126</v>
      </c>
      <c r="D37" s="926">
        <v>0</v>
      </c>
      <c r="E37" s="927">
        <v>0</v>
      </c>
      <c r="F37" s="927">
        <v>0</v>
      </c>
      <c r="G37" s="927">
        <v>0</v>
      </c>
      <c r="H37" s="927">
        <v>0</v>
      </c>
      <c r="I37" s="927">
        <v>0</v>
      </c>
      <c r="J37" s="927">
        <v>0</v>
      </c>
      <c r="K37" s="927">
        <v>0</v>
      </c>
      <c r="L37" s="928">
        <v>0</v>
      </c>
      <c r="M37" s="1495"/>
      <c r="N37" s="921" t="s">
        <v>126</v>
      </c>
      <c r="O37" s="926">
        <v>0</v>
      </c>
      <c r="P37" s="927">
        <v>0</v>
      </c>
      <c r="Q37" s="927">
        <v>0</v>
      </c>
      <c r="R37" s="927">
        <v>0</v>
      </c>
      <c r="S37" s="927">
        <v>3.1263157894736842</v>
      </c>
      <c r="T37" s="927">
        <v>5.595219737856592</v>
      </c>
      <c r="U37" s="927">
        <v>0</v>
      </c>
      <c r="V37" s="927">
        <v>0</v>
      </c>
      <c r="W37" s="928">
        <v>0</v>
      </c>
      <c r="X37" s="1495"/>
      <c r="Y37" s="921" t="s">
        <v>126</v>
      </c>
      <c r="Z37" s="926">
        <v>0</v>
      </c>
      <c r="AA37" s="927">
        <v>0</v>
      </c>
      <c r="AB37" s="927">
        <v>0</v>
      </c>
      <c r="AC37" s="927">
        <v>7.3809523809523814</v>
      </c>
      <c r="AD37" s="927">
        <v>0</v>
      </c>
      <c r="AE37" s="927">
        <v>2.9306878306878308</v>
      </c>
      <c r="AF37" s="927">
        <v>0</v>
      </c>
      <c r="AG37" s="927">
        <v>4.4742857142857142</v>
      </c>
      <c r="AH37" s="928">
        <v>6.7461240310077519</v>
      </c>
      <c r="AI37" s="1495"/>
      <c r="AJ37" s="921" t="s">
        <v>126</v>
      </c>
      <c r="AK37" s="926">
        <v>4.1065462997999891</v>
      </c>
      <c r="AL37" s="927">
        <v>0</v>
      </c>
      <c r="AM37" s="927">
        <v>4.2720764429192677</v>
      </c>
      <c r="AN37" s="927">
        <v>0</v>
      </c>
      <c r="AO37" s="927">
        <v>0</v>
      </c>
      <c r="AP37" s="927">
        <v>0</v>
      </c>
      <c r="AQ37" s="927">
        <v>0</v>
      </c>
      <c r="AR37" s="927">
        <v>1</v>
      </c>
      <c r="AS37" s="928">
        <v>3.96</v>
      </c>
      <c r="AT37" s="1495"/>
      <c r="AU37" s="921" t="s">
        <v>126</v>
      </c>
      <c r="AV37" s="926">
        <v>0</v>
      </c>
      <c r="AW37" s="927">
        <v>0.22222222222222221</v>
      </c>
      <c r="AX37" s="927">
        <v>0</v>
      </c>
      <c r="AY37" s="927">
        <v>0</v>
      </c>
      <c r="AZ37" s="927">
        <v>0</v>
      </c>
      <c r="BA37" s="927">
        <v>0</v>
      </c>
      <c r="BB37" s="927">
        <v>0</v>
      </c>
      <c r="BC37" s="927">
        <v>0</v>
      </c>
      <c r="BD37" s="928">
        <v>0</v>
      </c>
      <c r="BE37" s="1495"/>
      <c r="BF37" s="921" t="s">
        <v>126</v>
      </c>
      <c r="BG37" s="926">
        <v>0</v>
      </c>
      <c r="BH37" s="927">
        <v>0</v>
      </c>
      <c r="BI37" s="927">
        <v>0</v>
      </c>
      <c r="BJ37" s="927">
        <v>1.25</v>
      </c>
      <c r="BK37" s="927">
        <v>1.9523809523809523</v>
      </c>
      <c r="BL37" s="927">
        <v>0</v>
      </c>
      <c r="BM37" s="927">
        <v>0</v>
      </c>
      <c r="BN37" s="927">
        <v>0</v>
      </c>
      <c r="BO37" s="928">
        <v>0</v>
      </c>
      <c r="BP37" s="1495"/>
      <c r="BQ37" s="921" t="s">
        <v>126</v>
      </c>
      <c r="BR37" s="926">
        <v>0</v>
      </c>
      <c r="BS37" s="927">
        <v>0</v>
      </c>
      <c r="BT37" s="927">
        <v>0</v>
      </c>
      <c r="BU37" s="927">
        <v>0</v>
      </c>
      <c r="BV37" s="927">
        <v>0</v>
      </c>
      <c r="BW37" s="927">
        <v>0</v>
      </c>
      <c r="BX37" s="928">
        <v>0</v>
      </c>
      <c r="BY37" s="933">
        <v>4.266962730755834</v>
      </c>
      <c r="BZ37" s="300"/>
    </row>
    <row r="38" spans="2:78" ht="13.5" customHeight="1" x14ac:dyDescent="0.2">
      <c r="B38" s="1495"/>
      <c r="C38" s="921" t="s">
        <v>9</v>
      </c>
      <c r="D38" s="926">
        <v>0</v>
      </c>
      <c r="E38" s="927">
        <v>4</v>
      </c>
      <c r="F38" s="927">
        <v>0</v>
      </c>
      <c r="G38" s="927">
        <v>0</v>
      </c>
      <c r="H38" s="927">
        <v>0</v>
      </c>
      <c r="I38" s="927">
        <v>0</v>
      </c>
      <c r="J38" s="927">
        <v>0</v>
      </c>
      <c r="K38" s="927">
        <v>0</v>
      </c>
      <c r="L38" s="928">
        <v>0</v>
      </c>
      <c r="M38" s="1495"/>
      <c r="N38" s="921" t="s">
        <v>9</v>
      </c>
      <c r="O38" s="926">
        <v>0</v>
      </c>
      <c r="P38" s="927">
        <v>0</v>
      </c>
      <c r="Q38" s="927">
        <v>0</v>
      </c>
      <c r="R38" s="927">
        <v>0</v>
      </c>
      <c r="S38" s="927">
        <v>3.1813738799891391</v>
      </c>
      <c r="T38" s="927">
        <v>3.2856120257695061</v>
      </c>
      <c r="U38" s="927">
        <v>0</v>
      </c>
      <c r="V38" s="927">
        <v>4.5254237288135597</v>
      </c>
      <c r="W38" s="928">
        <v>4</v>
      </c>
      <c r="X38" s="1495"/>
      <c r="Y38" s="921" t="s">
        <v>9</v>
      </c>
      <c r="Z38" s="926">
        <v>0</v>
      </c>
      <c r="AA38" s="927">
        <v>0</v>
      </c>
      <c r="AB38" s="927">
        <v>0</v>
      </c>
      <c r="AC38" s="927">
        <v>4.3199105145413874</v>
      </c>
      <c r="AD38" s="927">
        <v>0</v>
      </c>
      <c r="AE38" s="927">
        <v>3.5572327044025158</v>
      </c>
      <c r="AF38" s="927">
        <v>4.2641509433962268</v>
      </c>
      <c r="AG38" s="927">
        <v>4.7142311730457189</v>
      </c>
      <c r="AH38" s="928">
        <v>0</v>
      </c>
      <c r="AI38" s="1495"/>
      <c r="AJ38" s="921" t="s">
        <v>9</v>
      </c>
      <c r="AK38" s="926">
        <v>5.0020871658507229</v>
      </c>
      <c r="AL38" s="927">
        <v>5</v>
      </c>
      <c r="AM38" s="927">
        <v>4.046540346544206</v>
      </c>
      <c r="AN38" s="927">
        <v>2</v>
      </c>
      <c r="AO38" s="927">
        <v>0</v>
      </c>
      <c r="AP38" s="927">
        <v>0</v>
      </c>
      <c r="AQ38" s="927">
        <v>4.4250720461095101</v>
      </c>
      <c r="AR38" s="927">
        <v>1.5386363636363636</v>
      </c>
      <c r="AS38" s="928">
        <v>4.9565217391304346</v>
      </c>
      <c r="AT38" s="1495"/>
      <c r="AU38" s="921" t="s">
        <v>9</v>
      </c>
      <c r="AV38" s="926">
        <v>0</v>
      </c>
      <c r="AW38" s="927">
        <v>0.53971486761710796</v>
      </c>
      <c r="AX38" s="927">
        <v>0</v>
      </c>
      <c r="AY38" s="927">
        <v>0</v>
      </c>
      <c r="AZ38" s="927">
        <v>0</v>
      </c>
      <c r="BA38" s="927">
        <v>0</v>
      </c>
      <c r="BB38" s="927">
        <v>0</v>
      </c>
      <c r="BC38" s="927">
        <v>3</v>
      </c>
      <c r="BD38" s="928">
        <v>0</v>
      </c>
      <c r="BE38" s="1495"/>
      <c r="BF38" s="921" t="s">
        <v>9</v>
      </c>
      <c r="BG38" s="926">
        <v>0</v>
      </c>
      <c r="BH38" s="927">
        <v>0</v>
      </c>
      <c r="BI38" s="927">
        <v>0</v>
      </c>
      <c r="BJ38" s="927">
        <v>2.7606112054329373</v>
      </c>
      <c r="BK38" s="927">
        <v>2.6555118110236222</v>
      </c>
      <c r="BL38" s="927">
        <v>0</v>
      </c>
      <c r="BM38" s="927">
        <v>0</v>
      </c>
      <c r="BN38" s="927">
        <v>0</v>
      </c>
      <c r="BO38" s="928">
        <v>0</v>
      </c>
      <c r="BP38" s="1495"/>
      <c r="BQ38" s="921" t="s">
        <v>9</v>
      </c>
      <c r="BR38" s="926">
        <v>0</v>
      </c>
      <c r="BS38" s="927">
        <v>0</v>
      </c>
      <c r="BT38" s="927">
        <v>0</v>
      </c>
      <c r="BU38" s="927">
        <v>0</v>
      </c>
      <c r="BV38" s="927">
        <v>0</v>
      </c>
      <c r="BW38" s="927">
        <v>5</v>
      </c>
      <c r="BX38" s="928">
        <v>3.1052631578947367</v>
      </c>
      <c r="BY38" s="933">
        <v>4.5930448133776887</v>
      </c>
      <c r="BZ38" s="300"/>
    </row>
    <row r="39" spans="2:78" ht="13.5" customHeight="1" x14ac:dyDescent="0.2">
      <c r="B39" s="1495"/>
      <c r="C39" s="921" t="s">
        <v>127</v>
      </c>
      <c r="D39" s="926">
        <v>0</v>
      </c>
      <c r="E39" s="927">
        <v>0</v>
      </c>
      <c r="F39" s="927">
        <v>0</v>
      </c>
      <c r="G39" s="927">
        <v>0</v>
      </c>
      <c r="H39" s="927">
        <v>0</v>
      </c>
      <c r="I39" s="927">
        <v>0</v>
      </c>
      <c r="J39" s="927">
        <v>0</v>
      </c>
      <c r="K39" s="927">
        <v>0</v>
      </c>
      <c r="L39" s="928">
        <v>0</v>
      </c>
      <c r="M39" s="1495"/>
      <c r="N39" s="921" t="s">
        <v>127</v>
      </c>
      <c r="O39" s="926">
        <v>6</v>
      </c>
      <c r="P39" s="927">
        <v>0</v>
      </c>
      <c r="Q39" s="927">
        <v>0</v>
      </c>
      <c r="R39" s="927">
        <v>0</v>
      </c>
      <c r="S39" s="927">
        <v>5.3205461638491549</v>
      </c>
      <c r="T39" s="927">
        <v>5.7418636995827539</v>
      </c>
      <c r="U39" s="927">
        <v>0</v>
      </c>
      <c r="V39" s="927">
        <v>0</v>
      </c>
      <c r="W39" s="928">
        <v>0</v>
      </c>
      <c r="X39" s="1495"/>
      <c r="Y39" s="921" t="s">
        <v>127</v>
      </c>
      <c r="Z39" s="926">
        <v>0</v>
      </c>
      <c r="AA39" s="927">
        <v>0</v>
      </c>
      <c r="AB39" s="927">
        <v>0</v>
      </c>
      <c r="AC39" s="927">
        <v>2.0909090909090908</v>
      </c>
      <c r="AD39" s="927">
        <v>0</v>
      </c>
      <c r="AE39" s="927">
        <v>5.1626402070750643</v>
      </c>
      <c r="AF39" s="927">
        <v>1.8888888888888888</v>
      </c>
      <c r="AG39" s="927">
        <v>1.8841463414634145</v>
      </c>
      <c r="AH39" s="928">
        <v>3.5962577962577962</v>
      </c>
      <c r="AI39" s="1495"/>
      <c r="AJ39" s="921" t="s">
        <v>127</v>
      </c>
      <c r="AK39" s="926">
        <v>4.1429008033531263</v>
      </c>
      <c r="AL39" s="927">
        <v>0</v>
      </c>
      <c r="AM39" s="927">
        <v>4.9801407578769021</v>
      </c>
      <c r="AN39" s="927">
        <v>0</v>
      </c>
      <c r="AO39" s="927">
        <v>0</v>
      </c>
      <c r="AP39" s="927">
        <v>0</v>
      </c>
      <c r="AQ39" s="927">
        <v>2.0249999999999999</v>
      </c>
      <c r="AR39" s="927">
        <v>1.0454545454545454</v>
      </c>
      <c r="AS39" s="928">
        <v>2.3636363636363638</v>
      </c>
      <c r="AT39" s="1495"/>
      <c r="AU39" s="921" t="s">
        <v>127</v>
      </c>
      <c r="AV39" s="926">
        <v>0</v>
      </c>
      <c r="AW39" s="927">
        <v>1.0365659777424483</v>
      </c>
      <c r="AX39" s="927">
        <v>0</v>
      </c>
      <c r="AY39" s="927">
        <v>0</v>
      </c>
      <c r="AZ39" s="927">
        <v>0</v>
      </c>
      <c r="BA39" s="927">
        <v>0</v>
      </c>
      <c r="BB39" s="927">
        <v>0</v>
      </c>
      <c r="BC39" s="927">
        <v>0</v>
      </c>
      <c r="BD39" s="928">
        <v>0</v>
      </c>
      <c r="BE39" s="1495"/>
      <c r="BF39" s="921" t="s">
        <v>127</v>
      </c>
      <c r="BG39" s="926">
        <v>0</v>
      </c>
      <c r="BH39" s="927">
        <v>4</v>
      </c>
      <c r="BI39" s="927">
        <v>9</v>
      </c>
      <c r="BJ39" s="927">
        <v>5.1799163179916317</v>
      </c>
      <c r="BK39" s="927">
        <v>1.2682926829268293</v>
      </c>
      <c r="BL39" s="927">
        <v>0</v>
      </c>
      <c r="BM39" s="927">
        <v>0</v>
      </c>
      <c r="BN39" s="927">
        <v>0</v>
      </c>
      <c r="BO39" s="928">
        <v>0</v>
      </c>
      <c r="BP39" s="1495"/>
      <c r="BQ39" s="921" t="s">
        <v>127</v>
      </c>
      <c r="BR39" s="926">
        <v>0</v>
      </c>
      <c r="BS39" s="927">
        <v>0</v>
      </c>
      <c r="BT39" s="927">
        <v>0</v>
      </c>
      <c r="BU39" s="927">
        <v>0</v>
      </c>
      <c r="BV39" s="927">
        <v>0</v>
      </c>
      <c r="BW39" s="927">
        <v>0</v>
      </c>
      <c r="BX39" s="928">
        <v>0</v>
      </c>
      <c r="BY39" s="933">
        <v>4.9206708874268168</v>
      </c>
      <c r="BZ39" s="300"/>
    </row>
    <row r="40" spans="2:78" ht="13.5" customHeight="1" x14ac:dyDescent="0.2">
      <c r="B40" s="1495"/>
      <c r="C40" s="921" t="s">
        <v>128</v>
      </c>
      <c r="D40" s="926">
        <v>0</v>
      </c>
      <c r="E40" s="927">
        <v>0</v>
      </c>
      <c r="F40" s="927">
        <v>0</v>
      </c>
      <c r="G40" s="927">
        <v>0</v>
      </c>
      <c r="H40" s="927">
        <v>0</v>
      </c>
      <c r="I40" s="927">
        <v>0</v>
      </c>
      <c r="J40" s="927">
        <v>0</v>
      </c>
      <c r="K40" s="927">
        <v>0</v>
      </c>
      <c r="L40" s="928">
        <v>0</v>
      </c>
      <c r="M40" s="1495"/>
      <c r="N40" s="921" t="s">
        <v>128</v>
      </c>
      <c r="O40" s="926">
        <v>0</v>
      </c>
      <c r="P40" s="927">
        <v>0</v>
      </c>
      <c r="Q40" s="927">
        <v>0</v>
      </c>
      <c r="R40" s="927">
        <v>0</v>
      </c>
      <c r="S40" s="927">
        <v>5.3790849673202619</v>
      </c>
      <c r="T40" s="927">
        <v>2</v>
      </c>
      <c r="U40" s="927">
        <v>0</v>
      </c>
      <c r="V40" s="927">
        <v>3</v>
      </c>
      <c r="W40" s="928">
        <v>0</v>
      </c>
      <c r="X40" s="1495"/>
      <c r="Y40" s="921" t="s">
        <v>128</v>
      </c>
      <c r="Z40" s="926">
        <v>0</v>
      </c>
      <c r="AA40" s="927">
        <v>0</v>
      </c>
      <c r="AB40" s="927">
        <v>0</v>
      </c>
      <c r="AC40" s="927">
        <v>2</v>
      </c>
      <c r="AD40" s="927">
        <v>0</v>
      </c>
      <c r="AE40" s="927">
        <v>2.6795065458207454</v>
      </c>
      <c r="AF40" s="927">
        <v>0</v>
      </c>
      <c r="AG40" s="927">
        <v>3.3333333333333335</v>
      </c>
      <c r="AH40" s="928">
        <v>0</v>
      </c>
      <c r="AI40" s="1495"/>
      <c r="AJ40" s="921" t="s">
        <v>128</v>
      </c>
      <c r="AK40" s="926">
        <v>4.6832354859752119</v>
      </c>
      <c r="AL40" s="927">
        <v>0</v>
      </c>
      <c r="AM40" s="927">
        <v>4.9020106589147288</v>
      </c>
      <c r="AN40" s="927">
        <v>0</v>
      </c>
      <c r="AO40" s="927">
        <v>0</v>
      </c>
      <c r="AP40" s="927">
        <v>0</v>
      </c>
      <c r="AQ40" s="927">
        <v>0</v>
      </c>
      <c r="AR40" s="927">
        <v>0</v>
      </c>
      <c r="AS40" s="928">
        <v>0</v>
      </c>
      <c r="AT40" s="1495"/>
      <c r="AU40" s="921" t="s">
        <v>128</v>
      </c>
      <c r="AV40" s="926">
        <v>0</v>
      </c>
      <c r="AW40" s="927">
        <v>0</v>
      </c>
      <c r="AX40" s="927">
        <v>0</v>
      </c>
      <c r="AY40" s="927">
        <v>0</v>
      </c>
      <c r="AZ40" s="927">
        <v>0</v>
      </c>
      <c r="BA40" s="927">
        <v>0</v>
      </c>
      <c r="BB40" s="927">
        <v>0</v>
      </c>
      <c r="BC40" s="927">
        <v>0</v>
      </c>
      <c r="BD40" s="928">
        <v>0</v>
      </c>
      <c r="BE40" s="1495"/>
      <c r="BF40" s="921" t="s">
        <v>128</v>
      </c>
      <c r="BG40" s="926">
        <v>0</v>
      </c>
      <c r="BH40" s="927">
        <v>0</v>
      </c>
      <c r="BI40" s="927">
        <v>0</v>
      </c>
      <c r="BJ40" s="927">
        <v>1</v>
      </c>
      <c r="BK40" s="927">
        <v>2</v>
      </c>
      <c r="BL40" s="927">
        <v>0</v>
      </c>
      <c r="BM40" s="927">
        <v>0</v>
      </c>
      <c r="BN40" s="927">
        <v>0</v>
      </c>
      <c r="BO40" s="928">
        <v>0</v>
      </c>
      <c r="BP40" s="1495"/>
      <c r="BQ40" s="921" t="s">
        <v>128</v>
      </c>
      <c r="BR40" s="926">
        <v>0</v>
      </c>
      <c r="BS40" s="927">
        <v>0</v>
      </c>
      <c r="BT40" s="927">
        <v>0</v>
      </c>
      <c r="BU40" s="927">
        <v>0</v>
      </c>
      <c r="BV40" s="927">
        <v>0</v>
      </c>
      <c r="BW40" s="927">
        <v>0</v>
      </c>
      <c r="BX40" s="928">
        <v>0</v>
      </c>
      <c r="BY40" s="933">
        <v>4.3497566012686235</v>
      </c>
      <c r="BZ40" s="300"/>
    </row>
    <row r="41" spans="2:78" ht="13.5" customHeight="1" x14ac:dyDescent="0.2">
      <c r="B41" s="1496"/>
      <c r="C41" s="922" t="s">
        <v>129</v>
      </c>
      <c r="D41" s="923">
        <v>0</v>
      </c>
      <c r="E41" s="924">
        <v>0</v>
      </c>
      <c r="F41" s="924">
        <v>0</v>
      </c>
      <c r="G41" s="924">
        <v>0</v>
      </c>
      <c r="H41" s="924">
        <v>0</v>
      </c>
      <c r="I41" s="924">
        <v>0</v>
      </c>
      <c r="J41" s="924">
        <v>0</v>
      </c>
      <c r="K41" s="924">
        <v>0</v>
      </c>
      <c r="L41" s="925">
        <v>0</v>
      </c>
      <c r="M41" s="1496"/>
      <c r="N41" s="922" t="s">
        <v>129</v>
      </c>
      <c r="O41" s="923">
        <v>0</v>
      </c>
      <c r="P41" s="924">
        <v>0</v>
      </c>
      <c r="Q41" s="924">
        <v>0</v>
      </c>
      <c r="R41" s="924">
        <v>0</v>
      </c>
      <c r="S41" s="924">
        <v>6.4444444444444446</v>
      </c>
      <c r="T41" s="924">
        <v>4.1485714285714286</v>
      </c>
      <c r="U41" s="924">
        <v>0</v>
      </c>
      <c r="V41" s="924">
        <v>0</v>
      </c>
      <c r="W41" s="925">
        <v>0</v>
      </c>
      <c r="X41" s="1496"/>
      <c r="Y41" s="922" t="s">
        <v>129</v>
      </c>
      <c r="Z41" s="923">
        <v>0</v>
      </c>
      <c r="AA41" s="924">
        <v>0</v>
      </c>
      <c r="AB41" s="924">
        <v>0</v>
      </c>
      <c r="AC41" s="924">
        <v>0</v>
      </c>
      <c r="AD41" s="924">
        <v>0</v>
      </c>
      <c r="AE41" s="924">
        <v>3.8464193270060396</v>
      </c>
      <c r="AF41" s="924">
        <v>0</v>
      </c>
      <c r="AG41" s="924">
        <v>0</v>
      </c>
      <c r="AH41" s="925">
        <v>0</v>
      </c>
      <c r="AI41" s="1496"/>
      <c r="AJ41" s="922" t="s">
        <v>129</v>
      </c>
      <c r="AK41" s="923">
        <v>4.4662858562026573</v>
      </c>
      <c r="AL41" s="924">
        <v>1</v>
      </c>
      <c r="AM41" s="924">
        <v>4.3779364942776011</v>
      </c>
      <c r="AN41" s="924">
        <v>1.9485714285714286</v>
      </c>
      <c r="AO41" s="924">
        <v>0</v>
      </c>
      <c r="AP41" s="924">
        <v>0</v>
      </c>
      <c r="AQ41" s="924">
        <v>0</v>
      </c>
      <c r="AR41" s="924">
        <v>1.8888888888888888</v>
      </c>
      <c r="AS41" s="925">
        <v>0</v>
      </c>
      <c r="AT41" s="1496"/>
      <c r="AU41" s="922" t="s">
        <v>129</v>
      </c>
      <c r="AV41" s="923">
        <v>0</v>
      </c>
      <c r="AW41" s="924">
        <v>0</v>
      </c>
      <c r="AX41" s="924">
        <v>0</v>
      </c>
      <c r="AY41" s="924">
        <v>0</v>
      </c>
      <c r="AZ41" s="924">
        <v>0</v>
      </c>
      <c r="BA41" s="924">
        <v>0</v>
      </c>
      <c r="BB41" s="924">
        <v>0</v>
      </c>
      <c r="BC41" s="924">
        <v>0</v>
      </c>
      <c r="BD41" s="925">
        <v>0</v>
      </c>
      <c r="BE41" s="1496"/>
      <c r="BF41" s="922" t="s">
        <v>129</v>
      </c>
      <c r="BG41" s="923">
        <v>0</v>
      </c>
      <c r="BH41" s="924">
        <v>0</v>
      </c>
      <c r="BI41" s="924">
        <v>0</v>
      </c>
      <c r="BJ41" s="924">
        <v>2</v>
      </c>
      <c r="BK41" s="924">
        <v>1</v>
      </c>
      <c r="BL41" s="924">
        <v>0</v>
      </c>
      <c r="BM41" s="924">
        <v>0</v>
      </c>
      <c r="BN41" s="924">
        <v>0</v>
      </c>
      <c r="BO41" s="925">
        <v>0</v>
      </c>
      <c r="BP41" s="1496"/>
      <c r="BQ41" s="922" t="s">
        <v>129</v>
      </c>
      <c r="BR41" s="923">
        <v>0</v>
      </c>
      <c r="BS41" s="924">
        <v>0</v>
      </c>
      <c r="BT41" s="924">
        <v>0</v>
      </c>
      <c r="BU41" s="924">
        <v>0</v>
      </c>
      <c r="BV41" s="924">
        <v>0</v>
      </c>
      <c r="BW41" s="924">
        <v>0</v>
      </c>
      <c r="BX41" s="925">
        <v>0</v>
      </c>
      <c r="BY41" s="932">
        <v>4.3679715302491102</v>
      </c>
      <c r="BZ41" s="300"/>
    </row>
    <row r="42" spans="2:78" ht="13.5" customHeight="1" x14ac:dyDescent="0.2">
      <c r="B42" s="1494" t="s">
        <v>130</v>
      </c>
      <c r="C42" s="922" t="s">
        <v>101</v>
      </c>
      <c r="D42" s="923">
        <v>0</v>
      </c>
      <c r="E42" s="924">
        <v>4</v>
      </c>
      <c r="F42" s="924">
        <v>0</v>
      </c>
      <c r="G42" s="924">
        <v>0</v>
      </c>
      <c r="H42" s="924">
        <v>0</v>
      </c>
      <c r="I42" s="924">
        <v>0</v>
      </c>
      <c r="J42" s="924">
        <v>0</v>
      </c>
      <c r="K42" s="924">
        <v>0</v>
      </c>
      <c r="L42" s="925">
        <v>0</v>
      </c>
      <c r="M42" s="1494" t="s">
        <v>130</v>
      </c>
      <c r="N42" s="922" t="s">
        <v>101</v>
      </c>
      <c r="O42" s="923">
        <v>0</v>
      </c>
      <c r="P42" s="924">
        <v>0</v>
      </c>
      <c r="Q42" s="924">
        <v>0</v>
      </c>
      <c r="R42" s="924">
        <v>0</v>
      </c>
      <c r="S42" s="924">
        <v>2.704301075268817</v>
      </c>
      <c r="T42" s="924">
        <v>4.2294596595114733</v>
      </c>
      <c r="U42" s="924">
        <v>0</v>
      </c>
      <c r="V42" s="924">
        <v>0</v>
      </c>
      <c r="W42" s="925">
        <v>0</v>
      </c>
      <c r="X42" s="1494" t="s">
        <v>130</v>
      </c>
      <c r="Y42" s="922" t="s">
        <v>101</v>
      </c>
      <c r="Z42" s="923">
        <v>0</v>
      </c>
      <c r="AA42" s="924">
        <v>0</v>
      </c>
      <c r="AB42" s="924">
        <v>0</v>
      </c>
      <c r="AC42" s="924">
        <v>3.1962616822429908</v>
      </c>
      <c r="AD42" s="924">
        <v>0</v>
      </c>
      <c r="AE42" s="924">
        <v>3.8561850486087832</v>
      </c>
      <c r="AF42" s="924">
        <v>0</v>
      </c>
      <c r="AG42" s="924">
        <v>0</v>
      </c>
      <c r="AH42" s="925">
        <v>0</v>
      </c>
      <c r="AI42" s="1494" t="s">
        <v>130</v>
      </c>
      <c r="AJ42" s="922" t="s">
        <v>101</v>
      </c>
      <c r="AK42" s="923">
        <v>5.9740683708038187</v>
      </c>
      <c r="AL42" s="924">
        <v>0</v>
      </c>
      <c r="AM42" s="924">
        <v>5.4008259414021458</v>
      </c>
      <c r="AN42" s="924">
        <v>0</v>
      </c>
      <c r="AO42" s="924">
        <v>4.2705649157581762</v>
      </c>
      <c r="AP42" s="924">
        <v>8.1195335276967935</v>
      </c>
      <c r="AQ42" s="924">
        <v>3.5025364156822958</v>
      </c>
      <c r="AR42" s="924">
        <v>3.7736535046926525</v>
      </c>
      <c r="AS42" s="925">
        <v>2.9029545180843805</v>
      </c>
      <c r="AT42" s="1494" t="s">
        <v>130</v>
      </c>
      <c r="AU42" s="922" t="s">
        <v>101</v>
      </c>
      <c r="AV42" s="923">
        <v>3.5253807106598987</v>
      </c>
      <c r="AW42" s="924">
        <v>1.8380663342727075</v>
      </c>
      <c r="AX42" s="924">
        <v>1.9041914953990839</v>
      </c>
      <c r="AY42" s="924">
        <v>7.7020278833967044</v>
      </c>
      <c r="AZ42" s="924">
        <v>1.9218216673680273</v>
      </c>
      <c r="BA42" s="924">
        <v>3.6155243400339065</v>
      </c>
      <c r="BB42" s="924">
        <v>0</v>
      </c>
      <c r="BC42" s="924">
        <v>0</v>
      </c>
      <c r="BD42" s="925">
        <v>0</v>
      </c>
      <c r="BE42" s="1494" t="s">
        <v>130</v>
      </c>
      <c r="BF42" s="922" t="s">
        <v>101</v>
      </c>
      <c r="BG42" s="923">
        <v>0</v>
      </c>
      <c r="BH42" s="924">
        <v>5</v>
      </c>
      <c r="BI42" s="924">
        <v>10.5</v>
      </c>
      <c r="BJ42" s="924">
        <v>3.1632388507303859</v>
      </c>
      <c r="BK42" s="924">
        <v>6.3172798501107135</v>
      </c>
      <c r="BL42" s="924">
        <v>0</v>
      </c>
      <c r="BM42" s="924">
        <v>0</v>
      </c>
      <c r="BN42" s="924">
        <v>0</v>
      </c>
      <c r="BO42" s="925">
        <v>0</v>
      </c>
      <c r="BP42" s="1494" t="s">
        <v>130</v>
      </c>
      <c r="BQ42" s="922" t="s">
        <v>101</v>
      </c>
      <c r="BR42" s="923">
        <v>0</v>
      </c>
      <c r="BS42" s="924">
        <v>0</v>
      </c>
      <c r="BT42" s="924">
        <v>0</v>
      </c>
      <c r="BU42" s="924">
        <v>0</v>
      </c>
      <c r="BV42" s="924">
        <v>0</v>
      </c>
      <c r="BW42" s="924">
        <v>0</v>
      </c>
      <c r="BX42" s="925">
        <v>0</v>
      </c>
      <c r="BY42" s="932">
        <v>4.2833392819052891</v>
      </c>
      <c r="BZ42" s="300"/>
    </row>
    <row r="43" spans="2:78" ht="13.5" customHeight="1" x14ac:dyDescent="0.2">
      <c r="B43" s="1495"/>
      <c r="C43" s="921" t="s">
        <v>131</v>
      </c>
      <c r="D43" s="926">
        <v>0</v>
      </c>
      <c r="E43" s="927">
        <v>0</v>
      </c>
      <c r="F43" s="927">
        <v>0</v>
      </c>
      <c r="G43" s="927">
        <v>0</v>
      </c>
      <c r="H43" s="927">
        <v>0</v>
      </c>
      <c r="I43" s="927">
        <v>0</v>
      </c>
      <c r="J43" s="927">
        <v>0</v>
      </c>
      <c r="K43" s="927">
        <v>0</v>
      </c>
      <c r="L43" s="928">
        <v>0</v>
      </c>
      <c r="M43" s="1495"/>
      <c r="N43" s="921" t="s">
        <v>131</v>
      </c>
      <c r="O43" s="926">
        <v>0</v>
      </c>
      <c r="P43" s="927">
        <v>0</v>
      </c>
      <c r="Q43" s="927">
        <v>0</v>
      </c>
      <c r="R43" s="927">
        <v>0</v>
      </c>
      <c r="S43" s="927">
        <v>2.5844155844155843</v>
      </c>
      <c r="T43" s="927">
        <v>4.333333333333333</v>
      </c>
      <c r="U43" s="927">
        <v>0</v>
      </c>
      <c r="V43" s="927">
        <v>0</v>
      </c>
      <c r="W43" s="928">
        <v>0</v>
      </c>
      <c r="X43" s="1495"/>
      <c r="Y43" s="921" t="s">
        <v>131</v>
      </c>
      <c r="Z43" s="926">
        <v>0</v>
      </c>
      <c r="AA43" s="927">
        <v>0</v>
      </c>
      <c r="AB43" s="927">
        <v>0</v>
      </c>
      <c r="AC43" s="927">
        <v>0</v>
      </c>
      <c r="AD43" s="927">
        <v>0</v>
      </c>
      <c r="AE43" s="927">
        <v>2.1860465116279069</v>
      </c>
      <c r="AF43" s="927">
        <v>0</v>
      </c>
      <c r="AG43" s="927">
        <v>0</v>
      </c>
      <c r="AH43" s="928">
        <v>0</v>
      </c>
      <c r="AI43" s="1495"/>
      <c r="AJ43" s="921" t="s">
        <v>131</v>
      </c>
      <c r="AK43" s="926">
        <v>5.1811989100817435</v>
      </c>
      <c r="AL43" s="927">
        <v>0</v>
      </c>
      <c r="AM43" s="927">
        <v>4.3565973695375479</v>
      </c>
      <c r="AN43" s="927">
        <v>0</v>
      </c>
      <c r="AO43" s="927">
        <v>3.9879795396419437</v>
      </c>
      <c r="AP43" s="927">
        <v>0</v>
      </c>
      <c r="AQ43" s="927">
        <v>0</v>
      </c>
      <c r="AR43" s="927">
        <v>1</v>
      </c>
      <c r="AS43" s="928">
        <v>3.2960893854748603</v>
      </c>
      <c r="AT43" s="1495"/>
      <c r="AU43" s="921" t="s">
        <v>131</v>
      </c>
      <c r="AV43" s="926">
        <v>0</v>
      </c>
      <c r="AW43" s="927">
        <v>0.47368421052631576</v>
      </c>
      <c r="AX43" s="927">
        <v>0</v>
      </c>
      <c r="AY43" s="927">
        <v>0</v>
      </c>
      <c r="AZ43" s="927">
        <v>0</v>
      </c>
      <c r="BA43" s="927">
        <v>0</v>
      </c>
      <c r="BB43" s="927">
        <v>0</v>
      </c>
      <c r="BC43" s="927">
        <v>0</v>
      </c>
      <c r="BD43" s="928">
        <v>0</v>
      </c>
      <c r="BE43" s="1495"/>
      <c r="BF43" s="921" t="s">
        <v>131</v>
      </c>
      <c r="BG43" s="926">
        <v>0</v>
      </c>
      <c r="BH43" s="927">
        <v>0</v>
      </c>
      <c r="BI43" s="927">
        <v>0</v>
      </c>
      <c r="BJ43" s="927">
        <v>0</v>
      </c>
      <c r="BK43" s="927">
        <v>4</v>
      </c>
      <c r="BL43" s="927">
        <v>0</v>
      </c>
      <c r="BM43" s="927">
        <v>0</v>
      </c>
      <c r="BN43" s="927">
        <v>0</v>
      </c>
      <c r="BO43" s="928">
        <v>0</v>
      </c>
      <c r="BP43" s="1495"/>
      <c r="BQ43" s="921" t="s">
        <v>131</v>
      </c>
      <c r="BR43" s="926">
        <v>0</v>
      </c>
      <c r="BS43" s="927">
        <v>0</v>
      </c>
      <c r="BT43" s="927">
        <v>0</v>
      </c>
      <c r="BU43" s="927">
        <v>0</v>
      </c>
      <c r="BV43" s="927">
        <v>0</v>
      </c>
      <c r="BW43" s="927">
        <v>0</v>
      </c>
      <c r="BX43" s="928">
        <v>0</v>
      </c>
      <c r="BY43" s="933">
        <v>4.2734678412427769</v>
      </c>
      <c r="BZ43" s="300"/>
    </row>
    <row r="44" spans="2:78" ht="13.5" customHeight="1" x14ac:dyDescent="0.2">
      <c r="B44" s="1495"/>
      <c r="C44" s="921" t="s">
        <v>132</v>
      </c>
      <c r="D44" s="926">
        <v>0</v>
      </c>
      <c r="E44" s="927">
        <v>0</v>
      </c>
      <c r="F44" s="927">
        <v>0</v>
      </c>
      <c r="G44" s="927">
        <v>0</v>
      </c>
      <c r="H44" s="927">
        <v>0</v>
      </c>
      <c r="I44" s="927">
        <v>0</v>
      </c>
      <c r="J44" s="927">
        <v>0</v>
      </c>
      <c r="K44" s="927">
        <v>0</v>
      </c>
      <c r="L44" s="928">
        <v>0</v>
      </c>
      <c r="M44" s="1495"/>
      <c r="N44" s="921" t="s">
        <v>132</v>
      </c>
      <c r="O44" s="926">
        <v>0</v>
      </c>
      <c r="P44" s="927">
        <v>0</v>
      </c>
      <c r="Q44" s="927">
        <v>0</v>
      </c>
      <c r="R44" s="927">
        <v>0</v>
      </c>
      <c r="S44" s="927">
        <v>1.4838709677419355</v>
      </c>
      <c r="T44" s="927">
        <v>2.9885057471264367</v>
      </c>
      <c r="U44" s="927">
        <v>0</v>
      </c>
      <c r="V44" s="927">
        <v>0</v>
      </c>
      <c r="W44" s="928">
        <v>0</v>
      </c>
      <c r="X44" s="1495"/>
      <c r="Y44" s="921" t="s">
        <v>132</v>
      </c>
      <c r="Z44" s="926">
        <v>0</v>
      </c>
      <c r="AA44" s="927">
        <v>0</v>
      </c>
      <c r="AB44" s="927">
        <v>0</v>
      </c>
      <c r="AC44" s="927">
        <v>0</v>
      </c>
      <c r="AD44" s="927">
        <v>0</v>
      </c>
      <c r="AE44" s="927">
        <v>5.7</v>
      </c>
      <c r="AF44" s="927">
        <v>0</v>
      </c>
      <c r="AG44" s="927">
        <v>0</v>
      </c>
      <c r="AH44" s="928">
        <v>0</v>
      </c>
      <c r="AI44" s="1495"/>
      <c r="AJ44" s="921" t="s">
        <v>132</v>
      </c>
      <c r="AK44" s="926">
        <v>3.9485458612975393</v>
      </c>
      <c r="AL44" s="927">
        <v>0</v>
      </c>
      <c r="AM44" s="927">
        <v>3.2014827736589622</v>
      </c>
      <c r="AN44" s="927">
        <v>0</v>
      </c>
      <c r="AO44" s="927">
        <v>4.5519072911636886</v>
      </c>
      <c r="AP44" s="927">
        <v>8.1195335276967935</v>
      </c>
      <c r="AQ44" s="927">
        <v>1</v>
      </c>
      <c r="AR44" s="927">
        <v>0</v>
      </c>
      <c r="AS44" s="928">
        <v>1</v>
      </c>
      <c r="AT44" s="1495"/>
      <c r="AU44" s="921" t="s">
        <v>132</v>
      </c>
      <c r="AV44" s="926">
        <v>0</v>
      </c>
      <c r="AW44" s="927">
        <v>0.29411764705882354</v>
      </c>
      <c r="AX44" s="927">
        <v>0</v>
      </c>
      <c r="AY44" s="927">
        <v>0</v>
      </c>
      <c r="AZ44" s="927">
        <v>0</v>
      </c>
      <c r="BA44" s="927">
        <v>0</v>
      </c>
      <c r="BB44" s="927">
        <v>0</v>
      </c>
      <c r="BC44" s="927">
        <v>0</v>
      </c>
      <c r="BD44" s="928">
        <v>0</v>
      </c>
      <c r="BE44" s="1495"/>
      <c r="BF44" s="921" t="s">
        <v>132</v>
      </c>
      <c r="BG44" s="926">
        <v>0</v>
      </c>
      <c r="BH44" s="927">
        <v>0</v>
      </c>
      <c r="BI44" s="927">
        <v>0</v>
      </c>
      <c r="BJ44" s="927">
        <v>3.725108225108225</v>
      </c>
      <c r="BK44" s="927">
        <v>0</v>
      </c>
      <c r="BL44" s="927">
        <v>0</v>
      </c>
      <c r="BM44" s="927">
        <v>0</v>
      </c>
      <c r="BN44" s="927">
        <v>0</v>
      </c>
      <c r="BO44" s="928">
        <v>0</v>
      </c>
      <c r="BP44" s="1495"/>
      <c r="BQ44" s="921" t="s">
        <v>132</v>
      </c>
      <c r="BR44" s="926">
        <v>0</v>
      </c>
      <c r="BS44" s="927">
        <v>0</v>
      </c>
      <c r="BT44" s="927">
        <v>0</v>
      </c>
      <c r="BU44" s="927">
        <v>0</v>
      </c>
      <c r="BV44" s="927">
        <v>0</v>
      </c>
      <c r="BW44" s="927">
        <v>0</v>
      </c>
      <c r="BX44" s="928">
        <v>0</v>
      </c>
      <c r="BY44" s="933">
        <v>4.0501090764857537</v>
      </c>
      <c r="BZ44" s="300"/>
    </row>
    <row r="45" spans="2:78" ht="13.5" customHeight="1" x14ac:dyDescent="0.2">
      <c r="B45" s="1495"/>
      <c r="C45" s="921" t="s">
        <v>133</v>
      </c>
      <c r="D45" s="926">
        <v>0</v>
      </c>
      <c r="E45" s="927">
        <v>0</v>
      </c>
      <c r="F45" s="927">
        <v>0</v>
      </c>
      <c r="G45" s="927">
        <v>0</v>
      </c>
      <c r="H45" s="927">
        <v>0</v>
      </c>
      <c r="I45" s="927">
        <v>0</v>
      </c>
      <c r="J45" s="927">
        <v>0</v>
      </c>
      <c r="K45" s="927">
        <v>0</v>
      </c>
      <c r="L45" s="928">
        <v>0</v>
      </c>
      <c r="M45" s="1495"/>
      <c r="N45" s="921" t="s">
        <v>133</v>
      </c>
      <c r="O45" s="926">
        <v>0</v>
      </c>
      <c r="P45" s="927">
        <v>0</v>
      </c>
      <c r="Q45" s="927">
        <v>0</v>
      </c>
      <c r="R45" s="927">
        <v>0</v>
      </c>
      <c r="S45" s="927">
        <v>2.5051546391752577</v>
      </c>
      <c r="T45" s="927">
        <v>4.6283367556468171</v>
      </c>
      <c r="U45" s="927">
        <v>0</v>
      </c>
      <c r="V45" s="927">
        <v>0</v>
      </c>
      <c r="W45" s="928">
        <v>0</v>
      </c>
      <c r="X45" s="1495"/>
      <c r="Y45" s="921" t="s">
        <v>133</v>
      </c>
      <c r="Z45" s="926">
        <v>0</v>
      </c>
      <c r="AA45" s="927">
        <v>0</v>
      </c>
      <c r="AB45" s="927">
        <v>0</v>
      </c>
      <c r="AC45" s="927">
        <v>4</v>
      </c>
      <c r="AD45" s="927">
        <v>0</v>
      </c>
      <c r="AE45" s="927">
        <v>5.2221314822376481</v>
      </c>
      <c r="AF45" s="927">
        <v>0</v>
      </c>
      <c r="AG45" s="927">
        <v>0</v>
      </c>
      <c r="AH45" s="928">
        <v>0</v>
      </c>
      <c r="AI45" s="1495"/>
      <c r="AJ45" s="921" t="s">
        <v>133</v>
      </c>
      <c r="AK45" s="926">
        <v>8.7448039989476456</v>
      </c>
      <c r="AL45" s="927">
        <v>0</v>
      </c>
      <c r="AM45" s="927">
        <v>4.5678318178026194</v>
      </c>
      <c r="AN45" s="927">
        <v>0</v>
      </c>
      <c r="AO45" s="927">
        <v>0</v>
      </c>
      <c r="AP45" s="927">
        <v>0</v>
      </c>
      <c r="AQ45" s="927">
        <v>3.5411614550095725</v>
      </c>
      <c r="AR45" s="927">
        <v>5.671875</v>
      </c>
      <c r="AS45" s="928">
        <v>1</v>
      </c>
      <c r="AT45" s="1495"/>
      <c r="AU45" s="921" t="s">
        <v>133</v>
      </c>
      <c r="AV45" s="926">
        <v>0</v>
      </c>
      <c r="AW45" s="927">
        <v>0.47316103379721669</v>
      </c>
      <c r="AX45" s="927">
        <v>0</v>
      </c>
      <c r="AY45" s="927">
        <v>0</v>
      </c>
      <c r="AZ45" s="927">
        <v>0</v>
      </c>
      <c r="BA45" s="927">
        <v>0</v>
      </c>
      <c r="BB45" s="927">
        <v>0</v>
      </c>
      <c r="BC45" s="927">
        <v>0</v>
      </c>
      <c r="BD45" s="928">
        <v>0</v>
      </c>
      <c r="BE45" s="1495"/>
      <c r="BF45" s="921" t="s">
        <v>133</v>
      </c>
      <c r="BG45" s="926">
        <v>0</v>
      </c>
      <c r="BH45" s="927">
        <v>5</v>
      </c>
      <c r="BI45" s="927">
        <v>10.5</v>
      </c>
      <c r="BJ45" s="927">
        <v>5.5183845690174804</v>
      </c>
      <c r="BK45" s="927">
        <v>0.16326530612244897</v>
      </c>
      <c r="BL45" s="927">
        <v>0</v>
      </c>
      <c r="BM45" s="927">
        <v>0</v>
      </c>
      <c r="BN45" s="927">
        <v>0</v>
      </c>
      <c r="BO45" s="928">
        <v>0</v>
      </c>
      <c r="BP45" s="1495"/>
      <c r="BQ45" s="921" t="s">
        <v>133</v>
      </c>
      <c r="BR45" s="926">
        <v>0</v>
      </c>
      <c r="BS45" s="927">
        <v>0</v>
      </c>
      <c r="BT45" s="927">
        <v>0</v>
      </c>
      <c r="BU45" s="927">
        <v>0</v>
      </c>
      <c r="BV45" s="927">
        <v>0</v>
      </c>
      <c r="BW45" s="927">
        <v>0</v>
      </c>
      <c r="BX45" s="928">
        <v>0</v>
      </c>
      <c r="BY45" s="933">
        <v>4.4616940477173284</v>
      </c>
      <c r="BZ45" s="300"/>
    </row>
    <row r="46" spans="2:78" ht="13.5" customHeight="1" x14ac:dyDescent="0.2">
      <c r="B46" s="1495"/>
      <c r="C46" s="921" t="s">
        <v>25</v>
      </c>
      <c r="D46" s="926">
        <v>0</v>
      </c>
      <c r="E46" s="927">
        <v>0</v>
      </c>
      <c r="F46" s="927">
        <v>0</v>
      </c>
      <c r="G46" s="927">
        <v>0</v>
      </c>
      <c r="H46" s="927">
        <v>0</v>
      </c>
      <c r="I46" s="927">
        <v>0</v>
      </c>
      <c r="J46" s="927">
        <v>0</v>
      </c>
      <c r="K46" s="927">
        <v>0</v>
      </c>
      <c r="L46" s="928">
        <v>0</v>
      </c>
      <c r="M46" s="1495"/>
      <c r="N46" s="921" t="s">
        <v>25</v>
      </c>
      <c r="O46" s="926">
        <v>0</v>
      </c>
      <c r="P46" s="927">
        <v>0</v>
      </c>
      <c r="Q46" s="927">
        <v>0</v>
      </c>
      <c r="R46" s="927">
        <v>0</v>
      </c>
      <c r="S46" s="927">
        <v>2.3626943005181347</v>
      </c>
      <c r="T46" s="927">
        <v>4.5920138888888893</v>
      </c>
      <c r="U46" s="927">
        <v>0</v>
      </c>
      <c r="V46" s="927">
        <v>0</v>
      </c>
      <c r="W46" s="928">
        <v>0</v>
      </c>
      <c r="X46" s="1495"/>
      <c r="Y46" s="921" t="s">
        <v>25</v>
      </c>
      <c r="Z46" s="926">
        <v>0</v>
      </c>
      <c r="AA46" s="927">
        <v>0</v>
      </c>
      <c r="AB46" s="927">
        <v>0</v>
      </c>
      <c r="AC46" s="927">
        <v>2</v>
      </c>
      <c r="AD46" s="927">
        <v>0</v>
      </c>
      <c r="AE46" s="927">
        <v>2.6418732782369148</v>
      </c>
      <c r="AF46" s="927">
        <v>0</v>
      </c>
      <c r="AG46" s="927">
        <v>0</v>
      </c>
      <c r="AH46" s="928">
        <v>0</v>
      </c>
      <c r="AI46" s="1495"/>
      <c r="AJ46" s="921" t="s">
        <v>25</v>
      </c>
      <c r="AK46" s="926">
        <v>5.170056764427625</v>
      </c>
      <c r="AL46" s="927">
        <v>0</v>
      </c>
      <c r="AM46" s="927">
        <v>6.3902840165528954</v>
      </c>
      <c r="AN46" s="927">
        <v>0</v>
      </c>
      <c r="AO46" s="927">
        <v>1.25</v>
      </c>
      <c r="AP46" s="927">
        <v>0</v>
      </c>
      <c r="AQ46" s="927">
        <v>2.5044943820224721</v>
      </c>
      <c r="AR46" s="927">
        <v>3.6909123086452524</v>
      </c>
      <c r="AS46" s="928">
        <v>2.9293659506597343</v>
      </c>
      <c r="AT46" s="1495"/>
      <c r="AU46" s="921" t="s">
        <v>25</v>
      </c>
      <c r="AV46" s="926">
        <v>4.5498533724340176</v>
      </c>
      <c r="AW46" s="927">
        <v>0.14833333333333334</v>
      </c>
      <c r="AX46" s="927">
        <v>2.1543859649122807</v>
      </c>
      <c r="AY46" s="927">
        <v>4.1301396182912766</v>
      </c>
      <c r="AZ46" s="927">
        <v>0</v>
      </c>
      <c r="BA46" s="927">
        <v>0</v>
      </c>
      <c r="BB46" s="927">
        <v>0</v>
      </c>
      <c r="BC46" s="927">
        <v>0</v>
      </c>
      <c r="BD46" s="928">
        <v>0</v>
      </c>
      <c r="BE46" s="1495"/>
      <c r="BF46" s="921" t="s">
        <v>25</v>
      </c>
      <c r="BG46" s="926">
        <v>0</v>
      </c>
      <c r="BH46" s="927">
        <v>0</v>
      </c>
      <c r="BI46" s="927">
        <v>0</v>
      </c>
      <c r="BJ46" s="927">
        <v>3.9021891946173932</v>
      </c>
      <c r="BK46" s="927">
        <v>0.75865580448065173</v>
      </c>
      <c r="BL46" s="927">
        <v>0</v>
      </c>
      <c r="BM46" s="927">
        <v>0</v>
      </c>
      <c r="BN46" s="927">
        <v>0</v>
      </c>
      <c r="BO46" s="928">
        <v>0</v>
      </c>
      <c r="BP46" s="1495"/>
      <c r="BQ46" s="921" t="s">
        <v>25</v>
      </c>
      <c r="BR46" s="926">
        <v>0</v>
      </c>
      <c r="BS46" s="927">
        <v>0</v>
      </c>
      <c r="BT46" s="927">
        <v>0</v>
      </c>
      <c r="BU46" s="927">
        <v>0</v>
      </c>
      <c r="BV46" s="927">
        <v>0</v>
      </c>
      <c r="BW46" s="927">
        <v>0</v>
      </c>
      <c r="BX46" s="928">
        <v>0</v>
      </c>
      <c r="BY46" s="933">
        <v>4.5317000405573546</v>
      </c>
      <c r="BZ46" s="300"/>
    </row>
    <row r="47" spans="2:78" ht="13.5" customHeight="1" x14ac:dyDescent="0.2">
      <c r="B47" s="1496"/>
      <c r="C47" s="922" t="s">
        <v>134</v>
      </c>
      <c r="D47" s="923">
        <v>0</v>
      </c>
      <c r="E47" s="924">
        <v>4</v>
      </c>
      <c r="F47" s="924">
        <v>0</v>
      </c>
      <c r="G47" s="924">
        <v>0</v>
      </c>
      <c r="H47" s="924">
        <v>0</v>
      </c>
      <c r="I47" s="924">
        <v>0</v>
      </c>
      <c r="J47" s="924">
        <v>0</v>
      </c>
      <c r="K47" s="924">
        <v>0</v>
      </c>
      <c r="L47" s="925">
        <v>0</v>
      </c>
      <c r="M47" s="1496"/>
      <c r="N47" s="922" t="s">
        <v>134</v>
      </c>
      <c r="O47" s="923">
        <v>0</v>
      </c>
      <c r="P47" s="924">
        <v>0</v>
      </c>
      <c r="Q47" s="924">
        <v>0</v>
      </c>
      <c r="R47" s="924">
        <v>0</v>
      </c>
      <c r="S47" s="924">
        <v>3.6396396396396398</v>
      </c>
      <c r="T47" s="924">
        <v>2.7531645569620253</v>
      </c>
      <c r="U47" s="924">
        <v>0</v>
      </c>
      <c r="V47" s="924">
        <v>0</v>
      </c>
      <c r="W47" s="925">
        <v>0</v>
      </c>
      <c r="X47" s="1496"/>
      <c r="Y47" s="922" t="s">
        <v>134</v>
      </c>
      <c r="Z47" s="923">
        <v>0</v>
      </c>
      <c r="AA47" s="924">
        <v>0</v>
      </c>
      <c r="AB47" s="924">
        <v>0</v>
      </c>
      <c r="AC47" s="924">
        <v>2.3199999999999998</v>
      </c>
      <c r="AD47" s="924">
        <v>0</v>
      </c>
      <c r="AE47" s="924">
        <v>3.0964214711729623</v>
      </c>
      <c r="AF47" s="924">
        <v>0</v>
      </c>
      <c r="AG47" s="924">
        <v>0</v>
      </c>
      <c r="AH47" s="925">
        <v>0</v>
      </c>
      <c r="AI47" s="1496"/>
      <c r="AJ47" s="922" t="s">
        <v>134</v>
      </c>
      <c r="AK47" s="923">
        <v>5.1677169171110036</v>
      </c>
      <c r="AL47" s="924">
        <v>0</v>
      </c>
      <c r="AM47" s="924">
        <v>5.7946543882306702</v>
      </c>
      <c r="AN47" s="924">
        <v>0</v>
      </c>
      <c r="AO47" s="924">
        <v>0</v>
      </c>
      <c r="AP47" s="924">
        <v>0</v>
      </c>
      <c r="AQ47" s="924">
        <v>3.6666666666666665</v>
      </c>
      <c r="AR47" s="924">
        <v>3</v>
      </c>
      <c r="AS47" s="925">
        <v>3.1658031088082903</v>
      </c>
      <c r="AT47" s="1496"/>
      <c r="AU47" s="922" t="s">
        <v>134</v>
      </c>
      <c r="AV47" s="923">
        <v>2.1280000000000001</v>
      </c>
      <c r="AW47" s="924">
        <v>2.8161120840630471</v>
      </c>
      <c r="AX47" s="924">
        <v>1.9013062111673877</v>
      </c>
      <c r="AY47" s="924">
        <v>9.4599382210174614</v>
      </c>
      <c r="AZ47" s="924">
        <v>1.9218216673680273</v>
      </c>
      <c r="BA47" s="924">
        <v>3.6155243400339065</v>
      </c>
      <c r="BB47" s="924">
        <v>0</v>
      </c>
      <c r="BC47" s="924">
        <v>0</v>
      </c>
      <c r="BD47" s="925">
        <v>0</v>
      </c>
      <c r="BE47" s="1496"/>
      <c r="BF47" s="922" t="s">
        <v>134</v>
      </c>
      <c r="BG47" s="923">
        <v>0</v>
      </c>
      <c r="BH47" s="924">
        <v>0</v>
      </c>
      <c r="BI47" s="924">
        <v>0</v>
      </c>
      <c r="BJ47" s="924">
        <v>2.979534483149378</v>
      </c>
      <c r="BK47" s="924">
        <v>6.5994440459110475</v>
      </c>
      <c r="BL47" s="924">
        <v>0</v>
      </c>
      <c r="BM47" s="924">
        <v>0</v>
      </c>
      <c r="BN47" s="924">
        <v>0</v>
      </c>
      <c r="BO47" s="925">
        <v>0</v>
      </c>
      <c r="BP47" s="1496"/>
      <c r="BQ47" s="922" t="s">
        <v>134</v>
      </c>
      <c r="BR47" s="923">
        <v>0</v>
      </c>
      <c r="BS47" s="924">
        <v>0</v>
      </c>
      <c r="BT47" s="924">
        <v>0</v>
      </c>
      <c r="BU47" s="924">
        <v>0</v>
      </c>
      <c r="BV47" s="924">
        <v>0</v>
      </c>
      <c r="BW47" s="924">
        <v>0</v>
      </c>
      <c r="BX47" s="925">
        <v>0</v>
      </c>
      <c r="BY47" s="932">
        <v>4.0410286114815861</v>
      </c>
      <c r="BZ47" s="300"/>
    </row>
    <row r="48" spans="2:78" ht="13.5" customHeight="1" x14ac:dyDescent="0.2">
      <c r="B48" s="1494" t="s">
        <v>135</v>
      </c>
      <c r="C48" s="922" t="s">
        <v>101</v>
      </c>
      <c r="D48" s="923">
        <v>0</v>
      </c>
      <c r="E48" s="924">
        <v>2.9777777777777779</v>
      </c>
      <c r="F48" s="924">
        <v>0</v>
      </c>
      <c r="G48" s="924">
        <v>0</v>
      </c>
      <c r="H48" s="924">
        <v>0</v>
      </c>
      <c r="I48" s="924">
        <v>0</v>
      </c>
      <c r="J48" s="924">
        <v>0</v>
      </c>
      <c r="K48" s="924">
        <v>0</v>
      </c>
      <c r="L48" s="925">
        <v>0</v>
      </c>
      <c r="M48" s="1494" t="s">
        <v>135</v>
      </c>
      <c r="N48" s="922" t="s">
        <v>101</v>
      </c>
      <c r="O48" s="923">
        <v>0</v>
      </c>
      <c r="P48" s="924">
        <v>0</v>
      </c>
      <c r="Q48" s="924">
        <v>0</v>
      </c>
      <c r="R48" s="924">
        <v>0</v>
      </c>
      <c r="S48" s="924">
        <v>5.5025432349949135</v>
      </c>
      <c r="T48" s="924">
        <v>5.3698510078878181</v>
      </c>
      <c r="U48" s="924">
        <v>0</v>
      </c>
      <c r="V48" s="924">
        <v>0</v>
      </c>
      <c r="W48" s="925">
        <v>0</v>
      </c>
      <c r="X48" s="1494" t="s">
        <v>135</v>
      </c>
      <c r="Y48" s="922" t="s">
        <v>101</v>
      </c>
      <c r="Z48" s="923">
        <v>0</v>
      </c>
      <c r="AA48" s="924">
        <v>0</v>
      </c>
      <c r="AB48" s="924">
        <v>0</v>
      </c>
      <c r="AC48" s="924">
        <v>0</v>
      </c>
      <c r="AD48" s="924">
        <v>0</v>
      </c>
      <c r="AE48" s="924">
        <v>4.0770901194353959</v>
      </c>
      <c r="AF48" s="924">
        <v>0</v>
      </c>
      <c r="AG48" s="924">
        <v>0</v>
      </c>
      <c r="AH48" s="925">
        <v>0</v>
      </c>
      <c r="AI48" s="1494" t="s">
        <v>135</v>
      </c>
      <c r="AJ48" s="922" t="s">
        <v>101</v>
      </c>
      <c r="AK48" s="923">
        <v>3.646004292387325</v>
      </c>
      <c r="AL48" s="924">
        <v>0</v>
      </c>
      <c r="AM48" s="924">
        <v>6.0067713181754421</v>
      </c>
      <c r="AN48" s="924">
        <v>0</v>
      </c>
      <c r="AO48" s="924">
        <v>0</v>
      </c>
      <c r="AP48" s="924">
        <v>0</v>
      </c>
      <c r="AQ48" s="924">
        <v>2.6514522821576763</v>
      </c>
      <c r="AR48" s="924">
        <v>3.0449826989619377</v>
      </c>
      <c r="AS48" s="925">
        <v>0</v>
      </c>
      <c r="AT48" s="1494" t="s">
        <v>135</v>
      </c>
      <c r="AU48" s="922" t="s">
        <v>101</v>
      </c>
      <c r="AV48" s="923">
        <v>0</v>
      </c>
      <c r="AW48" s="924">
        <v>0.2814814814814815</v>
      </c>
      <c r="AX48" s="924">
        <v>0</v>
      </c>
      <c r="AY48" s="924">
        <v>0</v>
      </c>
      <c r="AZ48" s="924">
        <v>0</v>
      </c>
      <c r="BA48" s="924">
        <v>0</v>
      </c>
      <c r="BB48" s="924">
        <v>4.5486318693952636</v>
      </c>
      <c r="BC48" s="924">
        <v>4.3903202990805292</v>
      </c>
      <c r="BD48" s="925">
        <v>3.3656770456191167</v>
      </c>
      <c r="BE48" s="1494" t="s">
        <v>135</v>
      </c>
      <c r="BF48" s="922" t="s">
        <v>101</v>
      </c>
      <c r="BG48" s="923">
        <v>9.8985990155244235</v>
      </c>
      <c r="BH48" s="924">
        <v>3.8417671319796955</v>
      </c>
      <c r="BI48" s="924">
        <v>5.2934186471663622</v>
      </c>
      <c r="BJ48" s="924">
        <v>5.458333333333333</v>
      </c>
      <c r="BK48" s="924">
        <v>3.5422427035330259</v>
      </c>
      <c r="BL48" s="924">
        <v>0</v>
      </c>
      <c r="BM48" s="924">
        <v>0</v>
      </c>
      <c r="BN48" s="924">
        <v>0</v>
      </c>
      <c r="BO48" s="925">
        <v>0</v>
      </c>
      <c r="BP48" s="1494" t="s">
        <v>135</v>
      </c>
      <c r="BQ48" s="922" t="s">
        <v>101</v>
      </c>
      <c r="BR48" s="923">
        <v>0</v>
      </c>
      <c r="BS48" s="924">
        <v>0</v>
      </c>
      <c r="BT48" s="924">
        <v>0</v>
      </c>
      <c r="BU48" s="924">
        <v>0</v>
      </c>
      <c r="BV48" s="924">
        <v>0</v>
      </c>
      <c r="BW48" s="924">
        <v>0</v>
      </c>
      <c r="BX48" s="925">
        <v>0</v>
      </c>
      <c r="BY48" s="932">
        <v>5.2327437590954888</v>
      </c>
      <c r="BZ48" s="300"/>
    </row>
    <row r="49" spans="2:78" ht="13.5" customHeight="1" x14ac:dyDescent="0.2">
      <c r="B49" s="1495"/>
      <c r="C49" s="921" t="s">
        <v>136</v>
      </c>
      <c r="D49" s="926">
        <v>0</v>
      </c>
      <c r="E49" s="927">
        <v>0</v>
      </c>
      <c r="F49" s="927">
        <v>0</v>
      </c>
      <c r="G49" s="927">
        <v>0</v>
      </c>
      <c r="H49" s="927">
        <v>0</v>
      </c>
      <c r="I49" s="927">
        <v>0</v>
      </c>
      <c r="J49" s="927">
        <v>0</v>
      </c>
      <c r="K49" s="927">
        <v>0</v>
      </c>
      <c r="L49" s="928">
        <v>0</v>
      </c>
      <c r="M49" s="1495"/>
      <c r="N49" s="921" t="s">
        <v>136</v>
      </c>
      <c r="O49" s="926">
        <v>0</v>
      </c>
      <c r="P49" s="927">
        <v>0</v>
      </c>
      <c r="Q49" s="927">
        <v>0</v>
      </c>
      <c r="R49" s="927">
        <v>0</v>
      </c>
      <c r="S49" s="927">
        <v>4.0731707317073171</v>
      </c>
      <c r="T49" s="927">
        <v>4.3260869565217392</v>
      </c>
      <c r="U49" s="927">
        <v>0</v>
      </c>
      <c r="V49" s="927">
        <v>0</v>
      </c>
      <c r="W49" s="928">
        <v>0</v>
      </c>
      <c r="X49" s="1495"/>
      <c r="Y49" s="921" t="s">
        <v>136</v>
      </c>
      <c r="Z49" s="926">
        <v>0</v>
      </c>
      <c r="AA49" s="927">
        <v>0</v>
      </c>
      <c r="AB49" s="927">
        <v>0</v>
      </c>
      <c r="AC49" s="927">
        <v>0</v>
      </c>
      <c r="AD49" s="927">
        <v>0</v>
      </c>
      <c r="AE49" s="927">
        <v>4</v>
      </c>
      <c r="AF49" s="927">
        <v>0</v>
      </c>
      <c r="AG49" s="927">
        <v>0</v>
      </c>
      <c r="AH49" s="928">
        <v>0</v>
      </c>
      <c r="AI49" s="1495"/>
      <c r="AJ49" s="921" t="s">
        <v>136</v>
      </c>
      <c r="AK49" s="926">
        <v>3.4123931623931623</v>
      </c>
      <c r="AL49" s="927">
        <v>0</v>
      </c>
      <c r="AM49" s="927">
        <v>4.0870938034469146</v>
      </c>
      <c r="AN49" s="927">
        <v>0</v>
      </c>
      <c r="AO49" s="927">
        <v>0</v>
      </c>
      <c r="AP49" s="927">
        <v>0</v>
      </c>
      <c r="AQ49" s="927">
        <v>0</v>
      </c>
      <c r="AR49" s="927">
        <v>2.42</v>
      </c>
      <c r="AS49" s="928">
        <v>0</v>
      </c>
      <c r="AT49" s="1495"/>
      <c r="AU49" s="921" t="s">
        <v>136</v>
      </c>
      <c r="AV49" s="926">
        <v>0</v>
      </c>
      <c r="AW49" s="927">
        <v>0.87179487179487181</v>
      </c>
      <c r="AX49" s="927">
        <v>0</v>
      </c>
      <c r="AY49" s="927">
        <v>0</v>
      </c>
      <c r="AZ49" s="927">
        <v>0</v>
      </c>
      <c r="BA49" s="927">
        <v>0</v>
      </c>
      <c r="BB49" s="927">
        <v>4.5756655768332557</v>
      </c>
      <c r="BC49" s="927">
        <v>3.0329670329670328</v>
      </c>
      <c r="BD49" s="928">
        <v>0</v>
      </c>
      <c r="BE49" s="1495"/>
      <c r="BF49" s="921" t="s">
        <v>136</v>
      </c>
      <c r="BG49" s="926">
        <v>0</v>
      </c>
      <c r="BH49" s="927">
        <v>1</v>
      </c>
      <c r="BI49" s="927">
        <v>0</v>
      </c>
      <c r="BJ49" s="927">
        <v>0</v>
      </c>
      <c r="BK49" s="927">
        <v>3</v>
      </c>
      <c r="BL49" s="927">
        <v>0</v>
      </c>
      <c r="BM49" s="927">
        <v>0</v>
      </c>
      <c r="BN49" s="927">
        <v>0</v>
      </c>
      <c r="BO49" s="928">
        <v>0</v>
      </c>
      <c r="BP49" s="1495"/>
      <c r="BQ49" s="921" t="s">
        <v>136</v>
      </c>
      <c r="BR49" s="926">
        <v>0</v>
      </c>
      <c r="BS49" s="927">
        <v>0</v>
      </c>
      <c r="BT49" s="927">
        <v>0</v>
      </c>
      <c r="BU49" s="927">
        <v>0</v>
      </c>
      <c r="BV49" s="927">
        <v>0</v>
      </c>
      <c r="BW49" s="927">
        <v>0</v>
      </c>
      <c r="BX49" s="928">
        <v>0</v>
      </c>
      <c r="BY49" s="933">
        <v>4.0681358805503036</v>
      </c>
      <c r="BZ49" s="300"/>
    </row>
    <row r="50" spans="2:78" ht="13.5" customHeight="1" x14ac:dyDescent="0.2">
      <c r="B50" s="1495"/>
      <c r="C50" s="921" t="s">
        <v>137</v>
      </c>
      <c r="D50" s="926">
        <v>0</v>
      </c>
      <c r="E50" s="927">
        <v>0</v>
      </c>
      <c r="F50" s="927">
        <v>0</v>
      </c>
      <c r="G50" s="927">
        <v>0</v>
      </c>
      <c r="H50" s="927">
        <v>0</v>
      </c>
      <c r="I50" s="927">
        <v>0</v>
      </c>
      <c r="J50" s="927">
        <v>0</v>
      </c>
      <c r="K50" s="927">
        <v>0</v>
      </c>
      <c r="L50" s="928">
        <v>0</v>
      </c>
      <c r="M50" s="1495"/>
      <c r="N50" s="921" t="s">
        <v>137</v>
      </c>
      <c r="O50" s="926">
        <v>0</v>
      </c>
      <c r="P50" s="927">
        <v>0</v>
      </c>
      <c r="Q50" s="927">
        <v>0</v>
      </c>
      <c r="R50" s="927">
        <v>0</v>
      </c>
      <c r="S50" s="927">
        <v>3.387323943661972</v>
      </c>
      <c r="T50" s="927">
        <v>5.7757009345794392</v>
      </c>
      <c r="U50" s="927">
        <v>0</v>
      </c>
      <c r="V50" s="927">
        <v>0</v>
      </c>
      <c r="W50" s="928">
        <v>0</v>
      </c>
      <c r="X50" s="1495"/>
      <c r="Y50" s="921" t="s">
        <v>137</v>
      </c>
      <c r="Z50" s="926">
        <v>0</v>
      </c>
      <c r="AA50" s="927">
        <v>0</v>
      </c>
      <c r="AB50" s="927">
        <v>0</v>
      </c>
      <c r="AC50" s="927">
        <v>0</v>
      </c>
      <c r="AD50" s="927">
        <v>0</v>
      </c>
      <c r="AE50" s="927">
        <v>2.6</v>
      </c>
      <c r="AF50" s="927">
        <v>0</v>
      </c>
      <c r="AG50" s="927">
        <v>0</v>
      </c>
      <c r="AH50" s="928">
        <v>0</v>
      </c>
      <c r="AI50" s="1495"/>
      <c r="AJ50" s="921" t="s">
        <v>137</v>
      </c>
      <c r="AK50" s="926">
        <v>4.8810656517602284</v>
      </c>
      <c r="AL50" s="927">
        <v>0</v>
      </c>
      <c r="AM50" s="927">
        <v>3.8795824634655531</v>
      </c>
      <c r="AN50" s="927">
        <v>0</v>
      </c>
      <c r="AO50" s="927">
        <v>0</v>
      </c>
      <c r="AP50" s="927">
        <v>0</v>
      </c>
      <c r="AQ50" s="927">
        <v>2.7262394195888753</v>
      </c>
      <c r="AR50" s="927">
        <v>1</v>
      </c>
      <c r="AS50" s="928">
        <v>0</v>
      </c>
      <c r="AT50" s="1495"/>
      <c r="AU50" s="921" t="s">
        <v>137</v>
      </c>
      <c r="AV50" s="926">
        <v>0</v>
      </c>
      <c r="AW50" s="927">
        <v>0.57518796992481203</v>
      </c>
      <c r="AX50" s="927">
        <v>0</v>
      </c>
      <c r="AY50" s="927">
        <v>0</v>
      </c>
      <c r="AZ50" s="927">
        <v>0</v>
      </c>
      <c r="BA50" s="927">
        <v>0</v>
      </c>
      <c r="BB50" s="927">
        <v>0</v>
      </c>
      <c r="BC50" s="927">
        <v>4.396453973817132</v>
      </c>
      <c r="BD50" s="928">
        <v>5.0098765432098764</v>
      </c>
      <c r="BE50" s="1495"/>
      <c r="BF50" s="921" t="s">
        <v>137</v>
      </c>
      <c r="BG50" s="926">
        <v>0</v>
      </c>
      <c r="BH50" s="927">
        <v>2.6265083690151809</v>
      </c>
      <c r="BI50" s="927">
        <v>0</v>
      </c>
      <c r="BJ50" s="927">
        <v>1.9545454545454546</v>
      </c>
      <c r="BK50" s="927">
        <v>3</v>
      </c>
      <c r="BL50" s="927">
        <v>0</v>
      </c>
      <c r="BM50" s="927">
        <v>0</v>
      </c>
      <c r="BN50" s="927">
        <v>0</v>
      </c>
      <c r="BO50" s="928">
        <v>0</v>
      </c>
      <c r="BP50" s="1495"/>
      <c r="BQ50" s="921" t="s">
        <v>137</v>
      </c>
      <c r="BR50" s="926">
        <v>0</v>
      </c>
      <c r="BS50" s="927">
        <v>0</v>
      </c>
      <c r="BT50" s="927">
        <v>0</v>
      </c>
      <c r="BU50" s="927">
        <v>0</v>
      </c>
      <c r="BV50" s="927">
        <v>0</v>
      </c>
      <c r="BW50" s="927">
        <v>0</v>
      </c>
      <c r="BX50" s="928">
        <v>0</v>
      </c>
      <c r="BY50" s="933">
        <v>3.8294995465413471</v>
      </c>
      <c r="BZ50" s="300"/>
    </row>
    <row r="51" spans="2:78" ht="13.5" customHeight="1" x14ac:dyDescent="0.2">
      <c r="B51" s="1495"/>
      <c r="C51" s="921" t="s">
        <v>138</v>
      </c>
      <c r="D51" s="926">
        <v>0</v>
      </c>
      <c r="E51" s="927">
        <v>2.9777777777777779</v>
      </c>
      <c r="F51" s="927">
        <v>0</v>
      </c>
      <c r="G51" s="927">
        <v>0</v>
      </c>
      <c r="H51" s="927">
        <v>0</v>
      </c>
      <c r="I51" s="927">
        <v>0</v>
      </c>
      <c r="J51" s="927">
        <v>0</v>
      </c>
      <c r="K51" s="927">
        <v>0</v>
      </c>
      <c r="L51" s="928">
        <v>0</v>
      </c>
      <c r="M51" s="1495"/>
      <c r="N51" s="921" t="s">
        <v>138</v>
      </c>
      <c r="O51" s="926">
        <v>0</v>
      </c>
      <c r="P51" s="927">
        <v>0</v>
      </c>
      <c r="Q51" s="927">
        <v>0</v>
      </c>
      <c r="R51" s="927">
        <v>0</v>
      </c>
      <c r="S51" s="927">
        <v>6.3086053412462908</v>
      </c>
      <c r="T51" s="927">
        <v>5.4628751974723535</v>
      </c>
      <c r="U51" s="927">
        <v>0</v>
      </c>
      <c r="V51" s="927">
        <v>0</v>
      </c>
      <c r="W51" s="928">
        <v>0</v>
      </c>
      <c r="X51" s="1495"/>
      <c r="Y51" s="921" t="s">
        <v>138</v>
      </c>
      <c r="Z51" s="926">
        <v>0</v>
      </c>
      <c r="AA51" s="927">
        <v>0</v>
      </c>
      <c r="AB51" s="927">
        <v>0</v>
      </c>
      <c r="AC51" s="927">
        <v>0</v>
      </c>
      <c r="AD51" s="927">
        <v>0</v>
      </c>
      <c r="AE51" s="927">
        <v>4.2873134328358207</v>
      </c>
      <c r="AF51" s="927">
        <v>0</v>
      </c>
      <c r="AG51" s="927">
        <v>0</v>
      </c>
      <c r="AH51" s="928">
        <v>0</v>
      </c>
      <c r="AI51" s="1495"/>
      <c r="AJ51" s="921" t="s">
        <v>138</v>
      </c>
      <c r="AK51" s="926">
        <v>3.308057383238054</v>
      </c>
      <c r="AL51" s="927">
        <v>0</v>
      </c>
      <c r="AM51" s="927">
        <v>6.7662860745306812</v>
      </c>
      <c r="AN51" s="927">
        <v>0</v>
      </c>
      <c r="AO51" s="927">
        <v>0</v>
      </c>
      <c r="AP51" s="927">
        <v>0</v>
      </c>
      <c r="AQ51" s="927">
        <v>1.954954954954955</v>
      </c>
      <c r="AR51" s="927">
        <v>3.2127659574468086</v>
      </c>
      <c r="AS51" s="928">
        <v>0</v>
      </c>
      <c r="AT51" s="1495"/>
      <c r="AU51" s="921" t="s">
        <v>138</v>
      </c>
      <c r="AV51" s="926">
        <v>0</v>
      </c>
      <c r="AW51" s="927">
        <v>8.21917808219178E-3</v>
      </c>
      <c r="AX51" s="927">
        <v>0</v>
      </c>
      <c r="AY51" s="927">
        <v>0</v>
      </c>
      <c r="AZ51" s="927">
        <v>0</v>
      </c>
      <c r="BA51" s="927">
        <v>0</v>
      </c>
      <c r="BB51" s="927">
        <v>2.8208955223880596</v>
      </c>
      <c r="BC51" s="927">
        <v>5</v>
      </c>
      <c r="BD51" s="928">
        <v>3.1621570601560536</v>
      </c>
      <c r="BE51" s="1495"/>
      <c r="BF51" s="921" t="s">
        <v>138</v>
      </c>
      <c r="BG51" s="926">
        <v>9.8985990155244235</v>
      </c>
      <c r="BH51" s="927">
        <v>4.1558978961013064</v>
      </c>
      <c r="BI51" s="927">
        <v>0</v>
      </c>
      <c r="BJ51" s="927">
        <v>0</v>
      </c>
      <c r="BK51" s="927">
        <v>3.6898608349900597</v>
      </c>
      <c r="BL51" s="927">
        <v>0</v>
      </c>
      <c r="BM51" s="927">
        <v>0</v>
      </c>
      <c r="BN51" s="927">
        <v>0</v>
      </c>
      <c r="BO51" s="928">
        <v>0</v>
      </c>
      <c r="BP51" s="1495"/>
      <c r="BQ51" s="921" t="s">
        <v>138</v>
      </c>
      <c r="BR51" s="926">
        <v>0</v>
      </c>
      <c r="BS51" s="927">
        <v>0</v>
      </c>
      <c r="BT51" s="927">
        <v>0</v>
      </c>
      <c r="BU51" s="927">
        <v>0</v>
      </c>
      <c r="BV51" s="927">
        <v>0</v>
      </c>
      <c r="BW51" s="927">
        <v>0</v>
      </c>
      <c r="BX51" s="928">
        <v>0</v>
      </c>
      <c r="BY51" s="933">
        <v>5.8321966338225426</v>
      </c>
      <c r="BZ51" s="300"/>
    </row>
    <row r="52" spans="2:78" ht="13.5" customHeight="1" x14ac:dyDescent="0.2">
      <c r="B52" s="1496"/>
      <c r="C52" s="922" t="s">
        <v>45</v>
      </c>
      <c r="D52" s="923">
        <v>0</v>
      </c>
      <c r="E52" s="924">
        <v>0</v>
      </c>
      <c r="F52" s="924">
        <v>0</v>
      </c>
      <c r="G52" s="924">
        <v>0</v>
      </c>
      <c r="H52" s="924">
        <v>0</v>
      </c>
      <c r="I52" s="924">
        <v>0</v>
      </c>
      <c r="J52" s="924">
        <v>0</v>
      </c>
      <c r="K52" s="924">
        <v>0</v>
      </c>
      <c r="L52" s="925">
        <v>0</v>
      </c>
      <c r="M52" s="1496"/>
      <c r="N52" s="922" t="s">
        <v>45</v>
      </c>
      <c r="O52" s="923">
        <v>0</v>
      </c>
      <c r="P52" s="924">
        <v>0</v>
      </c>
      <c r="Q52" s="924">
        <v>0</v>
      </c>
      <c r="R52" s="924">
        <v>0</v>
      </c>
      <c r="S52" s="924">
        <v>2.6666666666666665</v>
      </c>
      <c r="T52" s="924">
        <v>1.5161290322580645</v>
      </c>
      <c r="U52" s="924">
        <v>0</v>
      </c>
      <c r="V52" s="924">
        <v>0</v>
      </c>
      <c r="W52" s="925">
        <v>0</v>
      </c>
      <c r="X52" s="1496"/>
      <c r="Y52" s="922" t="s">
        <v>45</v>
      </c>
      <c r="Z52" s="923">
        <v>0</v>
      </c>
      <c r="AA52" s="924">
        <v>0</v>
      </c>
      <c r="AB52" s="924">
        <v>0</v>
      </c>
      <c r="AC52" s="924">
        <v>0</v>
      </c>
      <c r="AD52" s="924">
        <v>0</v>
      </c>
      <c r="AE52" s="924">
        <v>2.5816326530612246</v>
      </c>
      <c r="AF52" s="924">
        <v>0</v>
      </c>
      <c r="AG52" s="924">
        <v>0</v>
      </c>
      <c r="AH52" s="925">
        <v>0</v>
      </c>
      <c r="AI52" s="1496"/>
      <c r="AJ52" s="922" t="s">
        <v>45</v>
      </c>
      <c r="AK52" s="923">
        <v>3.4737704918032786</v>
      </c>
      <c r="AL52" s="924">
        <v>0</v>
      </c>
      <c r="AM52" s="924">
        <v>4.105232892466935</v>
      </c>
      <c r="AN52" s="924">
        <v>0</v>
      </c>
      <c r="AO52" s="924">
        <v>0</v>
      </c>
      <c r="AP52" s="924">
        <v>0</v>
      </c>
      <c r="AQ52" s="924">
        <v>0</v>
      </c>
      <c r="AR52" s="924">
        <v>0</v>
      </c>
      <c r="AS52" s="925">
        <v>0</v>
      </c>
      <c r="AT52" s="1496"/>
      <c r="AU52" s="922" t="s">
        <v>45</v>
      </c>
      <c r="AV52" s="923">
        <v>0</v>
      </c>
      <c r="AW52" s="924">
        <v>0</v>
      </c>
      <c r="AX52" s="924">
        <v>0</v>
      </c>
      <c r="AY52" s="924">
        <v>0</v>
      </c>
      <c r="AZ52" s="924">
        <v>0</v>
      </c>
      <c r="BA52" s="924">
        <v>0</v>
      </c>
      <c r="BB52" s="924">
        <v>0</v>
      </c>
      <c r="BC52" s="924">
        <v>0</v>
      </c>
      <c r="BD52" s="925">
        <v>4.6598639455782314</v>
      </c>
      <c r="BE52" s="1496"/>
      <c r="BF52" s="922" t="s">
        <v>45</v>
      </c>
      <c r="BG52" s="923">
        <v>0</v>
      </c>
      <c r="BH52" s="924">
        <v>0</v>
      </c>
      <c r="BI52" s="924">
        <v>5.2934186471663622</v>
      </c>
      <c r="BJ52" s="924">
        <v>7</v>
      </c>
      <c r="BK52" s="924">
        <v>4</v>
      </c>
      <c r="BL52" s="924">
        <v>0</v>
      </c>
      <c r="BM52" s="924">
        <v>0</v>
      </c>
      <c r="BN52" s="924">
        <v>0</v>
      </c>
      <c r="BO52" s="925">
        <v>0</v>
      </c>
      <c r="BP52" s="1496"/>
      <c r="BQ52" s="922" t="s">
        <v>45</v>
      </c>
      <c r="BR52" s="923">
        <v>0</v>
      </c>
      <c r="BS52" s="924">
        <v>0</v>
      </c>
      <c r="BT52" s="924">
        <v>0</v>
      </c>
      <c r="BU52" s="924">
        <v>0</v>
      </c>
      <c r="BV52" s="924">
        <v>0</v>
      </c>
      <c r="BW52" s="924">
        <v>0</v>
      </c>
      <c r="BX52" s="925">
        <v>0</v>
      </c>
      <c r="BY52" s="932">
        <v>4.6876296887470073</v>
      </c>
      <c r="BZ52" s="300"/>
    </row>
    <row r="53" spans="2:78" ht="13.5" customHeight="1" x14ac:dyDescent="0.2">
      <c r="B53" s="1494" t="s">
        <v>139</v>
      </c>
      <c r="C53" s="922" t="s">
        <v>101</v>
      </c>
      <c r="D53" s="923">
        <v>0</v>
      </c>
      <c r="E53" s="924">
        <v>4</v>
      </c>
      <c r="F53" s="924">
        <v>0</v>
      </c>
      <c r="G53" s="924">
        <v>0</v>
      </c>
      <c r="H53" s="924">
        <v>0</v>
      </c>
      <c r="I53" s="924">
        <v>0</v>
      </c>
      <c r="J53" s="924">
        <v>0</v>
      </c>
      <c r="K53" s="924">
        <v>0</v>
      </c>
      <c r="L53" s="925">
        <v>0</v>
      </c>
      <c r="M53" s="1494" t="s">
        <v>139</v>
      </c>
      <c r="N53" s="922" t="s">
        <v>101</v>
      </c>
      <c r="O53" s="923">
        <v>0</v>
      </c>
      <c r="P53" s="924">
        <v>0</v>
      </c>
      <c r="Q53" s="924">
        <v>0</v>
      </c>
      <c r="R53" s="924">
        <v>0</v>
      </c>
      <c r="S53" s="924">
        <v>5.2132006286013617</v>
      </c>
      <c r="T53" s="924">
        <v>3.4884720593982026</v>
      </c>
      <c r="U53" s="924">
        <v>0</v>
      </c>
      <c r="V53" s="924">
        <v>0</v>
      </c>
      <c r="W53" s="925">
        <v>0</v>
      </c>
      <c r="X53" s="1494" t="s">
        <v>139</v>
      </c>
      <c r="Y53" s="922" t="s">
        <v>101</v>
      </c>
      <c r="Z53" s="923">
        <v>0</v>
      </c>
      <c r="AA53" s="924">
        <v>0</v>
      </c>
      <c r="AB53" s="924">
        <v>0</v>
      </c>
      <c r="AC53" s="924">
        <v>3.4472168905950098</v>
      </c>
      <c r="AD53" s="924">
        <v>0</v>
      </c>
      <c r="AE53" s="924">
        <v>3.7643979057591621</v>
      </c>
      <c r="AF53" s="924">
        <v>0</v>
      </c>
      <c r="AG53" s="924">
        <v>5.9107142857142856</v>
      </c>
      <c r="AH53" s="925">
        <v>0</v>
      </c>
      <c r="AI53" s="1494" t="s">
        <v>139</v>
      </c>
      <c r="AJ53" s="922" t="s">
        <v>101</v>
      </c>
      <c r="AK53" s="923">
        <v>5.3454987834549881</v>
      </c>
      <c r="AL53" s="924">
        <v>0</v>
      </c>
      <c r="AM53" s="924">
        <v>7.1415909219217522</v>
      </c>
      <c r="AN53" s="924">
        <v>0</v>
      </c>
      <c r="AO53" s="924">
        <v>0</v>
      </c>
      <c r="AP53" s="924">
        <v>0</v>
      </c>
      <c r="AQ53" s="924">
        <v>1.9512195121951219</v>
      </c>
      <c r="AR53" s="924">
        <v>5</v>
      </c>
      <c r="AS53" s="925">
        <v>2</v>
      </c>
      <c r="AT53" s="1494" t="s">
        <v>139</v>
      </c>
      <c r="AU53" s="922" t="s">
        <v>101</v>
      </c>
      <c r="AV53" s="923">
        <v>0</v>
      </c>
      <c r="AW53" s="924">
        <v>0.39619883040935672</v>
      </c>
      <c r="AX53" s="924">
        <v>1</v>
      </c>
      <c r="AY53" s="924">
        <v>0</v>
      </c>
      <c r="AZ53" s="924">
        <v>0</v>
      </c>
      <c r="BA53" s="924">
        <v>0</v>
      </c>
      <c r="BB53" s="924">
        <v>0</v>
      </c>
      <c r="BC53" s="924">
        <v>0</v>
      </c>
      <c r="BD53" s="925">
        <v>0</v>
      </c>
      <c r="BE53" s="1494" t="s">
        <v>139</v>
      </c>
      <c r="BF53" s="922" t="s">
        <v>101</v>
      </c>
      <c r="BG53" s="923">
        <v>0</v>
      </c>
      <c r="BH53" s="924">
        <v>0</v>
      </c>
      <c r="BI53" s="924">
        <v>0</v>
      </c>
      <c r="BJ53" s="924">
        <v>4.5475878986099758</v>
      </c>
      <c r="BK53" s="924">
        <v>5.8875990271021541</v>
      </c>
      <c r="BL53" s="924">
        <v>3.2542168674698795</v>
      </c>
      <c r="BM53" s="924">
        <v>6.0869565217391308</v>
      </c>
      <c r="BN53" s="924">
        <v>4.5396825396825395</v>
      </c>
      <c r="BO53" s="925">
        <v>4.5392989909718535</v>
      </c>
      <c r="BP53" s="1494" t="s">
        <v>139</v>
      </c>
      <c r="BQ53" s="922" t="s">
        <v>101</v>
      </c>
      <c r="BR53" s="923">
        <v>5.3439306358381504</v>
      </c>
      <c r="BS53" s="924">
        <v>5.8866064710308503</v>
      </c>
      <c r="BT53" s="924">
        <v>4.2917195431472077</v>
      </c>
      <c r="BU53" s="924">
        <v>4.5460784313725489</v>
      </c>
      <c r="BV53" s="924">
        <v>3.1128513194593435</v>
      </c>
      <c r="BW53" s="924">
        <v>4.9732748304746712</v>
      </c>
      <c r="BX53" s="925">
        <v>0</v>
      </c>
      <c r="BY53" s="932">
        <v>5.524596356663471</v>
      </c>
      <c r="BZ53" s="300"/>
    </row>
    <row r="54" spans="2:78" ht="13.5" customHeight="1" x14ac:dyDescent="0.2">
      <c r="B54" s="1495"/>
      <c r="C54" s="921" t="s">
        <v>140</v>
      </c>
      <c r="D54" s="926">
        <v>0</v>
      </c>
      <c r="E54" s="927">
        <v>4</v>
      </c>
      <c r="F54" s="927">
        <v>0</v>
      </c>
      <c r="G54" s="927">
        <v>0</v>
      </c>
      <c r="H54" s="927">
        <v>0</v>
      </c>
      <c r="I54" s="927">
        <v>0</v>
      </c>
      <c r="J54" s="927">
        <v>0</v>
      </c>
      <c r="K54" s="927">
        <v>0</v>
      </c>
      <c r="L54" s="928">
        <v>0</v>
      </c>
      <c r="M54" s="1495"/>
      <c r="N54" s="921" t="s">
        <v>140</v>
      </c>
      <c r="O54" s="926">
        <v>0</v>
      </c>
      <c r="P54" s="927">
        <v>0</v>
      </c>
      <c r="Q54" s="927">
        <v>0</v>
      </c>
      <c r="R54" s="927">
        <v>0</v>
      </c>
      <c r="S54" s="927">
        <v>4.9592952612393679</v>
      </c>
      <c r="T54" s="927">
        <v>2.380991064175467</v>
      </c>
      <c r="U54" s="927">
        <v>0</v>
      </c>
      <c r="V54" s="927">
        <v>0</v>
      </c>
      <c r="W54" s="928">
        <v>0</v>
      </c>
      <c r="X54" s="1495"/>
      <c r="Y54" s="921" t="s">
        <v>140</v>
      </c>
      <c r="Z54" s="926">
        <v>0</v>
      </c>
      <c r="AA54" s="927">
        <v>0</v>
      </c>
      <c r="AB54" s="927">
        <v>0</v>
      </c>
      <c r="AC54" s="927">
        <v>0</v>
      </c>
      <c r="AD54" s="927">
        <v>0</v>
      </c>
      <c r="AE54" s="927">
        <v>3.4423592493297588</v>
      </c>
      <c r="AF54" s="927">
        <v>0</v>
      </c>
      <c r="AG54" s="927">
        <v>5.9107142857142856</v>
      </c>
      <c r="AH54" s="928">
        <v>0</v>
      </c>
      <c r="AI54" s="1495"/>
      <c r="AJ54" s="921" t="s">
        <v>140</v>
      </c>
      <c r="AK54" s="926">
        <v>5.5948064674179321</v>
      </c>
      <c r="AL54" s="927">
        <v>0</v>
      </c>
      <c r="AM54" s="927">
        <v>5.8889739077205601</v>
      </c>
      <c r="AN54" s="927">
        <v>0</v>
      </c>
      <c r="AO54" s="927">
        <v>0</v>
      </c>
      <c r="AP54" s="927">
        <v>0</v>
      </c>
      <c r="AQ54" s="927">
        <v>0</v>
      </c>
      <c r="AR54" s="927">
        <v>5</v>
      </c>
      <c r="AS54" s="928">
        <v>2</v>
      </c>
      <c r="AT54" s="1495"/>
      <c r="AU54" s="921" t="s">
        <v>140</v>
      </c>
      <c r="AV54" s="926">
        <v>0</v>
      </c>
      <c r="AW54" s="927">
        <v>0.41238938053097346</v>
      </c>
      <c r="AX54" s="927">
        <v>0</v>
      </c>
      <c r="AY54" s="927">
        <v>0</v>
      </c>
      <c r="AZ54" s="927">
        <v>0</v>
      </c>
      <c r="BA54" s="927">
        <v>0</v>
      </c>
      <c r="BB54" s="927">
        <v>0</v>
      </c>
      <c r="BC54" s="927">
        <v>0</v>
      </c>
      <c r="BD54" s="928">
        <v>0</v>
      </c>
      <c r="BE54" s="1495"/>
      <c r="BF54" s="921" t="s">
        <v>140</v>
      </c>
      <c r="BG54" s="926">
        <v>0</v>
      </c>
      <c r="BH54" s="927">
        <v>0</v>
      </c>
      <c r="BI54" s="927">
        <v>0</v>
      </c>
      <c r="BJ54" s="927">
        <v>4.4763118902380361</v>
      </c>
      <c r="BK54" s="927">
        <v>5.9505676356740187</v>
      </c>
      <c r="BL54" s="927">
        <v>3.2542168674698795</v>
      </c>
      <c r="BM54" s="927">
        <v>2.8148148148148149</v>
      </c>
      <c r="BN54" s="927">
        <v>0</v>
      </c>
      <c r="BO54" s="928">
        <v>2.8551401869158877</v>
      </c>
      <c r="BP54" s="1495"/>
      <c r="BQ54" s="921" t="s">
        <v>140</v>
      </c>
      <c r="BR54" s="926">
        <v>4</v>
      </c>
      <c r="BS54" s="927">
        <v>0</v>
      </c>
      <c r="BT54" s="927">
        <v>0</v>
      </c>
      <c r="BU54" s="927">
        <v>0</v>
      </c>
      <c r="BV54" s="927">
        <v>0</v>
      </c>
      <c r="BW54" s="927">
        <v>0</v>
      </c>
      <c r="BX54" s="928">
        <v>0</v>
      </c>
      <c r="BY54" s="933">
        <v>5.4091362068802908</v>
      </c>
      <c r="BZ54" s="300"/>
    </row>
    <row r="55" spans="2:78" ht="13.5" customHeight="1" x14ac:dyDescent="0.2">
      <c r="B55" s="1495"/>
      <c r="C55" s="921" t="s">
        <v>141</v>
      </c>
      <c r="D55" s="926">
        <v>0</v>
      </c>
      <c r="E55" s="927">
        <v>0</v>
      </c>
      <c r="F55" s="927">
        <v>0</v>
      </c>
      <c r="G55" s="927">
        <v>0</v>
      </c>
      <c r="H55" s="927">
        <v>0</v>
      </c>
      <c r="I55" s="927">
        <v>0</v>
      </c>
      <c r="J55" s="927">
        <v>0</v>
      </c>
      <c r="K55" s="927">
        <v>0</v>
      </c>
      <c r="L55" s="928">
        <v>0</v>
      </c>
      <c r="M55" s="1495"/>
      <c r="N55" s="921" t="s">
        <v>141</v>
      </c>
      <c r="O55" s="926">
        <v>0</v>
      </c>
      <c r="P55" s="927">
        <v>0</v>
      </c>
      <c r="Q55" s="927">
        <v>0</v>
      </c>
      <c r="R55" s="927">
        <v>0</v>
      </c>
      <c r="S55" s="927">
        <v>4.4176706827309236</v>
      </c>
      <c r="T55" s="927">
        <v>4.1944444444444446</v>
      </c>
      <c r="U55" s="927">
        <v>0</v>
      </c>
      <c r="V55" s="927">
        <v>0</v>
      </c>
      <c r="W55" s="928">
        <v>0</v>
      </c>
      <c r="X55" s="1495"/>
      <c r="Y55" s="921" t="s">
        <v>141</v>
      </c>
      <c r="Z55" s="926">
        <v>0</v>
      </c>
      <c r="AA55" s="927">
        <v>0</v>
      </c>
      <c r="AB55" s="927">
        <v>0</v>
      </c>
      <c r="AC55" s="927">
        <v>0</v>
      </c>
      <c r="AD55" s="927">
        <v>0</v>
      </c>
      <c r="AE55" s="927">
        <v>3.1578947368421053</v>
      </c>
      <c r="AF55" s="927">
        <v>0</v>
      </c>
      <c r="AG55" s="927">
        <v>0</v>
      </c>
      <c r="AH55" s="928">
        <v>0</v>
      </c>
      <c r="AI55" s="1495"/>
      <c r="AJ55" s="921" t="s">
        <v>141</v>
      </c>
      <c r="AK55" s="926">
        <v>1.4470588235294117</v>
      </c>
      <c r="AL55" s="927">
        <v>0</v>
      </c>
      <c r="AM55" s="927">
        <v>3.5719178082191783</v>
      </c>
      <c r="AN55" s="927">
        <v>0</v>
      </c>
      <c r="AO55" s="927">
        <v>0</v>
      </c>
      <c r="AP55" s="927">
        <v>0</v>
      </c>
      <c r="AQ55" s="927">
        <v>1.9512195121951219</v>
      </c>
      <c r="AR55" s="927">
        <v>0</v>
      </c>
      <c r="AS55" s="928">
        <v>0</v>
      </c>
      <c r="AT55" s="1495"/>
      <c r="AU55" s="921" t="s">
        <v>141</v>
      </c>
      <c r="AV55" s="926">
        <v>0</v>
      </c>
      <c r="AW55" s="927">
        <v>1</v>
      </c>
      <c r="AX55" s="927">
        <v>0</v>
      </c>
      <c r="AY55" s="927">
        <v>0</v>
      </c>
      <c r="AZ55" s="927">
        <v>0</v>
      </c>
      <c r="BA55" s="927">
        <v>0</v>
      </c>
      <c r="BB55" s="927">
        <v>0</v>
      </c>
      <c r="BC55" s="927">
        <v>0</v>
      </c>
      <c r="BD55" s="928">
        <v>0</v>
      </c>
      <c r="BE55" s="1495"/>
      <c r="BF55" s="921" t="s">
        <v>141</v>
      </c>
      <c r="BG55" s="926">
        <v>0</v>
      </c>
      <c r="BH55" s="927">
        <v>0</v>
      </c>
      <c r="BI55" s="927">
        <v>0</v>
      </c>
      <c r="BJ55" s="927">
        <v>3.1786310517529217</v>
      </c>
      <c r="BK55" s="927">
        <v>4.1475204017576903</v>
      </c>
      <c r="BL55" s="927">
        <v>0</v>
      </c>
      <c r="BM55" s="927">
        <v>7.8461232604373761</v>
      </c>
      <c r="BN55" s="927">
        <v>0</v>
      </c>
      <c r="BO55" s="928">
        <v>0</v>
      </c>
      <c r="BP55" s="1495"/>
      <c r="BQ55" s="921" t="s">
        <v>141</v>
      </c>
      <c r="BR55" s="926">
        <v>0</v>
      </c>
      <c r="BS55" s="927">
        <v>0</v>
      </c>
      <c r="BT55" s="927">
        <v>0</v>
      </c>
      <c r="BU55" s="927">
        <v>0</v>
      </c>
      <c r="BV55" s="927">
        <v>0</v>
      </c>
      <c r="BW55" s="927">
        <v>0</v>
      </c>
      <c r="BX55" s="928">
        <v>0</v>
      </c>
      <c r="BY55" s="933">
        <v>5.0074469267533619</v>
      </c>
      <c r="BZ55" s="300"/>
    </row>
    <row r="56" spans="2:78" ht="13.5" customHeight="1" x14ac:dyDescent="0.2">
      <c r="B56" s="1495"/>
      <c r="C56" s="921" t="s">
        <v>47</v>
      </c>
      <c r="D56" s="926">
        <v>0</v>
      </c>
      <c r="E56" s="927">
        <v>0</v>
      </c>
      <c r="F56" s="927">
        <v>0</v>
      </c>
      <c r="G56" s="927">
        <v>0</v>
      </c>
      <c r="H56" s="927">
        <v>0</v>
      </c>
      <c r="I56" s="927">
        <v>0</v>
      </c>
      <c r="J56" s="927">
        <v>0</v>
      </c>
      <c r="K56" s="927">
        <v>0</v>
      </c>
      <c r="L56" s="928">
        <v>0</v>
      </c>
      <c r="M56" s="1495"/>
      <c r="N56" s="921" t="s">
        <v>47</v>
      </c>
      <c r="O56" s="926">
        <v>0</v>
      </c>
      <c r="P56" s="927">
        <v>0</v>
      </c>
      <c r="Q56" s="927">
        <v>0</v>
      </c>
      <c r="R56" s="927">
        <v>0</v>
      </c>
      <c r="S56" s="927">
        <v>9.0952380952380949</v>
      </c>
      <c r="T56" s="927">
        <v>7.2625000000000002</v>
      </c>
      <c r="U56" s="927">
        <v>0</v>
      </c>
      <c r="V56" s="927">
        <v>0</v>
      </c>
      <c r="W56" s="928">
        <v>0</v>
      </c>
      <c r="X56" s="1495"/>
      <c r="Y56" s="921" t="s">
        <v>47</v>
      </c>
      <c r="Z56" s="926">
        <v>0</v>
      </c>
      <c r="AA56" s="927">
        <v>0</v>
      </c>
      <c r="AB56" s="927">
        <v>0</v>
      </c>
      <c r="AC56" s="927">
        <v>0</v>
      </c>
      <c r="AD56" s="927">
        <v>0</v>
      </c>
      <c r="AE56" s="927">
        <v>4.666666666666667</v>
      </c>
      <c r="AF56" s="927">
        <v>0</v>
      </c>
      <c r="AG56" s="927">
        <v>0</v>
      </c>
      <c r="AH56" s="928">
        <v>0</v>
      </c>
      <c r="AI56" s="1495"/>
      <c r="AJ56" s="921" t="s">
        <v>47</v>
      </c>
      <c r="AK56" s="926">
        <v>6.3128834355828225</v>
      </c>
      <c r="AL56" s="927">
        <v>0</v>
      </c>
      <c r="AM56" s="927">
        <v>2.1919385796545106</v>
      </c>
      <c r="AN56" s="927">
        <v>0</v>
      </c>
      <c r="AO56" s="927">
        <v>0</v>
      </c>
      <c r="AP56" s="927">
        <v>0</v>
      </c>
      <c r="AQ56" s="927">
        <v>0</v>
      </c>
      <c r="AR56" s="927">
        <v>0</v>
      </c>
      <c r="AS56" s="928">
        <v>0</v>
      </c>
      <c r="AT56" s="1495"/>
      <c r="AU56" s="921" t="s">
        <v>47</v>
      </c>
      <c r="AV56" s="926">
        <v>0</v>
      </c>
      <c r="AW56" s="927">
        <v>3.7037037037037035E-2</v>
      </c>
      <c r="AX56" s="927">
        <v>0</v>
      </c>
      <c r="AY56" s="927">
        <v>0</v>
      </c>
      <c r="AZ56" s="927">
        <v>0</v>
      </c>
      <c r="BA56" s="927">
        <v>0</v>
      </c>
      <c r="BB56" s="927">
        <v>0</v>
      </c>
      <c r="BC56" s="927">
        <v>0</v>
      </c>
      <c r="BD56" s="928">
        <v>0</v>
      </c>
      <c r="BE56" s="1495"/>
      <c r="BF56" s="921" t="s">
        <v>47</v>
      </c>
      <c r="BG56" s="926">
        <v>0</v>
      </c>
      <c r="BH56" s="927">
        <v>0</v>
      </c>
      <c r="BI56" s="927">
        <v>0</v>
      </c>
      <c r="BJ56" s="927">
        <v>2.2525050100200401</v>
      </c>
      <c r="BK56" s="927">
        <v>5.6755929609793423</v>
      </c>
      <c r="BL56" s="927">
        <v>0</v>
      </c>
      <c r="BM56" s="927">
        <v>2.8808510638297871</v>
      </c>
      <c r="BN56" s="927">
        <v>4.5396825396825395</v>
      </c>
      <c r="BO56" s="928">
        <v>0</v>
      </c>
      <c r="BP56" s="1495"/>
      <c r="BQ56" s="921" t="s">
        <v>47</v>
      </c>
      <c r="BR56" s="926">
        <v>0</v>
      </c>
      <c r="BS56" s="927">
        <v>0</v>
      </c>
      <c r="BT56" s="927">
        <v>0</v>
      </c>
      <c r="BU56" s="927">
        <v>3.1506849315068495</v>
      </c>
      <c r="BV56" s="927">
        <v>0</v>
      </c>
      <c r="BW56" s="927">
        <v>0</v>
      </c>
      <c r="BX56" s="928">
        <v>0</v>
      </c>
      <c r="BY56" s="933">
        <v>4.7310898893436413</v>
      </c>
      <c r="BZ56" s="300"/>
    </row>
    <row r="57" spans="2:78" ht="13.5" customHeight="1" x14ac:dyDescent="0.2">
      <c r="B57" s="1495"/>
      <c r="C57" s="921" t="s">
        <v>71</v>
      </c>
      <c r="D57" s="926">
        <v>0</v>
      </c>
      <c r="E57" s="927">
        <v>0</v>
      </c>
      <c r="F57" s="927">
        <v>0</v>
      </c>
      <c r="G57" s="927">
        <v>0</v>
      </c>
      <c r="H57" s="927">
        <v>0</v>
      </c>
      <c r="I57" s="927">
        <v>0</v>
      </c>
      <c r="J57" s="927">
        <v>0</v>
      </c>
      <c r="K57" s="927">
        <v>0</v>
      </c>
      <c r="L57" s="928">
        <v>0</v>
      </c>
      <c r="M57" s="1495"/>
      <c r="N57" s="921" t="s">
        <v>71</v>
      </c>
      <c r="O57" s="926">
        <v>0</v>
      </c>
      <c r="P57" s="927">
        <v>0</v>
      </c>
      <c r="Q57" s="927">
        <v>0</v>
      </c>
      <c r="R57" s="927">
        <v>0</v>
      </c>
      <c r="S57" s="927">
        <v>3.0657015590200447</v>
      </c>
      <c r="T57" s="927">
        <v>5.1863799283154126</v>
      </c>
      <c r="U57" s="927">
        <v>0</v>
      </c>
      <c r="V57" s="927">
        <v>0</v>
      </c>
      <c r="W57" s="928">
        <v>0</v>
      </c>
      <c r="X57" s="1495"/>
      <c r="Y57" s="921" t="s">
        <v>71</v>
      </c>
      <c r="Z57" s="926">
        <v>0</v>
      </c>
      <c r="AA57" s="927">
        <v>0</v>
      </c>
      <c r="AB57" s="927">
        <v>0</v>
      </c>
      <c r="AC57" s="927">
        <v>3.4472168905950098</v>
      </c>
      <c r="AD57" s="927">
        <v>0</v>
      </c>
      <c r="AE57" s="927">
        <v>4.875</v>
      </c>
      <c r="AF57" s="927">
        <v>0</v>
      </c>
      <c r="AG57" s="927">
        <v>0</v>
      </c>
      <c r="AH57" s="928">
        <v>0</v>
      </c>
      <c r="AI57" s="1495"/>
      <c r="AJ57" s="921" t="s">
        <v>71</v>
      </c>
      <c r="AK57" s="926">
        <v>2.6746031746031744</v>
      </c>
      <c r="AL57" s="927">
        <v>0</v>
      </c>
      <c r="AM57" s="927">
        <v>6.6714451201853464</v>
      </c>
      <c r="AN57" s="927">
        <v>0</v>
      </c>
      <c r="AO57" s="927">
        <v>0</v>
      </c>
      <c r="AP57" s="927">
        <v>0</v>
      </c>
      <c r="AQ57" s="927">
        <v>0</v>
      </c>
      <c r="AR57" s="927">
        <v>0</v>
      </c>
      <c r="AS57" s="928">
        <v>0</v>
      </c>
      <c r="AT57" s="1495"/>
      <c r="AU57" s="921" t="s">
        <v>71</v>
      </c>
      <c r="AV57" s="926">
        <v>0</v>
      </c>
      <c r="AW57" s="927">
        <v>0.2</v>
      </c>
      <c r="AX57" s="927">
        <v>0</v>
      </c>
      <c r="AY57" s="927">
        <v>0</v>
      </c>
      <c r="AZ57" s="927">
        <v>0</v>
      </c>
      <c r="BA57" s="927">
        <v>0</v>
      </c>
      <c r="BB57" s="927">
        <v>0</v>
      </c>
      <c r="BC57" s="927">
        <v>0</v>
      </c>
      <c r="BD57" s="928">
        <v>0</v>
      </c>
      <c r="BE57" s="1495"/>
      <c r="BF57" s="921" t="s">
        <v>71</v>
      </c>
      <c r="BG57" s="926">
        <v>0</v>
      </c>
      <c r="BH57" s="927">
        <v>0</v>
      </c>
      <c r="BI57" s="927">
        <v>0</v>
      </c>
      <c r="BJ57" s="927">
        <v>2.6219008264462809</v>
      </c>
      <c r="BK57" s="927">
        <v>5.2906338819485752</v>
      </c>
      <c r="BL57" s="927">
        <v>0</v>
      </c>
      <c r="BM57" s="927">
        <v>0</v>
      </c>
      <c r="BN57" s="927">
        <v>0</v>
      </c>
      <c r="BO57" s="928">
        <v>4.4972891566265059</v>
      </c>
      <c r="BP57" s="1495"/>
      <c r="BQ57" s="921" t="s">
        <v>71</v>
      </c>
      <c r="BR57" s="926">
        <v>5.4064748201438846</v>
      </c>
      <c r="BS57" s="927">
        <v>0</v>
      </c>
      <c r="BT57" s="927">
        <v>0</v>
      </c>
      <c r="BU57" s="927">
        <v>0</v>
      </c>
      <c r="BV57" s="927">
        <v>15</v>
      </c>
      <c r="BW57" s="927">
        <v>9</v>
      </c>
      <c r="BX57" s="928">
        <v>0</v>
      </c>
      <c r="BY57" s="933">
        <v>5.2939982983179528</v>
      </c>
      <c r="BZ57" s="300"/>
    </row>
    <row r="58" spans="2:78" ht="13.5" customHeight="1" x14ac:dyDescent="0.2">
      <c r="B58" s="1495"/>
      <c r="C58" s="921" t="s">
        <v>48</v>
      </c>
      <c r="D58" s="926">
        <v>0</v>
      </c>
      <c r="E58" s="927">
        <v>0</v>
      </c>
      <c r="F58" s="927">
        <v>0</v>
      </c>
      <c r="G58" s="927">
        <v>0</v>
      </c>
      <c r="H58" s="927">
        <v>0</v>
      </c>
      <c r="I58" s="927">
        <v>0</v>
      </c>
      <c r="J58" s="927">
        <v>0</v>
      </c>
      <c r="K58" s="927">
        <v>0</v>
      </c>
      <c r="L58" s="928">
        <v>0</v>
      </c>
      <c r="M58" s="1495"/>
      <c r="N58" s="921" t="s">
        <v>48</v>
      </c>
      <c r="O58" s="926">
        <v>0</v>
      </c>
      <c r="P58" s="927">
        <v>0</v>
      </c>
      <c r="Q58" s="927">
        <v>0</v>
      </c>
      <c r="R58" s="927">
        <v>0</v>
      </c>
      <c r="S58" s="927">
        <v>7.2149999999999999</v>
      </c>
      <c r="T58" s="927">
        <v>5.0307692307692307</v>
      </c>
      <c r="U58" s="927">
        <v>0</v>
      </c>
      <c r="V58" s="927">
        <v>0</v>
      </c>
      <c r="W58" s="928">
        <v>0</v>
      </c>
      <c r="X58" s="1495"/>
      <c r="Y58" s="921" t="s">
        <v>48</v>
      </c>
      <c r="Z58" s="926">
        <v>0</v>
      </c>
      <c r="AA58" s="927">
        <v>0</v>
      </c>
      <c r="AB58" s="927">
        <v>0</v>
      </c>
      <c r="AC58" s="927">
        <v>0</v>
      </c>
      <c r="AD58" s="927">
        <v>0</v>
      </c>
      <c r="AE58" s="927">
        <v>3.4285714285714284</v>
      </c>
      <c r="AF58" s="927">
        <v>0</v>
      </c>
      <c r="AG58" s="927">
        <v>0</v>
      </c>
      <c r="AH58" s="928">
        <v>0</v>
      </c>
      <c r="AI58" s="1495"/>
      <c r="AJ58" s="921" t="s">
        <v>48</v>
      </c>
      <c r="AK58" s="926">
        <v>0</v>
      </c>
      <c r="AL58" s="927">
        <v>0</v>
      </c>
      <c r="AM58" s="927">
        <v>9.5659915423992885</v>
      </c>
      <c r="AN58" s="927">
        <v>0</v>
      </c>
      <c r="AO58" s="927">
        <v>0</v>
      </c>
      <c r="AP58" s="927">
        <v>0</v>
      </c>
      <c r="AQ58" s="927">
        <v>0</v>
      </c>
      <c r="AR58" s="927">
        <v>0</v>
      </c>
      <c r="AS58" s="928">
        <v>0</v>
      </c>
      <c r="AT58" s="1495"/>
      <c r="AU58" s="921" t="s">
        <v>48</v>
      </c>
      <c r="AV58" s="926">
        <v>0</v>
      </c>
      <c r="AW58" s="927">
        <v>0</v>
      </c>
      <c r="AX58" s="927">
        <v>0</v>
      </c>
      <c r="AY58" s="927">
        <v>0</v>
      </c>
      <c r="AZ58" s="927">
        <v>0</v>
      </c>
      <c r="BA58" s="927">
        <v>0</v>
      </c>
      <c r="BB58" s="927">
        <v>0</v>
      </c>
      <c r="BC58" s="927">
        <v>0</v>
      </c>
      <c r="BD58" s="928">
        <v>0</v>
      </c>
      <c r="BE58" s="1495"/>
      <c r="BF58" s="921" t="s">
        <v>48</v>
      </c>
      <c r="BG58" s="926">
        <v>0</v>
      </c>
      <c r="BH58" s="927">
        <v>0</v>
      </c>
      <c r="BI58" s="927">
        <v>0</v>
      </c>
      <c r="BJ58" s="927">
        <v>5.6199804113614107</v>
      </c>
      <c r="BK58" s="927">
        <v>8.2022190408017188</v>
      </c>
      <c r="BL58" s="927">
        <v>0</v>
      </c>
      <c r="BM58" s="927">
        <v>9</v>
      </c>
      <c r="BN58" s="927">
        <v>0</v>
      </c>
      <c r="BO58" s="928">
        <v>0</v>
      </c>
      <c r="BP58" s="1495"/>
      <c r="BQ58" s="921" t="s">
        <v>48</v>
      </c>
      <c r="BR58" s="926">
        <v>4</v>
      </c>
      <c r="BS58" s="927">
        <v>5.9176712172491159</v>
      </c>
      <c r="BT58" s="927">
        <v>5</v>
      </c>
      <c r="BU58" s="927">
        <v>0</v>
      </c>
      <c r="BV58" s="927">
        <v>0</v>
      </c>
      <c r="BW58" s="927">
        <v>0</v>
      </c>
      <c r="BX58" s="928">
        <v>0</v>
      </c>
      <c r="BY58" s="933">
        <v>6.4230738586566805</v>
      </c>
      <c r="BZ58" s="300"/>
    </row>
    <row r="59" spans="2:78" ht="13.5" customHeight="1" x14ac:dyDescent="0.2">
      <c r="B59" s="1495"/>
      <c r="C59" s="921" t="s">
        <v>142</v>
      </c>
      <c r="D59" s="926">
        <v>0</v>
      </c>
      <c r="E59" s="927">
        <v>0</v>
      </c>
      <c r="F59" s="927">
        <v>0</v>
      </c>
      <c r="G59" s="927">
        <v>0</v>
      </c>
      <c r="H59" s="927">
        <v>0</v>
      </c>
      <c r="I59" s="927">
        <v>0</v>
      </c>
      <c r="J59" s="927">
        <v>0</v>
      </c>
      <c r="K59" s="927">
        <v>0</v>
      </c>
      <c r="L59" s="928">
        <v>0</v>
      </c>
      <c r="M59" s="1495"/>
      <c r="N59" s="921" t="s">
        <v>142</v>
      </c>
      <c r="O59" s="926">
        <v>0</v>
      </c>
      <c r="P59" s="927">
        <v>0</v>
      </c>
      <c r="Q59" s="927">
        <v>0</v>
      </c>
      <c r="R59" s="927">
        <v>0</v>
      </c>
      <c r="S59" s="927">
        <v>1.5</v>
      </c>
      <c r="T59" s="927">
        <v>2.3867924528301887</v>
      </c>
      <c r="U59" s="927">
        <v>0</v>
      </c>
      <c r="V59" s="927">
        <v>0</v>
      </c>
      <c r="W59" s="928">
        <v>0</v>
      </c>
      <c r="X59" s="1495"/>
      <c r="Y59" s="921" t="s">
        <v>142</v>
      </c>
      <c r="Z59" s="926">
        <v>0</v>
      </c>
      <c r="AA59" s="927">
        <v>0</v>
      </c>
      <c r="AB59" s="927">
        <v>0</v>
      </c>
      <c r="AC59" s="927">
        <v>0</v>
      </c>
      <c r="AD59" s="927">
        <v>0</v>
      </c>
      <c r="AE59" s="927">
        <v>1.5357142857142858</v>
      </c>
      <c r="AF59" s="927">
        <v>0</v>
      </c>
      <c r="AG59" s="927">
        <v>0</v>
      </c>
      <c r="AH59" s="928">
        <v>0</v>
      </c>
      <c r="AI59" s="1495"/>
      <c r="AJ59" s="921" t="s">
        <v>142</v>
      </c>
      <c r="AK59" s="926">
        <v>5.1896551724137927</v>
      </c>
      <c r="AL59" s="927">
        <v>0</v>
      </c>
      <c r="AM59" s="927">
        <v>9.6193017888055401</v>
      </c>
      <c r="AN59" s="927">
        <v>0</v>
      </c>
      <c r="AO59" s="927">
        <v>0</v>
      </c>
      <c r="AP59" s="927">
        <v>0</v>
      </c>
      <c r="AQ59" s="927">
        <v>0</v>
      </c>
      <c r="AR59" s="927">
        <v>0</v>
      </c>
      <c r="AS59" s="928">
        <v>0</v>
      </c>
      <c r="AT59" s="1495"/>
      <c r="AU59" s="921" t="s">
        <v>142</v>
      </c>
      <c r="AV59" s="926">
        <v>0</v>
      </c>
      <c r="AW59" s="927">
        <v>0.66666666666666663</v>
      </c>
      <c r="AX59" s="927">
        <v>1</v>
      </c>
      <c r="AY59" s="927">
        <v>0</v>
      </c>
      <c r="AZ59" s="927">
        <v>0</v>
      </c>
      <c r="BA59" s="927">
        <v>0</v>
      </c>
      <c r="BB59" s="927">
        <v>0</v>
      </c>
      <c r="BC59" s="927">
        <v>0</v>
      </c>
      <c r="BD59" s="928">
        <v>0</v>
      </c>
      <c r="BE59" s="1495"/>
      <c r="BF59" s="921" t="s">
        <v>142</v>
      </c>
      <c r="BG59" s="926">
        <v>0</v>
      </c>
      <c r="BH59" s="927">
        <v>0</v>
      </c>
      <c r="BI59" s="927">
        <v>0</v>
      </c>
      <c r="BJ59" s="927">
        <v>3.3928892889288931</v>
      </c>
      <c r="BK59" s="927">
        <v>6.0277252678008821</v>
      </c>
      <c r="BL59" s="927">
        <v>0</v>
      </c>
      <c r="BM59" s="927">
        <v>0</v>
      </c>
      <c r="BN59" s="927">
        <v>0</v>
      </c>
      <c r="BO59" s="928">
        <v>0</v>
      </c>
      <c r="BP59" s="1495"/>
      <c r="BQ59" s="921" t="s">
        <v>142</v>
      </c>
      <c r="BR59" s="926">
        <v>1</v>
      </c>
      <c r="BS59" s="927">
        <v>3</v>
      </c>
      <c r="BT59" s="927">
        <v>4.2906505679561526</v>
      </c>
      <c r="BU59" s="927">
        <v>4.927590511860175</v>
      </c>
      <c r="BV59" s="927">
        <v>0</v>
      </c>
      <c r="BW59" s="927">
        <v>3.6626059322033897</v>
      </c>
      <c r="BX59" s="928">
        <v>0</v>
      </c>
      <c r="BY59" s="933">
        <v>5.8830372477458139</v>
      </c>
      <c r="BZ59" s="300"/>
    </row>
    <row r="60" spans="2:78" ht="13.5" customHeight="1" x14ac:dyDescent="0.2">
      <c r="B60" s="1496"/>
      <c r="C60" s="922" t="s">
        <v>143</v>
      </c>
      <c r="D60" s="923">
        <v>0</v>
      </c>
      <c r="E60" s="924">
        <v>0</v>
      </c>
      <c r="F60" s="924">
        <v>0</v>
      </c>
      <c r="G60" s="924">
        <v>0</v>
      </c>
      <c r="H60" s="924">
        <v>0</v>
      </c>
      <c r="I60" s="924">
        <v>0</v>
      </c>
      <c r="J60" s="924">
        <v>0</v>
      </c>
      <c r="K60" s="924">
        <v>0</v>
      </c>
      <c r="L60" s="925">
        <v>0</v>
      </c>
      <c r="M60" s="1496"/>
      <c r="N60" s="922" t="s">
        <v>143</v>
      </c>
      <c r="O60" s="923">
        <v>0</v>
      </c>
      <c r="P60" s="924">
        <v>0</v>
      </c>
      <c r="Q60" s="924">
        <v>0</v>
      </c>
      <c r="R60" s="924">
        <v>0</v>
      </c>
      <c r="S60" s="924">
        <v>4.8717948717948714</v>
      </c>
      <c r="T60" s="924">
        <v>2.70873786407767</v>
      </c>
      <c r="U60" s="924">
        <v>0</v>
      </c>
      <c r="V60" s="924">
        <v>0</v>
      </c>
      <c r="W60" s="925">
        <v>0</v>
      </c>
      <c r="X60" s="1496"/>
      <c r="Y60" s="922" t="s">
        <v>143</v>
      </c>
      <c r="Z60" s="923">
        <v>0</v>
      </c>
      <c r="AA60" s="924">
        <v>0</v>
      </c>
      <c r="AB60" s="924">
        <v>0</v>
      </c>
      <c r="AC60" s="924">
        <v>0</v>
      </c>
      <c r="AD60" s="924">
        <v>0</v>
      </c>
      <c r="AE60" s="924">
        <v>4.4763092269326688</v>
      </c>
      <c r="AF60" s="924">
        <v>0</v>
      </c>
      <c r="AG60" s="924">
        <v>0</v>
      </c>
      <c r="AH60" s="925">
        <v>0</v>
      </c>
      <c r="AI60" s="1496"/>
      <c r="AJ60" s="922" t="s">
        <v>143</v>
      </c>
      <c r="AK60" s="923">
        <v>5.5086956521739134</v>
      </c>
      <c r="AL60" s="924">
        <v>0</v>
      </c>
      <c r="AM60" s="924">
        <v>6.3053491827637442</v>
      </c>
      <c r="AN60" s="924">
        <v>0</v>
      </c>
      <c r="AO60" s="924">
        <v>0</v>
      </c>
      <c r="AP60" s="924">
        <v>0</v>
      </c>
      <c r="AQ60" s="924">
        <v>0</v>
      </c>
      <c r="AR60" s="924">
        <v>0</v>
      </c>
      <c r="AS60" s="925">
        <v>0</v>
      </c>
      <c r="AT60" s="1496"/>
      <c r="AU60" s="922" t="s">
        <v>143</v>
      </c>
      <c r="AV60" s="923">
        <v>0</v>
      </c>
      <c r="AW60" s="924">
        <v>0</v>
      </c>
      <c r="AX60" s="924">
        <v>0</v>
      </c>
      <c r="AY60" s="924">
        <v>0</v>
      </c>
      <c r="AZ60" s="924">
        <v>0</v>
      </c>
      <c r="BA60" s="924">
        <v>0</v>
      </c>
      <c r="BB60" s="924">
        <v>0</v>
      </c>
      <c r="BC60" s="924">
        <v>0</v>
      </c>
      <c r="BD60" s="925">
        <v>0</v>
      </c>
      <c r="BE60" s="1496"/>
      <c r="BF60" s="922" t="s">
        <v>143</v>
      </c>
      <c r="BG60" s="923">
        <v>0</v>
      </c>
      <c r="BH60" s="924">
        <v>0</v>
      </c>
      <c r="BI60" s="924">
        <v>0</v>
      </c>
      <c r="BJ60" s="924">
        <v>6.1090342679127723</v>
      </c>
      <c r="BK60" s="924">
        <v>4.1579855122456015</v>
      </c>
      <c r="BL60" s="924">
        <v>0</v>
      </c>
      <c r="BM60" s="924">
        <v>0</v>
      </c>
      <c r="BN60" s="924">
        <v>0</v>
      </c>
      <c r="BO60" s="925">
        <v>6.693965517241379</v>
      </c>
      <c r="BP60" s="1496"/>
      <c r="BQ60" s="922" t="s">
        <v>143</v>
      </c>
      <c r="BR60" s="923">
        <v>1</v>
      </c>
      <c r="BS60" s="924">
        <v>0</v>
      </c>
      <c r="BT60" s="924">
        <v>0</v>
      </c>
      <c r="BU60" s="924">
        <v>0</v>
      </c>
      <c r="BV60" s="924">
        <v>3.0487489214840378</v>
      </c>
      <c r="BW60" s="924">
        <v>5.3927168868261335</v>
      </c>
      <c r="BX60" s="925">
        <v>0</v>
      </c>
      <c r="BY60" s="932">
        <v>4.6756380510440838</v>
      </c>
      <c r="BZ60" s="300"/>
    </row>
    <row r="61" spans="2:78" ht="13.5" customHeight="1" thickBot="1" x14ac:dyDescent="0.25">
      <c r="B61" s="1490" t="s">
        <v>90</v>
      </c>
      <c r="C61" s="1491"/>
      <c r="D61" s="929">
        <v>0</v>
      </c>
      <c r="E61" s="930">
        <v>0</v>
      </c>
      <c r="F61" s="930">
        <v>0</v>
      </c>
      <c r="G61" s="930">
        <v>0</v>
      </c>
      <c r="H61" s="930">
        <v>0</v>
      </c>
      <c r="I61" s="930">
        <v>0</v>
      </c>
      <c r="J61" s="930">
        <v>0</v>
      </c>
      <c r="K61" s="930">
        <v>0</v>
      </c>
      <c r="L61" s="931">
        <v>0</v>
      </c>
      <c r="M61" s="1490" t="s">
        <v>90</v>
      </c>
      <c r="N61" s="1491"/>
      <c r="O61" s="929">
        <v>0</v>
      </c>
      <c r="P61" s="930">
        <v>0</v>
      </c>
      <c r="Q61" s="930">
        <v>0</v>
      </c>
      <c r="R61" s="930">
        <v>0</v>
      </c>
      <c r="S61" s="930">
        <v>1.0740740740740742</v>
      </c>
      <c r="T61" s="930">
        <v>0</v>
      </c>
      <c r="U61" s="930">
        <v>0</v>
      </c>
      <c r="V61" s="930">
        <v>0</v>
      </c>
      <c r="W61" s="931">
        <v>0</v>
      </c>
      <c r="X61" s="1490" t="s">
        <v>90</v>
      </c>
      <c r="Y61" s="1491"/>
      <c r="Z61" s="929">
        <v>0</v>
      </c>
      <c r="AA61" s="930">
        <v>0</v>
      </c>
      <c r="AB61" s="930">
        <v>0</v>
      </c>
      <c r="AC61" s="930">
        <v>0</v>
      </c>
      <c r="AD61" s="930">
        <v>0</v>
      </c>
      <c r="AE61" s="930">
        <v>11.787234042553191</v>
      </c>
      <c r="AF61" s="930">
        <v>0</v>
      </c>
      <c r="AG61" s="930">
        <v>0</v>
      </c>
      <c r="AH61" s="931">
        <v>0</v>
      </c>
      <c r="AI61" s="1490" t="s">
        <v>90</v>
      </c>
      <c r="AJ61" s="1491"/>
      <c r="AK61" s="929">
        <v>3.7543859649122808</v>
      </c>
      <c r="AL61" s="930">
        <v>0</v>
      </c>
      <c r="AM61" s="930">
        <v>2.1585365853658538</v>
      </c>
      <c r="AN61" s="930">
        <v>0</v>
      </c>
      <c r="AO61" s="930">
        <v>0</v>
      </c>
      <c r="AP61" s="930">
        <v>0</v>
      </c>
      <c r="AQ61" s="930">
        <v>0</v>
      </c>
      <c r="AR61" s="930">
        <v>0</v>
      </c>
      <c r="AS61" s="931">
        <v>0</v>
      </c>
      <c r="AT61" s="1490" t="s">
        <v>90</v>
      </c>
      <c r="AU61" s="1491"/>
      <c r="AV61" s="929">
        <v>0</v>
      </c>
      <c r="AW61" s="930">
        <v>0</v>
      </c>
      <c r="AX61" s="930">
        <v>0</v>
      </c>
      <c r="AY61" s="930">
        <v>0</v>
      </c>
      <c r="AZ61" s="930">
        <v>0</v>
      </c>
      <c r="BA61" s="930">
        <v>0</v>
      </c>
      <c r="BB61" s="930">
        <v>0</v>
      </c>
      <c r="BC61" s="930">
        <v>0</v>
      </c>
      <c r="BD61" s="931">
        <v>0</v>
      </c>
      <c r="BE61" s="1490" t="s">
        <v>90</v>
      </c>
      <c r="BF61" s="1491"/>
      <c r="BG61" s="929">
        <v>0</v>
      </c>
      <c r="BH61" s="930">
        <v>0</v>
      </c>
      <c r="BI61" s="930">
        <v>0</v>
      </c>
      <c r="BJ61" s="930">
        <v>0</v>
      </c>
      <c r="BK61" s="930">
        <v>5.2698412698412698</v>
      </c>
      <c r="BL61" s="930">
        <v>0</v>
      </c>
      <c r="BM61" s="930">
        <v>0</v>
      </c>
      <c r="BN61" s="930">
        <v>0</v>
      </c>
      <c r="BO61" s="931">
        <v>0</v>
      </c>
      <c r="BP61" s="1490" t="s">
        <v>90</v>
      </c>
      <c r="BQ61" s="1491"/>
      <c r="BR61" s="929">
        <v>0</v>
      </c>
      <c r="BS61" s="930">
        <v>0</v>
      </c>
      <c r="BT61" s="930">
        <v>0</v>
      </c>
      <c r="BU61" s="930">
        <v>0</v>
      </c>
      <c r="BV61" s="930">
        <v>0</v>
      </c>
      <c r="BW61" s="930">
        <v>0</v>
      </c>
      <c r="BX61" s="931">
        <v>6.9784228769497396</v>
      </c>
      <c r="BY61" s="934">
        <v>6.9171647445071134</v>
      </c>
      <c r="BZ61" s="300"/>
    </row>
    <row r="62" spans="2:78" ht="13.5" customHeight="1" thickBot="1" x14ac:dyDescent="0.25">
      <c r="B62" s="1492" t="s">
        <v>13</v>
      </c>
      <c r="C62" s="1493"/>
      <c r="D62" s="929">
        <v>10.517110266159696</v>
      </c>
      <c r="E62" s="930">
        <v>5.4699457126038329</v>
      </c>
      <c r="F62" s="930">
        <v>4.5387647831800262</v>
      </c>
      <c r="G62" s="930">
        <v>3.575268817204301</v>
      </c>
      <c r="H62" s="930">
        <v>6.0804378867206088</v>
      </c>
      <c r="I62" s="930">
        <v>7.297288467820974</v>
      </c>
      <c r="J62" s="930">
        <v>7.7712069500465404</v>
      </c>
      <c r="K62" s="930">
        <v>11.004997369805366</v>
      </c>
      <c r="L62" s="931">
        <v>6.8038524916188416</v>
      </c>
      <c r="M62" s="1492" t="s">
        <v>13</v>
      </c>
      <c r="N62" s="1493"/>
      <c r="O62" s="929">
        <v>5.8692065985860173</v>
      </c>
      <c r="P62" s="930">
        <v>6.1351602415234554</v>
      </c>
      <c r="Q62" s="930">
        <v>5.249757986447241</v>
      </c>
      <c r="R62" s="930">
        <v>4.6153739676094681</v>
      </c>
      <c r="S62" s="930">
        <v>5.9105122026293682</v>
      </c>
      <c r="T62" s="930">
        <v>5.2827217413768786</v>
      </c>
      <c r="U62" s="930">
        <v>2.8777487164583939</v>
      </c>
      <c r="V62" s="930">
        <v>5.1073609840182161</v>
      </c>
      <c r="W62" s="931">
        <v>4.177559025978832</v>
      </c>
      <c r="X62" s="1492" t="s">
        <v>13</v>
      </c>
      <c r="Y62" s="1493"/>
      <c r="Z62" s="929">
        <v>3.3563646489609802</v>
      </c>
      <c r="AA62" s="930">
        <v>3.7916176534657779</v>
      </c>
      <c r="AB62" s="930">
        <v>2.2913199105145412</v>
      </c>
      <c r="AC62" s="930">
        <v>4.1424361455625416</v>
      </c>
      <c r="AD62" s="930">
        <v>4.6976003514359457</v>
      </c>
      <c r="AE62" s="930">
        <v>4.6918469426034761</v>
      </c>
      <c r="AF62" s="930">
        <v>3.0756965130541438</v>
      </c>
      <c r="AG62" s="930">
        <v>6.7272680605158364</v>
      </c>
      <c r="AH62" s="931">
        <v>4.8448877805486283</v>
      </c>
      <c r="AI62" s="1492" t="s">
        <v>13</v>
      </c>
      <c r="AJ62" s="1493"/>
      <c r="AK62" s="929">
        <v>4.7108787056886685</v>
      </c>
      <c r="AL62" s="930">
        <v>4.8518518518518521</v>
      </c>
      <c r="AM62" s="930">
        <v>4.9249552023829564</v>
      </c>
      <c r="AN62" s="930">
        <v>1.72</v>
      </c>
      <c r="AO62" s="930">
        <v>4.2705649157581762</v>
      </c>
      <c r="AP62" s="930">
        <v>7.9463276836158192</v>
      </c>
      <c r="AQ62" s="930">
        <v>3.3874052093636662</v>
      </c>
      <c r="AR62" s="930">
        <v>3.6255976461934534</v>
      </c>
      <c r="AS62" s="931">
        <v>2.9217288606968017</v>
      </c>
      <c r="AT62" s="1492" t="s">
        <v>13</v>
      </c>
      <c r="AU62" s="1493"/>
      <c r="AV62" s="929">
        <v>3.5253807106598987</v>
      </c>
      <c r="AW62" s="930">
        <v>1.2805404806733858</v>
      </c>
      <c r="AX62" s="930">
        <v>1.9026020046572847</v>
      </c>
      <c r="AY62" s="930">
        <v>7.7020278833967044</v>
      </c>
      <c r="AZ62" s="930">
        <v>1.9218216673680273</v>
      </c>
      <c r="BA62" s="930">
        <v>3.6155243400339065</v>
      </c>
      <c r="BB62" s="930">
        <v>4.5486318693952636</v>
      </c>
      <c r="BC62" s="930">
        <v>4.431037846273898</v>
      </c>
      <c r="BD62" s="931">
        <v>3.3656770456191167</v>
      </c>
      <c r="BE62" s="1492" t="s">
        <v>13</v>
      </c>
      <c r="BF62" s="1493"/>
      <c r="BG62" s="929">
        <v>9.8985990155244235</v>
      </c>
      <c r="BH62" s="930">
        <v>3.8468735196589292</v>
      </c>
      <c r="BI62" s="930">
        <v>5.4198993189221198</v>
      </c>
      <c r="BJ62" s="930">
        <v>4.1130293875308981</v>
      </c>
      <c r="BK62" s="930">
        <v>5.861650783456275</v>
      </c>
      <c r="BL62" s="930">
        <v>3.2542168674698795</v>
      </c>
      <c r="BM62" s="930">
        <v>6.0803290587950638</v>
      </c>
      <c r="BN62" s="930">
        <v>4.5396825396825395</v>
      </c>
      <c r="BO62" s="931">
        <v>4.5392989909718535</v>
      </c>
      <c r="BP62" s="1492" t="s">
        <v>13</v>
      </c>
      <c r="BQ62" s="1493"/>
      <c r="BR62" s="929">
        <v>5.3439306358381504</v>
      </c>
      <c r="BS62" s="930">
        <v>5.8866064710308503</v>
      </c>
      <c r="BT62" s="930">
        <v>4.2917195431472077</v>
      </c>
      <c r="BU62" s="930">
        <v>4.5460784313725489</v>
      </c>
      <c r="BV62" s="930">
        <v>3.1128513194593435</v>
      </c>
      <c r="BW62" s="930">
        <v>4.9732854864433813</v>
      </c>
      <c r="BX62" s="931">
        <v>6.9657108308861631</v>
      </c>
      <c r="BY62" s="934">
        <v>5.1013524032502966</v>
      </c>
      <c r="BZ62" s="300"/>
    </row>
    <row r="64" spans="2:78" ht="13.5" customHeight="1" x14ac:dyDescent="0.2">
      <c r="B64" s="1070" t="s">
        <v>1481</v>
      </c>
      <c r="C64" s="1070"/>
      <c r="D64" s="1070"/>
      <c r="E64" s="1070"/>
      <c r="F64" s="1070"/>
      <c r="G64" s="1070"/>
      <c r="H64" s="1070"/>
      <c r="I64" s="1070"/>
      <c r="J64" s="1070"/>
      <c r="K64" s="1070"/>
      <c r="L64" s="1070"/>
      <c r="M64" s="1070" t="s">
        <v>1482</v>
      </c>
      <c r="N64" s="1070"/>
      <c r="O64" s="1070"/>
      <c r="P64" s="1070"/>
      <c r="Q64" s="1070"/>
      <c r="R64" s="1070"/>
      <c r="S64" s="1070"/>
      <c r="T64" s="1070"/>
      <c r="U64" s="1070"/>
      <c r="V64" s="1070"/>
      <c r="W64" s="1070"/>
      <c r="X64" s="1070" t="s">
        <v>1483</v>
      </c>
      <c r="Y64" s="1070"/>
      <c r="Z64" s="1070"/>
      <c r="AA64" s="1070"/>
      <c r="AB64" s="1070"/>
      <c r="AC64" s="1070"/>
      <c r="AD64" s="1070"/>
      <c r="AE64" s="1070"/>
      <c r="AF64" s="1070"/>
      <c r="AG64" s="1070"/>
      <c r="AH64" s="1070"/>
      <c r="AI64" s="1070" t="s">
        <v>1484</v>
      </c>
      <c r="AJ64" s="1070"/>
      <c r="AK64" s="1070"/>
      <c r="AL64" s="1070"/>
      <c r="AM64" s="1070"/>
      <c r="AN64" s="1070"/>
      <c r="AO64" s="1070"/>
      <c r="AP64" s="1070"/>
      <c r="AQ64" s="1070"/>
      <c r="AR64" s="1070"/>
      <c r="AS64" s="1070"/>
      <c r="AT64" s="1070" t="s">
        <v>1485</v>
      </c>
      <c r="AU64" s="1070"/>
      <c r="AV64" s="1070"/>
      <c r="AW64" s="1070"/>
      <c r="AX64" s="1070"/>
      <c r="AY64" s="1070"/>
      <c r="AZ64" s="1070"/>
      <c r="BA64" s="1070"/>
      <c r="BB64" s="1070"/>
      <c r="BC64" s="1070"/>
      <c r="BD64" s="1070"/>
      <c r="BE64" s="1070" t="s">
        <v>1486</v>
      </c>
      <c r="BF64" s="1070"/>
      <c r="BG64" s="1070"/>
      <c r="BH64" s="1070"/>
      <c r="BI64" s="1070"/>
      <c r="BJ64" s="1070"/>
      <c r="BK64" s="1070"/>
      <c r="BL64" s="1070"/>
      <c r="BM64" s="1070"/>
      <c r="BN64" s="1070"/>
      <c r="BO64" s="1070"/>
      <c r="BP64" s="1070" t="s">
        <v>1487</v>
      </c>
      <c r="BQ64" s="1070"/>
      <c r="BR64" s="1070"/>
      <c r="BS64" s="1070"/>
      <c r="BT64" s="1070"/>
      <c r="BU64" s="1070"/>
      <c r="BV64" s="1070"/>
      <c r="BW64" s="1070"/>
      <c r="BX64" s="1070"/>
      <c r="BY64" s="1070"/>
      <c r="BZ64" s="1070"/>
    </row>
    <row r="66" spans="2:78" ht="13.5" customHeight="1" thickBot="1" x14ac:dyDescent="0.25">
      <c r="B66" s="16"/>
      <c r="C66" s="5"/>
      <c r="D66" s="5"/>
      <c r="E66" s="5"/>
      <c r="F66" s="5"/>
      <c r="G66" s="5"/>
      <c r="H66" s="16"/>
      <c r="I66" s="16"/>
      <c r="J66" s="16"/>
      <c r="K66" s="16"/>
      <c r="L66" s="484" t="s">
        <v>1245</v>
      </c>
      <c r="M66" s="16"/>
      <c r="N66" s="5"/>
      <c r="O66" s="5"/>
      <c r="P66" s="5"/>
      <c r="Q66" s="5"/>
      <c r="R66" s="5"/>
      <c r="S66" s="16"/>
      <c r="T66" s="16"/>
      <c r="U66" s="16"/>
      <c r="V66" s="16"/>
      <c r="W66" s="484" t="s">
        <v>1245</v>
      </c>
      <c r="X66" s="16"/>
      <c r="Y66" s="5"/>
      <c r="Z66" s="5"/>
      <c r="AA66" s="5"/>
      <c r="AB66" s="5"/>
      <c r="AC66" s="5"/>
      <c r="AD66" s="16"/>
      <c r="AE66" s="16"/>
      <c r="AF66" s="16"/>
      <c r="AG66" s="16"/>
      <c r="AH66" s="484" t="s">
        <v>1245</v>
      </c>
      <c r="AI66" s="16"/>
      <c r="AJ66" s="5"/>
      <c r="AK66" s="5"/>
      <c r="AL66" s="5"/>
      <c r="AM66" s="5"/>
      <c r="AN66" s="5"/>
      <c r="AO66" s="16"/>
      <c r="AP66" s="16"/>
      <c r="AQ66" s="16"/>
      <c r="AR66" s="16"/>
      <c r="AS66" s="484" t="s">
        <v>1245</v>
      </c>
      <c r="AT66" s="16"/>
      <c r="AU66" s="5"/>
      <c r="AV66" s="5"/>
      <c r="AW66" s="5"/>
      <c r="AX66" s="5"/>
      <c r="AY66" s="5"/>
      <c r="AZ66" s="16"/>
      <c r="BA66" s="16"/>
      <c r="BB66" s="16"/>
      <c r="BC66" s="16"/>
      <c r="BD66" s="484" t="s">
        <v>1245</v>
      </c>
      <c r="BE66" s="16"/>
      <c r="BF66" s="5"/>
      <c r="BG66" s="5"/>
      <c r="BH66" s="5"/>
      <c r="BI66" s="5"/>
      <c r="BJ66" s="5"/>
      <c r="BK66" s="16"/>
      <c r="BL66" s="16"/>
      <c r="BM66" s="16"/>
      <c r="BN66" s="16"/>
      <c r="BO66" s="484" t="s">
        <v>1245</v>
      </c>
      <c r="BP66" s="16"/>
      <c r="BQ66" s="5"/>
      <c r="BR66" s="5"/>
      <c r="BS66" s="5"/>
      <c r="BT66" s="5"/>
      <c r="BU66" s="5"/>
      <c r="BV66" s="5"/>
      <c r="BW66" s="484"/>
      <c r="BX66" s="484"/>
      <c r="BY66" s="484" t="s">
        <v>1245</v>
      </c>
    </row>
    <row r="67" spans="2:78" ht="13.5" customHeight="1" x14ac:dyDescent="0.2">
      <c r="B67" s="919"/>
      <c r="C67" s="487" t="s">
        <v>804</v>
      </c>
      <c r="D67" s="1347" t="s">
        <v>60</v>
      </c>
      <c r="E67" s="1343" t="s">
        <v>19</v>
      </c>
      <c r="F67" s="1343" t="s">
        <v>79</v>
      </c>
      <c r="G67" s="1343" t="s">
        <v>61</v>
      </c>
      <c r="H67" s="1352" t="s">
        <v>62</v>
      </c>
      <c r="I67" s="1357" t="s">
        <v>794</v>
      </c>
      <c r="J67" s="1352" t="s">
        <v>30</v>
      </c>
      <c r="K67" s="1357" t="s">
        <v>796</v>
      </c>
      <c r="L67" s="1356" t="s">
        <v>31</v>
      </c>
      <c r="M67" s="919"/>
      <c r="N67" s="487" t="s">
        <v>804</v>
      </c>
      <c r="O67" s="1347" t="s">
        <v>32</v>
      </c>
      <c r="P67" s="1343" t="s">
        <v>33</v>
      </c>
      <c r="Q67" s="1343" t="s">
        <v>108</v>
      </c>
      <c r="R67" s="1343" t="s">
        <v>34</v>
      </c>
      <c r="S67" s="1352" t="s">
        <v>6</v>
      </c>
      <c r="T67" s="1357" t="s">
        <v>64</v>
      </c>
      <c r="U67" s="1352" t="s">
        <v>65</v>
      </c>
      <c r="V67" s="1343" t="s">
        <v>7</v>
      </c>
      <c r="W67" s="1356" t="s">
        <v>35</v>
      </c>
      <c r="X67" s="919"/>
      <c r="Y67" s="487" t="s">
        <v>804</v>
      </c>
      <c r="Z67" s="1353" t="s">
        <v>797</v>
      </c>
      <c r="AA67" s="1343" t="s">
        <v>21</v>
      </c>
      <c r="AB67" s="1343" t="s">
        <v>22</v>
      </c>
      <c r="AC67" s="1343" t="s">
        <v>8</v>
      </c>
      <c r="AD67" s="1352" t="s">
        <v>81</v>
      </c>
      <c r="AE67" s="1357" t="s">
        <v>14</v>
      </c>
      <c r="AF67" s="1352" t="s">
        <v>66</v>
      </c>
      <c r="AG67" s="1343" t="s">
        <v>15</v>
      </c>
      <c r="AH67" s="1356" t="s">
        <v>23</v>
      </c>
      <c r="AI67" s="919"/>
      <c r="AJ67" s="487" t="s">
        <v>804</v>
      </c>
      <c r="AK67" s="1347" t="s">
        <v>9</v>
      </c>
      <c r="AL67" s="1343" t="s">
        <v>36</v>
      </c>
      <c r="AM67" s="1343" t="s">
        <v>10</v>
      </c>
      <c r="AN67" s="1357" t="s">
        <v>798</v>
      </c>
      <c r="AO67" s="1352" t="s">
        <v>24</v>
      </c>
      <c r="AP67" s="1357" t="s">
        <v>67</v>
      </c>
      <c r="AQ67" s="1352" t="s">
        <v>38</v>
      </c>
      <c r="AR67" s="1343" t="s">
        <v>39</v>
      </c>
      <c r="AS67" s="1356" t="s">
        <v>25</v>
      </c>
      <c r="AT67" s="919"/>
      <c r="AU67" s="487" t="s">
        <v>804</v>
      </c>
      <c r="AV67" s="1347" t="s">
        <v>82</v>
      </c>
      <c r="AW67" s="1343" t="s">
        <v>11</v>
      </c>
      <c r="AX67" s="1351" t="s">
        <v>799</v>
      </c>
      <c r="AY67" s="1343" t="s">
        <v>26</v>
      </c>
      <c r="AZ67" s="1351" t="s">
        <v>800</v>
      </c>
      <c r="BA67" s="1357" t="s">
        <v>41</v>
      </c>
      <c r="BB67" s="1351" t="s">
        <v>801</v>
      </c>
      <c r="BC67" s="1343" t="s">
        <v>42</v>
      </c>
      <c r="BD67" s="1356" t="s">
        <v>43</v>
      </c>
      <c r="BE67" s="919"/>
      <c r="BF67" s="487" t="s">
        <v>804</v>
      </c>
      <c r="BG67" s="1347" t="s">
        <v>27</v>
      </c>
      <c r="BH67" s="1357" t="s">
        <v>802</v>
      </c>
      <c r="BI67" s="1343" t="s">
        <v>45</v>
      </c>
      <c r="BJ67" s="1343" t="s">
        <v>16</v>
      </c>
      <c r="BK67" s="1352" t="s">
        <v>12</v>
      </c>
      <c r="BL67" s="1357" t="s">
        <v>83</v>
      </c>
      <c r="BM67" s="1352" t="s">
        <v>46</v>
      </c>
      <c r="BN67" s="1343" t="s">
        <v>47</v>
      </c>
      <c r="BO67" s="1356" t="s">
        <v>70</v>
      </c>
      <c r="BP67" s="919"/>
      <c r="BQ67" s="487" t="s">
        <v>804</v>
      </c>
      <c r="BR67" s="1347" t="s">
        <v>71</v>
      </c>
      <c r="BS67" s="1343" t="s">
        <v>48</v>
      </c>
      <c r="BT67" s="1343" t="s">
        <v>49</v>
      </c>
      <c r="BU67" s="1343" t="s">
        <v>72</v>
      </c>
      <c r="BV67" s="1343" t="s">
        <v>84</v>
      </c>
      <c r="BW67" s="1364" t="s">
        <v>20</v>
      </c>
      <c r="BX67" s="1345" t="s">
        <v>28</v>
      </c>
      <c r="BY67" s="1341" t="s">
        <v>803</v>
      </c>
      <c r="BZ67" s="300"/>
    </row>
    <row r="68" spans="2:78" ht="13.5" customHeight="1" thickBot="1" x14ac:dyDescent="0.25">
      <c r="B68" s="178" t="s">
        <v>809</v>
      </c>
      <c r="C68" s="16"/>
      <c r="D68" s="1348"/>
      <c r="E68" s="1344"/>
      <c r="F68" s="1344"/>
      <c r="G68" s="1344"/>
      <c r="H68" s="1344"/>
      <c r="I68" s="1227"/>
      <c r="J68" s="1344"/>
      <c r="K68" s="1227"/>
      <c r="L68" s="1350"/>
      <c r="M68" s="178" t="s">
        <v>809</v>
      </c>
      <c r="N68" s="16"/>
      <c r="O68" s="1348"/>
      <c r="P68" s="1344"/>
      <c r="Q68" s="1344"/>
      <c r="R68" s="1344"/>
      <c r="S68" s="1344"/>
      <c r="T68" s="1227"/>
      <c r="U68" s="1344"/>
      <c r="V68" s="1344"/>
      <c r="W68" s="1350"/>
      <c r="X68" s="178" t="s">
        <v>809</v>
      </c>
      <c r="Y68" s="16"/>
      <c r="Z68" s="1233"/>
      <c r="AA68" s="1344"/>
      <c r="AB68" s="1344"/>
      <c r="AC68" s="1344"/>
      <c r="AD68" s="1344"/>
      <c r="AE68" s="1227"/>
      <c r="AF68" s="1344"/>
      <c r="AG68" s="1344"/>
      <c r="AH68" s="1350"/>
      <c r="AI68" s="178" t="s">
        <v>809</v>
      </c>
      <c r="AJ68" s="16"/>
      <c r="AK68" s="1348"/>
      <c r="AL68" s="1344"/>
      <c r="AM68" s="1344"/>
      <c r="AN68" s="1227"/>
      <c r="AO68" s="1344"/>
      <c r="AP68" s="1227"/>
      <c r="AQ68" s="1344"/>
      <c r="AR68" s="1344"/>
      <c r="AS68" s="1350"/>
      <c r="AT68" s="178" t="s">
        <v>809</v>
      </c>
      <c r="AU68" s="16"/>
      <c r="AV68" s="1348"/>
      <c r="AW68" s="1344"/>
      <c r="AX68" s="1344"/>
      <c r="AY68" s="1344"/>
      <c r="AZ68" s="1344"/>
      <c r="BA68" s="1227"/>
      <c r="BB68" s="1344"/>
      <c r="BC68" s="1344"/>
      <c r="BD68" s="1350"/>
      <c r="BE68" s="178" t="s">
        <v>809</v>
      </c>
      <c r="BF68" s="16"/>
      <c r="BG68" s="1348"/>
      <c r="BH68" s="1227"/>
      <c r="BI68" s="1344"/>
      <c r="BJ68" s="1344"/>
      <c r="BK68" s="1344"/>
      <c r="BL68" s="1227"/>
      <c r="BM68" s="1344"/>
      <c r="BN68" s="1344"/>
      <c r="BO68" s="1350"/>
      <c r="BP68" s="178" t="s">
        <v>809</v>
      </c>
      <c r="BQ68" s="16"/>
      <c r="BR68" s="1348"/>
      <c r="BS68" s="1344"/>
      <c r="BT68" s="1344"/>
      <c r="BU68" s="1344"/>
      <c r="BV68" s="1344"/>
      <c r="BW68" s="1365"/>
      <c r="BX68" s="1346"/>
      <c r="BY68" s="1342"/>
      <c r="BZ68" s="300"/>
    </row>
    <row r="69" spans="2:78" ht="13.5" customHeight="1" x14ac:dyDescent="0.2">
      <c r="B69" s="1497" t="s">
        <v>99</v>
      </c>
      <c r="C69" s="1498"/>
      <c r="D69" s="923">
        <v>6.0224453632604842</v>
      </c>
      <c r="E69" s="924">
        <v>6.5177123346137433</v>
      </c>
      <c r="F69" s="924">
        <v>7.6807228915662646</v>
      </c>
      <c r="G69" s="924">
        <v>6.7168691458777703</v>
      </c>
      <c r="H69" s="924">
        <v>2.8664752333094041</v>
      </c>
      <c r="I69" s="924">
        <v>6.125826193390453</v>
      </c>
      <c r="J69" s="924">
        <v>0</v>
      </c>
      <c r="K69" s="924">
        <v>0</v>
      </c>
      <c r="L69" s="925">
        <v>11</v>
      </c>
      <c r="M69" s="1497" t="s">
        <v>99</v>
      </c>
      <c r="N69" s="1498"/>
      <c r="O69" s="923">
        <v>0</v>
      </c>
      <c r="P69" s="924">
        <v>0</v>
      </c>
      <c r="Q69" s="924">
        <v>0</v>
      </c>
      <c r="R69" s="924">
        <v>0</v>
      </c>
      <c r="S69" s="924">
        <v>10.553564472146475</v>
      </c>
      <c r="T69" s="924">
        <v>13.789385078858762</v>
      </c>
      <c r="U69" s="924">
        <v>0</v>
      </c>
      <c r="V69" s="924">
        <v>0</v>
      </c>
      <c r="W69" s="925">
        <v>0</v>
      </c>
      <c r="X69" s="1497" t="s">
        <v>99</v>
      </c>
      <c r="Y69" s="1498"/>
      <c r="Z69" s="923">
        <v>0</v>
      </c>
      <c r="AA69" s="924">
        <v>0</v>
      </c>
      <c r="AB69" s="924">
        <v>0</v>
      </c>
      <c r="AC69" s="924">
        <v>0</v>
      </c>
      <c r="AD69" s="924">
        <v>0</v>
      </c>
      <c r="AE69" s="924">
        <v>4.2345679012345681</v>
      </c>
      <c r="AF69" s="924">
        <v>0</v>
      </c>
      <c r="AG69" s="924">
        <v>0</v>
      </c>
      <c r="AH69" s="925">
        <v>0</v>
      </c>
      <c r="AI69" s="1497" t="s">
        <v>99</v>
      </c>
      <c r="AJ69" s="1498"/>
      <c r="AK69" s="923">
        <v>3</v>
      </c>
      <c r="AL69" s="924">
        <v>0</v>
      </c>
      <c r="AM69" s="924">
        <v>4.9586206896551728</v>
      </c>
      <c r="AN69" s="924">
        <v>0</v>
      </c>
      <c r="AO69" s="924">
        <v>0</v>
      </c>
      <c r="AP69" s="924">
        <v>0</v>
      </c>
      <c r="AQ69" s="924">
        <v>0</v>
      </c>
      <c r="AR69" s="924">
        <v>0</v>
      </c>
      <c r="AS69" s="925">
        <v>0</v>
      </c>
      <c r="AT69" s="1497" t="s">
        <v>99</v>
      </c>
      <c r="AU69" s="1498"/>
      <c r="AV69" s="923">
        <v>0</v>
      </c>
      <c r="AW69" s="924">
        <v>0</v>
      </c>
      <c r="AX69" s="924">
        <v>0</v>
      </c>
      <c r="AY69" s="924">
        <v>0</v>
      </c>
      <c r="AZ69" s="924">
        <v>0</v>
      </c>
      <c r="BA69" s="924">
        <v>0</v>
      </c>
      <c r="BB69" s="924">
        <v>0</v>
      </c>
      <c r="BC69" s="924">
        <v>2.8605898123324396</v>
      </c>
      <c r="BD69" s="925">
        <v>0</v>
      </c>
      <c r="BE69" s="1497" t="s">
        <v>99</v>
      </c>
      <c r="BF69" s="1498"/>
      <c r="BG69" s="923">
        <v>0</v>
      </c>
      <c r="BH69" s="924">
        <v>0</v>
      </c>
      <c r="BI69" s="924">
        <v>0</v>
      </c>
      <c r="BJ69" s="924">
        <v>0.95454545454545459</v>
      </c>
      <c r="BK69" s="924">
        <v>3.2727272727272729</v>
      </c>
      <c r="BL69" s="924">
        <v>0</v>
      </c>
      <c r="BM69" s="924">
        <v>0</v>
      </c>
      <c r="BN69" s="924">
        <v>0</v>
      </c>
      <c r="BO69" s="925">
        <v>0</v>
      </c>
      <c r="BP69" s="1497" t="s">
        <v>99</v>
      </c>
      <c r="BQ69" s="1498"/>
      <c r="BR69" s="923">
        <v>0</v>
      </c>
      <c r="BS69" s="924">
        <v>0</v>
      </c>
      <c r="BT69" s="924">
        <v>0</v>
      </c>
      <c r="BU69" s="924">
        <v>0</v>
      </c>
      <c r="BV69" s="924">
        <v>0</v>
      </c>
      <c r="BW69" s="924">
        <v>0</v>
      </c>
      <c r="BX69" s="925">
        <v>0</v>
      </c>
      <c r="BY69" s="932">
        <v>6.9933512600632897</v>
      </c>
      <c r="BZ69" s="300"/>
    </row>
    <row r="70" spans="2:78" ht="13.5" customHeight="1" x14ac:dyDescent="0.2">
      <c r="B70" s="1494" t="s">
        <v>100</v>
      </c>
      <c r="C70" s="920" t="s">
        <v>101</v>
      </c>
      <c r="D70" s="923">
        <v>0</v>
      </c>
      <c r="E70" s="924">
        <v>0</v>
      </c>
      <c r="F70" s="924">
        <v>0</v>
      </c>
      <c r="G70" s="924">
        <v>0</v>
      </c>
      <c r="H70" s="924">
        <v>0</v>
      </c>
      <c r="I70" s="924">
        <v>0</v>
      </c>
      <c r="J70" s="924">
        <v>8.0141776937618143</v>
      </c>
      <c r="K70" s="924">
        <v>5.590078198934104</v>
      </c>
      <c r="L70" s="925">
        <v>6.7394251626898045</v>
      </c>
      <c r="M70" s="1494" t="s">
        <v>100</v>
      </c>
      <c r="N70" s="920" t="s">
        <v>101</v>
      </c>
      <c r="O70" s="923">
        <v>8.7536881860025968</v>
      </c>
      <c r="P70" s="924">
        <v>11.179993603070526</v>
      </c>
      <c r="Q70" s="924">
        <v>1.5747126436781609</v>
      </c>
      <c r="R70" s="924">
        <v>0</v>
      </c>
      <c r="S70" s="924">
        <v>7.5160513984913813</v>
      </c>
      <c r="T70" s="924">
        <v>7.2778691327070542</v>
      </c>
      <c r="U70" s="924">
        <v>0</v>
      </c>
      <c r="V70" s="924">
        <v>11.579679686933837</v>
      </c>
      <c r="W70" s="925">
        <v>0</v>
      </c>
      <c r="X70" s="1494" t="s">
        <v>100</v>
      </c>
      <c r="Y70" s="920" t="s">
        <v>101</v>
      </c>
      <c r="Z70" s="923">
        <v>0</v>
      </c>
      <c r="AA70" s="924">
        <v>0</v>
      </c>
      <c r="AB70" s="924">
        <v>0</v>
      </c>
      <c r="AC70" s="924">
        <v>1.9433962264150944</v>
      </c>
      <c r="AD70" s="924">
        <v>0</v>
      </c>
      <c r="AE70" s="924">
        <v>5.066838046272494</v>
      </c>
      <c r="AF70" s="924">
        <v>0</v>
      </c>
      <c r="AG70" s="924">
        <v>5</v>
      </c>
      <c r="AH70" s="925">
        <v>0</v>
      </c>
      <c r="AI70" s="1494" t="s">
        <v>100</v>
      </c>
      <c r="AJ70" s="920" t="s">
        <v>101</v>
      </c>
      <c r="AK70" s="923">
        <v>1.3729060451565913</v>
      </c>
      <c r="AL70" s="924">
        <v>0</v>
      </c>
      <c r="AM70" s="924">
        <v>9.3805825242718441</v>
      </c>
      <c r="AN70" s="924">
        <v>0</v>
      </c>
      <c r="AO70" s="924">
        <v>0</v>
      </c>
      <c r="AP70" s="924">
        <v>0</v>
      </c>
      <c r="AQ70" s="924">
        <v>0</v>
      </c>
      <c r="AR70" s="924">
        <v>1</v>
      </c>
      <c r="AS70" s="925">
        <v>0</v>
      </c>
      <c r="AT70" s="1494" t="s">
        <v>100</v>
      </c>
      <c r="AU70" s="920" t="s">
        <v>101</v>
      </c>
      <c r="AV70" s="923">
        <v>0</v>
      </c>
      <c r="AW70" s="924">
        <v>0.73534338358458962</v>
      </c>
      <c r="AX70" s="924">
        <v>0</v>
      </c>
      <c r="AY70" s="924">
        <v>0</v>
      </c>
      <c r="AZ70" s="924">
        <v>0</v>
      </c>
      <c r="BA70" s="924">
        <v>0</v>
      </c>
      <c r="BB70" s="924">
        <v>0</v>
      </c>
      <c r="BC70" s="924">
        <v>0</v>
      </c>
      <c r="BD70" s="925">
        <v>0</v>
      </c>
      <c r="BE70" s="1494" t="s">
        <v>100</v>
      </c>
      <c r="BF70" s="920" t="s">
        <v>101</v>
      </c>
      <c r="BG70" s="923">
        <v>0</v>
      </c>
      <c r="BH70" s="924">
        <v>0</v>
      </c>
      <c r="BI70" s="924">
        <v>0</v>
      </c>
      <c r="BJ70" s="924">
        <v>0</v>
      </c>
      <c r="BK70" s="924">
        <v>0</v>
      </c>
      <c r="BL70" s="924">
        <v>0</v>
      </c>
      <c r="BM70" s="924">
        <v>3.748148148148148</v>
      </c>
      <c r="BN70" s="924">
        <v>0</v>
      </c>
      <c r="BO70" s="925">
        <v>0</v>
      </c>
      <c r="BP70" s="1494" t="s">
        <v>100</v>
      </c>
      <c r="BQ70" s="920" t="s">
        <v>101</v>
      </c>
      <c r="BR70" s="923">
        <v>0</v>
      </c>
      <c r="BS70" s="924">
        <v>0</v>
      </c>
      <c r="BT70" s="924">
        <v>0</v>
      </c>
      <c r="BU70" s="924">
        <v>0</v>
      </c>
      <c r="BV70" s="924">
        <v>0</v>
      </c>
      <c r="BW70" s="924">
        <v>0</v>
      </c>
      <c r="BX70" s="925">
        <v>0</v>
      </c>
      <c r="BY70" s="932">
        <v>7.2112046489449808</v>
      </c>
      <c r="BZ70" s="300"/>
    </row>
    <row r="71" spans="2:78" ht="13.5" customHeight="1" x14ac:dyDescent="0.2">
      <c r="B71" s="1495"/>
      <c r="C71" s="921" t="s">
        <v>102</v>
      </c>
      <c r="D71" s="926">
        <v>0</v>
      </c>
      <c r="E71" s="927">
        <v>0</v>
      </c>
      <c r="F71" s="927">
        <v>0</v>
      </c>
      <c r="G71" s="927">
        <v>0</v>
      </c>
      <c r="H71" s="927">
        <v>0</v>
      </c>
      <c r="I71" s="927">
        <v>0</v>
      </c>
      <c r="J71" s="927">
        <v>8.0823887786908468</v>
      </c>
      <c r="K71" s="927">
        <v>3.481203007518797</v>
      </c>
      <c r="L71" s="928">
        <v>8.7092283214001593</v>
      </c>
      <c r="M71" s="1495"/>
      <c r="N71" s="921" t="s">
        <v>102</v>
      </c>
      <c r="O71" s="926">
        <v>0</v>
      </c>
      <c r="P71" s="927">
        <v>0</v>
      </c>
      <c r="Q71" s="927">
        <v>0</v>
      </c>
      <c r="R71" s="927">
        <v>0</v>
      </c>
      <c r="S71" s="927">
        <v>6.5882352941176467</v>
      </c>
      <c r="T71" s="927">
        <v>12.474382602285292</v>
      </c>
      <c r="U71" s="927">
        <v>0</v>
      </c>
      <c r="V71" s="927">
        <v>4.873239436619718</v>
      </c>
      <c r="W71" s="928">
        <v>0</v>
      </c>
      <c r="X71" s="1495"/>
      <c r="Y71" s="921" t="s">
        <v>102</v>
      </c>
      <c r="Z71" s="926">
        <v>0</v>
      </c>
      <c r="AA71" s="927">
        <v>0</v>
      </c>
      <c r="AB71" s="927">
        <v>0</v>
      </c>
      <c r="AC71" s="927">
        <v>1</v>
      </c>
      <c r="AD71" s="927">
        <v>0</v>
      </c>
      <c r="AE71" s="927">
        <v>0</v>
      </c>
      <c r="AF71" s="927">
        <v>0</v>
      </c>
      <c r="AG71" s="927">
        <v>0</v>
      </c>
      <c r="AH71" s="928">
        <v>0</v>
      </c>
      <c r="AI71" s="1495"/>
      <c r="AJ71" s="921" t="s">
        <v>102</v>
      </c>
      <c r="AK71" s="926">
        <v>8.6071428571428577</v>
      </c>
      <c r="AL71" s="927">
        <v>0</v>
      </c>
      <c r="AM71" s="927">
        <v>0</v>
      </c>
      <c r="AN71" s="927">
        <v>0</v>
      </c>
      <c r="AO71" s="927">
        <v>0</v>
      </c>
      <c r="AP71" s="927">
        <v>0</v>
      </c>
      <c r="AQ71" s="927">
        <v>0</v>
      </c>
      <c r="AR71" s="927">
        <v>0</v>
      </c>
      <c r="AS71" s="928">
        <v>0</v>
      </c>
      <c r="AT71" s="1495"/>
      <c r="AU71" s="921" t="s">
        <v>102</v>
      </c>
      <c r="AV71" s="926">
        <v>0</v>
      </c>
      <c r="AW71" s="927">
        <v>0</v>
      </c>
      <c r="AX71" s="927">
        <v>0</v>
      </c>
      <c r="AY71" s="927">
        <v>0</v>
      </c>
      <c r="AZ71" s="927">
        <v>0</v>
      </c>
      <c r="BA71" s="927">
        <v>0</v>
      </c>
      <c r="BB71" s="927">
        <v>0</v>
      </c>
      <c r="BC71" s="927">
        <v>0</v>
      </c>
      <c r="BD71" s="928">
        <v>0</v>
      </c>
      <c r="BE71" s="1495"/>
      <c r="BF71" s="921" t="s">
        <v>102</v>
      </c>
      <c r="BG71" s="926">
        <v>0</v>
      </c>
      <c r="BH71" s="927">
        <v>0</v>
      </c>
      <c r="BI71" s="927">
        <v>0</v>
      </c>
      <c r="BJ71" s="927">
        <v>0</v>
      </c>
      <c r="BK71" s="927">
        <v>0</v>
      </c>
      <c r="BL71" s="927">
        <v>0</v>
      </c>
      <c r="BM71" s="927">
        <v>0</v>
      </c>
      <c r="BN71" s="927">
        <v>0</v>
      </c>
      <c r="BO71" s="928">
        <v>0</v>
      </c>
      <c r="BP71" s="1495"/>
      <c r="BQ71" s="921" t="s">
        <v>102</v>
      </c>
      <c r="BR71" s="926">
        <v>0</v>
      </c>
      <c r="BS71" s="927">
        <v>0</v>
      </c>
      <c r="BT71" s="927">
        <v>0</v>
      </c>
      <c r="BU71" s="927">
        <v>0</v>
      </c>
      <c r="BV71" s="927">
        <v>0</v>
      </c>
      <c r="BW71" s="927">
        <v>0</v>
      </c>
      <c r="BX71" s="928">
        <v>0</v>
      </c>
      <c r="BY71" s="933">
        <v>8.5604343496609605</v>
      </c>
      <c r="BZ71" s="300"/>
    </row>
    <row r="72" spans="2:78" ht="13.5" customHeight="1" x14ac:dyDescent="0.2">
      <c r="B72" s="1495"/>
      <c r="C72" s="921" t="s">
        <v>103</v>
      </c>
      <c r="D72" s="926">
        <v>0</v>
      </c>
      <c r="E72" s="927">
        <v>0</v>
      </c>
      <c r="F72" s="927">
        <v>0</v>
      </c>
      <c r="G72" s="927">
        <v>0</v>
      </c>
      <c r="H72" s="927">
        <v>0</v>
      </c>
      <c r="I72" s="927">
        <v>0</v>
      </c>
      <c r="J72" s="927">
        <v>6.6838006230529592</v>
      </c>
      <c r="K72" s="927">
        <v>4.9626576139670222</v>
      </c>
      <c r="L72" s="928">
        <v>6.8270418668496911</v>
      </c>
      <c r="M72" s="1495"/>
      <c r="N72" s="921" t="s">
        <v>103</v>
      </c>
      <c r="O72" s="926">
        <v>0</v>
      </c>
      <c r="P72" s="927">
        <v>0</v>
      </c>
      <c r="Q72" s="927">
        <v>0</v>
      </c>
      <c r="R72" s="927">
        <v>0</v>
      </c>
      <c r="S72" s="927">
        <v>7.4948329314502242</v>
      </c>
      <c r="T72" s="927">
        <v>8.2387896463725845</v>
      </c>
      <c r="U72" s="927">
        <v>0</v>
      </c>
      <c r="V72" s="927">
        <v>5.2829232995658462</v>
      </c>
      <c r="W72" s="928">
        <v>0</v>
      </c>
      <c r="X72" s="1495"/>
      <c r="Y72" s="921" t="s">
        <v>103</v>
      </c>
      <c r="Z72" s="926">
        <v>0</v>
      </c>
      <c r="AA72" s="927">
        <v>0</v>
      </c>
      <c r="AB72" s="927">
        <v>0</v>
      </c>
      <c r="AC72" s="927">
        <v>0</v>
      </c>
      <c r="AD72" s="927">
        <v>0</v>
      </c>
      <c r="AE72" s="927">
        <v>0</v>
      </c>
      <c r="AF72" s="927">
        <v>0</v>
      </c>
      <c r="AG72" s="927">
        <v>0</v>
      </c>
      <c r="AH72" s="928">
        <v>0</v>
      </c>
      <c r="AI72" s="1495"/>
      <c r="AJ72" s="921" t="s">
        <v>103</v>
      </c>
      <c r="AK72" s="926">
        <v>1.4545454545454546</v>
      </c>
      <c r="AL72" s="927">
        <v>0</v>
      </c>
      <c r="AM72" s="927">
        <v>0</v>
      </c>
      <c r="AN72" s="927">
        <v>0</v>
      </c>
      <c r="AO72" s="927">
        <v>0</v>
      </c>
      <c r="AP72" s="927">
        <v>0</v>
      </c>
      <c r="AQ72" s="927">
        <v>0</v>
      </c>
      <c r="AR72" s="927">
        <v>0</v>
      </c>
      <c r="AS72" s="928">
        <v>0</v>
      </c>
      <c r="AT72" s="1495"/>
      <c r="AU72" s="921" t="s">
        <v>103</v>
      </c>
      <c r="AV72" s="926">
        <v>0</v>
      </c>
      <c r="AW72" s="927">
        <v>0</v>
      </c>
      <c r="AX72" s="927">
        <v>0</v>
      </c>
      <c r="AY72" s="927">
        <v>0</v>
      </c>
      <c r="AZ72" s="927">
        <v>0</v>
      </c>
      <c r="BA72" s="927">
        <v>0</v>
      </c>
      <c r="BB72" s="927">
        <v>0</v>
      </c>
      <c r="BC72" s="927">
        <v>0</v>
      </c>
      <c r="BD72" s="928">
        <v>0</v>
      </c>
      <c r="BE72" s="1495"/>
      <c r="BF72" s="921" t="s">
        <v>103</v>
      </c>
      <c r="BG72" s="926">
        <v>0</v>
      </c>
      <c r="BH72" s="927">
        <v>0</v>
      </c>
      <c r="BI72" s="927">
        <v>0</v>
      </c>
      <c r="BJ72" s="927">
        <v>0</v>
      </c>
      <c r="BK72" s="927">
        <v>0</v>
      </c>
      <c r="BL72" s="927">
        <v>0</v>
      </c>
      <c r="BM72" s="927">
        <v>0</v>
      </c>
      <c r="BN72" s="927">
        <v>0</v>
      </c>
      <c r="BO72" s="928">
        <v>0</v>
      </c>
      <c r="BP72" s="1495"/>
      <c r="BQ72" s="921" t="s">
        <v>103</v>
      </c>
      <c r="BR72" s="926">
        <v>0</v>
      </c>
      <c r="BS72" s="927">
        <v>0</v>
      </c>
      <c r="BT72" s="927">
        <v>0</v>
      </c>
      <c r="BU72" s="927">
        <v>0</v>
      </c>
      <c r="BV72" s="927">
        <v>0</v>
      </c>
      <c r="BW72" s="927">
        <v>0</v>
      </c>
      <c r="BX72" s="928">
        <v>0</v>
      </c>
      <c r="BY72" s="933">
        <v>6.7529801768015005</v>
      </c>
      <c r="BZ72" s="300"/>
    </row>
    <row r="73" spans="2:78" ht="13.5" customHeight="1" x14ac:dyDescent="0.2">
      <c r="B73" s="1495"/>
      <c r="C73" s="921" t="s">
        <v>104</v>
      </c>
      <c r="D73" s="926">
        <v>0</v>
      </c>
      <c r="E73" s="927">
        <v>0</v>
      </c>
      <c r="F73" s="927">
        <v>0</v>
      </c>
      <c r="G73" s="927">
        <v>0</v>
      </c>
      <c r="H73" s="927">
        <v>0</v>
      </c>
      <c r="I73" s="927">
        <v>0</v>
      </c>
      <c r="J73" s="927">
        <v>0</v>
      </c>
      <c r="K73" s="927">
        <v>5.7442484327161392</v>
      </c>
      <c r="L73" s="928">
        <v>0</v>
      </c>
      <c r="M73" s="1495"/>
      <c r="N73" s="921" t="s">
        <v>104</v>
      </c>
      <c r="O73" s="926">
        <v>7.1071428571428568</v>
      </c>
      <c r="P73" s="927">
        <v>0</v>
      </c>
      <c r="Q73" s="927">
        <v>0</v>
      </c>
      <c r="R73" s="927">
        <v>0</v>
      </c>
      <c r="S73" s="927">
        <v>10.135276407125533</v>
      </c>
      <c r="T73" s="927">
        <v>8.7478478478478472</v>
      </c>
      <c r="U73" s="927">
        <v>0</v>
      </c>
      <c r="V73" s="927">
        <v>3.8600386100386102</v>
      </c>
      <c r="W73" s="928">
        <v>0</v>
      </c>
      <c r="X73" s="1495"/>
      <c r="Y73" s="921" t="s">
        <v>104</v>
      </c>
      <c r="Z73" s="926">
        <v>0</v>
      </c>
      <c r="AA73" s="927">
        <v>0</v>
      </c>
      <c r="AB73" s="927">
        <v>0</v>
      </c>
      <c r="AC73" s="927">
        <v>0</v>
      </c>
      <c r="AD73" s="927">
        <v>0</v>
      </c>
      <c r="AE73" s="927">
        <v>6.4302325581395348</v>
      </c>
      <c r="AF73" s="927">
        <v>0</v>
      </c>
      <c r="AG73" s="927">
        <v>0</v>
      </c>
      <c r="AH73" s="928">
        <v>0</v>
      </c>
      <c r="AI73" s="1495"/>
      <c r="AJ73" s="921" t="s">
        <v>104</v>
      </c>
      <c r="AK73" s="926">
        <v>2.2254901960784315</v>
      </c>
      <c r="AL73" s="927">
        <v>0</v>
      </c>
      <c r="AM73" s="927">
        <v>11.26530612244898</v>
      </c>
      <c r="AN73" s="927">
        <v>0</v>
      </c>
      <c r="AO73" s="927">
        <v>0</v>
      </c>
      <c r="AP73" s="927">
        <v>0</v>
      </c>
      <c r="AQ73" s="927">
        <v>0</v>
      </c>
      <c r="AR73" s="927">
        <v>0</v>
      </c>
      <c r="AS73" s="928">
        <v>0</v>
      </c>
      <c r="AT73" s="1495"/>
      <c r="AU73" s="921" t="s">
        <v>104</v>
      </c>
      <c r="AV73" s="926">
        <v>0</v>
      </c>
      <c r="AW73" s="927">
        <v>0.89189189189189189</v>
      </c>
      <c r="AX73" s="927">
        <v>0</v>
      </c>
      <c r="AY73" s="927">
        <v>0</v>
      </c>
      <c r="AZ73" s="927">
        <v>0</v>
      </c>
      <c r="BA73" s="927">
        <v>0</v>
      </c>
      <c r="BB73" s="927">
        <v>0</v>
      </c>
      <c r="BC73" s="927">
        <v>0</v>
      </c>
      <c r="BD73" s="928">
        <v>0</v>
      </c>
      <c r="BE73" s="1495"/>
      <c r="BF73" s="921" t="s">
        <v>104</v>
      </c>
      <c r="BG73" s="926">
        <v>0</v>
      </c>
      <c r="BH73" s="927">
        <v>0</v>
      </c>
      <c r="BI73" s="927">
        <v>0</v>
      </c>
      <c r="BJ73" s="927">
        <v>0</v>
      </c>
      <c r="BK73" s="927">
        <v>0</v>
      </c>
      <c r="BL73" s="927">
        <v>0</v>
      </c>
      <c r="BM73" s="927">
        <v>3.748148148148148</v>
      </c>
      <c r="BN73" s="927">
        <v>0</v>
      </c>
      <c r="BO73" s="928">
        <v>0</v>
      </c>
      <c r="BP73" s="1495"/>
      <c r="BQ73" s="921" t="s">
        <v>104</v>
      </c>
      <c r="BR73" s="926">
        <v>0</v>
      </c>
      <c r="BS73" s="927">
        <v>0</v>
      </c>
      <c r="BT73" s="927">
        <v>0</v>
      </c>
      <c r="BU73" s="927">
        <v>0</v>
      </c>
      <c r="BV73" s="927">
        <v>0</v>
      </c>
      <c r="BW73" s="927">
        <v>0</v>
      </c>
      <c r="BX73" s="928">
        <v>0</v>
      </c>
      <c r="BY73" s="933">
        <v>7.1554396953319515</v>
      </c>
      <c r="BZ73" s="300"/>
    </row>
    <row r="74" spans="2:78" ht="13.5" customHeight="1" x14ac:dyDescent="0.2">
      <c r="B74" s="1495"/>
      <c r="C74" s="921" t="s">
        <v>31</v>
      </c>
      <c r="D74" s="926">
        <v>0</v>
      </c>
      <c r="E74" s="927">
        <v>0</v>
      </c>
      <c r="F74" s="927">
        <v>0</v>
      </c>
      <c r="G74" s="927">
        <v>0</v>
      </c>
      <c r="H74" s="927">
        <v>0</v>
      </c>
      <c r="I74" s="927">
        <v>0</v>
      </c>
      <c r="J74" s="927">
        <v>6</v>
      </c>
      <c r="K74" s="927">
        <v>7.4859813084112146</v>
      </c>
      <c r="L74" s="928">
        <v>6.5911755271062376</v>
      </c>
      <c r="M74" s="1495"/>
      <c r="N74" s="921" t="s">
        <v>31</v>
      </c>
      <c r="O74" s="926">
        <v>5.5598086124401913</v>
      </c>
      <c r="P74" s="927">
        <v>0</v>
      </c>
      <c r="Q74" s="927">
        <v>7</v>
      </c>
      <c r="R74" s="927">
        <v>0</v>
      </c>
      <c r="S74" s="927">
        <v>4.5480799746112348</v>
      </c>
      <c r="T74" s="927">
        <v>4.0235897435897439</v>
      </c>
      <c r="U74" s="927">
        <v>0</v>
      </c>
      <c r="V74" s="927">
        <v>52.225000000000001</v>
      </c>
      <c r="W74" s="928">
        <v>0</v>
      </c>
      <c r="X74" s="1495"/>
      <c r="Y74" s="921" t="s">
        <v>31</v>
      </c>
      <c r="Z74" s="926">
        <v>0</v>
      </c>
      <c r="AA74" s="927">
        <v>0</v>
      </c>
      <c r="AB74" s="927">
        <v>0</v>
      </c>
      <c r="AC74" s="927">
        <v>0</v>
      </c>
      <c r="AD74" s="927">
        <v>0</v>
      </c>
      <c r="AE74" s="927">
        <v>2</v>
      </c>
      <c r="AF74" s="927">
        <v>0</v>
      </c>
      <c r="AG74" s="927">
        <v>0</v>
      </c>
      <c r="AH74" s="928">
        <v>0</v>
      </c>
      <c r="AI74" s="1495"/>
      <c r="AJ74" s="921" t="s">
        <v>31</v>
      </c>
      <c r="AK74" s="926">
        <v>2.4242424242424243</v>
      </c>
      <c r="AL74" s="927">
        <v>0</v>
      </c>
      <c r="AM74" s="927">
        <v>2.5319148936170213</v>
      </c>
      <c r="AN74" s="927">
        <v>0</v>
      </c>
      <c r="AO74" s="927">
        <v>0</v>
      </c>
      <c r="AP74" s="927">
        <v>0</v>
      </c>
      <c r="AQ74" s="927">
        <v>0</v>
      </c>
      <c r="AR74" s="927">
        <v>1</v>
      </c>
      <c r="AS74" s="928">
        <v>0</v>
      </c>
      <c r="AT74" s="1495"/>
      <c r="AU74" s="921" t="s">
        <v>31</v>
      </c>
      <c r="AV74" s="926">
        <v>0</v>
      </c>
      <c r="AW74" s="927">
        <v>0</v>
      </c>
      <c r="AX74" s="927">
        <v>0</v>
      </c>
      <c r="AY74" s="927">
        <v>0</v>
      </c>
      <c r="AZ74" s="927">
        <v>0</v>
      </c>
      <c r="BA74" s="927">
        <v>0</v>
      </c>
      <c r="BB74" s="927">
        <v>0</v>
      </c>
      <c r="BC74" s="927">
        <v>0</v>
      </c>
      <c r="BD74" s="928">
        <v>0</v>
      </c>
      <c r="BE74" s="1495"/>
      <c r="BF74" s="921" t="s">
        <v>31</v>
      </c>
      <c r="BG74" s="926">
        <v>0</v>
      </c>
      <c r="BH74" s="927">
        <v>0</v>
      </c>
      <c r="BI74" s="927">
        <v>0</v>
      </c>
      <c r="BJ74" s="927">
        <v>0</v>
      </c>
      <c r="BK74" s="927">
        <v>0</v>
      </c>
      <c r="BL74" s="927">
        <v>0</v>
      </c>
      <c r="BM74" s="927">
        <v>0</v>
      </c>
      <c r="BN74" s="927">
        <v>0</v>
      </c>
      <c r="BO74" s="928">
        <v>0</v>
      </c>
      <c r="BP74" s="1495"/>
      <c r="BQ74" s="921" t="s">
        <v>31</v>
      </c>
      <c r="BR74" s="926">
        <v>0</v>
      </c>
      <c r="BS74" s="927">
        <v>0</v>
      </c>
      <c r="BT74" s="927">
        <v>0</v>
      </c>
      <c r="BU74" s="927">
        <v>0</v>
      </c>
      <c r="BV74" s="927">
        <v>0</v>
      </c>
      <c r="BW74" s="927">
        <v>0</v>
      </c>
      <c r="BX74" s="928">
        <v>0</v>
      </c>
      <c r="BY74" s="933">
        <v>8.1772232728344427</v>
      </c>
      <c r="BZ74" s="300"/>
    </row>
    <row r="75" spans="2:78" ht="13.5" customHeight="1" x14ac:dyDescent="0.2">
      <c r="B75" s="1495"/>
      <c r="C75" s="921" t="s">
        <v>105</v>
      </c>
      <c r="D75" s="926">
        <v>0</v>
      </c>
      <c r="E75" s="927">
        <v>0</v>
      </c>
      <c r="F75" s="927">
        <v>0</v>
      </c>
      <c r="G75" s="927">
        <v>0</v>
      </c>
      <c r="H75" s="927">
        <v>0</v>
      </c>
      <c r="I75" s="927">
        <v>0</v>
      </c>
      <c r="J75" s="927">
        <v>0</v>
      </c>
      <c r="K75" s="927">
        <v>6.2045454545454541</v>
      </c>
      <c r="L75" s="928">
        <v>3.6867469879518073</v>
      </c>
      <c r="M75" s="1495"/>
      <c r="N75" s="921" t="s">
        <v>105</v>
      </c>
      <c r="O75" s="926">
        <v>8.8457024086074085</v>
      </c>
      <c r="P75" s="927">
        <v>0</v>
      </c>
      <c r="Q75" s="927">
        <v>0</v>
      </c>
      <c r="R75" s="927">
        <v>0</v>
      </c>
      <c r="S75" s="927">
        <v>3.8930213957208557</v>
      </c>
      <c r="T75" s="927">
        <v>3.6555780187465539</v>
      </c>
      <c r="U75" s="927">
        <v>0</v>
      </c>
      <c r="V75" s="927">
        <v>5.7673728813559322</v>
      </c>
      <c r="W75" s="928">
        <v>0</v>
      </c>
      <c r="X75" s="1495"/>
      <c r="Y75" s="921" t="s">
        <v>105</v>
      </c>
      <c r="Z75" s="926">
        <v>0</v>
      </c>
      <c r="AA75" s="927">
        <v>0</v>
      </c>
      <c r="AB75" s="927">
        <v>0</v>
      </c>
      <c r="AC75" s="927">
        <v>2</v>
      </c>
      <c r="AD75" s="927">
        <v>0</v>
      </c>
      <c r="AE75" s="927">
        <v>13</v>
      </c>
      <c r="AF75" s="927">
        <v>0</v>
      </c>
      <c r="AG75" s="927">
        <v>5</v>
      </c>
      <c r="AH75" s="928">
        <v>0</v>
      </c>
      <c r="AI75" s="1495"/>
      <c r="AJ75" s="921" t="s">
        <v>105</v>
      </c>
      <c r="AK75" s="926">
        <v>3.2837837837837838</v>
      </c>
      <c r="AL75" s="927">
        <v>0</v>
      </c>
      <c r="AM75" s="927">
        <v>5.7222222222222223</v>
      </c>
      <c r="AN75" s="927">
        <v>0</v>
      </c>
      <c r="AO75" s="927">
        <v>0</v>
      </c>
      <c r="AP75" s="927">
        <v>0</v>
      </c>
      <c r="AQ75" s="927">
        <v>0</v>
      </c>
      <c r="AR75" s="927">
        <v>0</v>
      </c>
      <c r="AS75" s="928">
        <v>0</v>
      </c>
      <c r="AT75" s="1495"/>
      <c r="AU75" s="921" t="s">
        <v>105</v>
      </c>
      <c r="AV75" s="926">
        <v>0</v>
      </c>
      <c r="AW75" s="927">
        <v>0</v>
      </c>
      <c r="AX75" s="927">
        <v>0</v>
      </c>
      <c r="AY75" s="927">
        <v>0</v>
      </c>
      <c r="AZ75" s="927">
        <v>0</v>
      </c>
      <c r="BA75" s="927">
        <v>0</v>
      </c>
      <c r="BB75" s="927">
        <v>0</v>
      </c>
      <c r="BC75" s="927">
        <v>0</v>
      </c>
      <c r="BD75" s="928">
        <v>0</v>
      </c>
      <c r="BE75" s="1495"/>
      <c r="BF75" s="921" t="s">
        <v>105</v>
      </c>
      <c r="BG75" s="926">
        <v>0</v>
      </c>
      <c r="BH75" s="927">
        <v>0</v>
      </c>
      <c r="BI75" s="927">
        <v>0</v>
      </c>
      <c r="BJ75" s="927">
        <v>0</v>
      </c>
      <c r="BK75" s="927">
        <v>0</v>
      </c>
      <c r="BL75" s="927">
        <v>0</v>
      </c>
      <c r="BM75" s="927">
        <v>0</v>
      </c>
      <c r="BN75" s="927">
        <v>0</v>
      </c>
      <c r="BO75" s="928">
        <v>0</v>
      </c>
      <c r="BP75" s="1495"/>
      <c r="BQ75" s="921" t="s">
        <v>105</v>
      </c>
      <c r="BR75" s="926">
        <v>0</v>
      </c>
      <c r="BS75" s="927">
        <v>0</v>
      </c>
      <c r="BT75" s="927">
        <v>0</v>
      </c>
      <c r="BU75" s="927">
        <v>0</v>
      </c>
      <c r="BV75" s="927">
        <v>0</v>
      </c>
      <c r="BW75" s="927">
        <v>0</v>
      </c>
      <c r="BX75" s="928">
        <v>0</v>
      </c>
      <c r="BY75" s="933">
        <v>5.3295791704511046</v>
      </c>
      <c r="BZ75" s="300"/>
    </row>
    <row r="76" spans="2:78" ht="13.5" customHeight="1" x14ac:dyDescent="0.2">
      <c r="B76" s="1496"/>
      <c r="C76" s="922" t="s">
        <v>106</v>
      </c>
      <c r="D76" s="923">
        <v>0</v>
      </c>
      <c r="E76" s="924">
        <v>0</v>
      </c>
      <c r="F76" s="924">
        <v>0</v>
      </c>
      <c r="G76" s="924">
        <v>0</v>
      </c>
      <c r="H76" s="924">
        <v>0</v>
      </c>
      <c r="I76" s="924">
        <v>0</v>
      </c>
      <c r="J76" s="924">
        <v>0</v>
      </c>
      <c r="K76" s="924">
        <v>3.5114628820960698</v>
      </c>
      <c r="L76" s="925">
        <v>0</v>
      </c>
      <c r="M76" s="1496"/>
      <c r="N76" s="922" t="s">
        <v>106</v>
      </c>
      <c r="O76" s="923">
        <v>9</v>
      </c>
      <c r="P76" s="924">
        <v>11.179993603070526</v>
      </c>
      <c r="Q76" s="924">
        <v>1.4956268221574345</v>
      </c>
      <c r="R76" s="924">
        <v>0</v>
      </c>
      <c r="S76" s="924">
        <v>7.5583598738856965</v>
      </c>
      <c r="T76" s="924">
        <v>6.4925090466366804</v>
      </c>
      <c r="U76" s="924">
        <v>0</v>
      </c>
      <c r="V76" s="924">
        <v>6.6870041039671682</v>
      </c>
      <c r="W76" s="925">
        <v>0</v>
      </c>
      <c r="X76" s="1496"/>
      <c r="Y76" s="922" t="s">
        <v>106</v>
      </c>
      <c r="Z76" s="923">
        <v>0</v>
      </c>
      <c r="AA76" s="924">
        <v>0</v>
      </c>
      <c r="AB76" s="924">
        <v>0</v>
      </c>
      <c r="AC76" s="924">
        <v>0</v>
      </c>
      <c r="AD76" s="924">
        <v>0</v>
      </c>
      <c r="AE76" s="924">
        <v>3.4198473282442747</v>
      </c>
      <c r="AF76" s="924">
        <v>0</v>
      </c>
      <c r="AG76" s="924">
        <v>0</v>
      </c>
      <c r="AH76" s="925">
        <v>0</v>
      </c>
      <c r="AI76" s="1496"/>
      <c r="AJ76" s="922" t="s">
        <v>106</v>
      </c>
      <c r="AK76" s="923">
        <v>0.4688841201716738</v>
      </c>
      <c r="AL76" s="924">
        <v>0</v>
      </c>
      <c r="AM76" s="924">
        <v>3.3275862068965516</v>
      </c>
      <c r="AN76" s="924">
        <v>0</v>
      </c>
      <c r="AO76" s="924">
        <v>0</v>
      </c>
      <c r="AP76" s="924">
        <v>0</v>
      </c>
      <c r="AQ76" s="924">
        <v>0</v>
      </c>
      <c r="AR76" s="924">
        <v>0</v>
      </c>
      <c r="AS76" s="925">
        <v>0</v>
      </c>
      <c r="AT76" s="1496"/>
      <c r="AU76" s="922" t="s">
        <v>106</v>
      </c>
      <c r="AV76" s="923">
        <v>0</v>
      </c>
      <c r="AW76" s="924">
        <v>0.89035087719298245</v>
      </c>
      <c r="AX76" s="924">
        <v>0</v>
      </c>
      <c r="AY76" s="924">
        <v>0</v>
      </c>
      <c r="AZ76" s="924">
        <v>0</v>
      </c>
      <c r="BA76" s="924">
        <v>0</v>
      </c>
      <c r="BB76" s="924">
        <v>0</v>
      </c>
      <c r="BC76" s="924">
        <v>0</v>
      </c>
      <c r="BD76" s="925">
        <v>0</v>
      </c>
      <c r="BE76" s="1496"/>
      <c r="BF76" s="922" t="s">
        <v>106</v>
      </c>
      <c r="BG76" s="923">
        <v>0</v>
      </c>
      <c r="BH76" s="924">
        <v>0</v>
      </c>
      <c r="BI76" s="924">
        <v>0</v>
      </c>
      <c r="BJ76" s="924">
        <v>0</v>
      </c>
      <c r="BK76" s="924">
        <v>0</v>
      </c>
      <c r="BL76" s="924">
        <v>0</v>
      </c>
      <c r="BM76" s="924">
        <v>0</v>
      </c>
      <c r="BN76" s="924">
        <v>0</v>
      </c>
      <c r="BO76" s="925">
        <v>0</v>
      </c>
      <c r="BP76" s="1496"/>
      <c r="BQ76" s="922" t="s">
        <v>106</v>
      </c>
      <c r="BR76" s="923">
        <v>0</v>
      </c>
      <c r="BS76" s="924">
        <v>0</v>
      </c>
      <c r="BT76" s="924">
        <v>0</v>
      </c>
      <c r="BU76" s="924">
        <v>0</v>
      </c>
      <c r="BV76" s="924">
        <v>0</v>
      </c>
      <c r="BW76" s="924">
        <v>0</v>
      </c>
      <c r="BX76" s="925">
        <v>0</v>
      </c>
      <c r="BY76" s="932">
        <v>7.3332097162989056</v>
      </c>
      <c r="BZ76" s="300"/>
    </row>
    <row r="77" spans="2:78" ht="13.5" customHeight="1" x14ac:dyDescent="0.2">
      <c r="B77" s="1494" t="s">
        <v>107</v>
      </c>
      <c r="C77" s="922" t="s">
        <v>101</v>
      </c>
      <c r="D77" s="923">
        <v>0</v>
      </c>
      <c r="E77" s="924">
        <v>0</v>
      </c>
      <c r="F77" s="924">
        <v>0</v>
      </c>
      <c r="G77" s="924">
        <v>0</v>
      </c>
      <c r="H77" s="924">
        <v>0</v>
      </c>
      <c r="I77" s="924">
        <v>1</v>
      </c>
      <c r="J77" s="924">
        <v>0</v>
      </c>
      <c r="K77" s="924">
        <v>0</v>
      </c>
      <c r="L77" s="925">
        <v>0</v>
      </c>
      <c r="M77" s="1494" t="s">
        <v>107</v>
      </c>
      <c r="N77" s="922" t="s">
        <v>101</v>
      </c>
      <c r="O77" s="923">
        <v>0</v>
      </c>
      <c r="P77" s="924">
        <v>11.09777478084963</v>
      </c>
      <c r="Q77" s="924">
        <v>11.046936557532943</v>
      </c>
      <c r="R77" s="924">
        <v>6.197185921590636</v>
      </c>
      <c r="S77" s="924">
        <v>4.7875018925462482</v>
      </c>
      <c r="T77" s="924">
        <v>5.4293139629297178</v>
      </c>
      <c r="U77" s="924">
        <v>6.6561698574581021</v>
      </c>
      <c r="V77" s="924">
        <v>4.7684410646387834</v>
      </c>
      <c r="W77" s="925">
        <v>3.0909090909090908</v>
      </c>
      <c r="X77" s="1494" t="s">
        <v>107</v>
      </c>
      <c r="Y77" s="922" t="s">
        <v>101</v>
      </c>
      <c r="Z77" s="923">
        <v>0</v>
      </c>
      <c r="AA77" s="924">
        <v>0</v>
      </c>
      <c r="AB77" s="924">
        <v>3</v>
      </c>
      <c r="AC77" s="924">
        <v>5.1112552708400907</v>
      </c>
      <c r="AD77" s="924">
        <v>0</v>
      </c>
      <c r="AE77" s="924">
        <v>4.779523596510848</v>
      </c>
      <c r="AF77" s="924">
        <v>2.3977011494252873</v>
      </c>
      <c r="AG77" s="924">
        <v>4.4871794871794872</v>
      </c>
      <c r="AH77" s="925">
        <v>6</v>
      </c>
      <c r="AI77" s="1494" t="s">
        <v>107</v>
      </c>
      <c r="AJ77" s="922" t="s">
        <v>101</v>
      </c>
      <c r="AK77" s="923">
        <v>2.2926245645918524</v>
      </c>
      <c r="AL77" s="924">
        <v>0</v>
      </c>
      <c r="AM77" s="924">
        <v>3.4664638783269961</v>
      </c>
      <c r="AN77" s="924">
        <v>1</v>
      </c>
      <c r="AO77" s="924">
        <v>0</v>
      </c>
      <c r="AP77" s="924">
        <v>0</v>
      </c>
      <c r="AQ77" s="924">
        <v>1</v>
      </c>
      <c r="AR77" s="924">
        <v>2.2111111111111112</v>
      </c>
      <c r="AS77" s="925">
        <v>4.363903154805576</v>
      </c>
      <c r="AT77" s="1494" t="s">
        <v>107</v>
      </c>
      <c r="AU77" s="922" t="s">
        <v>101</v>
      </c>
      <c r="AV77" s="923">
        <v>0</v>
      </c>
      <c r="AW77" s="924">
        <v>0.34856290672451196</v>
      </c>
      <c r="AX77" s="924">
        <v>0</v>
      </c>
      <c r="AY77" s="924">
        <v>0</v>
      </c>
      <c r="AZ77" s="924">
        <v>0</v>
      </c>
      <c r="BA77" s="924">
        <v>0</v>
      </c>
      <c r="BB77" s="924">
        <v>0</v>
      </c>
      <c r="BC77" s="924">
        <v>0</v>
      </c>
      <c r="BD77" s="925">
        <v>5</v>
      </c>
      <c r="BE77" s="1494" t="s">
        <v>107</v>
      </c>
      <c r="BF77" s="922" t="s">
        <v>101</v>
      </c>
      <c r="BG77" s="923">
        <v>0</v>
      </c>
      <c r="BH77" s="924">
        <v>5</v>
      </c>
      <c r="BI77" s="924">
        <v>0</v>
      </c>
      <c r="BJ77" s="924">
        <v>6.3157894736842106</v>
      </c>
      <c r="BK77" s="924">
        <v>3.6306937631394534</v>
      </c>
      <c r="BL77" s="924">
        <v>0</v>
      </c>
      <c r="BM77" s="924">
        <v>0</v>
      </c>
      <c r="BN77" s="924">
        <v>0</v>
      </c>
      <c r="BO77" s="925">
        <v>0</v>
      </c>
      <c r="BP77" s="1494" t="s">
        <v>107</v>
      </c>
      <c r="BQ77" s="922" t="s">
        <v>101</v>
      </c>
      <c r="BR77" s="923">
        <v>0</v>
      </c>
      <c r="BS77" s="924">
        <v>0</v>
      </c>
      <c r="BT77" s="924">
        <v>0</v>
      </c>
      <c r="BU77" s="924">
        <v>0</v>
      </c>
      <c r="BV77" s="924">
        <v>0</v>
      </c>
      <c r="BW77" s="924">
        <v>0</v>
      </c>
      <c r="BX77" s="925">
        <v>0</v>
      </c>
      <c r="BY77" s="932">
        <v>4.9657101071743366</v>
      </c>
      <c r="BZ77" s="300"/>
    </row>
    <row r="78" spans="2:78" ht="13.5" customHeight="1" x14ac:dyDescent="0.2">
      <c r="B78" s="1495"/>
      <c r="C78" s="921" t="s">
        <v>108</v>
      </c>
      <c r="D78" s="926">
        <v>0</v>
      </c>
      <c r="E78" s="927">
        <v>0</v>
      </c>
      <c r="F78" s="927">
        <v>0</v>
      </c>
      <c r="G78" s="927">
        <v>0</v>
      </c>
      <c r="H78" s="927">
        <v>0</v>
      </c>
      <c r="I78" s="927">
        <v>0</v>
      </c>
      <c r="J78" s="927">
        <v>0</v>
      </c>
      <c r="K78" s="927">
        <v>0</v>
      </c>
      <c r="L78" s="928">
        <v>0</v>
      </c>
      <c r="M78" s="1495"/>
      <c r="N78" s="921" t="s">
        <v>108</v>
      </c>
      <c r="O78" s="926">
        <v>0</v>
      </c>
      <c r="P78" s="927">
        <v>12.099598393574297</v>
      </c>
      <c r="Q78" s="927">
        <v>11.217914267434422</v>
      </c>
      <c r="R78" s="927">
        <v>4.4414519906323182</v>
      </c>
      <c r="S78" s="927">
        <v>4.8367553649116166</v>
      </c>
      <c r="T78" s="927">
        <v>5.8802881006755356</v>
      </c>
      <c r="U78" s="927">
        <v>9</v>
      </c>
      <c r="V78" s="927">
        <v>6.2352941176470589</v>
      </c>
      <c r="W78" s="928">
        <v>0</v>
      </c>
      <c r="X78" s="1495"/>
      <c r="Y78" s="921" t="s">
        <v>108</v>
      </c>
      <c r="Z78" s="926">
        <v>0</v>
      </c>
      <c r="AA78" s="927">
        <v>0</v>
      </c>
      <c r="AB78" s="927">
        <v>0</v>
      </c>
      <c r="AC78" s="927">
        <v>2</v>
      </c>
      <c r="AD78" s="927">
        <v>0</v>
      </c>
      <c r="AE78" s="927">
        <v>4.077807250221043</v>
      </c>
      <c r="AF78" s="927">
        <v>0</v>
      </c>
      <c r="AG78" s="927">
        <v>0</v>
      </c>
      <c r="AH78" s="928">
        <v>0</v>
      </c>
      <c r="AI78" s="1495"/>
      <c r="AJ78" s="921" t="s">
        <v>108</v>
      </c>
      <c r="AK78" s="926">
        <v>1.0161930950198594</v>
      </c>
      <c r="AL78" s="927">
        <v>0</v>
      </c>
      <c r="AM78" s="927">
        <v>2.9623085983510014</v>
      </c>
      <c r="AN78" s="927">
        <v>0</v>
      </c>
      <c r="AO78" s="927">
        <v>0</v>
      </c>
      <c r="AP78" s="927">
        <v>0</v>
      </c>
      <c r="AQ78" s="927">
        <v>0</v>
      </c>
      <c r="AR78" s="927">
        <v>0</v>
      </c>
      <c r="AS78" s="928">
        <v>0</v>
      </c>
      <c r="AT78" s="1495"/>
      <c r="AU78" s="921" t="s">
        <v>108</v>
      </c>
      <c r="AV78" s="926">
        <v>0</v>
      </c>
      <c r="AW78" s="927">
        <v>0.45814167433302666</v>
      </c>
      <c r="AX78" s="927">
        <v>0</v>
      </c>
      <c r="AY78" s="927">
        <v>0</v>
      </c>
      <c r="AZ78" s="927">
        <v>0</v>
      </c>
      <c r="BA78" s="927">
        <v>0</v>
      </c>
      <c r="BB78" s="927">
        <v>0</v>
      </c>
      <c r="BC78" s="927">
        <v>0</v>
      </c>
      <c r="BD78" s="928">
        <v>0</v>
      </c>
      <c r="BE78" s="1495"/>
      <c r="BF78" s="921" t="s">
        <v>108</v>
      </c>
      <c r="BG78" s="926">
        <v>0</v>
      </c>
      <c r="BH78" s="927">
        <v>0</v>
      </c>
      <c r="BI78" s="927">
        <v>0</v>
      </c>
      <c r="BJ78" s="927">
        <v>7</v>
      </c>
      <c r="BK78" s="927">
        <v>0.30027548209366389</v>
      </c>
      <c r="BL78" s="927">
        <v>0</v>
      </c>
      <c r="BM78" s="927">
        <v>0</v>
      </c>
      <c r="BN78" s="927">
        <v>0</v>
      </c>
      <c r="BO78" s="928">
        <v>0</v>
      </c>
      <c r="BP78" s="1495"/>
      <c r="BQ78" s="921" t="s">
        <v>108</v>
      </c>
      <c r="BR78" s="926">
        <v>0</v>
      </c>
      <c r="BS78" s="927">
        <v>0</v>
      </c>
      <c r="BT78" s="927">
        <v>0</v>
      </c>
      <c r="BU78" s="927">
        <v>0</v>
      </c>
      <c r="BV78" s="927">
        <v>0</v>
      </c>
      <c r="BW78" s="927">
        <v>0</v>
      </c>
      <c r="BX78" s="928">
        <v>0</v>
      </c>
      <c r="BY78" s="933">
        <v>5.0901616006911716</v>
      </c>
      <c r="BZ78" s="300"/>
    </row>
    <row r="79" spans="2:78" ht="13.5" customHeight="1" x14ac:dyDescent="0.2">
      <c r="B79" s="1495"/>
      <c r="C79" s="921" t="s">
        <v>109</v>
      </c>
      <c r="D79" s="926">
        <v>0</v>
      </c>
      <c r="E79" s="927">
        <v>0</v>
      </c>
      <c r="F79" s="927">
        <v>0</v>
      </c>
      <c r="G79" s="927">
        <v>0</v>
      </c>
      <c r="H79" s="927">
        <v>0</v>
      </c>
      <c r="I79" s="927">
        <v>0</v>
      </c>
      <c r="J79" s="927">
        <v>0</v>
      </c>
      <c r="K79" s="927">
        <v>0</v>
      </c>
      <c r="L79" s="928">
        <v>0</v>
      </c>
      <c r="M79" s="1495"/>
      <c r="N79" s="921" t="s">
        <v>109</v>
      </c>
      <c r="O79" s="926">
        <v>0</v>
      </c>
      <c r="P79" s="927">
        <v>5.8571428571428568</v>
      </c>
      <c r="Q79" s="927">
        <v>11.153187585996026</v>
      </c>
      <c r="R79" s="927">
        <v>21</v>
      </c>
      <c r="S79" s="927">
        <v>5.4473482963304649</v>
      </c>
      <c r="T79" s="927">
        <v>5.4551224120933286</v>
      </c>
      <c r="U79" s="927">
        <v>0</v>
      </c>
      <c r="V79" s="927">
        <v>0</v>
      </c>
      <c r="W79" s="928">
        <v>0</v>
      </c>
      <c r="X79" s="1495"/>
      <c r="Y79" s="921" t="s">
        <v>109</v>
      </c>
      <c r="Z79" s="926">
        <v>0</v>
      </c>
      <c r="AA79" s="927">
        <v>0</v>
      </c>
      <c r="AB79" s="927">
        <v>3</v>
      </c>
      <c r="AC79" s="927">
        <v>4.375</v>
      </c>
      <c r="AD79" s="927">
        <v>0</v>
      </c>
      <c r="AE79" s="927">
        <v>1.3050330452465684</v>
      </c>
      <c r="AF79" s="927">
        <v>0</v>
      </c>
      <c r="AG79" s="927">
        <v>0</v>
      </c>
      <c r="AH79" s="928">
        <v>0</v>
      </c>
      <c r="AI79" s="1495"/>
      <c r="AJ79" s="921" t="s">
        <v>109</v>
      </c>
      <c r="AK79" s="926">
        <v>1.8714859437751004</v>
      </c>
      <c r="AL79" s="927">
        <v>0</v>
      </c>
      <c r="AM79" s="927">
        <v>8.3333333333333329E-2</v>
      </c>
      <c r="AN79" s="927">
        <v>0</v>
      </c>
      <c r="AO79" s="927">
        <v>0</v>
      </c>
      <c r="AP79" s="927">
        <v>0</v>
      </c>
      <c r="AQ79" s="927">
        <v>0</v>
      </c>
      <c r="AR79" s="927">
        <v>0</v>
      </c>
      <c r="AS79" s="928">
        <v>2.5</v>
      </c>
      <c r="AT79" s="1495"/>
      <c r="AU79" s="921" t="s">
        <v>109</v>
      </c>
      <c r="AV79" s="926">
        <v>0</v>
      </c>
      <c r="AW79" s="927">
        <v>2.6666666666666668E-2</v>
      </c>
      <c r="AX79" s="927">
        <v>0</v>
      </c>
      <c r="AY79" s="927">
        <v>0</v>
      </c>
      <c r="AZ79" s="927">
        <v>0</v>
      </c>
      <c r="BA79" s="927">
        <v>0</v>
      </c>
      <c r="BB79" s="927">
        <v>0</v>
      </c>
      <c r="BC79" s="927">
        <v>0</v>
      </c>
      <c r="BD79" s="928">
        <v>0</v>
      </c>
      <c r="BE79" s="1495"/>
      <c r="BF79" s="921" t="s">
        <v>109</v>
      </c>
      <c r="BG79" s="926">
        <v>0</v>
      </c>
      <c r="BH79" s="927">
        <v>0</v>
      </c>
      <c r="BI79" s="927">
        <v>0</v>
      </c>
      <c r="BJ79" s="927">
        <v>5</v>
      </c>
      <c r="BK79" s="927">
        <v>4.4444444444444446E-2</v>
      </c>
      <c r="BL79" s="927">
        <v>0</v>
      </c>
      <c r="BM79" s="927">
        <v>0</v>
      </c>
      <c r="BN79" s="927">
        <v>0</v>
      </c>
      <c r="BO79" s="928">
        <v>0</v>
      </c>
      <c r="BP79" s="1495"/>
      <c r="BQ79" s="921" t="s">
        <v>109</v>
      </c>
      <c r="BR79" s="926">
        <v>0</v>
      </c>
      <c r="BS79" s="927">
        <v>0</v>
      </c>
      <c r="BT79" s="927">
        <v>0</v>
      </c>
      <c r="BU79" s="927">
        <v>0</v>
      </c>
      <c r="BV79" s="927">
        <v>0</v>
      </c>
      <c r="BW79" s="927">
        <v>0</v>
      </c>
      <c r="BX79" s="928">
        <v>0</v>
      </c>
      <c r="BY79" s="933">
        <v>5.5730604239618131</v>
      </c>
      <c r="BZ79" s="300"/>
    </row>
    <row r="80" spans="2:78" ht="13.5" customHeight="1" x14ac:dyDescent="0.2">
      <c r="B80" s="1495"/>
      <c r="C80" s="921" t="s">
        <v>110</v>
      </c>
      <c r="D80" s="926">
        <v>0</v>
      </c>
      <c r="E80" s="927">
        <v>0</v>
      </c>
      <c r="F80" s="927">
        <v>0</v>
      </c>
      <c r="G80" s="927">
        <v>0</v>
      </c>
      <c r="H80" s="927">
        <v>0</v>
      </c>
      <c r="I80" s="927">
        <v>0</v>
      </c>
      <c r="J80" s="927">
        <v>0</v>
      </c>
      <c r="K80" s="927">
        <v>0</v>
      </c>
      <c r="L80" s="928">
        <v>0</v>
      </c>
      <c r="M80" s="1495"/>
      <c r="N80" s="921" t="s">
        <v>110</v>
      </c>
      <c r="O80" s="926">
        <v>0</v>
      </c>
      <c r="P80" s="927">
        <v>0</v>
      </c>
      <c r="Q80" s="927">
        <v>17</v>
      </c>
      <c r="R80" s="927">
        <v>0</v>
      </c>
      <c r="S80" s="927">
        <v>5.2753272457379339</v>
      </c>
      <c r="T80" s="927">
        <v>5.8436378914708635</v>
      </c>
      <c r="U80" s="927">
        <v>0</v>
      </c>
      <c r="V80" s="927">
        <v>5.6313645621181259</v>
      </c>
      <c r="W80" s="928">
        <v>3.0909090909090908</v>
      </c>
      <c r="X80" s="1495"/>
      <c r="Y80" s="921" t="s">
        <v>110</v>
      </c>
      <c r="Z80" s="926">
        <v>0</v>
      </c>
      <c r="AA80" s="927">
        <v>0</v>
      </c>
      <c r="AB80" s="927">
        <v>0</v>
      </c>
      <c r="AC80" s="927">
        <v>3</v>
      </c>
      <c r="AD80" s="927">
        <v>0</v>
      </c>
      <c r="AE80" s="927">
        <v>6.931888544891641</v>
      </c>
      <c r="AF80" s="927">
        <v>0</v>
      </c>
      <c r="AG80" s="927">
        <v>0</v>
      </c>
      <c r="AH80" s="928">
        <v>0</v>
      </c>
      <c r="AI80" s="1495"/>
      <c r="AJ80" s="921" t="s">
        <v>110</v>
      </c>
      <c r="AK80" s="926">
        <v>2.7245033112582782</v>
      </c>
      <c r="AL80" s="927">
        <v>0</v>
      </c>
      <c r="AM80" s="927">
        <v>1.8988505747126436</v>
      </c>
      <c r="AN80" s="927">
        <v>0</v>
      </c>
      <c r="AO80" s="927">
        <v>0</v>
      </c>
      <c r="AP80" s="927">
        <v>0</v>
      </c>
      <c r="AQ80" s="927">
        <v>0</v>
      </c>
      <c r="AR80" s="927">
        <v>0</v>
      </c>
      <c r="AS80" s="928">
        <v>0</v>
      </c>
      <c r="AT80" s="1495"/>
      <c r="AU80" s="921" t="s">
        <v>110</v>
      </c>
      <c r="AV80" s="926">
        <v>0</v>
      </c>
      <c r="AW80" s="927">
        <v>0.23423423423423423</v>
      </c>
      <c r="AX80" s="927">
        <v>0</v>
      </c>
      <c r="AY80" s="927">
        <v>0</v>
      </c>
      <c r="AZ80" s="927">
        <v>0</v>
      </c>
      <c r="BA80" s="927">
        <v>0</v>
      </c>
      <c r="BB80" s="927">
        <v>0</v>
      </c>
      <c r="BC80" s="927">
        <v>0</v>
      </c>
      <c r="BD80" s="928">
        <v>0</v>
      </c>
      <c r="BE80" s="1495"/>
      <c r="BF80" s="921" t="s">
        <v>110</v>
      </c>
      <c r="BG80" s="926">
        <v>0</v>
      </c>
      <c r="BH80" s="927">
        <v>0</v>
      </c>
      <c r="BI80" s="927">
        <v>0</v>
      </c>
      <c r="BJ80" s="927">
        <v>1</v>
      </c>
      <c r="BK80" s="927">
        <v>0</v>
      </c>
      <c r="BL80" s="927">
        <v>0</v>
      </c>
      <c r="BM80" s="927">
        <v>0</v>
      </c>
      <c r="BN80" s="927">
        <v>0</v>
      </c>
      <c r="BO80" s="928">
        <v>0</v>
      </c>
      <c r="BP80" s="1495"/>
      <c r="BQ80" s="921" t="s">
        <v>110</v>
      </c>
      <c r="BR80" s="926">
        <v>0</v>
      </c>
      <c r="BS80" s="927">
        <v>0</v>
      </c>
      <c r="BT80" s="927">
        <v>0</v>
      </c>
      <c r="BU80" s="927">
        <v>0</v>
      </c>
      <c r="BV80" s="927">
        <v>0</v>
      </c>
      <c r="BW80" s="927">
        <v>0</v>
      </c>
      <c r="BX80" s="928">
        <v>0</v>
      </c>
      <c r="BY80" s="933">
        <v>5.3288123926960997</v>
      </c>
      <c r="BZ80" s="300"/>
    </row>
    <row r="81" spans="2:78" ht="13.5" customHeight="1" x14ac:dyDescent="0.2">
      <c r="B81" s="1495"/>
      <c r="C81" s="921" t="s">
        <v>111</v>
      </c>
      <c r="D81" s="926">
        <v>0</v>
      </c>
      <c r="E81" s="927">
        <v>0</v>
      </c>
      <c r="F81" s="927">
        <v>0</v>
      </c>
      <c r="G81" s="927">
        <v>0</v>
      </c>
      <c r="H81" s="927">
        <v>0</v>
      </c>
      <c r="I81" s="927">
        <v>0</v>
      </c>
      <c r="J81" s="927">
        <v>0</v>
      </c>
      <c r="K81" s="927">
        <v>0</v>
      </c>
      <c r="L81" s="928">
        <v>0</v>
      </c>
      <c r="M81" s="1495"/>
      <c r="N81" s="921" t="s">
        <v>111</v>
      </c>
      <c r="O81" s="926">
        <v>0</v>
      </c>
      <c r="P81" s="927">
        <v>0</v>
      </c>
      <c r="Q81" s="927">
        <v>7</v>
      </c>
      <c r="R81" s="927">
        <v>4.606299212598425</v>
      </c>
      <c r="S81" s="927">
        <v>5.2835718618536394</v>
      </c>
      <c r="T81" s="927">
        <v>4.889918046781629</v>
      </c>
      <c r="U81" s="927">
        <v>8.2983487265603131</v>
      </c>
      <c r="V81" s="927">
        <v>7.4285714285714288</v>
      </c>
      <c r="W81" s="928">
        <v>0</v>
      </c>
      <c r="X81" s="1495"/>
      <c r="Y81" s="921" t="s">
        <v>111</v>
      </c>
      <c r="Z81" s="926">
        <v>0</v>
      </c>
      <c r="AA81" s="927">
        <v>0</v>
      </c>
      <c r="AB81" s="927">
        <v>0</v>
      </c>
      <c r="AC81" s="927">
        <v>4.59375</v>
      </c>
      <c r="AD81" s="927">
        <v>0</v>
      </c>
      <c r="AE81" s="927">
        <v>4.3746081504702197</v>
      </c>
      <c r="AF81" s="927">
        <v>0</v>
      </c>
      <c r="AG81" s="927">
        <v>4.4666666666666668</v>
      </c>
      <c r="AH81" s="928">
        <v>0</v>
      </c>
      <c r="AI81" s="1495"/>
      <c r="AJ81" s="921" t="s">
        <v>111</v>
      </c>
      <c r="AK81" s="926">
        <v>2.0473161033797216</v>
      </c>
      <c r="AL81" s="927">
        <v>0</v>
      </c>
      <c r="AM81" s="927">
        <v>2.14249684741488</v>
      </c>
      <c r="AN81" s="927">
        <v>0</v>
      </c>
      <c r="AO81" s="927">
        <v>0</v>
      </c>
      <c r="AP81" s="927">
        <v>0</v>
      </c>
      <c r="AQ81" s="927">
        <v>0</v>
      </c>
      <c r="AR81" s="927">
        <v>0</v>
      </c>
      <c r="AS81" s="928">
        <v>3.1538461538461537</v>
      </c>
      <c r="AT81" s="1495"/>
      <c r="AU81" s="921" t="s">
        <v>111</v>
      </c>
      <c r="AV81" s="926">
        <v>0</v>
      </c>
      <c r="AW81" s="927">
        <v>1.4209591474245116E-2</v>
      </c>
      <c r="AX81" s="927">
        <v>0</v>
      </c>
      <c r="AY81" s="927">
        <v>0</v>
      </c>
      <c r="AZ81" s="927">
        <v>0</v>
      </c>
      <c r="BA81" s="927">
        <v>0</v>
      </c>
      <c r="BB81" s="927">
        <v>0</v>
      </c>
      <c r="BC81" s="927">
        <v>0</v>
      </c>
      <c r="BD81" s="928">
        <v>0</v>
      </c>
      <c r="BE81" s="1495"/>
      <c r="BF81" s="921" t="s">
        <v>111</v>
      </c>
      <c r="BG81" s="926">
        <v>0</v>
      </c>
      <c r="BH81" s="927">
        <v>5</v>
      </c>
      <c r="BI81" s="927">
        <v>0</v>
      </c>
      <c r="BJ81" s="927">
        <v>0.21428571428571427</v>
      </c>
      <c r="BK81" s="927">
        <v>0.82108626198083068</v>
      </c>
      <c r="BL81" s="927">
        <v>0</v>
      </c>
      <c r="BM81" s="927">
        <v>0</v>
      </c>
      <c r="BN81" s="927">
        <v>0</v>
      </c>
      <c r="BO81" s="928">
        <v>0</v>
      </c>
      <c r="BP81" s="1495"/>
      <c r="BQ81" s="921" t="s">
        <v>111</v>
      </c>
      <c r="BR81" s="926">
        <v>0</v>
      </c>
      <c r="BS81" s="927">
        <v>0</v>
      </c>
      <c r="BT81" s="927">
        <v>0</v>
      </c>
      <c r="BU81" s="927">
        <v>0</v>
      </c>
      <c r="BV81" s="927">
        <v>0</v>
      </c>
      <c r="BW81" s="927">
        <v>0</v>
      </c>
      <c r="BX81" s="928">
        <v>0</v>
      </c>
      <c r="BY81" s="933">
        <v>5.2254047790629556</v>
      </c>
      <c r="BZ81" s="300"/>
    </row>
    <row r="82" spans="2:78" ht="13.5" customHeight="1" x14ac:dyDescent="0.2">
      <c r="B82" s="1495"/>
      <c r="C82" s="921" t="s">
        <v>34</v>
      </c>
      <c r="D82" s="926">
        <v>0</v>
      </c>
      <c r="E82" s="927">
        <v>0</v>
      </c>
      <c r="F82" s="927">
        <v>0</v>
      </c>
      <c r="G82" s="927">
        <v>0</v>
      </c>
      <c r="H82" s="927">
        <v>0</v>
      </c>
      <c r="I82" s="927">
        <v>0</v>
      </c>
      <c r="J82" s="927">
        <v>0</v>
      </c>
      <c r="K82" s="927">
        <v>0</v>
      </c>
      <c r="L82" s="928">
        <v>0</v>
      </c>
      <c r="M82" s="1495"/>
      <c r="N82" s="921" t="s">
        <v>34</v>
      </c>
      <c r="O82" s="926">
        <v>0</v>
      </c>
      <c r="P82" s="927">
        <v>0</v>
      </c>
      <c r="Q82" s="927">
        <v>0</v>
      </c>
      <c r="R82" s="927">
        <v>6.1722898697784538</v>
      </c>
      <c r="S82" s="927">
        <v>4.2795969374340714</v>
      </c>
      <c r="T82" s="927">
        <v>5.5557018833667895</v>
      </c>
      <c r="U82" s="927">
        <v>3.8869680851063828</v>
      </c>
      <c r="V82" s="927">
        <v>4</v>
      </c>
      <c r="W82" s="928">
        <v>0</v>
      </c>
      <c r="X82" s="1495"/>
      <c r="Y82" s="921" t="s">
        <v>34</v>
      </c>
      <c r="Z82" s="926">
        <v>0</v>
      </c>
      <c r="AA82" s="927">
        <v>0</v>
      </c>
      <c r="AB82" s="927">
        <v>0</v>
      </c>
      <c r="AC82" s="927">
        <v>4.7318224740321053</v>
      </c>
      <c r="AD82" s="927">
        <v>0</v>
      </c>
      <c r="AE82" s="927">
        <v>3.7753086419753088</v>
      </c>
      <c r="AF82" s="927">
        <v>0</v>
      </c>
      <c r="AG82" s="927">
        <v>3.5803571428571428</v>
      </c>
      <c r="AH82" s="928">
        <v>6</v>
      </c>
      <c r="AI82" s="1495"/>
      <c r="AJ82" s="921" t="s">
        <v>34</v>
      </c>
      <c r="AK82" s="926">
        <v>1.6738862909180408</v>
      </c>
      <c r="AL82" s="927">
        <v>0</v>
      </c>
      <c r="AM82" s="927">
        <v>2.6317891373801916</v>
      </c>
      <c r="AN82" s="927">
        <v>0</v>
      </c>
      <c r="AO82" s="927">
        <v>0</v>
      </c>
      <c r="AP82" s="927">
        <v>0</v>
      </c>
      <c r="AQ82" s="927">
        <v>0</v>
      </c>
      <c r="AR82" s="927">
        <v>1</v>
      </c>
      <c r="AS82" s="928">
        <v>0</v>
      </c>
      <c r="AT82" s="1495"/>
      <c r="AU82" s="921" t="s">
        <v>34</v>
      </c>
      <c r="AV82" s="926">
        <v>0</v>
      </c>
      <c r="AW82" s="927">
        <v>0.4578616352201258</v>
      </c>
      <c r="AX82" s="927">
        <v>0</v>
      </c>
      <c r="AY82" s="927">
        <v>0</v>
      </c>
      <c r="AZ82" s="927">
        <v>0</v>
      </c>
      <c r="BA82" s="927">
        <v>0</v>
      </c>
      <c r="BB82" s="927">
        <v>0</v>
      </c>
      <c r="BC82" s="927">
        <v>0</v>
      </c>
      <c r="BD82" s="928">
        <v>0</v>
      </c>
      <c r="BE82" s="1495"/>
      <c r="BF82" s="921" t="s">
        <v>34</v>
      </c>
      <c r="BG82" s="926">
        <v>0</v>
      </c>
      <c r="BH82" s="927">
        <v>0</v>
      </c>
      <c r="BI82" s="927">
        <v>0</v>
      </c>
      <c r="BJ82" s="927">
        <v>2.2857142857142856</v>
      </c>
      <c r="BK82" s="927">
        <v>3.1</v>
      </c>
      <c r="BL82" s="927">
        <v>0</v>
      </c>
      <c r="BM82" s="927">
        <v>0</v>
      </c>
      <c r="BN82" s="927">
        <v>0</v>
      </c>
      <c r="BO82" s="928">
        <v>0</v>
      </c>
      <c r="BP82" s="1495"/>
      <c r="BQ82" s="921" t="s">
        <v>34</v>
      </c>
      <c r="BR82" s="926">
        <v>0</v>
      </c>
      <c r="BS82" s="927">
        <v>0</v>
      </c>
      <c r="BT82" s="927">
        <v>0</v>
      </c>
      <c r="BU82" s="927">
        <v>0</v>
      </c>
      <c r="BV82" s="927">
        <v>0</v>
      </c>
      <c r="BW82" s="927">
        <v>0</v>
      </c>
      <c r="BX82" s="928">
        <v>0</v>
      </c>
      <c r="BY82" s="933">
        <v>4.4434142028214287</v>
      </c>
      <c r="BZ82" s="300"/>
    </row>
    <row r="83" spans="2:78" ht="13.5" customHeight="1" x14ac:dyDescent="0.2">
      <c r="B83" s="1495"/>
      <c r="C83" s="921" t="s">
        <v>6</v>
      </c>
      <c r="D83" s="926">
        <v>0</v>
      </c>
      <c r="E83" s="927">
        <v>0</v>
      </c>
      <c r="F83" s="927">
        <v>0</v>
      </c>
      <c r="G83" s="927">
        <v>0</v>
      </c>
      <c r="H83" s="927">
        <v>0</v>
      </c>
      <c r="I83" s="927">
        <v>1</v>
      </c>
      <c r="J83" s="927">
        <v>0</v>
      </c>
      <c r="K83" s="927">
        <v>0</v>
      </c>
      <c r="L83" s="928">
        <v>0</v>
      </c>
      <c r="M83" s="1495"/>
      <c r="N83" s="921" t="s">
        <v>6</v>
      </c>
      <c r="O83" s="926">
        <v>0</v>
      </c>
      <c r="P83" s="927">
        <v>0</v>
      </c>
      <c r="Q83" s="927">
        <v>1</v>
      </c>
      <c r="R83" s="927">
        <v>6.2727272727272725</v>
      </c>
      <c r="S83" s="927">
        <v>4.3286069752660685</v>
      </c>
      <c r="T83" s="927">
        <v>5.479232411196131</v>
      </c>
      <c r="U83" s="927">
        <v>10.076512455516013</v>
      </c>
      <c r="V83" s="927">
        <v>4.1634192331866746</v>
      </c>
      <c r="W83" s="928">
        <v>0</v>
      </c>
      <c r="X83" s="1495"/>
      <c r="Y83" s="921" t="s">
        <v>6</v>
      </c>
      <c r="Z83" s="926">
        <v>0</v>
      </c>
      <c r="AA83" s="927">
        <v>0</v>
      </c>
      <c r="AB83" s="927">
        <v>0</v>
      </c>
      <c r="AC83" s="927">
        <v>5.9410774410774412</v>
      </c>
      <c r="AD83" s="927">
        <v>0</v>
      </c>
      <c r="AE83" s="927">
        <v>5.8354313217326919</v>
      </c>
      <c r="AF83" s="927">
        <v>0</v>
      </c>
      <c r="AG83" s="927">
        <v>4.6885714285714286</v>
      </c>
      <c r="AH83" s="928">
        <v>0</v>
      </c>
      <c r="AI83" s="1495"/>
      <c r="AJ83" s="921" t="s">
        <v>6</v>
      </c>
      <c r="AK83" s="926">
        <v>2.6230989778110199</v>
      </c>
      <c r="AL83" s="927">
        <v>0</v>
      </c>
      <c r="AM83" s="927">
        <v>3.8787180331467459</v>
      </c>
      <c r="AN83" s="927">
        <v>1</v>
      </c>
      <c r="AO83" s="927">
        <v>0</v>
      </c>
      <c r="AP83" s="927">
        <v>0</v>
      </c>
      <c r="AQ83" s="927">
        <v>1</v>
      </c>
      <c r="AR83" s="927">
        <v>1.7352941176470589</v>
      </c>
      <c r="AS83" s="928">
        <v>4.9057777777777778</v>
      </c>
      <c r="AT83" s="1495"/>
      <c r="AU83" s="921" t="s">
        <v>6</v>
      </c>
      <c r="AV83" s="926">
        <v>0</v>
      </c>
      <c r="AW83" s="927">
        <v>0.96959459459459463</v>
      </c>
      <c r="AX83" s="927">
        <v>0</v>
      </c>
      <c r="AY83" s="927">
        <v>0</v>
      </c>
      <c r="AZ83" s="927">
        <v>0</v>
      </c>
      <c r="BA83" s="927">
        <v>0</v>
      </c>
      <c r="BB83" s="927">
        <v>0</v>
      </c>
      <c r="BC83" s="927">
        <v>0</v>
      </c>
      <c r="BD83" s="928">
        <v>5</v>
      </c>
      <c r="BE83" s="1495"/>
      <c r="BF83" s="921" t="s">
        <v>6</v>
      </c>
      <c r="BG83" s="926">
        <v>0</v>
      </c>
      <c r="BH83" s="927">
        <v>0</v>
      </c>
      <c r="BI83" s="927">
        <v>0</v>
      </c>
      <c r="BJ83" s="927">
        <v>8.2534562211981566</v>
      </c>
      <c r="BK83" s="927">
        <v>5.4143775569842196</v>
      </c>
      <c r="BL83" s="927">
        <v>0</v>
      </c>
      <c r="BM83" s="927">
        <v>0</v>
      </c>
      <c r="BN83" s="927">
        <v>0</v>
      </c>
      <c r="BO83" s="928">
        <v>0</v>
      </c>
      <c r="BP83" s="1495"/>
      <c r="BQ83" s="921" t="s">
        <v>6</v>
      </c>
      <c r="BR83" s="926">
        <v>0</v>
      </c>
      <c r="BS83" s="927">
        <v>0</v>
      </c>
      <c r="BT83" s="927">
        <v>0</v>
      </c>
      <c r="BU83" s="927">
        <v>0</v>
      </c>
      <c r="BV83" s="927">
        <v>0</v>
      </c>
      <c r="BW83" s="927">
        <v>0</v>
      </c>
      <c r="BX83" s="928">
        <v>0</v>
      </c>
      <c r="BY83" s="933">
        <v>4.4950325650165475</v>
      </c>
      <c r="BZ83" s="300"/>
    </row>
    <row r="84" spans="2:78" ht="13.5" customHeight="1" x14ac:dyDescent="0.2">
      <c r="B84" s="1496"/>
      <c r="C84" s="922" t="s">
        <v>112</v>
      </c>
      <c r="D84" s="923">
        <v>0</v>
      </c>
      <c r="E84" s="924">
        <v>0</v>
      </c>
      <c r="F84" s="924">
        <v>0</v>
      </c>
      <c r="G84" s="924">
        <v>0</v>
      </c>
      <c r="H84" s="924">
        <v>0</v>
      </c>
      <c r="I84" s="924">
        <v>0</v>
      </c>
      <c r="J84" s="924">
        <v>0</v>
      </c>
      <c r="K84" s="924">
        <v>0</v>
      </c>
      <c r="L84" s="925">
        <v>0</v>
      </c>
      <c r="M84" s="1496"/>
      <c r="N84" s="922" t="s">
        <v>112</v>
      </c>
      <c r="O84" s="923">
        <v>0</v>
      </c>
      <c r="P84" s="924">
        <v>0</v>
      </c>
      <c r="Q84" s="924">
        <v>0</v>
      </c>
      <c r="R84" s="924">
        <v>2</v>
      </c>
      <c r="S84" s="924">
        <v>5.201371923752216</v>
      </c>
      <c r="T84" s="924">
        <v>5.4166994451129149</v>
      </c>
      <c r="U84" s="924">
        <v>5.2537709665741525</v>
      </c>
      <c r="V84" s="924">
        <v>4.4018691588785046</v>
      </c>
      <c r="W84" s="925">
        <v>0</v>
      </c>
      <c r="X84" s="1496"/>
      <c r="Y84" s="922" t="s">
        <v>112</v>
      </c>
      <c r="Z84" s="923">
        <v>0</v>
      </c>
      <c r="AA84" s="924">
        <v>0</v>
      </c>
      <c r="AB84" s="924">
        <v>0</v>
      </c>
      <c r="AC84" s="924">
        <v>4.4493392070484585</v>
      </c>
      <c r="AD84" s="924">
        <v>0</v>
      </c>
      <c r="AE84" s="924">
        <v>3.2401628222523744</v>
      </c>
      <c r="AF84" s="924">
        <v>2.3977011494252873</v>
      </c>
      <c r="AG84" s="924">
        <v>4.5925925925925926</v>
      </c>
      <c r="AH84" s="925">
        <v>0</v>
      </c>
      <c r="AI84" s="1496"/>
      <c r="AJ84" s="922" t="s">
        <v>112</v>
      </c>
      <c r="AK84" s="923">
        <v>3.0405727923627683</v>
      </c>
      <c r="AL84" s="924">
        <v>0</v>
      </c>
      <c r="AM84" s="924">
        <v>2.8293768545994067</v>
      </c>
      <c r="AN84" s="924">
        <v>0</v>
      </c>
      <c r="AO84" s="924">
        <v>0</v>
      </c>
      <c r="AP84" s="924">
        <v>0</v>
      </c>
      <c r="AQ84" s="924">
        <v>0</v>
      </c>
      <c r="AR84" s="924">
        <v>2.3519736842105261</v>
      </c>
      <c r="AS84" s="925">
        <v>1.401098901098901</v>
      </c>
      <c r="AT84" s="1496"/>
      <c r="AU84" s="922" t="s">
        <v>112</v>
      </c>
      <c r="AV84" s="923">
        <v>0</v>
      </c>
      <c r="AW84" s="924">
        <v>6.4581231079717458E-2</v>
      </c>
      <c r="AX84" s="924">
        <v>0</v>
      </c>
      <c r="AY84" s="924">
        <v>0</v>
      </c>
      <c r="AZ84" s="924">
        <v>0</v>
      </c>
      <c r="BA84" s="924">
        <v>0</v>
      </c>
      <c r="BB84" s="924">
        <v>0</v>
      </c>
      <c r="BC84" s="924">
        <v>0</v>
      </c>
      <c r="BD84" s="925">
        <v>0</v>
      </c>
      <c r="BE84" s="1496"/>
      <c r="BF84" s="922" t="s">
        <v>112</v>
      </c>
      <c r="BG84" s="923">
        <v>0</v>
      </c>
      <c r="BH84" s="924">
        <v>0</v>
      </c>
      <c r="BI84" s="924">
        <v>0</v>
      </c>
      <c r="BJ84" s="924">
        <v>5.0377697841726619</v>
      </c>
      <c r="BK84" s="924">
        <v>1.4340659340659341</v>
      </c>
      <c r="BL84" s="924">
        <v>0</v>
      </c>
      <c r="BM84" s="924">
        <v>0</v>
      </c>
      <c r="BN84" s="924">
        <v>0</v>
      </c>
      <c r="BO84" s="925">
        <v>0</v>
      </c>
      <c r="BP84" s="1496"/>
      <c r="BQ84" s="922" t="s">
        <v>112</v>
      </c>
      <c r="BR84" s="923">
        <v>0</v>
      </c>
      <c r="BS84" s="924">
        <v>0</v>
      </c>
      <c r="BT84" s="924">
        <v>0</v>
      </c>
      <c r="BU84" s="924">
        <v>0</v>
      </c>
      <c r="BV84" s="924">
        <v>0</v>
      </c>
      <c r="BW84" s="924">
        <v>0</v>
      </c>
      <c r="BX84" s="925">
        <v>0</v>
      </c>
      <c r="BY84" s="932">
        <v>5.329398578844776</v>
      </c>
      <c r="BZ84" s="300"/>
    </row>
    <row r="85" spans="2:78" ht="13.5" customHeight="1" x14ac:dyDescent="0.2">
      <c r="B85" s="1494" t="s">
        <v>113</v>
      </c>
      <c r="C85" s="922" t="s">
        <v>101</v>
      </c>
      <c r="D85" s="923">
        <v>0</v>
      </c>
      <c r="E85" s="924">
        <v>0</v>
      </c>
      <c r="F85" s="924">
        <v>0</v>
      </c>
      <c r="G85" s="924">
        <v>0</v>
      </c>
      <c r="H85" s="924">
        <v>0</v>
      </c>
      <c r="I85" s="924">
        <v>0</v>
      </c>
      <c r="J85" s="924">
        <v>0</v>
      </c>
      <c r="K85" s="924">
        <v>0</v>
      </c>
      <c r="L85" s="925">
        <v>0</v>
      </c>
      <c r="M85" s="1494" t="s">
        <v>113</v>
      </c>
      <c r="N85" s="922" t="s">
        <v>101</v>
      </c>
      <c r="O85" s="923">
        <v>1.4</v>
      </c>
      <c r="P85" s="924">
        <v>0</v>
      </c>
      <c r="Q85" s="924">
        <v>0</v>
      </c>
      <c r="R85" s="924">
        <v>0</v>
      </c>
      <c r="S85" s="924">
        <v>3.6406681391496409</v>
      </c>
      <c r="T85" s="924">
        <v>5.2604434644125933</v>
      </c>
      <c r="U85" s="924">
        <v>0</v>
      </c>
      <c r="V85" s="924">
        <v>7.5191076320939336</v>
      </c>
      <c r="W85" s="925">
        <v>5.3083398810191937</v>
      </c>
      <c r="X85" s="1494" t="s">
        <v>113</v>
      </c>
      <c r="Y85" s="922" t="s">
        <v>101</v>
      </c>
      <c r="Z85" s="923">
        <v>3.9701150534262766</v>
      </c>
      <c r="AA85" s="924">
        <v>5.1101158601888814</v>
      </c>
      <c r="AB85" s="924">
        <v>8.154912663755459</v>
      </c>
      <c r="AC85" s="924">
        <v>10.562790697674419</v>
      </c>
      <c r="AD85" s="924">
        <v>0</v>
      </c>
      <c r="AE85" s="924">
        <v>4.6411797934151062</v>
      </c>
      <c r="AF85" s="924">
        <v>0</v>
      </c>
      <c r="AG85" s="924">
        <v>0</v>
      </c>
      <c r="AH85" s="925">
        <v>3</v>
      </c>
      <c r="AI85" s="1494" t="s">
        <v>113</v>
      </c>
      <c r="AJ85" s="922" t="s">
        <v>101</v>
      </c>
      <c r="AK85" s="923">
        <v>3.3340189222542165</v>
      </c>
      <c r="AL85" s="924">
        <v>0</v>
      </c>
      <c r="AM85" s="924">
        <v>4.6643256885767581</v>
      </c>
      <c r="AN85" s="924">
        <v>0</v>
      </c>
      <c r="AO85" s="924">
        <v>0</v>
      </c>
      <c r="AP85" s="924">
        <v>0</v>
      </c>
      <c r="AQ85" s="924">
        <v>4</v>
      </c>
      <c r="AR85" s="924">
        <v>0.63636363636363635</v>
      </c>
      <c r="AS85" s="925">
        <v>6</v>
      </c>
      <c r="AT85" s="1494" t="s">
        <v>113</v>
      </c>
      <c r="AU85" s="922" t="s">
        <v>101</v>
      </c>
      <c r="AV85" s="923">
        <v>0</v>
      </c>
      <c r="AW85" s="924">
        <v>0.37279596977329976</v>
      </c>
      <c r="AX85" s="924">
        <v>8</v>
      </c>
      <c r="AY85" s="924">
        <v>0</v>
      </c>
      <c r="AZ85" s="924">
        <v>0</v>
      </c>
      <c r="BA85" s="924">
        <v>0</v>
      </c>
      <c r="BB85" s="924">
        <v>0</v>
      </c>
      <c r="BC85" s="924">
        <v>0</v>
      </c>
      <c r="BD85" s="925">
        <v>0</v>
      </c>
      <c r="BE85" s="1494" t="s">
        <v>113</v>
      </c>
      <c r="BF85" s="922" t="s">
        <v>101</v>
      </c>
      <c r="BG85" s="923">
        <v>0</v>
      </c>
      <c r="BH85" s="924">
        <v>0</v>
      </c>
      <c r="BI85" s="924">
        <v>0</v>
      </c>
      <c r="BJ85" s="924">
        <v>0.18181818181818182</v>
      </c>
      <c r="BK85" s="924">
        <v>1.4794520547945205</v>
      </c>
      <c r="BL85" s="924">
        <v>0</v>
      </c>
      <c r="BM85" s="924">
        <v>0</v>
      </c>
      <c r="BN85" s="924">
        <v>0</v>
      </c>
      <c r="BO85" s="925">
        <v>0</v>
      </c>
      <c r="BP85" s="1494" t="s">
        <v>113</v>
      </c>
      <c r="BQ85" s="922" t="s">
        <v>101</v>
      </c>
      <c r="BR85" s="923">
        <v>0</v>
      </c>
      <c r="BS85" s="924">
        <v>0</v>
      </c>
      <c r="BT85" s="924">
        <v>0</v>
      </c>
      <c r="BU85" s="924">
        <v>0</v>
      </c>
      <c r="BV85" s="924">
        <v>0</v>
      </c>
      <c r="BW85" s="924">
        <v>0</v>
      </c>
      <c r="BX85" s="925">
        <v>0</v>
      </c>
      <c r="BY85" s="932">
        <v>5.6985769848703844</v>
      </c>
      <c r="BZ85" s="300"/>
    </row>
    <row r="86" spans="2:78" ht="13.5" customHeight="1" x14ac:dyDescent="0.2">
      <c r="B86" s="1495"/>
      <c r="C86" s="921" t="s">
        <v>7</v>
      </c>
      <c r="D86" s="926">
        <v>0</v>
      </c>
      <c r="E86" s="927">
        <v>0</v>
      </c>
      <c r="F86" s="927">
        <v>0</v>
      </c>
      <c r="G86" s="927">
        <v>0</v>
      </c>
      <c r="H86" s="927">
        <v>0</v>
      </c>
      <c r="I86" s="927">
        <v>0</v>
      </c>
      <c r="J86" s="927">
        <v>0</v>
      </c>
      <c r="K86" s="927">
        <v>0</v>
      </c>
      <c r="L86" s="928">
        <v>0</v>
      </c>
      <c r="M86" s="1495"/>
      <c r="N86" s="921" t="s">
        <v>7</v>
      </c>
      <c r="O86" s="926">
        <v>1.4</v>
      </c>
      <c r="P86" s="927">
        <v>0</v>
      </c>
      <c r="Q86" s="927">
        <v>0</v>
      </c>
      <c r="R86" s="927">
        <v>0</v>
      </c>
      <c r="S86" s="927">
        <v>3.5775305453461805</v>
      </c>
      <c r="T86" s="927">
        <v>5.1878205971327107</v>
      </c>
      <c r="U86" s="927">
        <v>0</v>
      </c>
      <c r="V86" s="927">
        <v>7.5224628503551738</v>
      </c>
      <c r="W86" s="928">
        <v>5.3083398810191937</v>
      </c>
      <c r="X86" s="1495"/>
      <c r="Y86" s="921" t="s">
        <v>7</v>
      </c>
      <c r="Z86" s="926">
        <v>1.3636363636363635</v>
      </c>
      <c r="AA86" s="927">
        <v>1.2</v>
      </c>
      <c r="AB86" s="927">
        <v>0</v>
      </c>
      <c r="AC86" s="927">
        <v>5.2857142857142856</v>
      </c>
      <c r="AD86" s="927">
        <v>0</v>
      </c>
      <c r="AE86" s="927">
        <v>5.0632530120481931</v>
      </c>
      <c r="AF86" s="927">
        <v>0</v>
      </c>
      <c r="AG86" s="927">
        <v>0</v>
      </c>
      <c r="AH86" s="928">
        <v>0</v>
      </c>
      <c r="AI86" s="1495"/>
      <c r="AJ86" s="921" t="s">
        <v>7</v>
      </c>
      <c r="AK86" s="926">
        <v>2.3471074380165291</v>
      </c>
      <c r="AL86" s="927">
        <v>0</v>
      </c>
      <c r="AM86" s="927">
        <v>1.0670826833073324</v>
      </c>
      <c r="AN86" s="927">
        <v>0</v>
      </c>
      <c r="AO86" s="927">
        <v>0</v>
      </c>
      <c r="AP86" s="927">
        <v>0</v>
      </c>
      <c r="AQ86" s="927">
        <v>4</v>
      </c>
      <c r="AR86" s="927">
        <v>0</v>
      </c>
      <c r="AS86" s="928">
        <v>0</v>
      </c>
      <c r="AT86" s="1495"/>
      <c r="AU86" s="921" t="s">
        <v>7</v>
      </c>
      <c r="AV86" s="926">
        <v>0</v>
      </c>
      <c r="AW86" s="927">
        <v>0.5074626865671642</v>
      </c>
      <c r="AX86" s="927">
        <v>0</v>
      </c>
      <c r="AY86" s="927">
        <v>0</v>
      </c>
      <c r="AZ86" s="927">
        <v>0</v>
      </c>
      <c r="BA86" s="927">
        <v>0</v>
      </c>
      <c r="BB86" s="927">
        <v>0</v>
      </c>
      <c r="BC86" s="927">
        <v>0</v>
      </c>
      <c r="BD86" s="928">
        <v>0</v>
      </c>
      <c r="BE86" s="1495"/>
      <c r="BF86" s="921" t="s">
        <v>7</v>
      </c>
      <c r="BG86" s="926">
        <v>0</v>
      </c>
      <c r="BH86" s="927">
        <v>0</v>
      </c>
      <c r="BI86" s="927">
        <v>0</v>
      </c>
      <c r="BJ86" s="927">
        <v>0</v>
      </c>
      <c r="BK86" s="927">
        <v>0.53333333333333333</v>
      </c>
      <c r="BL86" s="927">
        <v>0</v>
      </c>
      <c r="BM86" s="927">
        <v>0</v>
      </c>
      <c r="BN86" s="927">
        <v>0</v>
      </c>
      <c r="BO86" s="928">
        <v>0</v>
      </c>
      <c r="BP86" s="1495"/>
      <c r="BQ86" s="921" t="s">
        <v>7</v>
      </c>
      <c r="BR86" s="926">
        <v>0</v>
      </c>
      <c r="BS86" s="927">
        <v>0</v>
      </c>
      <c r="BT86" s="927">
        <v>0</v>
      </c>
      <c r="BU86" s="927">
        <v>0</v>
      </c>
      <c r="BV86" s="927">
        <v>0</v>
      </c>
      <c r="BW86" s="927">
        <v>0</v>
      </c>
      <c r="BX86" s="928">
        <v>0</v>
      </c>
      <c r="BY86" s="933">
        <v>6.7407660779760086</v>
      </c>
      <c r="BZ86" s="300"/>
    </row>
    <row r="87" spans="2:78" ht="13.5" customHeight="1" x14ac:dyDescent="0.2">
      <c r="B87" s="1495"/>
      <c r="C87" s="921" t="s">
        <v>114</v>
      </c>
      <c r="D87" s="926">
        <v>0</v>
      </c>
      <c r="E87" s="927">
        <v>0</v>
      </c>
      <c r="F87" s="927">
        <v>0</v>
      </c>
      <c r="G87" s="927">
        <v>0</v>
      </c>
      <c r="H87" s="927">
        <v>0</v>
      </c>
      <c r="I87" s="927">
        <v>0</v>
      </c>
      <c r="J87" s="927">
        <v>0</v>
      </c>
      <c r="K87" s="927">
        <v>0</v>
      </c>
      <c r="L87" s="928">
        <v>0</v>
      </c>
      <c r="M87" s="1495"/>
      <c r="N87" s="921" t="s">
        <v>114</v>
      </c>
      <c r="O87" s="926">
        <v>0</v>
      </c>
      <c r="P87" s="927">
        <v>0</v>
      </c>
      <c r="Q87" s="927">
        <v>0</v>
      </c>
      <c r="R87" s="927">
        <v>0</v>
      </c>
      <c r="S87" s="927">
        <v>6.8785871964679908</v>
      </c>
      <c r="T87" s="927">
        <v>6.7338129496402876</v>
      </c>
      <c r="U87" s="927">
        <v>0</v>
      </c>
      <c r="V87" s="927">
        <v>7.9722222222222223</v>
      </c>
      <c r="W87" s="928">
        <v>0</v>
      </c>
      <c r="X87" s="1495"/>
      <c r="Y87" s="921" t="s">
        <v>114</v>
      </c>
      <c r="Z87" s="926">
        <v>3.8289799213521185</v>
      </c>
      <c r="AA87" s="927">
        <v>3.4907407407407409</v>
      </c>
      <c r="AB87" s="927">
        <v>4</v>
      </c>
      <c r="AC87" s="927">
        <v>0</v>
      </c>
      <c r="AD87" s="927">
        <v>0</v>
      </c>
      <c r="AE87" s="927">
        <v>5.2230550529852673</v>
      </c>
      <c r="AF87" s="927">
        <v>0</v>
      </c>
      <c r="AG87" s="927">
        <v>0</v>
      </c>
      <c r="AH87" s="928">
        <v>0</v>
      </c>
      <c r="AI87" s="1495"/>
      <c r="AJ87" s="921" t="s">
        <v>114</v>
      </c>
      <c r="AK87" s="926">
        <v>3.3873585308562886</v>
      </c>
      <c r="AL87" s="927">
        <v>0</v>
      </c>
      <c r="AM87" s="927">
        <v>4.1564673157162728</v>
      </c>
      <c r="AN87" s="927">
        <v>0</v>
      </c>
      <c r="AO87" s="927">
        <v>0</v>
      </c>
      <c r="AP87" s="927">
        <v>0</v>
      </c>
      <c r="AQ87" s="927">
        <v>0</v>
      </c>
      <c r="AR87" s="927">
        <v>0</v>
      </c>
      <c r="AS87" s="928">
        <v>0</v>
      </c>
      <c r="AT87" s="1495"/>
      <c r="AU87" s="921" t="s">
        <v>114</v>
      </c>
      <c r="AV87" s="926">
        <v>0</v>
      </c>
      <c r="AW87" s="927">
        <v>0</v>
      </c>
      <c r="AX87" s="927">
        <v>0</v>
      </c>
      <c r="AY87" s="927">
        <v>0</v>
      </c>
      <c r="AZ87" s="927">
        <v>0</v>
      </c>
      <c r="BA87" s="927">
        <v>0</v>
      </c>
      <c r="BB87" s="927">
        <v>0</v>
      </c>
      <c r="BC87" s="927">
        <v>0</v>
      </c>
      <c r="BD87" s="928">
        <v>0</v>
      </c>
      <c r="BE87" s="1495"/>
      <c r="BF87" s="921" t="s">
        <v>114</v>
      </c>
      <c r="BG87" s="926">
        <v>0</v>
      </c>
      <c r="BH87" s="927">
        <v>0</v>
      </c>
      <c r="BI87" s="927">
        <v>0</v>
      </c>
      <c r="BJ87" s="927">
        <v>0</v>
      </c>
      <c r="BK87" s="927">
        <v>3</v>
      </c>
      <c r="BL87" s="927">
        <v>0</v>
      </c>
      <c r="BM87" s="927">
        <v>0</v>
      </c>
      <c r="BN87" s="927">
        <v>0</v>
      </c>
      <c r="BO87" s="928">
        <v>0</v>
      </c>
      <c r="BP87" s="1495"/>
      <c r="BQ87" s="921" t="s">
        <v>114</v>
      </c>
      <c r="BR87" s="926">
        <v>0</v>
      </c>
      <c r="BS87" s="927">
        <v>0</v>
      </c>
      <c r="BT87" s="927">
        <v>0</v>
      </c>
      <c r="BU87" s="927">
        <v>0</v>
      </c>
      <c r="BV87" s="927">
        <v>0</v>
      </c>
      <c r="BW87" s="927">
        <v>0</v>
      </c>
      <c r="BX87" s="928">
        <v>0</v>
      </c>
      <c r="BY87" s="933">
        <v>4.0346999003740676</v>
      </c>
      <c r="BZ87" s="300"/>
    </row>
    <row r="88" spans="2:78" ht="13.5" customHeight="1" x14ac:dyDescent="0.2">
      <c r="B88" s="1495"/>
      <c r="C88" s="921" t="s">
        <v>115</v>
      </c>
      <c r="D88" s="926">
        <v>0</v>
      </c>
      <c r="E88" s="927">
        <v>0</v>
      </c>
      <c r="F88" s="927">
        <v>0</v>
      </c>
      <c r="G88" s="927">
        <v>0</v>
      </c>
      <c r="H88" s="927">
        <v>0</v>
      </c>
      <c r="I88" s="927">
        <v>0</v>
      </c>
      <c r="J88" s="927">
        <v>0</v>
      </c>
      <c r="K88" s="927">
        <v>0</v>
      </c>
      <c r="L88" s="928">
        <v>0</v>
      </c>
      <c r="M88" s="1495"/>
      <c r="N88" s="921" t="s">
        <v>115</v>
      </c>
      <c r="O88" s="926">
        <v>0</v>
      </c>
      <c r="P88" s="927">
        <v>0</v>
      </c>
      <c r="Q88" s="927">
        <v>0</v>
      </c>
      <c r="R88" s="927">
        <v>0</v>
      </c>
      <c r="S88" s="927">
        <v>3.9339449541284406</v>
      </c>
      <c r="T88" s="927">
        <v>4.2454545454545451</v>
      </c>
      <c r="U88" s="927">
        <v>0</v>
      </c>
      <c r="V88" s="927">
        <v>1.98046875</v>
      </c>
      <c r="W88" s="928">
        <v>0</v>
      </c>
      <c r="X88" s="1495"/>
      <c r="Y88" s="921" t="s">
        <v>115</v>
      </c>
      <c r="Z88" s="926">
        <v>4.3383908045977009</v>
      </c>
      <c r="AA88" s="927">
        <v>5.1756427097016324</v>
      </c>
      <c r="AB88" s="927">
        <v>7.099502487562189</v>
      </c>
      <c r="AC88" s="927">
        <v>12.899159663865547</v>
      </c>
      <c r="AD88" s="927">
        <v>0</v>
      </c>
      <c r="AE88" s="927">
        <v>4.4460018382352944</v>
      </c>
      <c r="AF88" s="927">
        <v>0</v>
      </c>
      <c r="AG88" s="927">
        <v>0</v>
      </c>
      <c r="AH88" s="928">
        <v>0</v>
      </c>
      <c r="AI88" s="1495"/>
      <c r="AJ88" s="921" t="s">
        <v>115</v>
      </c>
      <c r="AK88" s="926">
        <v>4.0785349233390118</v>
      </c>
      <c r="AL88" s="927">
        <v>0</v>
      </c>
      <c r="AM88" s="927">
        <v>5.333545512412476</v>
      </c>
      <c r="AN88" s="927">
        <v>0</v>
      </c>
      <c r="AO88" s="927">
        <v>0</v>
      </c>
      <c r="AP88" s="927">
        <v>0</v>
      </c>
      <c r="AQ88" s="927">
        <v>0</v>
      </c>
      <c r="AR88" s="927">
        <v>0</v>
      </c>
      <c r="AS88" s="928">
        <v>0</v>
      </c>
      <c r="AT88" s="1495"/>
      <c r="AU88" s="921" t="s">
        <v>115</v>
      </c>
      <c r="AV88" s="926">
        <v>0</v>
      </c>
      <c r="AW88" s="927">
        <v>2.247191011235955E-2</v>
      </c>
      <c r="AX88" s="927">
        <v>8</v>
      </c>
      <c r="AY88" s="927">
        <v>0</v>
      </c>
      <c r="AZ88" s="927">
        <v>0</v>
      </c>
      <c r="BA88" s="927">
        <v>0</v>
      </c>
      <c r="BB88" s="927">
        <v>0</v>
      </c>
      <c r="BC88" s="927">
        <v>0</v>
      </c>
      <c r="BD88" s="928">
        <v>0</v>
      </c>
      <c r="BE88" s="1495"/>
      <c r="BF88" s="921" t="s">
        <v>115</v>
      </c>
      <c r="BG88" s="926">
        <v>0</v>
      </c>
      <c r="BH88" s="927">
        <v>0</v>
      </c>
      <c r="BI88" s="927">
        <v>0</v>
      </c>
      <c r="BJ88" s="927">
        <v>0</v>
      </c>
      <c r="BK88" s="927">
        <v>0</v>
      </c>
      <c r="BL88" s="927">
        <v>0</v>
      </c>
      <c r="BM88" s="927">
        <v>0</v>
      </c>
      <c r="BN88" s="927">
        <v>0</v>
      </c>
      <c r="BO88" s="928">
        <v>0</v>
      </c>
      <c r="BP88" s="1495"/>
      <c r="BQ88" s="921" t="s">
        <v>115</v>
      </c>
      <c r="BR88" s="926">
        <v>0</v>
      </c>
      <c r="BS88" s="927">
        <v>0</v>
      </c>
      <c r="BT88" s="927">
        <v>0</v>
      </c>
      <c r="BU88" s="927">
        <v>0</v>
      </c>
      <c r="BV88" s="927">
        <v>0</v>
      </c>
      <c r="BW88" s="927">
        <v>0</v>
      </c>
      <c r="BX88" s="928">
        <v>0</v>
      </c>
      <c r="BY88" s="933">
        <v>4.956532439749342</v>
      </c>
      <c r="BZ88" s="300"/>
    </row>
    <row r="89" spans="2:78" ht="13.5" customHeight="1" x14ac:dyDescent="0.2">
      <c r="B89" s="1496"/>
      <c r="C89" s="922" t="s">
        <v>116</v>
      </c>
      <c r="D89" s="923">
        <v>0</v>
      </c>
      <c r="E89" s="924">
        <v>0</v>
      </c>
      <c r="F89" s="924">
        <v>0</v>
      </c>
      <c r="G89" s="924">
        <v>0</v>
      </c>
      <c r="H89" s="924">
        <v>0</v>
      </c>
      <c r="I89" s="924">
        <v>0</v>
      </c>
      <c r="J89" s="924">
        <v>0</v>
      </c>
      <c r="K89" s="924">
        <v>0</v>
      </c>
      <c r="L89" s="925">
        <v>0</v>
      </c>
      <c r="M89" s="1496"/>
      <c r="N89" s="922" t="s">
        <v>116</v>
      </c>
      <c r="O89" s="923">
        <v>0</v>
      </c>
      <c r="P89" s="924">
        <v>0</v>
      </c>
      <c r="Q89" s="924">
        <v>0</v>
      </c>
      <c r="R89" s="924">
        <v>0</v>
      </c>
      <c r="S89" s="924">
        <v>3.0483333333333333</v>
      </c>
      <c r="T89" s="924">
        <v>6.7363344051446949</v>
      </c>
      <c r="U89" s="924">
        <v>0</v>
      </c>
      <c r="V89" s="924">
        <v>10.41246290801187</v>
      </c>
      <c r="W89" s="925">
        <v>0</v>
      </c>
      <c r="X89" s="1496"/>
      <c r="Y89" s="922" t="s">
        <v>116</v>
      </c>
      <c r="Z89" s="923">
        <v>9.8192918192918199</v>
      </c>
      <c r="AA89" s="924">
        <v>4.5319268635724335</v>
      </c>
      <c r="AB89" s="924">
        <v>8.2250659933432804</v>
      </c>
      <c r="AC89" s="924">
        <v>8.3333333333333339</v>
      </c>
      <c r="AD89" s="924">
        <v>0</v>
      </c>
      <c r="AE89" s="924">
        <v>4.2929560608651052</v>
      </c>
      <c r="AF89" s="924">
        <v>0</v>
      </c>
      <c r="AG89" s="924">
        <v>0</v>
      </c>
      <c r="AH89" s="925">
        <v>3</v>
      </c>
      <c r="AI89" s="1496"/>
      <c r="AJ89" s="922" t="s">
        <v>116</v>
      </c>
      <c r="AK89" s="923">
        <v>3.115855362432236</v>
      </c>
      <c r="AL89" s="924">
        <v>0</v>
      </c>
      <c r="AM89" s="924">
        <v>5.0276404905729457</v>
      </c>
      <c r="AN89" s="924">
        <v>0</v>
      </c>
      <c r="AO89" s="924">
        <v>0</v>
      </c>
      <c r="AP89" s="924">
        <v>0</v>
      </c>
      <c r="AQ89" s="924">
        <v>0</v>
      </c>
      <c r="AR89" s="924">
        <v>0.90322580645161288</v>
      </c>
      <c r="AS89" s="925">
        <v>6</v>
      </c>
      <c r="AT89" s="1496"/>
      <c r="AU89" s="922" t="s">
        <v>116</v>
      </c>
      <c r="AV89" s="923">
        <v>0</v>
      </c>
      <c r="AW89" s="924">
        <v>0.48695652173913045</v>
      </c>
      <c r="AX89" s="924">
        <v>0</v>
      </c>
      <c r="AY89" s="924">
        <v>0</v>
      </c>
      <c r="AZ89" s="924">
        <v>0</v>
      </c>
      <c r="BA89" s="924">
        <v>0</v>
      </c>
      <c r="BB89" s="924">
        <v>0</v>
      </c>
      <c r="BC89" s="924">
        <v>0</v>
      </c>
      <c r="BD89" s="925">
        <v>0</v>
      </c>
      <c r="BE89" s="1496"/>
      <c r="BF89" s="922" t="s">
        <v>116</v>
      </c>
      <c r="BG89" s="923">
        <v>0</v>
      </c>
      <c r="BH89" s="924">
        <v>0</v>
      </c>
      <c r="BI89" s="924">
        <v>0</v>
      </c>
      <c r="BJ89" s="924">
        <v>0.44444444444444442</v>
      </c>
      <c r="BK89" s="924">
        <v>0</v>
      </c>
      <c r="BL89" s="924">
        <v>0</v>
      </c>
      <c r="BM89" s="924">
        <v>0</v>
      </c>
      <c r="BN89" s="924">
        <v>0</v>
      </c>
      <c r="BO89" s="925">
        <v>0</v>
      </c>
      <c r="BP89" s="1496"/>
      <c r="BQ89" s="922" t="s">
        <v>116</v>
      </c>
      <c r="BR89" s="923">
        <v>0</v>
      </c>
      <c r="BS89" s="924">
        <v>0</v>
      </c>
      <c r="BT89" s="924">
        <v>0</v>
      </c>
      <c r="BU89" s="924">
        <v>0</v>
      </c>
      <c r="BV89" s="924">
        <v>0</v>
      </c>
      <c r="BW89" s="924">
        <v>0</v>
      </c>
      <c r="BX89" s="925">
        <v>0</v>
      </c>
      <c r="BY89" s="932">
        <v>4.7748276485840053</v>
      </c>
      <c r="BZ89" s="300"/>
    </row>
    <row r="90" spans="2:78" ht="13.5" customHeight="1" x14ac:dyDescent="0.2">
      <c r="B90" s="1494" t="s">
        <v>117</v>
      </c>
      <c r="C90" s="922" t="s">
        <v>101</v>
      </c>
      <c r="D90" s="923">
        <v>0</v>
      </c>
      <c r="E90" s="924">
        <v>4.5599999999999996</v>
      </c>
      <c r="F90" s="924">
        <v>0</v>
      </c>
      <c r="G90" s="924">
        <v>0</v>
      </c>
      <c r="H90" s="924">
        <v>0</v>
      </c>
      <c r="I90" s="924">
        <v>3</v>
      </c>
      <c r="J90" s="924">
        <v>0</v>
      </c>
      <c r="K90" s="924">
        <v>0</v>
      </c>
      <c r="L90" s="925">
        <v>0</v>
      </c>
      <c r="M90" s="1494" t="s">
        <v>117</v>
      </c>
      <c r="N90" s="922" t="s">
        <v>101</v>
      </c>
      <c r="O90" s="923">
        <v>0</v>
      </c>
      <c r="P90" s="924">
        <v>0</v>
      </c>
      <c r="Q90" s="924">
        <v>0</v>
      </c>
      <c r="R90" s="924">
        <v>0</v>
      </c>
      <c r="S90" s="924">
        <v>4.5944613331356123</v>
      </c>
      <c r="T90" s="924">
        <v>6.4262475903800755</v>
      </c>
      <c r="U90" s="924">
        <v>38</v>
      </c>
      <c r="V90" s="924">
        <v>43.325133689839575</v>
      </c>
      <c r="W90" s="925">
        <v>5.4557752341311136</v>
      </c>
      <c r="X90" s="1494" t="s">
        <v>117</v>
      </c>
      <c r="Y90" s="922" t="s">
        <v>101</v>
      </c>
      <c r="Z90" s="923">
        <v>2.7549019607843137</v>
      </c>
      <c r="AA90" s="924">
        <v>2</v>
      </c>
      <c r="AB90" s="924">
        <v>2.9021937842778796</v>
      </c>
      <c r="AC90" s="924">
        <v>5.4171063698025419</v>
      </c>
      <c r="AD90" s="924">
        <v>5.083743842364532</v>
      </c>
      <c r="AE90" s="924">
        <v>4.6709969707709487</v>
      </c>
      <c r="AF90" s="924">
        <v>6.1437066402378591</v>
      </c>
      <c r="AG90" s="924">
        <v>8.1655964084787183</v>
      </c>
      <c r="AH90" s="925">
        <v>2.028894472361809</v>
      </c>
      <c r="AI90" s="1494" t="s">
        <v>117</v>
      </c>
      <c r="AJ90" s="922" t="s">
        <v>101</v>
      </c>
      <c r="AK90" s="923">
        <v>2.7263544536271809</v>
      </c>
      <c r="AL90" s="924">
        <v>0</v>
      </c>
      <c r="AM90" s="924">
        <v>3.4191128927971035</v>
      </c>
      <c r="AN90" s="924">
        <v>0</v>
      </c>
      <c r="AO90" s="924">
        <v>0</v>
      </c>
      <c r="AP90" s="924">
        <v>0</v>
      </c>
      <c r="AQ90" s="924">
        <v>0</v>
      </c>
      <c r="AR90" s="924">
        <v>1.7947019867549669</v>
      </c>
      <c r="AS90" s="925">
        <v>2.1653543307086616</v>
      </c>
      <c r="AT90" s="1494" t="s">
        <v>117</v>
      </c>
      <c r="AU90" s="922" t="s">
        <v>101</v>
      </c>
      <c r="AV90" s="923">
        <v>0</v>
      </c>
      <c r="AW90" s="924">
        <v>0.29266281945589445</v>
      </c>
      <c r="AX90" s="924">
        <v>0</v>
      </c>
      <c r="AY90" s="924">
        <v>0</v>
      </c>
      <c r="AZ90" s="924">
        <v>0</v>
      </c>
      <c r="BA90" s="924">
        <v>0</v>
      </c>
      <c r="BB90" s="924">
        <v>0</v>
      </c>
      <c r="BC90" s="924">
        <v>8.5217391304347831</v>
      </c>
      <c r="BD90" s="925">
        <v>0</v>
      </c>
      <c r="BE90" s="1494" t="s">
        <v>117</v>
      </c>
      <c r="BF90" s="922" t="s">
        <v>101</v>
      </c>
      <c r="BG90" s="923">
        <v>0</v>
      </c>
      <c r="BH90" s="924">
        <v>0</v>
      </c>
      <c r="BI90" s="924">
        <v>0</v>
      </c>
      <c r="BJ90" s="924">
        <v>2.6234567901234569</v>
      </c>
      <c r="BK90" s="924">
        <v>2.1221973094170403</v>
      </c>
      <c r="BL90" s="924">
        <v>0</v>
      </c>
      <c r="BM90" s="924">
        <v>0</v>
      </c>
      <c r="BN90" s="924">
        <v>0</v>
      </c>
      <c r="BO90" s="925">
        <v>0</v>
      </c>
      <c r="BP90" s="1494" t="s">
        <v>117</v>
      </c>
      <c r="BQ90" s="922" t="s">
        <v>101</v>
      </c>
      <c r="BR90" s="923">
        <v>0</v>
      </c>
      <c r="BS90" s="924">
        <v>0</v>
      </c>
      <c r="BT90" s="924">
        <v>0</v>
      </c>
      <c r="BU90" s="924">
        <v>0</v>
      </c>
      <c r="BV90" s="924">
        <v>0</v>
      </c>
      <c r="BW90" s="924">
        <v>0</v>
      </c>
      <c r="BX90" s="925">
        <v>0</v>
      </c>
      <c r="BY90" s="932">
        <v>4.9773703306592125</v>
      </c>
      <c r="BZ90" s="300"/>
    </row>
    <row r="91" spans="2:78" ht="13.5" customHeight="1" x14ac:dyDescent="0.2">
      <c r="B91" s="1495"/>
      <c r="C91" s="921" t="s">
        <v>118</v>
      </c>
      <c r="D91" s="926">
        <v>0</v>
      </c>
      <c r="E91" s="927">
        <v>0</v>
      </c>
      <c r="F91" s="927">
        <v>0</v>
      </c>
      <c r="G91" s="927">
        <v>0</v>
      </c>
      <c r="H91" s="927">
        <v>0</v>
      </c>
      <c r="I91" s="927">
        <v>0</v>
      </c>
      <c r="J91" s="927">
        <v>0</v>
      </c>
      <c r="K91" s="927">
        <v>0</v>
      </c>
      <c r="L91" s="928">
        <v>0</v>
      </c>
      <c r="M91" s="1495"/>
      <c r="N91" s="921" t="s">
        <v>118</v>
      </c>
      <c r="O91" s="926">
        <v>0</v>
      </c>
      <c r="P91" s="927">
        <v>0</v>
      </c>
      <c r="Q91" s="927">
        <v>0</v>
      </c>
      <c r="R91" s="927">
        <v>0</v>
      </c>
      <c r="S91" s="927">
        <v>4.9257351719554743</v>
      </c>
      <c r="T91" s="927">
        <v>5.573835163663504</v>
      </c>
      <c r="U91" s="927">
        <v>0</v>
      </c>
      <c r="V91" s="927">
        <v>0</v>
      </c>
      <c r="W91" s="928">
        <v>0</v>
      </c>
      <c r="X91" s="1495"/>
      <c r="Y91" s="921" t="s">
        <v>118</v>
      </c>
      <c r="Z91" s="926">
        <v>0</v>
      </c>
      <c r="AA91" s="927">
        <v>0</v>
      </c>
      <c r="AB91" s="927">
        <v>0</v>
      </c>
      <c r="AC91" s="927">
        <v>5.9801902979254402</v>
      </c>
      <c r="AD91" s="927">
        <v>0</v>
      </c>
      <c r="AE91" s="927">
        <v>2.3466666666666667</v>
      </c>
      <c r="AF91" s="927">
        <v>0</v>
      </c>
      <c r="AG91" s="927">
        <v>9</v>
      </c>
      <c r="AH91" s="928">
        <v>0</v>
      </c>
      <c r="AI91" s="1495"/>
      <c r="AJ91" s="921" t="s">
        <v>118</v>
      </c>
      <c r="AK91" s="926">
        <v>1.4444444444444444</v>
      </c>
      <c r="AL91" s="927">
        <v>0</v>
      </c>
      <c r="AM91" s="927">
        <v>0.5714285714285714</v>
      </c>
      <c r="AN91" s="927">
        <v>0</v>
      </c>
      <c r="AO91" s="927">
        <v>0</v>
      </c>
      <c r="AP91" s="927">
        <v>0</v>
      </c>
      <c r="AQ91" s="927">
        <v>0</v>
      </c>
      <c r="AR91" s="927">
        <v>0</v>
      </c>
      <c r="AS91" s="928">
        <v>0</v>
      </c>
      <c r="AT91" s="1495"/>
      <c r="AU91" s="921" t="s">
        <v>118</v>
      </c>
      <c r="AV91" s="926">
        <v>0</v>
      </c>
      <c r="AW91" s="927">
        <v>0</v>
      </c>
      <c r="AX91" s="927">
        <v>0</v>
      </c>
      <c r="AY91" s="927">
        <v>0</v>
      </c>
      <c r="AZ91" s="927">
        <v>0</v>
      </c>
      <c r="BA91" s="927">
        <v>0</v>
      </c>
      <c r="BB91" s="927">
        <v>0</v>
      </c>
      <c r="BC91" s="927">
        <v>0</v>
      </c>
      <c r="BD91" s="928">
        <v>0</v>
      </c>
      <c r="BE91" s="1495"/>
      <c r="BF91" s="921" t="s">
        <v>118</v>
      </c>
      <c r="BG91" s="926">
        <v>0</v>
      </c>
      <c r="BH91" s="927">
        <v>0</v>
      </c>
      <c r="BI91" s="927">
        <v>0</v>
      </c>
      <c r="BJ91" s="927">
        <v>0</v>
      </c>
      <c r="BK91" s="927">
        <v>0</v>
      </c>
      <c r="BL91" s="927">
        <v>0</v>
      </c>
      <c r="BM91" s="927">
        <v>0</v>
      </c>
      <c r="BN91" s="927">
        <v>0</v>
      </c>
      <c r="BO91" s="928">
        <v>0</v>
      </c>
      <c r="BP91" s="1495"/>
      <c r="BQ91" s="921" t="s">
        <v>118</v>
      </c>
      <c r="BR91" s="926">
        <v>0</v>
      </c>
      <c r="BS91" s="927">
        <v>0</v>
      </c>
      <c r="BT91" s="927">
        <v>0</v>
      </c>
      <c r="BU91" s="927">
        <v>0</v>
      </c>
      <c r="BV91" s="927">
        <v>0</v>
      </c>
      <c r="BW91" s="927">
        <v>0</v>
      </c>
      <c r="BX91" s="928">
        <v>0</v>
      </c>
      <c r="BY91" s="933">
        <v>5.3368554970491573</v>
      </c>
      <c r="BZ91" s="300"/>
    </row>
    <row r="92" spans="2:78" ht="13.5" customHeight="1" x14ac:dyDescent="0.2">
      <c r="B92" s="1495"/>
      <c r="C92" s="921" t="s">
        <v>119</v>
      </c>
      <c r="D92" s="926">
        <v>0</v>
      </c>
      <c r="E92" s="927">
        <v>0</v>
      </c>
      <c r="F92" s="927">
        <v>0</v>
      </c>
      <c r="G92" s="927">
        <v>0</v>
      </c>
      <c r="H92" s="927">
        <v>0</v>
      </c>
      <c r="I92" s="927">
        <v>0</v>
      </c>
      <c r="J92" s="927">
        <v>0</v>
      </c>
      <c r="K92" s="927">
        <v>0</v>
      </c>
      <c r="L92" s="928">
        <v>0</v>
      </c>
      <c r="M92" s="1495"/>
      <c r="N92" s="921" t="s">
        <v>119</v>
      </c>
      <c r="O92" s="926">
        <v>0</v>
      </c>
      <c r="P92" s="927">
        <v>0</v>
      </c>
      <c r="Q92" s="927">
        <v>0</v>
      </c>
      <c r="R92" s="927">
        <v>0</v>
      </c>
      <c r="S92" s="927">
        <v>4.4633587786259543</v>
      </c>
      <c r="T92" s="927">
        <v>5.7404526521804584</v>
      </c>
      <c r="U92" s="927">
        <v>0</v>
      </c>
      <c r="V92" s="927">
        <v>44.487912087912086</v>
      </c>
      <c r="W92" s="928">
        <v>5.4557752341311136</v>
      </c>
      <c r="X92" s="1495"/>
      <c r="Y92" s="921" t="s">
        <v>119</v>
      </c>
      <c r="Z92" s="926">
        <v>2.7424242424242422</v>
      </c>
      <c r="AA92" s="927">
        <v>2</v>
      </c>
      <c r="AB92" s="927">
        <v>0</v>
      </c>
      <c r="AC92" s="927">
        <v>6.8391337973704562</v>
      </c>
      <c r="AD92" s="927">
        <v>0</v>
      </c>
      <c r="AE92" s="927">
        <v>4.7197669834873635</v>
      </c>
      <c r="AF92" s="927">
        <v>0</v>
      </c>
      <c r="AG92" s="927">
        <v>1.0909090909090908</v>
      </c>
      <c r="AH92" s="928">
        <v>0</v>
      </c>
      <c r="AI92" s="1495"/>
      <c r="AJ92" s="921" t="s">
        <v>119</v>
      </c>
      <c r="AK92" s="926">
        <v>4.361532899493854</v>
      </c>
      <c r="AL92" s="927">
        <v>0</v>
      </c>
      <c r="AM92" s="927">
        <v>1.6805555555555556</v>
      </c>
      <c r="AN92" s="927">
        <v>0</v>
      </c>
      <c r="AO92" s="927">
        <v>0</v>
      </c>
      <c r="AP92" s="927">
        <v>0</v>
      </c>
      <c r="AQ92" s="927">
        <v>0</v>
      </c>
      <c r="AR92" s="927">
        <v>0</v>
      </c>
      <c r="AS92" s="928">
        <v>0</v>
      </c>
      <c r="AT92" s="1495"/>
      <c r="AU92" s="921" t="s">
        <v>119</v>
      </c>
      <c r="AV92" s="926">
        <v>0</v>
      </c>
      <c r="AW92" s="927">
        <v>0.5</v>
      </c>
      <c r="AX92" s="927">
        <v>0</v>
      </c>
      <c r="AY92" s="927">
        <v>0</v>
      </c>
      <c r="AZ92" s="927">
        <v>0</v>
      </c>
      <c r="BA92" s="927">
        <v>0</v>
      </c>
      <c r="BB92" s="927">
        <v>0</v>
      </c>
      <c r="BC92" s="927">
        <v>0</v>
      </c>
      <c r="BD92" s="928">
        <v>0</v>
      </c>
      <c r="BE92" s="1495"/>
      <c r="BF92" s="921" t="s">
        <v>119</v>
      </c>
      <c r="BG92" s="926">
        <v>0</v>
      </c>
      <c r="BH92" s="927">
        <v>0</v>
      </c>
      <c r="BI92" s="927">
        <v>0</v>
      </c>
      <c r="BJ92" s="927">
        <v>2.25</v>
      </c>
      <c r="BK92" s="927">
        <v>1.2033898305084745</v>
      </c>
      <c r="BL92" s="927">
        <v>0</v>
      </c>
      <c r="BM92" s="927">
        <v>0</v>
      </c>
      <c r="BN92" s="927">
        <v>0</v>
      </c>
      <c r="BO92" s="928">
        <v>0</v>
      </c>
      <c r="BP92" s="1495"/>
      <c r="BQ92" s="921" t="s">
        <v>119</v>
      </c>
      <c r="BR92" s="926">
        <v>0</v>
      </c>
      <c r="BS92" s="927">
        <v>0</v>
      </c>
      <c r="BT92" s="927">
        <v>0</v>
      </c>
      <c r="BU92" s="927">
        <v>0</v>
      </c>
      <c r="BV92" s="927">
        <v>0</v>
      </c>
      <c r="BW92" s="927">
        <v>0</v>
      </c>
      <c r="BX92" s="928">
        <v>0</v>
      </c>
      <c r="BY92" s="933">
        <v>5.4753215373386022</v>
      </c>
      <c r="BZ92" s="300"/>
    </row>
    <row r="93" spans="2:78" ht="13.5" customHeight="1" x14ac:dyDescent="0.2">
      <c r="B93" s="1495"/>
      <c r="C93" s="921" t="s">
        <v>120</v>
      </c>
      <c r="D93" s="926">
        <v>0</v>
      </c>
      <c r="E93" s="927">
        <v>0</v>
      </c>
      <c r="F93" s="927">
        <v>0</v>
      </c>
      <c r="G93" s="927">
        <v>0</v>
      </c>
      <c r="H93" s="927">
        <v>0</v>
      </c>
      <c r="I93" s="927">
        <v>0</v>
      </c>
      <c r="J93" s="927">
        <v>0</v>
      </c>
      <c r="K93" s="927">
        <v>0</v>
      </c>
      <c r="L93" s="928">
        <v>0</v>
      </c>
      <c r="M93" s="1495"/>
      <c r="N93" s="921" t="s">
        <v>120</v>
      </c>
      <c r="O93" s="926">
        <v>0</v>
      </c>
      <c r="P93" s="927">
        <v>0</v>
      </c>
      <c r="Q93" s="927">
        <v>0</v>
      </c>
      <c r="R93" s="927">
        <v>0</v>
      </c>
      <c r="S93" s="927">
        <v>4.0669856459330145</v>
      </c>
      <c r="T93" s="927">
        <v>4</v>
      </c>
      <c r="U93" s="927">
        <v>0</v>
      </c>
      <c r="V93" s="927">
        <v>0</v>
      </c>
      <c r="W93" s="928">
        <v>0</v>
      </c>
      <c r="X93" s="1495"/>
      <c r="Y93" s="921" t="s">
        <v>120</v>
      </c>
      <c r="Z93" s="926">
        <v>2.7777777777777777</v>
      </c>
      <c r="AA93" s="927">
        <v>0</v>
      </c>
      <c r="AB93" s="927">
        <v>3</v>
      </c>
      <c r="AC93" s="927">
        <v>13.872037914691942</v>
      </c>
      <c r="AD93" s="927">
        <v>0</v>
      </c>
      <c r="AE93" s="927">
        <v>3.9826587109605978</v>
      </c>
      <c r="AF93" s="927">
        <v>0</v>
      </c>
      <c r="AG93" s="927">
        <v>5.333333333333333</v>
      </c>
      <c r="AH93" s="928">
        <v>2.028894472361809</v>
      </c>
      <c r="AI93" s="1495"/>
      <c r="AJ93" s="921" t="s">
        <v>120</v>
      </c>
      <c r="AK93" s="926">
        <v>1.4885740787587487</v>
      </c>
      <c r="AL93" s="927">
        <v>0</v>
      </c>
      <c r="AM93" s="927">
        <v>1.9422632794457275</v>
      </c>
      <c r="AN93" s="927">
        <v>0</v>
      </c>
      <c r="AO93" s="927">
        <v>0</v>
      </c>
      <c r="AP93" s="927">
        <v>0</v>
      </c>
      <c r="AQ93" s="927">
        <v>0</v>
      </c>
      <c r="AR93" s="927">
        <v>0.40425531914893614</v>
      </c>
      <c r="AS93" s="928">
        <v>0</v>
      </c>
      <c r="AT93" s="1495"/>
      <c r="AU93" s="921" t="s">
        <v>120</v>
      </c>
      <c r="AV93" s="926">
        <v>0</v>
      </c>
      <c r="AW93" s="927">
        <v>8.8552915766738655E-2</v>
      </c>
      <c r="AX93" s="927">
        <v>0</v>
      </c>
      <c r="AY93" s="927">
        <v>0</v>
      </c>
      <c r="AZ93" s="927">
        <v>0</v>
      </c>
      <c r="BA93" s="927">
        <v>0</v>
      </c>
      <c r="BB93" s="927">
        <v>0</v>
      </c>
      <c r="BC93" s="927">
        <v>0</v>
      </c>
      <c r="BD93" s="928">
        <v>0</v>
      </c>
      <c r="BE93" s="1495"/>
      <c r="BF93" s="921" t="s">
        <v>120</v>
      </c>
      <c r="BG93" s="926">
        <v>0</v>
      </c>
      <c r="BH93" s="927">
        <v>0</v>
      </c>
      <c r="BI93" s="927">
        <v>0</v>
      </c>
      <c r="BJ93" s="927">
        <v>0.56666666666666665</v>
      </c>
      <c r="BK93" s="927">
        <v>2.9423076923076925</v>
      </c>
      <c r="BL93" s="927">
        <v>0</v>
      </c>
      <c r="BM93" s="927">
        <v>0</v>
      </c>
      <c r="BN93" s="927">
        <v>0</v>
      </c>
      <c r="BO93" s="928">
        <v>0</v>
      </c>
      <c r="BP93" s="1495"/>
      <c r="BQ93" s="921" t="s">
        <v>120</v>
      </c>
      <c r="BR93" s="926">
        <v>0</v>
      </c>
      <c r="BS93" s="927">
        <v>0</v>
      </c>
      <c r="BT93" s="927">
        <v>0</v>
      </c>
      <c r="BU93" s="927">
        <v>0</v>
      </c>
      <c r="BV93" s="927">
        <v>0</v>
      </c>
      <c r="BW93" s="927">
        <v>0</v>
      </c>
      <c r="BX93" s="928">
        <v>0</v>
      </c>
      <c r="BY93" s="933">
        <v>3.8036901931247016</v>
      </c>
      <c r="BZ93" s="300"/>
    </row>
    <row r="94" spans="2:78" ht="13.5" customHeight="1" x14ac:dyDescent="0.2">
      <c r="B94" s="1495"/>
      <c r="C94" s="921" t="s">
        <v>121</v>
      </c>
      <c r="D94" s="926">
        <v>0</v>
      </c>
      <c r="E94" s="927">
        <v>0</v>
      </c>
      <c r="F94" s="927">
        <v>0</v>
      </c>
      <c r="G94" s="927">
        <v>0</v>
      </c>
      <c r="H94" s="927">
        <v>0</v>
      </c>
      <c r="I94" s="927">
        <v>0</v>
      </c>
      <c r="J94" s="927">
        <v>0</v>
      </c>
      <c r="K94" s="927">
        <v>0</v>
      </c>
      <c r="L94" s="928">
        <v>0</v>
      </c>
      <c r="M94" s="1495"/>
      <c r="N94" s="921" t="s">
        <v>121</v>
      </c>
      <c r="O94" s="926">
        <v>0</v>
      </c>
      <c r="P94" s="927">
        <v>0</v>
      </c>
      <c r="Q94" s="927">
        <v>0</v>
      </c>
      <c r="R94" s="927">
        <v>0</v>
      </c>
      <c r="S94" s="927">
        <v>4.5939037725533076</v>
      </c>
      <c r="T94" s="927">
        <v>6.2492238917173726</v>
      </c>
      <c r="U94" s="927">
        <v>0</v>
      </c>
      <c r="V94" s="927">
        <v>0</v>
      </c>
      <c r="W94" s="928">
        <v>0</v>
      </c>
      <c r="X94" s="1495"/>
      <c r="Y94" s="921" t="s">
        <v>121</v>
      </c>
      <c r="Z94" s="926">
        <v>0</v>
      </c>
      <c r="AA94" s="927">
        <v>0</v>
      </c>
      <c r="AB94" s="927">
        <v>0</v>
      </c>
      <c r="AC94" s="927">
        <v>5.2534950504193185</v>
      </c>
      <c r="AD94" s="927">
        <v>5.083743842364532</v>
      </c>
      <c r="AE94" s="927">
        <v>4.7625299644559558</v>
      </c>
      <c r="AF94" s="927">
        <v>5.9615112494693649</v>
      </c>
      <c r="AG94" s="927">
        <v>0</v>
      </c>
      <c r="AH94" s="928">
        <v>0</v>
      </c>
      <c r="AI94" s="1495"/>
      <c r="AJ94" s="921" t="s">
        <v>121</v>
      </c>
      <c r="AK94" s="926">
        <v>2.9576587795765876</v>
      </c>
      <c r="AL94" s="927">
        <v>0</v>
      </c>
      <c r="AM94" s="927">
        <v>2.9880239520958085</v>
      </c>
      <c r="AN94" s="927">
        <v>0</v>
      </c>
      <c r="AO94" s="927">
        <v>0</v>
      </c>
      <c r="AP94" s="927">
        <v>0</v>
      </c>
      <c r="AQ94" s="927">
        <v>0</v>
      </c>
      <c r="AR94" s="927">
        <v>0</v>
      </c>
      <c r="AS94" s="928">
        <v>1</v>
      </c>
      <c r="AT94" s="1495"/>
      <c r="AU94" s="921" t="s">
        <v>121</v>
      </c>
      <c r="AV94" s="926">
        <v>0</v>
      </c>
      <c r="AW94" s="927">
        <v>0.19899244332493704</v>
      </c>
      <c r="AX94" s="927">
        <v>0</v>
      </c>
      <c r="AY94" s="927">
        <v>0</v>
      </c>
      <c r="AZ94" s="927">
        <v>0</v>
      </c>
      <c r="BA94" s="927">
        <v>0</v>
      </c>
      <c r="BB94" s="927">
        <v>0</v>
      </c>
      <c r="BC94" s="927">
        <v>0</v>
      </c>
      <c r="BD94" s="928">
        <v>0</v>
      </c>
      <c r="BE94" s="1495"/>
      <c r="BF94" s="921" t="s">
        <v>121</v>
      </c>
      <c r="BG94" s="926">
        <v>0</v>
      </c>
      <c r="BH94" s="927">
        <v>0</v>
      </c>
      <c r="BI94" s="927">
        <v>0</v>
      </c>
      <c r="BJ94" s="927">
        <v>1.95</v>
      </c>
      <c r="BK94" s="927">
        <v>1.8900523560209423</v>
      </c>
      <c r="BL94" s="927">
        <v>0</v>
      </c>
      <c r="BM94" s="927">
        <v>0</v>
      </c>
      <c r="BN94" s="927">
        <v>0</v>
      </c>
      <c r="BO94" s="928">
        <v>0</v>
      </c>
      <c r="BP94" s="1495"/>
      <c r="BQ94" s="921" t="s">
        <v>121</v>
      </c>
      <c r="BR94" s="926">
        <v>0</v>
      </c>
      <c r="BS94" s="927">
        <v>0</v>
      </c>
      <c r="BT94" s="927">
        <v>0</v>
      </c>
      <c r="BU94" s="927">
        <v>0</v>
      </c>
      <c r="BV94" s="927">
        <v>0</v>
      </c>
      <c r="BW94" s="927">
        <v>0</v>
      </c>
      <c r="BX94" s="928">
        <v>0</v>
      </c>
      <c r="BY94" s="933">
        <v>5.2731705695538995</v>
      </c>
      <c r="BZ94" s="300"/>
    </row>
    <row r="95" spans="2:78" ht="13.5" customHeight="1" x14ac:dyDescent="0.2">
      <c r="B95" s="1495"/>
      <c r="C95" s="921" t="s">
        <v>122</v>
      </c>
      <c r="D95" s="926">
        <v>0</v>
      </c>
      <c r="E95" s="927">
        <v>0</v>
      </c>
      <c r="F95" s="927">
        <v>0</v>
      </c>
      <c r="G95" s="927">
        <v>0</v>
      </c>
      <c r="H95" s="927">
        <v>0</v>
      </c>
      <c r="I95" s="927">
        <v>3</v>
      </c>
      <c r="J95" s="927">
        <v>0</v>
      </c>
      <c r="K95" s="927">
        <v>0</v>
      </c>
      <c r="L95" s="928">
        <v>0</v>
      </c>
      <c r="M95" s="1495"/>
      <c r="N95" s="921" t="s">
        <v>122</v>
      </c>
      <c r="O95" s="926">
        <v>0</v>
      </c>
      <c r="P95" s="927">
        <v>0</v>
      </c>
      <c r="Q95" s="927">
        <v>0</v>
      </c>
      <c r="R95" s="927">
        <v>0</v>
      </c>
      <c r="S95" s="927">
        <v>4.5966534566270365</v>
      </c>
      <c r="T95" s="927">
        <v>10.208828698438953</v>
      </c>
      <c r="U95" s="927">
        <v>38</v>
      </c>
      <c r="V95" s="927">
        <v>1</v>
      </c>
      <c r="W95" s="928">
        <v>0</v>
      </c>
      <c r="X95" s="1495"/>
      <c r="Y95" s="921" t="s">
        <v>122</v>
      </c>
      <c r="Z95" s="926">
        <v>0</v>
      </c>
      <c r="AA95" s="927">
        <v>0</v>
      </c>
      <c r="AB95" s="927">
        <v>2.9008800370541916</v>
      </c>
      <c r="AC95" s="927">
        <v>14.162461538461539</v>
      </c>
      <c r="AD95" s="927">
        <v>0</v>
      </c>
      <c r="AE95" s="927">
        <v>4.7844129956982844</v>
      </c>
      <c r="AF95" s="927">
        <v>6.2348817447953548</v>
      </c>
      <c r="AG95" s="927">
        <v>8.4116305587229192</v>
      </c>
      <c r="AH95" s="928">
        <v>0</v>
      </c>
      <c r="AI95" s="1495"/>
      <c r="AJ95" s="921" t="s">
        <v>122</v>
      </c>
      <c r="AK95" s="926">
        <v>1.9198097736962938</v>
      </c>
      <c r="AL95" s="927">
        <v>0</v>
      </c>
      <c r="AM95" s="927">
        <v>2.9477186311787071</v>
      </c>
      <c r="AN95" s="927">
        <v>0</v>
      </c>
      <c r="AO95" s="927">
        <v>0</v>
      </c>
      <c r="AP95" s="927">
        <v>0</v>
      </c>
      <c r="AQ95" s="927">
        <v>0</v>
      </c>
      <c r="AR95" s="927">
        <v>3.0434782608695654</v>
      </c>
      <c r="AS95" s="928">
        <v>2.5913978494623655</v>
      </c>
      <c r="AT95" s="1495"/>
      <c r="AU95" s="921" t="s">
        <v>122</v>
      </c>
      <c r="AV95" s="926">
        <v>0</v>
      </c>
      <c r="AW95" s="927">
        <v>0.46920492721164614</v>
      </c>
      <c r="AX95" s="927">
        <v>0</v>
      </c>
      <c r="AY95" s="927">
        <v>0</v>
      </c>
      <c r="AZ95" s="927">
        <v>0</v>
      </c>
      <c r="BA95" s="927">
        <v>0</v>
      </c>
      <c r="BB95" s="927">
        <v>0</v>
      </c>
      <c r="BC95" s="927">
        <v>8.5217391304347831</v>
      </c>
      <c r="BD95" s="928">
        <v>0</v>
      </c>
      <c r="BE95" s="1495"/>
      <c r="BF95" s="921" t="s">
        <v>122</v>
      </c>
      <c r="BG95" s="926">
        <v>0</v>
      </c>
      <c r="BH95" s="927">
        <v>0</v>
      </c>
      <c r="BI95" s="927">
        <v>0</v>
      </c>
      <c r="BJ95" s="927">
        <v>0.50526315789473686</v>
      </c>
      <c r="BK95" s="927">
        <v>2.9176829268292681</v>
      </c>
      <c r="BL95" s="927">
        <v>0</v>
      </c>
      <c r="BM95" s="927">
        <v>0</v>
      </c>
      <c r="BN95" s="927">
        <v>0</v>
      </c>
      <c r="BO95" s="928">
        <v>0</v>
      </c>
      <c r="BP95" s="1495"/>
      <c r="BQ95" s="921" t="s">
        <v>122</v>
      </c>
      <c r="BR95" s="926">
        <v>0</v>
      </c>
      <c r="BS95" s="927">
        <v>0</v>
      </c>
      <c r="BT95" s="927">
        <v>0</v>
      </c>
      <c r="BU95" s="927">
        <v>0</v>
      </c>
      <c r="BV95" s="927">
        <v>0</v>
      </c>
      <c r="BW95" s="927">
        <v>0</v>
      </c>
      <c r="BX95" s="928">
        <v>0</v>
      </c>
      <c r="BY95" s="933">
        <v>4.8604011878266915</v>
      </c>
      <c r="BZ95" s="300"/>
    </row>
    <row r="96" spans="2:78" ht="13.5" customHeight="1" x14ac:dyDescent="0.2">
      <c r="B96" s="1496"/>
      <c r="C96" s="922" t="s">
        <v>123</v>
      </c>
      <c r="D96" s="923">
        <v>0</v>
      </c>
      <c r="E96" s="924">
        <v>4.5599999999999996</v>
      </c>
      <c r="F96" s="924">
        <v>0</v>
      </c>
      <c r="G96" s="924">
        <v>0</v>
      </c>
      <c r="H96" s="924">
        <v>0</v>
      </c>
      <c r="I96" s="924">
        <v>0</v>
      </c>
      <c r="J96" s="924">
        <v>0</v>
      </c>
      <c r="K96" s="924">
        <v>0</v>
      </c>
      <c r="L96" s="925">
        <v>0</v>
      </c>
      <c r="M96" s="1496"/>
      <c r="N96" s="922" t="s">
        <v>123</v>
      </c>
      <c r="O96" s="923">
        <v>0</v>
      </c>
      <c r="P96" s="924">
        <v>0</v>
      </c>
      <c r="Q96" s="924">
        <v>0</v>
      </c>
      <c r="R96" s="924">
        <v>0</v>
      </c>
      <c r="S96" s="924">
        <v>4.2907801418439719</v>
      </c>
      <c r="T96" s="924">
        <v>3.4208229426433916</v>
      </c>
      <c r="U96" s="924">
        <v>0</v>
      </c>
      <c r="V96" s="924">
        <v>0</v>
      </c>
      <c r="W96" s="925">
        <v>0</v>
      </c>
      <c r="X96" s="1496"/>
      <c r="Y96" s="922" t="s">
        <v>123</v>
      </c>
      <c r="Z96" s="923">
        <v>0</v>
      </c>
      <c r="AA96" s="924">
        <v>0</v>
      </c>
      <c r="AB96" s="924">
        <v>0</v>
      </c>
      <c r="AC96" s="924">
        <v>9.0279720279720284</v>
      </c>
      <c r="AD96" s="924">
        <v>0</v>
      </c>
      <c r="AE96" s="924">
        <v>4.692028369416759</v>
      </c>
      <c r="AF96" s="924">
        <v>0</v>
      </c>
      <c r="AG96" s="924">
        <v>8.1653700613439248</v>
      </c>
      <c r="AH96" s="925">
        <v>0</v>
      </c>
      <c r="AI96" s="1496"/>
      <c r="AJ96" s="922" t="s">
        <v>123</v>
      </c>
      <c r="AK96" s="923">
        <v>3.9932487965245977</v>
      </c>
      <c r="AL96" s="924">
        <v>0</v>
      </c>
      <c r="AM96" s="924">
        <v>6.0396825396825395</v>
      </c>
      <c r="AN96" s="924">
        <v>0</v>
      </c>
      <c r="AO96" s="924">
        <v>0</v>
      </c>
      <c r="AP96" s="924">
        <v>0</v>
      </c>
      <c r="AQ96" s="924">
        <v>0</v>
      </c>
      <c r="AR96" s="924">
        <v>3</v>
      </c>
      <c r="AS96" s="925">
        <v>0</v>
      </c>
      <c r="AT96" s="1496"/>
      <c r="AU96" s="922" t="s">
        <v>123</v>
      </c>
      <c r="AV96" s="923">
        <v>0</v>
      </c>
      <c r="AW96" s="924">
        <v>0.63959390862944165</v>
      </c>
      <c r="AX96" s="924">
        <v>0</v>
      </c>
      <c r="AY96" s="924">
        <v>0</v>
      </c>
      <c r="AZ96" s="924">
        <v>0</v>
      </c>
      <c r="BA96" s="924">
        <v>0</v>
      </c>
      <c r="BB96" s="924">
        <v>0</v>
      </c>
      <c r="BC96" s="924">
        <v>0</v>
      </c>
      <c r="BD96" s="925">
        <v>0</v>
      </c>
      <c r="BE96" s="1496"/>
      <c r="BF96" s="922" t="s">
        <v>123</v>
      </c>
      <c r="BG96" s="923">
        <v>0</v>
      </c>
      <c r="BH96" s="924">
        <v>0</v>
      </c>
      <c r="BI96" s="924">
        <v>0</v>
      </c>
      <c r="BJ96" s="924">
        <v>4.2114285714285717</v>
      </c>
      <c r="BK96" s="924">
        <v>1.2857142857142858</v>
      </c>
      <c r="BL96" s="924">
        <v>0</v>
      </c>
      <c r="BM96" s="924">
        <v>0</v>
      </c>
      <c r="BN96" s="924">
        <v>0</v>
      </c>
      <c r="BO96" s="925">
        <v>0</v>
      </c>
      <c r="BP96" s="1496"/>
      <c r="BQ96" s="922" t="s">
        <v>123</v>
      </c>
      <c r="BR96" s="923">
        <v>0</v>
      </c>
      <c r="BS96" s="924">
        <v>0</v>
      </c>
      <c r="BT96" s="924">
        <v>0</v>
      </c>
      <c r="BU96" s="924">
        <v>0</v>
      </c>
      <c r="BV96" s="924">
        <v>0</v>
      </c>
      <c r="BW96" s="924">
        <v>0</v>
      </c>
      <c r="BX96" s="925">
        <v>0</v>
      </c>
      <c r="BY96" s="932">
        <v>5.670499350888611</v>
      </c>
      <c r="BZ96" s="300"/>
    </row>
    <row r="97" spans="2:78" ht="13.5" customHeight="1" x14ac:dyDescent="0.2">
      <c r="B97" s="1494" t="s">
        <v>124</v>
      </c>
      <c r="C97" s="922" t="s">
        <v>101</v>
      </c>
      <c r="D97" s="923">
        <v>0</v>
      </c>
      <c r="E97" s="924">
        <v>4.5652173913043477</v>
      </c>
      <c r="F97" s="924">
        <v>0</v>
      </c>
      <c r="G97" s="924">
        <v>0</v>
      </c>
      <c r="H97" s="924">
        <v>0</v>
      </c>
      <c r="I97" s="924">
        <v>0</v>
      </c>
      <c r="J97" s="924">
        <v>0</v>
      </c>
      <c r="K97" s="924">
        <v>8</v>
      </c>
      <c r="L97" s="925">
        <v>0</v>
      </c>
      <c r="M97" s="1494" t="s">
        <v>124</v>
      </c>
      <c r="N97" s="922" t="s">
        <v>101</v>
      </c>
      <c r="O97" s="923">
        <v>0</v>
      </c>
      <c r="P97" s="924">
        <v>0</v>
      </c>
      <c r="Q97" s="924">
        <v>0</v>
      </c>
      <c r="R97" s="924">
        <v>0</v>
      </c>
      <c r="S97" s="924">
        <v>3.82451340576878</v>
      </c>
      <c r="T97" s="924">
        <v>7.4590958019375675</v>
      </c>
      <c r="U97" s="924">
        <v>0</v>
      </c>
      <c r="V97" s="924">
        <v>5.16370808678501</v>
      </c>
      <c r="W97" s="925">
        <v>7.0576923076923075</v>
      </c>
      <c r="X97" s="1494" t="s">
        <v>124</v>
      </c>
      <c r="Y97" s="922" t="s">
        <v>101</v>
      </c>
      <c r="Z97" s="923">
        <v>0</v>
      </c>
      <c r="AA97" s="924">
        <v>4.8398081534772182</v>
      </c>
      <c r="AB97" s="924">
        <v>8.3337433374333738</v>
      </c>
      <c r="AC97" s="924">
        <v>5.6143497757847536</v>
      </c>
      <c r="AD97" s="924">
        <v>0</v>
      </c>
      <c r="AE97" s="924">
        <v>5.1747542190210822</v>
      </c>
      <c r="AF97" s="924">
        <v>7</v>
      </c>
      <c r="AG97" s="924">
        <v>5.7028016208444079</v>
      </c>
      <c r="AH97" s="925">
        <v>5.0103004291845492</v>
      </c>
      <c r="AI97" s="1494" t="s">
        <v>124</v>
      </c>
      <c r="AJ97" s="922" t="s">
        <v>101</v>
      </c>
      <c r="AK97" s="923">
        <v>4.2306285725808719</v>
      </c>
      <c r="AL97" s="924">
        <v>8.8859392758564706</v>
      </c>
      <c r="AM97" s="924">
        <v>5.0957894305174642</v>
      </c>
      <c r="AN97" s="924">
        <v>6.0078512396694217</v>
      </c>
      <c r="AO97" s="924">
        <v>0</v>
      </c>
      <c r="AP97" s="924">
        <v>0</v>
      </c>
      <c r="AQ97" s="924">
        <v>3.1271676300578033</v>
      </c>
      <c r="AR97" s="924">
        <v>2.586021505376344</v>
      </c>
      <c r="AS97" s="925">
        <v>4.4243323442136502</v>
      </c>
      <c r="AT97" s="1494" t="s">
        <v>124</v>
      </c>
      <c r="AU97" s="922" t="s">
        <v>101</v>
      </c>
      <c r="AV97" s="923">
        <v>0</v>
      </c>
      <c r="AW97" s="924">
        <v>9.8272380525016828E-2</v>
      </c>
      <c r="AX97" s="924">
        <v>4</v>
      </c>
      <c r="AY97" s="924">
        <v>0</v>
      </c>
      <c r="AZ97" s="924">
        <v>0</v>
      </c>
      <c r="BA97" s="924">
        <v>0</v>
      </c>
      <c r="BB97" s="924">
        <v>28</v>
      </c>
      <c r="BC97" s="924">
        <v>7.5714285714285712</v>
      </c>
      <c r="BD97" s="925">
        <v>0</v>
      </c>
      <c r="BE97" s="1494" t="s">
        <v>124</v>
      </c>
      <c r="BF97" s="922" t="s">
        <v>101</v>
      </c>
      <c r="BG97" s="923">
        <v>0</v>
      </c>
      <c r="BH97" s="924">
        <v>0</v>
      </c>
      <c r="BI97" s="924">
        <v>0</v>
      </c>
      <c r="BJ97" s="924">
        <v>1.0359342915811087</v>
      </c>
      <c r="BK97" s="924">
        <v>2.9020979020979021</v>
      </c>
      <c r="BL97" s="924">
        <v>0</v>
      </c>
      <c r="BM97" s="924">
        <v>0</v>
      </c>
      <c r="BN97" s="924">
        <v>0</v>
      </c>
      <c r="BO97" s="925">
        <v>0</v>
      </c>
      <c r="BP97" s="1494" t="s">
        <v>124</v>
      </c>
      <c r="BQ97" s="922" t="s">
        <v>101</v>
      </c>
      <c r="BR97" s="923">
        <v>0</v>
      </c>
      <c r="BS97" s="924">
        <v>0</v>
      </c>
      <c r="BT97" s="924">
        <v>0</v>
      </c>
      <c r="BU97" s="924">
        <v>0</v>
      </c>
      <c r="BV97" s="924">
        <v>0</v>
      </c>
      <c r="BW97" s="924">
        <v>3</v>
      </c>
      <c r="BX97" s="925">
        <v>2</v>
      </c>
      <c r="BY97" s="932">
        <v>4.6036636509353146</v>
      </c>
      <c r="BZ97" s="300"/>
    </row>
    <row r="98" spans="2:78" ht="13.5" customHeight="1" x14ac:dyDescent="0.2">
      <c r="B98" s="1495"/>
      <c r="C98" s="921" t="s">
        <v>125</v>
      </c>
      <c r="D98" s="926">
        <v>0</v>
      </c>
      <c r="E98" s="927">
        <v>0</v>
      </c>
      <c r="F98" s="927">
        <v>0</v>
      </c>
      <c r="G98" s="927">
        <v>0</v>
      </c>
      <c r="H98" s="927">
        <v>0</v>
      </c>
      <c r="I98" s="927">
        <v>0</v>
      </c>
      <c r="J98" s="927">
        <v>0</v>
      </c>
      <c r="K98" s="927">
        <v>0</v>
      </c>
      <c r="L98" s="928">
        <v>0</v>
      </c>
      <c r="M98" s="1495"/>
      <c r="N98" s="921" t="s">
        <v>125</v>
      </c>
      <c r="O98" s="926">
        <v>0</v>
      </c>
      <c r="P98" s="927">
        <v>0</v>
      </c>
      <c r="Q98" s="927">
        <v>0</v>
      </c>
      <c r="R98" s="927">
        <v>0</v>
      </c>
      <c r="S98" s="927">
        <v>6.257234726688103</v>
      </c>
      <c r="T98" s="927">
        <v>4.5</v>
      </c>
      <c r="U98" s="927">
        <v>0</v>
      </c>
      <c r="V98" s="927">
        <v>0</v>
      </c>
      <c r="W98" s="928">
        <v>0</v>
      </c>
      <c r="X98" s="1495"/>
      <c r="Y98" s="921" t="s">
        <v>125</v>
      </c>
      <c r="Z98" s="926">
        <v>0</v>
      </c>
      <c r="AA98" s="927">
        <v>0</v>
      </c>
      <c r="AB98" s="927">
        <v>8.3337433374333738</v>
      </c>
      <c r="AC98" s="927">
        <v>0</v>
      </c>
      <c r="AD98" s="927">
        <v>0</v>
      </c>
      <c r="AE98" s="927">
        <v>5.628832688557087</v>
      </c>
      <c r="AF98" s="927">
        <v>0</v>
      </c>
      <c r="AG98" s="927">
        <v>5.8745330344753972</v>
      </c>
      <c r="AH98" s="928">
        <v>0</v>
      </c>
      <c r="AI98" s="1495"/>
      <c r="AJ98" s="921" t="s">
        <v>125</v>
      </c>
      <c r="AK98" s="926">
        <v>4.4075286024792799</v>
      </c>
      <c r="AL98" s="927">
        <v>0</v>
      </c>
      <c r="AM98" s="927">
        <v>4.6670189303436871</v>
      </c>
      <c r="AN98" s="927">
        <v>0</v>
      </c>
      <c r="AO98" s="927">
        <v>0</v>
      </c>
      <c r="AP98" s="927">
        <v>0</v>
      </c>
      <c r="AQ98" s="927">
        <v>0</v>
      </c>
      <c r="AR98" s="927">
        <v>0</v>
      </c>
      <c r="AS98" s="928">
        <v>1.8723404255319149</v>
      </c>
      <c r="AT98" s="1495"/>
      <c r="AU98" s="921" t="s">
        <v>125</v>
      </c>
      <c r="AV98" s="926">
        <v>0</v>
      </c>
      <c r="AW98" s="927">
        <v>4.9535603715170282E-2</v>
      </c>
      <c r="AX98" s="927">
        <v>0</v>
      </c>
      <c r="AY98" s="927">
        <v>0</v>
      </c>
      <c r="AZ98" s="927">
        <v>0</v>
      </c>
      <c r="BA98" s="927">
        <v>0</v>
      </c>
      <c r="BB98" s="927">
        <v>0</v>
      </c>
      <c r="BC98" s="927">
        <v>0</v>
      </c>
      <c r="BD98" s="928">
        <v>0</v>
      </c>
      <c r="BE98" s="1495"/>
      <c r="BF98" s="921" t="s">
        <v>125</v>
      </c>
      <c r="BG98" s="926">
        <v>0</v>
      </c>
      <c r="BH98" s="927">
        <v>0</v>
      </c>
      <c r="BI98" s="927">
        <v>0</v>
      </c>
      <c r="BJ98" s="927">
        <v>2.8125</v>
      </c>
      <c r="BK98" s="927">
        <v>0</v>
      </c>
      <c r="BL98" s="927">
        <v>0</v>
      </c>
      <c r="BM98" s="927">
        <v>0</v>
      </c>
      <c r="BN98" s="927">
        <v>0</v>
      </c>
      <c r="BO98" s="928">
        <v>0</v>
      </c>
      <c r="BP98" s="1495"/>
      <c r="BQ98" s="921" t="s">
        <v>125</v>
      </c>
      <c r="BR98" s="926">
        <v>0</v>
      </c>
      <c r="BS98" s="927">
        <v>0</v>
      </c>
      <c r="BT98" s="927">
        <v>0</v>
      </c>
      <c r="BU98" s="927">
        <v>0</v>
      </c>
      <c r="BV98" s="927">
        <v>0</v>
      </c>
      <c r="BW98" s="927">
        <v>0</v>
      </c>
      <c r="BX98" s="928">
        <v>0</v>
      </c>
      <c r="BY98" s="933">
        <v>5.0271754265207367</v>
      </c>
      <c r="BZ98" s="300"/>
    </row>
    <row r="99" spans="2:78" ht="13.5" customHeight="1" x14ac:dyDescent="0.2">
      <c r="B99" s="1495"/>
      <c r="C99" s="921" t="s">
        <v>126</v>
      </c>
      <c r="D99" s="926">
        <v>0</v>
      </c>
      <c r="E99" s="927">
        <v>5</v>
      </c>
      <c r="F99" s="927">
        <v>0</v>
      </c>
      <c r="G99" s="927">
        <v>0</v>
      </c>
      <c r="H99" s="927">
        <v>0</v>
      </c>
      <c r="I99" s="927">
        <v>0</v>
      </c>
      <c r="J99" s="927">
        <v>0</v>
      </c>
      <c r="K99" s="927">
        <v>0</v>
      </c>
      <c r="L99" s="928">
        <v>0</v>
      </c>
      <c r="M99" s="1495"/>
      <c r="N99" s="921" t="s">
        <v>126</v>
      </c>
      <c r="O99" s="926">
        <v>0</v>
      </c>
      <c r="P99" s="927">
        <v>0</v>
      </c>
      <c r="Q99" s="927">
        <v>0</v>
      </c>
      <c r="R99" s="927">
        <v>0</v>
      </c>
      <c r="S99" s="927">
        <v>1.4432314410480349</v>
      </c>
      <c r="T99" s="927">
        <v>5.9692737430167595</v>
      </c>
      <c r="U99" s="927">
        <v>0</v>
      </c>
      <c r="V99" s="927">
        <v>2.7283950617283952</v>
      </c>
      <c r="W99" s="928">
        <v>0</v>
      </c>
      <c r="X99" s="1495"/>
      <c r="Y99" s="921" t="s">
        <v>126</v>
      </c>
      <c r="Z99" s="926">
        <v>0</v>
      </c>
      <c r="AA99" s="927">
        <v>0</v>
      </c>
      <c r="AB99" s="927">
        <v>0</v>
      </c>
      <c r="AC99" s="927">
        <v>6</v>
      </c>
      <c r="AD99" s="927">
        <v>0</v>
      </c>
      <c r="AE99" s="927">
        <v>3.4610244988864141</v>
      </c>
      <c r="AF99" s="927">
        <v>0</v>
      </c>
      <c r="AG99" s="927">
        <v>2.9016349504154384</v>
      </c>
      <c r="AH99" s="928">
        <v>3.8404074702886248</v>
      </c>
      <c r="AI99" s="1495"/>
      <c r="AJ99" s="921" t="s">
        <v>126</v>
      </c>
      <c r="AK99" s="926">
        <v>3.7919758175322893</v>
      </c>
      <c r="AL99" s="927">
        <v>0</v>
      </c>
      <c r="AM99" s="927">
        <v>4.306554450395307</v>
      </c>
      <c r="AN99" s="927">
        <v>0</v>
      </c>
      <c r="AO99" s="927">
        <v>0</v>
      </c>
      <c r="AP99" s="927">
        <v>0</v>
      </c>
      <c r="AQ99" s="927">
        <v>0</v>
      </c>
      <c r="AR99" s="927">
        <v>0</v>
      </c>
      <c r="AS99" s="928">
        <v>5.101694915254237</v>
      </c>
      <c r="AT99" s="1495"/>
      <c r="AU99" s="921" t="s">
        <v>126</v>
      </c>
      <c r="AV99" s="926">
        <v>0</v>
      </c>
      <c r="AW99" s="927">
        <v>0.39705882352941174</v>
      </c>
      <c r="AX99" s="927">
        <v>0</v>
      </c>
      <c r="AY99" s="927">
        <v>0</v>
      </c>
      <c r="AZ99" s="927">
        <v>0</v>
      </c>
      <c r="BA99" s="927">
        <v>0</v>
      </c>
      <c r="BB99" s="927">
        <v>0</v>
      </c>
      <c r="BC99" s="927">
        <v>0</v>
      </c>
      <c r="BD99" s="928">
        <v>0</v>
      </c>
      <c r="BE99" s="1495"/>
      <c r="BF99" s="921" t="s">
        <v>126</v>
      </c>
      <c r="BG99" s="926">
        <v>0</v>
      </c>
      <c r="BH99" s="927">
        <v>0</v>
      </c>
      <c r="BI99" s="927">
        <v>0</v>
      </c>
      <c r="BJ99" s="927">
        <v>0.33730158730158732</v>
      </c>
      <c r="BK99" s="927">
        <v>3.4302325581395348</v>
      </c>
      <c r="BL99" s="927">
        <v>0</v>
      </c>
      <c r="BM99" s="927">
        <v>0</v>
      </c>
      <c r="BN99" s="927">
        <v>0</v>
      </c>
      <c r="BO99" s="928">
        <v>0</v>
      </c>
      <c r="BP99" s="1495"/>
      <c r="BQ99" s="921" t="s">
        <v>126</v>
      </c>
      <c r="BR99" s="926">
        <v>0</v>
      </c>
      <c r="BS99" s="927">
        <v>0</v>
      </c>
      <c r="BT99" s="927">
        <v>0</v>
      </c>
      <c r="BU99" s="927">
        <v>0</v>
      </c>
      <c r="BV99" s="927">
        <v>0</v>
      </c>
      <c r="BW99" s="927">
        <v>0</v>
      </c>
      <c r="BX99" s="928">
        <v>0</v>
      </c>
      <c r="BY99" s="933">
        <v>3.8238804858982789</v>
      </c>
      <c r="BZ99" s="300"/>
    </row>
    <row r="100" spans="2:78" ht="13.5" customHeight="1" x14ac:dyDescent="0.2">
      <c r="B100" s="1495"/>
      <c r="C100" s="921" t="s">
        <v>9</v>
      </c>
      <c r="D100" s="926">
        <v>0</v>
      </c>
      <c r="E100" s="927">
        <v>4</v>
      </c>
      <c r="F100" s="927">
        <v>0</v>
      </c>
      <c r="G100" s="927">
        <v>0</v>
      </c>
      <c r="H100" s="927">
        <v>0</v>
      </c>
      <c r="I100" s="927">
        <v>0</v>
      </c>
      <c r="J100" s="927">
        <v>0</v>
      </c>
      <c r="K100" s="927">
        <v>8</v>
      </c>
      <c r="L100" s="928">
        <v>0</v>
      </c>
      <c r="M100" s="1495"/>
      <c r="N100" s="921" t="s">
        <v>9</v>
      </c>
      <c r="O100" s="926">
        <v>0</v>
      </c>
      <c r="P100" s="927">
        <v>0</v>
      </c>
      <c r="Q100" s="927">
        <v>0</v>
      </c>
      <c r="R100" s="927">
        <v>0</v>
      </c>
      <c r="S100" s="927">
        <v>4.2031643797255667</v>
      </c>
      <c r="T100" s="927">
        <v>5.9175611850579646</v>
      </c>
      <c r="U100" s="927">
        <v>0</v>
      </c>
      <c r="V100" s="927">
        <v>3.9300518134715028</v>
      </c>
      <c r="W100" s="928">
        <v>7.0576923076923075</v>
      </c>
      <c r="X100" s="1495"/>
      <c r="Y100" s="921" t="s">
        <v>9</v>
      </c>
      <c r="Z100" s="926">
        <v>0</v>
      </c>
      <c r="AA100" s="927">
        <v>4.8398081534772182</v>
      </c>
      <c r="AB100" s="927">
        <v>0</v>
      </c>
      <c r="AC100" s="927">
        <v>4.8316831683168315</v>
      </c>
      <c r="AD100" s="927">
        <v>0</v>
      </c>
      <c r="AE100" s="927">
        <v>2.92390841773768</v>
      </c>
      <c r="AF100" s="927">
        <v>7</v>
      </c>
      <c r="AG100" s="927">
        <v>21.042372881355931</v>
      </c>
      <c r="AH100" s="928">
        <v>0</v>
      </c>
      <c r="AI100" s="1495"/>
      <c r="AJ100" s="921" t="s">
        <v>9</v>
      </c>
      <c r="AK100" s="926">
        <v>4.2203613712074635</v>
      </c>
      <c r="AL100" s="927">
        <v>8.8859392758564706</v>
      </c>
      <c r="AM100" s="927">
        <v>4.5883776496096607</v>
      </c>
      <c r="AN100" s="927">
        <v>0</v>
      </c>
      <c r="AO100" s="927">
        <v>0</v>
      </c>
      <c r="AP100" s="927">
        <v>0</v>
      </c>
      <c r="AQ100" s="927">
        <v>3.3190184049079754</v>
      </c>
      <c r="AR100" s="927">
        <v>2.7965116279069768</v>
      </c>
      <c r="AS100" s="928">
        <v>5.9426751592356686</v>
      </c>
      <c r="AT100" s="1495"/>
      <c r="AU100" s="921" t="s">
        <v>9</v>
      </c>
      <c r="AV100" s="926">
        <v>0</v>
      </c>
      <c r="AW100" s="927">
        <v>8.8990825688073399E-2</v>
      </c>
      <c r="AX100" s="927">
        <v>4</v>
      </c>
      <c r="AY100" s="927">
        <v>0</v>
      </c>
      <c r="AZ100" s="927">
        <v>0</v>
      </c>
      <c r="BA100" s="927">
        <v>0</v>
      </c>
      <c r="BB100" s="927">
        <v>28</v>
      </c>
      <c r="BC100" s="927">
        <v>8</v>
      </c>
      <c r="BD100" s="928">
        <v>0</v>
      </c>
      <c r="BE100" s="1495"/>
      <c r="BF100" s="921" t="s">
        <v>9</v>
      </c>
      <c r="BG100" s="926">
        <v>0</v>
      </c>
      <c r="BH100" s="927">
        <v>0</v>
      </c>
      <c r="BI100" s="927">
        <v>0</v>
      </c>
      <c r="BJ100" s="927">
        <v>1.3271028037383177</v>
      </c>
      <c r="BK100" s="927">
        <v>3.3230769230769233</v>
      </c>
      <c r="BL100" s="927">
        <v>0</v>
      </c>
      <c r="BM100" s="927">
        <v>0</v>
      </c>
      <c r="BN100" s="927">
        <v>0</v>
      </c>
      <c r="BO100" s="928">
        <v>0</v>
      </c>
      <c r="BP100" s="1495"/>
      <c r="BQ100" s="921" t="s">
        <v>9</v>
      </c>
      <c r="BR100" s="926">
        <v>0</v>
      </c>
      <c r="BS100" s="927">
        <v>0</v>
      </c>
      <c r="BT100" s="927">
        <v>0</v>
      </c>
      <c r="BU100" s="927">
        <v>0</v>
      </c>
      <c r="BV100" s="927">
        <v>0</v>
      </c>
      <c r="BW100" s="927">
        <v>3</v>
      </c>
      <c r="BX100" s="928">
        <v>0</v>
      </c>
      <c r="BY100" s="933">
        <v>4.3104684948375569</v>
      </c>
      <c r="BZ100" s="300"/>
    </row>
    <row r="101" spans="2:78" ht="13.5" customHeight="1" x14ac:dyDescent="0.2">
      <c r="B101" s="1495"/>
      <c r="C101" s="921" t="s">
        <v>127</v>
      </c>
      <c r="D101" s="926">
        <v>0</v>
      </c>
      <c r="E101" s="927">
        <v>0</v>
      </c>
      <c r="F101" s="927">
        <v>0</v>
      </c>
      <c r="G101" s="927">
        <v>0</v>
      </c>
      <c r="H101" s="927">
        <v>0</v>
      </c>
      <c r="I101" s="927">
        <v>0</v>
      </c>
      <c r="J101" s="927">
        <v>0</v>
      </c>
      <c r="K101" s="927">
        <v>0</v>
      </c>
      <c r="L101" s="928">
        <v>0</v>
      </c>
      <c r="M101" s="1495"/>
      <c r="N101" s="921" t="s">
        <v>127</v>
      </c>
      <c r="O101" s="926">
        <v>0</v>
      </c>
      <c r="P101" s="927">
        <v>0</v>
      </c>
      <c r="Q101" s="927">
        <v>0</v>
      </c>
      <c r="R101" s="927">
        <v>0</v>
      </c>
      <c r="S101" s="927">
        <v>3.5849952516619181</v>
      </c>
      <c r="T101" s="927">
        <v>8.9617662897145927</v>
      </c>
      <c r="U101" s="927">
        <v>0</v>
      </c>
      <c r="V101" s="927">
        <v>22</v>
      </c>
      <c r="W101" s="928">
        <v>0</v>
      </c>
      <c r="X101" s="1495"/>
      <c r="Y101" s="921" t="s">
        <v>127</v>
      </c>
      <c r="Z101" s="926">
        <v>0</v>
      </c>
      <c r="AA101" s="927">
        <v>0</v>
      </c>
      <c r="AB101" s="927">
        <v>0</v>
      </c>
      <c r="AC101" s="927">
        <v>6.3137254901960782</v>
      </c>
      <c r="AD101" s="927">
        <v>0</v>
      </c>
      <c r="AE101" s="927">
        <v>5.1426533523537801</v>
      </c>
      <c r="AF101" s="927">
        <v>0</v>
      </c>
      <c r="AG101" s="927">
        <v>0</v>
      </c>
      <c r="AH101" s="928">
        <v>8.7913669064748206</v>
      </c>
      <c r="AI101" s="1495"/>
      <c r="AJ101" s="921" t="s">
        <v>127</v>
      </c>
      <c r="AK101" s="926">
        <v>3.8324701508757992</v>
      </c>
      <c r="AL101" s="927">
        <v>0</v>
      </c>
      <c r="AM101" s="927">
        <v>5.2730683941527934</v>
      </c>
      <c r="AN101" s="927">
        <v>0</v>
      </c>
      <c r="AO101" s="927">
        <v>0</v>
      </c>
      <c r="AP101" s="927">
        <v>0</v>
      </c>
      <c r="AQ101" s="927">
        <v>0</v>
      </c>
      <c r="AR101" s="927">
        <v>0</v>
      </c>
      <c r="AS101" s="928">
        <v>1.2934782608695652</v>
      </c>
      <c r="AT101" s="1495"/>
      <c r="AU101" s="921" t="s">
        <v>127</v>
      </c>
      <c r="AV101" s="926">
        <v>0</v>
      </c>
      <c r="AW101" s="927">
        <v>7.7590884427563761E-2</v>
      </c>
      <c r="AX101" s="927">
        <v>0</v>
      </c>
      <c r="AY101" s="927">
        <v>0</v>
      </c>
      <c r="AZ101" s="927">
        <v>0</v>
      </c>
      <c r="BA101" s="927">
        <v>0</v>
      </c>
      <c r="BB101" s="927">
        <v>0</v>
      </c>
      <c r="BC101" s="927">
        <v>0</v>
      </c>
      <c r="BD101" s="928">
        <v>0</v>
      </c>
      <c r="BE101" s="1495"/>
      <c r="BF101" s="921" t="s">
        <v>127</v>
      </c>
      <c r="BG101" s="926">
        <v>0</v>
      </c>
      <c r="BH101" s="927">
        <v>0</v>
      </c>
      <c r="BI101" s="927">
        <v>0</v>
      </c>
      <c r="BJ101" s="927">
        <v>1.1355311355311355</v>
      </c>
      <c r="BK101" s="927">
        <v>2.1353383458646618</v>
      </c>
      <c r="BL101" s="927">
        <v>0</v>
      </c>
      <c r="BM101" s="927">
        <v>0</v>
      </c>
      <c r="BN101" s="927">
        <v>0</v>
      </c>
      <c r="BO101" s="928">
        <v>0</v>
      </c>
      <c r="BP101" s="1495"/>
      <c r="BQ101" s="921" t="s">
        <v>127</v>
      </c>
      <c r="BR101" s="926">
        <v>0</v>
      </c>
      <c r="BS101" s="927">
        <v>0</v>
      </c>
      <c r="BT101" s="927">
        <v>0</v>
      </c>
      <c r="BU101" s="927">
        <v>0</v>
      </c>
      <c r="BV101" s="927">
        <v>0</v>
      </c>
      <c r="BW101" s="927">
        <v>0</v>
      </c>
      <c r="BX101" s="928">
        <v>2</v>
      </c>
      <c r="BY101" s="933">
        <v>5.0096432015429126</v>
      </c>
      <c r="BZ101" s="300"/>
    </row>
    <row r="102" spans="2:78" ht="13.5" customHeight="1" x14ac:dyDescent="0.2">
      <c r="B102" s="1495"/>
      <c r="C102" s="921" t="s">
        <v>128</v>
      </c>
      <c r="D102" s="926">
        <v>0</v>
      </c>
      <c r="E102" s="927">
        <v>0</v>
      </c>
      <c r="F102" s="927">
        <v>0</v>
      </c>
      <c r="G102" s="927">
        <v>0</v>
      </c>
      <c r="H102" s="927">
        <v>0</v>
      </c>
      <c r="I102" s="927">
        <v>0</v>
      </c>
      <c r="J102" s="927">
        <v>0</v>
      </c>
      <c r="K102" s="927">
        <v>0</v>
      </c>
      <c r="L102" s="928">
        <v>0</v>
      </c>
      <c r="M102" s="1495"/>
      <c r="N102" s="921" t="s">
        <v>128</v>
      </c>
      <c r="O102" s="926">
        <v>0</v>
      </c>
      <c r="P102" s="927">
        <v>0</v>
      </c>
      <c r="Q102" s="927">
        <v>0</v>
      </c>
      <c r="R102" s="927">
        <v>0</v>
      </c>
      <c r="S102" s="927">
        <v>2.231958762886598</v>
      </c>
      <c r="T102" s="927">
        <v>6.9878787878787882</v>
      </c>
      <c r="U102" s="927">
        <v>0</v>
      </c>
      <c r="V102" s="927">
        <v>0</v>
      </c>
      <c r="W102" s="928">
        <v>0</v>
      </c>
      <c r="X102" s="1495"/>
      <c r="Y102" s="921" t="s">
        <v>128</v>
      </c>
      <c r="Z102" s="926">
        <v>0</v>
      </c>
      <c r="AA102" s="927">
        <v>0</v>
      </c>
      <c r="AB102" s="927">
        <v>0</v>
      </c>
      <c r="AC102" s="927">
        <v>0</v>
      </c>
      <c r="AD102" s="927">
        <v>0</v>
      </c>
      <c r="AE102" s="927">
        <v>3.7288135593220337</v>
      </c>
      <c r="AF102" s="927">
        <v>0</v>
      </c>
      <c r="AG102" s="927">
        <v>0</v>
      </c>
      <c r="AH102" s="928">
        <v>0</v>
      </c>
      <c r="AI102" s="1495"/>
      <c r="AJ102" s="921" t="s">
        <v>128</v>
      </c>
      <c r="AK102" s="926">
        <v>4.6267353521509502</v>
      </c>
      <c r="AL102" s="927">
        <v>0</v>
      </c>
      <c r="AM102" s="927">
        <v>5.3246324136791676</v>
      </c>
      <c r="AN102" s="927">
        <v>5</v>
      </c>
      <c r="AO102" s="927">
        <v>0</v>
      </c>
      <c r="AP102" s="927">
        <v>0</v>
      </c>
      <c r="AQ102" s="927">
        <v>0</v>
      </c>
      <c r="AR102" s="927">
        <v>0</v>
      </c>
      <c r="AS102" s="928">
        <v>1.5</v>
      </c>
      <c r="AT102" s="1495"/>
      <c r="AU102" s="921" t="s">
        <v>128</v>
      </c>
      <c r="AV102" s="926">
        <v>0</v>
      </c>
      <c r="AW102" s="927">
        <v>0</v>
      </c>
      <c r="AX102" s="927">
        <v>0</v>
      </c>
      <c r="AY102" s="927">
        <v>0</v>
      </c>
      <c r="AZ102" s="927">
        <v>0</v>
      </c>
      <c r="BA102" s="927">
        <v>0</v>
      </c>
      <c r="BB102" s="927">
        <v>0</v>
      </c>
      <c r="BC102" s="927">
        <v>4</v>
      </c>
      <c r="BD102" s="928">
        <v>0</v>
      </c>
      <c r="BE102" s="1495"/>
      <c r="BF102" s="921" t="s">
        <v>128</v>
      </c>
      <c r="BG102" s="926">
        <v>0</v>
      </c>
      <c r="BH102" s="927">
        <v>0</v>
      </c>
      <c r="BI102" s="927">
        <v>0</v>
      </c>
      <c r="BJ102" s="927">
        <v>0</v>
      </c>
      <c r="BK102" s="927">
        <v>2.3636363636363638</v>
      </c>
      <c r="BL102" s="927">
        <v>0</v>
      </c>
      <c r="BM102" s="927">
        <v>0</v>
      </c>
      <c r="BN102" s="927">
        <v>0</v>
      </c>
      <c r="BO102" s="928">
        <v>0</v>
      </c>
      <c r="BP102" s="1495"/>
      <c r="BQ102" s="921" t="s">
        <v>128</v>
      </c>
      <c r="BR102" s="926">
        <v>0</v>
      </c>
      <c r="BS102" s="927">
        <v>0</v>
      </c>
      <c r="BT102" s="927">
        <v>0</v>
      </c>
      <c r="BU102" s="927">
        <v>0</v>
      </c>
      <c r="BV102" s="927">
        <v>0</v>
      </c>
      <c r="BW102" s="927">
        <v>0</v>
      </c>
      <c r="BX102" s="928">
        <v>0</v>
      </c>
      <c r="BY102" s="933">
        <v>4.6792465156794423</v>
      </c>
      <c r="BZ102" s="300"/>
    </row>
    <row r="103" spans="2:78" ht="13.5" customHeight="1" x14ac:dyDescent="0.2">
      <c r="B103" s="1496"/>
      <c r="C103" s="922" t="s">
        <v>129</v>
      </c>
      <c r="D103" s="923">
        <v>0</v>
      </c>
      <c r="E103" s="924">
        <v>0</v>
      </c>
      <c r="F103" s="924">
        <v>0</v>
      </c>
      <c r="G103" s="924">
        <v>0</v>
      </c>
      <c r="H103" s="924">
        <v>0</v>
      </c>
      <c r="I103" s="924">
        <v>0</v>
      </c>
      <c r="J103" s="924">
        <v>0</v>
      </c>
      <c r="K103" s="924">
        <v>0</v>
      </c>
      <c r="L103" s="925">
        <v>0</v>
      </c>
      <c r="M103" s="1496"/>
      <c r="N103" s="922" t="s">
        <v>129</v>
      </c>
      <c r="O103" s="923">
        <v>0</v>
      </c>
      <c r="P103" s="924">
        <v>0</v>
      </c>
      <c r="Q103" s="924">
        <v>0</v>
      </c>
      <c r="R103" s="924">
        <v>0</v>
      </c>
      <c r="S103" s="924">
        <v>5.9444444444444446</v>
      </c>
      <c r="T103" s="924">
        <v>2.935483870967742</v>
      </c>
      <c r="U103" s="924">
        <v>0</v>
      </c>
      <c r="V103" s="924">
        <v>0</v>
      </c>
      <c r="W103" s="925">
        <v>0</v>
      </c>
      <c r="X103" s="1496"/>
      <c r="Y103" s="922" t="s">
        <v>129</v>
      </c>
      <c r="Z103" s="923">
        <v>0</v>
      </c>
      <c r="AA103" s="924">
        <v>0</v>
      </c>
      <c r="AB103" s="924">
        <v>0</v>
      </c>
      <c r="AC103" s="924">
        <v>0</v>
      </c>
      <c r="AD103" s="924">
        <v>0</v>
      </c>
      <c r="AE103" s="924">
        <v>1.625</v>
      </c>
      <c r="AF103" s="924">
        <v>0</v>
      </c>
      <c r="AG103" s="924">
        <v>5</v>
      </c>
      <c r="AH103" s="925">
        <v>0</v>
      </c>
      <c r="AI103" s="1496"/>
      <c r="AJ103" s="922" t="s">
        <v>129</v>
      </c>
      <c r="AK103" s="923">
        <v>4.8016169797655825</v>
      </c>
      <c r="AL103" s="924">
        <v>0</v>
      </c>
      <c r="AM103" s="924">
        <v>4.8845299777942266</v>
      </c>
      <c r="AN103" s="924">
        <v>6.0162500000000003</v>
      </c>
      <c r="AO103" s="924">
        <v>0</v>
      </c>
      <c r="AP103" s="924">
        <v>0</v>
      </c>
      <c r="AQ103" s="924">
        <v>0</v>
      </c>
      <c r="AR103" s="924">
        <v>0</v>
      </c>
      <c r="AS103" s="925">
        <v>0</v>
      </c>
      <c r="AT103" s="1496"/>
      <c r="AU103" s="922" t="s">
        <v>129</v>
      </c>
      <c r="AV103" s="923">
        <v>0</v>
      </c>
      <c r="AW103" s="924">
        <v>1.7575757575757576</v>
      </c>
      <c r="AX103" s="924">
        <v>0</v>
      </c>
      <c r="AY103" s="924">
        <v>0</v>
      </c>
      <c r="AZ103" s="924">
        <v>0</v>
      </c>
      <c r="BA103" s="924">
        <v>0</v>
      </c>
      <c r="BB103" s="924">
        <v>0</v>
      </c>
      <c r="BC103" s="924">
        <v>0</v>
      </c>
      <c r="BD103" s="925">
        <v>0</v>
      </c>
      <c r="BE103" s="1496"/>
      <c r="BF103" s="922" t="s">
        <v>129</v>
      </c>
      <c r="BG103" s="923">
        <v>0</v>
      </c>
      <c r="BH103" s="924">
        <v>0</v>
      </c>
      <c r="BI103" s="924">
        <v>0</v>
      </c>
      <c r="BJ103" s="924">
        <v>0.2</v>
      </c>
      <c r="BK103" s="924">
        <v>5.6749999999999998</v>
      </c>
      <c r="BL103" s="924">
        <v>0</v>
      </c>
      <c r="BM103" s="924">
        <v>0</v>
      </c>
      <c r="BN103" s="924">
        <v>0</v>
      </c>
      <c r="BO103" s="925">
        <v>0</v>
      </c>
      <c r="BP103" s="1496"/>
      <c r="BQ103" s="922" t="s">
        <v>129</v>
      </c>
      <c r="BR103" s="923">
        <v>0</v>
      </c>
      <c r="BS103" s="924">
        <v>0</v>
      </c>
      <c r="BT103" s="924">
        <v>0</v>
      </c>
      <c r="BU103" s="924">
        <v>0</v>
      </c>
      <c r="BV103" s="924">
        <v>0</v>
      </c>
      <c r="BW103" s="924">
        <v>0</v>
      </c>
      <c r="BX103" s="925">
        <v>0</v>
      </c>
      <c r="BY103" s="932">
        <v>4.8432188249706494</v>
      </c>
      <c r="BZ103" s="300"/>
    </row>
    <row r="104" spans="2:78" ht="13.5" customHeight="1" x14ac:dyDescent="0.2">
      <c r="B104" s="1494" t="s">
        <v>130</v>
      </c>
      <c r="C104" s="922" t="s">
        <v>101</v>
      </c>
      <c r="D104" s="923">
        <v>0</v>
      </c>
      <c r="E104" s="924">
        <v>0</v>
      </c>
      <c r="F104" s="924">
        <v>0</v>
      </c>
      <c r="G104" s="924">
        <v>0</v>
      </c>
      <c r="H104" s="924">
        <v>0</v>
      </c>
      <c r="I104" s="924">
        <v>0</v>
      </c>
      <c r="J104" s="924">
        <v>0</v>
      </c>
      <c r="K104" s="924">
        <v>0</v>
      </c>
      <c r="L104" s="925">
        <v>0</v>
      </c>
      <c r="M104" s="1494" t="s">
        <v>130</v>
      </c>
      <c r="N104" s="922" t="s">
        <v>101</v>
      </c>
      <c r="O104" s="923">
        <v>0</v>
      </c>
      <c r="P104" s="924">
        <v>0</v>
      </c>
      <c r="Q104" s="924">
        <v>0</v>
      </c>
      <c r="R104" s="924">
        <v>0</v>
      </c>
      <c r="S104" s="924">
        <v>2.6831345826235093</v>
      </c>
      <c r="T104" s="924">
        <v>4.7142857142857144</v>
      </c>
      <c r="U104" s="924">
        <v>0</v>
      </c>
      <c r="V104" s="924">
        <v>3</v>
      </c>
      <c r="W104" s="925">
        <v>0</v>
      </c>
      <c r="X104" s="1494" t="s">
        <v>130</v>
      </c>
      <c r="Y104" s="922" t="s">
        <v>101</v>
      </c>
      <c r="Z104" s="923">
        <v>0</v>
      </c>
      <c r="AA104" s="924">
        <v>3</v>
      </c>
      <c r="AB104" s="924">
        <v>0</v>
      </c>
      <c r="AC104" s="924">
        <v>1</v>
      </c>
      <c r="AD104" s="924">
        <v>0</v>
      </c>
      <c r="AE104" s="924">
        <v>3.8631178707224336</v>
      </c>
      <c r="AF104" s="924">
        <v>5</v>
      </c>
      <c r="AG104" s="924">
        <v>0</v>
      </c>
      <c r="AH104" s="925">
        <v>0</v>
      </c>
      <c r="AI104" s="1494" t="s">
        <v>130</v>
      </c>
      <c r="AJ104" s="922" t="s">
        <v>101</v>
      </c>
      <c r="AK104" s="923">
        <v>3.3993165924984106</v>
      </c>
      <c r="AL104" s="924">
        <v>0</v>
      </c>
      <c r="AM104" s="924">
        <v>5.8093494644689345</v>
      </c>
      <c r="AN104" s="924">
        <v>0</v>
      </c>
      <c r="AO104" s="924">
        <v>4.5500377033286652</v>
      </c>
      <c r="AP104" s="924">
        <v>6.5500799147575917</v>
      </c>
      <c r="AQ104" s="924">
        <v>6.8771103923594064</v>
      </c>
      <c r="AR104" s="924">
        <v>6.3818502170635574</v>
      </c>
      <c r="AS104" s="925">
        <v>5.722860504117544</v>
      </c>
      <c r="AT104" s="1494" t="s">
        <v>130</v>
      </c>
      <c r="AU104" s="922" t="s">
        <v>101</v>
      </c>
      <c r="AV104" s="923">
        <v>16.141820819731592</v>
      </c>
      <c r="AW104" s="924">
        <v>0.79325444889592844</v>
      </c>
      <c r="AX104" s="924">
        <v>5.0159684778100377</v>
      </c>
      <c r="AY104" s="924">
        <v>6.407618476304739</v>
      </c>
      <c r="AZ104" s="924">
        <v>3.9460615257276865</v>
      </c>
      <c r="BA104" s="924">
        <v>15.428113992955492</v>
      </c>
      <c r="BB104" s="924">
        <v>2</v>
      </c>
      <c r="BC104" s="924">
        <v>27</v>
      </c>
      <c r="BD104" s="925">
        <v>4</v>
      </c>
      <c r="BE104" s="1494" t="s">
        <v>130</v>
      </c>
      <c r="BF104" s="922" t="s">
        <v>101</v>
      </c>
      <c r="BG104" s="923">
        <v>5</v>
      </c>
      <c r="BH104" s="924">
        <v>0</v>
      </c>
      <c r="BI104" s="924">
        <v>0</v>
      </c>
      <c r="BJ104" s="924">
        <v>6.3946737499353192</v>
      </c>
      <c r="BK104" s="924">
        <v>6.9278499278499277</v>
      </c>
      <c r="BL104" s="924">
        <v>0</v>
      </c>
      <c r="BM104" s="924">
        <v>0</v>
      </c>
      <c r="BN104" s="924">
        <v>0</v>
      </c>
      <c r="BO104" s="925">
        <v>0</v>
      </c>
      <c r="BP104" s="1494" t="s">
        <v>130</v>
      </c>
      <c r="BQ104" s="922" t="s">
        <v>101</v>
      </c>
      <c r="BR104" s="923">
        <v>0</v>
      </c>
      <c r="BS104" s="924">
        <v>0</v>
      </c>
      <c r="BT104" s="924">
        <v>0</v>
      </c>
      <c r="BU104" s="924">
        <v>0</v>
      </c>
      <c r="BV104" s="924">
        <v>0</v>
      </c>
      <c r="BW104" s="924">
        <v>0</v>
      </c>
      <c r="BX104" s="925">
        <v>0</v>
      </c>
      <c r="BY104" s="932">
        <v>5.9171271991385703</v>
      </c>
      <c r="BZ104" s="300"/>
    </row>
    <row r="105" spans="2:78" ht="13.5" customHeight="1" x14ac:dyDescent="0.2">
      <c r="B105" s="1495"/>
      <c r="C105" s="921" t="s">
        <v>131</v>
      </c>
      <c r="D105" s="926">
        <v>0</v>
      </c>
      <c r="E105" s="927">
        <v>0</v>
      </c>
      <c r="F105" s="927">
        <v>0</v>
      </c>
      <c r="G105" s="927">
        <v>0</v>
      </c>
      <c r="H105" s="927">
        <v>0</v>
      </c>
      <c r="I105" s="927">
        <v>0</v>
      </c>
      <c r="J105" s="927">
        <v>0</v>
      </c>
      <c r="K105" s="927">
        <v>0</v>
      </c>
      <c r="L105" s="928">
        <v>0</v>
      </c>
      <c r="M105" s="1495"/>
      <c r="N105" s="921" t="s">
        <v>131</v>
      </c>
      <c r="O105" s="926">
        <v>0</v>
      </c>
      <c r="P105" s="927">
        <v>0</v>
      </c>
      <c r="Q105" s="927">
        <v>0</v>
      </c>
      <c r="R105" s="927">
        <v>0</v>
      </c>
      <c r="S105" s="927">
        <v>3</v>
      </c>
      <c r="T105" s="927">
        <v>1.3333333333333333</v>
      </c>
      <c r="U105" s="927">
        <v>0</v>
      </c>
      <c r="V105" s="927">
        <v>3</v>
      </c>
      <c r="W105" s="928">
        <v>0</v>
      </c>
      <c r="X105" s="1495"/>
      <c r="Y105" s="921" t="s">
        <v>131</v>
      </c>
      <c r="Z105" s="926">
        <v>0</v>
      </c>
      <c r="AA105" s="927">
        <v>0</v>
      </c>
      <c r="AB105" s="927">
        <v>0</v>
      </c>
      <c r="AC105" s="927">
        <v>0</v>
      </c>
      <c r="AD105" s="927">
        <v>0</v>
      </c>
      <c r="AE105" s="927">
        <v>2.6333333333333333</v>
      </c>
      <c r="AF105" s="927">
        <v>0</v>
      </c>
      <c r="AG105" s="927">
        <v>0</v>
      </c>
      <c r="AH105" s="928">
        <v>0</v>
      </c>
      <c r="AI105" s="1495"/>
      <c r="AJ105" s="921" t="s">
        <v>131</v>
      </c>
      <c r="AK105" s="926">
        <v>2.555317630264097</v>
      </c>
      <c r="AL105" s="927">
        <v>0</v>
      </c>
      <c r="AM105" s="927">
        <v>4.429880843263061</v>
      </c>
      <c r="AN105" s="927">
        <v>0</v>
      </c>
      <c r="AO105" s="927">
        <v>5.3163074039362703</v>
      </c>
      <c r="AP105" s="927">
        <v>0</v>
      </c>
      <c r="AQ105" s="927">
        <v>0.93527508090614886</v>
      </c>
      <c r="AR105" s="927">
        <v>0</v>
      </c>
      <c r="AS105" s="928">
        <v>0</v>
      </c>
      <c r="AT105" s="1495"/>
      <c r="AU105" s="921" t="s">
        <v>131</v>
      </c>
      <c r="AV105" s="926">
        <v>0</v>
      </c>
      <c r="AW105" s="927">
        <v>0.1</v>
      </c>
      <c r="AX105" s="927">
        <v>0</v>
      </c>
      <c r="AY105" s="927">
        <v>0</v>
      </c>
      <c r="AZ105" s="927">
        <v>0</v>
      </c>
      <c r="BA105" s="927">
        <v>0</v>
      </c>
      <c r="BB105" s="927">
        <v>0</v>
      </c>
      <c r="BC105" s="927">
        <v>0</v>
      </c>
      <c r="BD105" s="928">
        <v>0</v>
      </c>
      <c r="BE105" s="1495"/>
      <c r="BF105" s="921" t="s">
        <v>131</v>
      </c>
      <c r="BG105" s="926">
        <v>0</v>
      </c>
      <c r="BH105" s="927">
        <v>0</v>
      </c>
      <c r="BI105" s="927">
        <v>0</v>
      </c>
      <c r="BJ105" s="927">
        <v>1</v>
      </c>
      <c r="BK105" s="927">
        <v>1.0526315789473684</v>
      </c>
      <c r="BL105" s="927">
        <v>0</v>
      </c>
      <c r="BM105" s="927">
        <v>0</v>
      </c>
      <c r="BN105" s="927">
        <v>0</v>
      </c>
      <c r="BO105" s="928">
        <v>0</v>
      </c>
      <c r="BP105" s="1495"/>
      <c r="BQ105" s="921" t="s">
        <v>131</v>
      </c>
      <c r="BR105" s="926">
        <v>0</v>
      </c>
      <c r="BS105" s="927">
        <v>0</v>
      </c>
      <c r="BT105" s="927">
        <v>0</v>
      </c>
      <c r="BU105" s="927">
        <v>0</v>
      </c>
      <c r="BV105" s="927">
        <v>0</v>
      </c>
      <c r="BW105" s="927">
        <v>0</v>
      </c>
      <c r="BX105" s="928">
        <v>0</v>
      </c>
      <c r="BY105" s="933">
        <v>4.5100630618542867</v>
      </c>
      <c r="BZ105" s="300"/>
    </row>
    <row r="106" spans="2:78" ht="13.5" customHeight="1" x14ac:dyDescent="0.2">
      <c r="B106" s="1495"/>
      <c r="C106" s="921" t="s">
        <v>132</v>
      </c>
      <c r="D106" s="926">
        <v>0</v>
      </c>
      <c r="E106" s="927">
        <v>0</v>
      </c>
      <c r="F106" s="927">
        <v>0</v>
      </c>
      <c r="G106" s="927">
        <v>0</v>
      </c>
      <c r="H106" s="927">
        <v>0</v>
      </c>
      <c r="I106" s="927">
        <v>0</v>
      </c>
      <c r="J106" s="927">
        <v>0</v>
      </c>
      <c r="K106" s="927">
        <v>0</v>
      </c>
      <c r="L106" s="928">
        <v>0</v>
      </c>
      <c r="M106" s="1495"/>
      <c r="N106" s="921" t="s">
        <v>132</v>
      </c>
      <c r="O106" s="926">
        <v>0</v>
      </c>
      <c r="P106" s="927">
        <v>0</v>
      </c>
      <c r="Q106" s="927">
        <v>0</v>
      </c>
      <c r="R106" s="927">
        <v>0</v>
      </c>
      <c r="S106" s="927">
        <v>2</v>
      </c>
      <c r="T106" s="927">
        <v>0.66666666666666663</v>
      </c>
      <c r="U106" s="927">
        <v>0</v>
      </c>
      <c r="V106" s="927">
        <v>0</v>
      </c>
      <c r="W106" s="928">
        <v>0</v>
      </c>
      <c r="X106" s="1495"/>
      <c r="Y106" s="921" t="s">
        <v>132</v>
      </c>
      <c r="Z106" s="926">
        <v>0</v>
      </c>
      <c r="AA106" s="927">
        <v>0</v>
      </c>
      <c r="AB106" s="927">
        <v>0</v>
      </c>
      <c r="AC106" s="927">
        <v>0</v>
      </c>
      <c r="AD106" s="927">
        <v>0</v>
      </c>
      <c r="AE106" s="927">
        <v>0</v>
      </c>
      <c r="AF106" s="927">
        <v>0</v>
      </c>
      <c r="AG106" s="927">
        <v>0</v>
      </c>
      <c r="AH106" s="928">
        <v>0</v>
      </c>
      <c r="AI106" s="1495"/>
      <c r="AJ106" s="921" t="s">
        <v>132</v>
      </c>
      <c r="AK106" s="926">
        <v>3.5338345864661656</v>
      </c>
      <c r="AL106" s="927">
        <v>0</v>
      </c>
      <c r="AM106" s="927">
        <v>3.8270551122657266</v>
      </c>
      <c r="AN106" s="927">
        <v>0</v>
      </c>
      <c r="AO106" s="927">
        <v>2.8472752516487332</v>
      </c>
      <c r="AP106" s="927">
        <v>6.3876440460947501</v>
      </c>
      <c r="AQ106" s="927">
        <v>1.8913043478260869</v>
      </c>
      <c r="AR106" s="927">
        <v>2.9411764705882355</v>
      </c>
      <c r="AS106" s="928">
        <v>4.4734042553191493</v>
      </c>
      <c r="AT106" s="1495"/>
      <c r="AU106" s="921" t="s">
        <v>132</v>
      </c>
      <c r="AV106" s="926">
        <v>0</v>
      </c>
      <c r="AW106" s="927">
        <v>1.52</v>
      </c>
      <c r="AX106" s="927">
        <v>0</v>
      </c>
      <c r="AY106" s="927">
        <v>0</v>
      </c>
      <c r="AZ106" s="927">
        <v>0</v>
      </c>
      <c r="BA106" s="927">
        <v>0</v>
      </c>
      <c r="BB106" s="927">
        <v>0</v>
      </c>
      <c r="BC106" s="927">
        <v>0</v>
      </c>
      <c r="BD106" s="928">
        <v>0</v>
      </c>
      <c r="BE106" s="1495"/>
      <c r="BF106" s="921" t="s">
        <v>132</v>
      </c>
      <c r="BG106" s="926">
        <v>0</v>
      </c>
      <c r="BH106" s="927">
        <v>0</v>
      </c>
      <c r="BI106" s="927">
        <v>0</v>
      </c>
      <c r="BJ106" s="927">
        <v>2.9113924050632911</v>
      </c>
      <c r="BK106" s="927">
        <v>7.3350877192982455</v>
      </c>
      <c r="BL106" s="927">
        <v>0</v>
      </c>
      <c r="BM106" s="927">
        <v>0</v>
      </c>
      <c r="BN106" s="927">
        <v>0</v>
      </c>
      <c r="BO106" s="928">
        <v>0</v>
      </c>
      <c r="BP106" s="1495"/>
      <c r="BQ106" s="921" t="s">
        <v>132</v>
      </c>
      <c r="BR106" s="926">
        <v>0</v>
      </c>
      <c r="BS106" s="927">
        <v>0</v>
      </c>
      <c r="BT106" s="927">
        <v>0</v>
      </c>
      <c r="BU106" s="927">
        <v>0</v>
      </c>
      <c r="BV106" s="927">
        <v>0</v>
      </c>
      <c r="BW106" s="927">
        <v>0</v>
      </c>
      <c r="BX106" s="928">
        <v>0</v>
      </c>
      <c r="BY106" s="933">
        <v>4.1988923834267746</v>
      </c>
      <c r="BZ106" s="300"/>
    </row>
    <row r="107" spans="2:78" ht="13.5" customHeight="1" x14ac:dyDescent="0.2">
      <c r="B107" s="1495"/>
      <c r="C107" s="921" t="s">
        <v>133</v>
      </c>
      <c r="D107" s="926">
        <v>0</v>
      </c>
      <c r="E107" s="927">
        <v>0</v>
      </c>
      <c r="F107" s="927">
        <v>0</v>
      </c>
      <c r="G107" s="927">
        <v>0</v>
      </c>
      <c r="H107" s="927">
        <v>0</v>
      </c>
      <c r="I107" s="927">
        <v>0</v>
      </c>
      <c r="J107" s="927">
        <v>0</v>
      </c>
      <c r="K107" s="927">
        <v>0</v>
      </c>
      <c r="L107" s="928">
        <v>0</v>
      </c>
      <c r="M107" s="1495"/>
      <c r="N107" s="921" t="s">
        <v>133</v>
      </c>
      <c r="O107" s="926">
        <v>0</v>
      </c>
      <c r="P107" s="927">
        <v>0</v>
      </c>
      <c r="Q107" s="927">
        <v>0</v>
      </c>
      <c r="R107" s="927">
        <v>0</v>
      </c>
      <c r="S107" s="927">
        <v>3.4691358024691357</v>
      </c>
      <c r="T107" s="927">
        <v>4.5169082125603861</v>
      </c>
      <c r="U107" s="927">
        <v>0</v>
      </c>
      <c r="V107" s="927">
        <v>0</v>
      </c>
      <c r="W107" s="928">
        <v>0</v>
      </c>
      <c r="X107" s="1495"/>
      <c r="Y107" s="921" t="s">
        <v>133</v>
      </c>
      <c r="Z107" s="926">
        <v>0</v>
      </c>
      <c r="AA107" s="927">
        <v>0</v>
      </c>
      <c r="AB107" s="927">
        <v>0</v>
      </c>
      <c r="AC107" s="927">
        <v>1</v>
      </c>
      <c r="AD107" s="927">
        <v>0</v>
      </c>
      <c r="AE107" s="927">
        <v>3.6129032258064515</v>
      </c>
      <c r="AF107" s="927">
        <v>5</v>
      </c>
      <c r="AG107" s="927">
        <v>0</v>
      </c>
      <c r="AH107" s="928">
        <v>0</v>
      </c>
      <c r="AI107" s="1495"/>
      <c r="AJ107" s="921" t="s">
        <v>133</v>
      </c>
      <c r="AK107" s="926">
        <v>3.2486508095142916</v>
      </c>
      <c r="AL107" s="927">
        <v>0</v>
      </c>
      <c r="AM107" s="927">
        <v>5.5977709372678062</v>
      </c>
      <c r="AN107" s="927">
        <v>0</v>
      </c>
      <c r="AO107" s="927">
        <v>0</v>
      </c>
      <c r="AP107" s="927">
        <v>0</v>
      </c>
      <c r="AQ107" s="927">
        <v>7.1528708533665002</v>
      </c>
      <c r="AR107" s="927">
        <v>4.4843126069594978</v>
      </c>
      <c r="AS107" s="928">
        <v>5.2307692307692308</v>
      </c>
      <c r="AT107" s="1495"/>
      <c r="AU107" s="921" t="s">
        <v>133</v>
      </c>
      <c r="AV107" s="926">
        <v>0</v>
      </c>
      <c r="AW107" s="927">
        <v>0.41987577639751555</v>
      </c>
      <c r="AX107" s="927">
        <v>0</v>
      </c>
      <c r="AY107" s="927">
        <v>0</v>
      </c>
      <c r="AZ107" s="927">
        <v>0</v>
      </c>
      <c r="BA107" s="927">
        <v>0</v>
      </c>
      <c r="BB107" s="927">
        <v>2</v>
      </c>
      <c r="BC107" s="927">
        <v>0</v>
      </c>
      <c r="BD107" s="928">
        <v>0</v>
      </c>
      <c r="BE107" s="1495"/>
      <c r="BF107" s="921" t="s">
        <v>133</v>
      </c>
      <c r="BG107" s="926">
        <v>0</v>
      </c>
      <c r="BH107" s="927">
        <v>0</v>
      </c>
      <c r="BI107" s="927">
        <v>0</v>
      </c>
      <c r="BJ107" s="927">
        <v>2.6188524590163933</v>
      </c>
      <c r="BK107" s="927">
        <v>4.0457516339869279</v>
      </c>
      <c r="BL107" s="927">
        <v>0</v>
      </c>
      <c r="BM107" s="927">
        <v>0</v>
      </c>
      <c r="BN107" s="927">
        <v>0</v>
      </c>
      <c r="BO107" s="928">
        <v>0</v>
      </c>
      <c r="BP107" s="1495"/>
      <c r="BQ107" s="921" t="s">
        <v>133</v>
      </c>
      <c r="BR107" s="926">
        <v>0</v>
      </c>
      <c r="BS107" s="927">
        <v>0</v>
      </c>
      <c r="BT107" s="927">
        <v>0</v>
      </c>
      <c r="BU107" s="927">
        <v>0</v>
      </c>
      <c r="BV107" s="927">
        <v>0</v>
      </c>
      <c r="BW107" s="927">
        <v>0</v>
      </c>
      <c r="BX107" s="928">
        <v>0</v>
      </c>
      <c r="BY107" s="933">
        <v>5.9917586237407257</v>
      </c>
      <c r="BZ107" s="300"/>
    </row>
    <row r="108" spans="2:78" ht="13.5" customHeight="1" x14ac:dyDescent="0.2">
      <c r="B108" s="1495"/>
      <c r="C108" s="921" t="s">
        <v>25</v>
      </c>
      <c r="D108" s="926">
        <v>0</v>
      </c>
      <c r="E108" s="927">
        <v>0</v>
      </c>
      <c r="F108" s="927">
        <v>0</v>
      </c>
      <c r="G108" s="927">
        <v>0</v>
      </c>
      <c r="H108" s="927">
        <v>0</v>
      </c>
      <c r="I108" s="927">
        <v>0</v>
      </c>
      <c r="J108" s="927">
        <v>0</v>
      </c>
      <c r="K108" s="927">
        <v>0</v>
      </c>
      <c r="L108" s="928">
        <v>0</v>
      </c>
      <c r="M108" s="1495"/>
      <c r="N108" s="921" t="s">
        <v>25</v>
      </c>
      <c r="O108" s="926">
        <v>0</v>
      </c>
      <c r="P108" s="927">
        <v>0</v>
      </c>
      <c r="Q108" s="927">
        <v>0</v>
      </c>
      <c r="R108" s="927">
        <v>0</v>
      </c>
      <c r="S108" s="927">
        <v>1.7692307692307692</v>
      </c>
      <c r="T108" s="927">
        <v>5.8879668049792535</v>
      </c>
      <c r="U108" s="927">
        <v>0</v>
      </c>
      <c r="V108" s="927">
        <v>3</v>
      </c>
      <c r="W108" s="928">
        <v>0</v>
      </c>
      <c r="X108" s="1495"/>
      <c r="Y108" s="921" t="s">
        <v>25</v>
      </c>
      <c r="Z108" s="926">
        <v>0</v>
      </c>
      <c r="AA108" s="927">
        <v>0</v>
      </c>
      <c r="AB108" s="927">
        <v>0</v>
      </c>
      <c r="AC108" s="927">
        <v>0</v>
      </c>
      <c r="AD108" s="927">
        <v>0</v>
      </c>
      <c r="AE108" s="927">
        <v>4.7593984962406015</v>
      </c>
      <c r="AF108" s="927">
        <v>0</v>
      </c>
      <c r="AG108" s="927">
        <v>0</v>
      </c>
      <c r="AH108" s="928">
        <v>0</v>
      </c>
      <c r="AI108" s="1495"/>
      <c r="AJ108" s="921" t="s">
        <v>25</v>
      </c>
      <c r="AK108" s="926">
        <v>3.4834110938310006</v>
      </c>
      <c r="AL108" s="927">
        <v>0</v>
      </c>
      <c r="AM108" s="927">
        <v>5.9613552582529099</v>
      </c>
      <c r="AN108" s="927">
        <v>0</v>
      </c>
      <c r="AO108" s="927">
        <v>0</v>
      </c>
      <c r="AP108" s="927">
        <v>7.3555555555555552</v>
      </c>
      <c r="AQ108" s="927">
        <v>4.2740130884526071</v>
      </c>
      <c r="AR108" s="927">
        <v>6.5685970524167434</v>
      </c>
      <c r="AS108" s="928">
        <v>5.7203354562078319</v>
      </c>
      <c r="AT108" s="1495"/>
      <c r="AU108" s="921" t="s">
        <v>25</v>
      </c>
      <c r="AV108" s="926">
        <v>17.571428571428573</v>
      </c>
      <c r="AW108" s="927">
        <v>0.15689582454660481</v>
      </c>
      <c r="AX108" s="927">
        <v>1.3748970063169459</v>
      </c>
      <c r="AY108" s="927">
        <v>3.2998846597462514</v>
      </c>
      <c r="AZ108" s="927">
        <v>0</v>
      </c>
      <c r="BA108" s="927">
        <v>0</v>
      </c>
      <c r="BB108" s="927">
        <v>0</v>
      </c>
      <c r="BC108" s="927">
        <v>27</v>
      </c>
      <c r="BD108" s="928">
        <v>4</v>
      </c>
      <c r="BE108" s="1495"/>
      <c r="BF108" s="921" t="s">
        <v>25</v>
      </c>
      <c r="BG108" s="926">
        <v>5</v>
      </c>
      <c r="BH108" s="927">
        <v>0</v>
      </c>
      <c r="BI108" s="927">
        <v>0</v>
      </c>
      <c r="BJ108" s="927">
        <v>7.0605574493683578</v>
      </c>
      <c r="BK108" s="927">
        <v>2.574074074074074</v>
      </c>
      <c r="BL108" s="927">
        <v>0</v>
      </c>
      <c r="BM108" s="927">
        <v>0</v>
      </c>
      <c r="BN108" s="927">
        <v>0</v>
      </c>
      <c r="BO108" s="928">
        <v>0</v>
      </c>
      <c r="BP108" s="1495"/>
      <c r="BQ108" s="921" t="s">
        <v>25</v>
      </c>
      <c r="BR108" s="926">
        <v>0</v>
      </c>
      <c r="BS108" s="927">
        <v>0</v>
      </c>
      <c r="BT108" s="927">
        <v>0</v>
      </c>
      <c r="BU108" s="927">
        <v>0</v>
      </c>
      <c r="BV108" s="927">
        <v>0</v>
      </c>
      <c r="BW108" s="927">
        <v>0</v>
      </c>
      <c r="BX108" s="928">
        <v>0</v>
      </c>
      <c r="BY108" s="933">
        <v>5.9082273734730952</v>
      </c>
      <c r="BZ108" s="300"/>
    </row>
    <row r="109" spans="2:78" ht="13.5" customHeight="1" x14ac:dyDescent="0.2">
      <c r="B109" s="1496"/>
      <c r="C109" s="922" t="s">
        <v>134</v>
      </c>
      <c r="D109" s="923">
        <v>0</v>
      </c>
      <c r="E109" s="924">
        <v>0</v>
      </c>
      <c r="F109" s="924">
        <v>0</v>
      </c>
      <c r="G109" s="924">
        <v>0</v>
      </c>
      <c r="H109" s="924">
        <v>0</v>
      </c>
      <c r="I109" s="924">
        <v>0</v>
      </c>
      <c r="J109" s="924">
        <v>0</v>
      </c>
      <c r="K109" s="924">
        <v>0</v>
      </c>
      <c r="L109" s="925">
        <v>0</v>
      </c>
      <c r="M109" s="1496"/>
      <c r="N109" s="922" t="s">
        <v>134</v>
      </c>
      <c r="O109" s="923">
        <v>0</v>
      </c>
      <c r="P109" s="924">
        <v>0</v>
      </c>
      <c r="Q109" s="924">
        <v>0</v>
      </c>
      <c r="R109" s="924">
        <v>0</v>
      </c>
      <c r="S109" s="924">
        <v>3.9415204678362574</v>
      </c>
      <c r="T109" s="924">
        <v>2.53125</v>
      </c>
      <c r="U109" s="924">
        <v>0</v>
      </c>
      <c r="V109" s="924">
        <v>3</v>
      </c>
      <c r="W109" s="925">
        <v>0</v>
      </c>
      <c r="X109" s="1496"/>
      <c r="Y109" s="922" t="s">
        <v>134</v>
      </c>
      <c r="Z109" s="923">
        <v>0</v>
      </c>
      <c r="AA109" s="924">
        <v>3</v>
      </c>
      <c r="AB109" s="924">
        <v>0</v>
      </c>
      <c r="AC109" s="924">
        <v>0</v>
      </c>
      <c r="AD109" s="924">
        <v>0</v>
      </c>
      <c r="AE109" s="924">
        <v>2.1052631578947367</v>
      </c>
      <c r="AF109" s="924">
        <v>0</v>
      </c>
      <c r="AG109" s="924">
        <v>0</v>
      </c>
      <c r="AH109" s="925">
        <v>0</v>
      </c>
      <c r="AI109" s="1496"/>
      <c r="AJ109" s="922" t="s">
        <v>134</v>
      </c>
      <c r="AK109" s="923">
        <v>4.84375</v>
      </c>
      <c r="AL109" s="924">
        <v>0</v>
      </c>
      <c r="AM109" s="924">
        <v>12.747733847637416</v>
      </c>
      <c r="AN109" s="924">
        <v>0</v>
      </c>
      <c r="AO109" s="924">
        <v>0</v>
      </c>
      <c r="AP109" s="924">
        <v>0</v>
      </c>
      <c r="AQ109" s="924">
        <v>0</v>
      </c>
      <c r="AR109" s="924">
        <v>0.95714285714285718</v>
      </c>
      <c r="AS109" s="925">
        <v>6.9184210526315786</v>
      </c>
      <c r="AT109" s="1496"/>
      <c r="AU109" s="922" t="s">
        <v>134</v>
      </c>
      <c r="AV109" s="923">
        <v>4.4333333333333336</v>
      </c>
      <c r="AW109" s="924">
        <v>1.0295451422289406</v>
      </c>
      <c r="AX109" s="924">
        <v>5.8632325685434905</v>
      </c>
      <c r="AY109" s="924">
        <v>6.8720910187898641</v>
      </c>
      <c r="AZ109" s="924">
        <v>3.9460615257276865</v>
      </c>
      <c r="BA109" s="924">
        <v>15.428113992955492</v>
      </c>
      <c r="BB109" s="924">
        <v>0</v>
      </c>
      <c r="BC109" s="924">
        <v>0</v>
      </c>
      <c r="BD109" s="925">
        <v>0</v>
      </c>
      <c r="BE109" s="1496"/>
      <c r="BF109" s="922" t="s">
        <v>134</v>
      </c>
      <c r="BG109" s="923">
        <v>0</v>
      </c>
      <c r="BH109" s="924">
        <v>0</v>
      </c>
      <c r="BI109" s="924">
        <v>0</v>
      </c>
      <c r="BJ109" s="924">
        <v>6.391805009116208</v>
      </c>
      <c r="BK109" s="924">
        <v>8.6585783614045102</v>
      </c>
      <c r="BL109" s="924">
        <v>0</v>
      </c>
      <c r="BM109" s="924">
        <v>0</v>
      </c>
      <c r="BN109" s="924">
        <v>0</v>
      </c>
      <c r="BO109" s="925">
        <v>0</v>
      </c>
      <c r="BP109" s="1496"/>
      <c r="BQ109" s="922" t="s">
        <v>134</v>
      </c>
      <c r="BR109" s="923">
        <v>0</v>
      </c>
      <c r="BS109" s="924">
        <v>0</v>
      </c>
      <c r="BT109" s="924">
        <v>0</v>
      </c>
      <c r="BU109" s="924">
        <v>0</v>
      </c>
      <c r="BV109" s="924">
        <v>0</v>
      </c>
      <c r="BW109" s="924">
        <v>0</v>
      </c>
      <c r="BX109" s="925">
        <v>0</v>
      </c>
      <c r="BY109" s="932">
        <v>6.2447634780545238</v>
      </c>
      <c r="BZ109" s="300"/>
    </row>
    <row r="110" spans="2:78" ht="13.5" customHeight="1" x14ac:dyDescent="0.2">
      <c r="B110" s="1494" t="s">
        <v>135</v>
      </c>
      <c r="C110" s="922" t="s">
        <v>101</v>
      </c>
      <c r="D110" s="923">
        <v>0</v>
      </c>
      <c r="E110" s="924">
        <v>0</v>
      </c>
      <c r="F110" s="924">
        <v>0</v>
      </c>
      <c r="G110" s="924">
        <v>0</v>
      </c>
      <c r="H110" s="924">
        <v>0</v>
      </c>
      <c r="I110" s="924">
        <v>0</v>
      </c>
      <c r="J110" s="924">
        <v>0</v>
      </c>
      <c r="K110" s="924">
        <v>0</v>
      </c>
      <c r="L110" s="925">
        <v>0</v>
      </c>
      <c r="M110" s="1494" t="s">
        <v>135</v>
      </c>
      <c r="N110" s="922" t="s">
        <v>101</v>
      </c>
      <c r="O110" s="923">
        <v>0</v>
      </c>
      <c r="P110" s="924">
        <v>0</v>
      </c>
      <c r="Q110" s="924">
        <v>0</v>
      </c>
      <c r="R110" s="924">
        <v>6</v>
      </c>
      <c r="S110" s="924">
        <v>4.362903225806452</v>
      </c>
      <c r="T110" s="924">
        <v>5.9078014184397167</v>
      </c>
      <c r="U110" s="924">
        <v>0</v>
      </c>
      <c r="V110" s="924">
        <v>0</v>
      </c>
      <c r="W110" s="925">
        <v>0</v>
      </c>
      <c r="X110" s="1494" t="s">
        <v>135</v>
      </c>
      <c r="Y110" s="922" t="s">
        <v>101</v>
      </c>
      <c r="Z110" s="923">
        <v>0</v>
      </c>
      <c r="AA110" s="924">
        <v>0</v>
      </c>
      <c r="AB110" s="924">
        <v>0</v>
      </c>
      <c r="AC110" s="924">
        <v>7</v>
      </c>
      <c r="AD110" s="924">
        <v>0</v>
      </c>
      <c r="AE110" s="924">
        <v>2.5344827586206895</v>
      </c>
      <c r="AF110" s="924">
        <v>0</v>
      </c>
      <c r="AG110" s="924">
        <v>0</v>
      </c>
      <c r="AH110" s="925">
        <v>0</v>
      </c>
      <c r="AI110" s="1494" t="s">
        <v>135</v>
      </c>
      <c r="AJ110" s="922" t="s">
        <v>101</v>
      </c>
      <c r="AK110" s="923">
        <v>4.3475471325634194</v>
      </c>
      <c r="AL110" s="924">
        <v>0</v>
      </c>
      <c r="AM110" s="924">
        <v>6.2711117955035416</v>
      </c>
      <c r="AN110" s="924">
        <v>0</v>
      </c>
      <c r="AO110" s="924">
        <v>0</v>
      </c>
      <c r="AP110" s="924">
        <v>0</v>
      </c>
      <c r="AQ110" s="924">
        <v>4.8193657984144957</v>
      </c>
      <c r="AR110" s="924">
        <v>2.0132370637785799</v>
      </c>
      <c r="AS110" s="925">
        <v>2.1875</v>
      </c>
      <c r="AT110" s="1494" t="s">
        <v>135</v>
      </c>
      <c r="AU110" s="922" t="s">
        <v>101</v>
      </c>
      <c r="AV110" s="923">
        <v>0</v>
      </c>
      <c r="AW110" s="924">
        <v>0.38828880045480385</v>
      </c>
      <c r="AX110" s="924">
        <v>0</v>
      </c>
      <c r="AY110" s="924">
        <v>0</v>
      </c>
      <c r="AZ110" s="924">
        <v>0</v>
      </c>
      <c r="BA110" s="924">
        <v>0</v>
      </c>
      <c r="BB110" s="924">
        <v>6.2944319225310963</v>
      </c>
      <c r="BC110" s="924">
        <v>4.7977752908061175</v>
      </c>
      <c r="BD110" s="925">
        <v>6.0917465790324314</v>
      </c>
      <c r="BE110" s="1494" t="s">
        <v>135</v>
      </c>
      <c r="BF110" s="922" t="s">
        <v>101</v>
      </c>
      <c r="BG110" s="923">
        <v>5.23067123178597</v>
      </c>
      <c r="BH110" s="924">
        <v>7.0712720026569249</v>
      </c>
      <c r="BI110" s="924">
        <v>5.9622800370463924</v>
      </c>
      <c r="BJ110" s="924">
        <v>2.6931479642502483</v>
      </c>
      <c r="BK110" s="924">
        <v>4.4339207048458151</v>
      </c>
      <c r="BL110" s="924">
        <v>0</v>
      </c>
      <c r="BM110" s="924">
        <v>0</v>
      </c>
      <c r="BN110" s="924">
        <v>0</v>
      </c>
      <c r="BO110" s="925">
        <v>0</v>
      </c>
      <c r="BP110" s="1494" t="s">
        <v>135</v>
      </c>
      <c r="BQ110" s="922" t="s">
        <v>101</v>
      </c>
      <c r="BR110" s="923">
        <v>0</v>
      </c>
      <c r="BS110" s="924">
        <v>0</v>
      </c>
      <c r="BT110" s="924">
        <v>0</v>
      </c>
      <c r="BU110" s="924">
        <v>0</v>
      </c>
      <c r="BV110" s="924">
        <v>0</v>
      </c>
      <c r="BW110" s="924">
        <v>6</v>
      </c>
      <c r="BX110" s="925">
        <v>0</v>
      </c>
      <c r="BY110" s="932">
        <v>5.8445135832448019</v>
      </c>
      <c r="BZ110" s="300"/>
    </row>
    <row r="111" spans="2:78" ht="13.5" customHeight="1" x14ac:dyDescent="0.2">
      <c r="B111" s="1495"/>
      <c r="C111" s="921" t="s">
        <v>136</v>
      </c>
      <c r="D111" s="926">
        <v>0</v>
      </c>
      <c r="E111" s="927">
        <v>0</v>
      </c>
      <c r="F111" s="927">
        <v>0</v>
      </c>
      <c r="G111" s="927">
        <v>0</v>
      </c>
      <c r="H111" s="927">
        <v>0</v>
      </c>
      <c r="I111" s="927">
        <v>0</v>
      </c>
      <c r="J111" s="927">
        <v>0</v>
      </c>
      <c r="K111" s="927">
        <v>0</v>
      </c>
      <c r="L111" s="928">
        <v>0</v>
      </c>
      <c r="M111" s="1495"/>
      <c r="N111" s="921" t="s">
        <v>136</v>
      </c>
      <c r="O111" s="926">
        <v>0</v>
      </c>
      <c r="P111" s="927">
        <v>0</v>
      </c>
      <c r="Q111" s="927">
        <v>0</v>
      </c>
      <c r="R111" s="927">
        <v>0</v>
      </c>
      <c r="S111" s="927">
        <v>3.6239130434782609</v>
      </c>
      <c r="T111" s="927">
        <v>4.3131313131313131</v>
      </c>
      <c r="U111" s="927">
        <v>0</v>
      </c>
      <c r="V111" s="927">
        <v>0</v>
      </c>
      <c r="W111" s="928">
        <v>0</v>
      </c>
      <c r="X111" s="1495"/>
      <c r="Y111" s="921" t="s">
        <v>136</v>
      </c>
      <c r="Z111" s="926">
        <v>0</v>
      </c>
      <c r="AA111" s="927">
        <v>0</v>
      </c>
      <c r="AB111" s="927">
        <v>0</v>
      </c>
      <c r="AC111" s="927">
        <v>0</v>
      </c>
      <c r="AD111" s="927">
        <v>0</v>
      </c>
      <c r="AE111" s="927">
        <v>8</v>
      </c>
      <c r="AF111" s="927">
        <v>0</v>
      </c>
      <c r="AG111" s="927">
        <v>0</v>
      </c>
      <c r="AH111" s="928">
        <v>0</v>
      </c>
      <c r="AI111" s="1495"/>
      <c r="AJ111" s="921" t="s">
        <v>136</v>
      </c>
      <c r="AK111" s="926">
        <v>5.296137339055794</v>
      </c>
      <c r="AL111" s="927">
        <v>0</v>
      </c>
      <c r="AM111" s="927">
        <v>4.8458548051713226</v>
      </c>
      <c r="AN111" s="927">
        <v>0</v>
      </c>
      <c r="AO111" s="927">
        <v>0</v>
      </c>
      <c r="AP111" s="927">
        <v>0</v>
      </c>
      <c r="AQ111" s="927">
        <v>0</v>
      </c>
      <c r="AR111" s="927">
        <v>0</v>
      </c>
      <c r="AS111" s="928">
        <v>1</v>
      </c>
      <c r="AT111" s="1495"/>
      <c r="AU111" s="921" t="s">
        <v>136</v>
      </c>
      <c r="AV111" s="926">
        <v>0</v>
      </c>
      <c r="AW111" s="927">
        <v>0.48903225806451611</v>
      </c>
      <c r="AX111" s="927">
        <v>0</v>
      </c>
      <c r="AY111" s="927">
        <v>0</v>
      </c>
      <c r="AZ111" s="927">
        <v>0</v>
      </c>
      <c r="BA111" s="927">
        <v>0</v>
      </c>
      <c r="BB111" s="927">
        <v>6.0008180330848937</v>
      </c>
      <c r="BC111" s="927">
        <v>4.9253690541279385</v>
      </c>
      <c r="BD111" s="928">
        <v>2</v>
      </c>
      <c r="BE111" s="1495"/>
      <c r="BF111" s="921" t="s">
        <v>136</v>
      </c>
      <c r="BG111" s="926">
        <v>0</v>
      </c>
      <c r="BH111" s="927">
        <v>9.1130374479889049</v>
      </c>
      <c r="BI111" s="927">
        <v>0</v>
      </c>
      <c r="BJ111" s="927">
        <v>1.8449197860962567</v>
      </c>
      <c r="BK111" s="927">
        <v>6</v>
      </c>
      <c r="BL111" s="927">
        <v>0</v>
      </c>
      <c r="BM111" s="927">
        <v>0</v>
      </c>
      <c r="BN111" s="927">
        <v>0</v>
      </c>
      <c r="BO111" s="928">
        <v>0</v>
      </c>
      <c r="BP111" s="1495"/>
      <c r="BQ111" s="921" t="s">
        <v>136</v>
      </c>
      <c r="BR111" s="926">
        <v>0</v>
      </c>
      <c r="BS111" s="927">
        <v>0</v>
      </c>
      <c r="BT111" s="927">
        <v>0</v>
      </c>
      <c r="BU111" s="927">
        <v>0</v>
      </c>
      <c r="BV111" s="927">
        <v>0</v>
      </c>
      <c r="BW111" s="927">
        <v>0</v>
      </c>
      <c r="BX111" s="928">
        <v>0</v>
      </c>
      <c r="BY111" s="933">
        <v>5.3266480355087946</v>
      </c>
      <c r="BZ111" s="300"/>
    </row>
    <row r="112" spans="2:78" ht="13.5" customHeight="1" x14ac:dyDescent="0.2">
      <c r="B112" s="1495"/>
      <c r="C112" s="921" t="s">
        <v>137</v>
      </c>
      <c r="D112" s="926">
        <v>0</v>
      </c>
      <c r="E112" s="927">
        <v>0</v>
      </c>
      <c r="F112" s="927">
        <v>0</v>
      </c>
      <c r="G112" s="927">
        <v>0</v>
      </c>
      <c r="H112" s="927">
        <v>0</v>
      </c>
      <c r="I112" s="927">
        <v>0</v>
      </c>
      <c r="J112" s="927">
        <v>0</v>
      </c>
      <c r="K112" s="927">
        <v>0</v>
      </c>
      <c r="L112" s="928">
        <v>0</v>
      </c>
      <c r="M112" s="1495"/>
      <c r="N112" s="921" t="s">
        <v>137</v>
      </c>
      <c r="O112" s="926">
        <v>0</v>
      </c>
      <c r="P112" s="927">
        <v>0</v>
      </c>
      <c r="Q112" s="927">
        <v>0</v>
      </c>
      <c r="R112" s="927">
        <v>0</v>
      </c>
      <c r="S112" s="927">
        <v>4.8266666666666671</v>
      </c>
      <c r="T112" s="927">
        <v>0</v>
      </c>
      <c r="U112" s="927">
        <v>0</v>
      </c>
      <c r="V112" s="927">
        <v>0</v>
      </c>
      <c r="W112" s="928">
        <v>0</v>
      </c>
      <c r="X112" s="1495"/>
      <c r="Y112" s="921" t="s">
        <v>137</v>
      </c>
      <c r="Z112" s="926">
        <v>0</v>
      </c>
      <c r="AA112" s="927">
        <v>0</v>
      </c>
      <c r="AB112" s="927">
        <v>0</v>
      </c>
      <c r="AC112" s="927">
        <v>0</v>
      </c>
      <c r="AD112" s="927">
        <v>0</v>
      </c>
      <c r="AE112" s="927">
        <v>2.2882882882882885</v>
      </c>
      <c r="AF112" s="927">
        <v>0</v>
      </c>
      <c r="AG112" s="927">
        <v>0</v>
      </c>
      <c r="AH112" s="928">
        <v>0</v>
      </c>
      <c r="AI112" s="1495"/>
      <c r="AJ112" s="921" t="s">
        <v>137</v>
      </c>
      <c r="AK112" s="926">
        <v>2.7641939494405303</v>
      </c>
      <c r="AL112" s="927">
        <v>0</v>
      </c>
      <c r="AM112" s="927">
        <v>5.4629898403483308</v>
      </c>
      <c r="AN112" s="927">
        <v>0</v>
      </c>
      <c r="AO112" s="927">
        <v>0</v>
      </c>
      <c r="AP112" s="927">
        <v>0</v>
      </c>
      <c r="AQ112" s="927">
        <v>5.6168505516549647</v>
      </c>
      <c r="AR112" s="927">
        <v>2.3081081081081081</v>
      </c>
      <c r="AS112" s="928">
        <v>2</v>
      </c>
      <c r="AT112" s="1495"/>
      <c r="AU112" s="921" t="s">
        <v>137</v>
      </c>
      <c r="AV112" s="926">
        <v>0</v>
      </c>
      <c r="AW112" s="927">
        <v>0</v>
      </c>
      <c r="AX112" s="927">
        <v>0</v>
      </c>
      <c r="AY112" s="927">
        <v>0</v>
      </c>
      <c r="AZ112" s="927">
        <v>0</v>
      </c>
      <c r="BA112" s="927">
        <v>0</v>
      </c>
      <c r="BB112" s="927">
        <v>9.7166841552990562</v>
      </c>
      <c r="BC112" s="927">
        <v>4.808893773513125</v>
      </c>
      <c r="BD112" s="928">
        <v>6.1710144927536232</v>
      </c>
      <c r="BE112" s="1495"/>
      <c r="BF112" s="921" t="s">
        <v>137</v>
      </c>
      <c r="BG112" s="926">
        <v>4.1870503597122299</v>
      </c>
      <c r="BH112" s="927">
        <v>9.5994052676295674</v>
      </c>
      <c r="BI112" s="927">
        <v>0</v>
      </c>
      <c r="BJ112" s="927">
        <v>2.5047619047619047</v>
      </c>
      <c r="BK112" s="927">
        <v>0.94444444444444442</v>
      </c>
      <c r="BL112" s="927">
        <v>0</v>
      </c>
      <c r="BM112" s="927">
        <v>0</v>
      </c>
      <c r="BN112" s="927">
        <v>0</v>
      </c>
      <c r="BO112" s="928">
        <v>0</v>
      </c>
      <c r="BP112" s="1495"/>
      <c r="BQ112" s="921" t="s">
        <v>137</v>
      </c>
      <c r="BR112" s="926">
        <v>0</v>
      </c>
      <c r="BS112" s="927">
        <v>0</v>
      </c>
      <c r="BT112" s="927">
        <v>0</v>
      </c>
      <c r="BU112" s="927">
        <v>0</v>
      </c>
      <c r="BV112" s="927">
        <v>0</v>
      </c>
      <c r="BW112" s="927">
        <v>6</v>
      </c>
      <c r="BX112" s="928">
        <v>0</v>
      </c>
      <c r="BY112" s="933">
        <v>5.4123969546683472</v>
      </c>
      <c r="BZ112" s="300"/>
    </row>
    <row r="113" spans="2:78" ht="13.5" customHeight="1" x14ac:dyDescent="0.2">
      <c r="B113" s="1495"/>
      <c r="C113" s="921" t="s">
        <v>138</v>
      </c>
      <c r="D113" s="926">
        <v>0</v>
      </c>
      <c r="E113" s="927">
        <v>0</v>
      </c>
      <c r="F113" s="927">
        <v>0</v>
      </c>
      <c r="G113" s="927">
        <v>0</v>
      </c>
      <c r="H113" s="927">
        <v>0</v>
      </c>
      <c r="I113" s="927">
        <v>0</v>
      </c>
      <c r="J113" s="927">
        <v>0</v>
      </c>
      <c r="K113" s="927">
        <v>0</v>
      </c>
      <c r="L113" s="928">
        <v>0</v>
      </c>
      <c r="M113" s="1495"/>
      <c r="N113" s="921" t="s">
        <v>138</v>
      </c>
      <c r="O113" s="926">
        <v>0</v>
      </c>
      <c r="P113" s="927">
        <v>0</v>
      </c>
      <c r="Q113" s="927">
        <v>0</v>
      </c>
      <c r="R113" s="927">
        <v>0</v>
      </c>
      <c r="S113" s="927">
        <v>1.9479166666666667</v>
      </c>
      <c r="T113" s="927">
        <v>9.6666666666666661</v>
      </c>
      <c r="U113" s="927">
        <v>0</v>
      </c>
      <c r="V113" s="927">
        <v>0</v>
      </c>
      <c r="W113" s="928">
        <v>0</v>
      </c>
      <c r="X113" s="1495"/>
      <c r="Y113" s="921" t="s">
        <v>138</v>
      </c>
      <c r="Z113" s="926">
        <v>0</v>
      </c>
      <c r="AA113" s="927">
        <v>0</v>
      </c>
      <c r="AB113" s="927">
        <v>0</v>
      </c>
      <c r="AC113" s="927">
        <v>7</v>
      </c>
      <c r="AD113" s="927">
        <v>0</v>
      </c>
      <c r="AE113" s="927">
        <v>0</v>
      </c>
      <c r="AF113" s="927">
        <v>0</v>
      </c>
      <c r="AG113" s="927">
        <v>0</v>
      </c>
      <c r="AH113" s="928">
        <v>0</v>
      </c>
      <c r="AI113" s="1495"/>
      <c r="AJ113" s="921" t="s">
        <v>138</v>
      </c>
      <c r="AK113" s="926">
        <v>4.9538286457486587</v>
      </c>
      <c r="AL113" s="927">
        <v>0</v>
      </c>
      <c r="AM113" s="927">
        <v>7.660579462193625</v>
      </c>
      <c r="AN113" s="927">
        <v>0</v>
      </c>
      <c r="AO113" s="927">
        <v>0</v>
      </c>
      <c r="AP113" s="927">
        <v>0</v>
      </c>
      <c r="AQ113" s="927">
        <v>3.879032258064516</v>
      </c>
      <c r="AR113" s="927">
        <v>1.4202898550724639</v>
      </c>
      <c r="AS113" s="928">
        <v>1.7017543859649122</v>
      </c>
      <c r="AT113" s="1495"/>
      <c r="AU113" s="921" t="s">
        <v>138</v>
      </c>
      <c r="AV113" s="926">
        <v>0</v>
      </c>
      <c r="AW113" s="927">
        <v>0.34004474272930652</v>
      </c>
      <c r="AX113" s="927">
        <v>0</v>
      </c>
      <c r="AY113" s="927">
        <v>0</v>
      </c>
      <c r="AZ113" s="927">
        <v>0</v>
      </c>
      <c r="BA113" s="927">
        <v>0</v>
      </c>
      <c r="BB113" s="927">
        <v>0</v>
      </c>
      <c r="BC113" s="927">
        <v>4.2628739578224621</v>
      </c>
      <c r="BD113" s="928">
        <v>6.1241272304111716</v>
      </c>
      <c r="BE113" s="1495"/>
      <c r="BF113" s="921" t="s">
        <v>138</v>
      </c>
      <c r="BG113" s="926">
        <v>5.2423510466988725</v>
      </c>
      <c r="BH113" s="927">
        <v>6.3124518942957328</v>
      </c>
      <c r="BI113" s="927">
        <v>0</v>
      </c>
      <c r="BJ113" s="927">
        <v>3.7643097643097643</v>
      </c>
      <c r="BK113" s="927">
        <v>4.0128205128205128</v>
      </c>
      <c r="BL113" s="927">
        <v>0</v>
      </c>
      <c r="BM113" s="927">
        <v>0</v>
      </c>
      <c r="BN113" s="927">
        <v>0</v>
      </c>
      <c r="BO113" s="928">
        <v>0</v>
      </c>
      <c r="BP113" s="1495"/>
      <c r="BQ113" s="921" t="s">
        <v>138</v>
      </c>
      <c r="BR113" s="926">
        <v>0</v>
      </c>
      <c r="BS113" s="927">
        <v>0</v>
      </c>
      <c r="BT113" s="927">
        <v>0</v>
      </c>
      <c r="BU113" s="927">
        <v>0</v>
      </c>
      <c r="BV113" s="927">
        <v>0</v>
      </c>
      <c r="BW113" s="927">
        <v>0</v>
      </c>
      <c r="BX113" s="928">
        <v>0</v>
      </c>
      <c r="BY113" s="933">
        <v>6.2669891304347827</v>
      </c>
      <c r="BZ113" s="300"/>
    </row>
    <row r="114" spans="2:78" ht="13.5" customHeight="1" x14ac:dyDescent="0.2">
      <c r="B114" s="1496"/>
      <c r="C114" s="922" t="s">
        <v>45</v>
      </c>
      <c r="D114" s="923">
        <v>0</v>
      </c>
      <c r="E114" s="924">
        <v>0</v>
      </c>
      <c r="F114" s="924">
        <v>0</v>
      </c>
      <c r="G114" s="924">
        <v>0</v>
      </c>
      <c r="H114" s="924">
        <v>0</v>
      </c>
      <c r="I114" s="924">
        <v>0</v>
      </c>
      <c r="J114" s="924">
        <v>0</v>
      </c>
      <c r="K114" s="924">
        <v>0</v>
      </c>
      <c r="L114" s="925">
        <v>0</v>
      </c>
      <c r="M114" s="1496"/>
      <c r="N114" s="922" t="s">
        <v>45</v>
      </c>
      <c r="O114" s="923">
        <v>0</v>
      </c>
      <c r="P114" s="924">
        <v>0</v>
      </c>
      <c r="Q114" s="924">
        <v>0</v>
      </c>
      <c r="R114" s="924">
        <v>6</v>
      </c>
      <c r="S114" s="924">
        <v>9.1150442477876101</v>
      </c>
      <c r="T114" s="924">
        <v>0</v>
      </c>
      <c r="U114" s="924">
        <v>0</v>
      </c>
      <c r="V114" s="924">
        <v>0</v>
      </c>
      <c r="W114" s="925">
        <v>0</v>
      </c>
      <c r="X114" s="1496"/>
      <c r="Y114" s="922" t="s">
        <v>45</v>
      </c>
      <c r="Z114" s="923">
        <v>0</v>
      </c>
      <c r="AA114" s="924">
        <v>0</v>
      </c>
      <c r="AB114" s="924">
        <v>0</v>
      </c>
      <c r="AC114" s="924">
        <v>0</v>
      </c>
      <c r="AD114" s="924">
        <v>0</v>
      </c>
      <c r="AE114" s="924">
        <v>0</v>
      </c>
      <c r="AF114" s="924">
        <v>0</v>
      </c>
      <c r="AG114" s="924">
        <v>0</v>
      </c>
      <c r="AH114" s="925">
        <v>0</v>
      </c>
      <c r="AI114" s="1496"/>
      <c r="AJ114" s="922" t="s">
        <v>45</v>
      </c>
      <c r="AK114" s="923">
        <v>1.8258706467661692</v>
      </c>
      <c r="AL114" s="924">
        <v>0</v>
      </c>
      <c r="AM114" s="924">
        <v>5.6090727151434292</v>
      </c>
      <c r="AN114" s="924">
        <v>0</v>
      </c>
      <c r="AO114" s="924">
        <v>0</v>
      </c>
      <c r="AP114" s="924">
        <v>0</v>
      </c>
      <c r="AQ114" s="924">
        <v>1</v>
      </c>
      <c r="AR114" s="924">
        <v>0</v>
      </c>
      <c r="AS114" s="925">
        <v>4</v>
      </c>
      <c r="AT114" s="1496"/>
      <c r="AU114" s="922" t="s">
        <v>45</v>
      </c>
      <c r="AV114" s="923">
        <v>0</v>
      </c>
      <c r="AW114" s="924">
        <v>0</v>
      </c>
      <c r="AX114" s="924">
        <v>0</v>
      </c>
      <c r="AY114" s="924">
        <v>0</v>
      </c>
      <c r="AZ114" s="924">
        <v>0</v>
      </c>
      <c r="BA114" s="924">
        <v>0</v>
      </c>
      <c r="BB114" s="924">
        <v>5</v>
      </c>
      <c r="BC114" s="924">
        <v>7.511278195488722</v>
      </c>
      <c r="BD114" s="925">
        <v>3.3134328358208953</v>
      </c>
      <c r="BE114" s="1496"/>
      <c r="BF114" s="922" t="s">
        <v>45</v>
      </c>
      <c r="BG114" s="923">
        <v>0</v>
      </c>
      <c r="BH114" s="924">
        <v>12.121951219512194</v>
      </c>
      <c r="BI114" s="924">
        <v>5.9622800370463924</v>
      </c>
      <c r="BJ114" s="924">
        <v>3</v>
      </c>
      <c r="BK114" s="924">
        <v>0</v>
      </c>
      <c r="BL114" s="924">
        <v>0</v>
      </c>
      <c r="BM114" s="924">
        <v>0</v>
      </c>
      <c r="BN114" s="924">
        <v>0</v>
      </c>
      <c r="BO114" s="925">
        <v>0</v>
      </c>
      <c r="BP114" s="1496"/>
      <c r="BQ114" s="922" t="s">
        <v>45</v>
      </c>
      <c r="BR114" s="923">
        <v>0</v>
      </c>
      <c r="BS114" s="924">
        <v>0</v>
      </c>
      <c r="BT114" s="924">
        <v>0</v>
      </c>
      <c r="BU114" s="924">
        <v>0</v>
      </c>
      <c r="BV114" s="924">
        <v>0</v>
      </c>
      <c r="BW114" s="924">
        <v>0</v>
      </c>
      <c r="BX114" s="925">
        <v>0</v>
      </c>
      <c r="BY114" s="932">
        <v>6.0406254176132563</v>
      </c>
      <c r="BZ114" s="300"/>
    </row>
    <row r="115" spans="2:78" ht="13.5" customHeight="1" x14ac:dyDescent="0.2">
      <c r="B115" s="1494" t="s">
        <v>139</v>
      </c>
      <c r="C115" s="922" t="s">
        <v>101</v>
      </c>
      <c r="D115" s="923">
        <v>0</v>
      </c>
      <c r="E115" s="924">
        <v>0</v>
      </c>
      <c r="F115" s="924">
        <v>0</v>
      </c>
      <c r="G115" s="924">
        <v>0</v>
      </c>
      <c r="H115" s="924">
        <v>0</v>
      </c>
      <c r="I115" s="924">
        <v>0</v>
      </c>
      <c r="J115" s="924">
        <v>0</v>
      </c>
      <c r="K115" s="924">
        <v>0</v>
      </c>
      <c r="L115" s="925">
        <v>0</v>
      </c>
      <c r="M115" s="1494" t="s">
        <v>139</v>
      </c>
      <c r="N115" s="922" t="s">
        <v>101</v>
      </c>
      <c r="O115" s="923">
        <v>0</v>
      </c>
      <c r="P115" s="924">
        <v>0</v>
      </c>
      <c r="Q115" s="924">
        <v>0</v>
      </c>
      <c r="R115" s="924">
        <v>0</v>
      </c>
      <c r="S115" s="924">
        <v>2.8360483447188649</v>
      </c>
      <c r="T115" s="924">
        <v>5.7639915522703271</v>
      </c>
      <c r="U115" s="924">
        <v>0</v>
      </c>
      <c r="V115" s="924">
        <v>0</v>
      </c>
      <c r="W115" s="925">
        <v>0</v>
      </c>
      <c r="X115" s="1494" t="s">
        <v>139</v>
      </c>
      <c r="Y115" s="922" t="s">
        <v>101</v>
      </c>
      <c r="Z115" s="923">
        <v>0</v>
      </c>
      <c r="AA115" s="924">
        <v>0</v>
      </c>
      <c r="AB115" s="924">
        <v>0</v>
      </c>
      <c r="AC115" s="924">
        <v>5.4093959731543624</v>
      </c>
      <c r="AD115" s="924">
        <v>0</v>
      </c>
      <c r="AE115" s="924">
        <v>5.1447811447811445</v>
      </c>
      <c r="AF115" s="924">
        <v>0</v>
      </c>
      <c r="AG115" s="924">
        <v>0</v>
      </c>
      <c r="AH115" s="925">
        <v>0</v>
      </c>
      <c r="AI115" s="1494" t="s">
        <v>139</v>
      </c>
      <c r="AJ115" s="922" t="s">
        <v>101</v>
      </c>
      <c r="AK115" s="923">
        <v>3.4676147227533463</v>
      </c>
      <c r="AL115" s="924">
        <v>0</v>
      </c>
      <c r="AM115" s="924">
        <v>8.2796384033110062</v>
      </c>
      <c r="AN115" s="924">
        <v>0</v>
      </c>
      <c r="AO115" s="924">
        <v>0</v>
      </c>
      <c r="AP115" s="924">
        <v>0</v>
      </c>
      <c r="AQ115" s="924">
        <v>8.304347826086957</v>
      </c>
      <c r="AR115" s="924">
        <v>0</v>
      </c>
      <c r="AS115" s="925">
        <v>3</v>
      </c>
      <c r="AT115" s="1494" t="s">
        <v>139</v>
      </c>
      <c r="AU115" s="922" t="s">
        <v>101</v>
      </c>
      <c r="AV115" s="923">
        <v>0</v>
      </c>
      <c r="AW115" s="924">
        <v>0.65370180825656776</v>
      </c>
      <c r="AX115" s="924">
        <v>0</v>
      </c>
      <c r="AY115" s="924">
        <v>3</v>
      </c>
      <c r="AZ115" s="924">
        <v>0</v>
      </c>
      <c r="BA115" s="924">
        <v>44</v>
      </c>
      <c r="BB115" s="924">
        <v>0</v>
      </c>
      <c r="BC115" s="924">
        <v>0</v>
      </c>
      <c r="BD115" s="925">
        <v>0</v>
      </c>
      <c r="BE115" s="1494" t="s">
        <v>139</v>
      </c>
      <c r="BF115" s="922" t="s">
        <v>101</v>
      </c>
      <c r="BG115" s="923">
        <v>0</v>
      </c>
      <c r="BH115" s="924">
        <v>0</v>
      </c>
      <c r="BI115" s="924">
        <v>0</v>
      </c>
      <c r="BJ115" s="924">
        <v>5.4965321782607939</v>
      </c>
      <c r="BK115" s="924">
        <v>5.8002002902683838</v>
      </c>
      <c r="BL115" s="924">
        <v>7.0671921921921923</v>
      </c>
      <c r="BM115" s="924">
        <v>10.601244057853748</v>
      </c>
      <c r="BN115" s="924">
        <v>9.7233391608391617</v>
      </c>
      <c r="BO115" s="925">
        <v>7.3234567901234566</v>
      </c>
      <c r="BP115" s="1494" t="s">
        <v>139</v>
      </c>
      <c r="BQ115" s="922" t="s">
        <v>101</v>
      </c>
      <c r="BR115" s="923">
        <v>8.637366425370562</v>
      </c>
      <c r="BS115" s="924">
        <v>5.6216879293424924</v>
      </c>
      <c r="BT115" s="924">
        <v>11.634971018492962</v>
      </c>
      <c r="BU115" s="924">
        <v>14.713745866792632</v>
      </c>
      <c r="BV115" s="924">
        <v>8.3060642092746733</v>
      </c>
      <c r="BW115" s="924">
        <v>6.3884443483275666</v>
      </c>
      <c r="BX115" s="925">
        <v>2.4935064935064934</v>
      </c>
      <c r="BY115" s="932">
        <v>6.2022815890450627</v>
      </c>
      <c r="BZ115" s="300"/>
    </row>
    <row r="116" spans="2:78" ht="13.5" customHeight="1" x14ac:dyDescent="0.2">
      <c r="B116" s="1495"/>
      <c r="C116" s="921" t="s">
        <v>140</v>
      </c>
      <c r="D116" s="926">
        <v>0</v>
      </c>
      <c r="E116" s="927">
        <v>0</v>
      </c>
      <c r="F116" s="927">
        <v>0</v>
      </c>
      <c r="G116" s="927">
        <v>0</v>
      </c>
      <c r="H116" s="927">
        <v>0</v>
      </c>
      <c r="I116" s="927">
        <v>0</v>
      </c>
      <c r="J116" s="927">
        <v>0</v>
      </c>
      <c r="K116" s="927">
        <v>0</v>
      </c>
      <c r="L116" s="928">
        <v>0</v>
      </c>
      <c r="M116" s="1495"/>
      <c r="N116" s="921" t="s">
        <v>140</v>
      </c>
      <c r="O116" s="926">
        <v>0</v>
      </c>
      <c r="P116" s="927">
        <v>0</v>
      </c>
      <c r="Q116" s="927">
        <v>0</v>
      </c>
      <c r="R116" s="927">
        <v>0</v>
      </c>
      <c r="S116" s="927">
        <v>2.0470332850940665</v>
      </c>
      <c r="T116" s="927">
        <v>5.5069356872635558</v>
      </c>
      <c r="U116" s="927">
        <v>0</v>
      </c>
      <c r="V116" s="927">
        <v>0</v>
      </c>
      <c r="W116" s="928">
        <v>0</v>
      </c>
      <c r="X116" s="1495"/>
      <c r="Y116" s="921" t="s">
        <v>140</v>
      </c>
      <c r="Z116" s="926">
        <v>0</v>
      </c>
      <c r="AA116" s="927">
        <v>0</v>
      </c>
      <c r="AB116" s="927">
        <v>0</v>
      </c>
      <c r="AC116" s="927">
        <v>0</v>
      </c>
      <c r="AD116" s="927">
        <v>0</v>
      </c>
      <c r="AE116" s="927">
        <v>1.1284916201117319</v>
      </c>
      <c r="AF116" s="927">
        <v>0</v>
      </c>
      <c r="AG116" s="927">
        <v>0</v>
      </c>
      <c r="AH116" s="928">
        <v>0</v>
      </c>
      <c r="AI116" s="1495"/>
      <c r="AJ116" s="921" t="s">
        <v>140</v>
      </c>
      <c r="AK116" s="926">
        <v>3.5149771285229452</v>
      </c>
      <c r="AL116" s="927">
        <v>0</v>
      </c>
      <c r="AM116" s="927">
        <v>6.3839420791009296</v>
      </c>
      <c r="AN116" s="927">
        <v>0</v>
      </c>
      <c r="AO116" s="927">
        <v>0</v>
      </c>
      <c r="AP116" s="927">
        <v>0</v>
      </c>
      <c r="AQ116" s="927">
        <v>8.304347826086957</v>
      </c>
      <c r="AR116" s="927">
        <v>0</v>
      </c>
      <c r="AS116" s="928">
        <v>3</v>
      </c>
      <c r="AT116" s="1495"/>
      <c r="AU116" s="921" t="s">
        <v>140</v>
      </c>
      <c r="AV116" s="926">
        <v>0</v>
      </c>
      <c r="AW116" s="927">
        <v>0.42121848739495799</v>
      </c>
      <c r="AX116" s="927">
        <v>0</v>
      </c>
      <c r="AY116" s="927">
        <v>0</v>
      </c>
      <c r="AZ116" s="927">
        <v>0</v>
      </c>
      <c r="BA116" s="927">
        <v>44</v>
      </c>
      <c r="BB116" s="927">
        <v>0</v>
      </c>
      <c r="BC116" s="927">
        <v>0</v>
      </c>
      <c r="BD116" s="928">
        <v>0</v>
      </c>
      <c r="BE116" s="1495"/>
      <c r="BF116" s="921" t="s">
        <v>140</v>
      </c>
      <c r="BG116" s="926">
        <v>0</v>
      </c>
      <c r="BH116" s="927">
        <v>0</v>
      </c>
      <c r="BI116" s="927">
        <v>0</v>
      </c>
      <c r="BJ116" s="927">
        <v>5.6432131882650864</v>
      </c>
      <c r="BK116" s="927">
        <v>5.8079269300164569</v>
      </c>
      <c r="BL116" s="927">
        <v>7.8379807692307688</v>
      </c>
      <c r="BM116" s="927">
        <v>10.033014061544732</v>
      </c>
      <c r="BN116" s="927">
        <v>0</v>
      </c>
      <c r="BO116" s="928">
        <v>2.5</v>
      </c>
      <c r="BP116" s="1495"/>
      <c r="BQ116" s="921" t="s">
        <v>140</v>
      </c>
      <c r="BR116" s="926">
        <v>16.260762607626077</v>
      </c>
      <c r="BS116" s="927">
        <v>0</v>
      </c>
      <c r="BT116" s="927">
        <v>0</v>
      </c>
      <c r="BU116" s="927">
        <v>0</v>
      </c>
      <c r="BV116" s="927">
        <v>0</v>
      </c>
      <c r="BW116" s="927">
        <v>0</v>
      </c>
      <c r="BX116" s="928">
        <v>0</v>
      </c>
      <c r="BY116" s="933">
        <v>5.9024668723308489</v>
      </c>
      <c r="BZ116" s="300"/>
    </row>
    <row r="117" spans="2:78" ht="13.5" customHeight="1" x14ac:dyDescent="0.2">
      <c r="B117" s="1495"/>
      <c r="C117" s="921" t="s">
        <v>141</v>
      </c>
      <c r="D117" s="926">
        <v>0</v>
      </c>
      <c r="E117" s="927">
        <v>0</v>
      </c>
      <c r="F117" s="927">
        <v>0</v>
      </c>
      <c r="G117" s="927">
        <v>0</v>
      </c>
      <c r="H117" s="927">
        <v>0</v>
      </c>
      <c r="I117" s="927">
        <v>0</v>
      </c>
      <c r="J117" s="927">
        <v>0</v>
      </c>
      <c r="K117" s="927">
        <v>0</v>
      </c>
      <c r="L117" s="928">
        <v>0</v>
      </c>
      <c r="M117" s="1495"/>
      <c r="N117" s="921" t="s">
        <v>141</v>
      </c>
      <c r="O117" s="926">
        <v>0</v>
      </c>
      <c r="P117" s="927">
        <v>0</v>
      </c>
      <c r="Q117" s="927">
        <v>0</v>
      </c>
      <c r="R117" s="927">
        <v>0</v>
      </c>
      <c r="S117" s="927">
        <v>1.0186335403726707</v>
      </c>
      <c r="T117" s="927">
        <v>6</v>
      </c>
      <c r="U117" s="927">
        <v>0</v>
      </c>
      <c r="V117" s="927">
        <v>0</v>
      </c>
      <c r="W117" s="928">
        <v>0</v>
      </c>
      <c r="X117" s="1495"/>
      <c r="Y117" s="921" t="s">
        <v>141</v>
      </c>
      <c r="Z117" s="926">
        <v>0</v>
      </c>
      <c r="AA117" s="927">
        <v>0</v>
      </c>
      <c r="AB117" s="927">
        <v>0</v>
      </c>
      <c r="AC117" s="927">
        <v>0</v>
      </c>
      <c r="AD117" s="927">
        <v>0</v>
      </c>
      <c r="AE117" s="927">
        <v>0</v>
      </c>
      <c r="AF117" s="927">
        <v>0</v>
      </c>
      <c r="AG117" s="927">
        <v>0</v>
      </c>
      <c r="AH117" s="928">
        <v>0</v>
      </c>
      <c r="AI117" s="1495"/>
      <c r="AJ117" s="921" t="s">
        <v>141</v>
      </c>
      <c r="AK117" s="926">
        <v>3.4692307692307693</v>
      </c>
      <c r="AL117" s="927">
        <v>0</v>
      </c>
      <c r="AM117" s="927">
        <v>4.7397868561278864</v>
      </c>
      <c r="AN117" s="927">
        <v>0</v>
      </c>
      <c r="AO117" s="927">
        <v>0</v>
      </c>
      <c r="AP117" s="927">
        <v>0</v>
      </c>
      <c r="AQ117" s="927">
        <v>0</v>
      </c>
      <c r="AR117" s="927">
        <v>0</v>
      </c>
      <c r="AS117" s="928">
        <v>0</v>
      </c>
      <c r="AT117" s="1495"/>
      <c r="AU117" s="921" t="s">
        <v>141</v>
      </c>
      <c r="AV117" s="926">
        <v>0</v>
      </c>
      <c r="AW117" s="927">
        <v>0</v>
      </c>
      <c r="AX117" s="927">
        <v>0</v>
      </c>
      <c r="AY117" s="927">
        <v>3</v>
      </c>
      <c r="AZ117" s="927">
        <v>0</v>
      </c>
      <c r="BA117" s="927">
        <v>0</v>
      </c>
      <c r="BB117" s="927">
        <v>0</v>
      </c>
      <c r="BC117" s="927">
        <v>0</v>
      </c>
      <c r="BD117" s="928">
        <v>0</v>
      </c>
      <c r="BE117" s="1495"/>
      <c r="BF117" s="921" t="s">
        <v>141</v>
      </c>
      <c r="BG117" s="926">
        <v>0</v>
      </c>
      <c r="BH117" s="927">
        <v>0</v>
      </c>
      <c r="BI117" s="927">
        <v>0</v>
      </c>
      <c r="BJ117" s="927">
        <v>4.885004599816007</v>
      </c>
      <c r="BK117" s="927">
        <v>6.876919080400052</v>
      </c>
      <c r="BL117" s="927">
        <v>4.26056338028169</v>
      </c>
      <c r="BM117" s="927">
        <v>12.493264399621349</v>
      </c>
      <c r="BN117" s="927">
        <v>0</v>
      </c>
      <c r="BO117" s="928">
        <v>0</v>
      </c>
      <c r="BP117" s="1495"/>
      <c r="BQ117" s="921" t="s">
        <v>141</v>
      </c>
      <c r="BR117" s="926">
        <v>0</v>
      </c>
      <c r="BS117" s="927">
        <v>0</v>
      </c>
      <c r="BT117" s="927">
        <v>0</v>
      </c>
      <c r="BU117" s="927">
        <v>0</v>
      </c>
      <c r="BV117" s="927">
        <v>0</v>
      </c>
      <c r="BW117" s="927">
        <v>0</v>
      </c>
      <c r="BX117" s="928">
        <v>0</v>
      </c>
      <c r="BY117" s="933">
        <v>8.0562093582131755</v>
      </c>
      <c r="BZ117" s="300"/>
    </row>
    <row r="118" spans="2:78" ht="13.5" customHeight="1" x14ac:dyDescent="0.2">
      <c r="B118" s="1495"/>
      <c r="C118" s="921" t="s">
        <v>47</v>
      </c>
      <c r="D118" s="926">
        <v>0</v>
      </c>
      <c r="E118" s="927">
        <v>0</v>
      </c>
      <c r="F118" s="927">
        <v>0</v>
      </c>
      <c r="G118" s="927">
        <v>0</v>
      </c>
      <c r="H118" s="927">
        <v>0</v>
      </c>
      <c r="I118" s="927">
        <v>0</v>
      </c>
      <c r="J118" s="927">
        <v>0</v>
      </c>
      <c r="K118" s="927">
        <v>0</v>
      </c>
      <c r="L118" s="928">
        <v>0</v>
      </c>
      <c r="M118" s="1495"/>
      <c r="N118" s="921" t="s">
        <v>47</v>
      </c>
      <c r="O118" s="926">
        <v>0</v>
      </c>
      <c r="P118" s="927">
        <v>0</v>
      </c>
      <c r="Q118" s="927">
        <v>0</v>
      </c>
      <c r="R118" s="927">
        <v>0</v>
      </c>
      <c r="S118" s="927">
        <v>2</v>
      </c>
      <c r="T118" s="927">
        <v>0</v>
      </c>
      <c r="U118" s="927">
        <v>0</v>
      </c>
      <c r="V118" s="927">
        <v>0</v>
      </c>
      <c r="W118" s="928">
        <v>0</v>
      </c>
      <c r="X118" s="1495"/>
      <c r="Y118" s="921" t="s">
        <v>47</v>
      </c>
      <c r="Z118" s="926">
        <v>0</v>
      </c>
      <c r="AA118" s="927">
        <v>0</v>
      </c>
      <c r="AB118" s="927">
        <v>0</v>
      </c>
      <c r="AC118" s="927">
        <v>0</v>
      </c>
      <c r="AD118" s="927">
        <v>0</v>
      </c>
      <c r="AE118" s="927">
        <v>5</v>
      </c>
      <c r="AF118" s="927">
        <v>0</v>
      </c>
      <c r="AG118" s="927">
        <v>0</v>
      </c>
      <c r="AH118" s="928">
        <v>0</v>
      </c>
      <c r="AI118" s="1495"/>
      <c r="AJ118" s="921" t="s">
        <v>47</v>
      </c>
      <c r="AK118" s="926">
        <v>5.75</v>
      </c>
      <c r="AL118" s="927">
        <v>0</v>
      </c>
      <c r="AM118" s="927">
        <v>8.6736526946107784</v>
      </c>
      <c r="AN118" s="927">
        <v>0</v>
      </c>
      <c r="AO118" s="927">
        <v>0</v>
      </c>
      <c r="AP118" s="927">
        <v>0</v>
      </c>
      <c r="AQ118" s="927">
        <v>0</v>
      </c>
      <c r="AR118" s="927">
        <v>0</v>
      </c>
      <c r="AS118" s="928">
        <v>0</v>
      </c>
      <c r="AT118" s="1495"/>
      <c r="AU118" s="921" t="s">
        <v>47</v>
      </c>
      <c r="AV118" s="926">
        <v>0</v>
      </c>
      <c r="AW118" s="927">
        <v>0</v>
      </c>
      <c r="AX118" s="927">
        <v>0</v>
      </c>
      <c r="AY118" s="927">
        <v>0</v>
      </c>
      <c r="AZ118" s="927">
        <v>0</v>
      </c>
      <c r="BA118" s="927">
        <v>0</v>
      </c>
      <c r="BB118" s="927">
        <v>0</v>
      </c>
      <c r="BC118" s="927">
        <v>0</v>
      </c>
      <c r="BD118" s="928">
        <v>0</v>
      </c>
      <c r="BE118" s="1495"/>
      <c r="BF118" s="921" t="s">
        <v>47</v>
      </c>
      <c r="BG118" s="926">
        <v>0</v>
      </c>
      <c r="BH118" s="927">
        <v>0</v>
      </c>
      <c r="BI118" s="927">
        <v>0</v>
      </c>
      <c r="BJ118" s="927">
        <v>3.7934306569343064</v>
      </c>
      <c r="BK118" s="927">
        <v>4.0898196487897485</v>
      </c>
      <c r="BL118" s="927">
        <v>0</v>
      </c>
      <c r="BM118" s="927">
        <v>9.1719027860106692</v>
      </c>
      <c r="BN118" s="927">
        <v>9.7233391608391617</v>
      </c>
      <c r="BO118" s="928">
        <v>6.1735537190082646</v>
      </c>
      <c r="BP118" s="1495"/>
      <c r="BQ118" s="921" t="s">
        <v>47</v>
      </c>
      <c r="BR118" s="926">
        <v>0</v>
      </c>
      <c r="BS118" s="927">
        <v>0</v>
      </c>
      <c r="BT118" s="927">
        <v>0</v>
      </c>
      <c r="BU118" s="927">
        <v>0</v>
      </c>
      <c r="BV118" s="927">
        <v>0</v>
      </c>
      <c r="BW118" s="927">
        <v>23</v>
      </c>
      <c r="BX118" s="928">
        <v>0</v>
      </c>
      <c r="BY118" s="933">
        <v>6.5105524861878452</v>
      </c>
      <c r="BZ118" s="300"/>
    </row>
    <row r="119" spans="2:78" ht="13.5" customHeight="1" x14ac:dyDescent="0.2">
      <c r="B119" s="1495"/>
      <c r="C119" s="921" t="s">
        <v>71</v>
      </c>
      <c r="D119" s="926">
        <v>0</v>
      </c>
      <c r="E119" s="927">
        <v>0</v>
      </c>
      <c r="F119" s="927">
        <v>0</v>
      </c>
      <c r="G119" s="927">
        <v>0</v>
      </c>
      <c r="H119" s="927">
        <v>0</v>
      </c>
      <c r="I119" s="927">
        <v>0</v>
      </c>
      <c r="J119" s="927">
        <v>0</v>
      </c>
      <c r="K119" s="927">
        <v>0</v>
      </c>
      <c r="L119" s="928">
        <v>0</v>
      </c>
      <c r="M119" s="1495"/>
      <c r="N119" s="921" t="s">
        <v>71</v>
      </c>
      <c r="O119" s="926">
        <v>0</v>
      </c>
      <c r="P119" s="927">
        <v>0</v>
      </c>
      <c r="Q119" s="927">
        <v>0</v>
      </c>
      <c r="R119" s="927">
        <v>0</v>
      </c>
      <c r="S119" s="927">
        <v>1.2096774193548387</v>
      </c>
      <c r="T119" s="927">
        <v>5.6518987341772151</v>
      </c>
      <c r="U119" s="927">
        <v>0</v>
      </c>
      <c r="V119" s="927">
        <v>0</v>
      </c>
      <c r="W119" s="928">
        <v>0</v>
      </c>
      <c r="X119" s="1495"/>
      <c r="Y119" s="921" t="s">
        <v>71</v>
      </c>
      <c r="Z119" s="926">
        <v>0</v>
      </c>
      <c r="AA119" s="927">
        <v>0</v>
      </c>
      <c r="AB119" s="927">
        <v>0</v>
      </c>
      <c r="AC119" s="927">
        <v>1.8571428571428572</v>
      </c>
      <c r="AD119" s="927">
        <v>0</v>
      </c>
      <c r="AE119" s="927">
        <v>1.4615384615384615</v>
      </c>
      <c r="AF119" s="927">
        <v>0</v>
      </c>
      <c r="AG119" s="927">
        <v>0</v>
      </c>
      <c r="AH119" s="928">
        <v>0</v>
      </c>
      <c r="AI119" s="1495"/>
      <c r="AJ119" s="921" t="s">
        <v>71</v>
      </c>
      <c r="AK119" s="926">
        <v>1.5103011093502376</v>
      </c>
      <c r="AL119" s="927">
        <v>0</v>
      </c>
      <c r="AM119" s="927">
        <v>5.1263858093126382</v>
      </c>
      <c r="AN119" s="927">
        <v>0</v>
      </c>
      <c r="AO119" s="927">
        <v>0</v>
      </c>
      <c r="AP119" s="927">
        <v>0</v>
      </c>
      <c r="AQ119" s="927">
        <v>0</v>
      </c>
      <c r="AR119" s="927">
        <v>0</v>
      </c>
      <c r="AS119" s="928">
        <v>0</v>
      </c>
      <c r="AT119" s="1495"/>
      <c r="AU119" s="921" t="s">
        <v>71</v>
      </c>
      <c r="AV119" s="926">
        <v>0</v>
      </c>
      <c r="AW119" s="927">
        <v>1.092741935483871</v>
      </c>
      <c r="AX119" s="927">
        <v>0</v>
      </c>
      <c r="AY119" s="927">
        <v>0</v>
      </c>
      <c r="AZ119" s="927">
        <v>0</v>
      </c>
      <c r="BA119" s="927">
        <v>0</v>
      </c>
      <c r="BB119" s="927">
        <v>0</v>
      </c>
      <c r="BC119" s="927">
        <v>0</v>
      </c>
      <c r="BD119" s="928">
        <v>0</v>
      </c>
      <c r="BE119" s="1495"/>
      <c r="BF119" s="921" t="s">
        <v>71</v>
      </c>
      <c r="BG119" s="926">
        <v>0</v>
      </c>
      <c r="BH119" s="927">
        <v>0</v>
      </c>
      <c r="BI119" s="927">
        <v>0</v>
      </c>
      <c r="BJ119" s="927">
        <v>4.4590420332355816</v>
      </c>
      <c r="BK119" s="927">
        <v>5.4979921291462537</v>
      </c>
      <c r="BL119" s="927">
        <v>6.5</v>
      </c>
      <c r="BM119" s="927">
        <v>3.205546492659054</v>
      </c>
      <c r="BN119" s="927">
        <v>0</v>
      </c>
      <c r="BO119" s="928">
        <v>7.2321632653061227</v>
      </c>
      <c r="BP119" s="1495"/>
      <c r="BQ119" s="921" t="s">
        <v>71</v>
      </c>
      <c r="BR119" s="926">
        <v>5.6398651901781411</v>
      </c>
      <c r="BS119" s="927">
        <v>0</v>
      </c>
      <c r="BT119" s="927">
        <v>9</v>
      </c>
      <c r="BU119" s="927">
        <v>0</v>
      </c>
      <c r="BV119" s="927">
        <v>1.0952380952380953</v>
      </c>
      <c r="BW119" s="927">
        <v>3.4878048780487805</v>
      </c>
      <c r="BX119" s="928">
        <v>1</v>
      </c>
      <c r="BY119" s="933">
        <v>5.4300300737291423</v>
      </c>
      <c r="BZ119" s="300"/>
    </row>
    <row r="120" spans="2:78" ht="13.5" customHeight="1" x14ac:dyDescent="0.2">
      <c r="B120" s="1495"/>
      <c r="C120" s="921" t="s">
        <v>48</v>
      </c>
      <c r="D120" s="926">
        <v>0</v>
      </c>
      <c r="E120" s="927">
        <v>0</v>
      </c>
      <c r="F120" s="927">
        <v>0</v>
      </c>
      <c r="G120" s="927">
        <v>0</v>
      </c>
      <c r="H120" s="927">
        <v>0</v>
      </c>
      <c r="I120" s="927">
        <v>0</v>
      </c>
      <c r="J120" s="927">
        <v>0</v>
      </c>
      <c r="K120" s="927">
        <v>0</v>
      </c>
      <c r="L120" s="928">
        <v>0</v>
      </c>
      <c r="M120" s="1495"/>
      <c r="N120" s="921" t="s">
        <v>48</v>
      </c>
      <c r="O120" s="926">
        <v>0</v>
      </c>
      <c r="P120" s="927">
        <v>0</v>
      </c>
      <c r="Q120" s="927">
        <v>0</v>
      </c>
      <c r="R120" s="927">
        <v>0</v>
      </c>
      <c r="S120" s="927">
        <v>8.8263888888888893</v>
      </c>
      <c r="T120" s="927">
        <v>9</v>
      </c>
      <c r="U120" s="927">
        <v>0</v>
      </c>
      <c r="V120" s="927">
        <v>0</v>
      </c>
      <c r="W120" s="928">
        <v>0</v>
      </c>
      <c r="X120" s="1495"/>
      <c r="Y120" s="921" t="s">
        <v>48</v>
      </c>
      <c r="Z120" s="926">
        <v>0</v>
      </c>
      <c r="AA120" s="927">
        <v>0</v>
      </c>
      <c r="AB120" s="927">
        <v>0</v>
      </c>
      <c r="AC120" s="927">
        <v>10</v>
      </c>
      <c r="AD120" s="927">
        <v>0</v>
      </c>
      <c r="AE120" s="927">
        <v>9</v>
      </c>
      <c r="AF120" s="927">
        <v>0</v>
      </c>
      <c r="AG120" s="927">
        <v>0</v>
      </c>
      <c r="AH120" s="928">
        <v>0</v>
      </c>
      <c r="AI120" s="1495"/>
      <c r="AJ120" s="921" t="s">
        <v>48</v>
      </c>
      <c r="AK120" s="926">
        <v>2.5210084033613445</v>
      </c>
      <c r="AL120" s="927">
        <v>0</v>
      </c>
      <c r="AM120" s="927">
        <v>7.216154721274175</v>
      </c>
      <c r="AN120" s="927">
        <v>0</v>
      </c>
      <c r="AO120" s="927">
        <v>0</v>
      </c>
      <c r="AP120" s="927">
        <v>0</v>
      </c>
      <c r="AQ120" s="927">
        <v>0</v>
      </c>
      <c r="AR120" s="927">
        <v>0</v>
      </c>
      <c r="AS120" s="928">
        <v>0</v>
      </c>
      <c r="AT120" s="1495"/>
      <c r="AU120" s="921" t="s">
        <v>48</v>
      </c>
      <c r="AV120" s="926">
        <v>0</v>
      </c>
      <c r="AW120" s="927">
        <v>1.4915254237288136</v>
      </c>
      <c r="AX120" s="927">
        <v>0</v>
      </c>
      <c r="AY120" s="927">
        <v>0</v>
      </c>
      <c r="AZ120" s="927">
        <v>0</v>
      </c>
      <c r="BA120" s="927">
        <v>0</v>
      </c>
      <c r="BB120" s="927">
        <v>0</v>
      </c>
      <c r="BC120" s="927">
        <v>0</v>
      </c>
      <c r="BD120" s="928">
        <v>0</v>
      </c>
      <c r="BE120" s="1495"/>
      <c r="BF120" s="921" t="s">
        <v>48</v>
      </c>
      <c r="BG120" s="926">
        <v>0</v>
      </c>
      <c r="BH120" s="927">
        <v>0</v>
      </c>
      <c r="BI120" s="927">
        <v>0</v>
      </c>
      <c r="BJ120" s="927">
        <v>4.457869963275229</v>
      </c>
      <c r="BK120" s="927">
        <v>5.4941924172693399</v>
      </c>
      <c r="BL120" s="927">
        <v>0</v>
      </c>
      <c r="BM120" s="927">
        <v>4.6315789473684212</v>
      </c>
      <c r="BN120" s="927">
        <v>0</v>
      </c>
      <c r="BO120" s="928">
        <v>0</v>
      </c>
      <c r="BP120" s="1495"/>
      <c r="BQ120" s="921" t="s">
        <v>48</v>
      </c>
      <c r="BR120" s="926">
        <v>0</v>
      </c>
      <c r="BS120" s="927">
        <v>5.6216879293424924</v>
      </c>
      <c r="BT120" s="927">
        <v>9</v>
      </c>
      <c r="BU120" s="927">
        <v>0</v>
      </c>
      <c r="BV120" s="927">
        <v>0</v>
      </c>
      <c r="BW120" s="927">
        <v>0</v>
      </c>
      <c r="BX120" s="928">
        <v>0</v>
      </c>
      <c r="BY120" s="933">
        <v>4.9796596219981772</v>
      </c>
      <c r="BZ120" s="300"/>
    </row>
    <row r="121" spans="2:78" ht="13.5" customHeight="1" x14ac:dyDescent="0.2">
      <c r="B121" s="1495"/>
      <c r="C121" s="921" t="s">
        <v>142</v>
      </c>
      <c r="D121" s="926">
        <v>0</v>
      </c>
      <c r="E121" s="927">
        <v>0</v>
      </c>
      <c r="F121" s="927">
        <v>0</v>
      </c>
      <c r="G121" s="927">
        <v>0</v>
      </c>
      <c r="H121" s="927">
        <v>0</v>
      </c>
      <c r="I121" s="927">
        <v>0</v>
      </c>
      <c r="J121" s="927">
        <v>0</v>
      </c>
      <c r="K121" s="927">
        <v>0</v>
      </c>
      <c r="L121" s="928">
        <v>0</v>
      </c>
      <c r="M121" s="1495"/>
      <c r="N121" s="921" t="s">
        <v>142</v>
      </c>
      <c r="O121" s="926">
        <v>0</v>
      </c>
      <c r="P121" s="927">
        <v>0</v>
      </c>
      <c r="Q121" s="927">
        <v>0</v>
      </c>
      <c r="R121" s="927">
        <v>0</v>
      </c>
      <c r="S121" s="927">
        <v>0</v>
      </c>
      <c r="T121" s="927">
        <v>0</v>
      </c>
      <c r="U121" s="927">
        <v>0</v>
      </c>
      <c r="V121" s="927">
        <v>0</v>
      </c>
      <c r="W121" s="928">
        <v>0</v>
      </c>
      <c r="X121" s="1495"/>
      <c r="Y121" s="921" t="s">
        <v>142</v>
      </c>
      <c r="Z121" s="926">
        <v>0</v>
      </c>
      <c r="AA121" s="927">
        <v>0</v>
      </c>
      <c r="AB121" s="927">
        <v>0</v>
      </c>
      <c r="AC121" s="927">
        <v>0</v>
      </c>
      <c r="AD121" s="927">
        <v>0</v>
      </c>
      <c r="AE121" s="927">
        <v>6</v>
      </c>
      <c r="AF121" s="927">
        <v>0</v>
      </c>
      <c r="AG121" s="927">
        <v>0</v>
      </c>
      <c r="AH121" s="928">
        <v>0</v>
      </c>
      <c r="AI121" s="1495"/>
      <c r="AJ121" s="921" t="s">
        <v>142</v>
      </c>
      <c r="AK121" s="926">
        <v>3.1611374407582939</v>
      </c>
      <c r="AL121" s="927">
        <v>0</v>
      </c>
      <c r="AM121" s="927">
        <v>12.957622298065983</v>
      </c>
      <c r="AN121" s="927">
        <v>0</v>
      </c>
      <c r="AO121" s="927">
        <v>0</v>
      </c>
      <c r="AP121" s="927">
        <v>0</v>
      </c>
      <c r="AQ121" s="927">
        <v>0</v>
      </c>
      <c r="AR121" s="927">
        <v>0</v>
      </c>
      <c r="AS121" s="928">
        <v>0</v>
      </c>
      <c r="AT121" s="1495"/>
      <c r="AU121" s="921" t="s">
        <v>142</v>
      </c>
      <c r="AV121" s="926">
        <v>0</v>
      </c>
      <c r="AW121" s="927">
        <v>1.0593220338983051</v>
      </c>
      <c r="AX121" s="927">
        <v>0</v>
      </c>
      <c r="AY121" s="927">
        <v>0</v>
      </c>
      <c r="AZ121" s="927">
        <v>0</v>
      </c>
      <c r="BA121" s="927">
        <v>0</v>
      </c>
      <c r="BB121" s="927">
        <v>0</v>
      </c>
      <c r="BC121" s="927">
        <v>0</v>
      </c>
      <c r="BD121" s="928">
        <v>0</v>
      </c>
      <c r="BE121" s="1495"/>
      <c r="BF121" s="921" t="s">
        <v>142</v>
      </c>
      <c r="BG121" s="926">
        <v>0</v>
      </c>
      <c r="BH121" s="927">
        <v>0</v>
      </c>
      <c r="BI121" s="927">
        <v>0</v>
      </c>
      <c r="BJ121" s="927">
        <v>5.8011105502271576</v>
      </c>
      <c r="BK121" s="927">
        <v>5.5408692541584692</v>
      </c>
      <c r="BL121" s="927">
        <v>0</v>
      </c>
      <c r="BM121" s="927">
        <v>0</v>
      </c>
      <c r="BN121" s="927">
        <v>0</v>
      </c>
      <c r="BO121" s="928">
        <v>8.8181818181818183</v>
      </c>
      <c r="BP121" s="1495"/>
      <c r="BQ121" s="921" t="s">
        <v>142</v>
      </c>
      <c r="BR121" s="926">
        <v>11.181818181818182</v>
      </c>
      <c r="BS121" s="927">
        <v>0</v>
      </c>
      <c r="BT121" s="927">
        <v>11.646113343494527</v>
      </c>
      <c r="BU121" s="927">
        <v>14.73779296875</v>
      </c>
      <c r="BV121" s="927">
        <v>2.8786808009422851</v>
      </c>
      <c r="BW121" s="927">
        <v>5.8801774138519276</v>
      </c>
      <c r="BX121" s="928">
        <v>0</v>
      </c>
      <c r="BY121" s="933">
        <v>8.6568050059814112</v>
      </c>
      <c r="BZ121" s="300"/>
    </row>
    <row r="122" spans="2:78" ht="13.5" customHeight="1" x14ac:dyDescent="0.2">
      <c r="B122" s="1496"/>
      <c r="C122" s="922" t="s">
        <v>143</v>
      </c>
      <c r="D122" s="923">
        <v>0</v>
      </c>
      <c r="E122" s="924">
        <v>0</v>
      </c>
      <c r="F122" s="924">
        <v>0</v>
      </c>
      <c r="G122" s="924">
        <v>0</v>
      </c>
      <c r="H122" s="924">
        <v>0</v>
      </c>
      <c r="I122" s="924">
        <v>0</v>
      </c>
      <c r="J122" s="924">
        <v>0</v>
      </c>
      <c r="K122" s="924">
        <v>0</v>
      </c>
      <c r="L122" s="925">
        <v>0</v>
      </c>
      <c r="M122" s="1496"/>
      <c r="N122" s="922" t="s">
        <v>143</v>
      </c>
      <c r="O122" s="923">
        <v>0</v>
      </c>
      <c r="P122" s="924">
        <v>0</v>
      </c>
      <c r="Q122" s="924">
        <v>0</v>
      </c>
      <c r="R122" s="924">
        <v>0</v>
      </c>
      <c r="S122" s="924">
        <v>6.9342105263157894</v>
      </c>
      <c r="T122" s="924">
        <v>0</v>
      </c>
      <c r="U122" s="924">
        <v>0</v>
      </c>
      <c r="V122" s="924">
        <v>0</v>
      </c>
      <c r="W122" s="925">
        <v>0</v>
      </c>
      <c r="X122" s="1496"/>
      <c r="Y122" s="922" t="s">
        <v>143</v>
      </c>
      <c r="Z122" s="923">
        <v>0</v>
      </c>
      <c r="AA122" s="924">
        <v>0</v>
      </c>
      <c r="AB122" s="924">
        <v>0</v>
      </c>
      <c r="AC122" s="924">
        <v>0</v>
      </c>
      <c r="AD122" s="924">
        <v>0</v>
      </c>
      <c r="AE122" s="924">
        <v>13.533333333333333</v>
      </c>
      <c r="AF122" s="924">
        <v>0</v>
      </c>
      <c r="AG122" s="924">
        <v>0</v>
      </c>
      <c r="AH122" s="925">
        <v>0</v>
      </c>
      <c r="AI122" s="1496"/>
      <c r="AJ122" s="922" t="s">
        <v>143</v>
      </c>
      <c r="AK122" s="923">
        <v>6.4707602339181287</v>
      </c>
      <c r="AL122" s="924">
        <v>0</v>
      </c>
      <c r="AM122" s="924">
        <v>11.185500202511138</v>
      </c>
      <c r="AN122" s="924">
        <v>0</v>
      </c>
      <c r="AO122" s="924">
        <v>0</v>
      </c>
      <c r="AP122" s="924">
        <v>0</v>
      </c>
      <c r="AQ122" s="924">
        <v>0</v>
      </c>
      <c r="AR122" s="924">
        <v>0</v>
      </c>
      <c r="AS122" s="925">
        <v>0</v>
      </c>
      <c r="AT122" s="1496"/>
      <c r="AU122" s="922" t="s">
        <v>143</v>
      </c>
      <c r="AV122" s="923">
        <v>0</v>
      </c>
      <c r="AW122" s="924">
        <v>0</v>
      </c>
      <c r="AX122" s="924">
        <v>0</v>
      </c>
      <c r="AY122" s="924">
        <v>0</v>
      </c>
      <c r="AZ122" s="924">
        <v>0</v>
      </c>
      <c r="BA122" s="924">
        <v>0</v>
      </c>
      <c r="BB122" s="924">
        <v>0</v>
      </c>
      <c r="BC122" s="924">
        <v>0</v>
      </c>
      <c r="BD122" s="925">
        <v>0</v>
      </c>
      <c r="BE122" s="1496"/>
      <c r="BF122" s="922" t="s">
        <v>143</v>
      </c>
      <c r="BG122" s="923">
        <v>0</v>
      </c>
      <c r="BH122" s="924">
        <v>0</v>
      </c>
      <c r="BI122" s="924">
        <v>0</v>
      </c>
      <c r="BJ122" s="924">
        <v>4.0988654781199347</v>
      </c>
      <c r="BK122" s="924">
        <v>3.6499547306473517</v>
      </c>
      <c r="BL122" s="924">
        <v>0</v>
      </c>
      <c r="BM122" s="924">
        <v>0</v>
      </c>
      <c r="BN122" s="924">
        <v>0</v>
      </c>
      <c r="BO122" s="925">
        <v>8.6991150442477885</v>
      </c>
      <c r="BP122" s="1496"/>
      <c r="BQ122" s="922" t="s">
        <v>143</v>
      </c>
      <c r="BR122" s="923">
        <v>0</v>
      </c>
      <c r="BS122" s="924">
        <v>0</v>
      </c>
      <c r="BT122" s="924">
        <v>5</v>
      </c>
      <c r="BU122" s="924">
        <v>14</v>
      </c>
      <c r="BV122" s="924">
        <v>9.025616952789699</v>
      </c>
      <c r="BW122" s="924">
        <v>6.8289616638212012</v>
      </c>
      <c r="BX122" s="925">
        <v>2.5333333333333332</v>
      </c>
      <c r="BY122" s="932">
        <v>6.8012276153869076</v>
      </c>
      <c r="BZ122" s="300"/>
    </row>
    <row r="123" spans="2:78" ht="13.5" customHeight="1" thickBot="1" x14ac:dyDescent="0.25">
      <c r="B123" s="1490" t="s">
        <v>90</v>
      </c>
      <c r="C123" s="1491"/>
      <c r="D123" s="929">
        <v>0</v>
      </c>
      <c r="E123" s="930">
        <v>0</v>
      </c>
      <c r="F123" s="930">
        <v>0</v>
      </c>
      <c r="G123" s="930">
        <v>0</v>
      </c>
      <c r="H123" s="930">
        <v>0</v>
      </c>
      <c r="I123" s="930">
        <v>0</v>
      </c>
      <c r="J123" s="930">
        <v>0</v>
      </c>
      <c r="K123" s="930">
        <v>0</v>
      </c>
      <c r="L123" s="931">
        <v>0</v>
      </c>
      <c r="M123" s="1490" t="s">
        <v>90</v>
      </c>
      <c r="N123" s="1491"/>
      <c r="O123" s="929">
        <v>0</v>
      </c>
      <c r="P123" s="930">
        <v>0</v>
      </c>
      <c r="Q123" s="930">
        <v>0</v>
      </c>
      <c r="R123" s="930">
        <v>0</v>
      </c>
      <c r="S123" s="930">
        <v>4.9491525423728815</v>
      </c>
      <c r="T123" s="930">
        <v>6</v>
      </c>
      <c r="U123" s="930">
        <v>0</v>
      </c>
      <c r="V123" s="930">
        <v>0</v>
      </c>
      <c r="W123" s="931">
        <v>0</v>
      </c>
      <c r="X123" s="1490" t="s">
        <v>90</v>
      </c>
      <c r="Y123" s="1491"/>
      <c r="Z123" s="929">
        <v>0</v>
      </c>
      <c r="AA123" s="930">
        <v>0</v>
      </c>
      <c r="AB123" s="930">
        <v>0</v>
      </c>
      <c r="AC123" s="930">
        <v>0</v>
      </c>
      <c r="AD123" s="930">
        <v>0</v>
      </c>
      <c r="AE123" s="930">
        <v>0</v>
      </c>
      <c r="AF123" s="930">
        <v>0</v>
      </c>
      <c r="AG123" s="930">
        <v>0</v>
      </c>
      <c r="AH123" s="931">
        <v>0</v>
      </c>
      <c r="AI123" s="1490" t="s">
        <v>90</v>
      </c>
      <c r="AJ123" s="1491"/>
      <c r="AK123" s="929">
        <v>10.162162162162161</v>
      </c>
      <c r="AL123" s="930">
        <v>0</v>
      </c>
      <c r="AM123" s="930">
        <v>17.570512820512821</v>
      </c>
      <c r="AN123" s="930">
        <v>0</v>
      </c>
      <c r="AO123" s="930">
        <v>0</v>
      </c>
      <c r="AP123" s="930">
        <v>0</v>
      </c>
      <c r="AQ123" s="930">
        <v>0</v>
      </c>
      <c r="AR123" s="930">
        <v>0</v>
      </c>
      <c r="AS123" s="931">
        <v>0</v>
      </c>
      <c r="AT123" s="1490" t="s">
        <v>90</v>
      </c>
      <c r="AU123" s="1491"/>
      <c r="AV123" s="929">
        <v>0</v>
      </c>
      <c r="AW123" s="930">
        <v>0</v>
      </c>
      <c r="AX123" s="930">
        <v>0</v>
      </c>
      <c r="AY123" s="930">
        <v>0</v>
      </c>
      <c r="AZ123" s="930">
        <v>0</v>
      </c>
      <c r="BA123" s="930">
        <v>0</v>
      </c>
      <c r="BB123" s="930">
        <v>0</v>
      </c>
      <c r="BC123" s="930">
        <v>0</v>
      </c>
      <c r="BD123" s="931">
        <v>0</v>
      </c>
      <c r="BE123" s="1490" t="s">
        <v>90</v>
      </c>
      <c r="BF123" s="1491"/>
      <c r="BG123" s="929">
        <v>0</v>
      </c>
      <c r="BH123" s="930">
        <v>0</v>
      </c>
      <c r="BI123" s="930">
        <v>0</v>
      </c>
      <c r="BJ123" s="930">
        <v>7.5</v>
      </c>
      <c r="BK123" s="930">
        <v>10.425824175824175</v>
      </c>
      <c r="BL123" s="930">
        <v>0</v>
      </c>
      <c r="BM123" s="930">
        <v>0</v>
      </c>
      <c r="BN123" s="930">
        <v>0</v>
      </c>
      <c r="BO123" s="931">
        <v>0</v>
      </c>
      <c r="BP123" s="1490" t="s">
        <v>90</v>
      </c>
      <c r="BQ123" s="1491"/>
      <c r="BR123" s="929">
        <v>0</v>
      </c>
      <c r="BS123" s="930">
        <v>0</v>
      </c>
      <c r="BT123" s="930">
        <v>0</v>
      </c>
      <c r="BU123" s="930">
        <v>0</v>
      </c>
      <c r="BV123" s="930">
        <v>0</v>
      </c>
      <c r="BW123" s="930">
        <v>0</v>
      </c>
      <c r="BX123" s="931">
        <v>4.6971279373368144</v>
      </c>
      <c r="BY123" s="934">
        <v>5.103504326624277</v>
      </c>
      <c r="BZ123" s="300"/>
    </row>
    <row r="124" spans="2:78" ht="13.5" customHeight="1" thickBot="1" x14ac:dyDescent="0.25">
      <c r="B124" s="1492" t="s">
        <v>13</v>
      </c>
      <c r="C124" s="1493"/>
      <c r="D124" s="929">
        <v>6.0224453632604842</v>
      </c>
      <c r="E124" s="930">
        <v>6.5152877349350904</v>
      </c>
      <c r="F124" s="930">
        <v>7.6807228915662646</v>
      </c>
      <c r="G124" s="930">
        <v>6.7168691458777703</v>
      </c>
      <c r="H124" s="930">
        <v>2.8664752333094041</v>
      </c>
      <c r="I124" s="930">
        <v>6.0695714973519497</v>
      </c>
      <c r="J124" s="930">
        <v>8.0141776937618143</v>
      </c>
      <c r="K124" s="930">
        <v>5.5901682210407042</v>
      </c>
      <c r="L124" s="931">
        <v>6.741349715421447</v>
      </c>
      <c r="M124" s="1492" t="s">
        <v>13</v>
      </c>
      <c r="N124" s="1493"/>
      <c r="O124" s="929">
        <v>8.5429324773587076</v>
      </c>
      <c r="P124" s="930">
        <v>11.17127743226821</v>
      </c>
      <c r="Q124" s="930">
        <v>10.228683132679658</v>
      </c>
      <c r="R124" s="930">
        <v>6.196335914424842</v>
      </c>
      <c r="S124" s="930">
        <v>4.875932968861421</v>
      </c>
      <c r="T124" s="930">
        <v>5.668510415001025</v>
      </c>
      <c r="U124" s="930">
        <v>6.6617769827072149</v>
      </c>
      <c r="V124" s="930">
        <v>8.0745503226692303</v>
      </c>
      <c r="W124" s="931">
        <v>5.3570564516129036</v>
      </c>
      <c r="X124" s="1492" t="s">
        <v>13</v>
      </c>
      <c r="Y124" s="1493"/>
      <c r="Z124" s="929">
        <v>3.967132648396333</v>
      </c>
      <c r="AA124" s="930">
        <v>5.0928920037933985</v>
      </c>
      <c r="AB124" s="930">
        <v>7.3444331837266539</v>
      </c>
      <c r="AC124" s="930">
        <v>5.4174466121803322</v>
      </c>
      <c r="AD124" s="930">
        <v>5.083743842364532</v>
      </c>
      <c r="AE124" s="930">
        <v>4.6947237020606609</v>
      </c>
      <c r="AF124" s="930">
        <v>5.9608216904756564</v>
      </c>
      <c r="AG124" s="930">
        <v>7.629097701354878</v>
      </c>
      <c r="AH124" s="931">
        <v>4.5955603681645911</v>
      </c>
      <c r="AI124" s="1492" t="s">
        <v>13</v>
      </c>
      <c r="AJ124" s="1493"/>
      <c r="AK124" s="929">
        <v>4.1138172358727338</v>
      </c>
      <c r="AL124" s="930">
        <v>8.8859392758564706</v>
      </c>
      <c r="AM124" s="930">
        <v>5.2865325953691071</v>
      </c>
      <c r="AN124" s="930">
        <v>5.970877768662838</v>
      </c>
      <c r="AO124" s="930">
        <v>4.435367006195527</v>
      </c>
      <c r="AP124" s="930">
        <v>6.5500799147575917</v>
      </c>
      <c r="AQ124" s="930">
        <v>6.8025960420997498</v>
      </c>
      <c r="AR124" s="930">
        <v>6.2617786254149888</v>
      </c>
      <c r="AS124" s="931">
        <v>5.6801572139545637</v>
      </c>
      <c r="AT124" s="1492" t="s">
        <v>13</v>
      </c>
      <c r="AU124" s="1493"/>
      <c r="AV124" s="929">
        <v>16.141820819731592</v>
      </c>
      <c r="AW124" s="930">
        <v>0.50257496740547591</v>
      </c>
      <c r="AX124" s="930">
        <v>5.0177036960347863</v>
      </c>
      <c r="AY124" s="930">
        <v>6.3979362943023776</v>
      </c>
      <c r="AZ124" s="930">
        <v>3.9460615257276865</v>
      </c>
      <c r="BA124" s="930">
        <v>18.808018068887634</v>
      </c>
      <c r="BB124" s="930">
        <v>6.3392604902368097</v>
      </c>
      <c r="BC124" s="930">
        <v>4.7695315088463319</v>
      </c>
      <c r="BD124" s="931">
        <v>6.0747209314746566</v>
      </c>
      <c r="BE124" s="1492" t="s">
        <v>13</v>
      </c>
      <c r="BF124" s="1493"/>
      <c r="BG124" s="929">
        <v>5.2305794333014966</v>
      </c>
      <c r="BH124" s="930">
        <v>7.0657833719774761</v>
      </c>
      <c r="BI124" s="930">
        <v>5.9622800370463924</v>
      </c>
      <c r="BJ124" s="930">
        <v>5.6511621550519493</v>
      </c>
      <c r="BK124" s="930">
        <v>5.7839044213985922</v>
      </c>
      <c r="BL124" s="930">
        <v>7.0671921921921923</v>
      </c>
      <c r="BM124" s="930">
        <v>10.419070591710151</v>
      </c>
      <c r="BN124" s="930">
        <v>9.7233391608391617</v>
      </c>
      <c r="BO124" s="931">
        <v>7.3234567901234566</v>
      </c>
      <c r="BP124" s="1492" t="s">
        <v>13</v>
      </c>
      <c r="BQ124" s="1493"/>
      <c r="BR124" s="929">
        <v>8.637366425370562</v>
      </c>
      <c r="BS124" s="930">
        <v>5.6216879293424924</v>
      </c>
      <c r="BT124" s="930">
        <v>11.634971018492962</v>
      </c>
      <c r="BU124" s="930">
        <v>14.713745866792632</v>
      </c>
      <c r="BV124" s="930">
        <v>8.3060642092746733</v>
      </c>
      <c r="BW124" s="930">
        <v>6.3845628660749574</v>
      </c>
      <c r="BX124" s="931">
        <v>4.68850655196559</v>
      </c>
      <c r="BY124" s="934">
        <v>5.1525155916901753</v>
      </c>
      <c r="BZ124" s="300"/>
    </row>
  </sheetData>
  <mergeCells count="292">
    <mergeCell ref="BP2:BZ2"/>
    <mergeCell ref="D5:D6"/>
    <mergeCell ref="E5:E6"/>
    <mergeCell ref="F5:F6"/>
    <mergeCell ref="G5:G6"/>
    <mergeCell ref="H5:H6"/>
    <mergeCell ref="I5:I6"/>
    <mergeCell ref="J5:J6"/>
    <mergeCell ref="K5:K6"/>
    <mergeCell ref="L5:L6"/>
    <mergeCell ref="B2:L2"/>
    <mergeCell ref="M2:W2"/>
    <mergeCell ref="X2:AH2"/>
    <mergeCell ref="AI2:AS2"/>
    <mergeCell ref="AT2:BD2"/>
    <mergeCell ref="BE2:BO2"/>
    <mergeCell ref="U5:U6"/>
    <mergeCell ref="V5:V6"/>
    <mergeCell ref="W5:W6"/>
    <mergeCell ref="Z5:Z6"/>
    <mergeCell ref="AA5:AA6"/>
    <mergeCell ref="AB5:AB6"/>
    <mergeCell ref="O5:O6"/>
    <mergeCell ref="P5:P6"/>
    <mergeCell ref="Q5:Q6"/>
    <mergeCell ref="R5:R6"/>
    <mergeCell ref="S5:S6"/>
    <mergeCell ref="T5:T6"/>
    <mergeCell ref="AK5:AK6"/>
    <mergeCell ref="AL5:AL6"/>
    <mergeCell ref="AM5:AM6"/>
    <mergeCell ref="AN5:AN6"/>
    <mergeCell ref="AO5:AO6"/>
    <mergeCell ref="AP5:AP6"/>
    <mergeCell ref="AC5:AC6"/>
    <mergeCell ref="AD5:AD6"/>
    <mergeCell ref="AE5:AE6"/>
    <mergeCell ref="AF5:AF6"/>
    <mergeCell ref="AG5:AG6"/>
    <mergeCell ref="AH5:AH6"/>
    <mergeCell ref="BA5:BA6"/>
    <mergeCell ref="BB5:BB6"/>
    <mergeCell ref="BC5:BC6"/>
    <mergeCell ref="BD5:BD6"/>
    <mergeCell ref="AQ5:AQ6"/>
    <mergeCell ref="AR5:AR6"/>
    <mergeCell ref="AS5:AS6"/>
    <mergeCell ref="AV5:AV6"/>
    <mergeCell ref="AW5:AW6"/>
    <mergeCell ref="AX5:AX6"/>
    <mergeCell ref="BU5:BU6"/>
    <mergeCell ref="BV5:BV6"/>
    <mergeCell ref="BW5:BW6"/>
    <mergeCell ref="BX5:BX6"/>
    <mergeCell ref="BY5:BY6"/>
    <mergeCell ref="B7:C7"/>
    <mergeCell ref="M7:N7"/>
    <mergeCell ref="X7:Y7"/>
    <mergeCell ref="AI7:AJ7"/>
    <mergeCell ref="AT7:AU7"/>
    <mergeCell ref="BM5:BM6"/>
    <mergeCell ref="BN5:BN6"/>
    <mergeCell ref="BO5:BO6"/>
    <mergeCell ref="BR5:BR6"/>
    <mergeCell ref="BS5:BS6"/>
    <mergeCell ref="BT5:BT6"/>
    <mergeCell ref="BG5:BG6"/>
    <mergeCell ref="BH5:BH6"/>
    <mergeCell ref="BI5:BI6"/>
    <mergeCell ref="BJ5:BJ6"/>
    <mergeCell ref="BK5:BK6"/>
    <mergeCell ref="BL5:BL6"/>
    <mergeCell ref="AY5:AY6"/>
    <mergeCell ref="AZ5:AZ6"/>
    <mergeCell ref="BE7:BF7"/>
    <mergeCell ref="BP7:BQ7"/>
    <mergeCell ref="B8:B14"/>
    <mergeCell ref="M8:M14"/>
    <mergeCell ref="X8:X14"/>
    <mergeCell ref="AI8:AI14"/>
    <mergeCell ref="AT8:AT14"/>
    <mergeCell ref="BE8:BE14"/>
    <mergeCell ref="BP8:BP14"/>
    <mergeCell ref="BP15:BP22"/>
    <mergeCell ref="B23:B27"/>
    <mergeCell ref="M23:M27"/>
    <mergeCell ref="X23:X27"/>
    <mergeCell ref="AI23:AI27"/>
    <mergeCell ref="AT23:AT27"/>
    <mergeCell ref="BE23:BE27"/>
    <mergeCell ref="BP23:BP27"/>
    <mergeCell ref="B15:B22"/>
    <mergeCell ref="M15:M22"/>
    <mergeCell ref="X15:X22"/>
    <mergeCell ref="AI15:AI22"/>
    <mergeCell ref="AT15:AT22"/>
    <mergeCell ref="BE15:BE22"/>
    <mergeCell ref="BP28:BP34"/>
    <mergeCell ref="B35:B41"/>
    <mergeCell ref="M35:M41"/>
    <mergeCell ref="X35:X41"/>
    <mergeCell ref="AI35:AI41"/>
    <mergeCell ref="AT35:AT41"/>
    <mergeCell ref="BE35:BE41"/>
    <mergeCell ref="BP35:BP41"/>
    <mergeCell ref="B28:B34"/>
    <mergeCell ref="M28:M34"/>
    <mergeCell ref="X28:X34"/>
    <mergeCell ref="AI28:AI34"/>
    <mergeCell ref="AT28:AT34"/>
    <mergeCell ref="BE28:BE34"/>
    <mergeCell ref="BP42:BP47"/>
    <mergeCell ref="B48:B52"/>
    <mergeCell ref="M48:M52"/>
    <mergeCell ref="X48:X52"/>
    <mergeCell ref="AI48:AI52"/>
    <mergeCell ref="AT48:AT52"/>
    <mergeCell ref="BE48:BE52"/>
    <mergeCell ref="BP48:BP52"/>
    <mergeCell ref="B42:B47"/>
    <mergeCell ref="M42:M47"/>
    <mergeCell ref="X42:X47"/>
    <mergeCell ref="AI42:AI47"/>
    <mergeCell ref="AT42:AT47"/>
    <mergeCell ref="BE42:BE47"/>
    <mergeCell ref="BP53:BP60"/>
    <mergeCell ref="B61:C61"/>
    <mergeCell ref="M61:N61"/>
    <mergeCell ref="X61:Y61"/>
    <mergeCell ref="AI61:AJ61"/>
    <mergeCell ref="AT61:AU61"/>
    <mergeCell ref="BE61:BF61"/>
    <mergeCell ref="BP61:BQ61"/>
    <mergeCell ref="B53:B60"/>
    <mergeCell ref="M53:M60"/>
    <mergeCell ref="X53:X60"/>
    <mergeCell ref="AI53:AI60"/>
    <mergeCell ref="AT53:AT60"/>
    <mergeCell ref="BE53:BE60"/>
    <mergeCell ref="BP62:BQ62"/>
    <mergeCell ref="B64:L64"/>
    <mergeCell ref="M64:W64"/>
    <mergeCell ref="X64:AH64"/>
    <mergeCell ref="AI64:AS64"/>
    <mergeCell ref="AT64:BD64"/>
    <mergeCell ref="BE64:BO64"/>
    <mergeCell ref="BP64:BZ64"/>
    <mergeCell ref="B62:C62"/>
    <mergeCell ref="M62:N62"/>
    <mergeCell ref="X62:Y62"/>
    <mergeCell ref="AI62:AJ62"/>
    <mergeCell ref="AT62:AU62"/>
    <mergeCell ref="BE62:BF62"/>
    <mergeCell ref="J67:J68"/>
    <mergeCell ref="K67:K68"/>
    <mergeCell ref="L67:L68"/>
    <mergeCell ref="O67:O68"/>
    <mergeCell ref="P67:P68"/>
    <mergeCell ref="Q67:Q68"/>
    <mergeCell ref="D67:D68"/>
    <mergeCell ref="E67:E68"/>
    <mergeCell ref="F67:F68"/>
    <mergeCell ref="G67:G68"/>
    <mergeCell ref="H67:H68"/>
    <mergeCell ref="I67:I68"/>
    <mergeCell ref="Z67:Z68"/>
    <mergeCell ref="AA67:AA68"/>
    <mergeCell ref="AB67:AB68"/>
    <mergeCell ref="AC67:AC68"/>
    <mergeCell ref="AD67:AD68"/>
    <mergeCell ref="AE67:AE68"/>
    <mergeCell ref="R67:R68"/>
    <mergeCell ref="S67:S68"/>
    <mergeCell ref="T67:T68"/>
    <mergeCell ref="U67:U68"/>
    <mergeCell ref="V67:V68"/>
    <mergeCell ref="W67:W68"/>
    <mergeCell ref="AN67:AN68"/>
    <mergeCell ref="AO67:AO68"/>
    <mergeCell ref="AP67:AP68"/>
    <mergeCell ref="AQ67:AQ68"/>
    <mergeCell ref="AR67:AR68"/>
    <mergeCell ref="AS67:AS68"/>
    <mergeCell ref="AF67:AF68"/>
    <mergeCell ref="AG67:AG68"/>
    <mergeCell ref="AH67:AH68"/>
    <mergeCell ref="AK67:AK68"/>
    <mergeCell ref="AL67:AL68"/>
    <mergeCell ref="AM67:AM68"/>
    <mergeCell ref="BG67:BG68"/>
    <mergeCell ref="BH67:BH68"/>
    <mergeCell ref="BI67:BI68"/>
    <mergeCell ref="AV67:AV68"/>
    <mergeCell ref="AW67:AW68"/>
    <mergeCell ref="AX67:AX68"/>
    <mergeCell ref="AY67:AY68"/>
    <mergeCell ref="AZ67:AZ68"/>
    <mergeCell ref="BA67:BA68"/>
    <mergeCell ref="BX67:BX68"/>
    <mergeCell ref="BY67:BY68"/>
    <mergeCell ref="B69:C69"/>
    <mergeCell ref="M69:N69"/>
    <mergeCell ref="X69:Y69"/>
    <mergeCell ref="AI69:AJ69"/>
    <mergeCell ref="AT69:AU69"/>
    <mergeCell ref="BE69:BF69"/>
    <mergeCell ref="BP69:BQ69"/>
    <mergeCell ref="BR67:BR68"/>
    <mergeCell ref="BS67:BS68"/>
    <mergeCell ref="BT67:BT68"/>
    <mergeCell ref="BU67:BU68"/>
    <mergeCell ref="BV67:BV68"/>
    <mergeCell ref="BW67:BW68"/>
    <mergeCell ref="BJ67:BJ68"/>
    <mergeCell ref="BK67:BK68"/>
    <mergeCell ref="BL67:BL68"/>
    <mergeCell ref="BM67:BM68"/>
    <mergeCell ref="BN67:BN68"/>
    <mergeCell ref="BO67:BO68"/>
    <mergeCell ref="BB67:BB68"/>
    <mergeCell ref="BC67:BC68"/>
    <mergeCell ref="BD67:BD68"/>
    <mergeCell ref="BP70:BP76"/>
    <mergeCell ref="B77:B84"/>
    <mergeCell ref="M77:M84"/>
    <mergeCell ref="X77:X84"/>
    <mergeCell ref="AI77:AI84"/>
    <mergeCell ref="AT77:AT84"/>
    <mergeCell ref="BE77:BE84"/>
    <mergeCell ref="BP77:BP84"/>
    <mergeCell ref="B70:B76"/>
    <mergeCell ref="M70:M76"/>
    <mergeCell ref="X70:X76"/>
    <mergeCell ref="AI70:AI76"/>
    <mergeCell ref="AT70:AT76"/>
    <mergeCell ref="BE70:BE76"/>
    <mergeCell ref="BP85:BP89"/>
    <mergeCell ref="B90:B96"/>
    <mergeCell ref="M90:M96"/>
    <mergeCell ref="X90:X96"/>
    <mergeCell ref="AI90:AI96"/>
    <mergeCell ref="AT90:AT96"/>
    <mergeCell ref="BE90:BE96"/>
    <mergeCell ref="BP90:BP96"/>
    <mergeCell ref="B85:B89"/>
    <mergeCell ref="M85:M89"/>
    <mergeCell ref="X85:X89"/>
    <mergeCell ref="AI85:AI89"/>
    <mergeCell ref="AT85:AT89"/>
    <mergeCell ref="BE85:BE89"/>
    <mergeCell ref="BP97:BP103"/>
    <mergeCell ref="B104:B109"/>
    <mergeCell ref="M104:M109"/>
    <mergeCell ref="X104:X109"/>
    <mergeCell ref="AI104:AI109"/>
    <mergeCell ref="AT104:AT109"/>
    <mergeCell ref="BE104:BE109"/>
    <mergeCell ref="BP104:BP109"/>
    <mergeCell ref="B97:B103"/>
    <mergeCell ref="M97:M103"/>
    <mergeCell ref="X97:X103"/>
    <mergeCell ref="AI97:AI103"/>
    <mergeCell ref="AT97:AT103"/>
    <mergeCell ref="BE97:BE103"/>
    <mergeCell ref="BP110:BP114"/>
    <mergeCell ref="B115:B122"/>
    <mergeCell ref="M115:M122"/>
    <mergeCell ref="X115:X122"/>
    <mergeCell ref="AI115:AI122"/>
    <mergeCell ref="AT115:AT122"/>
    <mergeCell ref="BE115:BE122"/>
    <mergeCell ref="BP115:BP122"/>
    <mergeCell ref="B110:B114"/>
    <mergeCell ref="M110:M114"/>
    <mergeCell ref="X110:X114"/>
    <mergeCell ref="AI110:AI114"/>
    <mergeCell ref="AT110:AT114"/>
    <mergeCell ref="BE110:BE114"/>
    <mergeCell ref="BP123:BQ123"/>
    <mergeCell ref="B124:C124"/>
    <mergeCell ref="M124:N124"/>
    <mergeCell ref="X124:Y124"/>
    <mergeCell ref="AI124:AJ124"/>
    <mergeCell ref="AT124:AU124"/>
    <mergeCell ref="BE124:BF124"/>
    <mergeCell ref="BP124:BQ124"/>
    <mergeCell ref="B123:C123"/>
    <mergeCell ref="M123:N123"/>
    <mergeCell ref="X123:Y123"/>
    <mergeCell ref="AI123:AJ123"/>
    <mergeCell ref="AT123:AU123"/>
    <mergeCell ref="BE123:BF123"/>
  </mergeCells>
  <phoneticPr fontId="9"/>
  <printOptions horizontalCentered="1"/>
  <pageMargins left="0.78740157480314965" right="0.78740157480314965" top="0.59055118110236227" bottom="0.78740157480314965" header="0.51181102362204722" footer="0.51181102362204722"/>
  <pageSetup paperSize="9" scale="82" pageOrder="overThenDown" orientation="portrait" r:id="rId1"/>
  <headerFooter scaleWithDoc="0" alignWithMargins="0">
    <oddFooter>&amp;C&amp;P</oddFooter>
  </headerFooter>
  <rowBreaks count="1" manualBreakCount="1">
    <brk id="63" min="1" max="77" man="1"/>
  </rowBreaks>
  <colBreaks count="6" manualBreakCount="6">
    <brk id="12" min="1" max="123" man="1"/>
    <brk id="23" min="1" max="123" man="1"/>
    <brk id="34" min="1" max="123" man="1"/>
    <brk id="45" min="1" max="123" man="1"/>
    <brk id="56" min="1" max="123" man="1"/>
    <brk id="67" min="1" max="12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95" transitionEvaluation="1" codeName="Sheet5"/>
  <dimension ref="B2:J254"/>
  <sheetViews>
    <sheetView view="pageBreakPreview" topLeftCell="A195" zoomScale="85" zoomScaleNormal="100" zoomScaleSheetLayoutView="85" workbookViewId="0">
      <selection activeCell="H268" sqref="H268"/>
    </sheetView>
  </sheetViews>
  <sheetFormatPr defaultColWidth="10.69921875" defaultRowHeight="13.5" x14ac:dyDescent="0.2"/>
  <cols>
    <col min="1" max="1" width="2.69921875" style="1" customWidth="1"/>
    <col min="2" max="2" width="2.3984375" style="1" customWidth="1"/>
    <col min="3" max="3" width="15.69921875" style="1" customWidth="1"/>
    <col min="4" max="4" width="9.69921875" style="2" customWidth="1"/>
    <col min="5" max="5" width="6.69921875" style="3" customWidth="1"/>
    <col min="6" max="6" width="6.69921875" style="100" customWidth="1"/>
    <col min="7" max="7" width="9.69921875" style="2" customWidth="1"/>
    <col min="8" max="8" width="6.69921875" style="3" customWidth="1"/>
    <col min="9" max="9" width="6.69921875" style="100" customWidth="1"/>
    <col min="10" max="16384" width="10.69921875" style="1"/>
  </cols>
  <sheetData>
    <row r="2" spans="2:10" x14ac:dyDescent="0.2">
      <c r="B2" s="1098" t="s">
        <v>149</v>
      </c>
      <c r="C2" s="1087"/>
      <c r="D2" s="1087"/>
      <c r="E2" s="1087"/>
      <c r="F2" s="1087"/>
      <c r="G2" s="1087"/>
      <c r="H2" s="1087"/>
      <c r="I2" s="1087"/>
    </row>
    <row r="4" spans="2:10" ht="14.25" thickBot="1" x14ac:dyDescent="0.25">
      <c r="B4" s="4"/>
      <c r="C4" s="4"/>
      <c r="D4" s="5"/>
      <c r="E4" s="6"/>
      <c r="F4" s="7"/>
      <c r="G4" s="16"/>
      <c r="H4" s="6"/>
      <c r="I4" s="7" t="s">
        <v>2</v>
      </c>
    </row>
    <row r="5" spans="2:10" x14ac:dyDescent="0.2">
      <c r="B5" s="1099" t="s">
        <v>150</v>
      </c>
      <c r="C5" s="1101" t="s">
        <v>151</v>
      </c>
      <c r="D5" s="1062" t="s">
        <v>97</v>
      </c>
      <c r="E5" s="1103"/>
      <c r="F5" s="1104"/>
      <c r="G5" s="1062" t="s">
        <v>98</v>
      </c>
      <c r="H5" s="1103"/>
      <c r="I5" s="1105"/>
      <c r="J5" s="17"/>
    </row>
    <row r="6" spans="2:10" ht="27.75" thickBot="1" x14ac:dyDescent="0.25">
      <c r="B6" s="1100"/>
      <c r="C6" s="1102"/>
      <c r="D6" s="60" t="s">
        <v>3</v>
      </c>
      <c r="E6" s="19" t="s">
        <v>5</v>
      </c>
      <c r="F6" s="74" t="s">
        <v>88</v>
      </c>
      <c r="G6" s="60" t="s">
        <v>3</v>
      </c>
      <c r="H6" s="19" t="s">
        <v>4</v>
      </c>
      <c r="I6" s="24" t="s">
        <v>88</v>
      </c>
      <c r="J6" s="17"/>
    </row>
    <row r="7" spans="2:10" ht="13.5" customHeight="1" x14ac:dyDescent="0.2">
      <c r="B7" s="1097" t="s">
        <v>152</v>
      </c>
      <c r="C7" s="90" t="s">
        <v>153</v>
      </c>
      <c r="D7" s="84">
        <v>4795338</v>
      </c>
      <c r="E7" s="85">
        <f>D7*100/D$64</f>
        <v>69.252618344310434</v>
      </c>
      <c r="F7" s="86">
        <v>61.17665588493734</v>
      </c>
      <c r="G7" s="84">
        <v>8467678</v>
      </c>
      <c r="H7" s="85">
        <f>G7*100/G$64</f>
        <v>77.107513250967457</v>
      </c>
      <c r="I7" s="87">
        <v>74.068391618092349</v>
      </c>
      <c r="J7" s="17"/>
    </row>
    <row r="8" spans="2:10" x14ac:dyDescent="0.2">
      <c r="B8" s="1079"/>
      <c r="C8" s="89" t="s">
        <v>154</v>
      </c>
      <c r="D8" s="9">
        <v>349480</v>
      </c>
      <c r="E8" s="26">
        <f t="shared" ref="E8:E64" si="0">D8*100/D$64</f>
        <v>5.0470696870522183</v>
      </c>
      <c r="F8" s="11">
        <v>4.4063706678014194</v>
      </c>
      <c r="G8" s="9">
        <v>546377</v>
      </c>
      <c r="H8" s="26">
        <f t="shared" ref="H8:H64" si="1">G8*100/G$64</f>
        <v>4.9753629941435946</v>
      </c>
      <c r="I8" s="10">
        <v>4.3266896530223544</v>
      </c>
      <c r="J8" s="17"/>
    </row>
    <row r="9" spans="2:10" x14ac:dyDescent="0.2">
      <c r="B9" s="1079"/>
      <c r="C9" s="89" t="s">
        <v>155</v>
      </c>
      <c r="D9" s="9">
        <v>1777419</v>
      </c>
      <c r="E9" s="26">
        <f t="shared" si="0"/>
        <v>25.668872485094045</v>
      </c>
      <c r="F9" s="11">
        <v>20.3116648732206</v>
      </c>
      <c r="G9" s="9">
        <v>5566063</v>
      </c>
      <c r="H9" s="26">
        <f t="shared" si="1"/>
        <v>50.685120115363347</v>
      </c>
      <c r="I9" s="10">
        <v>49.391925742486919</v>
      </c>
      <c r="J9" s="17"/>
    </row>
    <row r="10" spans="2:10" x14ac:dyDescent="0.2">
      <c r="B10" s="1079"/>
      <c r="C10" s="89" t="s">
        <v>156</v>
      </c>
      <c r="D10" s="9">
        <v>385567</v>
      </c>
      <c r="E10" s="26">
        <f t="shared" si="0"/>
        <v>5.568225701120701</v>
      </c>
      <c r="F10" s="11">
        <v>4.5640702357164455</v>
      </c>
      <c r="G10" s="9">
        <v>340227</v>
      </c>
      <c r="H10" s="26">
        <f t="shared" si="1"/>
        <v>3.0981407076221963</v>
      </c>
      <c r="I10" s="10">
        <v>2.8515760846842673</v>
      </c>
      <c r="J10" s="17"/>
    </row>
    <row r="11" spans="2:10" x14ac:dyDescent="0.2">
      <c r="B11" s="1079"/>
      <c r="C11" s="89" t="s">
        <v>157</v>
      </c>
      <c r="D11" s="9">
        <v>260475</v>
      </c>
      <c r="E11" s="26">
        <f t="shared" si="0"/>
        <v>3.7616901589073097</v>
      </c>
      <c r="F11" s="11">
        <v>4.8452057357642095</v>
      </c>
      <c r="G11" s="9">
        <v>8255</v>
      </c>
      <c r="H11" s="26">
        <f t="shared" si="1"/>
        <v>7.5170846350881115E-2</v>
      </c>
      <c r="I11" s="10">
        <v>0.11884285844444063</v>
      </c>
      <c r="J11" s="17"/>
    </row>
    <row r="12" spans="2:10" x14ac:dyDescent="0.2">
      <c r="B12" s="1079"/>
      <c r="C12" s="89" t="s">
        <v>158</v>
      </c>
      <c r="D12" s="9">
        <v>225071</v>
      </c>
      <c r="E12" s="26">
        <f t="shared" si="0"/>
        <v>3.2503977953946719</v>
      </c>
      <c r="F12" s="11">
        <v>2.1580761521147531</v>
      </c>
      <c r="G12" s="9">
        <v>398942</v>
      </c>
      <c r="H12" s="26">
        <f t="shared" si="1"/>
        <v>3.6328053040476336</v>
      </c>
      <c r="I12" s="10">
        <v>2.0551053852792425</v>
      </c>
      <c r="J12" s="17"/>
    </row>
    <row r="13" spans="2:10" x14ac:dyDescent="0.2">
      <c r="B13" s="1079"/>
      <c r="C13" s="89" t="s">
        <v>159</v>
      </c>
      <c r="D13" s="9">
        <v>481437</v>
      </c>
      <c r="E13" s="26">
        <f t="shared" si="0"/>
        <v>6.9527471927588387</v>
      </c>
      <c r="F13" s="11">
        <v>5.8566540533328491</v>
      </c>
      <c r="G13" s="9">
        <v>592803</v>
      </c>
      <c r="H13" s="26">
        <f t="shared" si="1"/>
        <v>5.3981227412890833</v>
      </c>
      <c r="I13" s="10">
        <v>5.9367173560358033</v>
      </c>
      <c r="J13" s="17"/>
    </row>
    <row r="14" spans="2:10" x14ac:dyDescent="0.2">
      <c r="B14" s="1079"/>
      <c r="C14" s="89" t="s">
        <v>160</v>
      </c>
      <c r="D14" s="9">
        <v>90370</v>
      </c>
      <c r="E14" s="26">
        <f t="shared" si="0"/>
        <v>1.305092387601319</v>
      </c>
      <c r="F14" s="11">
        <v>1.8018803946476096</v>
      </c>
      <c r="G14" s="9">
        <v>55418</v>
      </c>
      <c r="H14" s="26">
        <f t="shared" si="1"/>
        <v>0.50464178837954332</v>
      </c>
      <c r="I14" s="10">
        <v>0.6104426561155315</v>
      </c>
      <c r="J14" s="17"/>
    </row>
    <row r="15" spans="2:10" x14ac:dyDescent="0.2">
      <c r="B15" s="1079"/>
      <c r="C15" s="89" t="s">
        <v>161</v>
      </c>
      <c r="D15" s="9">
        <v>195915</v>
      </c>
      <c r="E15" s="26">
        <f t="shared" si="0"/>
        <v>2.8293368940678589</v>
      </c>
      <c r="F15" s="11">
        <v>2.6311156445076733</v>
      </c>
      <c r="G15" s="9">
        <v>213138</v>
      </c>
      <c r="H15" s="26">
        <f t="shared" si="1"/>
        <v>1.9408557055765112</v>
      </c>
      <c r="I15" s="10">
        <v>2.1967259547727704</v>
      </c>
      <c r="J15" s="17"/>
    </row>
    <row r="16" spans="2:10" x14ac:dyDescent="0.2">
      <c r="B16" s="1079"/>
      <c r="C16" s="89" t="s">
        <v>162</v>
      </c>
      <c r="D16" s="9">
        <v>129319</v>
      </c>
      <c r="E16" s="26">
        <f t="shared" si="0"/>
        <v>1.8675804190795062</v>
      </c>
      <c r="F16" s="11">
        <v>1.5973643842927283</v>
      </c>
      <c r="G16" s="9">
        <v>178912</v>
      </c>
      <c r="H16" s="26">
        <f t="shared" si="1"/>
        <v>1.6291903649096116</v>
      </c>
      <c r="I16" s="10">
        <v>1.3139657940406742</v>
      </c>
      <c r="J16" s="17"/>
    </row>
    <row r="17" spans="2:10" x14ac:dyDescent="0.2">
      <c r="B17" s="1079"/>
      <c r="C17" s="89" t="s">
        <v>163</v>
      </c>
      <c r="D17" s="9">
        <v>279837</v>
      </c>
      <c r="E17" s="26">
        <f t="shared" si="0"/>
        <v>4.0413094884274683</v>
      </c>
      <c r="F17" s="11">
        <v>3.1559058586869764</v>
      </c>
      <c r="G17" s="9">
        <v>377688</v>
      </c>
      <c r="H17" s="26">
        <f t="shared" si="1"/>
        <v>3.4392642782037055</v>
      </c>
      <c r="I17" s="10">
        <v>3.8980336733113137</v>
      </c>
      <c r="J17" s="17"/>
    </row>
    <row r="18" spans="2:10" x14ac:dyDescent="0.2">
      <c r="B18" s="1079"/>
      <c r="C18" s="89" t="s">
        <v>164</v>
      </c>
      <c r="D18" s="9">
        <v>115230</v>
      </c>
      <c r="E18" s="26">
        <f t="shared" si="0"/>
        <v>1.6641119378477369</v>
      </c>
      <c r="F18" s="11">
        <v>1.0357052348361702</v>
      </c>
      <c r="G18" s="9">
        <v>69842</v>
      </c>
      <c r="H18" s="26">
        <f t="shared" si="1"/>
        <v>0.63598815879324522</v>
      </c>
      <c r="I18" s="10">
        <v>0.67524735869179331</v>
      </c>
      <c r="J18" s="17"/>
    </row>
    <row r="19" spans="2:10" x14ac:dyDescent="0.2">
      <c r="B19" s="1079"/>
      <c r="C19" s="89" t="s">
        <v>165</v>
      </c>
      <c r="D19" s="9">
        <v>47723</v>
      </c>
      <c r="E19" s="26">
        <f t="shared" si="0"/>
        <v>0.68919911489983121</v>
      </c>
      <c r="F19" s="11">
        <v>0.4549602928672426</v>
      </c>
      <c r="G19" s="9">
        <v>6711</v>
      </c>
      <c r="H19" s="26">
        <f t="shared" si="1"/>
        <v>6.1111029662115471E-2</v>
      </c>
      <c r="I19" s="10">
        <v>5.0014294977279085E-2</v>
      </c>
      <c r="J19" s="17"/>
    </row>
    <row r="20" spans="2:10" x14ac:dyDescent="0.2">
      <c r="B20" s="1079"/>
      <c r="C20" s="89" t="s">
        <v>166</v>
      </c>
      <c r="D20" s="9">
        <v>8297</v>
      </c>
      <c r="E20" s="26">
        <f t="shared" si="0"/>
        <v>0.11982241385336001</v>
      </c>
      <c r="F20" s="11">
        <v>0.18768024922452867</v>
      </c>
      <c r="G20" s="9">
        <v>16905</v>
      </c>
      <c r="H20" s="26">
        <f t="shared" si="1"/>
        <v>0.15393860176397883</v>
      </c>
      <c r="I20" s="10">
        <v>0.1486049286374917</v>
      </c>
      <c r="J20" s="17"/>
    </row>
    <row r="21" spans="2:10" x14ac:dyDescent="0.2">
      <c r="B21" s="1079"/>
      <c r="C21" s="89" t="s">
        <v>167</v>
      </c>
      <c r="D21" s="9">
        <v>1422</v>
      </c>
      <c r="E21" s="26">
        <f t="shared" si="0"/>
        <v>2.0536033807337341E-2</v>
      </c>
      <c r="F21" s="11">
        <v>1.0401460862480449</v>
      </c>
      <c r="G21" s="9">
        <v>963</v>
      </c>
      <c r="H21" s="26">
        <f t="shared" si="1"/>
        <v>8.7691732326951564E-3</v>
      </c>
      <c r="I21" s="10">
        <v>6.8756061469127322E-3</v>
      </c>
      <c r="J21" s="17"/>
    </row>
    <row r="22" spans="2:10" x14ac:dyDescent="0.2">
      <c r="B22" s="1079"/>
      <c r="C22" s="89" t="s">
        <v>168</v>
      </c>
      <c r="D22" s="9">
        <v>68301</v>
      </c>
      <c r="E22" s="26">
        <f t="shared" si="0"/>
        <v>0.98637949723976648</v>
      </c>
      <c r="F22" s="11">
        <v>1.2753730512557149</v>
      </c>
      <c r="G22" s="9">
        <v>14616</v>
      </c>
      <c r="H22" s="26">
        <f t="shared" si="1"/>
        <v>0.13309474140090594</v>
      </c>
      <c r="I22" s="10">
        <v>4.4842485784170737E-2</v>
      </c>
      <c r="J22" s="17"/>
    </row>
    <row r="23" spans="2:10" x14ac:dyDescent="0.2">
      <c r="B23" s="1079"/>
      <c r="C23" s="89" t="s">
        <v>169</v>
      </c>
      <c r="D23" s="9">
        <v>26199</v>
      </c>
      <c r="E23" s="26">
        <f t="shared" si="0"/>
        <v>0.37835692666556331</v>
      </c>
      <c r="F23" s="11">
        <v>0.39026202207557104</v>
      </c>
      <c r="G23" s="9">
        <v>90</v>
      </c>
      <c r="H23" s="26">
        <f t="shared" si="1"/>
        <v>8.195489002518838E-4</v>
      </c>
      <c r="I23" s="10">
        <v>5.6189048476527597E-3</v>
      </c>
      <c r="J23" s="17"/>
    </row>
    <row r="24" spans="2:10" x14ac:dyDescent="0.2">
      <c r="B24" s="1079"/>
      <c r="C24" s="89" t="s">
        <v>170</v>
      </c>
      <c r="D24" s="9">
        <v>177424</v>
      </c>
      <c r="E24" s="26">
        <f t="shared" si="0"/>
        <v>2.5622962462960763</v>
      </c>
      <c r="F24" s="11">
        <v>3.3313096208973443</v>
      </c>
      <c r="G24" s="9">
        <v>18541</v>
      </c>
      <c r="H24" s="26">
        <f t="shared" si="1"/>
        <v>0.16883617955077976</v>
      </c>
      <c r="I24" s="10">
        <v>8.7654915623383053E-2</v>
      </c>
      <c r="J24" s="17"/>
    </row>
    <row r="25" spans="2:10" x14ac:dyDescent="0.2">
      <c r="B25" s="1080"/>
      <c r="C25" s="90" t="s">
        <v>78</v>
      </c>
      <c r="D25" s="84">
        <v>175852</v>
      </c>
      <c r="E25" s="85">
        <f t="shared" si="0"/>
        <v>2.5395939641968259</v>
      </c>
      <c r="F25" s="86">
        <v>2.1329113274474616</v>
      </c>
      <c r="G25" s="84">
        <v>62187</v>
      </c>
      <c r="H25" s="85">
        <f t="shared" si="1"/>
        <v>0.56628097177737668</v>
      </c>
      <c r="I25" s="87">
        <v>0.34950796519034072</v>
      </c>
      <c r="J25" s="17"/>
    </row>
    <row r="26" spans="2:10" ht="13.5" customHeight="1" x14ac:dyDescent="0.2">
      <c r="B26" s="1078" t="s">
        <v>171</v>
      </c>
      <c r="C26" s="90" t="s">
        <v>172</v>
      </c>
      <c r="D26" s="84">
        <v>680623</v>
      </c>
      <c r="E26" s="85">
        <f t="shared" si="0"/>
        <v>9.8293227412456847</v>
      </c>
      <c r="F26" s="86">
        <v>14.07088704131926</v>
      </c>
      <c r="G26" s="84">
        <v>1018555</v>
      </c>
      <c r="H26" s="85">
        <f t="shared" si="1"/>
        <v>9.2750625566228617</v>
      </c>
      <c r="I26" s="87">
        <v>8.6660913230333776</v>
      </c>
      <c r="J26" s="17"/>
    </row>
    <row r="27" spans="2:10" x14ac:dyDescent="0.2">
      <c r="B27" s="1079"/>
      <c r="C27" s="89" t="s">
        <v>173</v>
      </c>
      <c r="D27" s="9">
        <v>3810</v>
      </c>
      <c r="E27" s="26">
        <f t="shared" si="0"/>
        <v>5.5022706614595837E-2</v>
      </c>
      <c r="F27" s="11">
        <v>6.6770668117213217E-2</v>
      </c>
      <c r="G27" s="9">
        <v>22784</v>
      </c>
      <c r="H27" s="26">
        <f t="shared" si="1"/>
        <v>0.20747335714821022</v>
      </c>
      <c r="I27" s="10">
        <v>0.29312557805238848</v>
      </c>
      <c r="J27" s="17"/>
    </row>
    <row r="28" spans="2:10" x14ac:dyDescent="0.2">
      <c r="B28" s="1079"/>
      <c r="C28" s="89" t="s">
        <v>174</v>
      </c>
      <c r="D28" s="9">
        <v>6924</v>
      </c>
      <c r="E28" s="26">
        <f t="shared" si="0"/>
        <v>9.9994021154714313E-2</v>
      </c>
      <c r="F28" s="11">
        <v>0.17751563377068152</v>
      </c>
      <c r="G28" s="9">
        <v>86847</v>
      </c>
      <c r="H28" s="26">
        <f t="shared" si="1"/>
        <v>0.7908373704463928</v>
      </c>
      <c r="I28" s="10">
        <v>0.74208211721301354</v>
      </c>
      <c r="J28" s="17"/>
    </row>
    <row r="29" spans="2:10" x14ac:dyDescent="0.2">
      <c r="B29" s="1079"/>
      <c r="C29" s="89" t="s">
        <v>175</v>
      </c>
      <c r="D29" s="9">
        <v>2734</v>
      </c>
      <c r="E29" s="26">
        <f t="shared" si="0"/>
        <v>3.9483485533938323E-2</v>
      </c>
      <c r="F29" s="11">
        <v>6.5329858548027114E-2</v>
      </c>
      <c r="G29" s="9">
        <v>25098</v>
      </c>
      <c r="H29" s="26">
        <f t="shared" si="1"/>
        <v>0.22854486998357532</v>
      </c>
      <c r="I29" s="10">
        <v>0.26532106180626164</v>
      </c>
      <c r="J29" s="17"/>
    </row>
    <row r="30" spans="2:10" x14ac:dyDescent="0.2">
      <c r="B30" s="1079"/>
      <c r="C30" s="89" t="s">
        <v>176</v>
      </c>
      <c r="D30" s="9">
        <v>63867</v>
      </c>
      <c r="E30" s="26">
        <f t="shared" si="0"/>
        <v>0.92234519773081158</v>
      </c>
      <c r="F30" s="11">
        <v>1.2201091225746044</v>
      </c>
      <c r="G30" s="9">
        <v>45933</v>
      </c>
      <c r="H30" s="26">
        <f t="shared" si="1"/>
        <v>0.41827044039188643</v>
      </c>
      <c r="I30" s="10">
        <v>0.35040215649942952</v>
      </c>
      <c r="J30" s="17"/>
    </row>
    <row r="31" spans="2:10" x14ac:dyDescent="0.2">
      <c r="B31" s="1079"/>
      <c r="C31" s="89" t="s">
        <v>177</v>
      </c>
      <c r="D31" s="9">
        <v>98637</v>
      </c>
      <c r="E31" s="26">
        <f t="shared" si="0"/>
        <v>1.4244815517962963</v>
      </c>
      <c r="F31" s="11">
        <v>2.3403484311754874</v>
      </c>
      <c r="G31" s="9">
        <v>45693</v>
      </c>
      <c r="H31" s="26">
        <f t="shared" si="1"/>
        <v>0.41608497665788141</v>
      </c>
      <c r="I31" s="10">
        <v>0.37535492748954341</v>
      </c>
      <c r="J31" s="17"/>
    </row>
    <row r="32" spans="2:10" x14ac:dyDescent="0.2">
      <c r="B32" s="1079"/>
      <c r="C32" s="89" t="s">
        <v>178</v>
      </c>
      <c r="D32" s="9">
        <v>89586</v>
      </c>
      <c r="E32" s="26">
        <f t="shared" si="0"/>
        <v>1.2937701298622526</v>
      </c>
      <c r="F32" s="11">
        <v>1.8179266710825177</v>
      </c>
      <c r="G32" s="9">
        <v>27143</v>
      </c>
      <c r="H32" s="26">
        <f t="shared" si="1"/>
        <v>0.24716684221707647</v>
      </c>
      <c r="I32" s="10">
        <v>0.27997854907551495</v>
      </c>
      <c r="J32" s="17"/>
    </row>
    <row r="33" spans="2:10" x14ac:dyDescent="0.2">
      <c r="B33" s="1079"/>
      <c r="C33" s="89" t="s">
        <v>179</v>
      </c>
      <c r="D33" s="9">
        <v>42751</v>
      </c>
      <c r="E33" s="26">
        <f t="shared" si="0"/>
        <v>0.61739520485054766</v>
      </c>
      <c r="F33" s="11">
        <v>1.1542068876223801</v>
      </c>
      <c r="G33" s="9">
        <v>104511</v>
      </c>
      <c r="H33" s="26">
        <f t="shared" si="1"/>
        <v>0.95168750126916257</v>
      </c>
      <c r="I33" s="10">
        <v>1.0266041248320068</v>
      </c>
      <c r="J33" s="17"/>
    </row>
    <row r="34" spans="2:10" x14ac:dyDescent="0.2">
      <c r="B34" s="1079"/>
      <c r="C34" s="89" t="s">
        <v>180</v>
      </c>
      <c r="D34" s="9">
        <v>89432</v>
      </c>
      <c r="E34" s="26">
        <f t="shared" si="0"/>
        <v>1.2915461149492218</v>
      </c>
      <c r="F34" s="11">
        <v>1.9474811096049498</v>
      </c>
      <c r="G34" s="9">
        <v>147120</v>
      </c>
      <c r="H34" s="26">
        <f t="shared" si="1"/>
        <v>1.3396892689450794</v>
      </c>
      <c r="I34" s="10">
        <v>1.3119115707630375</v>
      </c>
      <c r="J34" s="17"/>
    </row>
    <row r="35" spans="2:10" x14ac:dyDescent="0.2">
      <c r="B35" s="1079"/>
      <c r="C35" s="89" t="s">
        <v>181</v>
      </c>
      <c r="D35" s="9">
        <v>19186</v>
      </c>
      <c r="E35" s="26">
        <f t="shared" si="0"/>
        <v>0.27707759819098049</v>
      </c>
      <c r="F35" s="11">
        <v>0.50485572561933101</v>
      </c>
      <c r="G35" s="9">
        <v>36886</v>
      </c>
      <c r="H35" s="26">
        <f t="shared" si="1"/>
        <v>0.33588756371878875</v>
      </c>
      <c r="I35" s="10">
        <v>0.3375451355146929</v>
      </c>
      <c r="J35" s="17"/>
    </row>
    <row r="36" spans="2:10" x14ac:dyDescent="0.2">
      <c r="B36" s="1079"/>
      <c r="C36" s="89" t="s">
        <v>182</v>
      </c>
      <c r="D36" s="9">
        <v>30038</v>
      </c>
      <c r="E36" s="26">
        <f t="shared" si="0"/>
        <v>0.43379844128326239</v>
      </c>
      <c r="F36" s="11">
        <v>0.96741480868022633</v>
      </c>
      <c r="G36" s="9">
        <v>73503</v>
      </c>
      <c r="H36" s="26">
        <f t="shared" si="1"/>
        <v>0.66932558683571353</v>
      </c>
      <c r="I36" s="10">
        <v>0.63998722031447985</v>
      </c>
      <c r="J36" s="17"/>
    </row>
    <row r="37" spans="2:10" x14ac:dyDescent="0.2">
      <c r="B37" s="1079"/>
      <c r="C37" s="89" t="s">
        <v>183</v>
      </c>
      <c r="D37" s="9">
        <v>7759</v>
      </c>
      <c r="E37" s="26">
        <f t="shared" si="0"/>
        <v>0.11205280331303126</v>
      </c>
      <c r="F37" s="11">
        <v>0.23542433618153094</v>
      </c>
      <c r="G37" s="9">
        <v>113232</v>
      </c>
      <c r="H37" s="26">
        <f t="shared" si="1"/>
        <v>1.0311017897035701</v>
      </c>
      <c r="I37" s="10">
        <v>1.0034880711254268</v>
      </c>
      <c r="J37" s="17"/>
    </row>
    <row r="38" spans="2:10" x14ac:dyDescent="0.2">
      <c r="B38" s="1079"/>
      <c r="C38" s="89" t="s">
        <v>184</v>
      </c>
      <c r="D38" s="9">
        <v>118602</v>
      </c>
      <c r="E38" s="26">
        <f t="shared" si="0"/>
        <v>1.7128091994499461</v>
      </c>
      <c r="F38" s="11">
        <v>1.2508792885795512</v>
      </c>
      <c r="G38" s="9">
        <v>93106</v>
      </c>
      <c r="H38" s="26">
        <f t="shared" si="1"/>
        <v>0.84783244340946551</v>
      </c>
      <c r="I38" s="10">
        <v>0.48851846275463606</v>
      </c>
      <c r="J38" s="17"/>
    </row>
    <row r="39" spans="2:10" x14ac:dyDescent="0.2">
      <c r="B39" s="1079"/>
      <c r="C39" s="89" t="s">
        <v>185</v>
      </c>
      <c r="D39" s="9">
        <v>6014</v>
      </c>
      <c r="E39" s="26">
        <f t="shared" si="0"/>
        <v>8.6852114850440768E-2</v>
      </c>
      <c r="F39" s="11">
        <v>9.4284209753451823E-2</v>
      </c>
      <c r="G39" s="9">
        <v>57020</v>
      </c>
      <c r="H39" s="26">
        <f t="shared" si="1"/>
        <v>0.51922975880402678</v>
      </c>
      <c r="I39" s="10">
        <v>0.51457084738160241</v>
      </c>
      <c r="J39" s="17"/>
    </row>
    <row r="40" spans="2:10" x14ac:dyDescent="0.2">
      <c r="B40" s="1079"/>
      <c r="C40" s="89" t="s">
        <v>186</v>
      </c>
      <c r="D40" s="9">
        <v>33558</v>
      </c>
      <c r="E40" s="26">
        <f t="shared" si="0"/>
        <v>0.48463306786682597</v>
      </c>
      <c r="F40" s="11">
        <v>0.67120015094947372</v>
      </c>
      <c r="G40" s="9">
        <v>13695</v>
      </c>
      <c r="H40" s="26">
        <f t="shared" si="1"/>
        <v>0.12470802432166166</v>
      </c>
      <c r="I40" s="10">
        <v>8.7836170618468629E-2</v>
      </c>
      <c r="J40" s="17"/>
    </row>
    <row r="41" spans="2:10" x14ac:dyDescent="0.2">
      <c r="B41" s="1080"/>
      <c r="C41" s="90" t="s">
        <v>78</v>
      </c>
      <c r="D41" s="84">
        <v>67725</v>
      </c>
      <c r="E41" s="85">
        <f t="shared" si="0"/>
        <v>0.97806110379881961</v>
      </c>
      <c r="F41" s="86">
        <v>1.5571401390598343</v>
      </c>
      <c r="G41" s="84">
        <v>125984</v>
      </c>
      <c r="H41" s="85">
        <f t="shared" si="1"/>
        <v>1.1472227627703704</v>
      </c>
      <c r="I41" s="87">
        <v>0.94936532959287467</v>
      </c>
      <c r="J41" s="17"/>
    </row>
    <row r="42" spans="2:10" ht="13.5" customHeight="1" x14ac:dyDescent="0.2">
      <c r="B42" s="1078" t="s">
        <v>187</v>
      </c>
      <c r="C42" s="90" t="s">
        <v>188</v>
      </c>
      <c r="D42" s="84">
        <v>967938</v>
      </c>
      <c r="E42" s="85">
        <f t="shared" si="0"/>
        <v>13.978626927852668</v>
      </c>
      <c r="F42" s="86">
        <v>16.401682707679871</v>
      </c>
      <c r="G42" s="84">
        <v>1091988</v>
      </c>
      <c r="H42" s="85">
        <f t="shared" si="1"/>
        <v>9.9437507165361563</v>
      </c>
      <c r="I42" s="87">
        <v>11.987166179654634</v>
      </c>
      <c r="J42" s="17"/>
    </row>
    <row r="43" spans="2:10" x14ac:dyDescent="0.2">
      <c r="B43" s="1079"/>
      <c r="C43" s="89" t="s">
        <v>189</v>
      </c>
      <c r="D43" s="9">
        <v>59353</v>
      </c>
      <c r="E43" s="26">
        <f t="shared" si="0"/>
        <v>0.85715556579950303</v>
      </c>
      <c r="F43" s="11">
        <v>0.85278163090169412</v>
      </c>
      <c r="G43" s="9">
        <v>223060</v>
      </c>
      <c r="H43" s="26">
        <f t="shared" si="1"/>
        <v>2.0312064187798358</v>
      </c>
      <c r="I43" s="10">
        <v>2.6504072074719591</v>
      </c>
      <c r="J43" s="17"/>
    </row>
    <row r="44" spans="2:10" x14ac:dyDescent="0.2">
      <c r="B44" s="1079"/>
      <c r="C44" s="89" t="s">
        <v>190</v>
      </c>
      <c r="D44" s="9">
        <v>789678</v>
      </c>
      <c r="E44" s="26">
        <f t="shared" si="0"/>
        <v>11.404257457742995</v>
      </c>
      <c r="F44" s="11">
        <v>14.021445562267052</v>
      </c>
      <c r="G44" s="9">
        <v>823056</v>
      </c>
      <c r="H44" s="26">
        <f t="shared" si="1"/>
        <v>7.4948293293968273</v>
      </c>
      <c r="I44" s="10">
        <v>8.8605054307621636</v>
      </c>
      <c r="J44" s="17"/>
    </row>
    <row r="45" spans="2:10" x14ac:dyDescent="0.2">
      <c r="B45" s="1079"/>
      <c r="C45" s="89" t="s">
        <v>191</v>
      </c>
      <c r="D45" s="9">
        <v>90700</v>
      </c>
      <c r="E45" s="26">
        <f t="shared" si="0"/>
        <v>1.3098581338435282</v>
      </c>
      <c r="F45" s="11">
        <v>1.0090798634823064</v>
      </c>
      <c r="G45" s="9">
        <v>37216</v>
      </c>
      <c r="H45" s="26">
        <f t="shared" si="1"/>
        <v>0.33889257635304565</v>
      </c>
      <c r="I45" s="10">
        <v>0.41653606237298557</v>
      </c>
      <c r="J45" s="17"/>
    </row>
    <row r="46" spans="2:10" x14ac:dyDescent="0.2">
      <c r="B46" s="1080"/>
      <c r="C46" s="90" t="s">
        <v>78</v>
      </c>
      <c r="D46" s="84">
        <v>28207</v>
      </c>
      <c r="E46" s="85">
        <f t="shared" si="0"/>
        <v>0.40735577046664168</v>
      </c>
      <c r="F46" s="86">
        <v>0.518375651028817</v>
      </c>
      <c r="G46" s="84">
        <v>8656</v>
      </c>
      <c r="H46" s="85">
        <f t="shared" si="1"/>
        <v>7.8822392006447847E-2</v>
      </c>
      <c r="I46" s="87">
        <v>5.971747904752675E-2</v>
      </c>
      <c r="J46" s="17"/>
    </row>
    <row r="47" spans="2:10" ht="13.5" customHeight="1" x14ac:dyDescent="0.2">
      <c r="B47" s="1078" t="s">
        <v>192</v>
      </c>
      <c r="C47" s="90" t="s">
        <v>193</v>
      </c>
      <c r="D47" s="84">
        <v>181011</v>
      </c>
      <c r="E47" s="85">
        <f t="shared" si="0"/>
        <v>2.6140984637833613</v>
      </c>
      <c r="F47" s="86">
        <v>3.1013327291143797</v>
      </c>
      <c r="G47" s="84">
        <v>171283</v>
      </c>
      <c r="H47" s="85">
        <f t="shared" si="1"/>
        <v>1.5597199364649268</v>
      </c>
      <c r="I47" s="87">
        <v>2.3336943127257683</v>
      </c>
      <c r="J47" s="17"/>
    </row>
    <row r="48" spans="2:10" x14ac:dyDescent="0.2">
      <c r="B48" s="1079"/>
      <c r="C48" s="89" t="s">
        <v>194</v>
      </c>
      <c r="D48" s="9">
        <v>25348</v>
      </c>
      <c r="E48" s="26">
        <f t="shared" si="0"/>
        <v>0.36606707802277566</v>
      </c>
      <c r="F48" s="11">
        <v>0.2116213726138812</v>
      </c>
      <c r="G48" s="9">
        <v>8978</v>
      </c>
      <c r="H48" s="26">
        <f t="shared" si="1"/>
        <v>8.1754555849571253E-2</v>
      </c>
      <c r="I48" s="10">
        <v>0.10169613590934544</v>
      </c>
      <c r="J48" s="17"/>
    </row>
    <row r="49" spans="2:10" x14ac:dyDescent="0.2">
      <c r="B49" s="1079"/>
      <c r="C49" s="89" t="s">
        <v>195</v>
      </c>
      <c r="D49" s="9">
        <v>10617</v>
      </c>
      <c r="E49" s="26">
        <f t="shared" si="0"/>
        <v>0.15332705410161784</v>
      </c>
      <c r="F49" s="11">
        <v>0.45124971479865378</v>
      </c>
      <c r="G49" s="9">
        <v>10876</v>
      </c>
      <c r="H49" s="26">
        <f t="shared" si="1"/>
        <v>9.9037931545994315E-2</v>
      </c>
      <c r="I49" s="10">
        <v>0.13788671659476481</v>
      </c>
      <c r="J49" s="17"/>
    </row>
    <row r="50" spans="2:10" x14ac:dyDescent="0.2">
      <c r="B50" s="1079"/>
      <c r="C50" s="89" t="s">
        <v>196</v>
      </c>
      <c r="D50" s="9">
        <v>7109</v>
      </c>
      <c r="E50" s="26">
        <f t="shared" si="0"/>
        <v>0.10266572738140729</v>
      </c>
      <c r="F50" s="11">
        <v>0.20248308726411185</v>
      </c>
      <c r="G50" s="9">
        <v>11017</v>
      </c>
      <c r="H50" s="26">
        <f t="shared" si="1"/>
        <v>0.10032189148972226</v>
      </c>
      <c r="I50" s="10">
        <v>0.24325628707117786</v>
      </c>
      <c r="J50" s="17"/>
    </row>
    <row r="51" spans="2:10" x14ac:dyDescent="0.2">
      <c r="B51" s="1079"/>
      <c r="C51" s="89" t="s">
        <v>197</v>
      </c>
      <c r="D51" s="9">
        <v>45968</v>
      </c>
      <c r="E51" s="26">
        <f t="shared" si="0"/>
        <v>0.66385400988444654</v>
      </c>
      <c r="F51" s="11">
        <v>0.6989505379943457</v>
      </c>
      <c r="G51" s="9">
        <v>47807</v>
      </c>
      <c r="H51" s="26">
        <f t="shared" si="1"/>
        <v>0.43533526971490899</v>
      </c>
      <c r="I51" s="10">
        <v>0.67987540289964488</v>
      </c>
      <c r="J51" s="17"/>
    </row>
    <row r="52" spans="2:10" x14ac:dyDescent="0.2">
      <c r="B52" s="1079"/>
      <c r="C52" s="89" t="s">
        <v>198</v>
      </c>
      <c r="D52" s="9">
        <v>76089</v>
      </c>
      <c r="E52" s="26">
        <f t="shared" si="0"/>
        <v>1.098851108555901</v>
      </c>
      <c r="F52" s="11">
        <v>0.86847263922365237</v>
      </c>
      <c r="G52" s="9">
        <v>78409</v>
      </c>
      <c r="H52" s="26">
        <f t="shared" si="1"/>
        <v>0.7140001079983328</v>
      </c>
      <c r="I52" s="10">
        <v>1.0314617587003001</v>
      </c>
      <c r="J52" s="17"/>
    </row>
    <row r="53" spans="2:10" x14ac:dyDescent="0.2">
      <c r="B53" s="1079"/>
      <c r="C53" s="89" t="s">
        <v>199</v>
      </c>
      <c r="D53" s="9">
        <v>6906</v>
      </c>
      <c r="E53" s="26">
        <f t="shared" si="0"/>
        <v>9.9734071359684734E-2</v>
      </c>
      <c r="F53" s="11">
        <v>0.15167974711226234</v>
      </c>
      <c r="G53" s="9">
        <v>11536</v>
      </c>
      <c r="H53" s="26">
        <f t="shared" si="1"/>
        <v>0.10504795681450813</v>
      </c>
      <c r="I53" s="10">
        <v>0.12171877103313172</v>
      </c>
      <c r="J53" s="17"/>
    </row>
    <row r="54" spans="2:10" x14ac:dyDescent="0.2">
      <c r="B54" s="1080"/>
      <c r="C54" s="90" t="s">
        <v>78</v>
      </c>
      <c r="D54" s="84">
        <v>8974</v>
      </c>
      <c r="E54" s="85">
        <f t="shared" si="0"/>
        <v>0.12959941447752835</v>
      </c>
      <c r="F54" s="86">
        <v>0.51687563010747251</v>
      </c>
      <c r="G54" s="84">
        <v>2660</v>
      </c>
      <c r="H54" s="85">
        <f t="shared" si="1"/>
        <v>2.4222223051889012E-2</v>
      </c>
      <c r="I54" s="87">
        <v>1.779924051740326E-2</v>
      </c>
      <c r="J54" s="17"/>
    </row>
    <row r="55" spans="2:10" ht="13.5" customHeight="1" x14ac:dyDescent="0.2">
      <c r="B55" s="1078" t="s">
        <v>200</v>
      </c>
      <c r="C55" s="90" t="s">
        <v>201</v>
      </c>
      <c r="D55" s="84">
        <v>189526</v>
      </c>
      <c r="E55" s="85">
        <f t="shared" si="0"/>
        <v>2.737069158487635</v>
      </c>
      <c r="F55" s="86">
        <v>3.1149316029934102</v>
      </c>
      <c r="G55" s="84">
        <v>52228</v>
      </c>
      <c r="H55" s="85">
        <f t="shared" si="1"/>
        <v>0.47559333291505984</v>
      </c>
      <c r="I55" s="87">
        <v>0.58116393257604193</v>
      </c>
      <c r="J55" s="17"/>
    </row>
    <row r="56" spans="2:10" x14ac:dyDescent="0.2">
      <c r="B56" s="1079"/>
      <c r="C56" s="89" t="s">
        <v>202</v>
      </c>
      <c r="D56" s="9">
        <v>4777</v>
      </c>
      <c r="E56" s="26">
        <f t="shared" si="0"/>
        <v>6.8987787269796402E-2</v>
      </c>
      <c r="F56" s="11">
        <v>0.18839078545042864</v>
      </c>
      <c r="G56" s="9">
        <v>2656</v>
      </c>
      <c r="H56" s="26">
        <f t="shared" si="1"/>
        <v>2.4185798656322258E-2</v>
      </c>
      <c r="I56" s="10">
        <v>2.895246454833551E-2</v>
      </c>
      <c r="J56" s="17"/>
    </row>
    <row r="57" spans="2:10" x14ac:dyDescent="0.2">
      <c r="B57" s="1079"/>
      <c r="C57" s="89" t="s">
        <v>203</v>
      </c>
      <c r="D57" s="9">
        <v>35455</v>
      </c>
      <c r="E57" s="26">
        <f t="shared" si="0"/>
        <v>0.5120288879318885</v>
      </c>
      <c r="F57" s="11">
        <v>0.68736485008869863</v>
      </c>
      <c r="G57" s="9">
        <v>3173</v>
      </c>
      <c r="H57" s="26">
        <f t="shared" si="1"/>
        <v>2.8893651783324748E-2</v>
      </c>
      <c r="I57" s="10">
        <v>2.6161137624017689E-2</v>
      </c>
      <c r="J57" s="17"/>
    </row>
    <row r="58" spans="2:10" x14ac:dyDescent="0.2">
      <c r="B58" s="1079"/>
      <c r="C58" s="89" t="s">
        <v>204</v>
      </c>
      <c r="D58" s="9">
        <v>71976</v>
      </c>
      <c r="E58" s="26">
        <f t="shared" si="0"/>
        <v>1.0394525803916403</v>
      </c>
      <c r="F58" s="11">
        <v>1.0916599626257946</v>
      </c>
      <c r="G58" s="9">
        <v>26590</v>
      </c>
      <c r="H58" s="26">
        <f t="shared" si="1"/>
        <v>0.24213116952997324</v>
      </c>
      <c r="I58" s="10">
        <v>0.26988868768241803</v>
      </c>
      <c r="J58" s="17"/>
    </row>
    <row r="59" spans="2:10" x14ac:dyDescent="0.2">
      <c r="B59" s="1080"/>
      <c r="C59" s="90" t="s">
        <v>78</v>
      </c>
      <c r="D59" s="84">
        <v>77318</v>
      </c>
      <c r="E59" s="85">
        <f t="shared" si="0"/>
        <v>1.1165999028943099</v>
      </c>
      <c r="F59" s="86">
        <v>1.1475160048284885</v>
      </c>
      <c r="G59" s="84">
        <v>19809</v>
      </c>
      <c r="H59" s="85">
        <f t="shared" si="1"/>
        <v>0.18038271294543962</v>
      </c>
      <c r="I59" s="87">
        <v>0.25616164272127068</v>
      </c>
      <c r="J59" s="17"/>
    </row>
    <row r="60" spans="2:10" ht="13.5" customHeight="1" x14ac:dyDescent="0.2">
      <c r="B60" s="1078" t="s">
        <v>205</v>
      </c>
      <c r="C60" s="90" t="s">
        <v>206</v>
      </c>
      <c r="D60" s="84">
        <v>109978</v>
      </c>
      <c r="E60" s="85">
        <f t="shared" si="0"/>
        <v>1.5882643643202154</v>
      </c>
      <c r="F60" s="86">
        <v>2.1345100339557366</v>
      </c>
      <c r="G60" s="84">
        <v>179919</v>
      </c>
      <c r="H60" s="85">
        <f t="shared" si="1"/>
        <v>1.638360206493541</v>
      </c>
      <c r="I60" s="87">
        <v>2.3634926339178364</v>
      </c>
      <c r="J60" s="17"/>
    </row>
    <row r="61" spans="2:10" x14ac:dyDescent="0.2">
      <c r="B61" s="1079"/>
      <c r="C61" s="89" t="s">
        <v>207</v>
      </c>
      <c r="D61" s="9">
        <v>87546</v>
      </c>
      <c r="E61" s="26">
        <f t="shared" si="0"/>
        <v>1.2643091530922328</v>
      </c>
      <c r="F61" s="11">
        <v>1.7231687705117993</v>
      </c>
      <c r="G61" s="9">
        <v>134775</v>
      </c>
      <c r="H61" s="26">
        <f t="shared" si="1"/>
        <v>1.227274478127196</v>
      </c>
      <c r="I61" s="10">
        <v>1.9366854551566683</v>
      </c>
      <c r="J61" s="17"/>
    </row>
    <row r="62" spans="2:10" x14ac:dyDescent="0.2">
      <c r="B62" s="1079"/>
      <c r="C62" s="89" t="s">
        <v>208</v>
      </c>
      <c r="D62" s="9">
        <v>17990</v>
      </c>
      <c r="E62" s="26">
        <f t="shared" si="0"/>
        <v>0.25980537847679241</v>
      </c>
      <c r="F62" s="11">
        <v>0.34695878653044371</v>
      </c>
      <c r="G62" s="9">
        <v>42149</v>
      </c>
      <c r="H62" s="26">
        <f t="shared" si="1"/>
        <v>0.38381296218574057</v>
      </c>
      <c r="I62" s="10">
        <v>0.37552409881828991</v>
      </c>
      <c r="J62" s="17"/>
    </row>
    <row r="63" spans="2:10" ht="14.25" thickBot="1" x14ac:dyDescent="0.25">
      <c r="B63" s="1094"/>
      <c r="C63" s="98" t="s">
        <v>78</v>
      </c>
      <c r="D63" s="95">
        <v>4442</v>
      </c>
      <c r="E63" s="33">
        <f t="shared" si="0"/>
        <v>6.4149832751190211E-2</v>
      </c>
      <c r="F63" s="36">
        <v>6.4382476913493789E-2</v>
      </c>
      <c r="G63" s="95">
        <v>2995</v>
      </c>
      <c r="H63" s="33">
        <f t="shared" si="1"/>
        <v>2.7272766180604355E-2</v>
      </c>
      <c r="I63" s="35">
        <v>5.128307994287809E-2</v>
      </c>
      <c r="J63" s="17"/>
    </row>
    <row r="64" spans="2:10" ht="14.25" thickBot="1" x14ac:dyDescent="0.25">
      <c r="B64" s="1095" t="s">
        <v>209</v>
      </c>
      <c r="C64" s="1096"/>
      <c r="D64" s="47">
        <v>6924414</v>
      </c>
      <c r="E64" s="99">
        <f t="shared" si="0"/>
        <v>100</v>
      </c>
      <c r="F64" s="48">
        <v>100</v>
      </c>
      <c r="G64" s="47">
        <v>10981651</v>
      </c>
      <c r="H64" s="99">
        <f t="shared" si="1"/>
        <v>100</v>
      </c>
      <c r="I64" s="50">
        <v>100</v>
      </c>
    </row>
    <row r="65" spans="2:10" x14ac:dyDescent="0.2">
      <c r="B65" s="1098" t="s">
        <v>210</v>
      </c>
      <c r="C65" s="1087"/>
      <c r="D65" s="1087"/>
      <c r="E65" s="1087"/>
      <c r="F65" s="1087"/>
      <c r="G65" s="1087"/>
      <c r="H65" s="1087"/>
      <c r="I65" s="1087"/>
    </row>
    <row r="67" spans="2:10" ht="14.25" thickBot="1" x14ac:dyDescent="0.25">
      <c r="B67" s="4"/>
      <c r="C67" s="4"/>
      <c r="D67" s="5"/>
      <c r="E67" s="6"/>
      <c r="F67" s="7"/>
      <c r="G67" s="16"/>
      <c r="H67" s="6"/>
      <c r="I67" s="7" t="s">
        <v>17</v>
      </c>
    </row>
    <row r="68" spans="2:10" x14ac:dyDescent="0.2">
      <c r="B68" s="1099" t="s">
        <v>150</v>
      </c>
      <c r="C68" s="1101" t="s">
        <v>151</v>
      </c>
      <c r="D68" s="1062" t="s">
        <v>97</v>
      </c>
      <c r="E68" s="1103"/>
      <c r="F68" s="1104"/>
      <c r="G68" s="1062" t="s">
        <v>98</v>
      </c>
      <c r="H68" s="1103"/>
      <c r="I68" s="1105"/>
      <c r="J68" s="17"/>
    </row>
    <row r="69" spans="2:10" ht="27.75" thickBot="1" x14ac:dyDescent="0.25">
      <c r="B69" s="1100"/>
      <c r="C69" s="1102"/>
      <c r="D69" s="60" t="s">
        <v>146</v>
      </c>
      <c r="E69" s="19" t="s">
        <v>5</v>
      </c>
      <c r="F69" s="74" t="s">
        <v>88</v>
      </c>
      <c r="G69" s="60" t="s">
        <v>53</v>
      </c>
      <c r="H69" s="19" t="s">
        <v>4</v>
      </c>
      <c r="I69" s="24" t="s">
        <v>88</v>
      </c>
      <c r="J69" s="17"/>
    </row>
    <row r="70" spans="2:10" ht="13.5" customHeight="1" x14ac:dyDescent="0.2">
      <c r="B70" s="1097" t="s">
        <v>152</v>
      </c>
      <c r="C70" s="90" t="s">
        <v>153</v>
      </c>
      <c r="D70" s="84">
        <v>136605</v>
      </c>
      <c r="E70" s="85">
        <f>D70*100/D$127</f>
        <v>74.143124643816662</v>
      </c>
      <c r="F70" s="86">
        <v>69.517138073839106</v>
      </c>
      <c r="G70" s="84">
        <v>220824</v>
      </c>
      <c r="H70" s="85">
        <f>G70*100/G$127</f>
        <v>80.101857595246642</v>
      </c>
      <c r="I70" s="87">
        <v>79.086875291919668</v>
      </c>
      <c r="J70" s="17"/>
    </row>
    <row r="71" spans="2:10" x14ac:dyDescent="0.2">
      <c r="B71" s="1079"/>
      <c r="C71" s="89" t="s">
        <v>154</v>
      </c>
      <c r="D71" s="9">
        <v>15338</v>
      </c>
      <c r="E71" s="26">
        <f t="shared" ref="E71:E127" si="2">D71*100/D$127</f>
        <v>8.3247849331053754</v>
      </c>
      <c r="F71" s="11">
        <v>7.9868585023224199</v>
      </c>
      <c r="G71" s="9">
        <v>17811</v>
      </c>
      <c r="H71" s="26">
        <f t="shared" ref="H71:H127" si="3">G71*100/G$127</f>
        <v>6.4607750318304982</v>
      </c>
      <c r="I71" s="10">
        <v>5.9356998287404643</v>
      </c>
      <c r="J71" s="17"/>
    </row>
    <row r="72" spans="2:10" x14ac:dyDescent="0.2">
      <c r="B72" s="1079"/>
      <c r="C72" s="89" t="s">
        <v>155</v>
      </c>
      <c r="D72" s="9">
        <v>43158</v>
      </c>
      <c r="E72" s="26">
        <f t="shared" si="2"/>
        <v>23.424244891313197</v>
      </c>
      <c r="F72" s="11">
        <v>21.961658044132271</v>
      </c>
      <c r="G72" s="9">
        <v>151496</v>
      </c>
      <c r="H72" s="26">
        <f t="shared" si="3"/>
        <v>54.953768694750053</v>
      </c>
      <c r="I72" s="10">
        <v>55.476845364748215</v>
      </c>
      <c r="J72" s="17"/>
    </row>
    <row r="73" spans="2:10" x14ac:dyDescent="0.2">
      <c r="B73" s="1079"/>
      <c r="C73" s="89" t="s">
        <v>156</v>
      </c>
      <c r="D73" s="9">
        <v>12449</v>
      </c>
      <c r="E73" s="26">
        <f t="shared" si="2"/>
        <v>6.7567640912914868</v>
      </c>
      <c r="F73" s="11">
        <v>6.191860831036089</v>
      </c>
      <c r="G73" s="9">
        <v>11431</v>
      </c>
      <c r="H73" s="26">
        <f t="shared" si="3"/>
        <v>4.1464892139045775</v>
      </c>
      <c r="I73" s="10">
        <v>3.841662774404484</v>
      </c>
      <c r="J73" s="17"/>
    </row>
    <row r="74" spans="2:10" x14ac:dyDescent="0.2">
      <c r="B74" s="1079"/>
      <c r="C74" s="89" t="s">
        <v>157</v>
      </c>
      <c r="D74" s="9">
        <v>11480</v>
      </c>
      <c r="E74" s="26">
        <f t="shared" si="2"/>
        <v>6.2308339439333498</v>
      </c>
      <c r="F74" s="11">
        <v>7.6394395982024852</v>
      </c>
      <c r="G74" s="9">
        <v>273</v>
      </c>
      <c r="H74" s="26">
        <f t="shared" si="3"/>
        <v>9.9028217600905397E-2</v>
      </c>
      <c r="I74" s="10">
        <v>0.16088017022159945</v>
      </c>
      <c r="J74" s="17"/>
    </row>
    <row r="75" spans="2:10" x14ac:dyDescent="0.2">
      <c r="B75" s="1079"/>
      <c r="C75" s="89" t="s">
        <v>158</v>
      </c>
      <c r="D75" s="9">
        <v>6343</v>
      </c>
      <c r="E75" s="26">
        <f t="shared" si="2"/>
        <v>3.4426985806941843</v>
      </c>
      <c r="F75" s="11">
        <v>2.1971728157295169</v>
      </c>
      <c r="G75" s="9">
        <v>8420</v>
      </c>
      <c r="H75" s="26">
        <f t="shared" si="3"/>
        <v>3.0542768945041154</v>
      </c>
      <c r="I75" s="10">
        <v>1.9975954469181934</v>
      </c>
      <c r="J75" s="17"/>
    </row>
    <row r="76" spans="2:10" x14ac:dyDescent="0.2">
      <c r="B76" s="1079"/>
      <c r="C76" s="89" t="s">
        <v>159</v>
      </c>
      <c r="D76" s="9">
        <v>13387</v>
      </c>
      <c r="E76" s="26">
        <f t="shared" si="2"/>
        <v>7.2658688159787239</v>
      </c>
      <c r="F76" s="11">
        <v>7.0711075865715038</v>
      </c>
      <c r="G76" s="9">
        <v>11771</v>
      </c>
      <c r="H76" s="26">
        <f t="shared" si="3"/>
        <v>4.2698210600009432</v>
      </c>
      <c r="I76" s="10">
        <v>4.5868147456190425</v>
      </c>
      <c r="J76" s="17"/>
    </row>
    <row r="77" spans="2:10" x14ac:dyDescent="0.2">
      <c r="B77" s="1079"/>
      <c r="C77" s="89" t="s">
        <v>160</v>
      </c>
      <c r="D77" s="9">
        <v>4353</v>
      </c>
      <c r="E77" s="26">
        <f t="shared" si="2"/>
        <v>2.3626149963363998</v>
      </c>
      <c r="F77" s="11">
        <v>2.8542476996085244</v>
      </c>
      <c r="G77" s="9">
        <v>1254</v>
      </c>
      <c r="H77" s="26">
        <f t="shared" si="3"/>
        <v>0.45487686766130175</v>
      </c>
      <c r="I77" s="10">
        <v>0.55832338644108848</v>
      </c>
      <c r="J77" s="17"/>
    </row>
    <row r="78" spans="2:10" x14ac:dyDescent="0.2">
      <c r="B78" s="1079"/>
      <c r="C78" s="89" t="s">
        <v>161</v>
      </c>
      <c r="D78" s="9">
        <v>6199</v>
      </c>
      <c r="E78" s="26">
        <f t="shared" si="2"/>
        <v>3.3645417786100031</v>
      </c>
      <c r="F78" s="11">
        <v>3.0172576564329141</v>
      </c>
      <c r="G78" s="9">
        <v>4434</v>
      </c>
      <c r="H78" s="26">
        <f t="shared" si="3"/>
        <v>1.6083923693861339</v>
      </c>
      <c r="I78" s="10">
        <v>1.7454633521891811</v>
      </c>
      <c r="J78" s="17"/>
    </row>
    <row r="79" spans="2:10" x14ac:dyDescent="0.2">
      <c r="B79" s="1079"/>
      <c r="C79" s="89" t="s">
        <v>162</v>
      </c>
      <c r="D79" s="9">
        <v>3786</v>
      </c>
      <c r="E79" s="26">
        <f t="shared" si="2"/>
        <v>2.0548725881299359</v>
      </c>
      <c r="F79" s="11">
        <v>1.9340911093488413</v>
      </c>
      <c r="G79" s="9">
        <v>2136</v>
      </c>
      <c r="H79" s="26">
        <f t="shared" si="3"/>
        <v>0.77481418606422692</v>
      </c>
      <c r="I79" s="10">
        <v>0.99425675091251919</v>
      </c>
      <c r="J79" s="17"/>
    </row>
    <row r="80" spans="2:10" x14ac:dyDescent="0.2">
      <c r="B80" s="1079"/>
      <c r="C80" s="89" t="s">
        <v>163</v>
      </c>
      <c r="D80" s="9">
        <v>6399</v>
      </c>
      <c r="E80" s="26">
        <f t="shared" si="2"/>
        <v>3.4730928926158104</v>
      </c>
      <c r="F80" s="11">
        <v>2.6855733041300049</v>
      </c>
      <c r="G80" s="9">
        <v>7048</v>
      </c>
      <c r="H80" s="26">
        <f t="shared" si="3"/>
        <v>2.5565966214328983</v>
      </c>
      <c r="I80" s="10">
        <v>2.5295379452315463</v>
      </c>
      <c r="J80" s="17"/>
    </row>
    <row r="81" spans="2:10" x14ac:dyDescent="0.2">
      <c r="B81" s="1079"/>
      <c r="C81" s="89" t="s">
        <v>164</v>
      </c>
      <c r="D81" s="9">
        <v>3807</v>
      </c>
      <c r="E81" s="26">
        <f t="shared" si="2"/>
        <v>2.0662704551005455</v>
      </c>
      <c r="F81" s="11">
        <v>1.3928225268431453</v>
      </c>
      <c r="G81" s="9">
        <v>2131</v>
      </c>
      <c r="H81" s="26">
        <f t="shared" si="3"/>
        <v>0.77300048244516262</v>
      </c>
      <c r="I81" s="10">
        <v>0.68806545920044282</v>
      </c>
      <c r="J81" s="17"/>
    </row>
    <row r="82" spans="2:10" x14ac:dyDescent="0.2">
      <c r="B82" s="1079"/>
      <c r="C82" s="89" t="s">
        <v>165</v>
      </c>
      <c r="D82" s="9">
        <v>1283</v>
      </c>
      <c r="E82" s="26">
        <f t="shared" si="2"/>
        <v>0.69635539634725496</v>
      </c>
      <c r="F82" s="11">
        <v>0.41665093211484966</v>
      </c>
      <c r="G82" s="9">
        <v>206</v>
      </c>
      <c r="H82" s="26">
        <f t="shared" si="3"/>
        <v>7.4724589105445105E-2</v>
      </c>
      <c r="I82" s="10">
        <v>6.3141142076219139E-2</v>
      </c>
      <c r="J82" s="17"/>
    </row>
    <row r="83" spans="2:10" x14ac:dyDescent="0.2">
      <c r="B83" s="1079"/>
      <c r="C83" s="89" t="s">
        <v>166</v>
      </c>
      <c r="D83" s="9">
        <v>316</v>
      </c>
      <c r="E83" s="26">
        <f t="shared" si="2"/>
        <v>0.17151076012917582</v>
      </c>
      <c r="F83" s="11">
        <v>0.22028372543836461</v>
      </c>
      <c r="G83" s="9">
        <v>341</v>
      </c>
      <c r="H83" s="26">
        <f t="shared" si="3"/>
        <v>0.12369458682017855</v>
      </c>
      <c r="I83" s="10">
        <v>0.12109260124206411</v>
      </c>
      <c r="J83" s="17"/>
    </row>
    <row r="84" spans="2:10" x14ac:dyDescent="0.2">
      <c r="B84" s="1079"/>
      <c r="C84" s="89" t="s">
        <v>167</v>
      </c>
      <c r="D84" s="9">
        <v>39</v>
      </c>
      <c r="E84" s="26">
        <f t="shared" si="2"/>
        <v>2.1167467231132459E-2</v>
      </c>
      <c r="F84" s="11">
        <v>0.15608675402489836</v>
      </c>
      <c r="G84" s="9">
        <v>10</v>
      </c>
      <c r="H84" s="26">
        <f t="shared" si="3"/>
        <v>3.6274072381284029E-3</v>
      </c>
      <c r="I84" s="10">
        <v>9.5144186690193228E-3</v>
      </c>
      <c r="J84" s="17"/>
    </row>
    <row r="85" spans="2:10" x14ac:dyDescent="0.2">
      <c r="B85" s="1079"/>
      <c r="C85" s="89" t="s">
        <v>168</v>
      </c>
      <c r="D85" s="9">
        <v>707</v>
      </c>
      <c r="E85" s="26">
        <f t="shared" si="2"/>
        <v>0.38372818801052944</v>
      </c>
      <c r="F85" s="11">
        <v>0.51798144581649741</v>
      </c>
      <c r="G85" s="9">
        <v>137</v>
      </c>
      <c r="H85" s="26">
        <f t="shared" si="3"/>
        <v>4.969547916235912E-2</v>
      </c>
      <c r="I85" s="10">
        <v>2.7678308855328938E-2</v>
      </c>
      <c r="J85" s="17"/>
    </row>
    <row r="86" spans="2:10" x14ac:dyDescent="0.2">
      <c r="B86" s="1079"/>
      <c r="C86" s="89" t="s">
        <v>169</v>
      </c>
      <c r="D86" s="9">
        <v>151</v>
      </c>
      <c r="E86" s="26">
        <f t="shared" si="2"/>
        <v>8.1956091074384646E-2</v>
      </c>
      <c r="F86" s="11">
        <v>9.7554221265561472E-2</v>
      </c>
      <c r="G86" s="9">
        <v>2</v>
      </c>
      <c r="H86" s="26">
        <f t="shared" si="3"/>
        <v>7.254814476256806E-4</v>
      </c>
      <c r="I86" s="10">
        <v>5.6221564862386905E-3</v>
      </c>
      <c r="J86" s="17"/>
    </row>
    <row r="87" spans="2:10" x14ac:dyDescent="0.2">
      <c r="B87" s="1079"/>
      <c r="C87" s="89" t="s">
        <v>170</v>
      </c>
      <c r="D87" s="9">
        <v>3008</v>
      </c>
      <c r="E87" s="26">
        <f t="shared" si="2"/>
        <v>1.6326087546473447</v>
      </c>
      <c r="F87" s="11">
        <v>1.6659743463867176</v>
      </c>
      <c r="G87" s="9">
        <v>147</v>
      </c>
      <c r="H87" s="26">
        <f t="shared" si="3"/>
        <v>5.3322886400487525E-2</v>
      </c>
      <c r="I87" s="10">
        <v>3.4597886069161171E-2</v>
      </c>
      <c r="J87" s="17"/>
    </row>
    <row r="88" spans="2:10" x14ac:dyDescent="0.2">
      <c r="B88" s="1080"/>
      <c r="C88" s="90" t="s">
        <v>78</v>
      </c>
      <c r="D88" s="84">
        <v>4402</v>
      </c>
      <c r="E88" s="85">
        <f t="shared" si="2"/>
        <v>2.3892100192678227</v>
      </c>
      <c r="F88" s="86">
        <v>1.5105169744345002</v>
      </c>
      <c r="G88" s="84">
        <v>1776</v>
      </c>
      <c r="H88" s="85">
        <f t="shared" si="3"/>
        <v>0.64422752549160434</v>
      </c>
      <c r="I88" s="87">
        <v>0.31008355389485703</v>
      </c>
      <c r="J88" s="17"/>
    </row>
    <row r="89" spans="2:10" ht="13.5" customHeight="1" x14ac:dyDescent="0.2">
      <c r="B89" s="1078" t="s">
        <v>171</v>
      </c>
      <c r="C89" s="90" t="s">
        <v>172</v>
      </c>
      <c r="D89" s="84">
        <v>16283</v>
      </c>
      <c r="E89" s="85">
        <f t="shared" si="2"/>
        <v>8.8376889467828157</v>
      </c>
      <c r="F89" s="86">
        <v>10.589353372858527</v>
      </c>
      <c r="G89" s="84">
        <v>23719</v>
      </c>
      <c r="H89" s="85">
        <f t="shared" si="3"/>
        <v>8.6038472281167593</v>
      </c>
      <c r="I89" s="87">
        <v>8.7956475859324996</v>
      </c>
      <c r="J89" s="17"/>
    </row>
    <row r="90" spans="2:10" x14ac:dyDescent="0.2">
      <c r="B90" s="1079"/>
      <c r="C90" s="89" t="s">
        <v>173</v>
      </c>
      <c r="D90" s="9">
        <v>91</v>
      </c>
      <c r="E90" s="26">
        <f t="shared" si="2"/>
        <v>4.9390756872642404E-2</v>
      </c>
      <c r="F90" s="11">
        <v>5.9161914832017923E-2</v>
      </c>
      <c r="G90" s="9">
        <v>600</v>
      </c>
      <c r="H90" s="26">
        <f t="shared" si="3"/>
        <v>0.21764443428770419</v>
      </c>
      <c r="I90" s="10">
        <v>0.23050841593578633</v>
      </c>
      <c r="J90" s="17"/>
    </row>
    <row r="91" spans="2:10" x14ac:dyDescent="0.2">
      <c r="B91" s="1079"/>
      <c r="C91" s="89" t="s">
        <v>174</v>
      </c>
      <c r="D91" s="9">
        <v>267</v>
      </c>
      <c r="E91" s="26">
        <f t="shared" si="2"/>
        <v>0.144915737197753</v>
      </c>
      <c r="F91" s="11">
        <v>0.20832546605742483</v>
      </c>
      <c r="G91" s="9">
        <v>853</v>
      </c>
      <c r="H91" s="26">
        <f t="shared" si="3"/>
        <v>0.30941783741235279</v>
      </c>
      <c r="I91" s="10">
        <v>0.36154790942273429</v>
      </c>
      <c r="J91" s="17"/>
    </row>
    <row r="92" spans="2:10" x14ac:dyDescent="0.2">
      <c r="B92" s="1079"/>
      <c r="C92" s="89" t="s">
        <v>175</v>
      </c>
      <c r="D92" s="9">
        <v>129</v>
      </c>
      <c r="E92" s="26">
        <f t="shared" si="2"/>
        <v>7.0015468533745823E-2</v>
      </c>
      <c r="F92" s="11">
        <v>9.9442367483604591E-2</v>
      </c>
      <c r="G92" s="9">
        <v>712</v>
      </c>
      <c r="H92" s="26">
        <f t="shared" si="3"/>
        <v>0.25827139535474231</v>
      </c>
      <c r="I92" s="10">
        <v>0.34597886069161177</v>
      </c>
      <c r="J92" s="17"/>
    </row>
    <row r="93" spans="2:10" x14ac:dyDescent="0.2">
      <c r="B93" s="1079"/>
      <c r="C93" s="89" t="s">
        <v>176</v>
      </c>
      <c r="D93" s="9">
        <v>1867</v>
      </c>
      <c r="E93" s="26">
        <f t="shared" si="2"/>
        <v>1.0133246492442129</v>
      </c>
      <c r="F93" s="11">
        <v>1.1782032400589102</v>
      </c>
      <c r="G93" s="9">
        <v>1374</v>
      </c>
      <c r="H93" s="26">
        <f t="shared" si="3"/>
        <v>0.49840575451884256</v>
      </c>
      <c r="I93" s="10">
        <v>0.56135070147214006</v>
      </c>
      <c r="J93" s="17"/>
    </row>
    <row r="94" spans="2:10" x14ac:dyDescent="0.2">
      <c r="B94" s="1079"/>
      <c r="C94" s="89" t="s">
        <v>177</v>
      </c>
      <c r="D94" s="9">
        <v>2162</v>
      </c>
      <c r="E94" s="26">
        <f t="shared" si="2"/>
        <v>1.173437542402779</v>
      </c>
      <c r="F94" s="11">
        <v>1.5891897335196303</v>
      </c>
      <c r="G94" s="9">
        <v>1173</v>
      </c>
      <c r="H94" s="26">
        <f t="shared" si="3"/>
        <v>0.42549486903246164</v>
      </c>
      <c r="I94" s="10">
        <v>0.41776947428512118</v>
      </c>
      <c r="J94" s="17"/>
    </row>
    <row r="95" spans="2:10" x14ac:dyDescent="0.2">
      <c r="B95" s="1079"/>
      <c r="C95" s="89" t="s">
        <v>178</v>
      </c>
      <c r="D95" s="9">
        <v>1197</v>
      </c>
      <c r="E95" s="26">
        <f t="shared" si="2"/>
        <v>0.64967841732475784</v>
      </c>
      <c r="F95" s="11">
        <v>0.85595961884621674</v>
      </c>
      <c r="G95" s="9">
        <v>807</v>
      </c>
      <c r="H95" s="26">
        <f t="shared" si="3"/>
        <v>0.29273176411696211</v>
      </c>
      <c r="I95" s="10">
        <v>0.27245835279464425</v>
      </c>
      <c r="J95" s="17"/>
    </row>
    <row r="96" spans="2:10" x14ac:dyDescent="0.2">
      <c r="B96" s="1079"/>
      <c r="C96" s="89" t="s">
        <v>179</v>
      </c>
      <c r="D96" s="9">
        <v>1255</v>
      </c>
      <c r="E96" s="26">
        <f t="shared" si="2"/>
        <v>0.68115824038644202</v>
      </c>
      <c r="F96" s="11">
        <v>0.79931523230492307</v>
      </c>
      <c r="G96" s="9">
        <v>3375</v>
      </c>
      <c r="H96" s="26">
        <f t="shared" si="3"/>
        <v>1.224249942868336</v>
      </c>
      <c r="I96" s="10">
        <v>1.3285588250557891</v>
      </c>
      <c r="J96" s="17"/>
    </row>
    <row r="97" spans="2:10" x14ac:dyDescent="0.2">
      <c r="B97" s="1079"/>
      <c r="C97" s="89" t="s">
        <v>180</v>
      </c>
      <c r="D97" s="9">
        <v>3043</v>
      </c>
      <c r="E97" s="26">
        <f t="shared" si="2"/>
        <v>1.6516051995983609</v>
      </c>
      <c r="F97" s="11">
        <v>1.9617839205468071</v>
      </c>
      <c r="G97" s="9">
        <v>4587</v>
      </c>
      <c r="H97" s="26">
        <f t="shared" si="3"/>
        <v>1.6638917001294984</v>
      </c>
      <c r="I97" s="10">
        <v>1.8540142197311744</v>
      </c>
      <c r="J97" s="17"/>
    </row>
    <row r="98" spans="2:10" x14ac:dyDescent="0.2">
      <c r="B98" s="1079"/>
      <c r="C98" s="89" t="s">
        <v>181</v>
      </c>
      <c r="D98" s="9">
        <v>558</v>
      </c>
      <c r="E98" s="26">
        <f t="shared" si="2"/>
        <v>0.30285760807620288</v>
      </c>
      <c r="F98" s="11">
        <v>0.45944891305716046</v>
      </c>
      <c r="G98" s="9">
        <v>1098</v>
      </c>
      <c r="H98" s="26">
        <f t="shared" si="3"/>
        <v>0.39828931474649865</v>
      </c>
      <c r="I98" s="10">
        <v>0.3602504886951407</v>
      </c>
      <c r="J98" s="17"/>
    </row>
    <row r="99" spans="2:10" x14ac:dyDescent="0.2">
      <c r="B99" s="1079"/>
      <c r="C99" s="89" t="s">
        <v>182</v>
      </c>
      <c r="D99" s="9">
        <v>1015</v>
      </c>
      <c r="E99" s="26">
        <f t="shared" si="2"/>
        <v>0.55089690357947296</v>
      </c>
      <c r="F99" s="11">
        <v>0.73889455332754306</v>
      </c>
      <c r="G99" s="9">
        <v>3032</v>
      </c>
      <c r="H99" s="26">
        <f t="shared" si="3"/>
        <v>1.0998298746005317</v>
      </c>
      <c r="I99" s="10">
        <v>1.0945906205130866</v>
      </c>
      <c r="J99" s="17"/>
    </row>
    <row r="100" spans="2:10" x14ac:dyDescent="0.2">
      <c r="B100" s="1079"/>
      <c r="C100" s="89" t="s">
        <v>183</v>
      </c>
      <c r="D100" s="9">
        <v>154</v>
      </c>
      <c r="E100" s="26">
        <f t="shared" si="2"/>
        <v>8.3584357784471763E-2</v>
      </c>
      <c r="F100" s="11">
        <v>0.11958259380939794</v>
      </c>
      <c r="G100" s="9">
        <v>1031</v>
      </c>
      <c r="H100" s="26">
        <f t="shared" si="3"/>
        <v>0.37398568625103834</v>
      </c>
      <c r="I100" s="10">
        <v>0.34511391353988269</v>
      </c>
      <c r="J100" s="17"/>
    </row>
    <row r="101" spans="2:10" x14ac:dyDescent="0.2">
      <c r="B101" s="1079"/>
      <c r="C101" s="89" t="s">
        <v>184</v>
      </c>
      <c r="D101" s="9">
        <v>1656</v>
      </c>
      <c r="E101" s="26">
        <f t="shared" si="2"/>
        <v>0.89880322396808598</v>
      </c>
      <c r="F101" s="11">
        <v>0.6444872424253868</v>
      </c>
      <c r="G101" s="9">
        <v>1077</v>
      </c>
      <c r="H101" s="26">
        <f t="shared" si="3"/>
        <v>0.39067175954642902</v>
      </c>
      <c r="I101" s="10">
        <v>0.32435518189838602</v>
      </c>
      <c r="J101" s="17"/>
    </row>
    <row r="102" spans="2:10" x14ac:dyDescent="0.2">
      <c r="B102" s="1079"/>
      <c r="C102" s="89" t="s">
        <v>185</v>
      </c>
      <c r="D102" s="9">
        <v>181</v>
      </c>
      <c r="E102" s="26">
        <f t="shared" si="2"/>
        <v>9.8238758175255778E-2</v>
      </c>
      <c r="F102" s="11">
        <v>0.10762433442845815</v>
      </c>
      <c r="G102" s="9">
        <v>819</v>
      </c>
      <c r="H102" s="26">
        <f t="shared" si="3"/>
        <v>0.29708465280271618</v>
      </c>
      <c r="I102" s="10">
        <v>0.32003044613974085</v>
      </c>
      <c r="J102" s="17"/>
    </row>
    <row r="103" spans="2:10" x14ac:dyDescent="0.2">
      <c r="B103" s="1079"/>
      <c r="C103" s="89" t="s">
        <v>186</v>
      </c>
      <c r="D103" s="9">
        <v>607</v>
      </c>
      <c r="E103" s="26">
        <f t="shared" si="2"/>
        <v>0.32945263100762573</v>
      </c>
      <c r="F103" s="11">
        <v>0.34112508339312464</v>
      </c>
      <c r="G103" s="9">
        <v>403</v>
      </c>
      <c r="H103" s="26">
        <f t="shared" si="3"/>
        <v>0.14618451169657465</v>
      </c>
      <c r="I103" s="10">
        <v>7.8710190807341665E-2</v>
      </c>
      <c r="J103" s="17"/>
    </row>
    <row r="104" spans="2:10" x14ac:dyDescent="0.2">
      <c r="B104" s="1080"/>
      <c r="C104" s="90" t="s">
        <v>78</v>
      </c>
      <c r="D104" s="84">
        <v>2101</v>
      </c>
      <c r="E104" s="85">
        <f t="shared" si="2"/>
        <v>1.1403294526310077</v>
      </c>
      <c r="F104" s="86">
        <v>1.4268091587679217</v>
      </c>
      <c r="G104" s="84">
        <v>2778</v>
      </c>
      <c r="H104" s="85">
        <f t="shared" si="3"/>
        <v>1.0076937307520704</v>
      </c>
      <c r="I104" s="87">
        <v>0.90040998494991953</v>
      </c>
      <c r="J104" s="17"/>
    </row>
    <row r="105" spans="2:10" ht="13.5" customHeight="1" x14ac:dyDescent="0.2">
      <c r="B105" s="1078" t="s">
        <v>187</v>
      </c>
      <c r="C105" s="90" t="s">
        <v>188</v>
      </c>
      <c r="D105" s="84">
        <v>21675</v>
      </c>
      <c r="E105" s="85">
        <f t="shared" si="2"/>
        <v>11.764226980379386</v>
      </c>
      <c r="F105" s="86">
        <v>13.55751922762232</v>
      </c>
      <c r="G105" s="84">
        <v>22494</v>
      </c>
      <c r="H105" s="85">
        <f t="shared" si="3"/>
        <v>8.15948984144603</v>
      </c>
      <c r="I105" s="87">
        <v>8.4674001418513321</v>
      </c>
      <c r="J105" s="17"/>
    </row>
    <row r="106" spans="2:10" x14ac:dyDescent="0.2">
      <c r="B106" s="1079"/>
      <c r="C106" s="89" t="s">
        <v>189</v>
      </c>
      <c r="D106" s="9">
        <v>1549</v>
      </c>
      <c r="E106" s="26">
        <f t="shared" si="2"/>
        <v>0.84072837797497901</v>
      </c>
      <c r="F106" s="11">
        <v>0.99442367483604599</v>
      </c>
      <c r="G106" s="9">
        <v>2667</v>
      </c>
      <c r="H106" s="26">
        <f t="shared" si="3"/>
        <v>0.96742951040884506</v>
      </c>
      <c r="I106" s="10">
        <v>1.2424965834587507</v>
      </c>
      <c r="J106" s="17"/>
    </row>
    <row r="107" spans="2:10" x14ac:dyDescent="0.2">
      <c r="B107" s="1079"/>
      <c r="C107" s="89" t="s">
        <v>190</v>
      </c>
      <c r="D107" s="9">
        <v>17627</v>
      </c>
      <c r="E107" s="26">
        <f t="shared" si="2"/>
        <v>9.5671524329018425</v>
      </c>
      <c r="F107" s="11">
        <v>11.202371511649861</v>
      </c>
      <c r="G107" s="9">
        <v>18395</v>
      </c>
      <c r="H107" s="26">
        <f t="shared" si="3"/>
        <v>6.6726156145371975</v>
      </c>
      <c r="I107" s="10">
        <v>6.7504800456692093</v>
      </c>
      <c r="J107" s="17"/>
    </row>
    <row r="108" spans="2:10" x14ac:dyDescent="0.2">
      <c r="B108" s="1079"/>
      <c r="C108" s="89" t="s">
        <v>191</v>
      </c>
      <c r="D108" s="9">
        <v>1778</v>
      </c>
      <c r="E108" s="26">
        <f t="shared" si="2"/>
        <v>0.96501940351162852</v>
      </c>
      <c r="F108" s="11">
        <v>0.8773586093173722</v>
      </c>
      <c r="G108" s="9">
        <v>1147</v>
      </c>
      <c r="H108" s="26">
        <f t="shared" si="3"/>
        <v>0.41606361021332783</v>
      </c>
      <c r="I108" s="10">
        <v>0.39960558409881158</v>
      </c>
      <c r="J108" s="17"/>
    </row>
    <row r="109" spans="2:10" x14ac:dyDescent="0.2">
      <c r="B109" s="1080"/>
      <c r="C109" s="90" t="s">
        <v>78</v>
      </c>
      <c r="D109" s="84">
        <v>721</v>
      </c>
      <c r="E109" s="85">
        <f t="shared" si="2"/>
        <v>0.39132676599093597</v>
      </c>
      <c r="F109" s="86">
        <v>0.48336543181904007</v>
      </c>
      <c r="G109" s="84">
        <v>285</v>
      </c>
      <c r="H109" s="85">
        <f t="shared" si="3"/>
        <v>0.10338110628665949</v>
      </c>
      <c r="I109" s="87">
        <v>7.4817928624561034E-2</v>
      </c>
      <c r="J109" s="17"/>
    </row>
    <row r="110" spans="2:10" ht="13.5" customHeight="1" x14ac:dyDescent="0.2">
      <c r="B110" s="1078" t="s">
        <v>192</v>
      </c>
      <c r="C110" s="90" t="s">
        <v>193</v>
      </c>
      <c r="D110" s="84">
        <v>3982</v>
      </c>
      <c r="E110" s="85">
        <f t="shared" si="2"/>
        <v>2.1612526798556271</v>
      </c>
      <c r="F110" s="86">
        <v>2.5464798660674948</v>
      </c>
      <c r="G110" s="84">
        <v>3693</v>
      </c>
      <c r="H110" s="85">
        <f t="shared" si="3"/>
        <v>1.3396014930408193</v>
      </c>
      <c r="I110" s="87">
        <v>1.4682477900600273</v>
      </c>
      <c r="J110" s="17"/>
    </row>
    <row r="111" spans="2:10" x14ac:dyDescent="0.2">
      <c r="B111" s="1079"/>
      <c r="C111" s="89" t="s">
        <v>194</v>
      </c>
      <c r="D111" s="9">
        <v>334</v>
      </c>
      <c r="E111" s="26">
        <f t="shared" si="2"/>
        <v>0.1812803603896985</v>
      </c>
      <c r="F111" s="11">
        <v>0.18315018315018314</v>
      </c>
      <c r="G111" s="9">
        <v>146</v>
      </c>
      <c r="H111" s="26">
        <f t="shared" si="3"/>
        <v>5.2960145676674682E-2</v>
      </c>
      <c r="I111" s="10">
        <v>6.5303509955541711E-2</v>
      </c>
      <c r="J111" s="17"/>
    </row>
    <row r="112" spans="2:10" x14ac:dyDescent="0.2">
      <c r="B112" s="1079"/>
      <c r="C112" s="89" t="s">
        <v>195</v>
      </c>
      <c r="D112" s="9">
        <v>143</v>
      </c>
      <c r="E112" s="26">
        <f t="shared" si="2"/>
        <v>7.7614046514152352E-2</v>
      </c>
      <c r="F112" s="11">
        <v>8.8113490175345852E-2</v>
      </c>
      <c r="G112" s="9">
        <v>203</v>
      </c>
      <c r="H112" s="26">
        <f t="shared" si="3"/>
        <v>7.3636366934006575E-2</v>
      </c>
      <c r="I112" s="10">
        <v>6.2276194924490116E-2</v>
      </c>
      <c r="J112" s="17"/>
    </row>
    <row r="113" spans="2:10" x14ac:dyDescent="0.2">
      <c r="B113" s="1079"/>
      <c r="C113" s="89" t="s">
        <v>196</v>
      </c>
      <c r="D113" s="9">
        <v>137</v>
      </c>
      <c r="E113" s="26">
        <f t="shared" si="2"/>
        <v>7.4357513093978131E-2</v>
      </c>
      <c r="F113" s="11">
        <v>0.1718213058419244</v>
      </c>
      <c r="G113" s="9">
        <v>191</v>
      </c>
      <c r="H113" s="26">
        <f t="shared" si="3"/>
        <v>6.9283478248252497E-2</v>
      </c>
      <c r="I113" s="10">
        <v>7.9575137959070702E-2</v>
      </c>
      <c r="J113" s="17"/>
    </row>
    <row r="114" spans="2:10" x14ac:dyDescent="0.2">
      <c r="B114" s="1079"/>
      <c r="C114" s="89" t="s">
        <v>197</v>
      </c>
      <c r="D114" s="9">
        <v>731</v>
      </c>
      <c r="E114" s="26">
        <f t="shared" si="2"/>
        <v>0.39675432169122637</v>
      </c>
      <c r="F114" s="11">
        <v>0.40343390858854777</v>
      </c>
      <c r="G114" s="9">
        <v>1069</v>
      </c>
      <c r="H114" s="26">
        <f t="shared" si="3"/>
        <v>0.38776983375592627</v>
      </c>
      <c r="I114" s="10">
        <v>0.35289843790544395</v>
      </c>
      <c r="J114" s="17"/>
    </row>
    <row r="115" spans="2:10" x14ac:dyDescent="0.2">
      <c r="B115" s="1079"/>
      <c r="C115" s="89" t="s">
        <v>198</v>
      </c>
      <c r="D115" s="9">
        <v>2113</v>
      </c>
      <c r="E115" s="26">
        <f t="shared" si="2"/>
        <v>1.1468425194713561</v>
      </c>
      <c r="F115" s="11">
        <v>1.130999584607832</v>
      </c>
      <c r="G115" s="9">
        <v>1753</v>
      </c>
      <c r="H115" s="26">
        <f t="shared" si="3"/>
        <v>0.63588448884390902</v>
      </c>
      <c r="I115" s="10">
        <v>0.78537201376995869</v>
      </c>
      <c r="J115" s="17"/>
    </row>
    <row r="116" spans="2:10" x14ac:dyDescent="0.2">
      <c r="B116" s="1079"/>
      <c r="C116" s="89" t="s">
        <v>199</v>
      </c>
      <c r="D116" s="9">
        <v>241</v>
      </c>
      <c r="E116" s="26">
        <f t="shared" si="2"/>
        <v>0.13080409237699803</v>
      </c>
      <c r="F116" s="11">
        <v>0.14035220220787231</v>
      </c>
      <c r="G116" s="9">
        <v>277</v>
      </c>
      <c r="H116" s="26">
        <f t="shared" si="3"/>
        <v>0.10047918049615676</v>
      </c>
      <c r="I116" s="10">
        <v>9.8171501721244836E-2</v>
      </c>
      <c r="J116" s="17"/>
    </row>
    <row r="117" spans="2:10" x14ac:dyDescent="0.2">
      <c r="B117" s="1080"/>
      <c r="C117" s="90" t="s">
        <v>78</v>
      </c>
      <c r="D117" s="84">
        <v>283</v>
      </c>
      <c r="E117" s="85">
        <f t="shared" si="2"/>
        <v>0.15359982631821759</v>
      </c>
      <c r="F117" s="86">
        <v>0.42860919149578941</v>
      </c>
      <c r="G117" s="84">
        <v>54</v>
      </c>
      <c r="H117" s="85">
        <f t="shared" si="3"/>
        <v>1.9587999085893378E-2</v>
      </c>
      <c r="I117" s="87">
        <v>2.4650993824277337E-2</v>
      </c>
      <c r="J117" s="17"/>
    </row>
    <row r="118" spans="2:10" ht="13.5" customHeight="1" x14ac:dyDescent="0.2">
      <c r="B118" s="1078" t="s">
        <v>200</v>
      </c>
      <c r="C118" s="90" t="s">
        <v>201</v>
      </c>
      <c r="D118" s="84">
        <v>2653</v>
      </c>
      <c r="E118" s="85">
        <f t="shared" si="2"/>
        <v>1.4399305272870362</v>
      </c>
      <c r="F118" s="86">
        <v>1.7824100298327104</v>
      </c>
      <c r="G118" s="84">
        <v>755</v>
      </c>
      <c r="H118" s="85">
        <f t="shared" si="3"/>
        <v>0.27386924647869443</v>
      </c>
      <c r="I118" s="87">
        <v>0.26597124915667653</v>
      </c>
      <c r="J118" s="17"/>
    </row>
    <row r="119" spans="2:10" x14ac:dyDescent="0.2">
      <c r="B119" s="1079"/>
      <c r="C119" s="89" t="s">
        <v>202</v>
      </c>
      <c r="D119" s="9">
        <v>58</v>
      </c>
      <c r="E119" s="26">
        <f t="shared" si="2"/>
        <v>3.1479823061684169E-2</v>
      </c>
      <c r="F119" s="11">
        <v>6.5455735558828346E-2</v>
      </c>
      <c r="G119" s="9">
        <v>73</v>
      </c>
      <c r="H119" s="26">
        <f t="shared" si="3"/>
        <v>2.6480072838337341E-2</v>
      </c>
      <c r="I119" s="10">
        <v>2.0758731641496705E-2</v>
      </c>
      <c r="J119" s="17"/>
    </row>
    <row r="120" spans="2:10" x14ac:dyDescent="0.2">
      <c r="B120" s="1079"/>
      <c r="C120" s="89" t="s">
        <v>203</v>
      </c>
      <c r="D120" s="9">
        <v>356</v>
      </c>
      <c r="E120" s="26">
        <f t="shared" si="2"/>
        <v>0.19322098293033732</v>
      </c>
      <c r="F120" s="11">
        <v>0.26308170638067546</v>
      </c>
      <c r="G120" s="9">
        <v>83</v>
      </c>
      <c r="H120" s="26">
        <f t="shared" si="3"/>
        <v>3.0107480076465746E-2</v>
      </c>
      <c r="I120" s="10">
        <v>2.3786046672548307E-2</v>
      </c>
      <c r="J120" s="17"/>
    </row>
    <row r="121" spans="2:10" x14ac:dyDescent="0.2">
      <c r="B121" s="1079"/>
      <c r="C121" s="89" t="s">
        <v>204</v>
      </c>
      <c r="D121" s="9">
        <v>778</v>
      </c>
      <c r="E121" s="26">
        <f t="shared" si="2"/>
        <v>0.42226383348259111</v>
      </c>
      <c r="F121" s="11">
        <v>0.56329695504953237</v>
      </c>
      <c r="G121" s="9">
        <v>329</v>
      </c>
      <c r="H121" s="26">
        <f t="shared" si="3"/>
        <v>0.11934169813442445</v>
      </c>
      <c r="I121" s="10">
        <v>0.13666164997318664</v>
      </c>
      <c r="J121" s="17"/>
    </row>
    <row r="122" spans="2:10" x14ac:dyDescent="0.2">
      <c r="B122" s="1080"/>
      <c r="C122" s="90" t="s">
        <v>78</v>
      </c>
      <c r="D122" s="84">
        <v>1461</v>
      </c>
      <c r="E122" s="85">
        <f t="shared" si="2"/>
        <v>0.79296588781242372</v>
      </c>
      <c r="F122" s="86">
        <v>0.89057563284367403</v>
      </c>
      <c r="G122" s="84">
        <v>270</v>
      </c>
      <c r="H122" s="85">
        <f t="shared" si="3"/>
        <v>9.7939995429466881E-2</v>
      </c>
      <c r="I122" s="87">
        <v>8.4764820869444882E-2</v>
      </c>
      <c r="J122" s="17"/>
    </row>
    <row r="123" spans="2:10" ht="13.5" customHeight="1" x14ac:dyDescent="0.2">
      <c r="B123" s="1078" t="s">
        <v>205</v>
      </c>
      <c r="C123" s="90" t="s">
        <v>206</v>
      </c>
      <c r="D123" s="84">
        <v>3047</v>
      </c>
      <c r="E123" s="85">
        <f t="shared" si="2"/>
        <v>1.6537762218784771</v>
      </c>
      <c r="F123" s="86">
        <v>2.0070994297798421</v>
      </c>
      <c r="G123" s="84">
        <v>4194</v>
      </c>
      <c r="H123" s="85">
        <f t="shared" si="3"/>
        <v>1.5213345956710522</v>
      </c>
      <c r="I123" s="87">
        <v>1.9158579410798</v>
      </c>
      <c r="J123" s="17"/>
    </row>
    <row r="124" spans="2:10" x14ac:dyDescent="0.2">
      <c r="B124" s="1079"/>
      <c r="C124" s="89" t="s">
        <v>207</v>
      </c>
      <c r="D124" s="9">
        <v>2193</v>
      </c>
      <c r="E124" s="26">
        <f t="shared" si="2"/>
        <v>1.1902629650736791</v>
      </c>
      <c r="F124" s="11">
        <v>1.4689777576375516</v>
      </c>
      <c r="G124" s="9">
        <v>3112</v>
      </c>
      <c r="H124" s="26">
        <f t="shared" si="3"/>
        <v>1.128849132505559</v>
      </c>
      <c r="I124" s="10">
        <v>1.5171173041327175</v>
      </c>
      <c r="J124" s="17"/>
    </row>
    <row r="125" spans="2:10" x14ac:dyDescent="0.2">
      <c r="B125" s="1079"/>
      <c r="C125" s="89" t="s">
        <v>208</v>
      </c>
      <c r="D125" s="9">
        <v>692</v>
      </c>
      <c r="E125" s="26">
        <f t="shared" si="2"/>
        <v>0.37558685446009388</v>
      </c>
      <c r="F125" s="11">
        <v>0.40343390858854777</v>
      </c>
      <c r="G125" s="9">
        <v>1021</v>
      </c>
      <c r="H125" s="26">
        <f t="shared" si="3"/>
        <v>0.37035827901290996</v>
      </c>
      <c r="I125" s="10">
        <v>0.37192727524348262</v>
      </c>
      <c r="J125" s="17"/>
    </row>
    <row r="126" spans="2:10" ht="14.25" thickBot="1" x14ac:dyDescent="0.25">
      <c r="B126" s="1094"/>
      <c r="C126" s="98" t="s">
        <v>78</v>
      </c>
      <c r="D126" s="95">
        <v>162</v>
      </c>
      <c r="E126" s="33">
        <f t="shared" si="2"/>
        <v>8.7926402344704058E-2</v>
      </c>
      <c r="F126" s="36">
        <v>0.13468776355374293</v>
      </c>
      <c r="G126" s="95">
        <v>61</v>
      </c>
      <c r="H126" s="33">
        <f t="shared" si="3"/>
        <v>2.212718415258326E-2</v>
      </c>
      <c r="I126" s="35">
        <v>2.6813361703599908E-2</v>
      </c>
      <c r="J126" s="17"/>
    </row>
    <row r="127" spans="2:10" ht="14.25" thickBot="1" x14ac:dyDescent="0.25">
      <c r="B127" s="1095" t="s">
        <v>209</v>
      </c>
      <c r="C127" s="1096"/>
      <c r="D127" s="47">
        <v>184245</v>
      </c>
      <c r="E127" s="99">
        <f t="shared" si="2"/>
        <v>100</v>
      </c>
      <c r="F127" s="48">
        <v>100</v>
      </c>
      <c r="G127" s="47">
        <v>275679</v>
      </c>
      <c r="H127" s="99">
        <f t="shared" si="3"/>
        <v>100</v>
      </c>
      <c r="I127" s="50">
        <v>100</v>
      </c>
    </row>
    <row r="128" spans="2:10" x14ac:dyDescent="0.2">
      <c r="B128" s="1098" t="s">
        <v>211</v>
      </c>
      <c r="C128" s="1087"/>
      <c r="D128" s="1087"/>
      <c r="E128" s="1087"/>
      <c r="F128" s="1087"/>
      <c r="G128" s="1087"/>
      <c r="H128" s="1087"/>
      <c r="I128" s="1087"/>
    </row>
    <row r="130" spans="2:10" ht="14.25" thickBot="1" x14ac:dyDescent="0.25">
      <c r="B130" s="4"/>
      <c r="C130" s="4"/>
      <c r="D130" s="5"/>
      <c r="E130" s="6"/>
      <c r="F130" s="7"/>
      <c r="G130" s="16"/>
      <c r="H130" s="6"/>
      <c r="I130" s="7" t="s">
        <v>91</v>
      </c>
    </row>
    <row r="131" spans="2:10" x14ac:dyDescent="0.2">
      <c r="B131" s="1099" t="s">
        <v>150</v>
      </c>
      <c r="C131" s="1101" t="s">
        <v>151</v>
      </c>
      <c r="D131" s="1062" t="s">
        <v>97</v>
      </c>
      <c r="E131" s="1103"/>
      <c r="F131" s="1104"/>
      <c r="G131" s="1062" t="s">
        <v>98</v>
      </c>
      <c r="H131" s="1103"/>
      <c r="I131" s="1105"/>
      <c r="J131" s="17"/>
    </row>
    <row r="132" spans="2:10" ht="27.75" thickBot="1" x14ac:dyDescent="0.25">
      <c r="B132" s="1100"/>
      <c r="C132" s="1102"/>
      <c r="D132" s="60" t="s">
        <v>148</v>
      </c>
      <c r="E132" s="19" t="s">
        <v>5</v>
      </c>
      <c r="F132" s="74" t="s">
        <v>88</v>
      </c>
      <c r="G132" s="60" t="s">
        <v>55</v>
      </c>
      <c r="H132" s="19" t="s">
        <v>4</v>
      </c>
      <c r="I132" s="24" t="s">
        <v>88</v>
      </c>
      <c r="J132" s="17"/>
    </row>
    <row r="133" spans="2:10" ht="13.5" customHeight="1" x14ac:dyDescent="0.2">
      <c r="B133" s="1097" t="s">
        <v>152</v>
      </c>
      <c r="C133" s="90" t="s">
        <v>153</v>
      </c>
      <c r="D133" s="84">
        <v>1442190.1440000001</v>
      </c>
      <c r="E133" s="85">
        <f>D133*100/D$190</f>
        <v>61.942145613990604</v>
      </c>
      <c r="F133" s="86">
        <v>58.292620644772597</v>
      </c>
      <c r="G133" s="84">
        <v>1582428.1110000003</v>
      </c>
      <c r="H133" s="85">
        <f>G133*100/G$190</f>
        <v>73.666571479390939</v>
      </c>
      <c r="I133" s="87">
        <v>69.199362825421744</v>
      </c>
      <c r="J133" s="17"/>
    </row>
    <row r="134" spans="2:10" x14ac:dyDescent="0.2">
      <c r="B134" s="1079"/>
      <c r="C134" s="89" t="s">
        <v>154</v>
      </c>
      <c r="D134" s="9">
        <v>135160.228</v>
      </c>
      <c r="E134" s="26">
        <f t="shared" ref="E134:E190" si="4">D134*100/D$190</f>
        <v>5.8051391897434641</v>
      </c>
      <c r="F134" s="11">
        <v>6.4470678134344217</v>
      </c>
      <c r="G134" s="9">
        <v>117396.17600000001</v>
      </c>
      <c r="H134" s="26">
        <f t="shared" ref="H134:H190" si="5">G134*100/G$190</f>
        <v>5.4651290195078941</v>
      </c>
      <c r="I134" s="10">
        <v>5.2739645371999773</v>
      </c>
      <c r="J134" s="17"/>
    </row>
    <row r="135" spans="2:10" x14ac:dyDescent="0.2">
      <c r="B135" s="1079"/>
      <c r="C135" s="89" t="s">
        <v>155</v>
      </c>
      <c r="D135" s="9">
        <v>566627.07499999995</v>
      </c>
      <c r="E135" s="26">
        <f t="shared" si="4"/>
        <v>24.336663882012751</v>
      </c>
      <c r="F135" s="11">
        <v>20.793390797434338</v>
      </c>
      <c r="G135" s="9">
        <v>982016.22699999996</v>
      </c>
      <c r="H135" s="26">
        <f t="shared" si="5"/>
        <v>45.715674587265518</v>
      </c>
      <c r="I135" s="10">
        <v>44.191531582934324</v>
      </c>
      <c r="J135" s="17"/>
    </row>
    <row r="136" spans="2:10" x14ac:dyDescent="0.2">
      <c r="B136" s="1079"/>
      <c r="C136" s="89" t="s">
        <v>156</v>
      </c>
      <c r="D136" s="9">
        <v>118992.194</v>
      </c>
      <c r="E136" s="26">
        <f t="shared" si="4"/>
        <v>5.1107212445879941</v>
      </c>
      <c r="F136" s="11">
        <v>5.1836355045328615</v>
      </c>
      <c r="G136" s="9">
        <v>68125.951000000001</v>
      </c>
      <c r="H136" s="26">
        <f t="shared" si="5"/>
        <v>3.1714585983760899</v>
      </c>
      <c r="I136" s="10">
        <v>3.1204862592461615</v>
      </c>
      <c r="J136" s="17"/>
    </row>
    <row r="137" spans="2:10" x14ac:dyDescent="0.2">
      <c r="B137" s="1079"/>
      <c r="C137" s="89" t="s">
        <v>157</v>
      </c>
      <c r="D137" s="9">
        <v>77345.312999999995</v>
      </c>
      <c r="E137" s="26">
        <f t="shared" si="4"/>
        <v>3.3219854263583706</v>
      </c>
      <c r="F137" s="11">
        <v>4.1738449042738077</v>
      </c>
      <c r="G137" s="9">
        <v>1816.317</v>
      </c>
      <c r="H137" s="26">
        <f t="shared" si="5"/>
        <v>8.4554770722050768E-2</v>
      </c>
      <c r="I137" s="10">
        <v>0.17089589875244982</v>
      </c>
      <c r="J137" s="17"/>
    </row>
    <row r="138" spans="2:10" x14ac:dyDescent="0.2">
      <c r="B138" s="1079"/>
      <c r="C138" s="89" t="s">
        <v>158</v>
      </c>
      <c r="D138" s="9">
        <v>49194.993000000002</v>
      </c>
      <c r="E138" s="26">
        <f t="shared" si="4"/>
        <v>2.1129276417279748</v>
      </c>
      <c r="F138" s="11">
        <v>1.3729025389654996</v>
      </c>
      <c r="G138" s="9">
        <v>79116.944000000003</v>
      </c>
      <c r="H138" s="26">
        <f t="shared" si="5"/>
        <v>3.6831208760086098</v>
      </c>
      <c r="I138" s="10">
        <v>2.0935983991955265</v>
      </c>
      <c r="J138" s="17"/>
    </row>
    <row r="139" spans="2:10" x14ac:dyDescent="0.2">
      <c r="B139" s="1079"/>
      <c r="C139" s="89" t="s">
        <v>159</v>
      </c>
      <c r="D139" s="9">
        <v>159052.83199999999</v>
      </c>
      <c r="E139" s="26">
        <f t="shared" si="4"/>
        <v>6.8313278391546017</v>
      </c>
      <c r="F139" s="11">
        <v>6.0718430120582765</v>
      </c>
      <c r="G139" s="9">
        <v>117693.50199999999</v>
      </c>
      <c r="H139" s="26">
        <f t="shared" si="5"/>
        <v>5.478970398385977</v>
      </c>
      <c r="I139" s="10">
        <v>5.7011464829682756</v>
      </c>
      <c r="J139" s="17"/>
    </row>
    <row r="140" spans="2:10" x14ac:dyDescent="0.2">
      <c r="B140" s="1079"/>
      <c r="C140" s="89" t="s">
        <v>160</v>
      </c>
      <c r="D140" s="9">
        <v>42083.313999999998</v>
      </c>
      <c r="E140" s="26">
        <f t="shared" si="4"/>
        <v>1.8074806394650336</v>
      </c>
      <c r="F140" s="11">
        <v>2.3134297254716643</v>
      </c>
      <c r="G140" s="9">
        <v>18631.024000000001</v>
      </c>
      <c r="H140" s="26">
        <f t="shared" si="5"/>
        <v>0.86732765405874923</v>
      </c>
      <c r="I140" s="10">
        <v>0.81510525369742348</v>
      </c>
      <c r="J140" s="17"/>
    </row>
    <row r="141" spans="2:10" x14ac:dyDescent="0.2">
      <c r="B141" s="1079"/>
      <c r="C141" s="89" t="s">
        <v>161</v>
      </c>
      <c r="D141" s="9">
        <v>51795.339</v>
      </c>
      <c r="E141" s="26">
        <f t="shared" si="4"/>
        <v>2.2246126447415291</v>
      </c>
      <c r="F141" s="11">
        <v>2.0871181989703125</v>
      </c>
      <c r="G141" s="9">
        <v>46327.425999999999</v>
      </c>
      <c r="H141" s="26">
        <f t="shared" si="5"/>
        <v>2.1566746793499005</v>
      </c>
      <c r="I141" s="10">
        <v>1.8683037532798485</v>
      </c>
      <c r="J141" s="17"/>
    </row>
    <row r="142" spans="2:10" x14ac:dyDescent="0.2">
      <c r="B142" s="1079"/>
      <c r="C142" s="89" t="s">
        <v>162</v>
      </c>
      <c r="D142" s="9">
        <v>31533.359</v>
      </c>
      <c r="E142" s="26">
        <f t="shared" si="4"/>
        <v>1.35435949482972</v>
      </c>
      <c r="F142" s="11">
        <v>1.3204126377975665</v>
      </c>
      <c r="G142" s="9">
        <v>36728.461000000003</v>
      </c>
      <c r="H142" s="26">
        <f t="shared" si="5"/>
        <v>1.7098153014197319</v>
      </c>
      <c r="I142" s="10">
        <v>1.3004367660718186</v>
      </c>
      <c r="J142" s="17"/>
    </row>
    <row r="143" spans="2:10" x14ac:dyDescent="0.2">
      <c r="B143" s="1079"/>
      <c r="C143" s="89" t="s">
        <v>163</v>
      </c>
      <c r="D143" s="9">
        <v>93263.548999999999</v>
      </c>
      <c r="E143" s="26">
        <f t="shared" si="4"/>
        <v>4.0056745337427211</v>
      </c>
      <c r="F143" s="11">
        <v>2.8579228678413631</v>
      </c>
      <c r="G143" s="9">
        <v>69046.053</v>
      </c>
      <c r="H143" s="26">
        <f t="shared" si="5"/>
        <v>3.214291987950102</v>
      </c>
      <c r="I143" s="10">
        <v>3.2489724902060755</v>
      </c>
      <c r="J143" s="17"/>
    </row>
    <row r="144" spans="2:10" x14ac:dyDescent="0.2">
      <c r="B144" s="1079"/>
      <c r="C144" s="89" t="s">
        <v>164</v>
      </c>
      <c r="D144" s="9">
        <v>35091.135999999999</v>
      </c>
      <c r="E144" s="26">
        <f t="shared" si="4"/>
        <v>1.5071662116922271</v>
      </c>
      <c r="F144" s="11">
        <v>1.244396131929129</v>
      </c>
      <c r="G144" s="9">
        <v>16541.170999999998</v>
      </c>
      <c r="H144" s="26">
        <f t="shared" si="5"/>
        <v>0.77003899725611502</v>
      </c>
      <c r="I144" s="10">
        <v>0.74255659108389405</v>
      </c>
      <c r="J144" s="17"/>
    </row>
    <row r="145" spans="2:10" x14ac:dyDescent="0.2">
      <c r="B145" s="1079"/>
      <c r="C145" s="89" t="s">
        <v>165</v>
      </c>
      <c r="D145" s="9">
        <v>8897.2289999999994</v>
      </c>
      <c r="E145" s="26">
        <f t="shared" si="4"/>
        <v>0.38213647248376975</v>
      </c>
      <c r="F145" s="11">
        <v>0.28155722127634725</v>
      </c>
      <c r="G145" s="9">
        <v>1639.549</v>
      </c>
      <c r="H145" s="26">
        <f t="shared" si="5"/>
        <v>7.6325712847794519E-2</v>
      </c>
      <c r="I145" s="10">
        <v>3.9245827038441372E-2</v>
      </c>
      <c r="J145" s="17"/>
    </row>
    <row r="146" spans="2:10" x14ac:dyDescent="0.2">
      <c r="B146" s="1079"/>
      <c r="C146" s="89" t="s">
        <v>166</v>
      </c>
      <c r="D146" s="9">
        <v>1390.7270000000001</v>
      </c>
      <c r="E146" s="26">
        <f t="shared" si="4"/>
        <v>5.9731800762679678E-2</v>
      </c>
      <c r="F146" s="11">
        <v>6.4049151045925623E-2</v>
      </c>
      <c r="G146" s="9">
        <v>1527.722</v>
      </c>
      <c r="H146" s="26">
        <f t="shared" si="5"/>
        <v>7.1119844959350628E-2</v>
      </c>
      <c r="I146" s="10">
        <v>6.3879288739170231E-2</v>
      </c>
      <c r="J146" s="17"/>
    </row>
    <row r="147" spans="2:10" x14ac:dyDescent="0.2">
      <c r="B147" s="1079"/>
      <c r="C147" s="89" t="s">
        <v>167</v>
      </c>
      <c r="D147" s="9">
        <v>470.608</v>
      </c>
      <c r="E147" s="26">
        <f t="shared" si="4"/>
        <v>2.021263935576368E-2</v>
      </c>
      <c r="F147" s="11">
        <v>0.72139850381700832</v>
      </c>
      <c r="G147" s="9">
        <v>128.351</v>
      </c>
      <c r="H147" s="26">
        <f t="shared" si="5"/>
        <v>5.9751075263546711E-3</v>
      </c>
      <c r="I147" s="10">
        <v>1.2429831919683432E-2</v>
      </c>
      <c r="J147" s="17"/>
    </row>
    <row r="148" spans="2:10" x14ac:dyDescent="0.2">
      <c r="B148" s="1079"/>
      <c r="C148" s="89" t="s">
        <v>168</v>
      </c>
      <c r="D148" s="9">
        <v>15949.651</v>
      </c>
      <c r="E148" s="26">
        <f t="shared" si="4"/>
        <v>0.68503838335365219</v>
      </c>
      <c r="F148" s="11">
        <v>0.70476459541956926</v>
      </c>
      <c r="G148" s="9">
        <v>2558.3000000000002</v>
      </c>
      <c r="H148" s="26">
        <f t="shared" si="5"/>
        <v>0.11909620949328917</v>
      </c>
      <c r="I148" s="10">
        <v>3.8404706464670937E-2</v>
      </c>
      <c r="J148" s="17"/>
    </row>
    <row r="149" spans="2:10" x14ac:dyDescent="0.2">
      <c r="B149" s="1079"/>
      <c r="C149" s="89" t="s">
        <v>169</v>
      </c>
      <c r="D149" s="9">
        <v>5009.174</v>
      </c>
      <c r="E149" s="26">
        <f t="shared" si="4"/>
        <v>0.21514429744557717</v>
      </c>
      <c r="F149" s="11">
        <v>0.18790550002703818</v>
      </c>
      <c r="G149" s="9">
        <v>10.212999999999999</v>
      </c>
      <c r="H149" s="26">
        <f t="shared" si="5"/>
        <v>4.7544446998200448E-4</v>
      </c>
      <c r="I149" s="10">
        <v>4.0058153812471487E-3</v>
      </c>
      <c r="J149" s="17"/>
    </row>
    <row r="150" spans="2:10" x14ac:dyDescent="0.2">
      <c r="B150" s="1079"/>
      <c r="C150" s="89" t="s">
        <v>170</v>
      </c>
      <c r="D150" s="9">
        <v>25121.438999999998</v>
      </c>
      <c r="E150" s="26">
        <f t="shared" si="4"/>
        <v>1.0789671799136789</v>
      </c>
      <c r="F150" s="11">
        <v>1.3265771581955124</v>
      </c>
      <c r="G150" s="9">
        <v>3849.9920000000002</v>
      </c>
      <c r="H150" s="26">
        <f t="shared" si="5"/>
        <v>0.17922818034612331</v>
      </c>
      <c r="I150" s="10">
        <v>9.6849287510480234E-2</v>
      </c>
      <c r="J150" s="17"/>
    </row>
    <row r="151" spans="2:10" x14ac:dyDescent="0.2">
      <c r="B151" s="1080"/>
      <c r="C151" s="90" t="s">
        <v>78</v>
      </c>
      <c r="D151" s="84">
        <v>25211.984</v>
      </c>
      <c r="E151" s="85">
        <f t="shared" si="4"/>
        <v>1.0828560926190889</v>
      </c>
      <c r="F151" s="86">
        <v>1.1404043822819434</v>
      </c>
      <c r="G151" s="84">
        <v>19274.732</v>
      </c>
      <c r="H151" s="85">
        <f t="shared" si="5"/>
        <v>0.89729410944729082</v>
      </c>
      <c r="I151" s="87">
        <v>0.41755005373228049</v>
      </c>
      <c r="J151" s="17"/>
    </row>
    <row r="152" spans="2:10" ht="13.5" customHeight="1" x14ac:dyDescent="0.2">
      <c r="B152" s="1078" t="s">
        <v>171</v>
      </c>
      <c r="C152" s="90" t="s">
        <v>172</v>
      </c>
      <c r="D152" s="84">
        <v>308331.87300000002</v>
      </c>
      <c r="E152" s="85">
        <f t="shared" si="4"/>
        <v>13.242870819952335</v>
      </c>
      <c r="F152" s="86">
        <v>15.577628560914599</v>
      </c>
      <c r="G152" s="84">
        <v>253494.84900000005</v>
      </c>
      <c r="H152" s="85">
        <f t="shared" si="5"/>
        <v>11.800912966412739</v>
      </c>
      <c r="I152" s="87">
        <v>12.385363739224715</v>
      </c>
      <c r="J152" s="17"/>
    </row>
    <row r="153" spans="2:10" x14ac:dyDescent="0.2">
      <c r="B153" s="1079"/>
      <c r="C153" s="89" t="s">
        <v>173</v>
      </c>
      <c r="D153" s="9">
        <v>1030.8610000000001</v>
      </c>
      <c r="E153" s="26">
        <f t="shared" si="4"/>
        <v>4.4275536367681605E-2</v>
      </c>
      <c r="F153" s="11">
        <v>6.5423372531916463E-2</v>
      </c>
      <c r="G153" s="9">
        <v>8034.9570000000003</v>
      </c>
      <c r="H153" s="26">
        <f t="shared" si="5"/>
        <v>0.37405031549918705</v>
      </c>
      <c r="I153" s="10">
        <v>0.47136609247364503</v>
      </c>
      <c r="J153" s="17"/>
    </row>
    <row r="154" spans="2:10" x14ac:dyDescent="0.2">
      <c r="B154" s="1079"/>
      <c r="C154" s="89" t="s">
        <v>174</v>
      </c>
      <c r="D154" s="9">
        <v>2904.7220000000002</v>
      </c>
      <c r="E154" s="26">
        <f t="shared" si="4"/>
        <v>0.12475796887165665</v>
      </c>
      <c r="F154" s="11">
        <v>0.19878050417334622</v>
      </c>
      <c r="G154" s="9">
        <v>7575.0739999999996</v>
      </c>
      <c r="H154" s="26">
        <f t="shared" si="5"/>
        <v>0.35264144159448374</v>
      </c>
      <c r="I154" s="10">
        <v>0.36154812636317141</v>
      </c>
      <c r="J154" s="17"/>
    </row>
    <row r="155" spans="2:10" x14ac:dyDescent="0.2">
      <c r="B155" s="1079"/>
      <c r="C155" s="89" t="s">
        <v>175</v>
      </c>
      <c r="D155" s="9">
        <v>1120.357</v>
      </c>
      <c r="E155" s="26">
        <f t="shared" si="4"/>
        <v>4.8119394465681267E-2</v>
      </c>
      <c r="F155" s="11">
        <v>7.438165517167214E-2</v>
      </c>
      <c r="G155" s="9">
        <v>9312.0370000000003</v>
      </c>
      <c r="H155" s="26">
        <f t="shared" si="5"/>
        <v>0.43350205580317397</v>
      </c>
      <c r="I155" s="10">
        <v>0.54631787829304468</v>
      </c>
      <c r="J155" s="17"/>
    </row>
    <row r="156" spans="2:10" x14ac:dyDescent="0.2">
      <c r="B156" s="1079"/>
      <c r="C156" s="89" t="s">
        <v>176</v>
      </c>
      <c r="D156" s="9">
        <v>37446.445</v>
      </c>
      <c r="E156" s="26">
        <f t="shared" si="4"/>
        <v>1.6083268621452251</v>
      </c>
      <c r="F156" s="11">
        <v>1.6393857492149564</v>
      </c>
      <c r="G156" s="9">
        <v>17564.766</v>
      </c>
      <c r="H156" s="26">
        <f t="shared" si="5"/>
        <v>0.81769028309291414</v>
      </c>
      <c r="I156" s="10">
        <v>0.88657933414479617</v>
      </c>
      <c r="J156" s="17"/>
    </row>
    <row r="157" spans="2:10" x14ac:dyDescent="0.2">
      <c r="B157" s="1079"/>
      <c r="C157" s="89" t="s">
        <v>177</v>
      </c>
      <c r="D157" s="9">
        <v>62958.32</v>
      </c>
      <c r="E157" s="26">
        <f t="shared" si="4"/>
        <v>2.7040632896269581</v>
      </c>
      <c r="F157" s="11">
        <v>3.5426222552562203</v>
      </c>
      <c r="G157" s="9">
        <v>25121.853999999999</v>
      </c>
      <c r="H157" s="26">
        <f t="shared" si="5"/>
        <v>1.1694944247523058</v>
      </c>
      <c r="I157" s="10">
        <v>0.81875242766198963</v>
      </c>
      <c r="J157" s="17"/>
    </row>
    <row r="158" spans="2:10" x14ac:dyDescent="0.2">
      <c r="B158" s="1079"/>
      <c r="C158" s="89" t="s">
        <v>178</v>
      </c>
      <c r="D158" s="9">
        <v>25508.876</v>
      </c>
      <c r="E158" s="26">
        <f t="shared" si="4"/>
        <v>1.0956076202676019</v>
      </c>
      <c r="F158" s="11">
        <v>1.4143277664504363</v>
      </c>
      <c r="G158" s="9">
        <v>6898.0919999999996</v>
      </c>
      <c r="H158" s="26">
        <f t="shared" si="5"/>
        <v>0.32112598598130865</v>
      </c>
      <c r="I158" s="10">
        <v>0.36239034500557599</v>
      </c>
      <c r="J158" s="17"/>
    </row>
    <row r="159" spans="2:10" x14ac:dyDescent="0.2">
      <c r="B159" s="1079"/>
      <c r="C159" s="89" t="s">
        <v>179</v>
      </c>
      <c r="D159" s="9">
        <v>26714.467000000001</v>
      </c>
      <c r="E159" s="26">
        <f t="shared" si="4"/>
        <v>1.1473878196980292</v>
      </c>
      <c r="F159" s="11">
        <v>1.3099808132797059</v>
      </c>
      <c r="G159" s="9">
        <v>32423.953000000001</v>
      </c>
      <c r="H159" s="26">
        <f t="shared" si="5"/>
        <v>1.5094280964267528</v>
      </c>
      <c r="I159" s="10">
        <v>1.7569140239271936</v>
      </c>
      <c r="J159" s="17"/>
    </row>
    <row r="160" spans="2:10" x14ac:dyDescent="0.2">
      <c r="B160" s="1079"/>
      <c r="C160" s="89" t="s">
        <v>180</v>
      </c>
      <c r="D160" s="9">
        <v>54841.449000000001</v>
      </c>
      <c r="E160" s="26">
        <f t="shared" si="4"/>
        <v>2.3554432359511668</v>
      </c>
      <c r="F160" s="11">
        <v>2.9522582560321928</v>
      </c>
      <c r="G160" s="9">
        <v>53903.538</v>
      </c>
      <c r="H160" s="26">
        <f t="shared" si="5"/>
        <v>2.5093644428243258</v>
      </c>
      <c r="I160" s="10">
        <v>2.7619250625793583</v>
      </c>
      <c r="J160" s="17"/>
    </row>
    <row r="161" spans="2:10" x14ac:dyDescent="0.2">
      <c r="B161" s="1079"/>
      <c r="C161" s="89" t="s">
        <v>181</v>
      </c>
      <c r="D161" s="9">
        <v>7404.8829999999998</v>
      </c>
      <c r="E161" s="26">
        <f t="shared" si="4"/>
        <v>0.31804013010961441</v>
      </c>
      <c r="F161" s="11">
        <v>0.44679949789027223</v>
      </c>
      <c r="G161" s="9">
        <v>11903.494000000001</v>
      </c>
      <c r="H161" s="26">
        <f t="shared" si="5"/>
        <v>0.55414181883520719</v>
      </c>
      <c r="I161" s="10">
        <v>0.58828069315528853</v>
      </c>
      <c r="J161" s="17"/>
    </row>
    <row r="162" spans="2:10" x14ac:dyDescent="0.2">
      <c r="B162" s="1079"/>
      <c r="C162" s="89" t="s">
        <v>182</v>
      </c>
      <c r="D162" s="9">
        <v>12577.754999999999</v>
      </c>
      <c r="E162" s="26">
        <f t="shared" si="4"/>
        <v>0.54021526561417021</v>
      </c>
      <c r="F162" s="11">
        <v>1.0308946787288311</v>
      </c>
      <c r="G162" s="9">
        <v>19523.731</v>
      </c>
      <c r="H162" s="26">
        <f t="shared" si="5"/>
        <v>0.90888572773584952</v>
      </c>
      <c r="I162" s="10">
        <v>0.97567088876252639</v>
      </c>
      <c r="J162" s="17"/>
    </row>
    <row r="163" spans="2:10" x14ac:dyDescent="0.2">
      <c r="B163" s="1079"/>
      <c r="C163" s="89" t="s">
        <v>183</v>
      </c>
      <c r="D163" s="9">
        <v>1734.287</v>
      </c>
      <c r="E163" s="26">
        <f t="shared" si="4"/>
        <v>7.4487721565271572E-2</v>
      </c>
      <c r="F163" s="11">
        <v>0.14001750157273204</v>
      </c>
      <c r="G163" s="9">
        <v>8106.817</v>
      </c>
      <c r="H163" s="26">
        <f t="shared" si="5"/>
        <v>0.37739560479840434</v>
      </c>
      <c r="I163" s="10">
        <v>0.50633628426589961</v>
      </c>
      <c r="J163" s="17"/>
    </row>
    <row r="164" spans="2:10" x14ac:dyDescent="0.2">
      <c r="B164" s="1079"/>
      <c r="C164" s="89" t="s">
        <v>184</v>
      </c>
      <c r="D164" s="9">
        <v>28506.625</v>
      </c>
      <c r="E164" s="26">
        <f t="shared" si="4"/>
        <v>1.2243611038805051</v>
      </c>
      <c r="F164" s="11">
        <v>0.56957617169976904</v>
      </c>
      <c r="G164" s="9">
        <v>15287.523999999999</v>
      </c>
      <c r="H164" s="26">
        <f t="shared" si="5"/>
        <v>0.71167813037473537</v>
      </c>
      <c r="I164" s="10">
        <v>0.72557837587005991</v>
      </c>
      <c r="J164" s="17"/>
    </row>
    <row r="165" spans="2:10" x14ac:dyDescent="0.2">
      <c r="B165" s="1079"/>
      <c r="C165" s="89" t="s">
        <v>185</v>
      </c>
      <c r="D165" s="9">
        <v>1991.68</v>
      </c>
      <c r="E165" s="26">
        <f t="shared" si="4"/>
        <v>8.5542765002055654E-2</v>
      </c>
      <c r="F165" s="11">
        <v>9.6018104834143997E-2</v>
      </c>
      <c r="G165" s="9">
        <v>5554.5450000000001</v>
      </c>
      <c r="H165" s="26">
        <f t="shared" si="5"/>
        <v>0.25858001601059366</v>
      </c>
      <c r="I165" s="10">
        <v>0.31442731710337624</v>
      </c>
      <c r="J165" s="17"/>
    </row>
    <row r="166" spans="2:10" x14ac:dyDescent="0.2">
      <c r="B166" s="1079"/>
      <c r="C166" s="89" t="s">
        <v>186</v>
      </c>
      <c r="D166" s="9">
        <v>9556.0130000000008</v>
      </c>
      <c r="E166" s="26">
        <f t="shared" si="4"/>
        <v>0.4104312813381612</v>
      </c>
      <c r="F166" s="11">
        <v>0.51983349804447343</v>
      </c>
      <c r="G166" s="9">
        <v>1759.402</v>
      </c>
      <c r="H166" s="26">
        <f t="shared" si="5"/>
        <v>8.1905214077673427E-2</v>
      </c>
      <c r="I166" s="10">
        <v>6.2084007526123371E-2</v>
      </c>
      <c r="J166" s="17"/>
    </row>
    <row r="167" spans="2:10" x14ac:dyDescent="0.2">
      <c r="B167" s="1080"/>
      <c r="C167" s="90" t="s">
        <v>78</v>
      </c>
      <c r="D167" s="84">
        <v>34035.133000000002</v>
      </c>
      <c r="E167" s="85">
        <f t="shared" si="4"/>
        <v>1.4618108250485569</v>
      </c>
      <c r="F167" s="86">
        <v>1.577328736033931</v>
      </c>
      <c r="G167" s="84">
        <v>30525.064999999999</v>
      </c>
      <c r="H167" s="85">
        <f t="shared" si="5"/>
        <v>1.4210294086058197</v>
      </c>
      <c r="I167" s="87">
        <v>1.2471928820926672</v>
      </c>
      <c r="J167" s="17"/>
    </row>
    <row r="168" spans="2:10" ht="13.5" customHeight="1" x14ac:dyDescent="0.2">
      <c r="B168" s="1078" t="s">
        <v>187</v>
      </c>
      <c r="C168" s="90" t="s">
        <v>188</v>
      </c>
      <c r="D168" s="84">
        <v>470800.16499999998</v>
      </c>
      <c r="E168" s="85">
        <f t="shared" si="4"/>
        <v>20.22089285303062</v>
      </c>
      <c r="F168" s="86">
        <v>20.521744894681515</v>
      </c>
      <c r="G168" s="84">
        <v>217577.77099999998</v>
      </c>
      <c r="H168" s="85">
        <f t="shared" si="5"/>
        <v>10.128869873001168</v>
      </c>
      <c r="I168" s="87">
        <v>12.164175198958871</v>
      </c>
      <c r="J168" s="17"/>
    </row>
    <row r="169" spans="2:10" x14ac:dyDescent="0.2">
      <c r="B169" s="1079"/>
      <c r="C169" s="89" t="s">
        <v>189</v>
      </c>
      <c r="D169" s="9">
        <v>27577.360000000001</v>
      </c>
      <c r="E169" s="26">
        <f t="shared" si="4"/>
        <v>1.1844491212730406</v>
      </c>
      <c r="F169" s="11">
        <v>1.1361193093039992</v>
      </c>
      <c r="G169" s="9">
        <v>25404.440999999999</v>
      </c>
      <c r="H169" s="26">
        <f t="shared" si="5"/>
        <v>1.1826496608669446</v>
      </c>
      <c r="I169" s="10">
        <v>1.6892572570788693</v>
      </c>
      <c r="J169" s="17"/>
    </row>
    <row r="170" spans="2:10" x14ac:dyDescent="0.2">
      <c r="B170" s="1079"/>
      <c r="C170" s="89" t="s">
        <v>190</v>
      </c>
      <c r="D170" s="9">
        <v>400511.12</v>
      </c>
      <c r="E170" s="26">
        <f t="shared" si="4"/>
        <v>17.20197452345262</v>
      </c>
      <c r="F170" s="11">
        <v>17.513946802713072</v>
      </c>
      <c r="G170" s="9">
        <v>177475.25</v>
      </c>
      <c r="H170" s="26">
        <f t="shared" si="5"/>
        <v>8.2619823921642759</v>
      </c>
      <c r="I170" s="10">
        <v>9.5988699399902302</v>
      </c>
      <c r="J170" s="17"/>
    </row>
    <row r="171" spans="2:10" x14ac:dyDescent="0.2">
      <c r="B171" s="1079"/>
      <c r="C171" s="89" t="s">
        <v>191</v>
      </c>
      <c r="D171" s="9">
        <v>36618.116000000002</v>
      </c>
      <c r="E171" s="26">
        <f t="shared" si="4"/>
        <v>1.5727500862618564</v>
      </c>
      <c r="F171" s="11">
        <v>1.6085302719439218</v>
      </c>
      <c r="G171" s="9">
        <v>11769.039000000001</v>
      </c>
      <c r="H171" s="26">
        <f t="shared" si="5"/>
        <v>0.54788255258518959</v>
      </c>
      <c r="I171" s="10">
        <v>0.75038838260563723</v>
      </c>
      <c r="J171" s="17"/>
    </row>
    <row r="172" spans="2:10" x14ac:dyDescent="0.2">
      <c r="B172" s="1080"/>
      <c r="C172" s="90" t="s">
        <v>78</v>
      </c>
      <c r="D172" s="84">
        <v>6093.5690000000004</v>
      </c>
      <c r="E172" s="85">
        <f t="shared" si="4"/>
        <v>0.26171912204310493</v>
      </c>
      <c r="F172" s="86">
        <v>0.26314851072052792</v>
      </c>
      <c r="G172" s="84">
        <v>2929.0410000000002</v>
      </c>
      <c r="H172" s="85">
        <f t="shared" si="5"/>
        <v>0.13635526738476067</v>
      </c>
      <c r="I172" s="87">
        <v>0.12565961928413394</v>
      </c>
      <c r="J172" s="17"/>
    </row>
    <row r="173" spans="2:10" ht="13.5" customHeight="1" x14ac:dyDescent="0.2">
      <c r="B173" s="1078" t="s">
        <v>192</v>
      </c>
      <c r="C173" s="90" t="s">
        <v>193</v>
      </c>
      <c r="D173" s="84">
        <v>45427.273000000001</v>
      </c>
      <c r="E173" s="85">
        <f t="shared" si="4"/>
        <v>1.95110386152556</v>
      </c>
      <c r="F173" s="86">
        <v>2.5547975520208928</v>
      </c>
      <c r="G173" s="84">
        <v>43099.142</v>
      </c>
      <c r="H173" s="85">
        <f t="shared" si="5"/>
        <v>2.0063887912336384</v>
      </c>
      <c r="I173" s="87">
        <v>3.0180817205078143</v>
      </c>
      <c r="J173" s="17"/>
    </row>
    <row r="174" spans="2:10" x14ac:dyDescent="0.2">
      <c r="B174" s="1079"/>
      <c r="C174" s="89" t="s">
        <v>194</v>
      </c>
      <c r="D174" s="9">
        <v>4838.6869999999999</v>
      </c>
      <c r="E174" s="26">
        <f t="shared" si="4"/>
        <v>0.20782187146504541</v>
      </c>
      <c r="F174" s="11">
        <v>0.16236406888721172</v>
      </c>
      <c r="G174" s="9">
        <v>2457.951</v>
      </c>
      <c r="H174" s="26">
        <f t="shared" si="5"/>
        <v>0.11442467545645138</v>
      </c>
      <c r="I174" s="10">
        <v>0.18011979728706234</v>
      </c>
      <c r="J174" s="17"/>
    </row>
    <row r="175" spans="2:10" x14ac:dyDescent="0.2">
      <c r="B175" s="1079"/>
      <c r="C175" s="89" t="s">
        <v>195</v>
      </c>
      <c r="D175" s="9">
        <v>1563.982</v>
      </c>
      <c r="E175" s="26">
        <f t="shared" si="4"/>
        <v>6.7173112494700454E-2</v>
      </c>
      <c r="F175" s="11">
        <v>0.15517115412616583</v>
      </c>
      <c r="G175" s="9">
        <v>1128.932</v>
      </c>
      <c r="H175" s="26">
        <f t="shared" si="5"/>
        <v>5.2555025593432322E-2</v>
      </c>
      <c r="I175" s="10">
        <v>4.5252994513080368E-2</v>
      </c>
      <c r="J175" s="17"/>
    </row>
    <row r="176" spans="2:10" x14ac:dyDescent="0.2">
      <c r="B176" s="1079"/>
      <c r="C176" s="89" t="s">
        <v>196</v>
      </c>
      <c r="D176" s="9">
        <v>1609.6410000000001</v>
      </c>
      <c r="E176" s="26">
        <f t="shared" si="4"/>
        <v>6.9134169043558139E-2</v>
      </c>
      <c r="F176" s="11">
        <v>8.4575770569245964E-2</v>
      </c>
      <c r="G176" s="9">
        <v>2404.5839999999998</v>
      </c>
      <c r="H176" s="26">
        <f t="shared" si="5"/>
        <v>0.1119402883978467</v>
      </c>
      <c r="I176" s="10">
        <v>0.14862670082870433</v>
      </c>
      <c r="J176" s="17"/>
    </row>
    <row r="177" spans="2:10" x14ac:dyDescent="0.2">
      <c r="B177" s="1079"/>
      <c r="C177" s="89" t="s">
        <v>197</v>
      </c>
      <c r="D177" s="9">
        <v>4801.9799999999996</v>
      </c>
      <c r="E177" s="26">
        <f t="shared" si="4"/>
        <v>0.20624530380611902</v>
      </c>
      <c r="F177" s="11">
        <v>0.22393582439487905</v>
      </c>
      <c r="G177" s="9">
        <v>16197.022999999999</v>
      </c>
      <c r="H177" s="26">
        <f t="shared" si="5"/>
        <v>0.75401791985913402</v>
      </c>
      <c r="I177" s="10">
        <v>1.1469639223376658</v>
      </c>
      <c r="J177" s="17"/>
    </row>
    <row r="178" spans="2:10" x14ac:dyDescent="0.2">
      <c r="B178" s="1079"/>
      <c r="C178" s="89" t="s">
        <v>198</v>
      </c>
      <c r="D178" s="9">
        <v>25930.207999999999</v>
      </c>
      <c r="E178" s="26">
        <f t="shared" si="4"/>
        <v>1.1137038527265541</v>
      </c>
      <c r="F178" s="11">
        <v>1.5376892498414707</v>
      </c>
      <c r="G178" s="9">
        <v>16505.525000000001</v>
      </c>
      <c r="H178" s="26">
        <f t="shared" si="5"/>
        <v>0.76837957362182763</v>
      </c>
      <c r="I178" s="10">
        <v>1.3090334844048839</v>
      </c>
      <c r="J178" s="17"/>
    </row>
    <row r="179" spans="2:10" x14ac:dyDescent="0.2">
      <c r="B179" s="1079"/>
      <c r="C179" s="89" t="s">
        <v>199</v>
      </c>
      <c r="D179" s="9">
        <v>4904.6220000000003</v>
      </c>
      <c r="E179" s="26">
        <f t="shared" si="4"/>
        <v>0.2106537833235822</v>
      </c>
      <c r="F179" s="11">
        <v>0.1893696655044888</v>
      </c>
      <c r="G179" s="9">
        <v>3192.069</v>
      </c>
      <c r="H179" s="26">
        <f t="shared" si="5"/>
        <v>0.14859997589846149</v>
      </c>
      <c r="I179" s="10">
        <v>0.15358661584541491</v>
      </c>
      <c r="J179" s="17"/>
    </row>
    <row r="180" spans="2:10" x14ac:dyDescent="0.2">
      <c r="B180" s="1080"/>
      <c r="C180" s="90" t="s">
        <v>78</v>
      </c>
      <c r="D180" s="84">
        <v>1778.153</v>
      </c>
      <c r="E180" s="85">
        <f t="shared" si="4"/>
        <v>7.6371768666000692E-2</v>
      </c>
      <c r="F180" s="86">
        <v>0.20169181869743077</v>
      </c>
      <c r="G180" s="84">
        <v>1213.058</v>
      </c>
      <c r="H180" s="85">
        <f t="shared" si="5"/>
        <v>5.6471332406484914E-2</v>
      </c>
      <c r="I180" s="87">
        <v>3.4498205291002719E-2</v>
      </c>
      <c r="J180" s="17"/>
    </row>
    <row r="181" spans="2:10" ht="13.5" customHeight="1" x14ac:dyDescent="0.2">
      <c r="B181" s="1078" t="s">
        <v>200</v>
      </c>
      <c r="C181" s="90" t="s">
        <v>201</v>
      </c>
      <c r="D181" s="84">
        <v>32103.995999999999</v>
      </c>
      <c r="E181" s="85">
        <f t="shared" si="4"/>
        <v>1.3788683852099406</v>
      </c>
      <c r="F181" s="86">
        <v>1.6318170838795496</v>
      </c>
      <c r="G181" s="84">
        <v>10472.631000000001</v>
      </c>
      <c r="H181" s="85">
        <f t="shared" si="5"/>
        <v>0.48753103839343093</v>
      </c>
      <c r="I181" s="87">
        <v>0.66474695963645369</v>
      </c>
      <c r="J181" s="17"/>
    </row>
    <row r="182" spans="2:10" x14ac:dyDescent="0.2">
      <c r="B182" s="1079"/>
      <c r="C182" s="89" t="s">
        <v>202</v>
      </c>
      <c r="D182" s="9">
        <v>794.85500000000002</v>
      </c>
      <c r="E182" s="26">
        <f t="shared" si="4"/>
        <v>3.4139065751380211E-2</v>
      </c>
      <c r="F182" s="11">
        <v>9.5679049556170098E-2</v>
      </c>
      <c r="G182" s="9">
        <v>919.14</v>
      </c>
      <c r="H182" s="26">
        <f t="shared" si="5"/>
        <v>4.2788605712254929E-2</v>
      </c>
      <c r="I182" s="10">
        <v>3.5752504690284265E-2</v>
      </c>
      <c r="J182" s="17"/>
    </row>
    <row r="183" spans="2:10" x14ac:dyDescent="0.2">
      <c r="B183" s="1079"/>
      <c r="C183" s="89" t="s">
        <v>203</v>
      </c>
      <c r="D183" s="9">
        <v>6660.52</v>
      </c>
      <c r="E183" s="26">
        <f t="shared" si="4"/>
        <v>0.28606969852159569</v>
      </c>
      <c r="F183" s="11">
        <v>0.38357981102813699</v>
      </c>
      <c r="G183" s="9">
        <v>401.99799999999999</v>
      </c>
      <c r="H183" s="26">
        <f t="shared" si="5"/>
        <v>1.8714160975602256E-2</v>
      </c>
      <c r="I183" s="10">
        <v>1.2060270820473881E-2</v>
      </c>
      <c r="J183" s="17"/>
    </row>
    <row r="184" spans="2:10" x14ac:dyDescent="0.2">
      <c r="B184" s="1079"/>
      <c r="C184" s="89" t="s">
        <v>204</v>
      </c>
      <c r="D184" s="9">
        <v>13438.49</v>
      </c>
      <c r="E184" s="26">
        <f t="shared" si="4"/>
        <v>0.57718388097107709</v>
      </c>
      <c r="F184" s="11">
        <v>0.66776890693746971</v>
      </c>
      <c r="G184" s="9">
        <v>3794.5230000000001</v>
      </c>
      <c r="H184" s="26">
        <f t="shared" si="5"/>
        <v>0.17664593915299379</v>
      </c>
      <c r="I184" s="10">
        <v>0.29681441821899474</v>
      </c>
      <c r="J184" s="17"/>
    </row>
    <row r="185" spans="2:10" x14ac:dyDescent="0.2">
      <c r="B185" s="1080"/>
      <c r="C185" s="90" t="s">
        <v>78</v>
      </c>
      <c r="D185" s="84">
        <v>11210.130999999999</v>
      </c>
      <c r="E185" s="85">
        <f t="shared" si="4"/>
        <v>0.48147573996588761</v>
      </c>
      <c r="F185" s="86">
        <v>0.48478931635777273</v>
      </c>
      <c r="G185" s="84">
        <v>5356.97</v>
      </c>
      <c r="H185" s="85">
        <f t="shared" si="5"/>
        <v>0.24938233255257991</v>
      </c>
      <c r="I185" s="87">
        <v>0.32011976590670094</v>
      </c>
      <c r="J185" s="17"/>
    </row>
    <row r="186" spans="2:10" ht="13.5" customHeight="1" x14ac:dyDescent="0.2">
      <c r="B186" s="1078" t="s">
        <v>205</v>
      </c>
      <c r="C186" s="90" t="s">
        <v>206</v>
      </c>
      <c r="D186" s="84">
        <v>29432.29</v>
      </c>
      <c r="E186" s="85">
        <f t="shared" si="4"/>
        <v>1.2641184662909466</v>
      </c>
      <c r="F186" s="86">
        <v>1.4213912637308488</v>
      </c>
      <c r="G186" s="84">
        <v>41022.730000000003</v>
      </c>
      <c r="H186" s="85">
        <f t="shared" si="5"/>
        <v>1.9097258515680875</v>
      </c>
      <c r="I186" s="87">
        <v>2.5682695562503821</v>
      </c>
      <c r="J186" s="17"/>
    </row>
    <row r="187" spans="2:10" x14ac:dyDescent="0.2">
      <c r="B187" s="1079"/>
      <c r="C187" s="89" t="s">
        <v>207</v>
      </c>
      <c r="D187" s="9">
        <v>25485.918000000001</v>
      </c>
      <c r="E187" s="26">
        <f t="shared" si="4"/>
        <v>1.0946215729111406</v>
      </c>
      <c r="F187" s="11">
        <v>1.2178116630350575</v>
      </c>
      <c r="G187" s="9">
        <v>27853.401999999998</v>
      </c>
      <c r="H187" s="26">
        <f t="shared" si="5"/>
        <v>1.2966558260144623</v>
      </c>
      <c r="I187" s="10">
        <v>1.9313201430840041</v>
      </c>
      <c r="J187" s="17"/>
    </row>
    <row r="188" spans="2:10" x14ac:dyDescent="0.2">
      <c r="B188" s="1079"/>
      <c r="C188" s="89" t="s">
        <v>208</v>
      </c>
      <c r="D188" s="9">
        <v>3089.0219999999999</v>
      </c>
      <c r="E188" s="26">
        <f t="shared" si="4"/>
        <v>0.13267366395815591</v>
      </c>
      <c r="F188" s="11">
        <v>0.16417394572952035</v>
      </c>
      <c r="G188" s="9">
        <v>11755.788</v>
      </c>
      <c r="H188" s="26">
        <f t="shared" si="5"/>
        <v>0.54726568049356794</v>
      </c>
      <c r="I188" s="10">
        <v>0.54522035869319674</v>
      </c>
      <c r="J188" s="17"/>
    </row>
    <row r="189" spans="2:10" ht="14.25" thickBot="1" x14ac:dyDescent="0.25">
      <c r="B189" s="1094"/>
      <c r="C189" s="98" t="s">
        <v>78</v>
      </c>
      <c r="D189" s="95">
        <v>857.35</v>
      </c>
      <c r="E189" s="33">
        <f t="shared" si="4"/>
        <v>3.6823229421650269E-2</v>
      </c>
      <c r="F189" s="36">
        <v>3.9405654966271089E-2</v>
      </c>
      <c r="G189" s="95">
        <v>1413.54</v>
      </c>
      <c r="H189" s="33">
        <f t="shared" si="5"/>
        <v>6.5804345060057043E-2</v>
      </c>
      <c r="I189" s="35">
        <v>9.1729054473181568E-2</v>
      </c>
      <c r="J189" s="17"/>
    </row>
    <row r="190" spans="2:10" ht="14.25" thickBot="1" x14ac:dyDescent="0.25">
      <c r="B190" s="1095" t="s">
        <v>209</v>
      </c>
      <c r="C190" s="1096"/>
      <c r="D190" s="95">
        <v>2328285.7409999999</v>
      </c>
      <c r="E190" s="33">
        <f t="shared" si="4"/>
        <v>100</v>
      </c>
      <c r="F190" s="36">
        <v>100</v>
      </c>
      <c r="G190" s="95">
        <v>2148095.2340000002</v>
      </c>
      <c r="H190" s="33">
        <f t="shared" si="5"/>
        <v>100</v>
      </c>
      <c r="I190" s="35">
        <v>100.00000000000001</v>
      </c>
    </row>
    <row r="192" spans="2:10" x14ac:dyDescent="0.2">
      <c r="B192" s="1106" t="s">
        <v>1492</v>
      </c>
      <c r="C192" s="1107"/>
      <c r="D192" s="1107"/>
      <c r="E192" s="1107"/>
      <c r="F192" s="1107"/>
      <c r="G192" s="1107"/>
      <c r="H192" s="1107"/>
      <c r="I192" s="1107"/>
    </row>
    <row r="193" spans="2:9" x14ac:dyDescent="0.2">
      <c r="B193" s="1087" t="s">
        <v>1491</v>
      </c>
      <c r="C193" s="1087"/>
      <c r="D193" s="1087"/>
      <c r="E193" s="1087"/>
      <c r="F193" s="1087"/>
      <c r="G193" s="1087"/>
      <c r="H193" s="1087"/>
      <c r="I193" s="1087"/>
    </row>
    <row r="194" spans="2:9" ht="14.25" thickBot="1" x14ac:dyDescent="0.25">
      <c r="B194" s="4"/>
      <c r="C194" s="4"/>
      <c r="D194" s="6"/>
      <c r="E194" s="5"/>
      <c r="F194" s="6"/>
      <c r="G194" s="12"/>
      <c r="H194" s="5"/>
      <c r="I194" s="7" t="s">
        <v>1265</v>
      </c>
    </row>
    <row r="195" spans="2:9" x14ac:dyDescent="0.2">
      <c r="B195" s="1099" t="s">
        <v>150</v>
      </c>
      <c r="C195" s="1101" t="s">
        <v>151</v>
      </c>
      <c r="D195" s="1108" t="s">
        <v>1261</v>
      </c>
      <c r="E195" s="1103"/>
      <c r="F195" s="1104"/>
      <c r="G195" s="1109" t="s">
        <v>1262</v>
      </c>
      <c r="H195" s="1103"/>
      <c r="I195" s="1105"/>
    </row>
    <row r="196" spans="2:9" ht="41.25" thickBot="1" x14ac:dyDescent="0.25">
      <c r="B196" s="1100"/>
      <c r="C196" s="1102"/>
      <c r="D196" s="976" t="s">
        <v>1255</v>
      </c>
      <c r="E196" s="977" t="s">
        <v>1256</v>
      </c>
      <c r="F196" s="978" t="s">
        <v>1257</v>
      </c>
      <c r="G196" s="979" t="s">
        <v>1258</v>
      </c>
      <c r="H196" s="953" t="s">
        <v>1259</v>
      </c>
      <c r="I196" s="958" t="s">
        <v>1260</v>
      </c>
    </row>
    <row r="197" spans="2:9" x14ac:dyDescent="0.2">
      <c r="B197" s="1097" t="s">
        <v>152</v>
      </c>
      <c r="C197" s="90" t="s">
        <v>153</v>
      </c>
      <c r="D197" s="971">
        <v>35.103678489074341</v>
      </c>
      <c r="E197" s="96">
        <v>1055.7374503129461</v>
      </c>
      <c r="F197" s="85">
        <v>30.074838186588725</v>
      </c>
      <c r="G197" s="972">
        <v>38.345822917798792</v>
      </c>
      <c r="H197" s="96">
        <v>716.60150662971432</v>
      </c>
      <c r="I197" s="87">
        <v>18.687863555983117</v>
      </c>
    </row>
    <row r="198" spans="2:9" x14ac:dyDescent="0.2">
      <c r="B198" s="1079"/>
      <c r="C198" s="89" t="s">
        <v>154</v>
      </c>
      <c r="D198" s="80">
        <v>22.78523927500326</v>
      </c>
      <c r="E198" s="13">
        <v>881.21155300560702</v>
      </c>
      <c r="F198" s="26">
        <v>38.67466750600893</v>
      </c>
      <c r="G198" s="969">
        <v>30.67637976531357</v>
      </c>
      <c r="H198" s="13">
        <v>659.12175621806762</v>
      </c>
      <c r="I198" s="10">
        <v>21.486295360163407</v>
      </c>
    </row>
    <row r="199" spans="2:9" x14ac:dyDescent="0.2">
      <c r="B199" s="1079"/>
      <c r="C199" s="89" t="s">
        <v>155</v>
      </c>
      <c r="D199" s="80">
        <v>41.183998331711386</v>
      </c>
      <c r="E199" s="13">
        <v>1312.9131910653875</v>
      </c>
      <c r="F199" s="26">
        <v>31.879206591130167</v>
      </c>
      <c r="G199" s="969">
        <v>36.740659819401174</v>
      </c>
      <c r="H199" s="13">
        <v>648.21264389818862</v>
      </c>
      <c r="I199" s="10">
        <v>17.642923319409068</v>
      </c>
    </row>
    <row r="200" spans="2:9" x14ac:dyDescent="0.2">
      <c r="B200" s="1079"/>
      <c r="C200" s="89" t="s">
        <v>156</v>
      </c>
      <c r="D200" s="80">
        <v>30.971724636516988</v>
      </c>
      <c r="E200" s="13">
        <v>955.83736846333045</v>
      </c>
      <c r="F200" s="26">
        <v>30.861612638011035</v>
      </c>
      <c r="G200" s="969">
        <v>29.763537748228501</v>
      </c>
      <c r="H200" s="13">
        <v>595.9754264718747</v>
      </c>
      <c r="I200" s="10">
        <v>20.023675663601065</v>
      </c>
    </row>
    <row r="201" spans="2:9" x14ac:dyDescent="0.2">
      <c r="B201" s="1079"/>
      <c r="C201" s="89" t="s">
        <v>157</v>
      </c>
      <c r="D201" s="80">
        <v>22.689459930313589</v>
      </c>
      <c r="E201" s="13">
        <v>673.73966027874565</v>
      </c>
      <c r="F201" s="26">
        <v>29.693948747480565</v>
      </c>
      <c r="G201" s="969">
        <v>30.238095238095237</v>
      </c>
      <c r="H201" s="13">
        <v>665.31758241758246</v>
      </c>
      <c r="I201" s="10">
        <v>22.002628709872806</v>
      </c>
    </row>
    <row r="202" spans="2:9" x14ac:dyDescent="0.2">
      <c r="B202" s="1079"/>
      <c r="C202" s="89" t="s">
        <v>158</v>
      </c>
      <c r="D202" s="80">
        <v>35.483367491723158</v>
      </c>
      <c r="E202" s="13">
        <v>775.57926848494401</v>
      </c>
      <c r="F202" s="26">
        <v>21.857544063873178</v>
      </c>
      <c r="G202" s="969">
        <v>47.380285035629456</v>
      </c>
      <c r="H202" s="13">
        <v>939.63116389548702</v>
      </c>
      <c r="I202" s="10">
        <v>19.831690822224786</v>
      </c>
    </row>
    <row r="203" spans="2:9" x14ac:dyDescent="0.2">
      <c r="B203" s="1079"/>
      <c r="C203" s="89" t="s">
        <v>159</v>
      </c>
      <c r="D203" s="80">
        <v>35.963023829087923</v>
      </c>
      <c r="E203" s="13">
        <v>1188.1140808246805</v>
      </c>
      <c r="F203" s="26">
        <v>33.037101843024111</v>
      </c>
      <c r="G203" s="969">
        <v>50.361311698241444</v>
      </c>
      <c r="H203" s="13">
        <v>999.85984198453821</v>
      </c>
      <c r="I203" s="10">
        <v>19.853729147794461</v>
      </c>
    </row>
    <row r="204" spans="2:9" x14ac:dyDescent="0.2">
      <c r="B204" s="1079"/>
      <c r="C204" s="89" t="s">
        <v>160</v>
      </c>
      <c r="D204" s="80">
        <v>20.760395129795544</v>
      </c>
      <c r="E204" s="13">
        <v>966.76577073282783</v>
      </c>
      <c r="F204" s="26">
        <v>46.567792408985277</v>
      </c>
      <c r="G204" s="969">
        <v>44.192982456140349</v>
      </c>
      <c r="H204" s="13">
        <v>1485.7275917065392</v>
      </c>
      <c r="I204" s="10">
        <v>33.619084052113031</v>
      </c>
    </row>
    <row r="205" spans="2:9" x14ac:dyDescent="0.2">
      <c r="B205" s="1079"/>
      <c r="C205" s="89" t="s">
        <v>161</v>
      </c>
      <c r="D205" s="80">
        <v>31.604291014679788</v>
      </c>
      <c r="E205" s="13">
        <v>835.54345862235846</v>
      </c>
      <c r="F205" s="26">
        <v>26.437658678508537</v>
      </c>
      <c r="G205" s="969">
        <v>48.069012178619758</v>
      </c>
      <c r="H205" s="13">
        <v>1044.8224176815515</v>
      </c>
      <c r="I205" s="10">
        <v>21.735882855239328</v>
      </c>
    </row>
    <row r="206" spans="2:9" x14ac:dyDescent="0.2">
      <c r="B206" s="1079"/>
      <c r="C206" s="89" t="s">
        <v>162</v>
      </c>
      <c r="D206" s="80">
        <v>34.157157950343368</v>
      </c>
      <c r="E206" s="13">
        <v>832.89379292128899</v>
      </c>
      <c r="F206" s="26">
        <v>24.384165513188318</v>
      </c>
      <c r="G206" s="969">
        <v>83.760299625468164</v>
      </c>
      <c r="H206" s="13">
        <v>1719.4972378277155</v>
      </c>
      <c r="I206" s="10">
        <v>20.528785659989268</v>
      </c>
    </row>
    <row r="207" spans="2:9" x14ac:dyDescent="0.2">
      <c r="B207" s="1079"/>
      <c r="C207" s="89" t="s">
        <v>163</v>
      </c>
      <c r="D207" s="80">
        <v>43.731364275668071</v>
      </c>
      <c r="E207" s="13">
        <v>1457.4706829192062</v>
      </c>
      <c r="F207" s="26">
        <v>33.327811904787431</v>
      </c>
      <c r="G207" s="969">
        <v>53.587968217934169</v>
      </c>
      <c r="H207" s="13">
        <v>979.65455448354146</v>
      </c>
      <c r="I207" s="10">
        <v>18.281240865476267</v>
      </c>
    </row>
    <row r="208" spans="2:9" x14ac:dyDescent="0.2">
      <c r="B208" s="1079"/>
      <c r="C208" s="89" t="s">
        <v>164</v>
      </c>
      <c r="D208" s="80">
        <v>30.267927501970057</v>
      </c>
      <c r="E208" s="13">
        <v>921.75298135014441</v>
      </c>
      <c r="F208" s="26">
        <v>30.453125054239344</v>
      </c>
      <c r="G208" s="969">
        <v>32.774284373533554</v>
      </c>
      <c r="H208" s="13">
        <v>776.21637728765836</v>
      </c>
      <c r="I208" s="10">
        <v>23.683701784026802</v>
      </c>
    </row>
    <row r="209" spans="2:9" x14ac:dyDescent="0.2">
      <c r="B209" s="1079"/>
      <c r="C209" s="89" t="s">
        <v>165</v>
      </c>
      <c r="D209" s="80">
        <v>37.196414653156666</v>
      </c>
      <c r="E209" s="13">
        <v>693.47069368667178</v>
      </c>
      <c r="F209" s="26">
        <v>18.64348217840454</v>
      </c>
      <c r="G209" s="969">
        <v>32.577669902912625</v>
      </c>
      <c r="H209" s="13">
        <v>795.89757281553398</v>
      </c>
      <c r="I209" s="10">
        <v>24.430770376992996</v>
      </c>
    </row>
    <row r="210" spans="2:9" x14ac:dyDescent="0.2">
      <c r="B210" s="1079"/>
      <c r="C210" s="89" t="s">
        <v>166</v>
      </c>
      <c r="D210" s="80">
        <v>26.25632911392405</v>
      </c>
      <c r="E210" s="13">
        <v>440.10348101265828</v>
      </c>
      <c r="F210" s="26">
        <v>16.761805471857301</v>
      </c>
      <c r="G210" s="969">
        <v>49.574780058651029</v>
      </c>
      <c r="H210" s="13">
        <v>448.01231671554257</v>
      </c>
      <c r="I210" s="10">
        <v>9.0371014492753634</v>
      </c>
    </row>
    <row r="211" spans="2:9" x14ac:dyDescent="0.2">
      <c r="B211" s="1079"/>
      <c r="C211" s="89" t="s">
        <v>167</v>
      </c>
      <c r="D211" s="80">
        <v>36.46153846153846</v>
      </c>
      <c r="E211" s="13">
        <v>1206.6871794871795</v>
      </c>
      <c r="F211" s="26">
        <v>33.094796061884672</v>
      </c>
      <c r="G211" s="969">
        <v>96.3</v>
      </c>
      <c r="H211" s="13">
        <v>1283.51</v>
      </c>
      <c r="I211" s="10">
        <v>13.328245067497404</v>
      </c>
    </row>
    <row r="212" spans="2:9" x14ac:dyDescent="0.2">
      <c r="B212" s="1079"/>
      <c r="C212" s="89" t="s">
        <v>168</v>
      </c>
      <c r="D212" s="80">
        <v>96.6067892503536</v>
      </c>
      <c r="E212" s="13">
        <v>2255.9619519094767</v>
      </c>
      <c r="F212" s="26">
        <v>23.352002166878965</v>
      </c>
      <c r="G212" s="969">
        <v>106.68613138686132</v>
      </c>
      <c r="H212" s="13">
        <v>1867.3722627737229</v>
      </c>
      <c r="I212" s="10">
        <v>17.503420908593323</v>
      </c>
    </row>
    <row r="213" spans="2:9" x14ac:dyDescent="0.2">
      <c r="B213" s="1079"/>
      <c r="C213" s="89" t="s">
        <v>169</v>
      </c>
      <c r="D213" s="80">
        <v>173.50331125827816</v>
      </c>
      <c r="E213" s="13">
        <v>3317.3337748344375</v>
      </c>
      <c r="F213" s="26">
        <v>19.119714492919577</v>
      </c>
      <c r="G213" s="969">
        <v>45</v>
      </c>
      <c r="H213" s="13">
        <v>510.65</v>
      </c>
      <c r="I213" s="10">
        <v>11.347777777777777</v>
      </c>
    </row>
    <row r="214" spans="2:9" x14ac:dyDescent="0.2">
      <c r="B214" s="1079"/>
      <c r="C214" s="89" t="s">
        <v>170</v>
      </c>
      <c r="D214" s="80">
        <v>58.984042553191486</v>
      </c>
      <c r="E214" s="13">
        <v>835.15422207446807</v>
      </c>
      <c r="F214" s="26">
        <v>14.158985819280367</v>
      </c>
      <c r="G214" s="969">
        <v>126.12925170068027</v>
      </c>
      <c r="H214" s="13">
        <v>2619.0421768707483</v>
      </c>
      <c r="I214" s="10">
        <v>20.764748395447928</v>
      </c>
    </row>
    <row r="215" spans="2:9" x14ac:dyDescent="0.2">
      <c r="B215" s="1080"/>
      <c r="C215" s="90" t="s">
        <v>78</v>
      </c>
      <c r="D215" s="971">
        <v>39.948205361199456</v>
      </c>
      <c r="E215" s="96">
        <v>572.73930031803718</v>
      </c>
      <c r="F215" s="85">
        <v>14.337047062302391</v>
      </c>
      <c r="G215" s="972">
        <v>35.015202702702702</v>
      </c>
      <c r="H215" s="96">
        <v>1085.2889639639639</v>
      </c>
      <c r="I215" s="87">
        <v>30.994793123964815</v>
      </c>
    </row>
    <row r="216" spans="2:9" x14ac:dyDescent="0.2">
      <c r="B216" s="1078" t="s">
        <v>171</v>
      </c>
      <c r="C216" s="90" t="s">
        <v>172</v>
      </c>
      <c r="D216" s="971">
        <v>41.799606952035866</v>
      </c>
      <c r="E216" s="96">
        <v>1893.5814837560647</v>
      </c>
      <c r="F216" s="85">
        <v>45.301418406371809</v>
      </c>
      <c r="G216" s="972">
        <v>42.942577680340655</v>
      </c>
      <c r="H216" s="96">
        <v>1068.7417218263843</v>
      </c>
      <c r="I216" s="87">
        <v>24.887693742605954</v>
      </c>
    </row>
    <row r="217" spans="2:9" x14ac:dyDescent="0.2">
      <c r="B217" s="1079"/>
      <c r="C217" s="89" t="s">
        <v>173</v>
      </c>
      <c r="D217" s="80">
        <v>41.868131868131869</v>
      </c>
      <c r="E217" s="13">
        <v>1132.8142857142857</v>
      </c>
      <c r="F217" s="26">
        <v>27.05671916010499</v>
      </c>
      <c r="G217" s="969">
        <v>37.973333333333336</v>
      </c>
      <c r="H217" s="13">
        <v>1339.1595000000002</v>
      </c>
      <c r="I217" s="10">
        <v>35.265787394662922</v>
      </c>
    </row>
    <row r="218" spans="2:9" x14ac:dyDescent="0.2">
      <c r="B218" s="1079"/>
      <c r="C218" s="89" t="s">
        <v>174</v>
      </c>
      <c r="D218" s="80">
        <v>25.932584269662922</v>
      </c>
      <c r="E218" s="13">
        <v>1087.9108614232209</v>
      </c>
      <c r="F218" s="26">
        <v>41.951502021952628</v>
      </c>
      <c r="G218" s="969">
        <v>101.81359906213365</v>
      </c>
      <c r="H218" s="13">
        <v>888.05087924970678</v>
      </c>
      <c r="I218" s="10">
        <v>8.7223208631271074</v>
      </c>
    </row>
    <row r="219" spans="2:9" x14ac:dyDescent="0.2">
      <c r="B219" s="1079"/>
      <c r="C219" s="89" t="s">
        <v>175</v>
      </c>
      <c r="D219" s="80">
        <v>21.193798449612402</v>
      </c>
      <c r="E219" s="13">
        <v>868.49379844961243</v>
      </c>
      <c r="F219" s="26">
        <v>40.978675932699339</v>
      </c>
      <c r="G219" s="969">
        <v>35.25</v>
      </c>
      <c r="H219" s="13">
        <v>1307.8703651685394</v>
      </c>
      <c r="I219" s="10">
        <v>37.10270539485218</v>
      </c>
    </row>
    <row r="220" spans="2:9" x14ac:dyDescent="0.2">
      <c r="B220" s="1079"/>
      <c r="C220" s="89" t="s">
        <v>176</v>
      </c>
      <c r="D220" s="80">
        <v>34.208355650776646</v>
      </c>
      <c r="E220" s="13">
        <v>2005.7013926084628</v>
      </c>
      <c r="F220" s="26">
        <v>58.631914760361376</v>
      </c>
      <c r="G220" s="969">
        <v>33.430131004366814</v>
      </c>
      <c r="H220" s="13">
        <v>1278.3672489082969</v>
      </c>
      <c r="I220" s="10">
        <v>38.239971262491018</v>
      </c>
    </row>
    <row r="221" spans="2:9" x14ac:dyDescent="0.2">
      <c r="B221" s="1079"/>
      <c r="C221" s="89" t="s">
        <v>177</v>
      </c>
      <c r="D221" s="80">
        <v>45.623034227567068</v>
      </c>
      <c r="E221" s="13">
        <v>2912.040703052729</v>
      </c>
      <c r="F221" s="26">
        <v>63.828299725255228</v>
      </c>
      <c r="G221" s="969">
        <v>38.953964194373398</v>
      </c>
      <c r="H221" s="13">
        <v>2141.6755328218242</v>
      </c>
      <c r="I221" s="10">
        <v>54.979655527104804</v>
      </c>
    </row>
    <row r="222" spans="2:9" x14ac:dyDescent="0.2">
      <c r="B222" s="1079"/>
      <c r="C222" s="89" t="s">
        <v>178</v>
      </c>
      <c r="D222" s="80">
        <v>74.84210526315789</v>
      </c>
      <c r="E222" s="13">
        <v>2131.067335004177</v>
      </c>
      <c r="F222" s="26">
        <v>28.474176768691539</v>
      </c>
      <c r="G222" s="969">
        <v>33.634448574969021</v>
      </c>
      <c r="H222" s="13">
        <v>854.78215613382895</v>
      </c>
      <c r="I222" s="10">
        <v>25.4138894005821</v>
      </c>
    </row>
    <row r="223" spans="2:9" x14ac:dyDescent="0.2">
      <c r="B223" s="1079"/>
      <c r="C223" s="89" t="s">
        <v>179</v>
      </c>
      <c r="D223" s="80">
        <v>34.06454183266932</v>
      </c>
      <c r="E223" s="13">
        <v>2128.6427888446215</v>
      </c>
      <c r="F223" s="26">
        <v>62.488519566793762</v>
      </c>
      <c r="G223" s="969">
        <v>30.966222222222221</v>
      </c>
      <c r="H223" s="13">
        <v>960.70971851851857</v>
      </c>
      <c r="I223" s="10">
        <v>31.024440489517854</v>
      </c>
    </row>
    <row r="224" spans="2:9" x14ac:dyDescent="0.2">
      <c r="B224" s="1079"/>
      <c r="C224" s="89" t="s">
        <v>180</v>
      </c>
      <c r="D224" s="80">
        <v>29.389418337167267</v>
      </c>
      <c r="E224" s="13">
        <v>1802.2165297403878</v>
      </c>
      <c r="F224" s="26">
        <v>61.321952992217554</v>
      </c>
      <c r="G224" s="969">
        <v>32.073250490516678</v>
      </c>
      <c r="H224" s="13">
        <v>1175.1370830608241</v>
      </c>
      <c r="I224" s="10">
        <v>36.639163947797712</v>
      </c>
    </row>
    <row r="225" spans="2:9" x14ac:dyDescent="0.2">
      <c r="B225" s="1079"/>
      <c r="C225" s="89" t="s">
        <v>181</v>
      </c>
      <c r="D225" s="80">
        <v>34.383512544802869</v>
      </c>
      <c r="E225" s="13">
        <v>1327.039964157706</v>
      </c>
      <c r="F225" s="26">
        <v>38.59524132179714</v>
      </c>
      <c r="G225" s="969">
        <v>33.593806921675771</v>
      </c>
      <c r="H225" s="13">
        <v>1084.1069216757742</v>
      </c>
      <c r="I225" s="10">
        <v>32.271035081060568</v>
      </c>
    </row>
    <row r="226" spans="2:9" x14ac:dyDescent="0.2">
      <c r="B226" s="1079"/>
      <c r="C226" s="89" t="s">
        <v>182</v>
      </c>
      <c r="D226" s="80">
        <v>29.59408866995074</v>
      </c>
      <c r="E226" s="13">
        <v>1239.1876847290641</v>
      </c>
      <c r="F226" s="26">
        <v>41.872811105932485</v>
      </c>
      <c r="G226" s="969">
        <v>24.24241424802111</v>
      </c>
      <c r="H226" s="13">
        <v>643.92252638522427</v>
      </c>
      <c r="I226" s="10">
        <v>26.561815164006912</v>
      </c>
    </row>
    <row r="227" spans="2:9" x14ac:dyDescent="0.2">
      <c r="B227" s="1079"/>
      <c r="C227" s="89" t="s">
        <v>183</v>
      </c>
      <c r="D227" s="80">
        <v>50.383116883116884</v>
      </c>
      <c r="E227" s="13">
        <v>1126.1603896103898</v>
      </c>
      <c r="F227" s="26">
        <v>22.351939682948835</v>
      </c>
      <c r="G227" s="969">
        <v>109.82735208535402</v>
      </c>
      <c r="H227" s="13">
        <v>786.30620756547034</v>
      </c>
      <c r="I227" s="10">
        <v>7.1594752366822094</v>
      </c>
    </row>
    <row r="228" spans="2:9" x14ac:dyDescent="0.2">
      <c r="B228" s="1079"/>
      <c r="C228" s="89" t="s">
        <v>184</v>
      </c>
      <c r="D228" s="80">
        <v>71.619565217391298</v>
      </c>
      <c r="E228" s="13">
        <v>1721.4145531400966</v>
      </c>
      <c r="F228" s="26">
        <v>24.035534813915447</v>
      </c>
      <c r="G228" s="969">
        <v>86.4493964716806</v>
      </c>
      <c r="H228" s="13">
        <v>1419.4544103992571</v>
      </c>
      <c r="I228" s="10">
        <v>16.419483169720532</v>
      </c>
    </row>
    <row r="229" spans="2:9" x14ac:dyDescent="0.2">
      <c r="B229" s="1079"/>
      <c r="C229" s="89" t="s">
        <v>185</v>
      </c>
      <c r="D229" s="80">
        <v>33.226519337016576</v>
      </c>
      <c r="E229" s="13">
        <v>1100.3756906077349</v>
      </c>
      <c r="F229" s="26">
        <v>33.117392750249415</v>
      </c>
      <c r="G229" s="969">
        <v>69.621489621489616</v>
      </c>
      <c r="H229" s="13">
        <v>678.21062271062272</v>
      </c>
      <c r="I229" s="10">
        <v>9.7413977551736242</v>
      </c>
    </row>
    <row r="230" spans="2:9" x14ac:dyDescent="0.2">
      <c r="B230" s="1079"/>
      <c r="C230" s="89" t="s">
        <v>186</v>
      </c>
      <c r="D230" s="80">
        <v>55.28500823723229</v>
      </c>
      <c r="E230" s="13">
        <v>1574.3019769357497</v>
      </c>
      <c r="F230" s="26">
        <v>28.476110018475477</v>
      </c>
      <c r="G230" s="969">
        <v>33.982630272952854</v>
      </c>
      <c r="H230" s="13">
        <v>436.57617866004966</v>
      </c>
      <c r="I230" s="10">
        <v>12.84703906535232</v>
      </c>
    </row>
    <row r="231" spans="2:9" x14ac:dyDescent="0.2">
      <c r="B231" s="1080"/>
      <c r="C231" s="90" t="s">
        <v>78</v>
      </c>
      <c r="D231" s="971">
        <v>32.234650166587336</v>
      </c>
      <c r="E231" s="96">
        <v>1619.949214659686</v>
      </c>
      <c r="F231" s="85">
        <v>50.254902916205246</v>
      </c>
      <c r="G231" s="972">
        <v>45.350611951043916</v>
      </c>
      <c r="H231" s="96">
        <v>1098.8144348452124</v>
      </c>
      <c r="I231" s="87">
        <v>24.229318802387606</v>
      </c>
    </row>
    <row r="232" spans="2:9" x14ac:dyDescent="0.2">
      <c r="B232" s="1078" t="s">
        <v>187</v>
      </c>
      <c r="C232" s="90" t="s">
        <v>188</v>
      </c>
      <c r="D232" s="971">
        <v>44.65688581314879</v>
      </c>
      <c r="E232" s="96">
        <v>2172.0884198385238</v>
      </c>
      <c r="F232" s="85">
        <v>48.639496021439392</v>
      </c>
      <c r="G232" s="972">
        <v>48.545745532141908</v>
      </c>
      <c r="H232" s="96">
        <v>967.27025429003277</v>
      </c>
      <c r="I232" s="87">
        <v>19.924923259229953</v>
      </c>
    </row>
    <row r="233" spans="2:9" x14ac:dyDescent="0.2">
      <c r="B233" s="1079"/>
      <c r="C233" s="89" t="s">
        <v>189</v>
      </c>
      <c r="D233" s="80">
        <v>38.31697869593286</v>
      </c>
      <c r="E233" s="13">
        <v>1780.3331181407359</v>
      </c>
      <c r="F233" s="26">
        <v>46.46329587383957</v>
      </c>
      <c r="G233" s="969">
        <v>83.637045369328831</v>
      </c>
      <c r="H233" s="13">
        <v>952.54746906636672</v>
      </c>
      <c r="I233" s="10">
        <v>11.389061687438359</v>
      </c>
    </row>
    <row r="234" spans="2:9" x14ac:dyDescent="0.2">
      <c r="B234" s="1079"/>
      <c r="C234" s="89" t="s">
        <v>190</v>
      </c>
      <c r="D234" s="80">
        <v>44.799341918647528</v>
      </c>
      <c r="E234" s="13">
        <v>2272.1456855959609</v>
      </c>
      <c r="F234" s="26">
        <v>50.718282641785642</v>
      </c>
      <c r="G234" s="969">
        <v>44.743462897526499</v>
      </c>
      <c r="H234" s="13">
        <v>964.8015765153574</v>
      </c>
      <c r="I234" s="10">
        <v>21.56296169397951</v>
      </c>
    </row>
    <row r="235" spans="2:9" x14ac:dyDescent="0.2">
      <c r="B235" s="1079"/>
      <c r="C235" s="89" t="s">
        <v>191</v>
      </c>
      <c r="D235" s="80">
        <v>51.012373453318332</v>
      </c>
      <c r="E235" s="13">
        <v>2059.5115860517435</v>
      </c>
      <c r="F235" s="26">
        <v>40.372785005512682</v>
      </c>
      <c r="G235" s="969">
        <v>32.446381865736704</v>
      </c>
      <c r="H235" s="13">
        <v>1026.0714036617264</v>
      </c>
      <c r="I235" s="10">
        <v>31.623600064488397</v>
      </c>
    </row>
    <row r="236" spans="2:9" x14ac:dyDescent="0.2">
      <c r="B236" s="1080"/>
      <c r="C236" s="90" t="s">
        <v>78</v>
      </c>
      <c r="D236" s="971">
        <v>39.12205270457698</v>
      </c>
      <c r="E236" s="96">
        <v>845.15520110957004</v>
      </c>
      <c r="F236" s="85">
        <v>21.603038252915944</v>
      </c>
      <c r="G236" s="972">
        <v>30.371929824561402</v>
      </c>
      <c r="H236" s="96">
        <v>1027.7336842105265</v>
      </c>
      <c r="I236" s="87">
        <v>33.838274029574862</v>
      </c>
    </row>
    <row r="237" spans="2:9" x14ac:dyDescent="0.2">
      <c r="B237" s="1078" t="s">
        <v>192</v>
      </c>
      <c r="C237" s="90" t="s">
        <v>193</v>
      </c>
      <c r="D237" s="971">
        <v>45.457307885484681</v>
      </c>
      <c r="E237" s="96">
        <v>1140.8154947262681</v>
      </c>
      <c r="F237" s="85">
        <v>25.096415687444409</v>
      </c>
      <c r="G237" s="972">
        <v>46.380449499052261</v>
      </c>
      <c r="H237" s="96">
        <v>1167.0496073652857</v>
      </c>
      <c r="I237" s="87">
        <v>25.162533351237428</v>
      </c>
    </row>
    <row r="238" spans="2:9" x14ac:dyDescent="0.2">
      <c r="B238" s="1079"/>
      <c r="C238" s="89" t="s">
        <v>194</v>
      </c>
      <c r="D238" s="80">
        <v>75.892215568862269</v>
      </c>
      <c r="E238" s="13">
        <v>1448.7086826347306</v>
      </c>
      <c r="F238" s="26">
        <v>19.089028720214614</v>
      </c>
      <c r="G238" s="969">
        <v>61.493150684931507</v>
      </c>
      <c r="H238" s="13">
        <v>1683.5280821917809</v>
      </c>
      <c r="I238" s="10">
        <v>27.377489418578747</v>
      </c>
    </row>
    <row r="239" spans="2:9" x14ac:dyDescent="0.2">
      <c r="B239" s="1079"/>
      <c r="C239" s="89" t="s">
        <v>195</v>
      </c>
      <c r="D239" s="80">
        <v>74.24475524475524</v>
      </c>
      <c r="E239" s="13">
        <v>1093.6937062937063</v>
      </c>
      <c r="F239" s="26">
        <v>14.730922106056326</v>
      </c>
      <c r="G239" s="969">
        <v>53.576354679802954</v>
      </c>
      <c r="H239" s="13">
        <v>556.12413793103451</v>
      </c>
      <c r="I239" s="10">
        <v>10.380029422581831</v>
      </c>
    </row>
    <row r="240" spans="2:9" x14ac:dyDescent="0.2">
      <c r="B240" s="1079"/>
      <c r="C240" s="89" t="s">
        <v>196</v>
      </c>
      <c r="D240" s="80">
        <v>51.89051094890511</v>
      </c>
      <c r="E240" s="13">
        <v>1174.9204379562045</v>
      </c>
      <c r="F240" s="26">
        <v>22.642298494865663</v>
      </c>
      <c r="G240" s="969">
        <v>57.680628272251312</v>
      </c>
      <c r="H240" s="13">
        <v>1258.9445026178009</v>
      </c>
      <c r="I240" s="10">
        <v>21.826123264046473</v>
      </c>
    </row>
    <row r="241" spans="2:9" x14ac:dyDescent="0.2">
      <c r="B241" s="1079"/>
      <c r="C241" s="89" t="s">
        <v>197</v>
      </c>
      <c r="D241" s="80">
        <v>62.883720930232556</v>
      </c>
      <c r="E241" s="13">
        <v>656.90560875512983</v>
      </c>
      <c r="F241" s="26">
        <v>10.446353985381133</v>
      </c>
      <c r="G241" s="969">
        <v>44.721234798877454</v>
      </c>
      <c r="H241" s="13">
        <v>1515.1565014031803</v>
      </c>
      <c r="I241" s="10">
        <v>33.880023845880309</v>
      </c>
    </row>
    <row r="242" spans="2:9" x14ac:dyDescent="0.2">
      <c r="B242" s="1079"/>
      <c r="C242" s="89" t="s">
        <v>198</v>
      </c>
      <c r="D242" s="80">
        <v>36.009938476100331</v>
      </c>
      <c r="E242" s="13">
        <v>1227.175011831519</v>
      </c>
      <c r="F242" s="26">
        <v>34.078786684014773</v>
      </c>
      <c r="G242" s="969">
        <v>44.728465487735313</v>
      </c>
      <c r="H242" s="13">
        <v>941.55875641757007</v>
      </c>
      <c r="I242" s="10">
        <v>21.050549044114838</v>
      </c>
    </row>
    <row r="243" spans="2:9" x14ac:dyDescent="0.2">
      <c r="B243" s="1079"/>
      <c r="C243" s="89" t="s">
        <v>199</v>
      </c>
      <c r="D243" s="80">
        <v>28.655601659751039</v>
      </c>
      <c r="E243" s="13">
        <v>2035.1128630705396</v>
      </c>
      <c r="F243" s="26">
        <v>71.019721980886189</v>
      </c>
      <c r="G243" s="969">
        <v>41.646209386281591</v>
      </c>
      <c r="H243" s="13">
        <v>1152.3714801444044</v>
      </c>
      <c r="I243" s="10">
        <v>27.670501040221914</v>
      </c>
    </row>
    <row r="244" spans="2:9" x14ac:dyDescent="0.2">
      <c r="B244" s="1080"/>
      <c r="C244" s="90" t="s">
        <v>78</v>
      </c>
      <c r="D244" s="971">
        <v>31.710247349823323</v>
      </c>
      <c r="E244" s="96">
        <v>628.32261484098933</v>
      </c>
      <c r="F244" s="85">
        <v>19.814497437040338</v>
      </c>
      <c r="G244" s="972">
        <v>49.25925925925926</v>
      </c>
      <c r="H244" s="96">
        <v>2246.4037037037037</v>
      </c>
      <c r="I244" s="87">
        <v>45.603684210526318</v>
      </c>
    </row>
    <row r="245" spans="2:9" x14ac:dyDescent="0.2">
      <c r="B245" s="1078" t="s">
        <v>200</v>
      </c>
      <c r="C245" s="90" t="s">
        <v>201</v>
      </c>
      <c r="D245" s="971">
        <v>71.438371654730489</v>
      </c>
      <c r="E245" s="96">
        <v>1210.1016208066339</v>
      </c>
      <c r="F245" s="85">
        <v>16.93909859333284</v>
      </c>
      <c r="G245" s="972">
        <v>69.176158940397357</v>
      </c>
      <c r="H245" s="96">
        <v>1387.1034437086093</v>
      </c>
      <c r="I245" s="87">
        <v>20.051755763192158</v>
      </c>
    </row>
    <row r="246" spans="2:9" x14ac:dyDescent="0.2">
      <c r="B246" s="1079"/>
      <c r="C246" s="89" t="s">
        <v>202</v>
      </c>
      <c r="D246" s="80">
        <v>82.362068965517238</v>
      </c>
      <c r="E246" s="13">
        <v>1370.4396551724137</v>
      </c>
      <c r="F246" s="26">
        <v>16.639208708394388</v>
      </c>
      <c r="G246" s="969">
        <v>36.38356164383562</v>
      </c>
      <c r="H246" s="13">
        <v>1259.0958904109589</v>
      </c>
      <c r="I246" s="10">
        <v>34.606174698795179</v>
      </c>
    </row>
    <row r="247" spans="2:9" x14ac:dyDescent="0.2">
      <c r="B247" s="1079"/>
      <c r="C247" s="89" t="s">
        <v>203</v>
      </c>
      <c r="D247" s="80">
        <v>99.592696629213478</v>
      </c>
      <c r="E247" s="13">
        <v>1870.9325842696628</v>
      </c>
      <c r="F247" s="26">
        <v>18.785841207164012</v>
      </c>
      <c r="G247" s="969">
        <v>38.2289156626506</v>
      </c>
      <c r="H247" s="13">
        <v>484.3349397590361</v>
      </c>
      <c r="I247" s="10">
        <v>12.669335014182161</v>
      </c>
    </row>
    <row r="248" spans="2:9" x14ac:dyDescent="0.2">
      <c r="B248" s="1079"/>
      <c r="C248" s="89" t="s">
        <v>204</v>
      </c>
      <c r="D248" s="80">
        <v>92.514138817480713</v>
      </c>
      <c r="E248" s="13">
        <v>1727.3123393316196</v>
      </c>
      <c r="F248" s="26">
        <v>18.670793042125151</v>
      </c>
      <c r="G248" s="969">
        <v>80.820668693009125</v>
      </c>
      <c r="H248" s="13">
        <v>1153.3504559270516</v>
      </c>
      <c r="I248" s="10">
        <v>14.27048890560361</v>
      </c>
    </row>
    <row r="249" spans="2:9" x14ac:dyDescent="0.2">
      <c r="B249" s="1080"/>
      <c r="C249" s="90" t="s">
        <v>78</v>
      </c>
      <c r="D249" s="971">
        <v>52.921286789869953</v>
      </c>
      <c r="E249" s="96">
        <v>767.29164955509918</v>
      </c>
      <c r="F249" s="85">
        <v>14.498733800667372</v>
      </c>
      <c r="G249" s="972">
        <v>73.36666666666666</v>
      </c>
      <c r="H249" s="96">
        <v>1984.062962962963</v>
      </c>
      <c r="I249" s="87">
        <v>27.043111716896359</v>
      </c>
    </row>
    <row r="250" spans="2:9" x14ac:dyDescent="0.2">
      <c r="B250" s="1078" t="s">
        <v>205</v>
      </c>
      <c r="C250" s="90" t="s">
        <v>206</v>
      </c>
      <c r="D250" s="971">
        <v>36.093862815884478</v>
      </c>
      <c r="E250" s="96">
        <v>965.94322284213979</v>
      </c>
      <c r="F250" s="85">
        <v>26.761979668661006</v>
      </c>
      <c r="G250" s="972">
        <v>42.899141630901291</v>
      </c>
      <c r="H250" s="96">
        <v>978.12899380066779</v>
      </c>
      <c r="I250" s="87">
        <v>22.800665855190395</v>
      </c>
    </row>
    <row r="251" spans="2:9" x14ac:dyDescent="0.2">
      <c r="B251" s="1079"/>
      <c r="C251" s="89" t="s">
        <v>207</v>
      </c>
      <c r="D251" s="80">
        <v>39.920656634746919</v>
      </c>
      <c r="E251" s="13">
        <v>1162.1485636114912</v>
      </c>
      <c r="F251" s="26">
        <v>29.111459118634777</v>
      </c>
      <c r="G251" s="969">
        <v>43.308161953727506</v>
      </c>
      <c r="H251" s="13">
        <v>895.03219794344466</v>
      </c>
      <c r="I251" s="10">
        <v>20.666593952884433</v>
      </c>
    </row>
    <row r="252" spans="2:9" x14ac:dyDescent="0.2">
      <c r="B252" s="1079"/>
      <c r="C252" s="89" t="s">
        <v>208</v>
      </c>
      <c r="D252" s="80">
        <v>25.997109826589597</v>
      </c>
      <c r="E252" s="13">
        <v>446.39046242774566</v>
      </c>
      <c r="F252" s="26">
        <v>17.17077265147304</v>
      </c>
      <c r="G252" s="969">
        <v>41.282076395690503</v>
      </c>
      <c r="H252" s="13">
        <v>1151.3994123408424</v>
      </c>
      <c r="I252" s="10">
        <v>27.891024698094856</v>
      </c>
    </row>
    <row r="253" spans="2:9" ht="14.25" thickBot="1" x14ac:dyDescent="0.25">
      <c r="B253" s="1094"/>
      <c r="C253" s="98" t="s">
        <v>78</v>
      </c>
      <c r="D253" s="82">
        <v>27.419753086419753</v>
      </c>
      <c r="E253" s="83">
        <v>529.22839506172841</v>
      </c>
      <c r="F253" s="33">
        <v>19.300990544799639</v>
      </c>
      <c r="G253" s="970">
        <v>49.098360655737707</v>
      </c>
      <c r="H253" s="83">
        <v>2317.2786885245901</v>
      </c>
      <c r="I253" s="35">
        <v>47.196661101836391</v>
      </c>
    </row>
    <row r="254" spans="2:9" ht="14.25" thickBot="1" x14ac:dyDescent="0.25">
      <c r="B254" s="1095" t="s">
        <v>209</v>
      </c>
      <c r="C254" s="1096"/>
      <c r="D254" s="82">
        <v>37.582642676870471</v>
      </c>
      <c r="E254" s="83">
        <v>1263.6900545469348</v>
      </c>
      <c r="F254" s="33">
        <v>33.624300063514397</v>
      </c>
      <c r="G254" s="970">
        <v>39.834920324000016</v>
      </c>
      <c r="H254" s="83">
        <v>779.20162000007258</v>
      </c>
      <c r="I254" s="35">
        <v>19.560767629566811</v>
      </c>
    </row>
  </sheetData>
  <mergeCells count="49">
    <mergeCell ref="B250:B253"/>
    <mergeCell ref="B254:C254"/>
    <mergeCell ref="B197:B215"/>
    <mergeCell ref="B216:B231"/>
    <mergeCell ref="B232:B236"/>
    <mergeCell ref="B237:B244"/>
    <mergeCell ref="B245:B249"/>
    <mergeCell ref="B192:I192"/>
    <mergeCell ref="B193:I193"/>
    <mergeCell ref="B195:B196"/>
    <mergeCell ref="C195:C196"/>
    <mergeCell ref="D195:F195"/>
    <mergeCell ref="G195:I195"/>
    <mergeCell ref="B2:I2"/>
    <mergeCell ref="B5:B6"/>
    <mergeCell ref="C5:C6"/>
    <mergeCell ref="D5:F5"/>
    <mergeCell ref="G5:I5"/>
    <mergeCell ref="B7:B25"/>
    <mergeCell ref="B26:B41"/>
    <mergeCell ref="B42:B46"/>
    <mergeCell ref="B47:B54"/>
    <mergeCell ref="B55:B59"/>
    <mergeCell ref="B60:B63"/>
    <mergeCell ref="B64:C64"/>
    <mergeCell ref="B65:I65"/>
    <mergeCell ref="B68:B69"/>
    <mergeCell ref="C68:C69"/>
    <mergeCell ref="D68:F68"/>
    <mergeCell ref="G68:I68"/>
    <mergeCell ref="B70:B88"/>
    <mergeCell ref="B89:B104"/>
    <mergeCell ref="B105:B109"/>
    <mergeCell ref="B110:B117"/>
    <mergeCell ref="B118:B122"/>
    <mergeCell ref="B123:B126"/>
    <mergeCell ref="B127:C127"/>
    <mergeCell ref="B128:I128"/>
    <mergeCell ref="B131:B132"/>
    <mergeCell ref="C131:C132"/>
    <mergeCell ref="D131:F131"/>
    <mergeCell ref="G131:I131"/>
    <mergeCell ref="B186:B189"/>
    <mergeCell ref="B190:C190"/>
    <mergeCell ref="B133:B151"/>
    <mergeCell ref="B152:B167"/>
    <mergeCell ref="B168:B172"/>
    <mergeCell ref="B173:B180"/>
    <mergeCell ref="B181:B185"/>
  </mergeCells>
  <phoneticPr fontId="9"/>
  <printOptions horizontalCentered="1"/>
  <pageMargins left="0.78740157480314965" right="0.78740157480314965" top="0.59055118110236227" bottom="0.78740157480314965" header="0.51181102362204722" footer="0.51181102362204722"/>
  <pageSetup paperSize="9" scale="82" firstPageNumber="11" fitToHeight="3" orientation="portrait" r:id="rId1"/>
  <headerFooter scaleWithDoc="0" alignWithMargins="0">
    <oddFooter>&amp;C&amp;P</oddFooter>
  </headerFooter>
  <rowBreaks count="3" manualBreakCount="3">
    <brk id="64" min="1" max="8" man="1"/>
    <brk id="127" min="1" max="8" man="1"/>
    <brk id="191" min="1"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AE125"/>
  <sheetViews>
    <sheetView view="pageBreakPreview" topLeftCell="A16" zoomScale="85" zoomScaleNormal="100" zoomScaleSheetLayoutView="85" workbookViewId="0">
      <selection activeCell="M141" sqref="M141"/>
    </sheetView>
  </sheetViews>
  <sheetFormatPr defaultRowHeight="13.5" customHeight="1" x14ac:dyDescent="0.2"/>
  <cols>
    <col min="1" max="1" width="2.19921875" style="1" customWidth="1"/>
    <col min="2" max="2" width="2.3984375" style="1" customWidth="1"/>
    <col min="3" max="3" width="2.5" style="1" customWidth="1"/>
    <col min="4" max="4" width="17" style="1" bestFit="1" customWidth="1"/>
    <col min="5" max="5" width="8.5" style="1" customWidth="1"/>
    <col min="6" max="6" width="6.19921875" style="1" customWidth="1"/>
    <col min="7" max="7" width="6.19921875" style="3" customWidth="1"/>
    <col min="8" max="8" width="8.5" style="1" customWidth="1"/>
    <col min="9" max="9" width="6.19921875" style="1" customWidth="1"/>
    <col min="10" max="10" width="6.5" style="3" customWidth="1"/>
    <col min="11" max="11" width="1.69921875" style="1" customWidth="1"/>
    <col min="12" max="13" width="2.3984375" style="1" customWidth="1"/>
    <col min="14" max="14" width="17" style="1" bestFit="1" customWidth="1"/>
    <col min="15" max="15" width="8.5" style="1" customWidth="1"/>
    <col min="16" max="16" width="6.19921875" style="1" customWidth="1"/>
    <col min="17" max="17" width="6.19921875" style="3" customWidth="1"/>
    <col min="18" max="18" width="8.5" style="1" customWidth="1"/>
    <col min="19" max="19" width="6.19921875" style="1" customWidth="1"/>
    <col min="20" max="20" width="6.5" style="3" customWidth="1"/>
    <col min="21" max="21" width="1.69921875" style="1" customWidth="1"/>
    <col min="22" max="23" width="2.3984375" style="1" customWidth="1"/>
    <col min="24" max="24" width="17" style="1" bestFit="1" customWidth="1"/>
    <col min="25" max="25" width="8.5" style="1" customWidth="1"/>
    <col min="26" max="26" width="6.19921875" style="1" customWidth="1"/>
    <col min="27" max="27" width="6.19921875" style="3" customWidth="1"/>
    <col min="28" max="28" width="8.5" style="1" customWidth="1"/>
    <col min="29" max="29" width="6.19921875" style="1" customWidth="1"/>
    <col min="30" max="30" width="6.5" style="3" customWidth="1"/>
    <col min="31" max="31" width="1.69921875" style="1" customWidth="1"/>
  </cols>
  <sheetData>
    <row r="2" spans="1:31" ht="13.5" customHeight="1" x14ac:dyDescent="0.2">
      <c r="A2" s="101"/>
      <c r="B2" s="1098" t="s">
        <v>965</v>
      </c>
      <c r="C2" s="1087"/>
      <c r="D2" s="1087"/>
      <c r="E2" s="1087"/>
      <c r="F2" s="1087"/>
      <c r="G2" s="1087"/>
      <c r="H2" s="1087"/>
      <c r="I2" s="1087"/>
      <c r="J2" s="1087"/>
      <c r="K2" s="101"/>
      <c r="L2" s="1098" t="s">
        <v>966</v>
      </c>
      <c r="M2" s="1087"/>
      <c r="N2" s="1087"/>
      <c r="O2" s="1087"/>
      <c r="P2" s="1087"/>
      <c r="Q2" s="1087"/>
      <c r="R2" s="1087"/>
      <c r="S2" s="1087"/>
      <c r="T2" s="1087"/>
      <c r="U2" s="101"/>
      <c r="V2" s="1098" t="s">
        <v>967</v>
      </c>
      <c r="W2" s="1087"/>
      <c r="X2" s="1087"/>
      <c r="Y2" s="1087"/>
      <c r="Z2" s="1087"/>
      <c r="AA2" s="1087"/>
      <c r="AB2" s="1087"/>
      <c r="AC2" s="1087"/>
      <c r="AD2" s="1087"/>
      <c r="AE2" s="101"/>
    </row>
    <row r="4" spans="1:31" ht="13.5" customHeight="1" thickBot="1" x14ac:dyDescent="0.25">
      <c r="B4" s="4"/>
      <c r="C4" s="4"/>
      <c r="D4" s="4"/>
      <c r="E4" s="4"/>
      <c r="F4" s="4"/>
      <c r="G4" s="6"/>
      <c r="H4" s="102"/>
      <c r="I4" s="4"/>
      <c r="J4" s="7" t="s">
        <v>954</v>
      </c>
      <c r="L4" s="4"/>
      <c r="M4" s="4"/>
      <c r="N4" s="4"/>
      <c r="O4" s="4"/>
      <c r="P4" s="4"/>
      <c r="Q4" s="6"/>
      <c r="R4" s="4"/>
      <c r="S4" s="102"/>
      <c r="T4" s="7" t="s">
        <v>17</v>
      </c>
      <c r="V4" s="4"/>
      <c r="W4" s="4"/>
      <c r="X4" s="4"/>
      <c r="Y4" s="103"/>
      <c r="Z4" s="103"/>
      <c r="AA4" s="6"/>
      <c r="AB4" s="102"/>
      <c r="AC4" s="103"/>
      <c r="AD4" s="7" t="s">
        <v>919</v>
      </c>
    </row>
    <row r="5" spans="1:31" ht="13.5" customHeight="1" x14ac:dyDescent="0.2">
      <c r="B5" s="1097" t="s">
        <v>962</v>
      </c>
      <c r="C5" s="1110"/>
      <c r="D5" s="1101" t="s">
        <v>963</v>
      </c>
      <c r="E5" s="1065" t="s">
        <v>73</v>
      </c>
      <c r="F5" s="1066"/>
      <c r="G5" s="1067"/>
      <c r="H5" s="1065" t="s">
        <v>74</v>
      </c>
      <c r="I5" s="1066"/>
      <c r="J5" s="1068"/>
      <c r="L5" s="1097" t="s">
        <v>962</v>
      </c>
      <c r="M5" s="1110"/>
      <c r="N5" s="1101" t="s">
        <v>963</v>
      </c>
      <c r="O5" s="1065" t="s">
        <v>73</v>
      </c>
      <c r="P5" s="1066"/>
      <c r="Q5" s="1067"/>
      <c r="R5" s="1065" t="s">
        <v>74</v>
      </c>
      <c r="S5" s="1066"/>
      <c r="T5" s="1068"/>
      <c r="V5" s="1097" t="s">
        <v>962</v>
      </c>
      <c r="W5" s="1110"/>
      <c r="X5" s="1101" t="s">
        <v>963</v>
      </c>
      <c r="Y5" s="1065" t="s">
        <v>73</v>
      </c>
      <c r="Z5" s="1066"/>
      <c r="AA5" s="1067"/>
      <c r="AB5" s="1065" t="s">
        <v>74</v>
      </c>
      <c r="AC5" s="1066"/>
      <c r="AD5" s="1068"/>
    </row>
    <row r="6" spans="1:31" ht="28.5" customHeight="1" thickBot="1" x14ac:dyDescent="0.25">
      <c r="B6" s="1094"/>
      <c r="C6" s="1111"/>
      <c r="D6" s="1102"/>
      <c r="E6" s="104" t="s">
        <v>3</v>
      </c>
      <c r="F6" s="105" t="s">
        <v>773</v>
      </c>
      <c r="G6" s="61" t="s">
        <v>50</v>
      </c>
      <c r="H6" s="104" t="s">
        <v>3</v>
      </c>
      <c r="I6" s="105" t="s">
        <v>4</v>
      </c>
      <c r="J6" s="62" t="s">
        <v>50</v>
      </c>
      <c r="L6" s="1094"/>
      <c r="M6" s="1111"/>
      <c r="N6" s="1102"/>
      <c r="O6" s="104" t="s">
        <v>54</v>
      </c>
      <c r="P6" s="105" t="s">
        <v>773</v>
      </c>
      <c r="Q6" s="61" t="s">
        <v>50</v>
      </c>
      <c r="R6" s="104" t="s">
        <v>53</v>
      </c>
      <c r="S6" s="105" t="s">
        <v>4</v>
      </c>
      <c r="T6" s="62" t="s">
        <v>50</v>
      </c>
      <c r="V6" s="1094"/>
      <c r="W6" s="1111"/>
      <c r="X6" s="1102"/>
      <c r="Y6" s="104" t="s">
        <v>56</v>
      </c>
      <c r="Z6" s="105" t="s">
        <v>773</v>
      </c>
      <c r="AA6" s="61" t="s">
        <v>50</v>
      </c>
      <c r="AB6" s="104" t="s">
        <v>56</v>
      </c>
      <c r="AC6" s="105" t="s">
        <v>4</v>
      </c>
      <c r="AD6" s="62" t="s">
        <v>50</v>
      </c>
    </row>
    <row r="7" spans="1:31" ht="13.5" customHeight="1" x14ac:dyDescent="0.2">
      <c r="B7" s="1097" t="s">
        <v>212</v>
      </c>
      <c r="C7" s="1110"/>
      <c r="D7" s="106" t="s">
        <v>213</v>
      </c>
      <c r="E7" s="84">
        <v>523635</v>
      </c>
      <c r="F7" s="85">
        <f>E7*100/E$123</f>
        <v>7.5621561622398659</v>
      </c>
      <c r="G7" s="86">
        <v>9.6885759196115107</v>
      </c>
      <c r="H7" s="84">
        <v>382107</v>
      </c>
      <c r="I7" s="85">
        <f>H7*100/H$123</f>
        <v>3.4795041292060729</v>
      </c>
      <c r="J7" s="87">
        <v>4.2000286624565559</v>
      </c>
      <c r="L7" s="1097" t="s">
        <v>212</v>
      </c>
      <c r="M7" s="1110"/>
      <c r="N7" s="106" t="s">
        <v>213</v>
      </c>
      <c r="O7" s="84">
        <v>11937</v>
      </c>
      <c r="P7" s="85">
        <f>O7*100/O$123</f>
        <v>6.47887323943662</v>
      </c>
      <c r="Q7" s="86">
        <v>8.0315446294827737</v>
      </c>
      <c r="R7" s="84">
        <v>11316</v>
      </c>
      <c r="S7" s="85">
        <f>R7*100/R$123</f>
        <v>4.1047740306661007</v>
      </c>
      <c r="T7" s="87">
        <v>4.1625581676959538</v>
      </c>
      <c r="V7" s="1097" t="s">
        <v>212</v>
      </c>
      <c r="W7" s="1110"/>
      <c r="X7" s="106" t="s">
        <v>213</v>
      </c>
      <c r="Y7" s="84">
        <v>263446.15899999999</v>
      </c>
      <c r="Z7" s="85">
        <f>Y7*100/Y$123</f>
        <v>11.315026947115589</v>
      </c>
      <c r="AA7" s="86">
        <v>12.112424872819684</v>
      </c>
      <c r="AB7" s="84">
        <v>102648.90700000001</v>
      </c>
      <c r="AC7" s="85">
        <f>AB7*100/AB$123</f>
        <v>4.7786013103737455</v>
      </c>
      <c r="AD7" s="87">
        <v>5.1978929653889816</v>
      </c>
    </row>
    <row r="8" spans="1:31" ht="13.5" customHeight="1" x14ac:dyDescent="0.2">
      <c r="B8" s="1079"/>
      <c r="C8" s="1113"/>
      <c r="D8" s="109" t="s">
        <v>214</v>
      </c>
      <c r="E8" s="9">
        <v>4504</v>
      </c>
      <c r="F8" s="26">
        <f t="shared" ref="F8:F62" si="0">E8*100/E$123</f>
        <v>6.5045215378514334E-2</v>
      </c>
      <c r="G8" s="11">
        <v>3.3197831443438554E-2</v>
      </c>
      <c r="H8" s="9">
        <v>5746</v>
      </c>
      <c r="I8" s="26">
        <f t="shared" ref="I8:I62" si="1">H8*100/H$123</f>
        <v>5.2323644231636934E-2</v>
      </c>
      <c r="J8" s="10">
        <v>4.7488808712420102E-2</v>
      </c>
      <c r="L8" s="1079"/>
      <c r="M8" s="1113"/>
      <c r="N8" s="109" t="s">
        <v>214</v>
      </c>
      <c r="O8" s="9">
        <v>87</v>
      </c>
      <c r="P8" s="26">
        <f t="shared" ref="P8:P62" si="2">O8*100/O$123</f>
        <v>4.7219734592526257E-2</v>
      </c>
      <c r="Q8" s="11">
        <v>6.5455735558828346E-2</v>
      </c>
      <c r="R8" s="9">
        <v>26</v>
      </c>
      <c r="S8" s="26">
        <f t="shared" ref="S8:S62" si="3">R8*100/R$123</f>
        <v>9.4312588191338472E-3</v>
      </c>
      <c r="T8" s="10">
        <v>9.0819450931548078E-3</v>
      </c>
      <c r="V8" s="1079"/>
      <c r="W8" s="1113"/>
      <c r="X8" s="109" t="s">
        <v>214</v>
      </c>
      <c r="Y8" s="9">
        <v>393.642</v>
      </c>
      <c r="Z8" s="26">
        <f t="shared" ref="Z8:Z62" si="4">Y8*100/Y$123</f>
        <v>1.6906945443514607E-2</v>
      </c>
      <c r="AA8" s="11">
        <v>2.281909160423368E-2</v>
      </c>
      <c r="AB8" s="9">
        <v>345.84500000000003</v>
      </c>
      <c r="AC8" s="26">
        <f t="shared" ref="AC8:AC62" si="5">AB8*100/AB$123</f>
        <v>1.6100077618811937E-2</v>
      </c>
      <c r="AD8" s="10">
        <v>1.2291963302282709E-2</v>
      </c>
    </row>
    <row r="9" spans="1:31" ht="13.5" customHeight="1" x14ac:dyDescent="0.2">
      <c r="B9" s="1079"/>
      <c r="C9" s="1113"/>
      <c r="D9" s="112" t="s">
        <v>215</v>
      </c>
      <c r="E9" s="9">
        <v>335202</v>
      </c>
      <c r="F9" s="26">
        <f t="shared" si="0"/>
        <v>4.840871732972639</v>
      </c>
      <c r="G9" s="11">
        <v>6.812818705102992</v>
      </c>
      <c r="H9" s="9">
        <v>167103</v>
      </c>
      <c r="I9" s="26">
        <f t="shared" si="1"/>
        <v>1.5216564430976727</v>
      </c>
      <c r="J9" s="10">
        <v>2.1408148306220407</v>
      </c>
      <c r="L9" s="1079"/>
      <c r="M9" s="1113"/>
      <c r="N9" s="112" t="s">
        <v>215</v>
      </c>
      <c r="O9" s="9">
        <v>6836</v>
      </c>
      <c r="P9" s="26">
        <f t="shared" si="2"/>
        <v>3.7102770767185</v>
      </c>
      <c r="Q9" s="11">
        <v>5.2427526654330778</v>
      </c>
      <c r="R9" s="9">
        <v>4647</v>
      </c>
      <c r="S9" s="26">
        <f t="shared" si="3"/>
        <v>1.6856561435582689</v>
      </c>
      <c r="T9" s="10">
        <v>2.0421402252322385</v>
      </c>
      <c r="V9" s="1079"/>
      <c r="W9" s="1113"/>
      <c r="X9" s="112" t="s">
        <v>215</v>
      </c>
      <c r="Y9" s="9">
        <v>157050.53700000001</v>
      </c>
      <c r="Z9" s="26">
        <f t="shared" si="4"/>
        <v>6.7453291593215985</v>
      </c>
      <c r="AA9" s="11">
        <v>8.0244288459594948</v>
      </c>
      <c r="AB9" s="9">
        <v>40592.281000000003</v>
      </c>
      <c r="AC9" s="26">
        <f t="shared" si="5"/>
        <v>1.8896872148639565</v>
      </c>
      <c r="AD9" s="10">
        <v>2.7220959170809231</v>
      </c>
    </row>
    <row r="10" spans="1:31" ht="13.5" customHeight="1" x14ac:dyDescent="0.2">
      <c r="B10" s="1079"/>
      <c r="C10" s="1113"/>
      <c r="D10" s="112" t="s">
        <v>216</v>
      </c>
      <c r="E10" s="9">
        <v>171540</v>
      </c>
      <c r="F10" s="26">
        <f t="shared" si="0"/>
        <v>2.4773215466319605</v>
      </c>
      <c r="G10" s="11">
        <v>2.1165097828996036</v>
      </c>
      <c r="H10" s="9">
        <v>114165</v>
      </c>
      <c r="I10" s="26">
        <f t="shared" si="1"/>
        <v>1.0395977799695146</v>
      </c>
      <c r="J10" s="10">
        <v>1.0170942794231839</v>
      </c>
      <c r="L10" s="1079"/>
      <c r="M10" s="1113"/>
      <c r="N10" s="112" t="s">
        <v>216</v>
      </c>
      <c r="O10" s="9">
        <v>4535</v>
      </c>
      <c r="P10" s="26">
        <f t="shared" si="2"/>
        <v>2.4613965100816846</v>
      </c>
      <c r="Q10" s="11">
        <v>2.413680248731795</v>
      </c>
      <c r="R10" s="9">
        <v>3635</v>
      </c>
      <c r="S10" s="26">
        <f t="shared" si="3"/>
        <v>1.3185625310596745</v>
      </c>
      <c r="T10" s="10">
        <v>1.1412977667064543</v>
      </c>
      <c r="V10" s="1079"/>
      <c r="W10" s="1113"/>
      <c r="X10" s="112" t="s">
        <v>216</v>
      </c>
      <c r="Y10" s="9">
        <v>96521.282000000007</v>
      </c>
      <c r="Z10" s="26">
        <f t="shared" si="4"/>
        <v>4.1455943443842092</v>
      </c>
      <c r="AA10" s="11">
        <v>2.9173884059428388</v>
      </c>
      <c r="AB10" s="9">
        <v>31919.365000000002</v>
      </c>
      <c r="AC10" s="26">
        <f t="shared" si="5"/>
        <v>1.4859380764307395</v>
      </c>
      <c r="AD10" s="10">
        <v>1.3546789164470521</v>
      </c>
    </row>
    <row r="11" spans="1:31" ht="13.5" customHeight="1" x14ac:dyDescent="0.2">
      <c r="B11" s="1079"/>
      <c r="C11" s="1113"/>
      <c r="D11" s="113" t="s">
        <v>217</v>
      </c>
      <c r="E11" s="9">
        <v>12389</v>
      </c>
      <c r="F11" s="26">
        <f t="shared" si="0"/>
        <v>0.1789176672567527</v>
      </c>
      <c r="G11" s="11">
        <v>0.72577328052207046</v>
      </c>
      <c r="H11" s="9">
        <v>95093</v>
      </c>
      <c r="I11" s="26">
        <f t="shared" si="1"/>
        <v>0.86592626190724875</v>
      </c>
      <c r="J11" s="10">
        <v>0.9946307436989118</v>
      </c>
      <c r="L11" s="1079"/>
      <c r="M11" s="1113"/>
      <c r="N11" s="113" t="s">
        <v>217</v>
      </c>
      <c r="O11" s="9">
        <v>479</v>
      </c>
      <c r="P11" s="26">
        <f t="shared" si="2"/>
        <v>0.25997991804390891</v>
      </c>
      <c r="Q11" s="11">
        <v>0.30650906939566736</v>
      </c>
      <c r="R11" s="9">
        <v>3008</v>
      </c>
      <c r="S11" s="26">
        <f t="shared" si="3"/>
        <v>1.0911240972290237</v>
      </c>
      <c r="T11" s="10">
        <v>0.97003823066410644</v>
      </c>
      <c r="V11" s="1079"/>
      <c r="W11" s="1113"/>
      <c r="X11" s="113" t="s">
        <v>217</v>
      </c>
      <c r="Y11" s="9">
        <v>9480.6980000000003</v>
      </c>
      <c r="Z11" s="26">
        <f t="shared" si="4"/>
        <v>0.40719649796626906</v>
      </c>
      <c r="AA11" s="11">
        <v>1.1475999015987266</v>
      </c>
      <c r="AB11" s="9">
        <v>29791.416000000001</v>
      </c>
      <c r="AC11" s="26">
        <f t="shared" si="5"/>
        <v>1.3868759414602376</v>
      </c>
      <c r="AD11" s="10">
        <v>1.1088261685587231</v>
      </c>
    </row>
    <row r="12" spans="1:31" ht="13.5" customHeight="1" x14ac:dyDescent="0.2">
      <c r="B12" s="1080"/>
      <c r="C12" s="1114"/>
      <c r="D12" s="114" t="s">
        <v>218</v>
      </c>
      <c r="E12" s="84">
        <v>0</v>
      </c>
      <c r="F12" s="85">
        <f t="shared" si="0"/>
        <v>0</v>
      </c>
      <c r="G12" s="86">
        <v>2.7631964340555276E-4</v>
      </c>
      <c r="H12" s="84">
        <v>0</v>
      </c>
      <c r="I12" s="85">
        <f t="shared" si="1"/>
        <v>0</v>
      </c>
      <c r="J12" s="87">
        <v>0</v>
      </c>
      <c r="L12" s="1080"/>
      <c r="M12" s="1114"/>
      <c r="N12" s="114" t="s">
        <v>218</v>
      </c>
      <c r="O12" s="84">
        <v>0</v>
      </c>
      <c r="P12" s="85">
        <f t="shared" si="2"/>
        <v>0</v>
      </c>
      <c r="Q12" s="86">
        <v>3.1469103634052089E-3</v>
      </c>
      <c r="R12" s="84">
        <v>0</v>
      </c>
      <c r="S12" s="85">
        <f t="shared" si="3"/>
        <v>0</v>
      </c>
      <c r="T12" s="87">
        <v>0</v>
      </c>
      <c r="V12" s="1080"/>
      <c r="W12" s="1114"/>
      <c r="X12" s="114" t="s">
        <v>218</v>
      </c>
      <c r="Y12" s="84">
        <v>0</v>
      </c>
      <c r="Z12" s="85">
        <f t="shared" si="4"/>
        <v>0</v>
      </c>
      <c r="AA12" s="86">
        <v>1.886277143934701E-4</v>
      </c>
      <c r="AB12" s="84">
        <v>0</v>
      </c>
      <c r="AC12" s="85">
        <f t="shared" si="5"/>
        <v>0</v>
      </c>
      <c r="AD12" s="87">
        <v>0</v>
      </c>
    </row>
    <row r="13" spans="1:31" ht="13.5" customHeight="1" x14ac:dyDescent="0.2">
      <c r="B13" s="1078" t="s">
        <v>219</v>
      </c>
      <c r="C13" s="1112"/>
      <c r="D13" s="116" t="s">
        <v>213</v>
      </c>
      <c r="E13" s="84">
        <v>178656</v>
      </c>
      <c r="F13" s="85">
        <f t="shared" si="0"/>
        <v>2.5800883656003237</v>
      </c>
      <c r="G13" s="86">
        <v>3.2132224475762423</v>
      </c>
      <c r="H13" s="84">
        <v>379466</v>
      </c>
      <c r="I13" s="85">
        <f t="shared" si="1"/>
        <v>3.4554549220331259</v>
      </c>
      <c r="J13" s="87">
        <v>4.2040646070137946</v>
      </c>
      <c r="L13" s="1078" t="s">
        <v>219</v>
      </c>
      <c r="M13" s="1112"/>
      <c r="N13" s="116" t="s">
        <v>213</v>
      </c>
      <c r="O13" s="84">
        <v>4560</v>
      </c>
      <c r="P13" s="85">
        <f t="shared" si="2"/>
        <v>2.4749653993324108</v>
      </c>
      <c r="Q13" s="86">
        <v>3.0701257505381219</v>
      </c>
      <c r="R13" s="84">
        <v>5397</v>
      </c>
      <c r="S13" s="85">
        <f t="shared" si="3"/>
        <v>1.9577116864178992</v>
      </c>
      <c r="T13" s="87">
        <v>2.1221478367671733</v>
      </c>
      <c r="V13" s="1078" t="s">
        <v>219</v>
      </c>
      <c r="W13" s="1112"/>
      <c r="X13" s="116" t="s">
        <v>213</v>
      </c>
      <c r="Y13" s="84">
        <v>109689.194</v>
      </c>
      <c r="Z13" s="85">
        <f t="shared" si="4"/>
        <v>4.7111568854469041</v>
      </c>
      <c r="AA13" s="86">
        <v>4.6560587201605523</v>
      </c>
      <c r="AB13" s="84">
        <v>51332.914999999994</v>
      </c>
      <c r="AC13" s="85">
        <f t="shared" si="5"/>
        <v>2.3896945623035619</v>
      </c>
      <c r="AD13" s="87">
        <v>3.0854453640346295</v>
      </c>
    </row>
    <row r="14" spans="1:31" ht="13.5" customHeight="1" x14ac:dyDescent="0.2">
      <c r="B14" s="1079"/>
      <c r="C14" s="1113"/>
      <c r="D14" s="117" t="s">
        <v>220</v>
      </c>
      <c r="E14" s="9">
        <v>40060</v>
      </c>
      <c r="F14" s="26">
        <f t="shared" si="0"/>
        <v>0.57853271049362442</v>
      </c>
      <c r="G14" s="11">
        <v>0.65953551457428217</v>
      </c>
      <c r="H14" s="9">
        <v>174678</v>
      </c>
      <c r="I14" s="26">
        <f t="shared" si="1"/>
        <v>1.5906351422022063</v>
      </c>
      <c r="J14" s="10">
        <v>2.237157902343192</v>
      </c>
      <c r="L14" s="1079"/>
      <c r="M14" s="1113"/>
      <c r="N14" s="117" t="s">
        <v>220</v>
      </c>
      <c r="O14" s="9">
        <v>1466</v>
      </c>
      <c r="P14" s="26">
        <f t="shared" si="2"/>
        <v>0.79567966566256887</v>
      </c>
      <c r="Q14" s="11">
        <v>0.79742708608687995</v>
      </c>
      <c r="R14" s="9">
        <v>2133</v>
      </c>
      <c r="S14" s="26">
        <f t="shared" si="3"/>
        <v>0.77372596389278836</v>
      </c>
      <c r="T14" s="10">
        <v>1.0253948483747644</v>
      </c>
      <c r="V14" s="1079"/>
      <c r="W14" s="1113"/>
      <c r="X14" s="117" t="s">
        <v>220</v>
      </c>
      <c r="Y14" s="9">
        <v>21220.418000000001</v>
      </c>
      <c r="Z14" s="26">
        <f t="shared" si="4"/>
        <v>0.91141811446587362</v>
      </c>
      <c r="AA14" s="11">
        <v>0.8829994378732049</v>
      </c>
      <c r="AB14" s="9">
        <v>20964.642</v>
      </c>
      <c r="AC14" s="26">
        <f t="shared" si="5"/>
        <v>0.9759642714239174</v>
      </c>
      <c r="AD14" s="10">
        <v>1.4450716823962679</v>
      </c>
    </row>
    <row r="15" spans="1:31" ht="13.5" customHeight="1" x14ac:dyDescent="0.2">
      <c r="B15" s="1079"/>
      <c r="C15" s="1113"/>
      <c r="D15" s="112" t="s">
        <v>221</v>
      </c>
      <c r="E15" s="9">
        <v>42046</v>
      </c>
      <c r="F15" s="26">
        <f t="shared" si="0"/>
        <v>0.60721383787855554</v>
      </c>
      <c r="G15" s="11">
        <v>1.4696849719219769</v>
      </c>
      <c r="H15" s="9">
        <v>73242</v>
      </c>
      <c r="I15" s="26">
        <f t="shared" si="1"/>
        <v>0.666948895024983</v>
      </c>
      <c r="J15" s="10">
        <v>0.7453567907908929</v>
      </c>
      <c r="L15" s="1079"/>
      <c r="M15" s="1113"/>
      <c r="N15" s="112" t="s">
        <v>221</v>
      </c>
      <c r="O15" s="9">
        <v>834</v>
      </c>
      <c r="P15" s="26">
        <f t="shared" si="2"/>
        <v>0.45265814540421723</v>
      </c>
      <c r="Q15" s="11">
        <v>1.2493234142718679</v>
      </c>
      <c r="R15" s="9">
        <v>954</v>
      </c>
      <c r="S15" s="26">
        <f t="shared" si="3"/>
        <v>0.34605465051744966</v>
      </c>
      <c r="T15" s="10">
        <v>0.3948483747643019</v>
      </c>
      <c r="V15" s="1079"/>
      <c r="W15" s="1113"/>
      <c r="X15" s="112" t="s">
        <v>221</v>
      </c>
      <c r="Y15" s="9">
        <v>29321.843000000001</v>
      </c>
      <c r="Z15" s="26">
        <f t="shared" si="4"/>
        <v>1.2593747615963256</v>
      </c>
      <c r="AA15" s="11">
        <v>1.9322812961637605</v>
      </c>
      <c r="AB15" s="9">
        <v>7265.7039999999997</v>
      </c>
      <c r="AC15" s="26">
        <f t="shared" si="5"/>
        <v>0.33823937993989323</v>
      </c>
      <c r="AD15" s="10">
        <v>0.53608540371795155</v>
      </c>
    </row>
    <row r="16" spans="1:31" ht="13.5" customHeight="1" x14ac:dyDescent="0.2">
      <c r="B16" s="1079"/>
      <c r="C16" s="1113"/>
      <c r="D16" s="112" t="s">
        <v>222</v>
      </c>
      <c r="E16" s="9">
        <v>96352</v>
      </c>
      <c r="F16" s="26">
        <f t="shared" si="0"/>
        <v>1.3914823694828182</v>
      </c>
      <c r="G16" s="11">
        <v>1.0359026060100311</v>
      </c>
      <c r="H16" s="9">
        <v>119803</v>
      </c>
      <c r="I16" s="26">
        <f t="shared" si="1"/>
        <v>1.0909379655208493</v>
      </c>
      <c r="J16" s="10">
        <v>0.86177083230118678</v>
      </c>
      <c r="L16" s="1079"/>
      <c r="M16" s="1113"/>
      <c r="N16" s="112" t="s">
        <v>222</v>
      </c>
      <c r="O16" s="9">
        <v>2249</v>
      </c>
      <c r="P16" s="26">
        <f t="shared" si="2"/>
        <v>1.2206572769953052</v>
      </c>
      <c r="Q16" s="11">
        <v>0.98120665130974405</v>
      </c>
      <c r="R16" s="9">
        <v>2166</v>
      </c>
      <c r="S16" s="26">
        <f t="shared" si="3"/>
        <v>0.78569640777861205</v>
      </c>
      <c r="T16" s="10">
        <v>0.49345235006141125</v>
      </c>
      <c r="V16" s="1079"/>
      <c r="W16" s="1113"/>
      <c r="X16" s="112" t="s">
        <v>222</v>
      </c>
      <c r="Y16" s="9">
        <v>59064.553</v>
      </c>
      <c r="Z16" s="26">
        <f t="shared" si="4"/>
        <v>2.5368257838761541</v>
      </c>
      <c r="AA16" s="11">
        <v>1.7780988313954558</v>
      </c>
      <c r="AB16" s="9">
        <v>17028.441999999999</v>
      </c>
      <c r="AC16" s="26">
        <f t="shared" si="5"/>
        <v>0.79272286118763369</v>
      </c>
      <c r="AD16" s="10">
        <v>0.74369937551299481</v>
      </c>
    </row>
    <row r="17" spans="2:30" ht="13.5" customHeight="1" x14ac:dyDescent="0.2">
      <c r="B17" s="1079"/>
      <c r="C17" s="1113"/>
      <c r="D17" s="113" t="s">
        <v>223</v>
      </c>
      <c r="E17" s="9">
        <v>198</v>
      </c>
      <c r="F17" s="26">
        <f t="shared" si="0"/>
        <v>2.8594477453254526E-3</v>
      </c>
      <c r="G17" s="11">
        <v>3.6868935277255183E-2</v>
      </c>
      <c r="H17" s="9">
        <v>3865</v>
      </c>
      <c r="I17" s="26">
        <f t="shared" si="1"/>
        <v>3.5195072216372567E-2</v>
      </c>
      <c r="J17" s="10">
        <v>0.2949381280032442</v>
      </c>
      <c r="L17" s="1079"/>
      <c r="M17" s="1113"/>
      <c r="N17" s="113" t="s">
        <v>223</v>
      </c>
      <c r="O17" s="9">
        <v>11</v>
      </c>
      <c r="P17" s="26">
        <f t="shared" si="2"/>
        <v>5.9703112703194117E-3</v>
      </c>
      <c r="Q17" s="11">
        <v>2.0140226325793337E-2</v>
      </c>
      <c r="R17" s="9">
        <v>34</v>
      </c>
      <c r="S17" s="26">
        <f t="shared" si="3"/>
        <v>1.2333184609636571E-2</v>
      </c>
      <c r="T17" s="10">
        <v>0.15179822512844465</v>
      </c>
      <c r="V17" s="1079"/>
      <c r="W17" s="1113"/>
      <c r="X17" s="113" t="s">
        <v>223</v>
      </c>
      <c r="Y17" s="9">
        <v>82.38</v>
      </c>
      <c r="Z17" s="26">
        <f t="shared" si="4"/>
        <v>3.53822550855024E-3</v>
      </c>
      <c r="AA17" s="11">
        <v>4.3528319424243615E-2</v>
      </c>
      <c r="AB17" s="9">
        <v>337.89699999999999</v>
      </c>
      <c r="AC17" s="26">
        <f t="shared" si="5"/>
        <v>1.5730075401303174E-2</v>
      </c>
      <c r="AD17" s="10">
        <v>0.11669248579847705</v>
      </c>
    </row>
    <row r="18" spans="2:30" ht="13.5" customHeight="1" x14ac:dyDescent="0.2">
      <c r="B18" s="1080"/>
      <c r="C18" s="1114"/>
      <c r="D18" s="114" t="s">
        <v>224</v>
      </c>
      <c r="E18" s="84">
        <v>0</v>
      </c>
      <c r="F18" s="85">
        <f t="shared" si="0"/>
        <v>0</v>
      </c>
      <c r="G18" s="86">
        <v>1.123041979269711E-2</v>
      </c>
      <c r="H18" s="84">
        <v>7878</v>
      </c>
      <c r="I18" s="85">
        <f t="shared" si="1"/>
        <v>7.1737847068714902E-2</v>
      </c>
      <c r="J18" s="87">
        <v>6.4840953575278942E-2</v>
      </c>
      <c r="L18" s="1080"/>
      <c r="M18" s="1114"/>
      <c r="N18" s="114" t="s">
        <v>224</v>
      </c>
      <c r="O18" s="84">
        <v>0</v>
      </c>
      <c r="P18" s="85">
        <f t="shared" si="2"/>
        <v>0</v>
      </c>
      <c r="Q18" s="86">
        <v>2.2028372543836463E-2</v>
      </c>
      <c r="R18" s="84">
        <v>110</v>
      </c>
      <c r="S18" s="85">
        <f t="shared" si="3"/>
        <v>3.9901479619412435E-2</v>
      </c>
      <c r="T18" s="87">
        <v>5.6654038438251425E-2</v>
      </c>
      <c r="V18" s="1080"/>
      <c r="W18" s="1114"/>
      <c r="X18" s="114" t="s">
        <v>224</v>
      </c>
      <c r="Y18" s="84">
        <v>0</v>
      </c>
      <c r="Z18" s="85">
        <f t="shared" si="4"/>
        <v>0</v>
      </c>
      <c r="AA18" s="86">
        <v>1.915083530388715E-2</v>
      </c>
      <c r="AB18" s="84">
        <v>5736.23</v>
      </c>
      <c r="AC18" s="85">
        <f t="shared" si="5"/>
        <v>0.26703797435081494</v>
      </c>
      <c r="AD18" s="87">
        <v>0.24389641660893815</v>
      </c>
    </row>
    <row r="19" spans="2:30" ht="13.5" customHeight="1" x14ac:dyDescent="0.2">
      <c r="B19" s="1078" t="s">
        <v>225</v>
      </c>
      <c r="C19" s="1112"/>
      <c r="D19" s="116" t="s">
        <v>213</v>
      </c>
      <c r="E19" s="84">
        <v>80851</v>
      </c>
      <c r="F19" s="85">
        <f t="shared" si="0"/>
        <v>1.1676222709965061</v>
      </c>
      <c r="G19" s="86">
        <v>1.2252802473297655</v>
      </c>
      <c r="H19" s="84">
        <v>82657</v>
      </c>
      <c r="I19" s="85">
        <f t="shared" si="1"/>
        <v>0.75268281609022181</v>
      </c>
      <c r="J19" s="87">
        <v>1.1356108788764703</v>
      </c>
      <c r="L19" s="1078" t="s">
        <v>225</v>
      </c>
      <c r="M19" s="1112"/>
      <c r="N19" s="116" t="s">
        <v>213</v>
      </c>
      <c r="O19" s="84">
        <v>1756</v>
      </c>
      <c r="P19" s="85">
        <f t="shared" si="2"/>
        <v>0.95307878097098975</v>
      </c>
      <c r="Q19" s="86">
        <v>0.95980766083858871</v>
      </c>
      <c r="R19" s="84">
        <v>1734</v>
      </c>
      <c r="S19" s="85">
        <f t="shared" si="3"/>
        <v>0.62899241509146508</v>
      </c>
      <c r="T19" s="87">
        <v>0.83986368432888747</v>
      </c>
      <c r="V19" s="1078" t="s">
        <v>225</v>
      </c>
      <c r="W19" s="1112"/>
      <c r="X19" s="116" t="s">
        <v>213</v>
      </c>
      <c r="Y19" s="84">
        <v>35905.428</v>
      </c>
      <c r="Z19" s="85">
        <f t="shared" si="4"/>
        <v>1.5421400976573685</v>
      </c>
      <c r="AA19" s="86">
        <v>1.4706218817282004</v>
      </c>
      <c r="AB19" s="84">
        <v>23786.967000000001</v>
      </c>
      <c r="AC19" s="85">
        <f t="shared" si="5"/>
        <v>1.107351602643144</v>
      </c>
      <c r="AD19" s="87">
        <v>1.7681300019756205</v>
      </c>
    </row>
    <row r="20" spans="2:30" ht="13.5" customHeight="1" x14ac:dyDescent="0.2">
      <c r="B20" s="1079"/>
      <c r="C20" s="1113"/>
      <c r="D20" s="109" t="s">
        <v>226</v>
      </c>
      <c r="E20" s="9">
        <v>210</v>
      </c>
      <c r="F20" s="26">
        <f t="shared" si="0"/>
        <v>3.0327476086785105E-3</v>
      </c>
      <c r="G20" s="11">
        <v>1.3618610996416528E-3</v>
      </c>
      <c r="H20" s="9">
        <v>4441</v>
      </c>
      <c r="I20" s="26">
        <f t="shared" si="1"/>
        <v>4.0440185177984624E-2</v>
      </c>
      <c r="J20" s="10">
        <v>5.8279522753181205E-2</v>
      </c>
      <c r="L20" s="1079"/>
      <c r="M20" s="1113"/>
      <c r="N20" s="109" t="s">
        <v>226</v>
      </c>
      <c r="O20" s="9">
        <v>4</v>
      </c>
      <c r="P20" s="26">
        <f t="shared" si="2"/>
        <v>2.1710222801161498E-3</v>
      </c>
      <c r="Q20" s="11">
        <v>1.8881462180431253E-3</v>
      </c>
      <c r="R20" s="9">
        <v>95</v>
      </c>
      <c r="S20" s="26">
        <f t="shared" si="3"/>
        <v>3.4460368762219827E-2</v>
      </c>
      <c r="T20" s="10">
        <v>4.5842199041638554E-2</v>
      </c>
      <c r="V20" s="1079"/>
      <c r="W20" s="1113"/>
      <c r="X20" s="109" t="s">
        <v>226</v>
      </c>
      <c r="Y20" s="9">
        <v>212.434</v>
      </c>
      <c r="Z20" s="26">
        <f t="shared" si="4"/>
        <v>9.1240519262364862E-3</v>
      </c>
      <c r="AA20" s="11">
        <v>8.252968946107673E-4</v>
      </c>
      <c r="AB20" s="9">
        <v>1172.1600000000001</v>
      </c>
      <c r="AC20" s="26">
        <f t="shared" si="5"/>
        <v>5.4567413094497828E-2</v>
      </c>
      <c r="AD20" s="10">
        <v>7.4861561179959069E-2</v>
      </c>
    </row>
    <row r="21" spans="2:30" ht="13.5" customHeight="1" x14ac:dyDescent="0.2">
      <c r="B21" s="1079"/>
      <c r="C21" s="1113"/>
      <c r="D21" s="112" t="s">
        <v>227</v>
      </c>
      <c r="E21" s="9">
        <v>24818</v>
      </c>
      <c r="F21" s="26">
        <f t="shared" si="0"/>
        <v>0.35841300072468224</v>
      </c>
      <c r="G21" s="11">
        <v>0.32220844132826065</v>
      </c>
      <c r="H21" s="9">
        <v>13903</v>
      </c>
      <c r="I21" s="26">
        <f t="shared" si="1"/>
        <v>0.12660209289113267</v>
      </c>
      <c r="J21" s="10">
        <v>0.23720237023531973</v>
      </c>
      <c r="L21" s="1079"/>
      <c r="M21" s="1113"/>
      <c r="N21" s="112" t="s">
        <v>227</v>
      </c>
      <c r="O21" s="9">
        <v>847</v>
      </c>
      <c r="P21" s="26">
        <f t="shared" si="2"/>
        <v>0.45971396781459467</v>
      </c>
      <c r="Q21" s="11">
        <v>0.38581121055347861</v>
      </c>
      <c r="R21" s="9">
        <v>577</v>
      </c>
      <c r="S21" s="26">
        <f t="shared" si="3"/>
        <v>0.20930139764000885</v>
      </c>
      <c r="T21" s="10">
        <v>0.21320947290120573</v>
      </c>
      <c r="V21" s="1079"/>
      <c r="W21" s="1113"/>
      <c r="X21" s="112" t="s">
        <v>227</v>
      </c>
      <c r="Y21" s="9">
        <v>13032.721</v>
      </c>
      <c r="Z21" s="26">
        <f t="shared" si="4"/>
        <v>0.55975608021386725</v>
      </c>
      <c r="AA21" s="11">
        <v>0.47512757215289336</v>
      </c>
      <c r="AB21" s="9">
        <v>6897.3289999999997</v>
      </c>
      <c r="AC21" s="26">
        <f t="shared" si="5"/>
        <v>0.32109046614085074</v>
      </c>
      <c r="AD21" s="10">
        <v>0.49390273111362271</v>
      </c>
    </row>
    <row r="22" spans="2:30" ht="13.5" customHeight="1" x14ac:dyDescent="0.2">
      <c r="B22" s="1079"/>
      <c r="C22" s="1113"/>
      <c r="D22" s="112" t="s">
        <v>228</v>
      </c>
      <c r="E22" s="9">
        <v>30907</v>
      </c>
      <c r="F22" s="26">
        <f t="shared" si="0"/>
        <v>0.44634823972107962</v>
      </c>
      <c r="G22" s="11">
        <v>0.60598871510576335</v>
      </c>
      <c r="H22" s="9">
        <v>23277</v>
      </c>
      <c r="I22" s="26">
        <f t="shared" si="1"/>
        <v>0.2119626639018122</v>
      </c>
      <c r="J22" s="10">
        <v>0.40477865502510141</v>
      </c>
      <c r="L22" s="1079"/>
      <c r="M22" s="1113"/>
      <c r="N22" s="112" t="s">
        <v>228</v>
      </c>
      <c r="O22" s="9">
        <v>435</v>
      </c>
      <c r="P22" s="26">
        <f t="shared" si="2"/>
        <v>0.23609867296263129</v>
      </c>
      <c r="Q22" s="11">
        <v>0.36063592764623692</v>
      </c>
      <c r="R22" s="9">
        <v>384</v>
      </c>
      <c r="S22" s="26">
        <f t="shared" si="3"/>
        <v>0.13929243794413068</v>
      </c>
      <c r="T22" s="10">
        <v>0.21407442005293476</v>
      </c>
      <c r="V22" s="1079"/>
      <c r="W22" s="1113"/>
      <c r="X22" s="112" t="s">
        <v>228</v>
      </c>
      <c r="Y22" s="9">
        <v>12159.95</v>
      </c>
      <c r="Z22" s="26">
        <f t="shared" si="4"/>
        <v>0.52227051799824575</v>
      </c>
      <c r="AA22" s="11">
        <v>0.63889810113822154</v>
      </c>
      <c r="AB22" s="9">
        <v>4552.7520000000004</v>
      </c>
      <c r="AC22" s="26">
        <f t="shared" si="5"/>
        <v>0.21194367586404689</v>
      </c>
      <c r="AD22" s="10">
        <v>0.55465124316534942</v>
      </c>
    </row>
    <row r="23" spans="2:30" ht="13.5" customHeight="1" x14ac:dyDescent="0.2">
      <c r="B23" s="1079"/>
      <c r="C23" s="1113"/>
      <c r="D23" s="112" t="s">
        <v>229</v>
      </c>
      <c r="E23" s="9">
        <v>12921</v>
      </c>
      <c r="F23" s="26">
        <f t="shared" si="0"/>
        <v>0.18660062786540493</v>
      </c>
      <c r="G23" s="11">
        <v>0.17964724244838151</v>
      </c>
      <c r="H23" s="9">
        <v>31092</v>
      </c>
      <c r="I23" s="26">
        <f t="shared" si="1"/>
        <v>0.28312682674035078</v>
      </c>
      <c r="J23" s="10">
        <v>0.26431811750012146</v>
      </c>
      <c r="L23" s="1079"/>
      <c r="M23" s="1113"/>
      <c r="N23" s="112" t="s">
        <v>229</v>
      </c>
      <c r="O23" s="9">
        <v>204</v>
      </c>
      <c r="P23" s="26">
        <f t="shared" si="2"/>
        <v>0.11072213628592363</v>
      </c>
      <c r="Q23" s="11">
        <v>0.12272950417280314</v>
      </c>
      <c r="R23" s="9">
        <v>440</v>
      </c>
      <c r="S23" s="26">
        <f t="shared" si="3"/>
        <v>0.15960591847764974</v>
      </c>
      <c r="T23" s="10">
        <v>0.19893784489767674</v>
      </c>
      <c r="V23" s="1079"/>
      <c r="W23" s="1113"/>
      <c r="X23" s="112" t="s">
        <v>229</v>
      </c>
      <c r="Y23" s="9">
        <v>4986.4160000000002</v>
      </c>
      <c r="Z23" s="26">
        <f t="shared" si="4"/>
        <v>0.21416684010006135</v>
      </c>
      <c r="AA23" s="11">
        <v>0.23391740804429309</v>
      </c>
      <c r="AB23" s="9">
        <v>7762.6689999999999</v>
      </c>
      <c r="AC23" s="26">
        <f t="shared" si="5"/>
        <v>0.36137452740142328</v>
      </c>
      <c r="AD23" s="10">
        <v>0.37848992230063905</v>
      </c>
    </row>
    <row r="24" spans="2:30" ht="13.5" customHeight="1" x14ac:dyDescent="0.2">
      <c r="B24" s="1079"/>
      <c r="C24" s="1113"/>
      <c r="D24" s="112" t="s">
        <v>230</v>
      </c>
      <c r="E24" s="9">
        <v>9750</v>
      </c>
      <c r="F24" s="26">
        <f t="shared" si="0"/>
        <v>0.14080613897435942</v>
      </c>
      <c r="G24" s="11">
        <v>0.11607398734771827</v>
      </c>
      <c r="H24" s="9">
        <v>9770</v>
      </c>
      <c r="I24" s="26">
        <f t="shared" si="1"/>
        <v>8.8966586171787834E-2</v>
      </c>
      <c r="J24" s="10">
        <v>0.1710322133627466</v>
      </c>
      <c r="L24" s="1079"/>
      <c r="M24" s="1113"/>
      <c r="N24" s="112" t="s">
        <v>230</v>
      </c>
      <c r="O24" s="9">
        <v>220</v>
      </c>
      <c r="P24" s="26">
        <f t="shared" si="2"/>
        <v>0.11940622540638823</v>
      </c>
      <c r="Q24" s="11">
        <v>8.8742872248026891E-2</v>
      </c>
      <c r="R24" s="9">
        <v>233</v>
      </c>
      <c r="S24" s="26">
        <f t="shared" si="3"/>
        <v>8.451858864839179E-2</v>
      </c>
      <c r="T24" s="10">
        <v>0.16779974743543169</v>
      </c>
      <c r="V24" s="1079"/>
      <c r="W24" s="1113"/>
      <c r="X24" s="112" t="s">
        <v>230</v>
      </c>
      <c r="Y24" s="9">
        <v>3942.038</v>
      </c>
      <c r="Z24" s="26">
        <f t="shared" si="4"/>
        <v>0.16931074784261191</v>
      </c>
      <c r="AA24" s="11">
        <v>0.12185350349818169</v>
      </c>
      <c r="AB24" s="9">
        <v>3379.6089999999999</v>
      </c>
      <c r="AC24" s="26">
        <f t="shared" si="5"/>
        <v>0.15733050129750434</v>
      </c>
      <c r="AD24" s="10">
        <v>0.26622454421605046</v>
      </c>
    </row>
    <row r="25" spans="2:30" ht="13.5" customHeight="1" x14ac:dyDescent="0.2">
      <c r="B25" s="1080"/>
      <c r="C25" s="1114"/>
      <c r="D25" s="114" t="s">
        <v>231</v>
      </c>
      <c r="E25" s="84">
        <v>2245</v>
      </c>
      <c r="F25" s="85">
        <f t="shared" si="0"/>
        <v>3.242151610230122E-2</v>
      </c>
      <c r="G25" s="86">
        <v>0</v>
      </c>
      <c r="H25" s="84">
        <v>174</v>
      </c>
      <c r="I25" s="85">
        <f t="shared" si="1"/>
        <v>1.584461207153642E-3</v>
      </c>
      <c r="J25" s="87">
        <v>0</v>
      </c>
      <c r="L25" s="1080"/>
      <c r="M25" s="1114"/>
      <c r="N25" s="114" t="s">
        <v>231</v>
      </c>
      <c r="O25" s="84">
        <v>46</v>
      </c>
      <c r="P25" s="85">
        <f t="shared" si="2"/>
        <v>2.496675622133572E-2</v>
      </c>
      <c r="Q25" s="86">
        <v>0</v>
      </c>
      <c r="R25" s="84">
        <v>5</v>
      </c>
      <c r="S25" s="85">
        <f t="shared" si="3"/>
        <v>1.8137036190642014E-3</v>
      </c>
      <c r="T25" s="87">
        <v>0</v>
      </c>
      <c r="V25" s="1080"/>
      <c r="W25" s="1114"/>
      <c r="X25" s="114" t="s">
        <v>231</v>
      </c>
      <c r="Y25" s="84">
        <v>1571.8689999999999</v>
      </c>
      <c r="Z25" s="85">
        <f t="shared" si="4"/>
        <v>6.7511859576345673E-2</v>
      </c>
      <c r="AA25" s="86">
        <v>0</v>
      </c>
      <c r="AB25" s="84">
        <v>22.448</v>
      </c>
      <c r="AC25" s="85">
        <f t="shared" si="5"/>
        <v>1.0450188448209181E-3</v>
      </c>
      <c r="AD25" s="87">
        <v>0</v>
      </c>
    </row>
    <row r="26" spans="2:30" ht="13.5" customHeight="1" x14ac:dyDescent="0.2">
      <c r="B26" s="1078" t="s">
        <v>232</v>
      </c>
      <c r="C26" s="1112"/>
      <c r="D26" s="116" t="s">
        <v>213</v>
      </c>
      <c r="E26" s="84">
        <v>34200</v>
      </c>
      <c r="F26" s="85">
        <f t="shared" si="0"/>
        <v>0.4939046105562146</v>
      </c>
      <c r="G26" s="86">
        <v>1.4902313111209182</v>
      </c>
      <c r="H26" s="84">
        <v>100881</v>
      </c>
      <c r="I26" s="85">
        <f t="shared" si="1"/>
        <v>0.91863236229233658</v>
      </c>
      <c r="J26" s="87">
        <v>1.5569804077850713</v>
      </c>
      <c r="L26" s="1078" t="s">
        <v>232</v>
      </c>
      <c r="M26" s="1112"/>
      <c r="N26" s="116" t="s">
        <v>213</v>
      </c>
      <c r="O26" s="84">
        <v>1405</v>
      </c>
      <c r="P26" s="85">
        <f t="shared" si="2"/>
        <v>0.7625715758907976</v>
      </c>
      <c r="Q26" s="86">
        <v>1.356318366627645</v>
      </c>
      <c r="R26" s="84">
        <v>2990</v>
      </c>
      <c r="S26" s="85">
        <f t="shared" si="3"/>
        <v>1.0845947642003926</v>
      </c>
      <c r="T26" s="87">
        <v>1.4855467330946079</v>
      </c>
      <c r="V26" s="1078" t="s">
        <v>232</v>
      </c>
      <c r="W26" s="1112"/>
      <c r="X26" s="116" t="s">
        <v>213</v>
      </c>
      <c r="Y26" s="84">
        <v>10089.432000000001</v>
      </c>
      <c r="Z26" s="85">
        <f t="shared" si="4"/>
        <v>0.43334165658148904</v>
      </c>
      <c r="AA26" s="86">
        <v>0.99388289988017708</v>
      </c>
      <c r="AB26" s="84">
        <v>28678.317999999999</v>
      </c>
      <c r="AC26" s="85">
        <f t="shared" si="5"/>
        <v>1.3350580340238301</v>
      </c>
      <c r="AD26" s="87">
        <v>1.9416934144595224</v>
      </c>
    </row>
    <row r="27" spans="2:30" ht="13.5" customHeight="1" x14ac:dyDescent="0.2">
      <c r="B27" s="1079"/>
      <c r="C27" s="1113"/>
      <c r="D27" s="109" t="s">
        <v>233</v>
      </c>
      <c r="E27" s="9">
        <v>3565</v>
      </c>
      <c r="F27" s="26">
        <f t="shared" si="0"/>
        <v>5.148450107113757E-2</v>
      </c>
      <c r="G27" s="11">
        <v>0.12596228315815983</v>
      </c>
      <c r="H27" s="9">
        <v>13017</v>
      </c>
      <c r="I27" s="26">
        <f t="shared" si="1"/>
        <v>0.11853408927309746</v>
      </c>
      <c r="J27" s="10">
        <v>0.11313936793241461</v>
      </c>
      <c r="L27" s="1079"/>
      <c r="M27" s="1113"/>
      <c r="N27" s="109" t="s">
        <v>233</v>
      </c>
      <c r="O27" s="9">
        <v>239</v>
      </c>
      <c r="P27" s="26">
        <f t="shared" si="2"/>
        <v>0.12971858123693994</v>
      </c>
      <c r="Q27" s="11">
        <v>0.19322029631307983</v>
      </c>
      <c r="R27" s="9">
        <v>288</v>
      </c>
      <c r="S27" s="26">
        <f t="shared" si="3"/>
        <v>0.104469328458098</v>
      </c>
      <c r="T27" s="10">
        <v>0.13103949348694796</v>
      </c>
      <c r="V27" s="1079"/>
      <c r="W27" s="1113"/>
      <c r="X27" s="109" t="s">
        <v>233</v>
      </c>
      <c r="Y27" s="9">
        <v>987.45500000000004</v>
      </c>
      <c r="Z27" s="26">
        <f t="shared" si="4"/>
        <v>4.2411246292127662E-2</v>
      </c>
      <c r="AA27" s="11">
        <v>7.3464504278060935E-2</v>
      </c>
      <c r="AB27" s="9">
        <v>3395.527</v>
      </c>
      <c r="AC27" s="26">
        <f t="shared" si="5"/>
        <v>0.15807152989568055</v>
      </c>
      <c r="AD27" s="10">
        <v>0.20349627542073723</v>
      </c>
    </row>
    <row r="28" spans="2:30" ht="13.5" customHeight="1" x14ac:dyDescent="0.2">
      <c r="B28" s="1079"/>
      <c r="C28" s="1113"/>
      <c r="D28" s="112" t="s">
        <v>234</v>
      </c>
      <c r="E28" s="9">
        <v>9329</v>
      </c>
      <c r="F28" s="26">
        <f t="shared" si="0"/>
        <v>0.13472620210172298</v>
      </c>
      <c r="G28" s="11">
        <v>0.20222650473809239</v>
      </c>
      <c r="H28" s="9">
        <v>28764</v>
      </c>
      <c r="I28" s="26">
        <f t="shared" si="1"/>
        <v>0.26192782852050206</v>
      </c>
      <c r="J28" s="10">
        <v>0.41443350442999294</v>
      </c>
      <c r="L28" s="1079"/>
      <c r="M28" s="1113"/>
      <c r="N28" s="112" t="s">
        <v>234</v>
      </c>
      <c r="O28" s="9">
        <v>329</v>
      </c>
      <c r="P28" s="26">
        <f t="shared" si="2"/>
        <v>0.17856658253955332</v>
      </c>
      <c r="Q28" s="11">
        <v>0.14853416915272585</v>
      </c>
      <c r="R28" s="9">
        <v>1266</v>
      </c>
      <c r="S28" s="26">
        <f t="shared" si="3"/>
        <v>0.45922975634705582</v>
      </c>
      <c r="T28" s="10">
        <v>0.61324753057588177</v>
      </c>
      <c r="V28" s="1079"/>
      <c r="W28" s="1113"/>
      <c r="X28" s="112" t="s">
        <v>234</v>
      </c>
      <c r="Y28" s="9">
        <v>2807.7060000000001</v>
      </c>
      <c r="Z28" s="26">
        <f t="shared" si="4"/>
        <v>0.12059112636209712</v>
      </c>
      <c r="AA28" s="11">
        <v>0.11133995380918793</v>
      </c>
      <c r="AB28" s="9">
        <v>9953.232</v>
      </c>
      <c r="AC28" s="26">
        <f t="shared" si="5"/>
        <v>0.46335152382727163</v>
      </c>
      <c r="AD28" s="10">
        <v>0.76456554674134236</v>
      </c>
    </row>
    <row r="29" spans="2:30" ht="13.5" customHeight="1" x14ac:dyDescent="0.2">
      <c r="B29" s="1079"/>
      <c r="C29" s="1113"/>
      <c r="D29" s="112" t="s">
        <v>235</v>
      </c>
      <c r="E29" s="9">
        <v>9461</v>
      </c>
      <c r="F29" s="26">
        <f t="shared" si="0"/>
        <v>0.1366325005986066</v>
      </c>
      <c r="G29" s="11">
        <v>0.38793304222400998</v>
      </c>
      <c r="H29" s="9">
        <v>8936</v>
      </c>
      <c r="I29" s="26">
        <f t="shared" si="1"/>
        <v>8.1372099696120373E-2</v>
      </c>
      <c r="J29" s="10">
        <v>0.25408325211095611</v>
      </c>
      <c r="L29" s="1079"/>
      <c r="M29" s="1113"/>
      <c r="N29" s="112" t="s">
        <v>235</v>
      </c>
      <c r="O29" s="9">
        <v>359</v>
      </c>
      <c r="P29" s="26">
        <f t="shared" si="2"/>
        <v>0.19484924964042444</v>
      </c>
      <c r="Q29" s="11">
        <v>0.39399317749833213</v>
      </c>
      <c r="R29" s="9">
        <v>263</v>
      </c>
      <c r="S29" s="26">
        <f t="shared" si="3"/>
        <v>9.5400810362776992E-2</v>
      </c>
      <c r="T29" s="10">
        <v>0.13882401785250922</v>
      </c>
      <c r="V29" s="1079"/>
      <c r="W29" s="1113"/>
      <c r="X29" s="112" t="s">
        <v>235</v>
      </c>
      <c r="Y29" s="9">
        <v>3074.6860000000001</v>
      </c>
      <c r="Z29" s="26">
        <f t="shared" si="4"/>
        <v>0.13205793197356525</v>
      </c>
      <c r="AA29" s="11">
        <v>0.31468902238272434</v>
      </c>
      <c r="AB29" s="9">
        <v>2268.7020000000002</v>
      </c>
      <c r="AC29" s="26">
        <f t="shared" si="5"/>
        <v>0.10561459120112733</v>
      </c>
      <c r="AD29" s="10">
        <v>0.17386013503037839</v>
      </c>
    </row>
    <row r="30" spans="2:30" ht="13.5" customHeight="1" x14ac:dyDescent="0.2">
      <c r="B30" s="1079"/>
      <c r="C30" s="1113"/>
      <c r="D30" s="112" t="s">
        <v>236</v>
      </c>
      <c r="E30" s="9">
        <v>10120</v>
      </c>
      <c r="F30" s="26">
        <f t="shared" si="0"/>
        <v>0.14614955142774536</v>
      </c>
      <c r="G30" s="11">
        <v>0.57616593073534972</v>
      </c>
      <c r="H30" s="9">
        <v>33961</v>
      </c>
      <c r="I30" s="26">
        <f t="shared" si="1"/>
        <v>0.30925222446060252</v>
      </c>
      <c r="J30" s="10">
        <v>0.52944584064495848</v>
      </c>
      <c r="L30" s="1079"/>
      <c r="M30" s="1113"/>
      <c r="N30" s="112" t="s">
        <v>236</v>
      </c>
      <c r="O30" s="9">
        <v>400</v>
      </c>
      <c r="P30" s="26">
        <f t="shared" si="2"/>
        <v>0.21710222801161497</v>
      </c>
      <c r="Q30" s="11">
        <v>0.48462419596440215</v>
      </c>
      <c r="R30" s="9">
        <v>830</v>
      </c>
      <c r="S30" s="26">
        <f t="shared" si="3"/>
        <v>0.30107480076465742</v>
      </c>
      <c r="T30" s="10">
        <v>0.40652516131264382</v>
      </c>
      <c r="V30" s="1079"/>
      <c r="W30" s="1113"/>
      <c r="X30" s="112" t="s">
        <v>236</v>
      </c>
      <c r="Y30" s="9">
        <v>2733.9270000000001</v>
      </c>
      <c r="Z30" s="26">
        <f t="shared" si="4"/>
        <v>0.11742231427426841</v>
      </c>
      <c r="AA30" s="11">
        <v>0.42316830580716314</v>
      </c>
      <c r="AB30" s="9">
        <v>8431.0030000000006</v>
      </c>
      <c r="AC30" s="26">
        <f t="shared" si="5"/>
        <v>0.39248739378749525</v>
      </c>
      <c r="AD30" s="10">
        <v>0.5236440420776094</v>
      </c>
    </row>
    <row r="31" spans="2:30" ht="13.5" customHeight="1" x14ac:dyDescent="0.2">
      <c r="B31" s="1079"/>
      <c r="C31" s="1113"/>
      <c r="D31" s="112" t="s">
        <v>237</v>
      </c>
      <c r="E31" s="9">
        <v>716</v>
      </c>
      <c r="F31" s="26">
        <f t="shared" si="0"/>
        <v>1.0340225180065778E-2</v>
      </c>
      <c r="G31" s="11">
        <v>4.4625622409996769E-2</v>
      </c>
      <c r="H31" s="9">
        <v>3164</v>
      </c>
      <c r="I31" s="26">
        <f t="shared" si="1"/>
        <v>2.8811696893299561E-2</v>
      </c>
      <c r="J31" s="10">
        <v>4.8805928343375264E-2</v>
      </c>
      <c r="L31" s="1079"/>
      <c r="M31" s="1113"/>
      <c r="N31" s="112" t="s">
        <v>237</v>
      </c>
      <c r="O31" s="9">
        <v>29</v>
      </c>
      <c r="P31" s="26">
        <f t="shared" si="2"/>
        <v>1.5739911530842084E-2</v>
      </c>
      <c r="Q31" s="11">
        <v>2.7063429125284796E-2</v>
      </c>
      <c r="R31" s="9">
        <v>25</v>
      </c>
      <c r="S31" s="26">
        <f t="shared" si="3"/>
        <v>9.0685180953210074E-3</v>
      </c>
      <c r="T31" s="10">
        <v>1.9893784489767675E-2</v>
      </c>
      <c r="V31" s="1079"/>
      <c r="W31" s="1113"/>
      <c r="X31" s="112" t="s">
        <v>237</v>
      </c>
      <c r="Y31" s="9">
        <v>300.02100000000002</v>
      </c>
      <c r="Z31" s="26">
        <f t="shared" si="4"/>
        <v>1.2885918369759063E-2</v>
      </c>
      <c r="AA31" s="11">
        <v>2.1717248769343073E-2</v>
      </c>
      <c r="AB31" s="9">
        <v>178.196</v>
      </c>
      <c r="AC31" s="26">
        <f t="shared" si="5"/>
        <v>8.2955353738287715E-3</v>
      </c>
      <c r="AD31" s="10">
        <v>1.9159467551790023E-2</v>
      </c>
    </row>
    <row r="32" spans="2:30" ht="13.5" customHeight="1" x14ac:dyDescent="0.2">
      <c r="B32" s="1080"/>
      <c r="C32" s="1114"/>
      <c r="D32" s="114" t="s">
        <v>238</v>
      </c>
      <c r="E32" s="84">
        <v>1009</v>
      </c>
      <c r="F32" s="85">
        <f t="shared" si="0"/>
        <v>1.4571630176936272E-2</v>
      </c>
      <c r="G32" s="86">
        <v>0.15331792785530957</v>
      </c>
      <c r="H32" s="84">
        <v>13039</v>
      </c>
      <c r="I32" s="85">
        <f t="shared" si="1"/>
        <v>0.11873442344871458</v>
      </c>
      <c r="J32" s="87">
        <v>0.19707251432337389</v>
      </c>
      <c r="L32" s="1080"/>
      <c r="M32" s="1114"/>
      <c r="N32" s="114" t="s">
        <v>238</v>
      </c>
      <c r="O32" s="84">
        <v>49</v>
      </c>
      <c r="P32" s="85">
        <f t="shared" si="2"/>
        <v>2.6595022931422834E-2</v>
      </c>
      <c r="Q32" s="86">
        <v>0.10888309857382023</v>
      </c>
      <c r="R32" s="84">
        <v>318</v>
      </c>
      <c r="S32" s="85">
        <f t="shared" si="3"/>
        <v>0.11535155017248322</v>
      </c>
      <c r="T32" s="87">
        <v>0.17601674537685746</v>
      </c>
      <c r="V32" s="1080"/>
      <c r="W32" s="1114"/>
      <c r="X32" s="114" t="s">
        <v>238</v>
      </c>
      <c r="Y32" s="84">
        <v>185.637</v>
      </c>
      <c r="Z32" s="85">
        <f t="shared" si="4"/>
        <v>7.9731193096715339E-3</v>
      </c>
      <c r="AA32" s="86">
        <v>4.9503864833697633E-2</v>
      </c>
      <c r="AB32" s="84">
        <v>4451.6580000000004</v>
      </c>
      <c r="AC32" s="85">
        <f t="shared" si="5"/>
        <v>0.20723745993842652</v>
      </c>
      <c r="AD32" s="87">
        <v>0.25696794763766501</v>
      </c>
    </row>
    <row r="33" spans="2:30" ht="13.5" customHeight="1" x14ac:dyDescent="0.2">
      <c r="B33" s="1078" t="s">
        <v>239</v>
      </c>
      <c r="C33" s="1112"/>
      <c r="D33" s="116" t="s">
        <v>213</v>
      </c>
      <c r="E33" s="84">
        <v>426517</v>
      </c>
      <c r="F33" s="85">
        <f t="shared" si="0"/>
        <v>6.159611484813011</v>
      </c>
      <c r="G33" s="86">
        <v>9.5596530688454333</v>
      </c>
      <c r="H33" s="84">
        <v>544521</v>
      </c>
      <c r="I33" s="85">
        <f t="shared" si="1"/>
        <v>4.9584620746006225</v>
      </c>
      <c r="J33" s="87">
        <v>5.8231429761151832</v>
      </c>
      <c r="L33" s="1078" t="s">
        <v>239</v>
      </c>
      <c r="M33" s="1112"/>
      <c r="N33" s="116" t="s">
        <v>213</v>
      </c>
      <c r="O33" s="84">
        <v>10920</v>
      </c>
      <c r="P33" s="85">
        <f t="shared" si="2"/>
        <v>5.9268908247170886</v>
      </c>
      <c r="Q33" s="86">
        <v>7.6816081970721148</v>
      </c>
      <c r="R33" s="84">
        <v>13351</v>
      </c>
      <c r="S33" s="85">
        <f t="shared" si="3"/>
        <v>4.8429514036252304</v>
      </c>
      <c r="T33" s="87">
        <v>5.7436815610566194</v>
      </c>
      <c r="V33" s="1078" t="s">
        <v>239</v>
      </c>
      <c r="W33" s="1112"/>
      <c r="X33" s="116" t="s">
        <v>213</v>
      </c>
      <c r="Y33" s="84">
        <v>216607.77499999999</v>
      </c>
      <c r="Z33" s="85">
        <f t="shared" si="4"/>
        <v>9.3033157909117623</v>
      </c>
      <c r="AA33" s="86">
        <v>11.976415956163637</v>
      </c>
      <c r="AB33" s="84">
        <v>161160.98000000001</v>
      </c>
      <c r="AC33" s="85">
        <f t="shared" si="5"/>
        <v>7.5025062878566944</v>
      </c>
      <c r="AD33" s="87">
        <v>8.67134319945073</v>
      </c>
    </row>
    <row r="34" spans="2:30" ht="13.5" customHeight="1" x14ac:dyDescent="0.2">
      <c r="B34" s="1079"/>
      <c r="C34" s="1113"/>
      <c r="D34" s="109" t="s">
        <v>240</v>
      </c>
      <c r="E34" s="9">
        <v>16223</v>
      </c>
      <c r="F34" s="26">
        <f t="shared" si="0"/>
        <v>0.23428697359805464</v>
      </c>
      <c r="G34" s="11">
        <v>0.42105192519790408</v>
      </c>
      <c r="H34" s="9">
        <v>42561</v>
      </c>
      <c r="I34" s="26">
        <f t="shared" si="1"/>
        <v>0.38756467492911584</v>
      </c>
      <c r="J34" s="10">
        <v>0.51590005067889666</v>
      </c>
      <c r="L34" s="1079"/>
      <c r="M34" s="1113"/>
      <c r="N34" s="109" t="s">
        <v>240</v>
      </c>
      <c r="O34" s="9">
        <v>520</v>
      </c>
      <c r="P34" s="26">
        <f t="shared" si="2"/>
        <v>0.28223289641509947</v>
      </c>
      <c r="Q34" s="11">
        <v>0.38706997469884069</v>
      </c>
      <c r="R34" s="9">
        <v>2026</v>
      </c>
      <c r="S34" s="26">
        <f t="shared" si="3"/>
        <v>0.73491270644481443</v>
      </c>
      <c r="T34" s="10">
        <v>0.82429463559776495</v>
      </c>
      <c r="V34" s="1079"/>
      <c r="W34" s="1113"/>
      <c r="X34" s="109" t="s">
        <v>240</v>
      </c>
      <c r="Y34" s="9">
        <v>7561.6570000000002</v>
      </c>
      <c r="Z34" s="26">
        <f t="shared" si="4"/>
        <v>0.32477358198965139</v>
      </c>
      <c r="AA34" s="11">
        <v>0.45352330322353074</v>
      </c>
      <c r="AB34" s="9">
        <v>17650.655999999999</v>
      </c>
      <c r="AC34" s="26">
        <f t="shared" si="5"/>
        <v>0.82168870917014447</v>
      </c>
      <c r="AD34" s="10">
        <v>1.0796232162445423</v>
      </c>
    </row>
    <row r="35" spans="2:30" ht="13.5" customHeight="1" x14ac:dyDescent="0.2">
      <c r="B35" s="1079"/>
      <c r="C35" s="1113"/>
      <c r="D35" s="112" t="s">
        <v>241</v>
      </c>
      <c r="E35" s="9">
        <v>51</v>
      </c>
      <c r="F35" s="26">
        <f t="shared" si="0"/>
        <v>7.3652441925049544E-4</v>
      </c>
      <c r="G35" s="11">
        <v>8.1514294804638059E-3</v>
      </c>
      <c r="H35" s="9">
        <v>44</v>
      </c>
      <c r="I35" s="26">
        <f t="shared" si="1"/>
        <v>4.0066835123425432E-4</v>
      </c>
      <c r="J35" s="10">
        <v>0.10310992487101291</v>
      </c>
      <c r="L35" s="1079"/>
      <c r="M35" s="1113"/>
      <c r="N35" s="112" t="s">
        <v>241</v>
      </c>
      <c r="O35" s="9">
        <v>5</v>
      </c>
      <c r="P35" s="26">
        <f t="shared" si="2"/>
        <v>2.713777850145187E-3</v>
      </c>
      <c r="Q35" s="11">
        <v>1.8881462180431253E-3</v>
      </c>
      <c r="R35" s="9">
        <v>4</v>
      </c>
      <c r="S35" s="26">
        <f t="shared" si="3"/>
        <v>1.4509628952513612E-3</v>
      </c>
      <c r="T35" s="10">
        <v>0.12109260124206411</v>
      </c>
      <c r="V35" s="1079"/>
      <c r="W35" s="1113"/>
      <c r="X35" s="112" t="s">
        <v>241</v>
      </c>
      <c r="Y35" s="9">
        <v>19.742000000000001</v>
      </c>
      <c r="Z35" s="26">
        <f t="shared" si="4"/>
        <v>8.4791998045397954E-4</v>
      </c>
      <c r="AA35" s="11">
        <v>4.1237062802674329E-3</v>
      </c>
      <c r="AB35" s="9">
        <v>24.097000000000001</v>
      </c>
      <c r="AC35" s="26">
        <f t="shared" si="5"/>
        <v>1.1217845288511075E-3</v>
      </c>
      <c r="AD35" s="10">
        <v>0.12294549863954297</v>
      </c>
    </row>
    <row r="36" spans="2:30" ht="13.5" customHeight="1" x14ac:dyDescent="0.2">
      <c r="B36" s="1079"/>
      <c r="C36" s="1113"/>
      <c r="D36" s="112" t="s">
        <v>242</v>
      </c>
      <c r="E36" s="9">
        <v>196918</v>
      </c>
      <c r="F36" s="26">
        <f t="shared" si="0"/>
        <v>2.8438218743131189</v>
      </c>
      <c r="G36" s="11">
        <v>4.564583400768484</v>
      </c>
      <c r="H36" s="9">
        <v>187372</v>
      </c>
      <c r="I36" s="26">
        <f t="shared" si="1"/>
        <v>1.7062279615332885</v>
      </c>
      <c r="J36" s="10">
        <v>2.5878379831684195</v>
      </c>
      <c r="L36" s="1079"/>
      <c r="M36" s="1113"/>
      <c r="N36" s="112" t="s">
        <v>242</v>
      </c>
      <c r="O36" s="9">
        <v>4794</v>
      </c>
      <c r="P36" s="26">
        <f t="shared" si="2"/>
        <v>2.6019702027192055</v>
      </c>
      <c r="Q36" s="11">
        <v>3.0436917034855178</v>
      </c>
      <c r="R36" s="9">
        <v>4091</v>
      </c>
      <c r="S36" s="26">
        <f t="shared" si="3"/>
        <v>1.4839723011183297</v>
      </c>
      <c r="T36" s="10">
        <v>1.7190824640614459</v>
      </c>
      <c r="V36" s="1079"/>
      <c r="W36" s="1113"/>
      <c r="X36" s="112" t="s">
        <v>242</v>
      </c>
      <c r="Y36" s="9">
        <v>107725.43</v>
      </c>
      <c r="Z36" s="26">
        <f t="shared" si="4"/>
        <v>4.6268131141726547</v>
      </c>
      <c r="AA36" s="11">
        <v>5.4740592702079969</v>
      </c>
      <c r="AB36" s="9">
        <v>62021.485999999997</v>
      </c>
      <c r="AC36" s="26">
        <f t="shared" si="5"/>
        <v>2.8872782276281508</v>
      </c>
      <c r="AD36" s="10">
        <v>2.7389993416200085</v>
      </c>
    </row>
    <row r="37" spans="2:30" ht="13.5" customHeight="1" x14ac:dyDescent="0.2">
      <c r="B37" s="1079"/>
      <c r="C37" s="1113"/>
      <c r="D37" s="112" t="s">
        <v>243</v>
      </c>
      <c r="E37" s="9">
        <v>0</v>
      </c>
      <c r="F37" s="26">
        <f t="shared" si="0"/>
        <v>0</v>
      </c>
      <c r="G37" s="11">
        <v>1.3856838003266887</v>
      </c>
      <c r="H37" s="9">
        <v>0</v>
      </c>
      <c r="I37" s="26">
        <f t="shared" si="1"/>
        <v>0</v>
      </c>
      <c r="J37" s="10">
        <v>0.57160575250186274</v>
      </c>
      <c r="L37" s="1079"/>
      <c r="M37" s="1113"/>
      <c r="N37" s="112" t="s">
        <v>243</v>
      </c>
      <c r="O37" s="9">
        <v>0</v>
      </c>
      <c r="P37" s="26">
        <f t="shared" si="2"/>
        <v>0</v>
      </c>
      <c r="Q37" s="11">
        <v>1.2147074002744105</v>
      </c>
      <c r="R37" s="9">
        <v>0</v>
      </c>
      <c r="S37" s="26">
        <f t="shared" si="3"/>
        <v>0</v>
      </c>
      <c r="T37" s="10">
        <v>0.64957531094850107</v>
      </c>
      <c r="V37" s="1079"/>
      <c r="W37" s="1113"/>
      <c r="X37" s="112" t="s">
        <v>243</v>
      </c>
      <c r="Y37" s="9">
        <v>0</v>
      </c>
      <c r="Z37" s="26">
        <f t="shared" si="4"/>
        <v>0</v>
      </c>
      <c r="AA37" s="11">
        <v>1.8104945850504854</v>
      </c>
      <c r="AB37" s="9">
        <v>0</v>
      </c>
      <c r="AC37" s="26">
        <f t="shared" si="5"/>
        <v>0</v>
      </c>
      <c r="AD37" s="10">
        <v>0.88546381842011057</v>
      </c>
    </row>
    <row r="38" spans="2:30" ht="13.5" customHeight="1" x14ac:dyDescent="0.2">
      <c r="B38" s="1079"/>
      <c r="C38" s="1113"/>
      <c r="D38" s="112" t="s">
        <v>244</v>
      </c>
      <c r="E38" s="9">
        <v>107064</v>
      </c>
      <c r="F38" s="26">
        <f t="shared" si="0"/>
        <v>1.5461813808359812</v>
      </c>
      <c r="G38" s="11">
        <v>2.1757606092927086</v>
      </c>
      <c r="H38" s="9">
        <v>134006</v>
      </c>
      <c r="I38" s="26">
        <f t="shared" si="1"/>
        <v>1.2202718880794883</v>
      </c>
      <c r="J38" s="10">
        <v>1.5031114232456388</v>
      </c>
      <c r="L38" s="1079"/>
      <c r="M38" s="1113"/>
      <c r="N38" s="112" t="s">
        <v>244</v>
      </c>
      <c r="O38" s="9">
        <v>3097</v>
      </c>
      <c r="P38" s="26">
        <f t="shared" si="2"/>
        <v>1.680914000379929</v>
      </c>
      <c r="Q38" s="11">
        <v>1.988847349672092</v>
      </c>
      <c r="R38" s="9">
        <v>4090</v>
      </c>
      <c r="S38" s="26">
        <f t="shared" si="3"/>
        <v>1.4836095603945167</v>
      </c>
      <c r="T38" s="10">
        <v>1.7260020412752781</v>
      </c>
      <c r="V38" s="1079"/>
      <c r="W38" s="1113"/>
      <c r="X38" s="112" t="s">
        <v>244</v>
      </c>
      <c r="Y38" s="9">
        <v>54811.949000000001</v>
      </c>
      <c r="Z38" s="26">
        <f t="shared" si="4"/>
        <v>2.3541762093366692</v>
      </c>
      <c r="AA38" s="11">
        <v>2.7869430518576248</v>
      </c>
      <c r="AB38" s="9">
        <v>44328.656000000003</v>
      </c>
      <c r="AC38" s="26">
        <f t="shared" si="5"/>
        <v>2.0636261976828161</v>
      </c>
      <c r="AD38" s="10">
        <v>2.6069969118820588</v>
      </c>
    </row>
    <row r="39" spans="2:30" ht="13.5" customHeight="1" x14ac:dyDescent="0.2">
      <c r="B39" s="1079"/>
      <c r="C39" s="1113"/>
      <c r="D39" s="112" t="s">
        <v>245</v>
      </c>
      <c r="E39" s="9">
        <v>22038</v>
      </c>
      <c r="F39" s="26">
        <f t="shared" si="0"/>
        <v>0.31826519904789052</v>
      </c>
      <c r="G39" s="11">
        <v>0.30122788554682473</v>
      </c>
      <c r="H39" s="9">
        <v>8656</v>
      </c>
      <c r="I39" s="26">
        <f t="shared" si="1"/>
        <v>7.8822392006447847E-2</v>
      </c>
      <c r="J39" s="10">
        <v>7.9377604181141898E-2</v>
      </c>
      <c r="L39" s="1079"/>
      <c r="M39" s="1113"/>
      <c r="N39" s="112" t="s">
        <v>245</v>
      </c>
      <c r="O39" s="9">
        <v>489</v>
      </c>
      <c r="P39" s="26">
        <f t="shared" si="2"/>
        <v>0.26540747374419932</v>
      </c>
      <c r="Q39" s="11">
        <v>0.19636720667648502</v>
      </c>
      <c r="R39" s="9">
        <v>125</v>
      </c>
      <c r="S39" s="26">
        <f t="shared" si="3"/>
        <v>4.5342590476605035E-2</v>
      </c>
      <c r="T39" s="10">
        <v>7.6980296503883619E-2</v>
      </c>
      <c r="V39" s="1079"/>
      <c r="W39" s="1113"/>
      <c r="X39" s="112" t="s">
        <v>245</v>
      </c>
      <c r="Y39" s="9">
        <v>12276.648999999999</v>
      </c>
      <c r="Z39" s="26">
        <f t="shared" si="4"/>
        <v>0.52728274643503026</v>
      </c>
      <c r="AA39" s="11">
        <v>0.25300046701999529</v>
      </c>
      <c r="AB39" s="9">
        <v>4035.009</v>
      </c>
      <c r="AC39" s="26">
        <f t="shared" si="5"/>
        <v>0.18784125285201386</v>
      </c>
      <c r="AD39" s="10">
        <v>9.4153956040296083E-2</v>
      </c>
    </row>
    <row r="40" spans="2:30" ht="13.5" customHeight="1" x14ac:dyDescent="0.2">
      <c r="B40" s="1079"/>
      <c r="C40" s="1113"/>
      <c r="D40" s="112" t="s">
        <v>246</v>
      </c>
      <c r="E40" s="9">
        <v>29609</v>
      </c>
      <c r="F40" s="26">
        <f t="shared" si="0"/>
        <v>0.42760297116839058</v>
      </c>
      <c r="G40" s="11">
        <v>0.68393059166351533</v>
      </c>
      <c r="H40" s="9">
        <v>27730</v>
      </c>
      <c r="I40" s="26">
        <f t="shared" si="1"/>
        <v>0.25251212226649711</v>
      </c>
      <c r="J40" s="10">
        <v>0.15029664192495704</v>
      </c>
      <c r="L40" s="1079"/>
      <c r="M40" s="1113"/>
      <c r="N40" s="112" t="s">
        <v>246</v>
      </c>
      <c r="O40" s="9">
        <v>1168</v>
      </c>
      <c r="P40" s="26">
        <f t="shared" si="2"/>
        <v>0.63393850579391575</v>
      </c>
      <c r="Q40" s="11">
        <v>0.84085444910187179</v>
      </c>
      <c r="R40" s="9">
        <v>925</v>
      </c>
      <c r="S40" s="26">
        <f t="shared" si="3"/>
        <v>0.33553516952687729</v>
      </c>
      <c r="T40" s="10">
        <v>0.30748871243966991</v>
      </c>
      <c r="V40" s="1079"/>
      <c r="W40" s="1113"/>
      <c r="X40" s="112" t="s">
        <v>246</v>
      </c>
      <c r="Y40" s="9">
        <v>20258.827000000001</v>
      </c>
      <c r="Z40" s="26">
        <f t="shared" si="4"/>
        <v>0.87011772838924906</v>
      </c>
      <c r="AA40" s="11">
        <v>1.1827056086798426</v>
      </c>
      <c r="AB40" s="9">
        <v>10512.31</v>
      </c>
      <c r="AC40" s="26">
        <f t="shared" si="5"/>
        <v>0.48937820975585278</v>
      </c>
      <c r="AD40" s="10">
        <v>0.45904173614665444</v>
      </c>
    </row>
    <row r="41" spans="2:30" ht="13.5" customHeight="1" x14ac:dyDescent="0.2">
      <c r="B41" s="1080"/>
      <c r="C41" s="1114"/>
      <c r="D41" s="114" t="s">
        <v>247</v>
      </c>
      <c r="E41" s="84">
        <v>54614</v>
      </c>
      <c r="F41" s="85">
        <f t="shared" si="0"/>
        <v>0.78871656143032465</v>
      </c>
      <c r="G41" s="86">
        <v>1.926342656884425E-2</v>
      </c>
      <c r="H41" s="84">
        <v>144152</v>
      </c>
      <c r="I41" s="85">
        <f t="shared" si="1"/>
        <v>1.3126623674345506</v>
      </c>
      <c r="J41" s="87">
        <v>0.31190359554325386</v>
      </c>
      <c r="L41" s="1080"/>
      <c r="M41" s="1114"/>
      <c r="N41" s="114" t="s">
        <v>247</v>
      </c>
      <c r="O41" s="84">
        <v>847</v>
      </c>
      <c r="P41" s="85">
        <f t="shared" si="2"/>
        <v>0.45971396781459467</v>
      </c>
      <c r="Q41" s="86">
        <v>8.1819669448535432E-3</v>
      </c>
      <c r="R41" s="84">
        <v>2090</v>
      </c>
      <c r="S41" s="85">
        <f t="shared" si="3"/>
        <v>0.75812811276883618</v>
      </c>
      <c r="T41" s="87">
        <v>0.31916549898801183</v>
      </c>
      <c r="V41" s="1080"/>
      <c r="W41" s="1114"/>
      <c r="X41" s="114" t="s">
        <v>247</v>
      </c>
      <c r="Y41" s="84">
        <v>13953.521000000001</v>
      </c>
      <c r="Z41" s="85">
        <f t="shared" si="4"/>
        <v>0.59930449060805357</v>
      </c>
      <c r="AA41" s="86">
        <v>1.1565963843892952E-2</v>
      </c>
      <c r="AB41" s="84">
        <v>22588.766</v>
      </c>
      <c r="AC41" s="85">
        <f t="shared" si="5"/>
        <v>1.0515719062388644</v>
      </c>
      <c r="AD41" s="87">
        <v>0.68411872045751565</v>
      </c>
    </row>
    <row r="42" spans="2:30" ht="13.5" customHeight="1" x14ac:dyDescent="0.2">
      <c r="B42" s="1078" t="s">
        <v>248</v>
      </c>
      <c r="C42" s="1112"/>
      <c r="D42" s="116" t="s">
        <v>213</v>
      </c>
      <c r="E42" s="118">
        <v>1783</v>
      </c>
      <c r="F42" s="119">
        <f t="shared" si="0"/>
        <v>2.5749471363208497E-2</v>
      </c>
      <c r="G42" s="567">
        <v>1.2612018009724872</v>
      </c>
      <c r="H42" s="118">
        <v>2613</v>
      </c>
      <c r="I42" s="119">
        <f t="shared" si="1"/>
        <v>2.3794236403979693E-2</v>
      </c>
      <c r="J42" s="162">
        <v>0.63216908819312212</v>
      </c>
      <c r="L42" s="1078" t="s">
        <v>248</v>
      </c>
      <c r="M42" s="1112"/>
      <c r="N42" s="116" t="s">
        <v>213</v>
      </c>
      <c r="O42" s="118">
        <v>51</v>
      </c>
      <c r="P42" s="119">
        <f t="shared" si="2"/>
        <v>2.7680534071480908E-2</v>
      </c>
      <c r="Q42" s="567">
        <v>0.6652568508238611</v>
      </c>
      <c r="R42" s="118">
        <v>23</v>
      </c>
      <c r="S42" s="119">
        <f t="shared" si="3"/>
        <v>8.343036647695326E-3</v>
      </c>
      <c r="T42" s="162">
        <v>0.91078935077066792</v>
      </c>
      <c r="V42" s="1078" t="s">
        <v>248</v>
      </c>
      <c r="W42" s="1112"/>
      <c r="X42" s="116" t="s">
        <v>213</v>
      </c>
      <c r="Y42" s="118">
        <v>1087.307</v>
      </c>
      <c r="Z42" s="119">
        <f t="shared" si="4"/>
        <v>4.6699895156897736E-2</v>
      </c>
      <c r="AA42" s="567">
        <v>0.97731948812469305</v>
      </c>
      <c r="AB42" s="118">
        <v>353.952</v>
      </c>
      <c r="AC42" s="119">
        <f t="shared" si="5"/>
        <v>1.6477481742785707E-2</v>
      </c>
      <c r="AD42" s="162">
        <v>0.92076629798182608</v>
      </c>
    </row>
    <row r="43" spans="2:30" ht="13.5" customHeight="1" x14ac:dyDescent="0.2">
      <c r="B43" s="1079"/>
      <c r="C43" s="1113"/>
      <c r="D43" s="122" t="s">
        <v>249</v>
      </c>
      <c r="E43" s="9">
        <v>0</v>
      </c>
      <c r="F43" s="26">
        <f t="shared" si="0"/>
        <v>0</v>
      </c>
      <c r="G43" s="11">
        <v>6.9040436616615963E-2</v>
      </c>
      <c r="H43" s="9">
        <v>0</v>
      </c>
      <c r="I43" s="26">
        <f t="shared" si="1"/>
        <v>0</v>
      </c>
      <c r="J43" s="10">
        <v>0.12627431324294913</v>
      </c>
      <c r="L43" s="1079"/>
      <c r="M43" s="1113"/>
      <c r="N43" s="122" t="s">
        <v>249</v>
      </c>
      <c r="O43" s="9">
        <v>0</v>
      </c>
      <c r="P43" s="26">
        <f t="shared" si="2"/>
        <v>0</v>
      </c>
      <c r="Q43" s="11">
        <v>9.6295457120199393E-2</v>
      </c>
      <c r="R43" s="9">
        <v>0</v>
      </c>
      <c r="S43" s="26">
        <f t="shared" si="3"/>
        <v>0</v>
      </c>
      <c r="T43" s="10">
        <v>0.20153268635286384</v>
      </c>
      <c r="V43" s="1079"/>
      <c r="W43" s="1113"/>
      <c r="X43" s="122" t="s">
        <v>249</v>
      </c>
      <c r="Y43" s="9">
        <v>0</v>
      </c>
      <c r="Z43" s="26">
        <f t="shared" si="4"/>
        <v>0</v>
      </c>
      <c r="AA43" s="11">
        <v>8.6177688105689085E-2</v>
      </c>
      <c r="AB43" s="9">
        <v>0</v>
      </c>
      <c r="AC43" s="26">
        <f t="shared" si="5"/>
        <v>0</v>
      </c>
      <c r="AD43" s="10">
        <v>0.26696086023907117</v>
      </c>
    </row>
    <row r="44" spans="2:30" ht="13.5" customHeight="1" x14ac:dyDescent="0.2">
      <c r="B44" s="1079"/>
      <c r="C44" s="1113"/>
      <c r="D44" s="122" t="s">
        <v>250</v>
      </c>
      <c r="E44" s="9">
        <v>0</v>
      </c>
      <c r="F44" s="26">
        <f t="shared" si="0"/>
        <v>0</v>
      </c>
      <c r="G44" s="11">
        <v>3.6789986807710742E-2</v>
      </c>
      <c r="H44" s="9">
        <v>0</v>
      </c>
      <c r="I44" s="26">
        <f t="shared" si="1"/>
        <v>0</v>
      </c>
      <c r="J44" s="10">
        <v>0.1689175717534149</v>
      </c>
      <c r="L44" s="1079"/>
      <c r="M44" s="1113"/>
      <c r="N44" s="122" t="s">
        <v>250</v>
      </c>
      <c r="O44" s="9">
        <v>0</v>
      </c>
      <c r="P44" s="26">
        <f t="shared" si="2"/>
        <v>0</v>
      </c>
      <c r="Q44" s="11">
        <v>3.7762924360862503E-2</v>
      </c>
      <c r="R44" s="9">
        <v>0</v>
      </c>
      <c r="S44" s="26">
        <f t="shared" si="3"/>
        <v>0</v>
      </c>
      <c r="T44" s="10">
        <v>0.40825505561610187</v>
      </c>
      <c r="V44" s="1079"/>
      <c r="W44" s="1113"/>
      <c r="X44" s="122" t="s">
        <v>250</v>
      </c>
      <c r="Y44" s="9">
        <v>0</v>
      </c>
      <c r="Z44" s="26">
        <f t="shared" si="4"/>
        <v>0</v>
      </c>
      <c r="AA44" s="11">
        <v>3.7648621665920499E-2</v>
      </c>
      <c r="AB44" s="9">
        <v>0</v>
      </c>
      <c r="AC44" s="26">
        <f t="shared" si="5"/>
        <v>0</v>
      </c>
      <c r="AD44" s="10">
        <v>0.31098230977512242</v>
      </c>
    </row>
    <row r="45" spans="2:30" ht="13.5" customHeight="1" x14ac:dyDescent="0.2">
      <c r="B45" s="1079"/>
      <c r="C45" s="1113"/>
      <c r="D45" s="112" t="s">
        <v>251</v>
      </c>
      <c r="E45" s="9">
        <v>0</v>
      </c>
      <c r="F45" s="26">
        <f t="shared" si="0"/>
        <v>0</v>
      </c>
      <c r="G45" s="11">
        <v>0.42267036882356518</v>
      </c>
      <c r="H45" s="9">
        <v>0</v>
      </c>
      <c r="I45" s="26">
        <f t="shared" si="1"/>
        <v>0</v>
      </c>
      <c r="J45" s="10">
        <v>4.362203548392788E-2</v>
      </c>
      <c r="L45" s="1079"/>
      <c r="M45" s="1113"/>
      <c r="N45" s="112" t="s">
        <v>251</v>
      </c>
      <c r="O45" s="9">
        <v>0</v>
      </c>
      <c r="P45" s="26">
        <f t="shared" si="2"/>
        <v>0</v>
      </c>
      <c r="Q45" s="11">
        <v>0.17308006998728648</v>
      </c>
      <c r="R45" s="9">
        <v>0</v>
      </c>
      <c r="S45" s="26">
        <f t="shared" si="3"/>
        <v>0</v>
      </c>
      <c r="T45" s="10">
        <v>1.4271628003528984E-2</v>
      </c>
      <c r="V45" s="1079"/>
      <c r="W45" s="1113"/>
      <c r="X45" s="112" t="s">
        <v>251</v>
      </c>
      <c r="Y45" s="9">
        <v>0</v>
      </c>
      <c r="Z45" s="26">
        <f t="shared" si="4"/>
        <v>0</v>
      </c>
      <c r="AA45" s="11">
        <v>0.31911410470130003</v>
      </c>
      <c r="AB45" s="9">
        <v>0</v>
      </c>
      <c r="AC45" s="26">
        <f t="shared" si="5"/>
        <v>0</v>
      </c>
      <c r="AD45" s="10">
        <v>2.256311429482365E-2</v>
      </c>
    </row>
    <row r="46" spans="2:30" ht="13.5" customHeight="1" x14ac:dyDescent="0.2">
      <c r="B46" s="1079"/>
      <c r="C46" s="1113"/>
      <c r="D46" s="113" t="s">
        <v>252</v>
      </c>
      <c r="E46" s="9">
        <v>0</v>
      </c>
      <c r="F46" s="26">
        <f t="shared" si="0"/>
        <v>0</v>
      </c>
      <c r="G46" s="11">
        <v>0.11147523899675443</v>
      </c>
      <c r="H46" s="9">
        <v>0</v>
      </c>
      <c r="I46" s="26">
        <f t="shared" si="1"/>
        <v>0</v>
      </c>
      <c r="J46" s="10">
        <v>0.10574416413292323</v>
      </c>
      <c r="L46" s="1079"/>
      <c r="M46" s="1113"/>
      <c r="N46" s="113" t="s">
        <v>252</v>
      </c>
      <c r="O46" s="9">
        <v>0</v>
      </c>
      <c r="P46" s="26">
        <f t="shared" si="2"/>
        <v>0</v>
      </c>
      <c r="Q46" s="11">
        <v>8.8113490175345852E-2</v>
      </c>
      <c r="R46" s="9">
        <v>0</v>
      </c>
      <c r="S46" s="26">
        <f t="shared" si="3"/>
        <v>0</v>
      </c>
      <c r="T46" s="10">
        <v>0.13320186136627052</v>
      </c>
      <c r="V46" s="1079"/>
      <c r="W46" s="1113"/>
      <c r="X46" s="113" t="s">
        <v>252</v>
      </c>
      <c r="Y46" s="9">
        <v>0</v>
      </c>
      <c r="Z46" s="26">
        <f t="shared" si="4"/>
        <v>0</v>
      </c>
      <c r="AA46" s="11">
        <v>0.1038047425452507</v>
      </c>
      <c r="AB46" s="9">
        <v>0</v>
      </c>
      <c r="AC46" s="26">
        <f t="shared" si="5"/>
        <v>0</v>
      </c>
      <c r="AD46" s="10">
        <v>0.16719595648963065</v>
      </c>
    </row>
    <row r="47" spans="2:30" ht="13.5" customHeight="1" x14ac:dyDescent="0.2">
      <c r="B47" s="1079"/>
      <c r="C47" s="1113"/>
      <c r="D47" s="112" t="s">
        <v>253</v>
      </c>
      <c r="E47" s="9">
        <v>1</v>
      </c>
      <c r="F47" s="26">
        <f t="shared" si="0"/>
        <v>1.444165527942148E-5</v>
      </c>
      <c r="G47" s="11">
        <v>8.336958383893249E-2</v>
      </c>
      <c r="H47" s="9">
        <v>19</v>
      </c>
      <c r="I47" s="26">
        <f t="shared" si="1"/>
        <v>1.7301587894206436E-4</v>
      </c>
      <c r="J47" s="10">
        <v>0</v>
      </c>
      <c r="L47" s="1079"/>
      <c r="M47" s="1113"/>
      <c r="N47" s="112" t="s">
        <v>253</v>
      </c>
      <c r="O47" s="9">
        <v>1</v>
      </c>
      <c r="P47" s="26">
        <f t="shared" si="2"/>
        <v>5.4275557002903744E-4</v>
      </c>
      <c r="Q47" s="11">
        <v>1.8881462180431251E-2</v>
      </c>
      <c r="R47" s="9">
        <v>1</v>
      </c>
      <c r="S47" s="26">
        <f t="shared" si="3"/>
        <v>3.627407238128403E-4</v>
      </c>
      <c r="T47" s="10">
        <v>0</v>
      </c>
      <c r="V47" s="1079"/>
      <c r="W47" s="1113"/>
      <c r="X47" s="112" t="s">
        <v>253</v>
      </c>
      <c r="Y47" s="9">
        <v>0.77700000000000002</v>
      </c>
      <c r="Z47" s="26">
        <f t="shared" si="4"/>
        <v>3.3372192524199279E-5</v>
      </c>
      <c r="AA47" s="11">
        <v>3.481040833952817E-2</v>
      </c>
      <c r="AB47" s="9">
        <v>7.7859999999999996</v>
      </c>
      <c r="AC47" s="26">
        <f t="shared" si="5"/>
        <v>3.6246065243120395E-4</v>
      </c>
      <c r="AD47" s="10">
        <v>0</v>
      </c>
    </row>
    <row r="48" spans="2:30" ht="13.5" customHeight="1" x14ac:dyDescent="0.2">
      <c r="B48" s="1079"/>
      <c r="C48" s="1113"/>
      <c r="D48" s="112" t="s">
        <v>254</v>
      </c>
      <c r="E48" s="9">
        <v>16</v>
      </c>
      <c r="F48" s="26">
        <f t="shared" si="0"/>
        <v>2.3106648447074367E-4</v>
      </c>
      <c r="G48" s="11">
        <v>0.4963687651433033</v>
      </c>
      <c r="H48" s="9">
        <v>0</v>
      </c>
      <c r="I48" s="26">
        <f t="shared" si="1"/>
        <v>0</v>
      </c>
      <c r="J48" s="10">
        <v>2.5109858652521366E-2</v>
      </c>
      <c r="L48" s="1079"/>
      <c r="M48" s="1113"/>
      <c r="N48" s="112" t="s">
        <v>254</v>
      </c>
      <c r="O48" s="9">
        <v>2</v>
      </c>
      <c r="P48" s="26">
        <f t="shared" si="2"/>
        <v>1.0855111400580749E-3</v>
      </c>
      <c r="Q48" s="11">
        <v>0.21461928678423522</v>
      </c>
      <c r="R48" s="9">
        <v>0</v>
      </c>
      <c r="S48" s="26">
        <f t="shared" si="3"/>
        <v>0</v>
      </c>
      <c r="T48" s="10">
        <v>2.6380888127735397E-2</v>
      </c>
      <c r="V48" s="1079"/>
      <c r="W48" s="1113"/>
      <c r="X48" s="112" t="s">
        <v>254</v>
      </c>
      <c r="Y48" s="9">
        <v>3.9039999999999999</v>
      </c>
      <c r="Z48" s="26">
        <f t="shared" si="4"/>
        <v>1.6767701366084166E-4</v>
      </c>
      <c r="AA48" s="11">
        <v>0.33756796088989843</v>
      </c>
      <c r="AB48" s="9">
        <v>0</v>
      </c>
      <c r="AC48" s="26">
        <f t="shared" si="5"/>
        <v>0</v>
      </c>
      <c r="AD48" s="10">
        <v>1.7613386914885617E-2</v>
      </c>
    </row>
    <row r="49" spans="1:31" ht="13.5" customHeight="1" x14ac:dyDescent="0.2">
      <c r="B49" s="1080"/>
      <c r="C49" s="1114"/>
      <c r="D49" s="114" t="s">
        <v>255</v>
      </c>
      <c r="E49" s="84">
        <v>1766</v>
      </c>
      <c r="F49" s="85">
        <f t="shared" si="0"/>
        <v>2.5503963223458333E-2</v>
      </c>
      <c r="G49" s="86">
        <v>4.1487420745605137E-2</v>
      </c>
      <c r="H49" s="84">
        <v>2594</v>
      </c>
      <c r="I49" s="85">
        <f t="shared" si="1"/>
        <v>2.362122052503763E-2</v>
      </c>
      <c r="J49" s="87">
        <v>0.16250114492738563</v>
      </c>
      <c r="L49" s="1080"/>
      <c r="M49" s="1114"/>
      <c r="N49" s="114" t="s">
        <v>255</v>
      </c>
      <c r="O49" s="84">
        <v>48</v>
      </c>
      <c r="P49" s="85">
        <f t="shared" si="2"/>
        <v>2.6052267361393797E-2</v>
      </c>
      <c r="Q49" s="86">
        <v>3.6504160215500424E-2</v>
      </c>
      <c r="R49" s="84">
        <v>22</v>
      </c>
      <c r="S49" s="85">
        <f t="shared" si="3"/>
        <v>7.9802959238824862E-3</v>
      </c>
      <c r="T49" s="87">
        <v>0.1271472313041673</v>
      </c>
      <c r="V49" s="1080"/>
      <c r="W49" s="1114"/>
      <c r="X49" s="114" t="s">
        <v>255</v>
      </c>
      <c r="Y49" s="84">
        <v>1082.626</v>
      </c>
      <c r="Z49" s="85">
        <f t="shared" si="4"/>
        <v>4.6498845950712693E-2</v>
      </c>
      <c r="AA49" s="86">
        <v>5.81959618771061E-2</v>
      </c>
      <c r="AB49" s="84">
        <v>346.166</v>
      </c>
      <c r="AC49" s="85">
        <f t="shared" si="5"/>
        <v>1.6115021090354502E-2</v>
      </c>
      <c r="AD49" s="87">
        <v>0.13545067026829274</v>
      </c>
    </row>
    <row r="50" spans="1:31" ht="13.5" customHeight="1" x14ac:dyDescent="0.2">
      <c r="B50" s="1078" t="s">
        <v>256</v>
      </c>
      <c r="C50" s="123"/>
      <c r="D50" s="116" t="s">
        <v>213</v>
      </c>
      <c r="E50" s="118">
        <v>3791691</v>
      </c>
      <c r="F50" s="119">
        <f t="shared" si="0"/>
        <v>54.75829434808491</v>
      </c>
      <c r="G50" s="567">
        <v>49.003749262818665</v>
      </c>
      <c r="H50" s="118">
        <v>7668421</v>
      </c>
      <c r="I50" s="119">
        <f t="shared" si="1"/>
        <v>69.829399969093899</v>
      </c>
      <c r="J50" s="162">
        <v>65.713333866625803</v>
      </c>
      <c r="L50" s="1078" t="s">
        <v>256</v>
      </c>
      <c r="M50" s="123"/>
      <c r="N50" s="116" t="s">
        <v>213</v>
      </c>
      <c r="O50" s="118">
        <v>101525</v>
      </c>
      <c r="P50" s="119">
        <f t="shared" si="2"/>
        <v>55.103259247198025</v>
      </c>
      <c r="Q50" s="567">
        <v>53.06697884017472</v>
      </c>
      <c r="R50" s="118">
        <v>202233</v>
      </c>
      <c r="S50" s="119">
        <f t="shared" si="3"/>
        <v>73.358144798842133</v>
      </c>
      <c r="T50" s="162">
        <v>71.377168854982955</v>
      </c>
      <c r="V50" s="1078" t="s">
        <v>256</v>
      </c>
      <c r="W50" s="123"/>
      <c r="X50" s="116" t="s">
        <v>213</v>
      </c>
      <c r="Y50" s="118">
        <v>1122343.2420000001</v>
      </c>
      <c r="Z50" s="119">
        <f t="shared" si="4"/>
        <v>48.204703668285688</v>
      </c>
      <c r="AA50" s="567">
        <v>45.609674841068696</v>
      </c>
      <c r="AB50" s="118">
        <v>1371773.1449999998</v>
      </c>
      <c r="AC50" s="119">
        <f t="shared" si="5"/>
        <v>63.859978053468339</v>
      </c>
      <c r="AD50" s="162">
        <v>60.968659195900585</v>
      </c>
    </row>
    <row r="51" spans="1:31" ht="13.5" customHeight="1" x14ac:dyDescent="0.2">
      <c r="B51" s="1115"/>
      <c r="C51" s="1117" t="s">
        <v>257</v>
      </c>
      <c r="D51" s="124" t="s">
        <v>213</v>
      </c>
      <c r="E51" s="84">
        <v>10336</v>
      </c>
      <c r="F51" s="85">
        <f t="shared" si="0"/>
        <v>0.14926894896810042</v>
      </c>
      <c r="G51" s="86">
        <v>9.440263245776849E-2</v>
      </c>
      <c r="H51" s="84">
        <v>11675</v>
      </c>
      <c r="I51" s="85">
        <f t="shared" si="1"/>
        <v>0.10631370456045271</v>
      </c>
      <c r="J51" s="87">
        <v>3.542930970605998E-2</v>
      </c>
      <c r="L51" s="1115"/>
      <c r="M51" s="1117" t="s">
        <v>257</v>
      </c>
      <c r="N51" s="124" t="s">
        <v>213</v>
      </c>
      <c r="O51" s="84">
        <v>214</v>
      </c>
      <c r="P51" s="85">
        <f t="shared" si="2"/>
        <v>0.11614969198621401</v>
      </c>
      <c r="Q51" s="86">
        <v>9.4407310902156261E-2</v>
      </c>
      <c r="R51" s="84">
        <v>84</v>
      </c>
      <c r="S51" s="85">
        <f t="shared" si="3"/>
        <v>3.0470220800278586E-2</v>
      </c>
      <c r="T51" s="87">
        <v>1.8596363762174131E-2</v>
      </c>
      <c r="V51" s="1115"/>
      <c r="W51" s="1117" t="s">
        <v>257</v>
      </c>
      <c r="X51" s="124" t="s">
        <v>213</v>
      </c>
      <c r="Y51" s="84">
        <v>4435.4169999999995</v>
      </c>
      <c r="Z51" s="85">
        <f t="shared" si="4"/>
        <v>0.19050140289460279</v>
      </c>
      <c r="AA51" s="86">
        <v>8.0401478028659448E-2</v>
      </c>
      <c r="AB51" s="84">
        <v>955.46</v>
      </c>
      <c r="AC51" s="85">
        <f t="shared" si="5"/>
        <v>4.4479405981494753E-2</v>
      </c>
      <c r="AD51" s="87">
        <v>6.4857362873146265E-2</v>
      </c>
    </row>
    <row r="52" spans="1:31" ht="13.5" customHeight="1" x14ac:dyDescent="0.2">
      <c r="B52" s="1115"/>
      <c r="C52" s="1118"/>
      <c r="D52" s="117" t="s">
        <v>258</v>
      </c>
      <c r="E52" s="9">
        <v>4864</v>
      </c>
      <c r="F52" s="26">
        <f t="shared" si="0"/>
        <v>7.0244211279106072E-2</v>
      </c>
      <c r="G52" s="11">
        <v>7.233653522009649E-2</v>
      </c>
      <c r="H52" s="9">
        <v>6144</v>
      </c>
      <c r="I52" s="26">
        <f t="shared" si="1"/>
        <v>5.5947871590528601E-2</v>
      </c>
      <c r="J52" s="10">
        <v>3.5115134381244993E-2</v>
      </c>
      <c r="L52" s="1115"/>
      <c r="M52" s="1118"/>
      <c r="N52" s="117" t="s">
        <v>258</v>
      </c>
      <c r="O52" s="9">
        <v>81</v>
      </c>
      <c r="P52" s="26">
        <f t="shared" si="2"/>
        <v>4.3963201172352029E-2</v>
      </c>
      <c r="Q52" s="11">
        <v>7.6784612867087099E-2</v>
      </c>
      <c r="R52" s="9">
        <v>70</v>
      </c>
      <c r="S52" s="26">
        <f t="shared" si="3"/>
        <v>2.5391850666898821E-2</v>
      </c>
      <c r="T52" s="10">
        <v>1.8163890186309616E-2</v>
      </c>
      <c r="V52" s="1115"/>
      <c r="W52" s="1118"/>
      <c r="X52" s="117" t="s">
        <v>258</v>
      </c>
      <c r="Y52" s="9">
        <v>1285.4670000000001</v>
      </c>
      <c r="Z52" s="26">
        <f t="shared" si="4"/>
        <v>5.5210878001936775E-2</v>
      </c>
      <c r="AA52" s="11">
        <v>4.0414023189702518E-2</v>
      </c>
      <c r="AB52" s="9">
        <v>584.30399999999997</v>
      </c>
      <c r="AC52" s="26">
        <f t="shared" si="5"/>
        <v>2.7201028648620881E-2</v>
      </c>
      <c r="AD52" s="10">
        <v>6.4110554194288003E-2</v>
      </c>
    </row>
    <row r="53" spans="1:31" ht="13.5" customHeight="1" x14ac:dyDescent="0.2">
      <c r="B53" s="1115"/>
      <c r="C53" s="1119"/>
      <c r="D53" s="114" t="s">
        <v>259</v>
      </c>
      <c r="E53" s="84">
        <v>5472</v>
      </c>
      <c r="F53" s="85">
        <f t="shared" si="0"/>
        <v>7.9024737688994331E-2</v>
      </c>
      <c r="G53" s="86">
        <v>2.2066097237672E-2</v>
      </c>
      <c r="H53" s="84">
        <v>5531</v>
      </c>
      <c r="I53" s="85">
        <f t="shared" si="1"/>
        <v>5.0365832969924106E-2</v>
      </c>
      <c r="J53" s="87">
        <v>3.1417532481499302E-4</v>
      </c>
      <c r="L53" s="1115"/>
      <c r="M53" s="1119"/>
      <c r="N53" s="114" t="s">
        <v>259</v>
      </c>
      <c r="O53" s="84">
        <v>133</v>
      </c>
      <c r="P53" s="85">
        <f t="shared" si="2"/>
        <v>7.2186490813861984E-2</v>
      </c>
      <c r="Q53" s="86">
        <v>1.7622698035069169E-2</v>
      </c>
      <c r="R53" s="84">
        <v>14</v>
      </c>
      <c r="S53" s="85">
        <f t="shared" si="3"/>
        <v>5.0783701333797643E-3</v>
      </c>
      <c r="T53" s="87">
        <v>4.3247357586451466E-4</v>
      </c>
      <c r="V53" s="1115"/>
      <c r="W53" s="1119"/>
      <c r="X53" s="114" t="s">
        <v>259</v>
      </c>
      <c r="Y53" s="84">
        <v>3149.95</v>
      </c>
      <c r="Z53" s="85">
        <f t="shared" si="4"/>
        <v>0.13529052489266605</v>
      </c>
      <c r="AA53" s="86">
        <v>3.998745483895693E-2</v>
      </c>
      <c r="AB53" s="84">
        <v>371.15600000000001</v>
      </c>
      <c r="AC53" s="85">
        <f t="shared" si="5"/>
        <v>1.7278377332873868E-2</v>
      </c>
      <c r="AD53" s="87">
        <v>7.4680867885825917E-4</v>
      </c>
    </row>
    <row r="54" spans="1:31" ht="13.5" customHeight="1" x14ac:dyDescent="0.2">
      <c r="B54" s="1115"/>
      <c r="C54" s="1120" t="s">
        <v>260</v>
      </c>
      <c r="D54" s="124" t="s">
        <v>213</v>
      </c>
      <c r="E54" s="118">
        <v>981637</v>
      </c>
      <c r="F54" s="119">
        <f t="shared" si="0"/>
        <v>14.176463163525462</v>
      </c>
      <c r="G54" s="567">
        <v>12.054306283745536</v>
      </c>
      <c r="H54" s="118">
        <v>1449447</v>
      </c>
      <c r="I54" s="119">
        <f t="shared" si="1"/>
        <v>13.198807720259914</v>
      </c>
      <c r="J54" s="162">
        <v>11.089023511672943</v>
      </c>
      <c r="L54" s="1115"/>
      <c r="M54" s="1120" t="s">
        <v>260</v>
      </c>
      <c r="N54" s="124" t="s">
        <v>213</v>
      </c>
      <c r="O54" s="118">
        <v>25789</v>
      </c>
      <c r="P54" s="119">
        <f t="shared" si="2"/>
        <v>13.997123395478846</v>
      </c>
      <c r="Q54" s="567">
        <v>11.751192679027731</v>
      </c>
      <c r="R54" s="118">
        <v>35097</v>
      </c>
      <c r="S54" s="119">
        <f t="shared" si="3"/>
        <v>12.731111183659255</v>
      </c>
      <c r="T54" s="162">
        <v>10.46153580016261</v>
      </c>
      <c r="V54" s="1115"/>
      <c r="W54" s="1120" t="s">
        <v>260</v>
      </c>
      <c r="X54" s="124" t="s">
        <v>213</v>
      </c>
      <c r="Y54" s="118">
        <v>259882.489</v>
      </c>
      <c r="Z54" s="119">
        <f t="shared" si="4"/>
        <v>11.161967125580567</v>
      </c>
      <c r="AA54" s="567">
        <v>10.889412722283566</v>
      </c>
      <c r="AB54" s="118">
        <v>243544.97400000002</v>
      </c>
      <c r="AC54" s="119">
        <f t="shared" si="5"/>
        <v>11.337717720572902</v>
      </c>
      <c r="AD54" s="162">
        <v>10.202718379198767</v>
      </c>
    </row>
    <row r="55" spans="1:31" ht="13.5" customHeight="1" x14ac:dyDescent="0.2">
      <c r="B55" s="1115"/>
      <c r="C55" s="1121"/>
      <c r="D55" s="109" t="s">
        <v>261</v>
      </c>
      <c r="E55" s="9">
        <v>934430</v>
      </c>
      <c r="F55" s="26">
        <f t="shared" si="0"/>
        <v>13.494715942749812</v>
      </c>
      <c r="G55" s="11">
        <v>11.572819305111361</v>
      </c>
      <c r="H55" s="9">
        <v>1385356</v>
      </c>
      <c r="I55" s="26">
        <f t="shared" si="1"/>
        <v>12.615188736192763</v>
      </c>
      <c r="J55" s="10">
        <v>10.36968285451</v>
      </c>
      <c r="L55" s="1115"/>
      <c r="M55" s="1121"/>
      <c r="N55" s="109" t="s">
        <v>261</v>
      </c>
      <c r="O55" s="9">
        <v>24489</v>
      </c>
      <c r="P55" s="26">
        <f t="shared" si="2"/>
        <v>13.291541154441097</v>
      </c>
      <c r="Q55" s="11">
        <v>10.858728899966014</v>
      </c>
      <c r="R55" s="9">
        <v>33980</v>
      </c>
      <c r="S55" s="26">
        <f t="shared" si="3"/>
        <v>12.325929795160313</v>
      </c>
      <c r="T55" s="10">
        <v>9.9425675091251922</v>
      </c>
      <c r="V55" s="1115"/>
      <c r="W55" s="1121"/>
      <c r="X55" s="109" t="s">
        <v>261</v>
      </c>
      <c r="Y55" s="9">
        <v>247304.03700000001</v>
      </c>
      <c r="Z55" s="26">
        <f t="shared" si="4"/>
        <v>10.621721923778253</v>
      </c>
      <c r="AA55" s="11">
        <v>10.147562668027488</v>
      </c>
      <c r="AB55" s="9">
        <v>234457.01</v>
      </c>
      <c r="AC55" s="26">
        <f t="shared" si="5"/>
        <v>10.914646906199501</v>
      </c>
      <c r="AD55" s="10">
        <v>9.6217003729936614</v>
      </c>
    </row>
    <row r="56" spans="1:31" ht="13.5" customHeight="1" x14ac:dyDescent="0.2">
      <c r="B56" s="1115"/>
      <c r="C56" s="1121"/>
      <c r="D56" s="112" t="s">
        <v>262</v>
      </c>
      <c r="E56" s="9">
        <v>25014</v>
      </c>
      <c r="F56" s="26">
        <f t="shared" si="0"/>
        <v>0.36124356515944889</v>
      </c>
      <c r="G56" s="11">
        <v>0.2808986546391305</v>
      </c>
      <c r="H56" s="9">
        <v>21212</v>
      </c>
      <c r="I56" s="26">
        <f t="shared" si="1"/>
        <v>0.19315856969047732</v>
      </c>
      <c r="J56" s="10">
        <v>0.22601289520537038</v>
      </c>
      <c r="L56" s="1115"/>
      <c r="M56" s="1121"/>
      <c r="N56" s="112" t="s">
        <v>262</v>
      </c>
      <c r="O56" s="9">
        <v>1109</v>
      </c>
      <c r="P56" s="26">
        <f t="shared" si="2"/>
        <v>0.60191592716220255</v>
      </c>
      <c r="Q56" s="11">
        <v>0.47392470072882442</v>
      </c>
      <c r="R56" s="9">
        <v>429</v>
      </c>
      <c r="S56" s="26">
        <f t="shared" si="3"/>
        <v>0.15561577051570849</v>
      </c>
      <c r="T56" s="10">
        <v>0.14358122718701888</v>
      </c>
      <c r="V56" s="1115"/>
      <c r="W56" s="1121"/>
      <c r="X56" s="112" t="s">
        <v>262</v>
      </c>
      <c r="Y56" s="9">
        <v>11000.665000000001</v>
      </c>
      <c r="Z56" s="26">
        <f t="shared" si="4"/>
        <v>0.47247916380208577</v>
      </c>
      <c r="AA56" s="11">
        <v>0.33395602087249293</v>
      </c>
      <c r="AB56" s="9">
        <v>3502.5279999999998</v>
      </c>
      <c r="AC56" s="26">
        <f t="shared" si="5"/>
        <v>0.16305273362940662</v>
      </c>
      <c r="AD56" s="10">
        <v>0.22744618939669836</v>
      </c>
    </row>
    <row r="57" spans="1:31" ht="13.5" customHeight="1" x14ac:dyDescent="0.2">
      <c r="B57" s="1115"/>
      <c r="C57" s="1121"/>
      <c r="D57" s="112" t="s">
        <v>263</v>
      </c>
      <c r="E57" s="9">
        <v>1766</v>
      </c>
      <c r="F57" s="26">
        <f t="shared" si="0"/>
        <v>2.5503963223458333E-2</v>
      </c>
      <c r="G57" s="11">
        <v>8.4968290347207473E-2</v>
      </c>
      <c r="H57" s="9">
        <v>15681</v>
      </c>
      <c r="I57" s="26">
        <f t="shared" si="1"/>
        <v>0.14279273672055323</v>
      </c>
      <c r="J57" s="10">
        <v>0.14692529901636539</v>
      </c>
      <c r="L57" s="1115"/>
      <c r="M57" s="1121"/>
      <c r="N57" s="112" t="s">
        <v>263</v>
      </c>
      <c r="O57" s="9">
        <v>68</v>
      </c>
      <c r="P57" s="26">
        <f t="shared" si="2"/>
        <v>3.6907378761974544E-2</v>
      </c>
      <c r="Q57" s="11">
        <v>5.7273768613974797E-2</v>
      </c>
      <c r="R57" s="9">
        <v>282</v>
      </c>
      <c r="S57" s="26">
        <f t="shared" si="3"/>
        <v>0.10229288411522096</v>
      </c>
      <c r="T57" s="10">
        <v>8.3899873717715845E-2</v>
      </c>
      <c r="V57" s="1115"/>
      <c r="W57" s="1121"/>
      <c r="X57" s="112" t="s">
        <v>263</v>
      </c>
      <c r="Y57" s="9">
        <v>599.42200000000003</v>
      </c>
      <c r="Z57" s="26">
        <f t="shared" si="4"/>
        <v>2.5745207705586332E-2</v>
      </c>
      <c r="AA57" s="11">
        <v>0.22870036714454342</v>
      </c>
      <c r="AB57" s="9">
        <v>2392.67</v>
      </c>
      <c r="AC57" s="26">
        <f t="shared" si="5"/>
        <v>0.11138565749455032</v>
      </c>
      <c r="AD57" s="10">
        <v>0.10865517243070588</v>
      </c>
    </row>
    <row r="58" spans="1:31" ht="13.5" customHeight="1" x14ac:dyDescent="0.2">
      <c r="B58" s="1115"/>
      <c r="C58" s="1121"/>
      <c r="D58" s="112" t="s">
        <v>264</v>
      </c>
      <c r="E58" s="9">
        <v>20341</v>
      </c>
      <c r="F58" s="26">
        <f t="shared" si="0"/>
        <v>0.29375771003871232</v>
      </c>
      <c r="G58" s="11">
        <v>5.4474443985666116E-2</v>
      </c>
      <c r="H58" s="9">
        <v>26390</v>
      </c>
      <c r="I58" s="26">
        <f t="shared" si="1"/>
        <v>0.24030994975163569</v>
      </c>
      <c r="J58" s="10">
        <v>0.18222168839269595</v>
      </c>
      <c r="L58" s="1115"/>
      <c r="M58" s="1121"/>
      <c r="N58" s="112" t="s">
        <v>264</v>
      </c>
      <c r="O58" s="9">
        <v>118</v>
      </c>
      <c r="P58" s="26">
        <f t="shared" si="2"/>
        <v>6.4045157263426411E-2</v>
      </c>
      <c r="Q58" s="11">
        <v>4.9721183741802295E-2</v>
      </c>
      <c r="R58" s="9">
        <v>366</v>
      </c>
      <c r="S58" s="26">
        <f t="shared" si="3"/>
        <v>0.13276310491549956</v>
      </c>
      <c r="T58" s="10">
        <v>0.10379365820748353</v>
      </c>
      <c r="V58" s="1115"/>
      <c r="W58" s="1121"/>
      <c r="X58" s="112" t="s">
        <v>264</v>
      </c>
      <c r="Y58" s="9">
        <v>948.01400000000001</v>
      </c>
      <c r="Z58" s="26">
        <f t="shared" si="4"/>
        <v>4.0717253183573041E-2</v>
      </c>
      <c r="AA58" s="11">
        <v>2.1206755844841569E-2</v>
      </c>
      <c r="AB58" s="9">
        <v>3026.7440000000001</v>
      </c>
      <c r="AC58" s="26">
        <f t="shared" si="5"/>
        <v>0.14090362252533165</v>
      </c>
      <c r="AD58" s="10">
        <v>0.15366439570700161</v>
      </c>
    </row>
    <row r="59" spans="1:31" ht="13.5" customHeight="1" x14ac:dyDescent="0.2">
      <c r="B59" s="1115"/>
      <c r="C59" s="1122"/>
      <c r="D59" s="125" t="s">
        <v>265</v>
      </c>
      <c r="E59" s="126">
        <v>86</v>
      </c>
      <c r="F59" s="127">
        <f t="shared" si="0"/>
        <v>1.2419823540302472E-3</v>
      </c>
      <c r="G59" s="181">
        <v>6.1145589662171602E-2</v>
      </c>
      <c r="H59" s="126">
        <v>808</v>
      </c>
      <c r="I59" s="127">
        <f t="shared" si="1"/>
        <v>7.3577279044835788E-3</v>
      </c>
      <c r="J59" s="158">
        <v>0.16418077454851193</v>
      </c>
      <c r="L59" s="1115"/>
      <c r="M59" s="1122"/>
      <c r="N59" s="125" t="s">
        <v>265</v>
      </c>
      <c r="O59" s="126">
        <v>5</v>
      </c>
      <c r="P59" s="127">
        <f t="shared" si="2"/>
        <v>2.713777850145187E-3</v>
      </c>
      <c r="Q59" s="181">
        <v>0.31154412597711567</v>
      </c>
      <c r="R59" s="126">
        <v>40</v>
      </c>
      <c r="S59" s="127">
        <f t="shared" si="3"/>
        <v>1.4509628952513611E-2</v>
      </c>
      <c r="T59" s="158">
        <v>0.18769353192519936</v>
      </c>
      <c r="V59" s="1115"/>
      <c r="W59" s="1122"/>
      <c r="X59" s="125" t="s">
        <v>265</v>
      </c>
      <c r="Y59" s="126">
        <v>30.350999999999999</v>
      </c>
      <c r="Z59" s="127">
        <f t="shared" si="4"/>
        <v>1.3035771110707494E-3</v>
      </c>
      <c r="AA59" s="181">
        <v>0.15798691039420143</v>
      </c>
      <c r="AB59" s="126">
        <v>166.02199999999999</v>
      </c>
      <c r="AC59" s="127">
        <f t="shared" si="5"/>
        <v>7.7288007241116553E-3</v>
      </c>
      <c r="AD59" s="158">
        <v>9.1252248670701905E-2</v>
      </c>
    </row>
    <row r="60" spans="1:31" ht="13.5" customHeight="1" x14ac:dyDescent="0.2">
      <c r="B60" s="1115"/>
      <c r="C60" s="1120" t="s">
        <v>266</v>
      </c>
      <c r="D60" s="116" t="s">
        <v>213</v>
      </c>
      <c r="E60" s="84">
        <v>2286784</v>
      </c>
      <c r="F60" s="130">
        <f t="shared" si="0"/>
        <v>33.024946226496567</v>
      </c>
      <c r="G60" s="588">
        <v>29.976753623142638</v>
      </c>
      <c r="H60" s="84">
        <v>5709888</v>
      </c>
      <c r="I60" s="130">
        <f t="shared" si="1"/>
        <v>51.994804788460314</v>
      </c>
      <c r="J60" s="589">
        <v>50.553915264981512</v>
      </c>
      <c r="L60" s="1115"/>
      <c r="M60" s="1120" t="s">
        <v>266</v>
      </c>
      <c r="N60" s="116" t="s">
        <v>213</v>
      </c>
      <c r="O60" s="84">
        <v>60599</v>
      </c>
      <c r="P60" s="130">
        <f t="shared" si="2"/>
        <v>32.89044478818964</v>
      </c>
      <c r="Q60" s="588">
        <v>33.543546945608803</v>
      </c>
      <c r="R60" s="84">
        <v>153189</v>
      </c>
      <c r="S60" s="130">
        <f t="shared" si="3"/>
        <v>55.567888740165195</v>
      </c>
      <c r="T60" s="589">
        <v>56.296382791011467</v>
      </c>
      <c r="V60" s="1115"/>
      <c r="W60" s="1120" t="s">
        <v>266</v>
      </c>
      <c r="X60" s="116" t="s">
        <v>213</v>
      </c>
      <c r="Y60" s="84">
        <v>710754.46400000004</v>
      </c>
      <c r="Z60" s="130">
        <f t="shared" si="4"/>
        <v>30.526943127467266</v>
      </c>
      <c r="AA60" s="588">
        <v>27.969923886836163</v>
      </c>
      <c r="AB60" s="84">
        <v>1038169.426</v>
      </c>
      <c r="AC60" s="130">
        <f t="shared" si="5"/>
        <v>48.329767208077129</v>
      </c>
      <c r="AD60" s="589">
        <v>46.715139393627318</v>
      </c>
    </row>
    <row r="61" spans="1:31" ht="13.5" customHeight="1" x14ac:dyDescent="0.2">
      <c r="B61" s="1115"/>
      <c r="C61" s="1121"/>
      <c r="D61" s="109" t="s">
        <v>267</v>
      </c>
      <c r="E61" s="9">
        <v>615256</v>
      </c>
      <c r="F61" s="26">
        <f t="shared" si="0"/>
        <v>8.8853150605957421</v>
      </c>
      <c r="G61" s="11">
        <v>12.593583542086245</v>
      </c>
      <c r="H61" s="9">
        <v>908316</v>
      </c>
      <c r="I61" s="26">
        <f t="shared" si="1"/>
        <v>8.2712153209021118</v>
      </c>
      <c r="J61" s="10">
        <v>9.6377993516871339</v>
      </c>
      <c r="L61" s="1115"/>
      <c r="M61" s="1121"/>
      <c r="N61" s="109" t="s">
        <v>267</v>
      </c>
      <c r="O61" s="9">
        <v>21090</v>
      </c>
      <c r="P61" s="26">
        <f t="shared" si="2"/>
        <v>11.4467149719124</v>
      </c>
      <c r="Q61" s="11">
        <v>14.506627393225331</v>
      </c>
      <c r="R61" s="9">
        <v>26018</v>
      </c>
      <c r="S61" s="26">
        <f t="shared" si="3"/>
        <v>9.4377881521624793</v>
      </c>
      <c r="T61" s="10">
        <v>10.23924438216825</v>
      </c>
      <c r="V61" s="1115"/>
      <c r="W61" s="1121"/>
      <c r="X61" s="109" t="s">
        <v>267</v>
      </c>
      <c r="Y61" s="9">
        <v>205674.03099999999</v>
      </c>
      <c r="Z61" s="26">
        <f t="shared" si="4"/>
        <v>8.8337108877221748</v>
      </c>
      <c r="AA61" s="11">
        <v>10.893045788141949</v>
      </c>
      <c r="AB61" s="9">
        <v>226324.11799999999</v>
      </c>
      <c r="AC61" s="26">
        <f t="shared" si="5"/>
        <v>10.536037435293705</v>
      </c>
      <c r="AD61" s="10">
        <v>11.771817401854486</v>
      </c>
    </row>
    <row r="62" spans="1:31" ht="13.5" customHeight="1" thickBot="1" x14ac:dyDescent="0.25">
      <c r="B62" s="1116"/>
      <c r="C62" s="1123"/>
      <c r="D62" s="133" t="s">
        <v>268</v>
      </c>
      <c r="E62" s="95">
        <v>113933</v>
      </c>
      <c r="F62" s="33">
        <f t="shared" si="0"/>
        <v>1.6453811109503274</v>
      </c>
      <c r="G62" s="36">
        <v>1.5969301677102339</v>
      </c>
      <c r="H62" s="95">
        <v>325203</v>
      </c>
      <c r="I62" s="33">
        <f t="shared" si="1"/>
        <v>2.961330677873482</v>
      </c>
      <c r="J62" s="35">
        <v>3.8430288241360118</v>
      </c>
      <c r="L62" s="1116"/>
      <c r="M62" s="1123"/>
      <c r="N62" s="133" t="s">
        <v>268</v>
      </c>
      <c r="O62" s="95">
        <v>3480</v>
      </c>
      <c r="P62" s="33">
        <f t="shared" si="2"/>
        <v>1.8887893837010503</v>
      </c>
      <c r="Q62" s="36">
        <v>1.8988457132787029</v>
      </c>
      <c r="R62" s="95">
        <v>8329</v>
      </c>
      <c r="S62" s="33">
        <f t="shared" si="3"/>
        <v>3.0212674886371467</v>
      </c>
      <c r="T62" s="35">
        <v>3.8676111889563547</v>
      </c>
      <c r="V62" s="1116"/>
      <c r="W62" s="1123"/>
      <c r="X62" s="133" t="s">
        <v>268</v>
      </c>
      <c r="Y62" s="95">
        <v>49272.894</v>
      </c>
      <c r="Z62" s="33">
        <f t="shared" si="4"/>
        <v>2.1162734939413945</v>
      </c>
      <c r="AA62" s="36">
        <v>1.5863347688622027</v>
      </c>
      <c r="AB62" s="95">
        <v>60395.694000000003</v>
      </c>
      <c r="AC62" s="33">
        <f t="shared" si="5"/>
        <v>2.8115929426246278</v>
      </c>
      <c r="AD62" s="35">
        <v>3.4574842551171749</v>
      </c>
    </row>
    <row r="63" spans="1:31" ht="13.5" customHeight="1" x14ac:dyDescent="0.2">
      <c r="A63" s="101"/>
      <c r="B63" s="1098" t="s">
        <v>968</v>
      </c>
      <c r="C63" s="1087"/>
      <c r="D63" s="1087"/>
      <c r="E63" s="1087"/>
      <c r="F63" s="1087"/>
      <c r="G63" s="1087"/>
      <c r="H63" s="1087"/>
      <c r="I63" s="1087"/>
      <c r="J63" s="1087"/>
      <c r="K63" s="101"/>
      <c r="L63" s="1098" t="s">
        <v>969</v>
      </c>
      <c r="M63" s="1087"/>
      <c r="N63" s="1087"/>
      <c r="O63" s="1087"/>
      <c r="P63" s="1087"/>
      <c r="Q63" s="1087"/>
      <c r="R63" s="1087"/>
      <c r="S63" s="1087"/>
      <c r="T63" s="1087"/>
      <c r="U63" s="101"/>
      <c r="V63" s="1098" t="s">
        <v>970</v>
      </c>
      <c r="W63" s="1087"/>
      <c r="X63" s="1087"/>
      <c r="Y63" s="1087"/>
      <c r="Z63" s="1087"/>
      <c r="AA63" s="1087"/>
      <c r="AB63" s="1087"/>
      <c r="AC63" s="1087"/>
      <c r="AD63" s="1087"/>
      <c r="AE63" s="101"/>
    </row>
    <row r="65" spans="2:30" ht="13.5" customHeight="1" thickBot="1" x14ac:dyDescent="0.25">
      <c r="B65" s="4"/>
      <c r="C65" s="4"/>
      <c r="D65" s="4"/>
      <c r="E65" s="4"/>
      <c r="F65" s="4"/>
      <c r="G65" s="6"/>
      <c r="H65" s="102"/>
      <c r="I65" s="4"/>
      <c r="J65" s="7" t="s">
        <v>954</v>
      </c>
      <c r="L65" s="4"/>
      <c r="M65" s="4"/>
      <c r="N65" s="4"/>
      <c r="O65" s="4"/>
      <c r="P65" s="4"/>
      <c r="Q65" s="6"/>
      <c r="R65" s="4"/>
      <c r="S65" s="102"/>
      <c r="T65" s="7" t="s">
        <v>964</v>
      </c>
      <c r="V65" s="4"/>
      <c r="W65" s="4"/>
      <c r="X65" s="4"/>
      <c r="Y65" s="103"/>
      <c r="Z65" s="103"/>
      <c r="AA65" s="6"/>
      <c r="AB65" s="102"/>
      <c r="AC65" s="103"/>
      <c r="AD65" s="7" t="s">
        <v>919</v>
      </c>
    </row>
    <row r="66" spans="2:30" ht="13.5" customHeight="1" x14ac:dyDescent="0.2">
      <c r="B66" s="1097" t="s">
        <v>962</v>
      </c>
      <c r="C66" s="1110"/>
      <c r="D66" s="1101" t="s">
        <v>963</v>
      </c>
      <c r="E66" s="1065" t="s">
        <v>73</v>
      </c>
      <c r="F66" s="1066"/>
      <c r="G66" s="1067"/>
      <c r="H66" s="1065" t="s">
        <v>74</v>
      </c>
      <c r="I66" s="1066"/>
      <c r="J66" s="1068"/>
      <c r="L66" s="1097" t="s">
        <v>962</v>
      </c>
      <c r="M66" s="1110"/>
      <c r="N66" s="1101" t="s">
        <v>963</v>
      </c>
      <c r="O66" s="1065" t="s">
        <v>73</v>
      </c>
      <c r="P66" s="1066"/>
      <c r="Q66" s="1067"/>
      <c r="R66" s="1065" t="s">
        <v>74</v>
      </c>
      <c r="S66" s="1066"/>
      <c r="T66" s="1068"/>
      <c r="V66" s="1097" t="s">
        <v>962</v>
      </c>
      <c r="W66" s="1110"/>
      <c r="X66" s="1101" t="s">
        <v>963</v>
      </c>
      <c r="Y66" s="1065" t="s">
        <v>73</v>
      </c>
      <c r="Z66" s="1066"/>
      <c r="AA66" s="1067"/>
      <c r="AB66" s="1065" t="s">
        <v>74</v>
      </c>
      <c r="AC66" s="1066"/>
      <c r="AD66" s="1068"/>
    </row>
    <row r="67" spans="2:30" ht="28.5" customHeight="1" thickBot="1" x14ac:dyDescent="0.25">
      <c r="B67" s="1094"/>
      <c r="C67" s="1111"/>
      <c r="D67" s="1102"/>
      <c r="E67" s="104" t="s">
        <v>3</v>
      </c>
      <c r="F67" s="105" t="s">
        <v>773</v>
      </c>
      <c r="G67" s="61" t="s">
        <v>50</v>
      </c>
      <c r="H67" s="104" t="s">
        <v>3</v>
      </c>
      <c r="I67" s="105" t="s">
        <v>4</v>
      </c>
      <c r="J67" s="62" t="s">
        <v>50</v>
      </c>
      <c r="L67" s="1094"/>
      <c r="M67" s="1111"/>
      <c r="N67" s="1102"/>
      <c r="O67" s="104" t="s">
        <v>54</v>
      </c>
      <c r="P67" s="105" t="s">
        <v>773</v>
      </c>
      <c r="Q67" s="61" t="s">
        <v>50</v>
      </c>
      <c r="R67" s="104" t="s">
        <v>53</v>
      </c>
      <c r="S67" s="105" t="s">
        <v>4</v>
      </c>
      <c r="T67" s="62" t="s">
        <v>50</v>
      </c>
      <c r="V67" s="1094"/>
      <c r="W67" s="1111"/>
      <c r="X67" s="1102"/>
      <c r="Y67" s="104" t="s">
        <v>56</v>
      </c>
      <c r="Z67" s="105" t="s">
        <v>773</v>
      </c>
      <c r="AA67" s="61" t="s">
        <v>50</v>
      </c>
      <c r="AB67" s="104" t="s">
        <v>56</v>
      </c>
      <c r="AC67" s="105" t="s">
        <v>4</v>
      </c>
      <c r="AD67" s="62" t="s">
        <v>50</v>
      </c>
    </row>
    <row r="68" spans="2:30" ht="13.5" customHeight="1" x14ac:dyDescent="0.2">
      <c r="B68" s="1115" t="s">
        <v>256</v>
      </c>
      <c r="C68" s="1121" t="s">
        <v>269</v>
      </c>
      <c r="D68" s="112" t="s">
        <v>270</v>
      </c>
      <c r="E68" s="9">
        <v>9917</v>
      </c>
      <c r="F68" s="26">
        <f t="shared" ref="F68:F123" si="6">E68*100/E$123</f>
        <v>0.14321789540602281</v>
      </c>
      <c r="G68" s="11">
        <v>6.8132529216854865E-2</v>
      </c>
      <c r="H68" s="9">
        <v>39979</v>
      </c>
      <c r="I68" s="26">
        <f t="shared" ref="I68:I123" si="7">H68*100/H$123</f>
        <v>0.36405272759077845</v>
      </c>
      <c r="J68" s="10">
        <v>0.30369878609904694</v>
      </c>
      <c r="L68" s="1115" t="s">
        <v>256</v>
      </c>
      <c r="M68" s="1121" t="s">
        <v>269</v>
      </c>
      <c r="N68" s="112" t="s">
        <v>270</v>
      </c>
      <c r="O68" s="9">
        <v>198</v>
      </c>
      <c r="P68" s="26">
        <f t="shared" ref="P68:P123" si="8">O68*100/O$123</f>
        <v>0.10746560286574941</v>
      </c>
      <c r="Q68" s="11">
        <v>8.8113490175345852E-2</v>
      </c>
      <c r="R68" s="9">
        <v>981</v>
      </c>
      <c r="S68" s="26">
        <f t="shared" ref="S68:S123" si="9">R68*100/R$123</f>
        <v>0.35584865006039634</v>
      </c>
      <c r="T68" s="10">
        <v>0.30316397668102479</v>
      </c>
      <c r="V68" s="1115" t="s">
        <v>256</v>
      </c>
      <c r="W68" s="1121" t="s">
        <v>269</v>
      </c>
      <c r="X68" s="112" t="s">
        <v>270</v>
      </c>
      <c r="Y68" s="9">
        <v>2328.5819999999999</v>
      </c>
      <c r="Z68" s="26">
        <f t="shared" ref="Z68:Z123" si="10">Y68*100/Y$123</f>
        <v>0.10001272434026383</v>
      </c>
      <c r="AA68" s="11">
        <v>5.8812431280605586E-2</v>
      </c>
      <c r="AB68" s="9">
        <v>5986.9279999999999</v>
      </c>
      <c r="AC68" s="26">
        <f t="shared" ref="AC68:AC123" si="11">AB68*100/AB$123</f>
        <v>0.2787086859669462</v>
      </c>
      <c r="AD68" s="10">
        <v>0.21587590120231412</v>
      </c>
    </row>
    <row r="69" spans="2:30" ht="13.5" customHeight="1" x14ac:dyDescent="0.2">
      <c r="B69" s="1115"/>
      <c r="C69" s="1121"/>
      <c r="D69" s="113" t="s">
        <v>271</v>
      </c>
      <c r="E69" s="9">
        <v>14491</v>
      </c>
      <c r="F69" s="26">
        <f t="shared" si="6"/>
        <v>0.20927402665409664</v>
      </c>
      <c r="G69" s="11">
        <v>0.36284716602626299</v>
      </c>
      <c r="H69" s="9">
        <v>31835</v>
      </c>
      <c r="I69" s="26">
        <f t="shared" si="7"/>
        <v>0.28989265821687465</v>
      </c>
      <c r="J69" s="10">
        <v>0.51917472425677602</v>
      </c>
      <c r="L69" s="1115"/>
      <c r="M69" s="1121"/>
      <c r="N69" s="113" t="s">
        <v>271</v>
      </c>
      <c r="O69" s="9">
        <v>213</v>
      </c>
      <c r="P69" s="26">
        <f t="shared" si="8"/>
        <v>0.11560693641618497</v>
      </c>
      <c r="Q69" s="11">
        <v>0.19951411703989025</v>
      </c>
      <c r="R69" s="9">
        <v>646</v>
      </c>
      <c r="S69" s="26">
        <f t="shared" si="9"/>
        <v>0.23433050758309484</v>
      </c>
      <c r="T69" s="10">
        <v>0.32435518189838602</v>
      </c>
      <c r="V69" s="1115"/>
      <c r="W69" s="1121"/>
      <c r="X69" s="113" t="s">
        <v>271</v>
      </c>
      <c r="Y69" s="9">
        <v>3241.4290000000001</v>
      </c>
      <c r="Z69" s="26">
        <f t="shared" si="10"/>
        <v>0.13921955294919272</v>
      </c>
      <c r="AA69" s="11">
        <v>0.21304623473644244</v>
      </c>
      <c r="AB69" s="9">
        <v>4896.1610000000001</v>
      </c>
      <c r="AC69" s="26">
        <f t="shared" si="11"/>
        <v>0.22793035068947032</v>
      </c>
      <c r="AD69" s="10">
        <v>0.35547196357601901</v>
      </c>
    </row>
    <row r="70" spans="2:30" ht="13.5" customHeight="1" x14ac:dyDescent="0.2">
      <c r="B70" s="1115"/>
      <c r="C70" s="1121"/>
      <c r="D70" s="112" t="s">
        <v>272</v>
      </c>
      <c r="E70" s="9">
        <v>27451</v>
      </c>
      <c r="F70" s="26">
        <f t="shared" si="6"/>
        <v>0.39643787907539901</v>
      </c>
      <c r="G70" s="11">
        <v>0.23100322188704212</v>
      </c>
      <c r="H70" s="9">
        <v>223302</v>
      </c>
      <c r="I70" s="26">
        <f t="shared" si="7"/>
        <v>2.0334100947116238</v>
      </c>
      <c r="J70" s="10">
        <v>2.3771592605472884</v>
      </c>
      <c r="L70" s="1115"/>
      <c r="M70" s="1121"/>
      <c r="N70" s="112" t="s">
        <v>272</v>
      </c>
      <c r="O70" s="9">
        <v>805</v>
      </c>
      <c r="P70" s="26">
        <f t="shared" si="8"/>
        <v>0.43691823387337514</v>
      </c>
      <c r="Q70" s="11">
        <v>0.34301322961116776</v>
      </c>
      <c r="R70" s="9">
        <v>6686</v>
      </c>
      <c r="S70" s="26">
        <f t="shared" si="9"/>
        <v>2.42528447941265</v>
      </c>
      <c r="T70" s="10">
        <v>2.6147352396768557</v>
      </c>
      <c r="V70" s="1115"/>
      <c r="W70" s="1121"/>
      <c r="X70" s="112" t="s">
        <v>272</v>
      </c>
      <c r="Y70" s="9">
        <v>9520.1710000000003</v>
      </c>
      <c r="Z70" s="26">
        <f t="shared" si="10"/>
        <v>0.40889186547657497</v>
      </c>
      <c r="AA70" s="11">
        <v>0.25104965477279312</v>
      </c>
      <c r="AB70" s="9">
        <v>42065.904000000002</v>
      </c>
      <c r="AC70" s="26">
        <f t="shared" si="11"/>
        <v>1.958288596063241</v>
      </c>
      <c r="AD70" s="10">
        <v>2.1871616553144548</v>
      </c>
    </row>
    <row r="71" spans="2:30" ht="13.5" customHeight="1" x14ac:dyDescent="0.2">
      <c r="B71" s="1115"/>
      <c r="C71" s="1121"/>
      <c r="D71" s="112" t="s">
        <v>273</v>
      </c>
      <c r="E71" s="9">
        <v>156185</v>
      </c>
      <c r="F71" s="26">
        <f t="shared" si="6"/>
        <v>2.2555699298164438</v>
      </c>
      <c r="G71" s="11">
        <v>2.0150215253002215</v>
      </c>
      <c r="H71" s="9">
        <v>307996</v>
      </c>
      <c r="I71" s="26">
        <f t="shared" si="7"/>
        <v>2.8046420342442135</v>
      </c>
      <c r="J71" s="10">
        <v>2.4331912213614086</v>
      </c>
      <c r="L71" s="1115"/>
      <c r="M71" s="1121"/>
      <c r="N71" s="112" t="s">
        <v>273</v>
      </c>
      <c r="O71" s="9">
        <v>4140</v>
      </c>
      <c r="P71" s="26">
        <f t="shared" si="8"/>
        <v>2.2470080599202151</v>
      </c>
      <c r="Q71" s="11">
        <v>2.0694082549752655</v>
      </c>
      <c r="R71" s="9">
        <v>6014</v>
      </c>
      <c r="S71" s="26">
        <f t="shared" si="9"/>
        <v>2.1815227130104216</v>
      </c>
      <c r="T71" s="10">
        <v>2.341844413306347</v>
      </c>
      <c r="V71" s="1115"/>
      <c r="W71" s="1121"/>
      <c r="X71" s="112" t="s">
        <v>273</v>
      </c>
      <c r="Y71" s="9">
        <v>60631.73</v>
      </c>
      <c r="Z71" s="26">
        <f t="shared" si="10"/>
        <v>2.6041361217957131</v>
      </c>
      <c r="AA71" s="11">
        <v>2.0754339882959485</v>
      </c>
      <c r="AB71" s="9">
        <v>49083.758999999998</v>
      </c>
      <c r="AC71" s="26">
        <f t="shared" si="11"/>
        <v>2.2849898935160518</v>
      </c>
      <c r="AD71" s="10">
        <v>2.0478576791974379</v>
      </c>
    </row>
    <row r="72" spans="2:30" ht="13.5" customHeight="1" x14ac:dyDescent="0.2">
      <c r="B72" s="1115"/>
      <c r="C72" s="1121"/>
      <c r="D72" s="112" t="s">
        <v>274</v>
      </c>
      <c r="E72" s="9">
        <v>19478</v>
      </c>
      <c r="F72" s="26">
        <f t="shared" si="6"/>
        <v>0.28129456153257154</v>
      </c>
      <c r="G72" s="11">
        <v>0.2915566980276304</v>
      </c>
      <c r="H72" s="9">
        <v>8137</v>
      </c>
      <c r="I72" s="26">
        <f t="shared" si="7"/>
        <v>7.4096326681661981E-2</v>
      </c>
      <c r="J72" s="10">
        <v>0.94715401865283066</v>
      </c>
      <c r="L72" s="1115"/>
      <c r="M72" s="1121"/>
      <c r="N72" s="112" t="s">
        <v>274</v>
      </c>
      <c r="O72" s="9">
        <v>586</v>
      </c>
      <c r="P72" s="26">
        <f t="shared" si="8"/>
        <v>0.31805476403701594</v>
      </c>
      <c r="Q72" s="11">
        <v>0.27063429125284794</v>
      </c>
      <c r="R72" s="9">
        <v>112</v>
      </c>
      <c r="S72" s="26">
        <f t="shared" si="9"/>
        <v>4.0626961067038114E-2</v>
      </c>
      <c r="T72" s="10">
        <v>0.69195772138322353</v>
      </c>
      <c r="V72" s="1115"/>
      <c r="W72" s="1121"/>
      <c r="X72" s="112" t="s">
        <v>274</v>
      </c>
      <c r="Y72" s="9">
        <v>1408.7190000000001</v>
      </c>
      <c r="Z72" s="26">
        <f t="shared" si="10"/>
        <v>6.0504558147358403E-2</v>
      </c>
      <c r="AA72" s="11">
        <v>0.19706068708053012</v>
      </c>
      <c r="AB72" s="9">
        <v>753.428</v>
      </c>
      <c r="AC72" s="26">
        <f t="shared" si="11"/>
        <v>3.5074236378106492E-2</v>
      </c>
      <c r="AD72" s="10">
        <v>0.42611681919315825</v>
      </c>
    </row>
    <row r="73" spans="2:30" ht="13.5" customHeight="1" x14ac:dyDescent="0.2">
      <c r="B73" s="1115"/>
      <c r="C73" s="1121"/>
      <c r="D73" s="112" t="s">
        <v>275</v>
      </c>
      <c r="E73" s="9">
        <v>158192</v>
      </c>
      <c r="F73" s="26">
        <f t="shared" si="6"/>
        <v>2.2845543319622426</v>
      </c>
      <c r="G73" s="11">
        <v>1.1368579614399885</v>
      </c>
      <c r="H73" s="9">
        <v>231559</v>
      </c>
      <c r="I73" s="26">
        <f t="shared" si="7"/>
        <v>2.1085991532602884</v>
      </c>
      <c r="J73" s="10">
        <v>2.3616559166343025</v>
      </c>
      <c r="L73" s="1115"/>
      <c r="M73" s="1121"/>
      <c r="N73" s="112" t="s">
        <v>275</v>
      </c>
      <c r="O73" s="9">
        <v>1520</v>
      </c>
      <c r="P73" s="26">
        <f t="shared" si="8"/>
        <v>0.82498846644413693</v>
      </c>
      <c r="Q73" s="11">
        <v>0.55826189846808405</v>
      </c>
      <c r="R73" s="9">
        <v>6368</v>
      </c>
      <c r="S73" s="26">
        <f t="shared" si="9"/>
        <v>2.3099329292401669</v>
      </c>
      <c r="T73" s="10">
        <v>2.4707215389139723</v>
      </c>
      <c r="V73" s="1115"/>
      <c r="W73" s="1121"/>
      <c r="X73" s="112" t="s">
        <v>275</v>
      </c>
      <c r="Y73" s="9">
        <v>17510.233</v>
      </c>
      <c r="Z73" s="26">
        <f t="shared" si="10"/>
        <v>0.75206546566227472</v>
      </c>
      <c r="AA73" s="11">
        <v>0.3900956570555299</v>
      </c>
      <c r="AB73" s="9">
        <v>34287.711000000003</v>
      </c>
      <c r="AC73" s="26">
        <f t="shared" si="11"/>
        <v>1.596191381894756</v>
      </c>
      <c r="AD73" s="10">
        <v>1.5377522743447665</v>
      </c>
    </row>
    <row r="74" spans="2:30" ht="13.5" customHeight="1" x14ac:dyDescent="0.2">
      <c r="B74" s="1115"/>
      <c r="C74" s="1121"/>
      <c r="D74" s="112" t="s">
        <v>276</v>
      </c>
      <c r="E74" s="9">
        <v>881607</v>
      </c>
      <c r="F74" s="26">
        <f t="shared" si="6"/>
        <v>12.731864385924931</v>
      </c>
      <c r="G74" s="11">
        <v>9.505987846672598</v>
      </c>
      <c r="H74" s="9">
        <v>2191312</v>
      </c>
      <c r="I74" s="26">
        <f t="shared" si="7"/>
        <v>19.954303774541732</v>
      </c>
      <c r="J74" s="10">
        <v>18.753934743851648</v>
      </c>
      <c r="L74" s="1115"/>
      <c r="M74" s="1121"/>
      <c r="N74" s="112" t="s">
        <v>276</v>
      </c>
      <c r="O74" s="9">
        <v>23718</v>
      </c>
      <c r="P74" s="26">
        <f t="shared" si="8"/>
        <v>12.87307660994871</v>
      </c>
      <c r="Q74" s="11">
        <v>11.379857256145916</v>
      </c>
      <c r="R74" s="9">
        <v>64125</v>
      </c>
      <c r="S74" s="26">
        <f t="shared" si="9"/>
        <v>23.260748914498382</v>
      </c>
      <c r="T74" s="10">
        <v>23.108793052744478</v>
      </c>
      <c r="V74" s="1115"/>
      <c r="W74" s="1121"/>
      <c r="X74" s="112" t="s">
        <v>276</v>
      </c>
      <c r="Y74" s="9">
        <v>286523.35600000003</v>
      </c>
      <c r="Z74" s="26">
        <f t="shared" si="10"/>
        <v>12.306193821250565</v>
      </c>
      <c r="AA74" s="11">
        <v>9.7288481525310253</v>
      </c>
      <c r="AB74" s="9">
        <v>399386.74599999998</v>
      </c>
      <c r="AC74" s="26">
        <f t="shared" si="11"/>
        <v>18.59259960538602</v>
      </c>
      <c r="AD74" s="10">
        <v>16.869659294607199</v>
      </c>
    </row>
    <row r="75" spans="2:30" ht="13.5" customHeight="1" x14ac:dyDescent="0.2">
      <c r="B75" s="1115"/>
      <c r="C75" s="1121"/>
      <c r="D75" s="112" t="s">
        <v>277</v>
      </c>
      <c r="E75" s="9">
        <v>102930</v>
      </c>
      <c r="F75" s="26">
        <f t="shared" si="6"/>
        <v>1.4864795779108528</v>
      </c>
      <c r="G75" s="11">
        <v>1.1240683093737887</v>
      </c>
      <c r="H75" s="9">
        <v>672719</v>
      </c>
      <c r="I75" s="26">
        <f t="shared" si="7"/>
        <v>6.1258457403171889</v>
      </c>
      <c r="J75" s="10">
        <v>4.775368267857182</v>
      </c>
      <c r="L75" s="1115"/>
      <c r="M75" s="1121"/>
      <c r="N75" s="112" t="s">
        <v>277</v>
      </c>
      <c r="O75" s="9">
        <v>2304</v>
      </c>
      <c r="P75" s="26">
        <f t="shared" si="8"/>
        <v>1.2505088333469023</v>
      </c>
      <c r="Q75" s="11">
        <v>1.3053384187404806</v>
      </c>
      <c r="R75" s="9">
        <v>19105</v>
      </c>
      <c r="S75" s="26">
        <f t="shared" si="9"/>
        <v>6.9301615284443141</v>
      </c>
      <c r="T75" s="10">
        <v>6.3897970833982045</v>
      </c>
      <c r="V75" s="1115"/>
      <c r="W75" s="1121"/>
      <c r="X75" s="112" t="s">
        <v>277</v>
      </c>
      <c r="Y75" s="9">
        <v>25946.089</v>
      </c>
      <c r="Z75" s="26">
        <f t="shared" si="10"/>
        <v>1.1143859425457001</v>
      </c>
      <c r="AA75" s="11">
        <v>1.653405783353505</v>
      </c>
      <c r="AB75" s="9">
        <v>93815.357999999993</v>
      </c>
      <c r="AC75" s="26">
        <f t="shared" si="11"/>
        <v>4.3673742446374222</v>
      </c>
      <c r="AD75" s="10">
        <v>3.6162923093256705</v>
      </c>
    </row>
    <row r="76" spans="2:30" ht="13.5" customHeight="1" x14ac:dyDescent="0.2">
      <c r="B76" s="1115"/>
      <c r="C76" s="1121"/>
      <c r="D76" s="112" t="s">
        <v>278</v>
      </c>
      <c r="E76" s="9">
        <v>0</v>
      </c>
      <c r="F76" s="26">
        <f t="shared" si="6"/>
        <v>0</v>
      </c>
      <c r="G76" s="11">
        <v>0.10198168553403508</v>
      </c>
      <c r="H76" s="9">
        <v>0</v>
      </c>
      <c r="I76" s="26">
        <f t="shared" si="7"/>
        <v>0</v>
      </c>
      <c r="J76" s="10">
        <v>6.4792618909922786E-2</v>
      </c>
      <c r="L76" s="1115"/>
      <c r="M76" s="1121"/>
      <c r="N76" s="112" t="s">
        <v>278</v>
      </c>
      <c r="O76" s="9">
        <v>0</v>
      </c>
      <c r="P76" s="26">
        <f t="shared" si="8"/>
        <v>0</v>
      </c>
      <c r="Q76" s="11">
        <v>0.22783631031053711</v>
      </c>
      <c r="R76" s="9">
        <v>0</v>
      </c>
      <c r="S76" s="26">
        <f t="shared" si="9"/>
        <v>0</v>
      </c>
      <c r="T76" s="10">
        <v>5.1896829103741764E-2</v>
      </c>
      <c r="V76" s="1115"/>
      <c r="W76" s="1121"/>
      <c r="X76" s="112" t="s">
        <v>278</v>
      </c>
      <c r="Y76" s="9">
        <v>0</v>
      </c>
      <c r="Z76" s="26">
        <f t="shared" si="10"/>
        <v>0</v>
      </c>
      <c r="AA76" s="11">
        <v>0.1837243777625184</v>
      </c>
      <c r="AB76" s="9">
        <v>0</v>
      </c>
      <c r="AC76" s="26">
        <f t="shared" si="11"/>
        <v>0</v>
      </c>
      <c r="AD76" s="10">
        <v>5.1130772900326894E-2</v>
      </c>
    </row>
    <row r="77" spans="2:30" ht="13.5" customHeight="1" x14ac:dyDescent="0.2">
      <c r="B77" s="1115"/>
      <c r="C77" s="1121"/>
      <c r="D77" s="112" t="s">
        <v>279</v>
      </c>
      <c r="E77" s="9">
        <v>15285</v>
      </c>
      <c r="F77" s="26">
        <f t="shared" si="6"/>
        <v>0.2207407009459573</v>
      </c>
      <c r="G77" s="11">
        <v>0.11544239959136272</v>
      </c>
      <c r="H77" s="9">
        <v>91625</v>
      </c>
      <c r="I77" s="26">
        <f t="shared" si="7"/>
        <v>0.83434631095087619</v>
      </c>
      <c r="J77" s="10">
        <v>0.86859810378274338</v>
      </c>
      <c r="L77" s="1115"/>
      <c r="M77" s="1121"/>
      <c r="N77" s="112" t="s">
        <v>279</v>
      </c>
      <c r="O77" s="9">
        <v>396</v>
      </c>
      <c r="P77" s="26">
        <f t="shared" si="8"/>
        <v>0.21493120573149882</v>
      </c>
      <c r="Q77" s="11">
        <v>0.14853416915272585</v>
      </c>
      <c r="R77" s="9">
        <v>2971</v>
      </c>
      <c r="S77" s="26">
        <f t="shared" si="9"/>
        <v>1.0777026904479485</v>
      </c>
      <c r="T77" s="10">
        <v>1.0811839396612868</v>
      </c>
      <c r="V77" s="1115"/>
      <c r="W77" s="1121"/>
      <c r="X77" s="112" t="s">
        <v>279</v>
      </c>
      <c r="Y77" s="9">
        <v>7727.5469999999996</v>
      </c>
      <c r="Z77" s="26">
        <f t="shared" si="10"/>
        <v>0.33189856656859529</v>
      </c>
      <c r="AA77" s="11">
        <v>0.10913910421120951</v>
      </c>
      <c r="AB77" s="9">
        <v>21759.821</v>
      </c>
      <c r="AC77" s="26">
        <f t="shared" si="11"/>
        <v>1.0129821367128453</v>
      </c>
      <c r="AD77" s="10">
        <v>1.3567471287195021</v>
      </c>
    </row>
    <row r="78" spans="2:30" ht="13.5" customHeight="1" x14ac:dyDescent="0.2">
      <c r="B78" s="1115"/>
      <c r="C78" s="1121"/>
      <c r="D78" s="112" t="s">
        <v>280</v>
      </c>
      <c r="E78" s="136">
        <v>39229</v>
      </c>
      <c r="F78" s="137">
        <f t="shared" si="6"/>
        <v>0.56653169495642519</v>
      </c>
      <c r="G78" s="183">
        <v>0.13766639376812362</v>
      </c>
      <c r="H78" s="136">
        <v>446294</v>
      </c>
      <c r="I78" s="137">
        <f t="shared" si="7"/>
        <v>4.0639972987668251</v>
      </c>
      <c r="J78" s="155">
        <v>2.8746921383908473</v>
      </c>
      <c r="L78" s="1115"/>
      <c r="M78" s="1121"/>
      <c r="N78" s="112" t="s">
        <v>280</v>
      </c>
      <c r="O78" s="136">
        <v>259</v>
      </c>
      <c r="P78" s="137">
        <f t="shared" si="8"/>
        <v>0.1405736926375207</v>
      </c>
      <c r="Q78" s="183">
        <v>0.10070113162896668</v>
      </c>
      <c r="R78" s="136">
        <v>8549</v>
      </c>
      <c r="S78" s="137">
        <f t="shared" si="9"/>
        <v>3.1010704478759719</v>
      </c>
      <c r="T78" s="155">
        <v>2.2341584929160829</v>
      </c>
      <c r="V78" s="1115"/>
      <c r="W78" s="1121"/>
      <c r="X78" s="112" t="s">
        <v>280</v>
      </c>
      <c r="Y78" s="136">
        <v>3083.049</v>
      </c>
      <c r="Z78" s="137">
        <f t="shared" si="10"/>
        <v>0.13241712328126135</v>
      </c>
      <c r="AA78" s="183">
        <v>0.10055599335565096</v>
      </c>
      <c r="AB78" s="136">
        <v>65905.357000000004</v>
      </c>
      <c r="AC78" s="137">
        <f t="shared" si="11"/>
        <v>3.0680835726857714</v>
      </c>
      <c r="AD78" s="155">
        <v>2.1234732475061899</v>
      </c>
    </row>
    <row r="79" spans="2:30" ht="13.5" customHeight="1" x14ac:dyDescent="0.2">
      <c r="B79" s="1115"/>
      <c r="C79" s="1121"/>
      <c r="D79" s="112" t="s">
        <v>281</v>
      </c>
      <c r="E79" s="136">
        <v>82597</v>
      </c>
      <c r="F79" s="137">
        <f t="shared" si="6"/>
        <v>1.1928374011143759</v>
      </c>
      <c r="G79" s="183">
        <v>0.48987525352327282</v>
      </c>
      <c r="H79" s="136">
        <v>14982</v>
      </c>
      <c r="I79" s="137">
        <f t="shared" si="7"/>
        <v>0.13642757359526358</v>
      </c>
      <c r="J79" s="155">
        <v>8.4198987050418131E-2</v>
      </c>
      <c r="L79" s="1115"/>
      <c r="M79" s="1121"/>
      <c r="N79" s="112" t="s">
        <v>281</v>
      </c>
      <c r="O79" s="136">
        <v>1024</v>
      </c>
      <c r="P79" s="137">
        <f t="shared" si="8"/>
        <v>0.55578170370973434</v>
      </c>
      <c r="Q79" s="183">
        <v>0.28636884306987398</v>
      </c>
      <c r="R79" s="136">
        <v>263</v>
      </c>
      <c r="S79" s="137">
        <f t="shared" si="9"/>
        <v>9.5400810362776992E-2</v>
      </c>
      <c r="T79" s="155">
        <v>4.1517463282993411E-2</v>
      </c>
      <c r="V79" s="1115"/>
      <c r="W79" s="1121"/>
      <c r="X79" s="112" t="s">
        <v>281</v>
      </c>
      <c r="Y79" s="136">
        <v>10022.700000000001</v>
      </c>
      <c r="Z79" s="137">
        <f t="shared" si="10"/>
        <v>0.4304755135293335</v>
      </c>
      <c r="AA79" s="183">
        <v>0.18494290469443792</v>
      </c>
      <c r="AB79" s="136">
        <v>2016.925</v>
      </c>
      <c r="AC79" s="137">
        <f t="shared" si="11"/>
        <v>9.3893649037349869E-2</v>
      </c>
      <c r="AD79" s="155">
        <v>6.4094693202905617E-2</v>
      </c>
    </row>
    <row r="80" spans="2:30" ht="13.5" customHeight="1" x14ac:dyDescent="0.2">
      <c r="B80" s="1115"/>
      <c r="C80" s="1122"/>
      <c r="D80" s="114" t="s">
        <v>282</v>
      </c>
      <c r="E80" s="84">
        <v>50233</v>
      </c>
      <c r="F80" s="85">
        <f t="shared" si="6"/>
        <v>0.72544766965117913</v>
      </c>
      <c r="G80" s="86">
        <v>0.20579892298497848</v>
      </c>
      <c r="H80" s="84">
        <v>216629</v>
      </c>
      <c r="I80" s="85">
        <f t="shared" si="7"/>
        <v>1.9726450968073925</v>
      </c>
      <c r="J80" s="87">
        <v>0.70946830176394948</v>
      </c>
      <c r="L80" s="1115"/>
      <c r="M80" s="1122"/>
      <c r="N80" s="114" t="s">
        <v>282</v>
      </c>
      <c r="O80" s="84">
        <v>866</v>
      </c>
      <c r="P80" s="85">
        <f t="shared" si="8"/>
        <v>0.4700263236451464</v>
      </c>
      <c r="Q80" s="86">
        <v>0.16049242853366566</v>
      </c>
      <c r="R80" s="84">
        <v>3022</v>
      </c>
      <c r="S80" s="85">
        <f t="shared" si="9"/>
        <v>1.0962024673624033</v>
      </c>
      <c r="T80" s="87">
        <v>0.53540228692026914</v>
      </c>
      <c r="V80" s="1115"/>
      <c r="W80" s="1122"/>
      <c r="X80" s="114" t="s">
        <v>282</v>
      </c>
      <c r="Y80" s="84">
        <v>27863.934000000001</v>
      </c>
      <c r="Z80" s="85">
        <f t="shared" si="10"/>
        <v>1.1967574902568623</v>
      </c>
      <c r="AA80" s="86">
        <v>0.3444283607018217</v>
      </c>
      <c r="AB80" s="84">
        <v>31491.516</v>
      </c>
      <c r="AC80" s="85">
        <f t="shared" si="11"/>
        <v>1.4660204771908167</v>
      </c>
      <c r="AD80" s="87">
        <v>0.63420399756571366</v>
      </c>
    </row>
    <row r="81" spans="2:30" ht="13.5" customHeight="1" x14ac:dyDescent="0.2">
      <c r="B81" s="1115"/>
      <c r="C81" s="1120" t="s">
        <v>283</v>
      </c>
      <c r="D81" s="124" t="s">
        <v>213</v>
      </c>
      <c r="E81" s="118">
        <v>512934</v>
      </c>
      <c r="F81" s="119">
        <f t="shared" si="6"/>
        <v>7.4076160090947765</v>
      </c>
      <c r="G81" s="567">
        <v>6.8782867234727219</v>
      </c>
      <c r="H81" s="118">
        <v>497411</v>
      </c>
      <c r="I81" s="119">
        <f t="shared" si="7"/>
        <v>4.5294737558132194</v>
      </c>
      <c r="J81" s="162">
        <v>4.0349657802652947</v>
      </c>
      <c r="L81" s="1115"/>
      <c r="M81" s="1120" t="s">
        <v>283</v>
      </c>
      <c r="N81" s="124" t="s">
        <v>213</v>
      </c>
      <c r="O81" s="118">
        <v>14923</v>
      </c>
      <c r="P81" s="119">
        <f t="shared" si="8"/>
        <v>8.0995413715433262</v>
      </c>
      <c r="Q81" s="567">
        <v>7.6778319046360286</v>
      </c>
      <c r="R81" s="118">
        <v>13863</v>
      </c>
      <c r="S81" s="119">
        <f t="shared" si="9"/>
        <v>5.0286746542174052</v>
      </c>
      <c r="T81" s="162">
        <v>4.6006539000467068</v>
      </c>
      <c r="V81" s="1115"/>
      <c r="W81" s="1120" t="s">
        <v>283</v>
      </c>
      <c r="X81" s="124" t="s">
        <v>213</v>
      </c>
      <c r="Y81" s="118">
        <v>147270.872</v>
      </c>
      <c r="Z81" s="119">
        <f t="shared" si="10"/>
        <v>6.3252920123432546</v>
      </c>
      <c r="AA81" s="567">
        <v>6.6699367539203056</v>
      </c>
      <c r="AB81" s="118">
        <v>89103.285000000003</v>
      </c>
      <c r="AC81" s="119">
        <f t="shared" si="11"/>
        <v>4.1480137188368236</v>
      </c>
      <c r="AD81" s="162">
        <v>3.9859440602013536</v>
      </c>
    </row>
    <row r="82" spans="2:30" ht="13.5" customHeight="1" x14ac:dyDescent="0.2">
      <c r="B82" s="1115"/>
      <c r="C82" s="1121"/>
      <c r="D82" s="109" t="s">
        <v>284</v>
      </c>
      <c r="E82" s="9">
        <v>177648</v>
      </c>
      <c r="F82" s="26">
        <f t="shared" si="6"/>
        <v>2.5655311770786668</v>
      </c>
      <c r="G82" s="11">
        <v>2.7184326518238282</v>
      </c>
      <c r="H82" s="9">
        <v>78636</v>
      </c>
      <c r="I82" s="26">
        <f t="shared" si="7"/>
        <v>0.71606719244674599</v>
      </c>
      <c r="J82" s="10">
        <v>1.2980999401375171</v>
      </c>
      <c r="L82" s="1115"/>
      <c r="M82" s="1121"/>
      <c r="N82" s="109" t="s">
        <v>284</v>
      </c>
      <c r="O82" s="9">
        <v>7158</v>
      </c>
      <c r="P82" s="26">
        <f t="shared" si="8"/>
        <v>3.8850443702678499</v>
      </c>
      <c r="Q82" s="11">
        <v>4.1992371889279108</v>
      </c>
      <c r="R82" s="9">
        <v>2748</v>
      </c>
      <c r="S82" s="26">
        <f t="shared" si="9"/>
        <v>0.99681150903768512</v>
      </c>
      <c r="T82" s="10">
        <v>1.9015863130762711</v>
      </c>
      <c r="V82" s="1115"/>
      <c r="W82" s="1121"/>
      <c r="X82" s="109" t="s">
        <v>284</v>
      </c>
      <c r="Y82" s="9">
        <v>55357.027000000002</v>
      </c>
      <c r="Z82" s="26">
        <f t="shared" si="10"/>
        <v>2.3775873392680791</v>
      </c>
      <c r="AA82" s="11">
        <v>2.8378276206271487</v>
      </c>
      <c r="AB82" s="9">
        <v>17303.728999999999</v>
      </c>
      <c r="AC82" s="26">
        <f t="shared" si="11"/>
        <v>0.80553826134507378</v>
      </c>
      <c r="AD82" s="10">
        <v>1.6133202596793719</v>
      </c>
    </row>
    <row r="83" spans="2:30" ht="13.5" customHeight="1" x14ac:dyDescent="0.2">
      <c r="B83" s="1115"/>
      <c r="C83" s="1121"/>
      <c r="D83" s="113" t="s">
        <v>285</v>
      </c>
      <c r="E83" s="9">
        <v>237768</v>
      </c>
      <c r="F83" s="26">
        <f t="shared" si="6"/>
        <v>3.4337634924774862</v>
      </c>
      <c r="G83" s="11">
        <v>2.7936113319475244</v>
      </c>
      <c r="H83" s="9">
        <v>252341</v>
      </c>
      <c r="I83" s="26">
        <f t="shared" si="7"/>
        <v>2.2978421004273399</v>
      </c>
      <c r="J83" s="10">
        <v>1.8232802465647948</v>
      </c>
      <c r="L83" s="1115"/>
      <c r="M83" s="1121"/>
      <c r="N83" s="113" t="s">
        <v>285</v>
      </c>
      <c r="O83" s="9">
        <v>5659</v>
      </c>
      <c r="P83" s="26">
        <f t="shared" si="8"/>
        <v>3.0714537707943226</v>
      </c>
      <c r="Q83" s="11">
        <v>2.5685082386113316</v>
      </c>
      <c r="R83" s="9">
        <v>5814</v>
      </c>
      <c r="S83" s="26">
        <f t="shared" si="9"/>
        <v>2.1089745682478536</v>
      </c>
      <c r="T83" s="10">
        <v>1.7601674537685748</v>
      </c>
      <c r="V83" s="1115"/>
      <c r="W83" s="1121"/>
      <c r="X83" s="113" t="s">
        <v>285</v>
      </c>
      <c r="Y83" s="9">
        <v>67320.807000000001</v>
      </c>
      <c r="Z83" s="26">
        <f t="shared" si="10"/>
        <v>2.891432345030196</v>
      </c>
      <c r="AA83" s="11">
        <v>2.5980244375278123</v>
      </c>
      <c r="AB83" s="9">
        <v>39245.027999999998</v>
      </c>
      <c r="AC83" s="26">
        <f t="shared" si="11"/>
        <v>1.8269687199538747</v>
      </c>
      <c r="AD83" s="10">
        <v>1.5214479682532447</v>
      </c>
    </row>
    <row r="84" spans="2:30" ht="13.5" customHeight="1" x14ac:dyDescent="0.2">
      <c r="B84" s="1124"/>
      <c r="C84" s="1122"/>
      <c r="D84" s="143" t="s">
        <v>286</v>
      </c>
      <c r="E84" s="84">
        <v>97518</v>
      </c>
      <c r="F84" s="85">
        <f t="shared" si="6"/>
        <v>1.4083213395386238</v>
      </c>
      <c r="G84" s="86">
        <v>1.3662427397013694</v>
      </c>
      <c r="H84" s="84">
        <v>166434</v>
      </c>
      <c r="I84" s="85">
        <f t="shared" si="7"/>
        <v>1.5155644629391336</v>
      </c>
      <c r="J84" s="87">
        <v>0.91358559356298263</v>
      </c>
      <c r="L84" s="1124"/>
      <c r="M84" s="1122"/>
      <c r="N84" s="143" t="s">
        <v>286</v>
      </c>
      <c r="O84" s="84">
        <v>2106</v>
      </c>
      <c r="P84" s="85">
        <f t="shared" si="8"/>
        <v>1.1430432304811529</v>
      </c>
      <c r="Q84" s="86">
        <v>0.91008647709678636</v>
      </c>
      <c r="R84" s="84">
        <v>5301</v>
      </c>
      <c r="S84" s="85">
        <f t="shared" si="9"/>
        <v>1.9228885769318664</v>
      </c>
      <c r="T84" s="87">
        <v>0.93890013320186139</v>
      </c>
      <c r="V84" s="1124"/>
      <c r="W84" s="1122"/>
      <c r="X84" s="143" t="s">
        <v>286</v>
      </c>
      <c r="Y84" s="84">
        <v>24593.038</v>
      </c>
      <c r="Z84" s="85">
        <f t="shared" si="10"/>
        <v>1.0562723280449791</v>
      </c>
      <c r="AA84" s="86">
        <v>1.2340846957653457</v>
      </c>
      <c r="AB84" s="84">
        <v>32554.527999999998</v>
      </c>
      <c r="AC84" s="85">
        <f t="shared" si="11"/>
        <v>1.5155067375378752</v>
      </c>
      <c r="AD84" s="87">
        <v>0.8511758322687375</v>
      </c>
    </row>
    <row r="85" spans="2:30" ht="13.5" customHeight="1" x14ac:dyDescent="0.2">
      <c r="B85" s="1125" t="s">
        <v>287</v>
      </c>
      <c r="C85" s="1112"/>
      <c r="D85" s="116" t="s">
        <v>213</v>
      </c>
      <c r="E85" s="84">
        <v>1675944</v>
      </c>
      <c r="F85" s="85">
        <f t="shared" si="6"/>
        <v>24.203405515614751</v>
      </c>
      <c r="G85" s="86">
        <v>19.169221307560342</v>
      </c>
      <c r="H85" s="84">
        <v>1736331</v>
      </c>
      <c r="I85" s="85">
        <f t="shared" si="7"/>
        <v>15.811201794702818</v>
      </c>
      <c r="J85" s="87">
        <v>15.515451746657718</v>
      </c>
      <c r="L85" s="1125" t="s">
        <v>287</v>
      </c>
      <c r="M85" s="1112"/>
      <c r="N85" s="116" t="s">
        <v>213</v>
      </c>
      <c r="O85" s="84">
        <v>47944</v>
      </c>
      <c r="P85" s="85">
        <f t="shared" si="8"/>
        <v>26.02187304947217</v>
      </c>
      <c r="Q85" s="86">
        <v>21.701723248115002</v>
      </c>
      <c r="R85" s="84">
        <v>36605</v>
      </c>
      <c r="S85" s="85">
        <f t="shared" si="9"/>
        <v>13.278124195169019</v>
      </c>
      <c r="T85" s="87">
        <v>12.525732177763938</v>
      </c>
      <c r="V85" s="1125" t="s">
        <v>287</v>
      </c>
      <c r="W85" s="1112"/>
      <c r="X85" s="116" t="s">
        <v>213</v>
      </c>
      <c r="Y85" s="84">
        <v>503205.77799999993</v>
      </c>
      <c r="Z85" s="85">
        <f t="shared" si="10"/>
        <v>21.612715704897656</v>
      </c>
      <c r="AA85" s="86">
        <v>18.364450819265031</v>
      </c>
      <c r="AB85" s="84">
        <v>384381.14900000003</v>
      </c>
      <c r="AC85" s="85">
        <f t="shared" si="11"/>
        <v>17.894045986231166</v>
      </c>
      <c r="AD85" s="87">
        <v>15.782535171522676</v>
      </c>
    </row>
    <row r="86" spans="2:30" ht="13.5" customHeight="1" x14ac:dyDescent="0.2">
      <c r="B86" s="1079"/>
      <c r="C86" s="1113"/>
      <c r="D86" s="109" t="s">
        <v>288</v>
      </c>
      <c r="E86" s="9">
        <v>107325</v>
      </c>
      <c r="F86" s="26">
        <f t="shared" si="6"/>
        <v>1.5499506528639102</v>
      </c>
      <c r="G86" s="11">
        <v>0.85256452261044691</v>
      </c>
      <c r="H86" s="9">
        <v>132706</v>
      </c>
      <c r="I86" s="26">
        <f t="shared" si="7"/>
        <v>1.2084339595202944</v>
      </c>
      <c r="J86" s="10">
        <v>1.0772709377915939</v>
      </c>
      <c r="L86" s="1079"/>
      <c r="M86" s="1113"/>
      <c r="N86" s="109" t="s">
        <v>288</v>
      </c>
      <c r="O86" s="9">
        <v>3273</v>
      </c>
      <c r="P86" s="26">
        <f t="shared" si="8"/>
        <v>1.7764389807050396</v>
      </c>
      <c r="Q86" s="11">
        <v>1.2770162254698336</v>
      </c>
      <c r="R86" s="9">
        <v>1775</v>
      </c>
      <c r="S86" s="26">
        <f t="shared" si="9"/>
        <v>0.64386478476779152</v>
      </c>
      <c r="T86" s="10">
        <v>0.85327036518068744</v>
      </c>
      <c r="V86" s="1079"/>
      <c r="W86" s="1113"/>
      <c r="X86" s="109" t="s">
        <v>288</v>
      </c>
      <c r="Y86" s="9">
        <v>28162.22</v>
      </c>
      <c r="Z86" s="26">
        <f t="shared" si="10"/>
        <v>1.209568890281667</v>
      </c>
      <c r="AA86" s="11">
        <v>0.97606675469409099</v>
      </c>
      <c r="AB86" s="9">
        <v>30485.348000000002</v>
      </c>
      <c r="AC86" s="26">
        <f t="shared" si="11"/>
        <v>1.4191804682343052</v>
      </c>
      <c r="AD86" s="10">
        <v>1.2185594613767399</v>
      </c>
    </row>
    <row r="87" spans="2:30" ht="13.5" customHeight="1" x14ac:dyDescent="0.2">
      <c r="B87" s="1079"/>
      <c r="C87" s="1113"/>
      <c r="D87" s="112" t="s">
        <v>289</v>
      </c>
      <c r="E87" s="9">
        <v>114460</v>
      </c>
      <c r="F87" s="26">
        <f t="shared" si="6"/>
        <v>1.6529918632825824</v>
      </c>
      <c r="G87" s="11">
        <v>0.68728590161915415</v>
      </c>
      <c r="H87" s="9">
        <v>220495</v>
      </c>
      <c r="I87" s="26">
        <f t="shared" si="7"/>
        <v>2.0078492751226569</v>
      </c>
      <c r="J87" s="10">
        <v>1.2601934788319542</v>
      </c>
      <c r="L87" s="1079"/>
      <c r="M87" s="1113"/>
      <c r="N87" s="112" t="s">
        <v>289</v>
      </c>
      <c r="O87" s="9">
        <v>3406</v>
      </c>
      <c r="P87" s="26">
        <f t="shared" si="8"/>
        <v>1.8486254715189014</v>
      </c>
      <c r="Q87" s="11">
        <v>0.90127512807925181</v>
      </c>
      <c r="R87" s="9">
        <v>5340</v>
      </c>
      <c r="S87" s="26">
        <f t="shared" si="9"/>
        <v>1.9370354651605672</v>
      </c>
      <c r="T87" s="10">
        <v>1.340235611604131</v>
      </c>
      <c r="V87" s="1079"/>
      <c r="W87" s="1113"/>
      <c r="X87" s="112" t="s">
        <v>289</v>
      </c>
      <c r="Y87" s="9">
        <v>23495.063999999998</v>
      </c>
      <c r="Z87" s="26">
        <f t="shared" si="10"/>
        <v>1.0091142846542902</v>
      </c>
      <c r="AA87" s="11">
        <v>0.54907999653906625</v>
      </c>
      <c r="AB87" s="9">
        <v>50371.256999999998</v>
      </c>
      <c r="AC87" s="26">
        <f t="shared" si="11"/>
        <v>2.3449266216285451</v>
      </c>
      <c r="AD87" s="10">
        <v>1.4188587709729188</v>
      </c>
    </row>
    <row r="88" spans="2:30" ht="13.5" customHeight="1" x14ac:dyDescent="0.2">
      <c r="B88" s="1079"/>
      <c r="C88" s="1113"/>
      <c r="D88" s="112" t="s">
        <v>290</v>
      </c>
      <c r="E88" s="9">
        <v>110036</v>
      </c>
      <c r="F88" s="26">
        <f t="shared" si="6"/>
        <v>1.5891019803264219</v>
      </c>
      <c r="G88" s="11">
        <v>1.6007394313657533</v>
      </c>
      <c r="H88" s="9">
        <v>110579</v>
      </c>
      <c r="I88" s="26">
        <f t="shared" si="7"/>
        <v>1.0069433093439228</v>
      </c>
      <c r="J88" s="10">
        <v>1.8621413175111416</v>
      </c>
      <c r="L88" s="1079"/>
      <c r="M88" s="1113"/>
      <c r="N88" s="112" t="s">
        <v>290</v>
      </c>
      <c r="O88" s="9">
        <v>4564</v>
      </c>
      <c r="P88" s="26">
        <f t="shared" si="8"/>
        <v>2.4771364216125269</v>
      </c>
      <c r="Q88" s="11">
        <v>3.0185164205782762</v>
      </c>
      <c r="R88" s="9">
        <v>3423</v>
      </c>
      <c r="S88" s="26">
        <f t="shared" si="9"/>
        <v>1.2416614976113522</v>
      </c>
      <c r="T88" s="10">
        <v>1.9789990831560191</v>
      </c>
      <c r="V88" s="1079"/>
      <c r="W88" s="1113"/>
      <c r="X88" s="112" t="s">
        <v>290</v>
      </c>
      <c r="Y88" s="9">
        <v>27532.274000000001</v>
      </c>
      <c r="Z88" s="26">
        <f t="shared" si="10"/>
        <v>1.1825126751055419</v>
      </c>
      <c r="AA88" s="11">
        <v>1.7352320691284744</v>
      </c>
      <c r="AB88" s="9">
        <v>24491.184000000001</v>
      </c>
      <c r="AC88" s="26">
        <f t="shared" si="11"/>
        <v>1.1401349256938946</v>
      </c>
      <c r="AD88" s="10">
        <v>2.0761029326511875</v>
      </c>
    </row>
    <row r="89" spans="2:30" ht="13.5" customHeight="1" x14ac:dyDescent="0.2">
      <c r="B89" s="1079"/>
      <c r="C89" s="1113"/>
      <c r="D89" s="112" t="s">
        <v>291</v>
      </c>
      <c r="E89" s="9">
        <v>387325</v>
      </c>
      <c r="F89" s="26">
        <f t="shared" si="6"/>
        <v>5.5936141311019245</v>
      </c>
      <c r="G89" s="11">
        <v>6.8261807335733895</v>
      </c>
      <c r="H89" s="9">
        <v>342252</v>
      </c>
      <c r="I89" s="26">
        <f t="shared" si="7"/>
        <v>3.1165805578778638</v>
      </c>
      <c r="J89" s="10">
        <v>4.1693724009544164</v>
      </c>
      <c r="L89" s="1079"/>
      <c r="M89" s="1113"/>
      <c r="N89" s="112" t="s">
        <v>291</v>
      </c>
      <c r="O89" s="9">
        <v>11870</v>
      </c>
      <c r="P89" s="26">
        <f t="shared" si="8"/>
        <v>6.4425086162446741</v>
      </c>
      <c r="Q89" s="11">
        <v>7.1743262464911952</v>
      </c>
      <c r="R89" s="9">
        <v>8788</v>
      </c>
      <c r="S89" s="26">
        <f t="shared" si="9"/>
        <v>3.1877654808672404</v>
      </c>
      <c r="T89" s="10">
        <v>3.4718978670403238</v>
      </c>
      <c r="V89" s="1079"/>
      <c r="W89" s="1113"/>
      <c r="X89" s="112" t="s">
        <v>291</v>
      </c>
      <c r="Y89" s="9">
        <v>119219.03599999999</v>
      </c>
      <c r="Z89" s="26">
        <f t="shared" si="10"/>
        <v>5.1204641209027599</v>
      </c>
      <c r="AA89" s="11">
        <v>5.9253234975430669</v>
      </c>
      <c r="AB89" s="9">
        <v>91593.179000000004</v>
      </c>
      <c r="AC89" s="26">
        <f t="shared" si="11"/>
        <v>4.2639254326468086</v>
      </c>
      <c r="AD89" s="10">
        <v>4.7106760691697245</v>
      </c>
    </row>
    <row r="90" spans="2:30" ht="13.5" customHeight="1" x14ac:dyDescent="0.2">
      <c r="B90" s="1079"/>
      <c r="C90" s="1113"/>
      <c r="D90" s="112" t="s">
        <v>292</v>
      </c>
      <c r="E90" s="9">
        <v>11180</v>
      </c>
      <c r="F90" s="26">
        <f t="shared" si="6"/>
        <v>0.16145770602393214</v>
      </c>
      <c r="G90" s="11">
        <v>4.2908493197405119E-2</v>
      </c>
      <c r="H90" s="9">
        <v>24995</v>
      </c>
      <c r="I90" s="26">
        <f t="shared" si="7"/>
        <v>0.2276069417977315</v>
      </c>
      <c r="J90" s="10">
        <v>0.20414145913171125</v>
      </c>
      <c r="L90" s="1079"/>
      <c r="M90" s="1113"/>
      <c r="N90" s="112" t="s">
        <v>292</v>
      </c>
      <c r="O90" s="9">
        <v>435</v>
      </c>
      <c r="P90" s="26">
        <f t="shared" si="8"/>
        <v>0.23609867296263129</v>
      </c>
      <c r="Q90" s="11">
        <v>5.0979947887164381E-2</v>
      </c>
      <c r="R90" s="9">
        <v>470</v>
      </c>
      <c r="S90" s="26">
        <f t="shared" si="9"/>
        <v>0.17048814019203493</v>
      </c>
      <c r="T90" s="10">
        <v>9.8171501721244836E-2</v>
      </c>
      <c r="V90" s="1079"/>
      <c r="W90" s="1113"/>
      <c r="X90" s="112" t="s">
        <v>292</v>
      </c>
      <c r="Y90" s="9">
        <v>3201.6350000000002</v>
      </c>
      <c r="Z90" s="26">
        <f t="shared" si="10"/>
        <v>0.13751039847131885</v>
      </c>
      <c r="AA90" s="11">
        <v>4.436582879131129E-2</v>
      </c>
      <c r="AB90" s="9">
        <v>5108.7560000000003</v>
      </c>
      <c r="AC90" s="26">
        <f t="shared" si="11"/>
        <v>0.23782725826763781</v>
      </c>
      <c r="AD90" s="10">
        <v>0.21504185707085274</v>
      </c>
    </row>
    <row r="91" spans="2:30" ht="13.5" customHeight="1" x14ac:dyDescent="0.2">
      <c r="B91" s="1079"/>
      <c r="C91" s="1113"/>
      <c r="D91" s="112" t="s">
        <v>293</v>
      </c>
      <c r="E91" s="9">
        <v>241828</v>
      </c>
      <c r="F91" s="26">
        <f t="shared" si="6"/>
        <v>3.4923966129119375</v>
      </c>
      <c r="G91" s="11">
        <v>1.4562834692168074</v>
      </c>
      <c r="H91" s="9">
        <v>151155</v>
      </c>
      <c r="I91" s="26">
        <f t="shared" si="7"/>
        <v>1.3764323779730387</v>
      </c>
      <c r="J91" s="10">
        <v>1.2137438654246913</v>
      </c>
      <c r="L91" s="1079"/>
      <c r="M91" s="1113"/>
      <c r="N91" s="112" t="s">
        <v>293</v>
      </c>
      <c r="O91" s="9">
        <v>7182</v>
      </c>
      <c r="P91" s="26">
        <f t="shared" si="8"/>
        <v>3.8980705039485466</v>
      </c>
      <c r="Q91" s="11">
        <v>1.9158390292410912</v>
      </c>
      <c r="R91" s="9">
        <v>3467</v>
      </c>
      <c r="S91" s="26">
        <f t="shared" si="9"/>
        <v>1.2576220894591172</v>
      </c>
      <c r="T91" s="10">
        <v>0.99728406594357089</v>
      </c>
      <c r="V91" s="1079"/>
      <c r="W91" s="1113"/>
      <c r="X91" s="112" t="s">
        <v>293</v>
      </c>
      <c r="Y91" s="9">
        <v>61395.197999999997</v>
      </c>
      <c r="Z91" s="26">
        <f t="shared" si="10"/>
        <v>2.6369271141793234</v>
      </c>
      <c r="AA91" s="11">
        <v>1.3938187421480963</v>
      </c>
      <c r="AB91" s="9">
        <v>34174.260999999999</v>
      </c>
      <c r="AC91" s="26">
        <f t="shared" si="11"/>
        <v>1.5909099586969238</v>
      </c>
      <c r="AD91" s="10">
        <v>0.99545326624895303</v>
      </c>
    </row>
    <row r="92" spans="2:30" ht="13.5" customHeight="1" x14ac:dyDescent="0.2">
      <c r="B92" s="1079"/>
      <c r="C92" s="1113"/>
      <c r="D92" s="112" t="s">
        <v>294</v>
      </c>
      <c r="E92" s="9">
        <v>27863</v>
      </c>
      <c r="F92" s="26">
        <f t="shared" si="6"/>
        <v>0.40238784105052067</v>
      </c>
      <c r="G92" s="11">
        <v>1.5927458988243783</v>
      </c>
      <c r="H92" s="9">
        <v>23722</v>
      </c>
      <c r="I92" s="26">
        <f t="shared" si="7"/>
        <v>0.21601487790861321</v>
      </c>
      <c r="J92" s="10">
        <v>0.47355888382690681</v>
      </c>
      <c r="L92" s="1079"/>
      <c r="M92" s="1113"/>
      <c r="N92" s="112" t="s">
        <v>294</v>
      </c>
      <c r="O92" s="9">
        <v>668</v>
      </c>
      <c r="P92" s="26">
        <f t="shared" si="8"/>
        <v>0.36256072077939699</v>
      </c>
      <c r="Q92" s="11">
        <v>1.2814218999786011</v>
      </c>
      <c r="R92" s="9">
        <v>394</v>
      </c>
      <c r="S92" s="26">
        <f t="shared" si="9"/>
        <v>0.14291984518225909</v>
      </c>
      <c r="T92" s="10">
        <v>0.29840676734651511</v>
      </c>
      <c r="V92" s="1079"/>
      <c r="W92" s="1113"/>
      <c r="X92" s="112" t="s">
        <v>294</v>
      </c>
      <c r="Y92" s="9">
        <v>8810.4969999999994</v>
      </c>
      <c r="Z92" s="26">
        <f t="shared" si="10"/>
        <v>0.37841132833704005</v>
      </c>
      <c r="AA92" s="11">
        <v>1.1791847123552084</v>
      </c>
      <c r="AB92" s="9">
        <v>9431.7180000000008</v>
      </c>
      <c r="AC92" s="26">
        <f t="shared" si="11"/>
        <v>0.43907354993926667</v>
      </c>
      <c r="AD92" s="10">
        <v>0.5650577006151446</v>
      </c>
    </row>
    <row r="93" spans="2:30" ht="13.5" customHeight="1" x14ac:dyDescent="0.2">
      <c r="B93" s="1079"/>
      <c r="C93" s="1113"/>
      <c r="D93" s="112" t="s">
        <v>295</v>
      </c>
      <c r="E93" s="9">
        <v>344974</v>
      </c>
      <c r="F93" s="26">
        <f t="shared" si="6"/>
        <v>4.9819955883631453</v>
      </c>
      <c r="G93" s="11">
        <v>3.3853103740657438</v>
      </c>
      <c r="H93" s="9">
        <v>405359</v>
      </c>
      <c r="I93" s="26">
        <f t="shared" si="7"/>
        <v>3.6912391406355929</v>
      </c>
      <c r="J93" s="10">
        <v>3.2415159974450294</v>
      </c>
      <c r="L93" s="1079"/>
      <c r="M93" s="1113"/>
      <c r="N93" s="112" t="s">
        <v>295</v>
      </c>
      <c r="O93" s="9">
        <v>8321</v>
      </c>
      <c r="P93" s="26">
        <f t="shared" si="8"/>
        <v>4.5162690982116205</v>
      </c>
      <c r="Q93" s="11">
        <v>3.329431164482711</v>
      </c>
      <c r="R93" s="9">
        <v>7080</v>
      </c>
      <c r="S93" s="26">
        <f t="shared" si="9"/>
        <v>2.5682043245949093</v>
      </c>
      <c r="T93" s="10">
        <v>2.1312297818603283</v>
      </c>
      <c r="V93" s="1079"/>
      <c r="W93" s="1113"/>
      <c r="X93" s="112" t="s">
        <v>295</v>
      </c>
      <c r="Y93" s="9">
        <v>125205.535</v>
      </c>
      <c r="Z93" s="26">
        <f t="shared" si="10"/>
        <v>5.3775845805860625</v>
      </c>
      <c r="AA93" s="11">
        <v>3.6414779946265927</v>
      </c>
      <c r="AB93" s="9">
        <v>81956.781000000003</v>
      </c>
      <c r="AC93" s="26">
        <f t="shared" si="11"/>
        <v>3.8153234411021453</v>
      </c>
      <c r="AD93" s="10">
        <v>2.9630487167007304</v>
      </c>
    </row>
    <row r="94" spans="2:30" ht="13.5" customHeight="1" x14ac:dyDescent="0.2">
      <c r="B94" s="1079"/>
      <c r="C94" s="1113"/>
      <c r="D94" s="112" t="s">
        <v>296</v>
      </c>
      <c r="E94" s="9">
        <v>233003</v>
      </c>
      <c r="F94" s="26">
        <f t="shared" si="6"/>
        <v>3.3649490050710429</v>
      </c>
      <c r="G94" s="11">
        <v>1.6932670376718413</v>
      </c>
      <c r="H94" s="9">
        <v>169718</v>
      </c>
      <c r="I94" s="26">
        <f t="shared" si="7"/>
        <v>1.5454688916994357</v>
      </c>
      <c r="J94" s="10">
        <v>1.4009923590144271</v>
      </c>
      <c r="L94" s="1079"/>
      <c r="M94" s="1113"/>
      <c r="N94" s="112" t="s">
        <v>296</v>
      </c>
      <c r="O94" s="9">
        <v>5438</v>
      </c>
      <c r="P94" s="26">
        <f t="shared" si="8"/>
        <v>2.9515047898179056</v>
      </c>
      <c r="Q94" s="11">
        <v>1.6703800208954849</v>
      </c>
      <c r="R94" s="9">
        <v>3388</v>
      </c>
      <c r="S94" s="26">
        <f t="shared" si="9"/>
        <v>1.2289655722779029</v>
      </c>
      <c r="T94" s="10">
        <v>0.8809486740360164</v>
      </c>
      <c r="V94" s="1079"/>
      <c r="W94" s="1113"/>
      <c r="X94" s="112" t="s">
        <v>296</v>
      </c>
      <c r="Y94" s="9">
        <v>81961.123999999996</v>
      </c>
      <c r="Z94" s="26">
        <f t="shared" si="10"/>
        <v>3.520234761425701</v>
      </c>
      <c r="AA94" s="11">
        <v>1.8494089050466778</v>
      </c>
      <c r="AB94" s="9">
        <v>31007.776000000002</v>
      </c>
      <c r="AC94" s="26">
        <f t="shared" si="11"/>
        <v>1.4435009914462662</v>
      </c>
      <c r="AD94" s="10">
        <v>1.1119077151690684</v>
      </c>
    </row>
    <row r="95" spans="2:30" ht="13.5" customHeight="1" x14ac:dyDescent="0.2">
      <c r="B95" s="1079"/>
      <c r="C95" s="1113"/>
      <c r="D95" s="112" t="s">
        <v>297</v>
      </c>
      <c r="E95" s="9">
        <v>0</v>
      </c>
      <c r="F95" s="26">
        <f t="shared" si="6"/>
        <v>0</v>
      </c>
      <c r="G95" s="11">
        <v>0.3981568690300154</v>
      </c>
      <c r="H95" s="9">
        <v>0</v>
      </c>
      <c r="I95" s="26">
        <f t="shared" si="7"/>
        <v>0</v>
      </c>
      <c r="J95" s="10">
        <v>8.5201931356558305E-2</v>
      </c>
      <c r="L95" s="1079"/>
      <c r="M95" s="1113"/>
      <c r="N95" s="112" t="s">
        <v>297</v>
      </c>
      <c r="O95" s="9">
        <v>0</v>
      </c>
      <c r="P95" s="26">
        <f t="shared" si="8"/>
        <v>0</v>
      </c>
      <c r="Q95" s="11">
        <v>0.2700049091801669</v>
      </c>
      <c r="R95" s="9">
        <v>0</v>
      </c>
      <c r="S95" s="26">
        <f t="shared" si="9"/>
        <v>0</v>
      </c>
      <c r="T95" s="10">
        <v>7.3952981472832011E-2</v>
      </c>
      <c r="V95" s="1079"/>
      <c r="W95" s="1113"/>
      <c r="X95" s="112" t="s">
        <v>297</v>
      </c>
      <c r="Y95" s="9">
        <v>0</v>
      </c>
      <c r="Z95" s="26">
        <f t="shared" si="10"/>
        <v>0</v>
      </c>
      <c r="AA95" s="11">
        <v>0.42501950826716955</v>
      </c>
      <c r="AB95" s="9">
        <v>0</v>
      </c>
      <c r="AC95" s="26">
        <f t="shared" si="11"/>
        <v>0</v>
      </c>
      <c r="AD95" s="10">
        <v>7.0114366459211486E-2</v>
      </c>
    </row>
    <row r="96" spans="2:30" ht="13.5" customHeight="1" x14ac:dyDescent="0.2">
      <c r="B96" s="1079"/>
      <c r="C96" s="1113"/>
      <c r="D96" s="114" t="s">
        <v>298</v>
      </c>
      <c r="E96" s="84">
        <v>94522</v>
      </c>
      <c r="F96" s="85">
        <f t="shared" si="6"/>
        <v>1.3650541403214771</v>
      </c>
      <c r="G96" s="86">
        <v>0.60296893614568836</v>
      </c>
      <c r="H96" s="84">
        <v>154670</v>
      </c>
      <c r="I96" s="85">
        <f t="shared" si="7"/>
        <v>1.4084403155773209</v>
      </c>
      <c r="J96" s="87">
        <v>0.51797844128921122</v>
      </c>
      <c r="L96" s="1079"/>
      <c r="M96" s="1113"/>
      <c r="N96" s="114" t="s">
        <v>298</v>
      </c>
      <c r="O96" s="84">
        <v>2675</v>
      </c>
      <c r="P96" s="85">
        <f t="shared" si="8"/>
        <v>1.4518711498276751</v>
      </c>
      <c r="Q96" s="86">
        <v>0.73763578918218098</v>
      </c>
      <c r="R96" s="84">
        <v>2461</v>
      </c>
      <c r="S96" s="85">
        <f t="shared" si="9"/>
        <v>0.89270492130339996</v>
      </c>
      <c r="T96" s="87">
        <v>0.39528084834016641</v>
      </c>
      <c r="V96" s="1079"/>
      <c r="W96" s="1113"/>
      <c r="X96" s="114" t="s">
        <v>298</v>
      </c>
      <c r="Y96" s="84">
        <v>23656.994999999999</v>
      </c>
      <c r="Z96" s="85">
        <f t="shared" si="10"/>
        <v>1.0160692299665632</v>
      </c>
      <c r="AA96" s="86">
        <v>0.62509598149635626</v>
      </c>
      <c r="AB96" s="84">
        <v>25516.33</v>
      </c>
      <c r="AC96" s="85">
        <f t="shared" si="11"/>
        <v>1.1878584150333809</v>
      </c>
      <c r="AD96" s="87">
        <v>0.42687369350116305</v>
      </c>
    </row>
    <row r="97" spans="2:30" ht="13.5" customHeight="1" x14ac:dyDescent="0.2">
      <c r="B97" s="1080"/>
      <c r="C97" s="1114"/>
      <c r="D97" s="144" t="s">
        <v>299</v>
      </c>
      <c r="E97" s="84">
        <v>3428</v>
      </c>
      <c r="F97" s="85">
        <f t="shared" si="6"/>
        <v>4.9505994297856827E-2</v>
      </c>
      <c r="G97" s="86">
        <v>3.0809640239719133E-2</v>
      </c>
      <c r="H97" s="84">
        <v>680</v>
      </c>
      <c r="I97" s="85">
        <f t="shared" si="7"/>
        <v>6.1921472463475668E-3</v>
      </c>
      <c r="J97" s="87">
        <v>9.3406740800765237E-3</v>
      </c>
      <c r="L97" s="1080"/>
      <c r="M97" s="1114"/>
      <c r="N97" s="144" t="s">
        <v>299</v>
      </c>
      <c r="O97" s="84">
        <v>112</v>
      </c>
      <c r="P97" s="85">
        <f t="shared" si="8"/>
        <v>6.078862384325219E-2</v>
      </c>
      <c r="Q97" s="86">
        <v>7.4896466649043966E-2</v>
      </c>
      <c r="R97" s="84">
        <v>19</v>
      </c>
      <c r="S97" s="85">
        <f t="shared" si="9"/>
        <v>6.8920737524439659E-3</v>
      </c>
      <c r="T97" s="87">
        <v>6.0546300621032055E-3</v>
      </c>
      <c r="V97" s="1080"/>
      <c r="W97" s="1114"/>
      <c r="X97" s="144" t="s">
        <v>299</v>
      </c>
      <c r="Y97" s="84">
        <v>566.20000000000005</v>
      </c>
      <c r="Z97" s="85">
        <f t="shared" si="10"/>
        <v>2.4318320987389487E-2</v>
      </c>
      <c r="AA97" s="86">
        <v>2.0376828628920127E-2</v>
      </c>
      <c r="AB97" s="84">
        <v>244.559</v>
      </c>
      <c r="AC97" s="85">
        <f t="shared" si="11"/>
        <v>1.1384923541988546E-2</v>
      </c>
      <c r="AD97" s="87">
        <v>1.0840621586981547E-2</v>
      </c>
    </row>
    <row r="98" spans="2:30" ht="13.5" customHeight="1" x14ac:dyDescent="0.2">
      <c r="B98" s="1078" t="s">
        <v>300</v>
      </c>
      <c r="C98" s="1112"/>
      <c r="D98" s="116" t="s">
        <v>213</v>
      </c>
      <c r="E98" s="84">
        <v>34143</v>
      </c>
      <c r="F98" s="85">
        <f t="shared" si="6"/>
        <v>0.49308143620528755</v>
      </c>
      <c r="G98" s="86">
        <v>2.0811211314263067</v>
      </c>
      <c r="H98" s="84">
        <v>4949</v>
      </c>
      <c r="I98" s="85">
        <f t="shared" si="7"/>
        <v>4.5066083414961919E-2</v>
      </c>
      <c r="J98" s="87">
        <v>1.2844937318397599E-2</v>
      </c>
      <c r="L98" s="1078" t="s">
        <v>300</v>
      </c>
      <c r="M98" s="1112"/>
      <c r="N98" s="116" t="s">
        <v>213</v>
      </c>
      <c r="O98" s="84">
        <v>451</v>
      </c>
      <c r="P98" s="85">
        <f t="shared" si="8"/>
        <v>0.24478276208309588</v>
      </c>
      <c r="Q98" s="86">
        <v>0.98309479752778717</v>
      </c>
      <c r="R98" s="84">
        <v>52</v>
      </c>
      <c r="S98" s="85">
        <f t="shared" si="9"/>
        <v>1.8862517638267694E-2</v>
      </c>
      <c r="T98" s="87">
        <v>9.5144186690193228E-3</v>
      </c>
      <c r="V98" s="1078" t="s">
        <v>300</v>
      </c>
      <c r="W98" s="1112"/>
      <c r="X98" s="116" t="s">
        <v>213</v>
      </c>
      <c r="Y98" s="84">
        <v>9519.9350000000013</v>
      </c>
      <c r="Z98" s="85">
        <f t="shared" si="10"/>
        <v>0.40888172926365901</v>
      </c>
      <c r="AA98" s="86">
        <v>1.0167737035857096</v>
      </c>
      <c r="AB98" s="84">
        <v>1053.1479999999999</v>
      </c>
      <c r="AC98" s="85">
        <f t="shared" si="11"/>
        <v>4.9027062829003029E-2</v>
      </c>
      <c r="AD98" s="87">
        <v>1.3272721604031135E-2</v>
      </c>
    </row>
    <row r="99" spans="2:30" ht="13.5" customHeight="1" x14ac:dyDescent="0.2">
      <c r="B99" s="1079"/>
      <c r="C99" s="1113"/>
      <c r="D99" s="109" t="s">
        <v>301</v>
      </c>
      <c r="E99" s="9">
        <v>28061</v>
      </c>
      <c r="F99" s="26">
        <f t="shared" si="6"/>
        <v>0.40524728879584609</v>
      </c>
      <c r="G99" s="11">
        <v>5.9527146036510506E-2</v>
      </c>
      <c r="H99" s="9">
        <v>4282</v>
      </c>
      <c r="I99" s="26">
        <f t="shared" si="7"/>
        <v>3.8992315454206297E-2</v>
      </c>
      <c r="J99" s="10">
        <v>1.2204503002428576E-3</v>
      </c>
      <c r="L99" s="1079"/>
      <c r="M99" s="1113"/>
      <c r="N99" s="109" t="s">
        <v>301</v>
      </c>
      <c r="O99" s="9">
        <v>294</v>
      </c>
      <c r="P99" s="26">
        <f t="shared" si="8"/>
        <v>0.159570137588537</v>
      </c>
      <c r="Q99" s="11">
        <v>2.8322193270646879E-2</v>
      </c>
      <c r="R99" s="9">
        <v>34</v>
      </c>
      <c r="S99" s="26">
        <f t="shared" si="9"/>
        <v>1.2333184609636571E-2</v>
      </c>
      <c r="T99" s="10">
        <v>1.7298943034580586E-3</v>
      </c>
      <c r="V99" s="1079"/>
      <c r="W99" s="1113"/>
      <c r="X99" s="109" t="s">
        <v>301</v>
      </c>
      <c r="Y99" s="9">
        <v>8731.7720000000008</v>
      </c>
      <c r="Z99" s="26">
        <f t="shared" si="10"/>
        <v>0.37503008527852327</v>
      </c>
      <c r="AA99" s="11">
        <v>3.6013655211122479E-2</v>
      </c>
      <c r="AB99" s="9">
        <v>821.15</v>
      </c>
      <c r="AC99" s="26">
        <f t="shared" si="11"/>
        <v>3.8226889897750214E-2</v>
      </c>
      <c r="AD99" s="10">
        <v>2.0533883458886621E-3</v>
      </c>
    </row>
    <row r="100" spans="2:30" ht="13.5" customHeight="1" x14ac:dyDescent="0.2">
      <c r="B100" s="1079"/>
      <c r="C100" s="1113"/>
      <c r="D100" s="112" t="s">
        <v>302</v>
      </c>
      <c r="E100" s="9">
        <v>0</v>
      </c>
      <c r="F100" s="26">
        <f t="shared" si="6"/>
        <v>0</v>
      </c>
      <c r="G100" s="11">
        <v>0.41894005363759018</v>
      </c>
      <c r="H100" s="9">
        <v>0</v>
      </c>
      <c r="I100" s="26">
        <f t="shared" si="7"/>
        <v>0</v>
      </c>
      <c r="J100" s="10">
        <v>0</v>
      </c>
      <c r="L100" s="1079"/>
      <c r="M100" s="1113"/>
      <c r="N100" s="112" t="s">
        <v>302</v>
      </c>
      <c r="O100" s="9">
        <v>0</v>
      </c>
      <c r="P100" s="26">
        <f t="shared" si="8"/>
        <v>0</v>
      </c>
      <c r="Q100" s="11">
        <v>0.40469267273390985</v>
      </c>
      <c r="R100" s="9">
        <v>0</v>
      </c>
      <c r="S100" s="26">
        <f t="shared" si="9"/>
        <v>0</v>
      </c>
      <c r="T100" s="10">
        <v>0</v>
      </c>
      <c r="V100" s="1079"/>
      <c r="W100" s="1113"/>
      <c r="X100" s="112" t="s">
        <v>302</v>
      </c>
      <c r="Y100" s="9">
        <v>0</v>
      </c>
      <c r="Z100" s="26">
        <f t="shared" si="10"/>
        <v>0</v>
      </c>
      <c r="AA100" s="11">
        <v>0.20546518329152952</v>
      </c>
      <c r="AB100" s="9">
        <v>0</v>
      </c>
      <c r="AC100" s="26">
        <f t="shared" si="11"/>
        <v>0</v>
      </c>
      <c r="AD100" s="10">
        <v>0</v>
      </c>
    </row>
    <row r="101" spans="2:30" ht="13.5" customHeight="1" x14ac:dyDescent="0.2">
      <c r="B101" s="1079"/>
      <c r="C101" s="1113"/>
      <c r="D101" s="113" t="s">
        <v>303</v>
      </c>
      <c r="E101" s="9">
        <v>472</v>
      </c>
      <c r="F101" s="26">
        <f t="shared" si="6"/>
        <v>6.8164612918869376E-3</v>
      </c>
      <c r="G101" s="11">
        <v>1.2839586973186732</v>
      </c>
      <c r="H101" s="9">
        <v>0</v>
      </c>
      <c r="I101" s="26">
        <f t="shared" si="7"/>
        <v>0</v>
      </c>
      <c r="J101" s="10">
        <v>9.2681720820422947E-3</v>
      </c>
      <c r="L101" s="1079"/>
      <c r="M101" s="1113"/>
      <c r="N101" s="113" t="s">
        <v>303</v>
      </c>
      <c r="O101" s="9">
        <v>1</v>
      </c>
      <c r="P101" s="26">
        <f t="shared" si="8"/>
        <v>5.4275557002903744E-4</v>
      </c>
      <c r="Q101" s="11">
        <v>0.53182785141548028</v>
      </c>
      <c r="R101" s="9">
        <v>0</v>
      </c>
      <c r="S101" s="26">
        <f t="shared" si="9"/>
        <v>0</v>
      </c>
      <c r="T101" s="10">
        <v>6.0546300621032055E-3</v>
      </c>
      <c r="V101" s="1079"/>
      <c r="W101" s="1113"/>
      <c r="X101" s="113" t="s">
        <v>303</v>
      </c>
      <c r="Y101" s="9">
        <v>46.968000000000004</v>
      </c>
      <c r="Z101" s="26">
        <f t="shared" si="10"/>
        <v>2.017278170497544E-3</v>
      </c>
      <c r="AA101" s="11">
        <v>0.54289070392210848</v>
      </c>
      <c r="AB101" s="9">
        <v>0</v>
      </c>
      <c r="AC101" s="26">
        <f t="shared" si="11"/>
        <v>0</v>
      </c>
      <c r="AD101" s="10">
        <v>1.008545538574103E-2</v>
      </c>
    </row>
    <row r="102" spans="2:30" ht="13.5" customHeight="1" x14ac:dyDescent="0.2">
      <c r="B102" s="1079"/>
      <c r="C102" s="1113"/>
      <c r="D102" s="113" t="s">
        <v>304</v>
      </c>
      <c r="E102" s="9">
        <v>0</v>
      </c>
      <c r="F102" s="26">
        <f t="shared" si="6"/>
        <v>0</v>
      </c>
      <c r="G102" s="11">
        <v>0.30797797969287466</v>
      </c>
      <c r="H102" s="9">
        <v>0</v>
      </c>
      <c r="I102" s="26">
        <f t="shared" si="7"/>
        <v>0</v>
      </c>
      <c r="J102" s="10">
        <v>2.4167332678076385E-4</v>
      </c>
      <c r="L102" s="1079"/>
      <c r="M102" s="1113"/>
      <c r="N102" s="113" t="s">
        <v>304</v>
      </c>
      <c r="O102" s="9">
        <v>0</v>
      </c>
      <c r="P102" s="26">
        <f t="shared" si="8"/>
        <v>0</v>
      </c>
      <c r="Q102" s="11">
        <v>1.7622698035069169E-2</v>
      </c>
      <c r="R102" s="9">
        <v>0</v>
      </c>
      <c r="S102" s="26">
        <f t="shared" si="9"/>
        <v>0</v>
      </c>
      <c r="T102" s="10">
        <v>4.3247357586451466E-4</v>
      </c>
      <c r="V102" s="1079"/>
      <c r="W102" s="1113"/>
      <c r="X102" s="113" t="s">
        <v>304</v>
      </c>
      <c r="Y102" s="9">
        <v>0</v>
      </c>
      <c r="Z102" s="26">
        <f t="shared" si="10"/>
        <v>0</v>
      </c>
      <c r="AA102" s="11">
        <v>0.18100759461249846</v>
      </c>
      <c r="AB102" s="9">
        <v>0</v>
      </c>
      <c r="AC102" s="26">
        <f t="shared" si="11"/>
        <v>0</v>
      </c>
      <c r="AD102" s="10">
        <v>4.7906294356101197E-4</v>
      </c>
    </row>
    <row r="103" spans="2:30" ht="13.5" customHeight="1" x14ac:dyDescent="0.2">
      <c r="B103" s="1080"/>
      <c r="C103" s="1114"/>
      <c r="D103" s="114" t="s">
        <v>305</v>
      </c>
      <c r="E103" s="84">
        <v>5610</v>
      </c>
      <c r="F103" s="85">
        <f t="shared" si="6"/>
        <v>8.1017686117554499E-2</v>
      </c>
      <c r="G103" s="86">
        <v>1.0717254740658225E-2</v>
      </c>
      <c r="H103" s="84">
        <v>667</v>
      </c>
      <c r="I103" s="85">
        <f t="shared" si="7"/>
        <v>6.0737679607556277E-3</v>
      </c>
      <c r="J103" s="87">
        <v>2.1146416093316836E-3</v>
      </c>
      <c r="L103" s="1080"/>
      <c r="M103" s="1114"/>
      <c r="N103" s="114" t="s">
        <v>305</v>
      </c>
      <c r="O103" s="84">
        <v>156</v>
      </c>
      <c r="P103" s="85">
        <f t="shared" si="8"/>
        <v>8.4669868924529837E-2</v>
      </c>
      <c r="Q103" s="86">
        <v>6.2938207268104179E-4</v>
      </c>
      <c r="R103" s="84">
        <v>18</v>
      </c>
      <c r="S103" s="85">
        <f t="shared" si="9"/>
        <v>6.5293330286311253E-3</v>
      </c>
      <c r="T103" s="87">
        <v>1.2974207275935441E-3</v>
      </c>
      <c r="V103" s="1080"/>
      <c r="W103" s="1114"/>
      <c r="X103" s="114" t="s">
        <v>305</v>
      </c>
      <c r="Y103" s="84">
        <v>741.19500000000005</v>
      </c>
      <c r="Z103" s="85">
        <f t="shared" si="10"/>
        <v>3.1834365814638201E-2</v>
      </c>
      <c r="AA103" s="86">
        <v>5.1396566548450894E-2</v>
      </c>
      <c r="AB103" s="84">
        <v>231.99799999999999</v>
      </c>
      <c r="AC103" s="85">
        <f t="shared" si="11"/>
        <v>1.080017293125282E-2</v>
      </c>
      <c r="AD103" s="87">
        <v>6.5481492884043088E-4</v>
      </c>
    </row>
    <row r="104" spans="2:30" ht="13.5" customHeight="1" x14ac:dyDescent="0.2">
      <c r="B104" s="1078" t="s">
        <v>200</v>
      </c>
      <c r="C104" s="1112"/>
      <c r="D104" s="116" t="s">
        <v>213</v>
      </c>
      <c r="E104" s="84">
        <v>282</v>
      </c>
      <c r="F104" s="85">
        <f t="shared" si="6"/>
        <v>4.0725467887968566E-3</v>
      </c>
      <c r="G104" s="86">
        <v>0.37299204436272398</v>
      </c>
      <c r="H104" s="84">
        <v>265</v>
      </c>
      <c r="I104" s="85">
        <f t="shared" si="7"/>
        <v>2.4131162062972136E-3</v>
      </c>
      <c r="J104" s="87">
        <v>1.7521316191605379E-2</v>
      </c>
      <c r="L104" s="1078" t="s">
        <v>200</v>
      </c>
      <c r="M104" s="1112"/>
      <c r="N104" s="116" t="s">
        <v>213</v>
      </c>
      <c r="O104" s="84">
        <v>7</v>
      </c>
      <c r="P104" s="85">
        <f t="shared" si="8"/>
        <v>3.7992889902032619E-3</v>
      </c>
      <c r="Q104" s="86">
        <v>0.29392142794204651</v>
      </c>
      <c r="R104" s="84">
        <v>5</v>
      </c>
      <c r="S104" s="85">
        <f t="shared" si="9"/>
        <v>1.8137036190642014E-3</v>
      </c>
      <c r="T104" s="87">
        <v>1.8163890186309616E-2</v>
      </c>
      <c r="V104" s="1078" t="s">
        <v>200</v>
      </c>
      <c r="W104" s="1112"/>
      <c r="X104" s="116" t="s">
        <v>213</v>
      </c>
      <c r="Y104" s="84">
        <v>53.759</v>
      </c>
      <c r="Z104" s="85">
        <f t="shared" si="10"/>
        <v>2.3089519921601401E-3</v>
      </c>
      <c r="AA104" s="86">
        <v>0.32134806109664982</v>
      </c>
      <c r="AB104" s="84">
        <v>39.427</v>
      </c>
      <c r="AC104" s="85">
        <f t="shared" si="11"/>
        <v>1.8354400389680296E-3</v>
      </c>
      <c r="AD104" s="87">
        <v>2.7317446461693314E-2</v>
      </c>
    </row>
    <row r="105" spans="2:30" ht="13.5" customHeight="1" x14ac:dyDescent="0.2">
      <c r="B105" s="1079"/>
      <c r="C105" s="1113"/>
      <c r="D105" s="109" t="s">
        <v>306</v>
      </c>
      <c r="E105" s="9">
        <v>0</v>
      </c>
      <c r="F105" s="26">
        <f t="shared" si="6"/>
        <v>0</v>
      </c>
      <c r="G105" s="11">
        <v>0.21641749213870615</v>
      </c>
      <c r="H105" s="9">
        <v>0</v>
      </c>
      <c r="I105" s="26">
        <f t="shared" si="7"/>
        <v>0</v>
      </c>
      <c r="J105" s="10">
        <v>1.5080415591119665E-2</v>
      </c>
      <c r="L105" s="1079"/>
      <c r="M105" s="1113"/>
      <c r="N105" s="109" t="s">
        <v>306</v>
      </c>
      <c r="O105" s="9">
        <v>0</v>
      </c>
      <c r="P105" s="26">
        <f t="shared" si="8"/>
        <v>0</v>
      </c>
      <c r="Q105" s="11">
        <v>0.13468776355374293</v>
      </c>
      <c r="R105" s="9">
        <v>0</v>
      </c>
      <c r="S105" s="26">
        <f t="shared" si="9"/>
        <v>0</v>
      </c>
      <c r="T105" s="10">
        <v>1.4704101579393499E-2</v>
      </c>
      <c r="V105" s="1079"/>
      <c r="W105" s="1113"/>
      <c r="X105" s="109" t="s">
        <v>306</v>
      </c>
      <c r="Y105" s="9">
        <v>0</v>
      </c>
      <c r="Z105" s="26">
        <f t="shared" si="10"/>
        <v>0</v>
      </c>
      <c r="AA105" s="11">
        <v>0.25680271324326936</v>
      </c>
      <c r="AB105" s="9">
        <v>0</v>
      </c>
      <c r="AC105" s="26">
        <f t="shared" si="11"/>
        <v>0</v>
      </c>
      <c r="AD105" s="10">
        <v>1.9820138846679332E-2</v>
      </c>
    </row>
    <row r="106" spans="2:30" ht="13.5" customHeight="1" x14ac:dyDescent="0.2">
      <c r="B106" s="1079"/>
      <c r="C106" s="1113"/>
      <c r="D106" s="112" t="s">
        <v>307</v>
      </c>
      <c r="E106" s="9">
        <v>0</v>
      </c>
      <c r="F106" s="26">
        <f t="shared" si="6"/>
        <v>0</v>
      </c>
      <c r="G106" s="11">
        <v>7.4744463541202025E-2</v>
      </c>
      <c r="H106" s="9">
        <v>0</v>
      </c>
      <c r="I106" s="26">
        <f t="shared" si="7"/>
        <v>0</v>
      </c>
      <c r="J106" s="10">
        <v>0</v>
      </c>
      <c r="L106" s="1079"/>
      <c r="M106" s="1113"/>
      <c r="N106" s="112" t="s">
        <v>307</v>
      </c>
      <c r="O106" s="9">
        <v>0</v>
      </c>
      <c r="P106" s="26">
        <f t="shared" si="8"/>
        <v>0</v>
      </c>
      <c r="Q106" s="11">
        <v>6.2308825195423134E-2</v>
      </c>
      <c r="R106" s="9">
        <v>0</v>
      </c>
      <c r="S106" s="26">
        <f t="shared" si="9"/>
        <v>0</v>
      </c>
      <c r="T106" s="10">
        <v>0</v>
      </c>
      <c r="V106" s="1079"/>
      <c r="W106" s="1113"/>
      <c r="X106" s="112" t="s">
        <v>307</v>
      </c>
      <c r="Y106" s="9">
        <v>0</v>
      </c>
      <c r="Z106" s="26">
        <f t="shared" si="10"/>
        <v>0</v>
      </c>
      <c r="AA106" s="11">
        <v>3.2022665515422162E-2</v>
      </c>
      <c r="AB106" s="9">
        <v>0</v>
      </c>
      <c r="AC106" s="26">
        <f t="shared" si="11"/>
        <v>0</v>
      </c>
      <c r="AD106" s="10">
        <v>0</v>
      </c>
    </row>
    <row r="107" spans="2:30" ht="13.5" customHeight="1" x14ac:dyDescent="0.2">
      <c r="B107" s="1080"/>
      <c r="C107" s="1114"/>
      <c r="D107" s="114" t="s">
        <v>308</v>
      </c>
      <c r="E107" s="84">
        <v>282</v>
      </c>
      <c r="F107" s="85">
        <f t="shared" si="6"/>
        <v>4.0725467887968566E-3</v>
      </c>
      <c r="G107" s="86">
        <v>8.1830088682815841E-2</v>
      </c>
      <c r="H107" s="84">
        <v>265</v>
      </c>
      <c r="I107" s="85">
        <f t="shared" si="7"/>
        <v>2.4131162062972136E-3</v>
      </c>
      <c r="J107" s="87">
        <v>2.4409006004857152E-3</v>
      </c>
      <c r="L107" s="1080"/>
      <c r="M107" s="1114"/>
      <c r="N107" s="114" t="s">
        <v>308</v>
      </c>
      <c r="O107" s="84">
        <v>7</v>
      </c>
      <c r="P107" s="85">
        <f t="shared" si="8"/>
        <v>3.7992889902032619E-3</v>
      </c>
      <c r="Q107" s="86">
        <v>9.6924839192880433E-2</v>
      </c>
      <c r="R107" s="84">
        <v>5</v>
      </c>
      <c r="S107" s="85">
        <f t="shared" si="9"/>
        <v>1.8137036190642014E-3</v>
      </c>
      <c r="T107" s="87">
        <v>3.4597886069161173E-3</v>
      </c>
      <c r="V107" s="1080"/>
      <c r="W107" s="1114"/>
      <c r="X107" s="114" t="s">
        <v>308</v>
      </c>
      <c r="Y107" s="84">
        <v>53.759</v>
      </c>
      <c r="Z107" s="85">
        <f t="shared" si="10"/>
        <v>2.3089519921601401E-3</v>
      </c>
      <c r="AA107" s="86">
        <v>3.2522682337958277E-2</v>
      </c>
      <c r="AB107" s="84">
        <v>39.427</v>
      </c>
      <c r="AC107" s="85">
        <f t="shared" si="11"/>
        <v>1.8354400389680296E-3</v>
      </c>
      <c r="AD107" s="87">
        <v>7.4973076150139832E-3</v>
      </c>
    </row>
    <row r="108" spans="2:30" ht="13.5" customHeight="1" x14ac:dyDescent="0.2">
      <c r="B108" s="1126" t="s">
        <v>309</v>
      </c>
      <c r="C108" s="1112"/>
      <c r="D108" s="116" t="s">
        <v>213</v>
      </c>
      <c r="E108" s="84">
        <v>159609</v>
      </c>
      <c r="F108" s="85">
        <f t="shared" si="6"/>
        <v>2.305018157493183</v>
      </c>
      <c r="G108" s="86">
        <v>2.055502353059135</v>
      </c>
      <c r="H108" s="84">
        <v>58006</v>
      </c>
      <c r="I108" s="85">
        <f t="shared" si="7"/>
        <v>0.52820837231123074</v>
      </c>
      <c r="J108" s="87">
        <v>0.59351343957453895</v>
      </c>
      <c r="L108" s="1126" t="s">
        <v>309</v>
      </c>
      <c r="M108" s="1112"/>
      <c r="N108" s="116" t="s">
        <v>213</v>
      </c>
      <c r="O108" s="84">
        <v>3313</v>
      </c>
      <c r="P108" s="85">
        <f t="shared" si="8"/>
        <v>1.798149203506201</v>
      </c>
      <c r="Q108" s="86">
        <v>1.4286973049859648</v>
      </c>
      <c r="R108" s="84">
        <v>1430</v>
      </c>
      <c r="S108" s="85">
        <f t="shared" si="9"/>
        <v>0.51871923505236162</v>
      </c>
      <c r="T108" s="87">
        <v>0.40825505561610187</v>
      </c>
      <c r="V108" s="1126" t="s">
        <v>309</v>
      </c>
      <c r="W108" s="1112"/>
      <c r="X108" s="116" t="s">
        <v>213</v>
      </c>
      <c r="Y108" s="84">
        <v>54629.703999999998</v>
      </c>
      <c r="Z108" s="85">
        <f t="shared" si="10"/>
        <v>2.3463487766126372</v>
      </c>
      <c r="AA108" s="86">
        <v>1.6043467766397299</v>
      </c>
      <c r="AB108" s="84">
        <v>15358.523000000001</v>
      </c>
      <c r="AC108" s="85">
        <f t="shared" si="11"/>
        <v>0.71498333765215161</v>
      </c>
      <c r="AD108" s="87">
        <v>0.81050898241006042</v>
      </c>
    </row>
    <row r="109" spans="2:30" ht="13.5" customHeight="1" x14ac:dyDescent="0.2">
      <c r="B109" s="1079"/>
      <c r="C109" s="1113"/>
      <c r="D109" s="109" t="s">
        <v>310</v>
      </c>
      <c r="E109" s="9">
        <v>2799</v>
      </c>
      <c r="F109" s="26">
        <f t="shared" si="6"/>
        <v>4.0422193127100721E-2</v>
      </c>
      <c r="G109" s="11">
        <v>5.8263970523799412E-2</v>
      </c>
      <c r="H109" s="9">
        <v>200</v>
      </c>
      <c r="I109" s="26">
        <f t="shared" si="7"/>
        <v>1.8212197783375197E-3</v>
      </c>
      <c r="J109" s="10">
        <v>0</v>
      </c>
      <c r="L109" s="1079"/>
      <c r="M109" s="1113"/>
      <c r="N109" s="109" t="s">
        <v>310</v>
      </c>
      <c r="O109" s="9">
        <v>103</v>
      </c>
      <c r="P109" s="26">
        <f t="shared" si="8"/>
        <v>5.5903823712990852E-2</v>
      </c>
      <c r="Q109" s="11">
        <v>5.9791296904698969E-2</v>
      </c>
      <c r="R109" s="9">
        <v>2</v>
      </c>
      <c r="S109" s="26">
        <f t="shared" si="9"/>
        <v>7.254814476256806E-4</v>
      </c>
      <c r="T109" s="10">
        <v>0</v>
      </c>
      <c r="V109" s="1079"/>
      <c r="W109" s="1113"/>
      <c r="X109" s="109" t="s">
        <v>310</v>
      </c>
      <c r="Y109" s="9">
        <v>1725.538</v>
      </c>
      <c r="Z109" s="26">
        <f t="shared" si="10"/>
        <v>7.4111951536450144E-2</v>
      </c>
      <c r="AA109" s="11">
        <v>7.8866121361057251E-2</v>
      </c>
      <c r="AB109" s="9">
        <v>28.805</v>
      </c>
      <c r="AC109" s="26">
        <f t="shared" si="11"/>
        <v>1.3409554448087376E-3</v>
      </c>
      <c r="AD109" s="10">
        <v>0</v>
      </c>
    </row>
    <row r="110" spans="2:30" ht="13.5" customHeight="1" x14ac:dyDescent="0.2">
      <c r="B110" s="1079"/>
      <c r="C110" s="1113"/>
      <c r="D110" s="112" t="s">
        <v>311</v>
      </c>
      <c r="E110" s="9">
        <v>2366</v>
      </c>
      <c r="F110" s="26">
        <f t="shared" si="6"/>
        <v>3.416895639111122E-2</v>
      </c>
      <c r="G110" s="11">
        <v>5.5619196794060549E-2</v>
      </c>
      <c r="H110" s="9">
        <v>5037</v>
      </c>
      <c r="I110" s="26">
        <f t="shared" si="7"/>
        <v>4.5867420117430432E-2</v>
      </c>
      <c r="J110" s="10">
        <v>6.8768145135466363E-2</v>
      </c>
      <c r="L110" s="1079"/>
      <c r="M110" s="1113"/>
      <c r="N110" s="112" t="s">
        <v>311</v>
      </c>
      <c r="O110" s="9">
        <v>35</v>
      </c>
      <c r="P110" s="26">
        <f t="shared" si="8"/>
        <v>1.8996444951016309E-2</v>
      </c>
      <c r="Q110" s="11">
        <v>1.6993315962388126E-2</v>
      </c>
      <c r="R110" s="9">
        <v>189</v>
      </c>
      <c r="S110" s="26">
        <f t="shared" si="9"/>
        <v>6.8557996800626811E-2</v>
      </c>
      <c r="T110" s="10">
        <v>7.1790613593509439E-2</v>
      </c>
      <c r="V110" s="1079"/>
      <c r="W110" s="1113"/>
      <c r="X110" s="112" t="s">
        <v>311</v>
      </c>
      <c r="Y110" s="9">
        <v>1876.153</v>
      </c>
      <c r="Z110" s="26">
        <f t="shared" si="10"/>
        <v>8.0580874029413177E-2</v>
      </c>
      <c r="AA110" s="11">
        <v>6.6848759068390232E-2</v>
      </c>
      <c r="AB110" s="9">
        <v>2139.078</v>
      </c>
      <c r="AC110" s="26">
        <f t="shared" si="11"/>
        <v>9.9580221870181729E-2</v>
      </c>
      <c r="AD110" s="10">
        <v>0.12964286325456773</v>
      </c>
    </row>
    <row r="111" spans="2:30" ht="13.5" customHeight="1" x14ac:dyDescent="0.2">
      <c r="B111" s="1079"/>
      <c r="C111" s="1113"/>
      <c r="D111" s="112" t="s">
        <v>312</v>
      </c>
      <c r="E111" s="9">
        <v>75197</v>
      </c>
      <c r="F111" s="26">
        <f t="shared" si="6"/>
        <v>1.085969152046657</v>
      </c>
      <c r="G111" s="11">
        <v>1.1972140664067157</v>
      </c>
      <c r="H111" s="9">
        <v>23620</v>
      </c>
      <c r="I111" s="26">
        <f t="shared" si="7"/>
        <v>0.21508605582166107</v>
      </c>
      <c r="J111" s="10">
        <v>0.30864100563171354</v>
      </c>
      <c r="L111" s="1079"/>
      <c r="M111" s="1113"/>
      <c r="N111" s="112" t="s">
        <v>312</v>
      </c>
      <c r="O111" s="9">
        <v>1617</v>
      </c>
      <c r="P111" s="26">
        <f t="shared" si="8"/>
        <v>0.87763575673695349</v>
      </c>
      <c r="Q111" s="11">
        <v>0.88679934040758779</v>
      </c>
      <c r="R111" s="9">
        <v>604</v>
      </c>
      <c r="S111" s="26">
        <f t="shared" si="9"/>
        <v>0.21909539718295554</v>
      </c>
      <c r="T111" s="10">
        <v>0.17817911325618005</v>
      </c>
      <c r="V111" s="1079"/>
      <c r="W111" s="1113"/>
      <c r="X111" s="112" t="s">
        <v>312</v>
      </c>
      <c r="Y111" s="9">
        <v>31508.207999999999</v>
      </c>
      <c r="Z111" s="26">
        <f t="shared" si="10"/>
        <v>1.3532792580032378</v>
      </c>
      <c r="AA111" s="11">
        <v>0.96020009053783006</v>
      </c>
      <c r="AB111" s="9">
        <v>6083.4889999999996</v>
      </c>
      <c r="AC111" s="26">
        <f t="shared" si="11"/>
        <v>0.28320387772900751</v>
      </c>
      <c r="AD111" s="10">
        <v>0.3784359339261259</v>
      </c>
    </row>
    <row r="112" spans="2:30" ht="13.5" customHeight="1" x14ac:dyDescent="0.2">
      <c r="B112" s="1079"/>
      <c r="C112" s="1113"/>
      <c r="D112" s="112" t="s">
        <v>313</v>
      </c>
      <c r="E112" s="9">
        <v>44043</v>
      </c>
      <c r="F112" s="26">
        <f t="shared" si="6"/>
        <v>0.63605382347156014</v>
      </c>
      <c r="G112" s="11">
        <v>0.23795068720695314</v>
      </c>
      <c r="H112" s="9">
        <v>18274</v>
      </c>
      <c r="I112" s="26">
        <f t="shared" si="7"/>
        <v>0.16640485114669917</v>
      </c>
      <c r="J112" s="10">
        <v>0.11483108121987995</v>
      </c>
      <c r="L112" s="1079"/>
      <c r="M112" s="1113"/>
      <c r="N112" s="112" t="s">
        <v>313</v>
      </c>
      <c r="O112" s="9">
        <v>768</v>
      </c>
      <c r="P112" s="26">
        <f t="shared" si="8"/>
        <v>0.41683627778230076</v>
      </c>
      <c r="Q112" s="11">
        <v>0.10195989577432876</v>
      </c>
      <c r="R112" s="9">
        <v>350</v>
      </c>
      <c r="S112" s="26">
        <f t="shared" si="9"/>
        <v>0.12695925333449409</v>
      </c>
      <c r="T112" s="10">
        <v>6.5735983531406236E-2</v>
      </c>
      <c r="V112" s="1079"/>
      <c r="W112" s="1113"/>
      <c r="X112" s="112" t="s">
        <v>313</v>
      </c>
      <c r="Y112" s="9">
        <v>8578.8860000000004</v>
      </c>
      <c r="Z112" s="26">
        <f t="shared" si="10"/>
        <v>0.36846362321127135</v>
      </c>
      <c r="AA112" s="11">
        <v>9.0962951543218665E-2</v>
      </c>
      <c r="AB112" s="9">
        <v>4769.2910000000002</v>
      </c>
      <c r="AC112" s="26">
        <f t="shared" si="11"/>
        <v>0.22202418796484322</v>
      </c>
      <c r="AD112" s="10">
        <v>0.18055463246619169</v>
      </c>
    </row>
    <row r="113" spans="2:30" ht="13.5" customHeight="1" x14ac:dyDescent="0.2">
      <c r="B113" s="1080"/>
      <c r="C113" s="1114"/>
      <c r="D113" s="114" t="s">
        <v>314</v>
      </c>
      <c r="E113" s="84">
        <v>35204</v>
      </c>
      <c r="F113" s="85">
        <f t="shared" si="6"/>
        <v>0.5084040324567537</v>
      </c>
      <c r="G113" s="86">
        <v>0.50645443212760599</v>
      </c>
      <c r="H113" s="84">
        <v>10875</v>
      </c>
      <c r="I113" s="85">
        <f t="shared" si="7"/>
        <v>9.902882544710262E-2</v>
      </c>
      <c r="J113" s="87">
        <v>0.1012732075874791</v>
      </c>
      <c r="L113" s="1080"/>
      <c r="M113" s="1114"/>
      <c r="N113" s="114" t="s">
        <v>314</v>
      </c>
      <c r="O113" s="84">
        <v>790</v>
      </c>
      <c r="P113" s="85">
        <f t="shared" si="8"/>
        <v>0.42877690032293958</v>
      </c>
      <c r="Q113" s="86">
        <v>0.36315345593696108</v>
      </c>
      <c r="R113" s="84">
        <v>285</v>
      </c>
      <c r="S113" s="85">
        <f t="shared" si="9"/>
        <v>0.10338110628665949</v>
      </c>
      <c r="T113" s="87">
        <v>9.2549345235006145E-2</v>
      </c>
      <c r="V113" s="1080"/>
      <c r="W113" s="1114"/>
      <c r="X113" s="114" t="s">
        <v>314</v>
      </c>
      <c r="Y113" s="84">
        <v>10940.919</v>
      </c>
      <c r="Z113" s="85">
        <f t="shared" si="10"/>
        <v>0.46991306983226483</v>
      </c>
      <c r="AA113" s="86">
        <v>0.407468854129234</v>
      </c>
      <c r="AB113" s="84">
        <v>2337.86</v>
      </c>
      <c r="AC113" s="85">
        <f t="shared" si="11"/>
        <v>0.10883409464331037</v>
      </c>
      <c r="AD113" s="87">
        <v>0.12187555276317515</v>
      </c>
    </row>
    <row r="114" spans="2:30" ht="13.5" customHeight="1" x14ac:dyDescent="0.2">
      <c r="B114" s="1078" t="s">
        <v>315</v>
      </c>
      <c r="C114" s="1112"/>
      <c r="D114" s="116" t="s">
        <v>213</v>
      </c>
      <c r="E114" s="84">
        <v>17103</v>
      </c>
      <c r="F114" s="85">
        <f t="shared" si="6"/>
        <v>0.24699563024394555</v>
      </c>
      <c r="G114" s="86">
        <v>0.87924910531646894</v>
      </c>
      <c r="H114" s="84">
        <v>21434</v>
      </c>
      <c r="I114" s="85">
        <f t="shared" si="7"/>
        <v>0.19518012364443196</v>
      </c>
      <c r="J114" s="87">
        <v>0.59533807319173371</v>
      </c>
      <c r="L114" s="1078" t="s">
        <v>315</v>
      </c>
      <c r="M114" s="1112"/>
      <c r="N114" s="116" t="s">
        <v>213</v>
      </c>
      <c r="O114" s="84">
        <v>376</v>
      </c>
      <c r="P114" s="85">
        <f t="shared" si="8"/>
        <v>0.20407609433091808</v>
      </c>
      <c r="Q114" s="86">
        <v>0.76092292587137944</v>
      </c>
      <c r="R114" s="84">
        <v>543</v>
      </c>
      <c r="S114" s="85">
        <f t="shared" si="9"/>
        <v>0.19696821303037229</v>
      </c>
      <c r="T114" s="87">
        <v>0.39657826906775995</v>
      </c>
      <c r="V114" s="1078" t="s">
        <v>315</v>
      </c>
      <c r="W114" s="1112"/>
      <c r="X114" s="116" t="s">
        <v>213</v>
      </c>
      <c r="Y114" s="84">
        <v>1708.028</v>
      </c>
      <c r="Z114" s="85">
        <f t="shared" si="10"/>
        <v>7.3359896078150633E-2</v>
      </c>
      <c r="AA114" s="86">
        <v>0.89668197946722206</v>
      </c>
      <c r="AB114" s="84">
        <v>7527.8029999999999</v>
      </c>
      <c r="AC114" s="85">
        <f t="shared" si="11"/>
        <v>0.35044084083657523</v>
      </c>
      <c r="AD114" s="87">
        <v>0.81243523880963808</v>
      </c>
    </row>
    <row r="115" spans="2:30" ht="13.5" customHeight="1" x14ac:dyDescent="0.2">
      <c r="B115" s="1079"/>
      <c r="C115" s="1113"/>
      <c r="D115" s="109" t="s">
        <v>316</v>
      </c>
      <c r="E115" s="9">
        <v>0</v>
      </c>
      <c r="F115" s="26">
        <f t="shared" si="6"/>
        <v>0</v>
      </c>
      <c r="G115" s="11">
        <v>4.8494097417674513E-2</v>
      </c>
      <c r="H115" s="9">
        <v>0</v>
      </c>
      <c r="I115" s="26">
        <f t="shared" si="7"/>
        <v>0</v>
      </c>
      <c r="J115" s="10">
        <v>0.11867368711569409</v>
      </c>
      <c r="L115" s="1079"/>
      <c r="M115" s="1113"/>
      <c r="N115" s="109" t="s">
        <v>316</v>
      </c>
      <c r="O115" s="9">
        <v>0</v>
      </c>
      <c r="P115" s="26">
        <f t="shared" si="8"/>
        <v>0</v>
      </c>
      <c r="Q115" s="11">
        <v>2.8951575343327922E-2</v>
      </c>
      <c r="R115" s="9">
        <v>0</v>
      </c>
      <c r="S115" s="26">
        <f t="shared" si="9"/>
        <v>0</v>
      </c>
      <c r="T115" s="10">
        <v>5.1464355527877245E-2</v>
      </c>
      <c r="V115" s="1079"/>
      <c r="W115" s="1113"/>
      <c r="X115" s="109" t="s">
        <v>316</v>
      </c>
      <c r="Y115" s="9">
        <v>0</v>
      </c>
      <c r="Z115" s="26">
        <f t="shared" si="10"/>
        <v>0</v>
      </c>
      <c r="AA115" s="11">
        <v>2.3527935917881066E-2</v>
      </c>
      <c r="AB115" s="9">
        <v>0</v>
      </c>
      <c r="AC115" s="26">
        <f t="shared" si="11"/>
        <v>0</v>
      </c>
      <c r="AD115" s="10">
        <v>0.14223380624440837</v>
      </c>
    </row>
    <row r="116" spans="2:30" ht="13.5" customHeight="1" x14ac:dyDescent="0.2">
      <c r="B116" s="1079"/>
      <c r="C116" s="1113"/>
      <c r="D116" s="112" t="s">
        <v>317</v>
      </c>
      <c r="E116" s="9">
        <v>0</v>
      </c>
      <c r="F116" s="26">
        <f t="shared" si="6"/>
        <v>0</v>
      </c>
      <c r="G116" s="11">
        <v>1.8059462408291486E-2</v>
      </c>
      <c r="H116" s="9">
        <v>0</v>
      </c>
      <c r="I116" s="26">
        <f t="shared" si="7"/>
        <v>0</v>
      </c>
      <c r="J116" s="10">
        <v>1.8306754503642862E-2</v>
      </c>
      <c r="L116" s="1079"/>
      <c r="M116" s="1113"/>
      <c r="N116" s="112" t="s">
        <v>317</v>
      </c>
      <c r="O116" s="9">
        <v>0</v>
      </c>
      <c r="P116" s="26">
        <f t="shared" si="8"/>
        <v>0</v>
      </c>
      <c r="Q116" s="11">
        <v>1.4475787671663961E-2</v>
      </c>
      <c r="R116" s="9">
        <v>0</v>
      </c>
      <c r="S116" s="26">
        <f t="shared" si="9"/>
        <v>0</v>
      </c>
      <c r="T116" s="10">
        <v>7.3520507896967496E-3</v>
      </c>
      <c r="V116" s="1079"/>
      <c r="W116" s="1113"/>
      <c r="X116" s="112" t="s">
        <v>317</v>
      </c>
      <c r="Y116" s="9">
        <v>0</v>
      </c>
      <c r="Z116" s="26">
        <f t="shared" si="10"/>
        <v>0</v>
      </c>
      <c r="AA116" s="11">
        <v>2.3372646516924427E-2</v>
      </c>
      <c r="AB116" s="9">
        <v>0</v>
      </c>
      <c r="AC116" s="26">
        <f t="shared" si="11"/>
        <v>0</v>
      </c>
      <c r="AD116" s="10">
        <v>8.9570678565104138E-3</v>
      </c>
    </row>
    <row r="117" spans="2:30" ht="13.5" customHeight="1" x14ac:dyDescent="0.2">
      <c r="B117" s="1079"/>
      <c r="C117" s="1113"/>
      <c r="D117" s="112" t="s">
        <v>318</v>
      </c>
      <c r="E117" s="9">
        <v>0</v>
      </c>
      <c r="F117" s="26">
        <f t="shared" si="6"/>
        <v>0</v>
      </c>
      <c r="G117" s="11">
        <v>8.9014399411360204E-3</v>
      </c>
      <c r="H117" s="9">
        <v>0</v>
      </c>
      <c r="I117" s="26">
        <f t="shared" si="7"/>
        <v>0</v>
      </c>
      <c r="J117" s="10">
        <v>3.5284305709991526E-2</v>
      </c>
      <c r="L117" s="1079"/>
      <c r="M117" s="1113"/>
      <c r="N117" s="112" t="s">
        <v>318</v>
      </c>
      <c r="O117" s="9">
        <v>0</v>
      </c>
      <c r="P117" s="26">
        <f t="shared" si="8"/>
        <v>0</v>
      </c>
      <c r="Q117" s="11">
        <v>1.1328877308258751E-2</v>
      </c>
      <c r="R117" s="9">
        <v>0</v>
      </c>
      <c r="S117" s="26">
        <f t="shared" si="9"/>
        <v>0</v>
      </c>
      <c r="T117" s="10">
        <v>1.6866469458716074E-2</v>
      </c>
      <c r="V117" s="1079"/>
      <c r="W117" s="1113"/>
      <c r="X117" s="112" t="s">
        <v>318</v>
      </c>
      <c r="Y117" s="9">
        <v>0</v>
      </c>
      <c r="Z117" s="26">
        <f t="shared" si="10"/>
        <v>0</v>
      </c>
      <c r="AA117" s="11">
        <v>5.2540255912186695E-2</v>
      </c>
      <c r="AB117" s="9">
        <v>0</v>
      </c>
      <c r="AC117" s="26">
        <f t="shared" si="11"/>
        <v>0</v>
      </c>
      <c r="AD117" s="10">
        <v>6.256276545061934E-2</v>
      </c>
    </row>
    <row r="118" spans="2:30" ht="13.5" customHeight="1" x14ac:dyDescent="0.2">
      <c r="B118" s="1079"/>
      <c r="C118" s="1113"/>
      <c r="D118" s="112" t="s">
        <v>319</v>
      </c>
      <c r="E118" s="9">
        <v>0</v>
      </c>
      <c r="F118" s="26">
        <f t="shared" si="6"/>
        <v>0</v>
      </c>
      <c r="G118" s="11">
        <v>0.35418257149376031</v>
      </c>
      <c r="H118" s="9">
        <v>0</v>
      </c>
      <c r="I118" s="26">
        <f t="shared" si="7"/>
        <v>0</v>
      </c>
      <c r="J118" s="10">
        <v>0.16086984997161546</v>
      </c>
      <c r="L118" s="1079"/>
      <c r="M118" s="1113"/>
      <c r="N118" s="112" t="s">
        <v>319</v>
      </c>
      <c r="O118" s="9">
        <v>0</v>
      </c>
      <c r="P118" s="26">
        <f t="shared" si="8"/>
        <v>0</v>
      </c>
      <c r="Q118" s="11">
        <v>0.42483289905970317</v>
      </c>
      <c r="R118" s="9">
        <v>0</v>
      </c>
      <c r="S118" s="26">
        <f t="shared" si="9"/>
        <v>0</v>
      </c>
      <c r="T118" s="10">
        <v>0.11460549760409638</v>
      </c>
      <c r="V118" s="1079"/>
      <c r="W118" s="1113"/>
      <c r="X118" s="112" t="s">
        <v>319</v>
      </c>
      <c r="Y118" s="9">
        <v>0</v>
      </c>
      <c r="Z118" s="26">
        <f t="shared" si="10"/>
        <v>0</v>
      </c>
      <c r="AA118" s="11">
        <v>0.58490270887513995</v>
      </c>
      <c r="AB118" s="9">
        <v>0</v>
      </c>
      <c r="AC118" s="26">
        <f t="shared" si="11"/>
        <v>0</v>
      </c>
      <c r="AD118" s="10">
        <v>0.18432448509871935</v>
      </c>
    </row>
    <row r="119" spans="2:30" ht="13.5" customHeight="1" x14ac:dyDescent="0.2">
      <c r="B119" s="1079"/>
      <c r="C119" s="1113"/>
      <c r="D119" s="112" t="s">
        <v>321</v>
      </c>
      <c r="E119" s="9">
        <v>11186</v>
      </c>
      <c r="F119" s="26">
        <f t="shared" si="6"/>
        <v>0.16154435595560868</v>
      </c>
      <c r="G119" s="11">
        <v>0.27937889660039994</v>
      </c>
      <c r="H119" s="9">
        <v>340</v>
      </c>
      <c r="I119" s="26">
        <f t="shared" si="7"/>
        <v>3.0960736231737834E-3</v>
      </c>
      <c r="J119" s="10">
        <v>2.6342392619103264E-3</v>
      </c>
      <c r="L119" s="1079"/>
      <c r="M119" s="1113"/>
      <c r="N119" s="112" t="s">
        <v>321</v>
      </c>
      <c r="O119" s="9">
        <v>278</v>
      </c>
      <c r="P119" s="26">
        <f t="shared" si="8"/>
        <v>0.15088604846807241</v>
      </c>
      <c r="Q119" s="11">
        <v>0.15923366438830355</v>
      </c>
      <c r="R119" s="9">
        <v>5</v>
      </c>
      <c r="S119" s="26">
        <f t="shared" si="9"/>
        <v>1.8137036190642014E-3</v>
      </c>
      <c r="T119" s="10">
        <v>3.0273150310516027E-3</v>
      </c>
      <c r="V119" s="1079"/>
      <c r="W119" s="1113"/>
      <c r="X119" s="112" t="s">
        <v>321</v>
      </c>
      <c r="Y119" s="9">
        <v>608.27099999999996</v>
      </c>
      <c r="Z119" s="26">
        <f t="shared" si="10"/>
        <v>2.6125272739880589E-2</v>
      </c>
      <c r="AA119" s="11">
        <v>4.0314644918572236E-2</v>
      </c>
      <c r="AB119" s="9">
        <v>66.695999999999998</v>
      </c>
      <c r="AC119" s="26">
        <f t="shared" si="11"/>
        <v>3.1048902741525274E-3</v>
      </c>
      <c r="AD119" s="10">
        <v>8.8648300912405487E-3</v>
      </c>
    </row>
    <row r="120" spans="2:30" ht="13.5" customHeight="1" x14ac:dyDescent="0.2">
      <c r="B120" s="1079"/>
      <c r="C120" s="1113"/>
      <c r="D120" s="112" t="s">
        <v>322</v>
      </c>
      <c r="E120" s="9">
        <v>261</v>
      </c>
      <c r="F120" s="26">
        <f t="shared" si="6"/>
        <v>3.7692720279290061E-3</v>
      </c>
      <c r="G120" s="11">
        <v>5.0763865917077267E-2</v>
      </c>
      <c r="H120" s="9">
        <v>12022</v>
      </c>
      <c r="I120" s="26">
        <f t="shared" si="7"/>
        <v>0.1094735208758683</v>
      </c>
      <c r="J120" s="10">
        <v>0.12204503002428575</v>
      </c>
      <c r="L120" s="1079"/>
      <c r="M120" s="1113"/>
      <c r="N120" s="112" t="s">
        <v>322</v>
      </c>
      <c r="O120" s="9">
        <v>3</v>
      </c>
      <c r="P120" s="26">
        <f t="shared" si="8"/>
        <v>1.6282667100871123E-3</v>
      </c>
      <c r="Q120" s="11">
        <v>2.7063429125284796E-2</v>
      </c>
      <c r="R120" s="9">
        <v>271</v>
      </c>
      <c r="S120" s="26">
        <f t="shared" si="9"/>
        <v>9.8302736153279724E-2</v>
      </c>
      <c r="T120" s="10">
        <v>0.10898334111785769</v>
      </c>
      <c r="V120" s="1079"/>
      <c r="W120" s="1113"/>
      <c r="X120" s="112" t="s">
        <v>322</v>
      </c>
      <c r="Y120" s="9">
        <v>36.267000000000003</v>
      </c>
      <c r="Z120" s="26">
        <f t="shared" si="10"/>
        <v>1.5576696348457339E-3</v>
      </c>
      <c r="AA120" s="11">
        <v>7.1417207710547631E-2</v>
      </c>
      <c r="AB120" s="9">
        <v>2992.0050000000001</v>
      </c>
      <c r="AC120" s="26">
        <f t="shared" si="11"/>
        <v>0.13928642234490424</v>
      </c>
      <c r="AD120" s="10">
        <v>0.19901914458018125</v>
      </c>
    </row>
    <row r="121" spans="2:30" ht="13.5" customHeight="1" x14ac:dyDescent="0.2">
      <c r="B121" s="1079"/>
      <c r="C121" s="1113"/>
      <c r="D121" s="112" t="s">
        <v>320</v>
      </c>
      <c r="E121" s="9">
        <v>0</v>
      </c>
      <c r="F121" s="26">
        <f t="shared" si="6"/>
        <v>0</v>
      </c>
      <c r="G121" s="11">
        <v>2.9289882200988594E-2</v>
      </c>
      <c r="H121" s="9">
        <v>0</v>
      </c>
      <c r="I121" s="26">
        <f t="shared" si="7"/>
        <v>0</v>
      </c>
      <c r="J121" s="10">
        <v>1.6228363893328292E-2</v>
      </c>
      <c r="L121" s="1079"/>
      <c r="M121" s="1113"/>
      <c r="N121" s="112" t="s">
        <v>320</v>
      </c>
      <c r="O121" s="9">
        <v>0</v>
      </c>
      <c r="P121" s="26">
        <f t="shared" si="8"/>
        <v>0</v>
      </c>
      <c r="Q121" s="11">
        <v>4.0909834724267714E-2</v>
      </c>
      <c r="R121" s="9">
        <v>0</v>
      </c>
      <c r="S121" s="26">
        <f t="shared" si="9"/>
        <v>0</v>
      </c>
      <c r="T121" s="10">
        <v>1.4704101579393499E-2</v>
      </c>
      <c r="V121" s="1079"/>
      <c r="W121" s="1113"/>
      <c r="X121" s="112" t="s">
        <v>320</v>
      </c>
      <c r="Y121" s="9">
        <v>0</v>
      </c>
      <c r="Z121" s="26">
        <f t="shared" si="10"/>
        <v>0</v>
      </c>
      <c r="AA121" s="11">
        <v>5.5362147355958902E-2</v>
      </c>
      <c r="AB121" s="9">
        <v>0</v>
      </c>
      <c r="AC121" s="26">
        <f t="shared" si="11"/>
        <v>0</v>
      </c>
      <c r="AD121" s="10">
        <v>1.8154734751528994E-2</v>
      </c>
    </row>
    <row r="122" spans="2:30" ht="13.5" customHeight="1" thickBot="1" x14ac:dyDescent="0.25">
      <c r="B122" s="1094"/>
      <c r="C122" s="1111"/>
      <c r="D122" s="145" t="s">
        <v>323</v>
      </c>
      <c r="E122" s="95">
        <v>5656</v>
      </c>
      <c r="F122" s="33">
        <f t="shared" si="6"/>
        <v>8.1682002260407879E-2</v>
      </c>
      <c r="G122" s="36">
        <v>9.0178889337140758E-2</v>
      </c>
      <c r="H122" s="95">
        <v>9072</v>
      </c>
      <c r="I122" s="33">
        <f t="shared" si="7"/>
        <v>8.2610529145389883E-2</v>
      </c>
      <c r="J122" s="35">
        <v>0.12129584271126538</v>
      </c>
      <c r="L122" s="1094"/>
      <c r="M122" s="1111"/>
      <c r="N122" s="145" t="s">
        <v>323</v>
      </c>
      <c r="O122" s="95">
        <v>95</v>
      </c>
      <c r="P122" s="33">
        <f t="shared" si="8"/>
        <v>5.1561779152758558E-2</v>
      </c>
      <c r="Q122" s="36">
        <v>5.4126858250569593E-2</v>
      </c>
      <c r="R122" s="95">
        <v>267</v>
      </c>
      <c r="S122" s="33">
        <f t="shared" si="9"/>
        <v>9.6851773258028365E-2</v>
      </c>
      <c r="T122" s="35">
        <v>7.9575137959070702E-2</v>
      </c>
      <c r="V122" s="1094"/>
      <c r="W122" s="1111"/>
      <c r="X122" s="145" t="s">
        <v>323</v>
      </c>
      <c r="Y122" s="95">
        <v>1063.49</v>
      </c>
      <c r="Z122" s="33">
        <f t="shared" si="10"/>
        <v>4.5676953703424311E-2</v>
      </c>
      <c r="AA122" s="36">
        <v>4.5244432260011153E-2</v>
      </c>
      <c r="AB122" s="95">
        <v>4469.1019999999999</v>
      </c>
      <c r="AC122" s="33">
        <f t="shared" si="11"/>
        <v>0.20804952821751843</v>
      </c>
      <c r="AD122" s="35">
        <v>0.18831840473642975</v>
      </c>
    </row>
    <row r="123" spans="2:30" ht="13.5" customHeight="1" thickBot="1" x14ac:dyDescent="0.25">
      <c r="B123" s="1095" t="s">
        <v>324</v>
      </c>
      <c r="C123" s="1127"/>
      <c r="D123" s="1096"/>
      <c r="E123" s="95">
        <v>6924414</v>
      </c>
      <c r="F123" s="33">
        <f t="shared" si="6"/>
        <v>100</v>
      </c>
      <c r="G123" s="36">
        <v>100</v>
      </c>
      <c r="H123" s="95">
        <v>10981651</v>
      </c>
      <c r="I123" s="33">
        <f t="shared" si="7"/>
        <v>100</v>
      </c>
      <c r="J123" s="35">
        <v>100</v>
      </c>
      <c r="L123" s="1095" t="s">
        <v>324</v>
      </c>
      <c r="M123" s="1127"/>
      <c r="N123" s="1096"/>
      <c r="O123" s="95">
        <v>184245</v>
      </c>
      <c r="P123" s="33">
        <f t="shared" si="8"/>
        <v>100</v>
      </c>
      <c r="Q123" s="36">
        <v>100</v>
      </c>
      <c r="R123" s="95">
        <v>275679</v>
      </c>
      <c r="S123" s="33">
        <f t="shared" si="9"/>
        <v>100</v>
      </c>
      <c r="T123" s="35">
        <v>100</v>
      </c>
      <c r="V123" s="1095" t="s">
        <v>324</v>
      </c>
      <c r="W123" s="1127"/>
      <c r="X123" s="1096"/>
      <c r="Y123" s="95">
        <v>2328285.7410000009</v>
      </c>
      <c r="Z123" s="33">
        <f t="shared" si="10"/>
        <v>100</v>
      </c>
      <c r="AA123" s="36">
        <v>100</v>
      </c>
      <c r="AB123" s="95">
        <v>2148095.2340000006</v>
      </c>
      <c r="AC123" s="33">
        <f t="shared" si="11"/>
        <v>100</v>
      </c>
      <c r="AD123" s="35">
        <v>100.00000000000001</v>
      </c>
    </row>
    <row r="125" spans="2:30" ht="13.5" customHeight="1" x14ac:dyDescent="0.2">
      <c r="B125" s="148"/>
      <c r="C125" s="148"/>
    </row>
  </sheetData>
  <mergeCells count="87">
    <mergeCell ref="B114:C122"/>
    <mergeCell ref="L114:M122"/>
    <mergeCell ref="V114:W122"/>
    <mergeCell ref="B123:D123"/>
    <mergeCell ref="L123:N123"/>
    <mergeCell ref="V123:X123"/>
    <mergeCell ref="B104:C107"/>
    <mergeCell ref="L104:M107"/>
    <mergeCell ref="V104:W107"/>
    <mergeCell ref="B108:C113"/>
    <mergeCell ref="L108:M113"/>
    <mergeCell ref="V108:W113"/>
    <mergeCell ref="B85:C97"/>
    <mergeCell ref="L85:M97"/>
    <mergeCell ref="V85:W97"/>
    <mergeCell ref="B98:C103"/>
    <mergeCell ref="L98:M103"/>
    <mergeCell ref="V98:W103"/>
    <mergeCell ref="B68:B84"/>
    <mergeCell ref="C68:C80"/>
    <mergeCell ref="L68:L84"/>
    <mergeCell ref="M68:M80"/>
    <mergeCell ref="V68:V84"/>
    <mergeCell ref="W68:W80"/>
    <mergeCell ref="C81:C84"/>
    <mergeCell ref="M81:M84"/>
    <mergeCell ref="W81:W84"/>
    <mergeCell ref="O66:Q66"/>
    <mergeCell ref="R66:T66"/>
    <mergeCell ref="V66:W67"/>
    <mergeCell ref="X66:X67"/>
    <mergeCell ref="Y66:AA66"/>
    <mergeCell ref="AB66:AD66"/>
    <mergeCell ref="B66:C67"/>
    <mergeCell ref="D66:D67"/>
    <mergeCell ref="E66:G66"/>
    <mergeCell ref="H66:J66"/>
    <mergeCell ref="L66:M67"/>
    <mergeCell ref="N66:N67"/>
    <mergeCell ref="M54:M59"/>
    <mergeCell ref="W54:W59"/>
    <mergeCell ref="C60:C62"/>
    <mergeCell ref="M60:M62"/>
    <mergeCell ref="W60:W62"/>
    <mergeCell ref="B33:C41"/>
    <mergeCell ref="L33:M41"/>
    <mergeCell ref="V33:W41"/>
    <mergeCell ref="B63:J63"/>
    <mergeCell ref="L63:T63"/>
    <mergeCell ref="V63:AD63"/>
    <mergeCell ref="B42:C49"/>
    <mergeCell ref="L42:M49"/>
    <mergeCell ref="V42:W49"/>
    <mergeCell ref="B50:B62"/>
    <mergeCell ref="L50:L62"/>
    <mergeCell ref="V50:V62"/>
    <mergeCell ref="C51:C53"/>
    <mergeCell ref="M51:M53"/>
    <mergeCell ref="W51:W53"/>
    <mergeCell ref="C54:C59"/>
    <mergeCell ref="B19:C25"/>
    <mergeCell ref="L19:M25"/>
    <mergeCell ref="V19:W25"/>
    <mergeCell ref="B26:C32"/>
    <mergeCell ref="L26:M32"/>
    <mergeCell ref="V26:W32"/>
    <mergeCell ref="B13:C18"/>
    <mergeCell ref="L13:M18"/>
    <mergeCell ref="V13:W18"/>
    <mergeCell ref="B7:C12"/>
    <mergeCell ref="L7:M12"/>
    <mergeCell ref="V7:W12"/>
    <mergeCell ref="B2:J2"/>
    <mergeCell ref="L2:T2"/>
    <mergeCell ref="V2:AD2"/>
    <mergeCell ref="B5:C6"/>
    <mergeCell ref="D5:D6"/>
    <mergeCell ref="E5:G5"/>
    <mergeCell ref="H5:J5"/>
    <mergeCell ref="L5:M6"/>
    <mergeCell ref="N5:N6"/>
    <mergeCell ref="O5:Q5"/>
    <mergeCell ref="R5:T5"/>
    <mergeCell ref="V5:W6"/>
    <mergeCell ref="X5:X6"/>
    <mergeCell ref="Y5:AA5"/>
    <mergeCell ref="AB5:AD5"/>
  </mergeCells>
  <phoneticPr fontId="9"/>
  <printOptions horizontalCentered="1"/>
  <pageMargins left="0.78740157480314965" right="0.78740157480314965" top="0.59055118110236227" bottom="0.78740157480314965" header="0.51181102362204722" footer="0.51181102362204722"/>
  <pageSetup paperSize="9" scale="82" orientation="portrait" r:id="rId1"/>
  <headerFooter scaleWithDoc="0" alignWithMargins="0">
    <oddFooter>&amp;C&amp;P</oddFooter>
  </headerFooter>
  <rowBreaks count="1" manualBreakCount="1">
    <brk id="62" min="1" max="30" man="1"/>
  </rowBreaks>
  <colBreaks count="2" manualBreakCount="2">
    <brk id="11" max="1048575" man="1"/>
    <brk id="2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40" transitionEvaluation="1" codeName="Sheet7"/>
  <dimension ref="B2:AD76"/>
  <sheetViews>
    <sheetView view="pageBreakPreview" topLeftCell="A40" zoomScale="130" zoomScaleNormal="100" zoomScaleSheetLayoutView="130" workbookViewId="0">
      <selection activeCell="M141" sqref="M141"/>
    </sheetView>
  </sheetViews>
  <sheetFormatPr defaultColWidth="10.69921875" defaultRowHeight="13.5" x14ac:dyDescent="0.2"/>
  <cols>
    <col min="1" max="1" width="2.19921875" style="1" customWidth="1"/>
    <col min="2" max="2" width="2.3984375" style="1" customWidth="1"/>
    <col min="3" max="3" width="2.5" style="1" customWidth="1"/>
    <col min="4" max="4" width="17" style="1" bestFit="1" customWidth="1"/>
    <col min="5" max="5" width="8.5" style="1" customWidth="1"/>
    <col min="6" max="6" width="6.19921875" style="1" customWidth="1"/>
    <col min="7" max="7" width="6.19921875" style="3" customWidth="1"/>
    <col min="8" max="8" width="8.5" style="1" customWidth="1"/>
    <col min="9" max="9" width="6.19921875" style="1" customWidth="1"/>
    <col min="10" max="10" width="6.5" style="3" customWidth="1"/>
    <col min="11" max="11" width="1.69921875" style="1" customWidth="1"/>
    <col min="12" max="13" width="2.3984375" style="1" customWidth="1"/>
    <col min="14" max="14" width="17" style="1" bestFit="1" customWidth="1"/>
    <col min="15" max="15" width="8.5" style="1" customWidth="1"/>
    <col min="16" max="16" width="6.19921875" style="1" customWidth="1"/>
    <col min="17" max="17" width="6.19921875" style="3" customWidth="1"/>
    <col min="18" max="18" width="8.5" style="1" customWidth="1"/>
    <col min="19" max="19" width="6.19921875" style="1" customWidth="1"/>
    <col min="20" max="20" width="6.5" style="3" customWidth="1"/>
    <col min="21" max="21" width="1.69921875" style="1" customWidth="1"/>
    <col min="22" max="23" width="2.3984375" style="1" customWidth="1"/>
    <col min="24" max="24" width="17" style="1" bestFit="1" customWidth="1"/>
    <col min="25" max="25" width="8.5" style="1" customWidth="1"/>
    <col min="26" max="26" width="6.19921875" style="1" customWidth="1"/>
    <col min="27" max="27" width="6.19921875" style="3" customWidth="1"/>
    <col min="28" max="28" width="8.5" style="1" customWidth="1"/>
    <col min="29" max="29" width="6.19921875" style="1" customWidth="1"/>
    <col min="30" max="30" width="6.5" style="3" customWidth="1"/>
    <col min="31" max="31" width="1.796875" style="1" customWidth="1"/>
    <col min="32" max="16384" width="10.69921875" style="1"/>
  </cols>
  <sheetData>
    <row r="2" spans="2:30" s="101" customFormat="1" x14ac:dyDescent="0.2">
      <c r="B2" s="1098" t="s">
        <v>1701</v>
      </c>
      <c r="C2" s="1087"/>
      <c r="D2" s="1087"/>
      <c r="E2" s="1087"/>
      <c r="F2" s="1087"/>
      <c r="G2" s="1087"/>
      <c r="H2" s="1087"/>
      <c r="I2" s="1087"/>
      <c r="J2" s="1087"/>
      <c r="L2" s="1098" t="s">
        <v>1732</v>
      </c>
      <c r="M2" s="1087"/>
      <c r="N2" s="1087"/>
      <c r="O2" s="1087"/>
      <c r="P2" s="1087"/>
      <c r="Q2" s="1087"/>
      <c r="R2" s="1087"/>
      <c r="S2" s="1087"/>
      <c r="T2" s="1087"/>
      <c r="V2" s="1098" t="s">
        <v>1703</v>
      </c>
      <c r="W2" s="1087"/>
      <c r="X2" s="1087"/>
      <c r="Y2" s="1087"/>
      <c r="Z2" s="1087"/>
      <c r="AA2" s="1087"/>
      <c r="AB2" s="1087"/>
      <c r="AC2" s="1087"/>
      <c r="AD2" s="1087"/>
    </row>
    <row r="4" spans="2:30" ht="14.25" thickBot="1" x14ac:dyDescent="0.25">
      <c r="B4" s="4"/>
      <c r="C4" s="4"/>
      <c r="D4" s="4"/>
      <c r="E4" s="4"/>
      <c r="F4" s="4"/>
      <c r="G4" s="6"/>
      <c r="H4" s="102"/>
      <c r="I4" s="4"/>
      <c r="J4" s="7" t="s">
        <v>1511</v>
      </c>
      <c r="L4" s="4"/>
      <c r="M4" s="4"/>
      <c r="N4" s="4"/>
      <c r="O4" s="4"/>
      <c r="P4" s="4"/>
      <c r="Q4" s="6"/>
      <c r="R4" s="4"/>
      <c r="S4" s="102"/>
      <c r="T4" s="7" t="s">
        <v>1512</v>
      </c>
      <c r="V4" s="4"/>
      <c r="W4" s="4"/>
      <c r="X4" s="4"/>
      <c r="Y4" s="103"/>
      <c r="Z4" s="103"/>
      <c r="AA4" s="6"/>
      <c r="AB4" s="102"/>
      <c r="AC4" s="103"/>
      <c r="AD4" s="7" t="s">
        <v>1513</v>
      </c>
    </row>
    <row r="5" spans="2:30" ht="13.5" customHeight="1" x14ac:dyDescent="0.2">
      <c r="B5" s="1097"/>
      <c r="C5" s="1110"/>
      <c r="D5" s="1129" t="s">
        <v>1702</v>
      </c>
      <c r="E5" s="1065" t="s">
        <v>73</v>
      </c>
      <c r="F5" s="1066"/>
      <c r="G5" s="1067"/>
      <c r="H5" s="1065" t="s">
        <v>74</v>
      </c>
      <c r="I5" s="1066"/>
      <c r="J5" s="1068"/>
      <c r="L5" s="1097"/>
      <c r="M5" s="1110"/>
      <c r="N5" s="1129" t="s">
        <v>1702</v>
      </c>
      <c r="O5" s="1065" t="s">
        <v>73</v>
      </c>
      <c r="P5" s="1066"/>
      <c r="Q5" s="1067"/>
      <c r="R5" s="1065" t="s">
        <v>74</v>
      </c>
      <c r="S5" s="1066"/>
      <c r="T5" s="1068"/>
      <c r="V5" s="1097"/>
      <c r="W5" s="1110"/>
      <c r="X5" s="1129" t="s">
        <v>1702</v>
      </c>
      <c r="Y5" s="1065" t="s">
        <v>73</v>
      </c>
      <c r="Z5" s="1066"/>
      <c r="AA5" s="1067"/>
      <c r="AB5" s="1065" t="s">
        <v>74</v>
      </c>
      <c r="AC5" s="1066"/>
      <c r="AD5" s="1068"/>
    </row>
    <row r="6" spans="2:30" ht="28.5" customHeight="1" thickBot="1" x14ac:dyDescent="0.25">
      <c r="B6" s="1094"/>
      <c r="C6" s="1111"/>
      <c r="D6" s="1102"/>
      <c r="E6" s="104" t="s">
        <v>3</v>
      </c>
      <c r="F6" s="105" t="s">
        <v>1514</v>
      </c>
      <c r="G6" s="61" t="s">
        <v>50</v>
      </c>
      <c r="H6" s="104" t="s">
        <v>3</v>
      </c>
      <c r="I6" s="105" t="s">
        <v>4</v>
      </c>
      <c r="J6" s="62" t="s">
        <v>50</v>
      </c>
      <c r="L6" s="1094"/>
      <c r="M6" s="1111"/>
      <c r="N6" s="1102"/>
      <c r="O6" s="104" t="s">
        <v>54</v>
      </c>
      <c r="P6" s="105" t="s">
        <v>1514</v>
      </c>
      <c r="Q6" s="61" t="s">
        <v>50</v>
      </c>
      <c r="R6" s="104" t="s">
        <v>53</v>
      </c>
      <c r="S6" s="105" t="s">
        <v>4</v>
      </c>
      <c r="T6" s="62" t="s">
        <v>50</v>
      </c>
      <c r="V6" s="1094"/>
      <c r="W6" s="1111"/>
      <c r="X6" s="1102"/>
      <c r="Y6" s="104" t="s">
        <v>56</v>
      </c>
      <c r="Z6" s="105" t="s">
        <v>1514</v>
      </c>
      <c r="AA6" s="61" t="s">
        <v>50</v>
      </c>
      <c r="AB6" s="104" t="s">
        <v>56</v>
      </c>
      <c r="AC6" s="105" t="s">
        <v>4</v>
      </c>
      <c r="AD6" s="62" t="s">
        <v>50</v>
      </c>
    </row>
    <row r="7" spans="2:30" ht="13.5" customHeight="1" x14ac:dyDescent="0.2">
      <c r="B7" s="1097" t="s">
        <v>1515</v>
      </c>
      <c r="C7" s="1110"/>
      <c r="D7" s="106" t="s">
        <v>213</v>
      </c>
      <c r="E7" s="84">
        <v>527757</v>
      </c>
      <c r="F7" s="85">
        <v>7.6216846653016415</v>
      </c>
      <c r="G7" s="107">
        <v>9.9572770357060243</v>
      </c>
      <c r="H7" s="84">
        <v>399832</v>
      </c>
      <c r="I7" s="85">
        <v>3.6409097320612358</v>
      </c>
      <c r="J7" s="108">
        <v>4.2657033890092286</v>
      </c>
      <c r="L7" s="1097" t="s">
        <v>1516</v>
      </c>
      <c r="M7" s="1110"/>
      <c r="N7" s="106" t="s">
        <v>213</v>
      </c>
      <c r="O7" s="84">
        <v>11721</v>
      </c>
      <c r="P7" s="85">
        <v>6.3616380363103477</v>
      </c>
      <c r="Q7" s="107">
        <v>7.6237050463854583</v>
      </c>
      <c r="R7" s="84">
        <v>11679</v>
      </c>
      <c r="S7" s="85">
        <v>4.2364489134101619</v>
      </c>
      <c r="T7" s="108">
        <v>4.2455930942619409</v>
      </c>
      <c r="V7" s="1097" t="s">
        <v>1515</v>
      </c>
      <c r="W7" s="1110"/>
      <c r="X7" s="106" t="s">
        <v>213</v>
      </c>
      <c r="Y7" s="84">
        <v>267237.40899999999</v>
      </c>
      <c r="Z7" s="85">
        <v>11.477861342105776</v>
      </c>
      <c r="AA7" s="107">
        <v>12.151178694303448</v>
      </c>
      <c r="AB7" s="84">
        <v>107313.32299999999</v>
      </c>
      <c r="AC7" s="85">
        <v>4.9957432660082892</v>
      </c>
      <c r="AD7" s="108">
        <v>5.3166913028125364</v>
      </c>
    </row>
    <row r="8" spans="2:30" x14ac:dyDescent="0.2">
      <c r="B8" s="1079"/>
      <c r="C8" s="1113"/>
      <c r="D8" s="112" t="s">
        <v>215</v>
      </c>
      <c r="E8" s="9">
        <v>337712</v>
      </c>
      <c r="F8" s="26">
        <v>4.8771202877239865</v>
      </c>
      <c r="G8" s="110">
        <v>7.0881712297566253</v>
      </c>
      <c r="H8" s="9">
        <v>176473</v>
      </c>
      <c r="I8" s="26">
        <v>1.6069805897127853</v>
      </c>
      <c r="J8" s="111">
        <v>2.1057480309061516</v>
      </c>
      <c r="L8" s="1079"/>
      <c r="M8" s="1113"/>
      <c r="N8" s="112" t="s">
        <v>215</v>
      </c>
      <c r="O8" s="9">
        <v>6566</v>
      </c>
      <c r="P8" s="26">
        <v>3.5637330728106598</v>
      </c>
      <c r="Q8" s="110">
        <v>5.3069496368465439</v>
      </c>
      <c r="R8" s="9">
        <v>4831</v>
      </c>
      <c r="S8" s="26">
        <v>1.7524004367398314</v>
      </c>
      <c r="T8" s="111">
        <v>2.0693860605117029</v>
      </c>
      <c r="V8" s="1079"/>
      <c r="W8" s="1113"/>
      <c r="X8" s="112" t="s">
        <v>215</v>
      </c>
      <c r="Y8" s="9">
        <v>159372.212</v>
      </c>
      <c r="Z8" s="26">
        <v>6.8450452276338529</v>
      </c>
      <c r="AA8" s="110">
        <v>8.200849875797708</v>
      </c>
      <c r="AB8" s="9">
        <v>42910.39</v>
      </c>
      <c r="AC8" s="26">
        <v>1.9976018437551268</v>
      </c>
      <c r="AD8" s="111">
        <v>2.7700942051870427</v>
      </c>
    </row>
    <row r="9" spans="2:30" x14ac:dyDescent="0.2">
      <c r="B9" s="1079"/>
      <c r="C9" s="1113"/>
      <c r="D9" s="112" t="s">
        <v>216</v>
      </c>
      <c r="E9" s="9">
        <v>173081</v>
      </c>
      <c r="F9" s="26">
        <v>2.4995761374175491</v>
      </c>
      <c r="G9" s="110">
        <v>1.9713827587595301</v>
      </c>
      <c r="H9" s="9">
        <v>115920</v>
      </c>
      <c r="I9" s="26">
        <v>1.0555789835244263</v>
      </c>
      <c r="J9" s="111">
        <v>1.0915538314043371</v>
      </c>
      <c r="L9" s="1079"/>
      <c r="M9" s="1113"/>
      <c r="N9" s="112" t="s">
        <v>216</v>
      </c>
      <c r="O9" s="9">
        <v>4541</v>
      </c>
      <c r="P9" s="26">
        <v>2.4646530435018588</v>
      </c>
      <c r="Q9" s="110">
        <v>1.8440894729554524</v>
      </c>
      <c r="R9" s="9">
        <v>3699</v>
      </c>
      <c r="S9" s="26">
        <v>1.3417779373836962</v>
      </c>
      <c r="T9" s="111">
        <v>1.1784904942308025</v>
      </c>
      <c r="V9" s="1079"/>
      <c r="W9" s="1113"/>
      <c r="X9" s="112" t="s">
        <v>216</v>
      </c>
      <c r="Y9" s="9">
        <v>97994.498999999996</v>
      </c>
      <c r="Z9" s="26">
        <v>4.2088690951614609</v>
      </c>
      <c r="AA9" s="110">
        <v>2.6567652145861347</v>
      </c>
      <c r="AB9" s="9">
        <v>33536.285000000003</v>
      </c>
      <c r="AC9" s="26">
        <v>1.5612103443640901</v>
      </c>
      <c r="AD9" s="111">
        <v>1.4176643163141993</v>
      </c>
    </row>
    <row r="10" spans="2:30" x14ac:dyDescent="0.2">
      <c r="B10" s="1080"/>
      <c r="C10" s="1114"/>
      <c r="D10" s="114" t="s">
        <v>218</v>
      </c>
      <c r="E10" s="84">
        <v>16964</v>
      </c>
      <c r="F10" s="85">
        <v>0.24498824016010598</v>
      </c>
      <c r="G10" s="115">
        <v>0.89772304718986895</v>
      </c>
      <c r="H10" s="84">
        <v>107439</v>
      </c>
      <c r="I10" s="85">
        <v>0.97835015882402387</v>
      </c>
      <c r="J10" s="108">
        <v>1.0684015266987399</v>
      </c>
      <c r="L10" s="1080"/>
      <c r="M10" s="1114"/>
      <c r="N10" s="114" t="s">
        <v>218</v>
      </c>
      <c r="O10" s="84">
        <v>614</v>
      </c>
      <c r="P10" s="85">
        <v>0.33325191999782899</v>
      </c>
      <c r="Q10" s="115">
        <v>0.47266593658346245</v>
      </c>
      <c r="R10" s="84">
        <v>3149</v>
      </c>
      <c r="S10" s="85">
        <v>1.1422705392866341</v>
      </c>
      <c r="T10" s="108">
        <v>0.9977165395194354</v>
      </c>
      <c r="V10" s="1080"/>
      <c r="W10" s="1114"/>
      <c r="X10" s="114" t="s">
        <v>218</v>
      </c>
      <c r="Y10" s="84">
        <v>9870.6979999999749</v>
      </c>
      <c r="Z10" s="85">
        <v>0.4239470193104608</v>
      </c>
      <c r="AA10" s="115">
        <v>1.2935636039196066</v>
      </c>
      <c r="AB10" s="84">
        <v>30866.647999999986</v>
      </c>
      <c r="AC10" s="85">
        <v>1.4369310778890725</v>
      </c>
      <c r="AD10" s="108">
        <v>1.1289327813112946</v>
      </c>
    </row>
    <row r="11" spans="2:30" ht="13.5" customHeight="1" x14ac:dyDescent="0.2">
      <c r="B11" s="1078" t="s">
        <v>1517</v>
      </c>
      <c r="C11" s="1112"/>
      <c r="D11" s="116" t="s">
        <v>213</v>
      </c>
      <c r="E11" s="84">
        <v>198769</v>
      </c>
      <c r="F11" s="85">
        <v>2.8705533782353281</v>
      </c>
      <c r="G11" s="115">
        <v>3.2865458386656448</v>
      </c>
      <c r="H11" s="84">
        <v>465662</v>
      </c>
      <c r="I11" s="85">
        <v>4.2403642221010305</v>
      </c>
      <c r="J11" s="108">
        <v>4.6456017750422509</v>
      </c>
      <c r="L11" s="1078" t="s">
        <v>1517</v>
      </c>
      <c r="M11" s="1112"/>
      <c r="N11" s="116" t="s">
        <v>213</v>
      </c>
      <c r="O11" s="84">
        <v>4807</v>
      </c>
      <c r="P11" s="85">
        <v>2.6090260251295829</v>
      </c>
      <c r="Q11" s="115">
        <v>3.0770489533376133</v>
      </c>
      <c r="R11" s="84">
        <v>6349</v>
      </c>
      <c r="S11" s="85">
        <v>2.3030408554877231</v>
      </c>
      <c r="T11" s="108">
        <v>2.2804331655335859</v>
      </c>
      <c r="V11" s="1078" t="s">
        <v>1518</v>
      </c>
      <c r="W11" s="1112"/>
      <c r="X11" s="116" t="s">
        <v>213</v>
      </c>
      <c r="Y11" s="84">
        <v>115361.43800000001</v>
      </c>
      <c r="Z11" s="85">
        <v>4.9547800756814411</v>
      </c>
      <c r="AA11" s="115">
        <v>4.6896177841658719</v>
      </c>
      <c r="AB11" s="84">
        <v>55227.851999999999</v>
      </c>
      <c r="AC11" s="85">
        <v>2.5710150614300002</v>
      </c>
      <c r="AD11" s="108">
        <v>3.2605601034833551</v>
      </c>
    </row>
    <row r="12" spans="2:30" x14ac:dyDescent="0.2">
      <c r="B12" s="1079"/>
      <c r="C12" s="1113"/>
      <c r="D12" s="117" t="s">
        <v>220</v>
      </c>
      <c r="E12" s="9">
        <v>53381</v>
      </c>
      <c r="F12" s="26">
        <v>0.77091000047079794</v>
      </c>
      <c r="G12" s="110">
        <v>0.77073443392763108</v>
      </c>
      <c r="H12" s="9">
        <v>217951</v>
      </c>
      <c r="I12" s="26">
        <v>1.9846833595422035</v>
      </c>
      <c r="J12" s="111">
        <v>2.5064665740413363</v>
      </c>
      <c r="L12" s="1079"/>
      <c r="M12" s="1113"/>
      <c r="N12" s="117" t="s">
        <v>220</v>
      </c>
      <c r="O12" s="9">
        <v>1542</v>
      </c>
      <c r="P12" s="26">
        <v>0.83692908898477569</v>
      </c>
      <c r="Q12" s="110">
        <v>0.87672922724469116</v>
      </c>
      <c r="R12" s="9">
        <v>2511</v>
      </c>
      <c r="S12" s="26">
        <v>0.91084195749404195</v>
      </c>
      <c r="T12" s="111">
        <v>1.0967529883924092</v>
      </c>
      <c r="V12" s="1079"/>
      <c r="W12" s="1113"/>
      <c r="X12" s="117" t="s">
        <v>220</v>
      </c>
      <c r="Y12" s="9">
        <v>23867.706999999999</v>
      </c>
      <c r="Z12" s="26">
        <v>1.0251193218985573</v>
      </c>
      <c r="AA12" s="110">
        <v>0.95413436962085074</v>
      </c>
      <c r="AB12" s="9">
        <v>23371.898000000001</v>
      </c>
      <c r="AC12" s="26">
        <v>1.0880289490926736</v>
      </c>
      <c r="AD12" s="111">
        <v>1.5251666996904709</v>
      </c>
    </row>
    <row r="13" spans="2:30" x14ac:dyDescent="0.2">
      <c r="B13" s="1079"/>
      <c r="C13" s="1113"/>
      <c r="D13" s="112" t="s">
        <v>222</v>
      </c>
      <c r="E13" s="9">
        <v>91683</v>
      </c>
      <c r="F13" s="26">
        <v>1.3240542809831994</v>
      </c>
      <c r="G13" s="110">
        <v>0.96524372576775408</v>
      </c>
      <c r="H13" s="9">
        <v>140673</v>
      </c>
      <c r="I13" s="26">
        <v>1.2809822493903695</v>
      </c>
      <c r="J13" s="111">
        <v>0.93955339252557568</v>
      </c>
      <c r="L13" s="1079"/>
      <c r="M13" s="1113"/>
      <c r="N13" s="112" t="s">
        <v>222</v>
      </c>
      <c r="O13" s="9">
        <v>2181</v>
      </c>
      <c r="P13" s="26">
        <v>1.1837498982333305</v>
      </c>
      <c r="Q13" s="110">
        <v>0.87987613760809635</v>
      </c>
      <c r="R13" s="9">
        <v>2433</v>
      </c>
      <c r="S13" s="26">
        <v>0.88254818103664046</v>
      </c>
      <c r="T13" s="111">
        <v>0.52718528897884342</v>
      </c>
      <c r="V13" s="1079"/>
      <c r="W13" s="1113"/>
      <c r="X13" s="112" t="s">
        <v>222</v>
      </c>
      <c r="Y13" s="9">
        <v>57337.156000000003</v>
      </c>
      <c r="Z13" s="26">
        <v>2.4626339881879646</v>
      </c>
      <c r="AA13" s="110">
        <v>1.6263501792660728</v>
      </c>
      <c r="AB13" s="9">
        <v>18599.968000000001</v>
      </c>
      <c r="AC13" s="26">
        <v>0.86588190810165933</v>
      </c>
      <c r="AD13" s="111">
        <v>0.76472342460941012</v>
      </c>
    </row>
    <row r="14" spans="2:30" x14ac:dyDescent="0.2">
      <c r="B14" s="1080"/>
      <c r="C14" s="1114"/>
      <c r="D14" s="114" t="s">
        <v>224</v>
      </c>
      <c r="E14" s="84">
        <v>53705</v>
      </c>
      <c r="F14" s="85">
        <v>0.77558909678133048</v>
      </c>
      <c r="G14" s="115">
        <v>1.5505676789702596</v>
      </c>
      <c r="H14" s="84">
        <v>107038</v>
      </c>
      <c r="I14" s="85">
        <v>0.97469861316845707</v>
      </c>
      <c r="J14" s="108">
        <v>1.1995818084753389</v>
      </c>
      <c r="L14" s="1080"/>
      <c r="M14" s="1114"/>
      <c r="N14" s="114" t="s">
        <v>224</v>
      </c>
      <c r="O14" s="84">
        <v>1084</v>
      </c>
      <c r="P14" s="85">
        <v>0.58834703791147658</v>
      </c>
      <c r="Q14" s="115">
        <v>1.3204435884848258</v>
      </c>
      <c r="R14" s="84">
        <v>1405</v>
      </c>
      <c r="S14" s="85">
        <v>0.50965071695704056</v>
      </c>
      <c r="T14" s="108">
        <v>0.65649488816233337</v>
      </c>
      <c r="V14" s="1080"/>
      <c r="W14" s="1114"/>
      <c r="X14" s="114" t="s">
        <v>224</v>
      </c>
      <c r="Y14" s="84">
        <v>34156.575000000012</v>
      </c>
      <c r="Z14" s="85">
        <v>1.4670267655949198</v>
      </c>
      <c r="AA14" s="115">
        <v>2.1091332352789482</v>
      </c>
      <c r="AB14" s="84">
        <v>13255.985999999997</v>
      </c>
      <c r="AC14" s="85">
        <v>0.61710420423566748</v>
      </c>
      <c r="AD14" s="108">
        <v>0.97066997918347386</v>
      </c>
    </row>
    <row r="15" spans="2:30" ht="13.5" customHeight="1" x14ac:dyDescent="0.2">
      <c r="B15" s="1078" t="s">
        <v>1519</v>
      </c>
      <c r="C15" s="1112"/>
      <c r="D15" s="116" t="s">
        <v>213</v>
      </c>
      <c r="E15" s="84">
        <v>114467</v>
      </c>
      <c r="F15" s="85">
        <v>1.6530929548695383</v>
      </c>
      <c r="G15" s="115">
        <v>1.6529638439694028</v>
      </c>
      <c r="H15" s="84">
        <v>153146</v>
      </c>
      <c r="I15" s="85">
        <v>1.3945626208663888</v>
      </c>
      <c r="J15" s="108">
        <v>1.6484779293042684</v>
      </c>
      <c r="L15" s="1078" t="s">
        <v>1519</v>
      </c>
      <c r="M15" s="1112"/>
      <c r="N15" s="116" t="s">
        <v>213</v>
      </c>
      <c r="O15" s="84">
        <v>2531</v>
      </c>
      <c r="P15" s="85">
        <v>1.3737143477434937</v>
      </c>
      <c r="Q15" s="115">
        <v>1.524363380033483</v>
      </c>
      <c r="R15" s="84">
        <v>2488</v>
      </c>
      <c r="S15" s="85">
        <v>0.90249892084634664</v>
      </c>
      <c r="T15" s="108">
        <v>1.0617226287473835</v>
      </c>
      <c r="V15" s="1078" t="s">
        <v>1519</v>
      </c>
      <c r="W15" s="1112"/>
      <c r="X15" s="116" t="s">
        <v>213</v>
      </c>
      <c r="Y15" s="84">
        <v>46743.986000000004</v>
      </c>
      <c r="Z15" s="85">
        <v>2.0076567569375503</v>
      </c>
      <c r="AA15" s="115">
        <v>2.0634687171180262</v>
      </c>
      <c r="AB15" s="84">
        <v>32254.731</v>
      </c>
      <c r="AC15" s="85">
        <v>1.5015503265159242</v>
      </c>
      <c r="AD15" s="108">
        <v>2.09322706898574</v>
      </c>
    </row>
    <row r="16" spans="2:30" x14ac:dyDescent="0.2">
      <c r="B16" s="1079"/>
      <c r="C16" s="1113"/>
      <c r="D16" s="112" t="s">
        <v>227</v>
      </c>
      <c r="E16" s="9">
        <v>30192</v>
      </c>
      <c r="F16" s="26">
        <v>0.43602245619629326</v>
      </c>
      <c r="G16" s="110">
        <v>0.45353922041544265</v>
      </c>
      <c r="H16" s="9">
        <v>14913</v>
      </c>
      <c r="I16" s="26">
        <v>0.13579925277173716</v>
      </c>
      <c r="J16" s="111">
        <v>0.21264836023439412</v>
      </c>
      <c r="L16" s="1079"/>
      <c r="M16" s="1113"/>
      <c r="N16" s="112" t="s">
        <v>227</v>
      </c>
      <c r="O16" s="9">
        <v>963</v>
      </c>
      <c r="P16" s="26">
        <v>0.52267361393796308</v>
      </c>
      <c r="Q16" s="110">
        <v>0.67658572813211992</v>
      </c>
      <c r="R16" s="9">
        <v>643</v>
      </c>
      <c r="S16" s="26">
        <v>0.23324228541165631</v>
      </c>
      <c r="T16" s="111">
        <v>0.22358883872195409</v>
      </c>
      <c r="V16" s="1079"/>
      <c r="W16" s="1113"/>
      <c r="X16" s="112" t="s">
        <v>227</v>
      </c>
      <c r="Y16" s="9">
        <v>13459.525</v>
      </c>
      <c r="Z16" s="26">
        <v>0.57808733537229529</v>
      </c>
      <c r="AA16" s="110">
        <v>0.72045791192176178</v>
      </c>
      <c r="AB16" s="9">
        <v>7225.2060000000001</v>
      </c>
      <c r="AC16" s="26">
        <v>0.33635408177624593</v>
      </c>
      <c r="AD16" s="111">
        <v>0.54806008618877367</v>
      </c>
    </row>
    <row r="17" spans="2:30" x14ac:dyDescent="0.2">
      <c r="B17" s="1079"/>
      <c r="C17" s="1113"/>
      <c r="D17" s="112" t="s">
        <v>228</v>
      </c>
      <c r="E17" s="9">
        <v>39533</v>
      </c>
      <c r="F17" s="26">
        <v>0.57092195816136937</v>
      </c>
      <c r="G17" s="110">
        <v>0.59904124978585227</v>
      </c>
      <c r="H17" s="9">
        <v>63223</v>
      </c>
      <c r="I17" s="26">
        <v>0.575714890229165</v>
      </c>
      <c r="J17" s="111">
        <v>0.73660821636142926</v>
      </c>
      <c r="L17" s="1079"/>
      <c r="M17" s="1113"/>
      <c r="N17" s="112" t="s">
        <v>228</v>
      </c>
      <c r="O17" s="9">
        <v>523</v>
      </c>
      <c r="P17" s="26">
        <v>0.28386116312518656</v>
      </c>
      <c r="Q17" s="110">
        <v>0.30965597975907255</v>
      </c>
      <c r="R17" s="9">
        <v>679</v>
      </c>
      <c r="S17" s="26">
        <v>0.24630095146891856</v>
      </c>
      <c r="T17" s="111">
        <v>0.32478765547425054</v>
      </c>
      <c r="V17" s="1079"/>
      <c r="W17" s="1113"/>
      <c r="X17" s="112" t="s">
        <v>228</v>
      </c>
      <c r="Y17" s="9">
        <v>15032.305</v>
      </c>
      <c r="Z17" s="26">
        <v>0.64563832244849884</v>
      </c>
      <c r="AA17" s="110">
        <v>0.57327377266142199</v>
      </c>
      <c r="AB17" s="9">
        <v>7225.1</v>
      </c>
      <c r="AC17" s="26">
        <v>0.33634914717193592</v>
      </c>
      <c r="AD17" s="111">
        <v>0.62788674770954911</v>
      </c>
    </row>
    <row r="18" spans="2:30" x14ac:dyDescent="0.2">
      <c r="B18" s="1079"/>
      <c r="C18" s="1113"/>
      <c r="D18" s="112" t="s">
        <v>229</v>
      </c>
      <c r="E18" s="9">
        <v>14549</v>
      </c>
      <c r="F18" s="26">
        <v>0.21011164266030311</v>
      </c>
      <c r="G18" s="110">
        <v>0.21095031062275343</v>
      </c>
      <c r="H18" s="9">
        <v>44206</v>
      </c>
      <c r="I18" s="26">
        <v>0.40254420760594195</v>
      </c>
      <c r="J18" s="111">
        <v>0.35851029661292416</v>
      </c>
      <c r="L18" s="1079"/>
      <c r="M18" s="1113"/>
      <c r="N18" s="112" t="s">
        <v>229</v>
      </c>
      <c r="O18" s="9">
        <v>227</v>
      </c>
      <c r="P18" s="26">
        <v>0.1232055143965915</v>
      </c>
      <c r="Q18" s="110">
        <v>0.1686743954785192</v>
      </c>
      <c r="R18" s="9">
        <v>540</v>
      </c>
      <c r="S18" s="26">
        <v>0.19587999085893376</v>
      </c>
      <c r="T18" s="111">
        <v>0.22704862732887021</v>
      </c>
      <c r="V18" s="1079"/>
      <c r="W18" s="1113"/>
      <c r="X18" s="112" t="s">
        <v>229</v>
      </c>
      <c r="Y18" s="9">
        <v>5999.5169999999998</v>
      </c>
      <c r="Z18" s="26">
        <v>0.25767958349576131</v>
      </c>
      <c r="AA18" s="110">
        <v>0.31489732896268818</v>
      </c>
      <c r="AB18" s="9">
        <v>10360.851000000001</v>
      </c>
      <c r="AC18" s="26">
        <v>0.48232735848991704</v>
      </c>
      <c r="AD18" s="111">
        <v>0.47264247525323594</v>
      </c>
    </row>
    <row r="19" spans="2:30" x14ac:dyDescent="0.2">
      <c r="B19" s="1080"/>
      <c r="C19" s="1114"/>
      <c r="D19" s="114" t="s">
        <v>231</v>
      </c>
      <c r="E19" s="84">
        <v>30193</v>
      </c>
      <c r="F19" s="85">
        <v>0.43603689785157274</v>
      </c>
      <c r="G19" s="115">
        <v>0.38943306314535442</v>
      </c>
      <c r="H19" s="84">
        <v>30804</v>
      </c>
      <c r="I19" s="85">
        <v>0.28050427025954477</v>
      </c>
      <c r="J19" s="108">
        <v>0.34071105609552088</v>
      </c>
      <c r="L19" s="1080"/>
      <c r="M19" s="1114"/>
      <c r="N19" s="114" t="s">
        <v>231</v>
      </c>
      <c r="O19" s="84">
        <v>818</v>
      </c>
      <c r="P19" s="85">
        <v>0.44397405628375264</v>
      </c>
      <c r="Q19" s="115">
        <v>0.36944727666377131</v>
      </c>
      <c r="R19" s="84">
        <v>626</v>
      </c>
      <c r="S19" s="85">
        <v>0.22707569310683803</v>
      </c>
      <c r="T19" s="108">
        <v>0.28629750722230873</v>
      </c>
      <c r="V19" s="1080"/>
      <c r="W19" s="1114"/>
      <c r="X19" s="114" t="s">
        <v>231</v>
      </c>
      <c r="Y19" s="84">
        <v>12252.639000000003</v>
      </c>
      <c r="Z19" s="85">
        <v>0.52625151562099459</v>
      </c>
      <c r="AA19" s="115">
        <v>0.45483970357215431</v>
      </c>
      <c r="AB19" s="84">
        <v>7443.5740000000005</v>
      </c>
      <c r="AC19" s="85">
        <v>0.3465197390778253</v>
      </c>
      <c r="AD19" s="108">
        <v>0.4446377598341813</v>
      </c>
    </row>
    <row r="20" spans="2:30" ht="13.5" customHeight="1" x14ac:dyDescent="0.2">
      <c r="B20" s="1126" t="s">
        <v>1520</v>
      </c>
      <c r="C20" s="1112"/>
      <c r="D20" s="116" t="s">
        <v>213</v>
      </c>
      <c r="E20" s="84">
        <v>106342</v>
      </c>
      <c r="F20" s="85">
        <v>1.535754505724239</v>
      </c>
      <c r="G20" s="115">
        <v>2.0688446444121458</v>
      </c>
      <c r="H20" s="84">
        <v>167177</v>
      </c>
      <c r="I20" s="85">
        <v>1.5223302944156576</v>
      </c>
      <c r="J20" s="108">
        <v>1.9036124603867208</v>
      </c>
      <c r="L20" s="1126" t="s">
        <v>1520</v>
      </c>
      <c r="M20" s="1112"/>
      <c r="N20" s="116" t="s">
        <v>213</v>
      </c>
      <c r="O20" s="84">
        <v>2898</v>
      </c>
      <c r="P20" s="85">
        <v>1.5729056419441505</v>
      </c>
      <c r="Q20" s="115">
        <v>1.8717822841534182</v>
      </c>
      <c r="R20" s="84">
        <v>3854</v>
      </c>
      <c r="S20" s="85">
        <v>1.3980027495746865</v>
      </c>
      <c r="T20" s="108">
        <v>1.6472918504679364</v>
      </c>
      <c r="V20" s="1126" t="s">
        <v>1520</v>
      </c>
      <c r="W20" s="1112"/>
      <c r="X20" s="116" t="s">
        <v>213</v>
      </c>
      <c r="Y20" s="84">
        <v>28835.863000000001</v>
      </c>
      <c r="Z20" s="85">
        <v>1.2385018939992729</v>
      </c>
      <c r="AA20" s="115">
        <v>1.3813628884273088</v>
      </c>
      <c r="AB20" s="84">
        <v>36269.314000000006</v>
      </c>
      <c r="AC20" s="85">
        <v>1.6884406904279743</v>
      </c>
      <c r="AD20" s="108">
        <v>2.1438971410902217</v>
      </c>
    </row>
    <row r="21" spans="2:30" x14ac:dyDescent="0.2">
      <c r="B21" s="1079"/>
      <c r="C21" s="1113"/>
      <c r="D21" s="112" t="s">
        <v>235</v>
      </c>
      <c r="E21" s="9">
        <v>27926</v>
      </c>
      <c r="F21" s="26">
        <v>0.40329766533312422</v>
      </c>
      <c r="G21" s="110">
        <v>0.53408639646816125</v>
      </c>
      <c r="H21" s="9">
        <v>11808</v>
      </c>
      <c r="I21" s="26">
        <v>0.10752481571304716</v>
      </c>
      <c r="J21" s="111">
        <v>0.29646066996196302</v>
      </c>
      <c r="L21" s="1079"/>
      <c r="M21" s="1113"/>
      <c r="N21" s="112" t="s">
        <v>235</v>
      </c>
      <c r="O21" s="9">
        <v>757</v>
      </c>
      <c r="P21" s="26">
        <v>0.41086596651198132</v>
      </c>
      <c r="Q21" s="110">
        <v>0.51924020996185949</v>
      </c>
      <c r="R21" s="9">
        <v>328</v>
      </c>
      <c r="S21" s="26">
        <v>0.11897895741061161</v>
      </c>
      <c r="T21" s="111">
        <v>0.16390748525265106</v>
      </c>
      <c r="V21" s="1079"/>
      <c r="W21" s="1113"/>
      <c r="X21" s="112" t="s">
        <v>235</v>
      </c>
      <c r="Y21" s="9">
        <v>9694.4680000000008</v>
      </c>
      <c r="Z21" s="26">
        <v>0.41637793116562322</v>
      </c>
      <c r="AA21" s="110">
        <v>0.42459594962527586</v>
      </c>
      <c r="AB21" s="9">
        <v>2890.509</v>
      </c>
      <c r="AC21" s="26">
        <v>0.13456149216520261</v>
      </c>
      <c r="AD21" s="111">
        <v>0.20868410068285012</v>
      </c>
    </row>
    <row r="22" spans="2:30" x14ac:dyDescent="0.2">
      <c r="B22" s="1079"/>
      <c r="C22" s="1113"/>
      <c r="D22" s="112" t="s">
        <v>236</v>
      </c>
      <c r="E22" s="9">
        <v>33378</v>
      </c>
      <c r="F22" s="26">
        <v>0.48203356991653012</v>
      </c>
      <c r="G22" s="110">
        <v>0.65890392681792664</v>
      </c>
      <c r="H22" s="9">
        <v>45571</v>
      </c>
      <c r="I22" s="26">
        <v>0.41497403259309551</v>
      </c>
      <c r="J22" s="111">
        <v>0.5952534875273604</v>
      </c>
      <c r="L22" s="1079"/>
      <c r="M22" s="1113"/>
      <c r="N22" s="112" t="s">
        <v>236</v>
      </c>
      <c r="O22" s="9">
        <v>871</v>
      </c>
      <c r="P22" s="26">
        <v>0.47274010149529161</v>
      </c>
      <c r="Q22" s="110">
        <v>0.53623352592424756</v>
      </c>
      <c r="R22" s="9">
        <v>989</v>
      </c>
      <c r="S22" s="26">
        <v>0.35875057585089903</v>
      </c>
      <c r="T22" s="111">
        <v>0.45236736035428238</v>
      </c>
      <c r="V22" s="1079"/>
      <c r="W22" s="1113"/>
      <c r="X22" s="112" t="s">
        <v>236</v>
      </c>
      <c r="Y22" s="9">
        <v>9544.2759999999998</v>
      </c>
      <c r="Z22" s="26">
        <v>0.4099271765458104</v>
      </c>
      <c r="AA22" s="110">
        <v>0.48934370039894903</v>
      </c>
      <c r="AB22" s="9">
        <v>9862.9500000000007</v>
      </c>
      <c r="AC22" s="26">
        <v>0.45914863754127216</v>
      </c>
      <c r="AD22" s="111">
        <v>0.57980976468464818</v>
      </c>
    </row>
    <row r="23" spans="2:30" x14ac:dyDescent="0.2">
      <c r="B23" s="1080"/>
      <c r="C23" s="1114"/>
      <c r="D23" s="114" t="s">
        <v>238</v>
      </c>
      <c r="E23" s="84">
        <v>45038</v>
      </c>
      <c r="F23" s="85">
        <v>0.65042327047458459</v>
      </c>
      <c r="G23" s="115">
        <v>0.87585432112605788</v>
      </c>
      <c r="H23" s="84">
        <v>109798</v>
      </c>
      <c r="I23" s="85">
        <v>0.99983144610951491</v>
      </c>
      <c r="J23" s="108">
        <v>1.0118983028973974</v>
      </c>
      <c r="L23" s="1080"/>
      <c r="M23" s="1114"/>
      <c r="N23" s="114" t="s">
        <v>238</v>
      </c>
      <c r="O23" s="84">
        <v>1270</v>
      </c>
      <c r="P23" s="85">
        <v>0.68929957393687757</v>
      </c>
      <c r="Q23" s="115">
        <v>0.81630854826731114</v>
      </c>
      <c r="R23" s="84">
        <v>2537</v>
      </c>
      <c r="S23" s="85">
        <v>0.92027321631317582</v>
      </c>
      <c r="T23" s="108">
        <v>1.031017004861003</v>
      </c>
      <c r="V23" s="1080"/>
      <c r="W23" s="1114"/>
      <c r="X23" s="114" t="s">
        <v>238</v>
      </c>
      <c r="Y23" s="84">
        <v>9597.1190000000024</v>
      </c>
      <c r="Z23" s="85">
        <v>0.41219678628783918</v>
      </c>
      <c r="AA23" s="115">
        <v>0.46742323840308386</v>
      </c>
      <c r="AB23" s="84">
        <v>23515.855000000003</v>
      </c>
      <c r="AC23" s="85">
        <v>1.0947305607214997</v>
      </c>
      <c r="AD23" s="108">
        <v>1.3554032757227232</v>
      </c>
    </row>
    <row r="24" spans="2:30" ht="13.5" customHeight="1" x14ac:dyDescent="0.2">
      <c r="B24" s="1078" t="s">
        <v>1521</v>
      </c>
      <c r="C24" s="1112"/>
      <c r="D24" s="116" t="s">
        <v>213</v>
      </c>
      <c r="E24" s="84">
        <v>532118</v>
      </c>
      <c r="F24" s="85">
        <v>7.6846647239751986</v>
      </c>
      <c r="G24" s="115">
        <v>10.746939365206936</v>
      </c>
      <c r="H24" s="84">
        <v>702050</v>
      </c>
      <c r="I24" s="85">
        <v>6.3929367269092783</v>
      </c>
      <c r="J24" s="108">
        <v>6.4157138897152777</v>
      </c>
      <c r="L24" s="1078" t="s">
        <v>1521</v>
      </c>
      <c r="M24" s="1112"/>
      <c r="N24" s="116" t="s">
        <v>213</v>
      </c>
      <c r="O24" s="84">
        <v>12612</v>
      </c>
      <c r="P24" s="85">
        <v>6.8452332492062196</v>
      </c>
      <c r="Q24" s="115">
        <v>8.131616379039059</v>
      </c>
      <c r="R24" s="84">
        <v>15755</v>
      </c>
      <c r="S24" s="85">
        <v>5.7149801036712988</v>
      </c>
      <c r="T24" s="108">
        <v>6.1095542062379993</v>
      </c>
      <c r="V24" s="1078" t="s">
        <v>1521</v>
      </c>
      <c r="W24" s="1112"/>
      <c r="X24" s="116" t="s">
        <v>213</v>
      </c>
      <c r="Y24" s="84">
        <v>261264.97300000003</v>
      </c>
      <c r="Z24" s="85">
        <v>11.221344889042124</v>
      </c>
      <c r="AA24" s="115">
        <v>12.878053652771637</v>
      </c>
      <c r="AB24" s="84">
        <v>191087.321</v>
      </c>
      <c r="AC24" s="85">
        <v>8.8956633754162517</v>
      </c>
      <c r="AD24" s="108">
        <v>9.3796890962143333</v>
      </c>
    </row>
    <row r="25" spans="2:30" x14ac:dyDescent="0.2">
      <c r="B25" s="1079"/>
      <c r="C25" s="1113"/>
      <c r="D25" s="112" t="s">
        <v>241</v>
      </c>
      <c r="E25" s="9">
        <v>41044</v>
      </c>
      <c r="F25" s="26">
        <v>0.59274329928857517</v>
      </c>
      <c r="G25" s="110">
        <v>0.66606850042908494</v>
      </c>
      <c r="H25" s="9">
        <v>31915</v>
      </c>
      <c r="I25" s="26">
        <v>0.29062114612820966</v>
      </c>
      <c r="J25" s="111">
        <v>0.20799614869386443</v>
      </c>
      <c r="L25" s="1079"/>
      <c r="M25" s="1113"/>
      <c r="N25" s="112" t="s">
        <v>241</v>
      </c>
      <c r="O25" s="9">
        <v>979</v>
      </c>
      <c r="P25" s="26">
        <v>0.53135770305842767</v>
      </c>
      <c r="Q25" s="110">
        <v>0.68036202056820616</v>
      </c>
      <c r="R25" s="9">
        <v>733</v>
      </c>
      <c r="S25" s="26">
        <v>0.26588895055481193</v>
      </c>
      <c r="T25" s="111">
        <v>0.1946131091390316</v>
      </c>
      <c r="V25" s="1079"/>
      <c r="W25" s="1113"/>
      <c r="X25" s="112" t="s">
        <v>241</v>
      </c>
      <c r="Y25" s="9">
        <v>18145.418000000001</v>
      </c>
      <c r="Z25" s="26">
        <v>0.77934669617512387</v>
      </c>
      <c r="AA25" s="110">
        <v>0.96811284662563624</v>
      </c>
      <c r="AB25" s="9">
        <v>7957.384</v>
      </c>
      <c r="AC25" s="26">
        <v>0.37043906964880874</v>
      </c>
      <c r="AD25" s="111">
        <v>0.25459984062046209</v>
      </c>
    </row>
    <row r="26" spans="2:30" x14ac:dyDescent="0.2">
      <c r="B26" s="1079"/>
      <c r="C26" s="1113"/>
      <c r="D26" s="112" t="s">
        <v>242</v>
      </c>
      <c r="E26" s="9">
        <v>180661</v>
      </c>
      <c r="F26" s="26">
        <v>2.6090438844355637</v>
      </c>
      <c r="G26" s="110">
        <v>3.4673773081571926</v>
      </c>
      <c r="H26" s="9">
        <v>150022</v>
      </c>
      <c r="I26" s="26">
        <v>1.3661151679287569</v>
      </c>
      <c r="J26" s="111">
        <v>1.4043395345903407</v>
      </c>
      <c r="L26" s="1079"/>
      <c r="M26" s="1113"/>
      <c r="N26" s="112" t="s">
        <v>242</v>
      </c>
      <c r="O26" s="9">
        <v>3856</v>
      </c>
      <c r="P26" s="26">
        <v>2.0928654780319684</v>
      </c>
      <c r="Q26" s="110">
        <v>2.230530065581612</v>
      </c>
      <c r="R26" s="9">
        <v>3550</v>
      </c>
      <c r="S26" s="26">
        <v>1.287729569535583</v>
      </c>
      <c r="T26" s="111">
        <v>1.1335132423408929</v>
      </c>
      <c r="V26" s="1079"/>
      <c r="W26" s="1113"/>
      <c r="X26" s="112" t="s">
        <v>242</v>
      </c>
      <c r="Y26" s="9">
        <v>104181.61500000001</v>
      </c>
      <c r="Z26" s="26">
        <v>4.474606065974271</v>
      </c>
      <c r="AA26" s="110">
        <v>4.5390807134864417</v>
      </c>
      <c r="AB26" s="9">
        <v>57097.099000000002</v>
      </c>
      <c r="AC26" s="26">
        <v>2.6580338756060948</v>
      </c>
      <c r="AD26" s="111">
        <v>2.0522609344204401</v>
      </c>
    </row>
    <row r="27" spans="2:30" x14ac:dyDescent="0.2">
      <c r="B27" s="1079"/>
      <c r="C27" s="1113"/>
      <c r="D27" s="112" t="s">
        <v>244</v>
      </c>
      <c r="E27" s="9">
        <v>92152</v>
      </c>
      <c r="F27" s="26">
        <v>1.330827417309248</v>
      </c>
      <c r="G27" s="110">
        <v>1.9338427614911471</v>
      </c>
      <c r="H27" s="9">
        <v>144900</v>
      </c>
      <c r="I27" s="26">
        <v>1.319473729405533</v>
      </c>
      <c r="J27" s="111">
        <v>1.5650643805658877</v>
      </c>
      <c r="L27" s="1079"/>
      <c r="M27" s="1113"/>
      <c r="N27" s="112" t="s">
        <v>244</v>
      </c>
      <c r="O27" s="9">
        <v>3285</v>
      </c>
      <c r="P27" s="26">
        <v>1.7829520475453879</v>
      </c>
      <c r="Q27" s="110">
        <v>1.9221328499679016</v>
      </c>
      <c r="R27" s="9">
        <v>4314</v>
      </c>
      <c r="S27" s="26">
        <v>1.564863482528593</v>
      </c>
      <c r="T27" s="111">
        <v>1.7147577283028006</v>
      </c>
      <c r="V27" s="1079"/>
      <c r="W27" s="1113"/>
      <c r="X27" s="112" t="s">
        <v>244</v>
      </c>
      <c r="Y27" s="9">
        <v>55449.927000000003</v>
      </c>
      <c r="Z27" s="26">
        <v>2.3815773993523761</v>
      </c>
      <c r="AA27" s="110">
        <v>2.7259239251983858</v>
      </c>
      <c r="AB27" s="9">
        <v>46748.777999999998</v>
      </c>
      <c r="AC27" s="26">
        <v>2.1762898245879168</v>
      </c>
      <c r="AD27" s="111">
        <v>2.3944727431779076</v>
      </c>
    </row>
    <row r="28" spans="2:30" x14ac:dyDescent="0.2">
      <c r="B28" s="1080"/>
      <c r="C28" s="1114"/>
      <c r="D28" s="114" t="s">
        <v>247</v>
      </c>
      <c r="E28" s="84">
        <v>218261</v>
      </c>
      <c r="F28" s="85">
        <v>3.1520501229418114</v>
      </c>
      <c r="G28" s="115">
        <v>4.6796507951295121</v>
      </c>
      <c r="H28" s="84">
        <v>375213</v>
      </c>
      <c r="I28" s="85">
        <v>3.4167266834467784</v>
      </c>
      <c r="J28" s="108">
        <v>3.2383138258651849</v>
      </c>
      <c r="L28" s="1080"/>
      <c r="M28" s="1114"/>
      <c r="N28" s="114" t="s">
        <v>247</v>
      </c>
      <c r="O28" s="84">
        <v>4492</v>
      </c>
      <c r="P28" s="85">
        <v>2.4380580205704363</v>
      </c>
      <c r="Q28" s="115">
        <v>3.2985914429213388</v>
      </c>
      <c r="R28" s="84">
        <v>7158</v>
      </c>
      <c r="S28" s="85">
        <v>2.5964981010523109</v>
      </c>
      <c r="T28" s="108">
        <v>3.066670126455274</v>
      </c>
      <c r="V28" s="1080"/>
      <c r="W28" s="1114"/>
      <c r="X28" s="114" t="s">
        <v>247</v>
      </c>
      <c r="Y28" s="84">
        <v>83488.013000000006</v>
      </c>
      <c r="Z28" s="85">
        <v>3.5858147275403516</v>
      </c>
      <c r="AA28" s="115">
        <v>4.6449361674611733</v>
      </c>
      <c r="AB28" s="84">
        <v>79284.06</v>
      </c>
      <c r="AC28" s="85">
        <v>3.690900605573431</v>
      </c>
      <c r="AD28" s="108">
        <v>4.6783555779955233</v>
      </c>
    </row>
    <row r="29" spans="2:30" ht="13.5" customHeight="1" x14ac:dyDescent="0.2">
      <c r="B29" s="1078" t="s">
        <v>1522</v>
      </c>
      <c r="C29" s="1112"/>
      <c r="D29" s="116" t="s">
        <v>213</v>
      </c>
      <c r="E29" s="118">
        <v>183756</v>
      </c>
      <c r="F29" s="119">
        <v>2.6537408075253732</v>
      </c>
      <c r="G29" s="120">
        <v>3.8836133767128858</v>
      </c>
      <c r="H29" s="118">
        <v>224661</v>
      </c>
      <c r="I29" s="119">
        <v>2.0457852831054275</v>
      </c>
      <c r="J29" s="121">
        <v>1.1748344598129883</v>
      </c>
      <c r="L29" s="1078" t="s">
        <v>1522</v>
      </c>
      <c r="M29" s="1112"/>
      <c r="N29" s="116" t="s">
        <v>213</v>
      </c>
      <c r="O29" s="118">
        <v>4005</v>
      </c>
      <c r="P29" s="119">
        <v>2.1737360579662948</v>
      </c>
      <c r="Q29" s="120">
        <v>2.4665483428370027</v>
      </c>
      <c r="R29" s="118">
        <v>5695</v>
      </c>
      <c r="S29" s="119">
        <v>2.0658084221141255</v>
      </c>
      <c r="T29" s="121">
        <v>1.3916999671320083</v>
      </c>
      <c r="V29" s="1078" t="s">
        <v>1522</v>
      </c>
      <c r="W29" s="1112"/>
      <c r="X29" s="116" t="s">
        <v>213</v>
      </c>
      <c r="Y29" s="118">
        <v>47518.362000000001</v>
      </c>
      <c r="Z29" s="119">
        <v>2.0409162485181409</v>
      </c>
      <c r="AA29" s="120">
        <v>2.9608362735343094</v>
      </c>
      <c r="AB29" s="118">
        <v>41156.534</v>
      </c>
      <c r="AC29" s="119">
        <v>1.9159548118991825</v>
      </c>
      <c r="AD29" s="121">
        <v>1.5234731118337101</v>
      </c>
    </row>
    <row r="30" spans="2:30" x14ac:dyDescent="0.2">
      <c r="B30" s="1079"/>
      <c r="C30" s="1113"/>
      <c r="D30" s="122" t="s">
        <v>249</v>
      </c>
      <c r="E30" s="9">
        <v>14885</v>
      </c>
      <c r="F30" s="26">
        <v>0.21496403883418871</v>
      </c>
      <c r="G30" s="110">
        <v>0.58060678214722472</v>
      </c>
      <c r="H30" s="9">
        <v>22287</v>
      </c>
      <c r="I30" s="26">
        <v>0.20294762599904148</v>
      </c>
      <c r="J30" s="111">
        <v>0.13299283172745435</v>
      </c>
      <c r="L30" s="1079"/>
      <c r="M30" s="1113"/>
      <c r="N30" s="122" t="s">
        <v>249</v>
      </c>
      <c r="O30" s="9">
        <v>645</v>
      </c>
      <c r="P30" s="26">
        <v>0.35007734266872914</v>
      </c>
      <c r="Q30" s="110">
        <v>0.45000818196694486</v>
      </c>
      <c r="R30" s="9">
        <v>1196</v>
      </c>
      <c r="S30" s="26">
        <v>0.43383790568015701</v>
      </c>
      <c r="T30" s="111">
        <v>0.22618368017714119</v>
      </c>
      <c r="V30" s="1079"/>
      <c r="W30" s="1113"/>
      <c r="X30" s="122" t="s">
        <v>249</v>
      </c>
      <c r="Y30" s="9">
        <v>7108.8389999999999</v>
      </c>
      <c r="Z30" s="26">
        <v>0.30532502410751139</v>
      </c>
      <c r="AA30" s="110">
        <v>0.58847934269255164</v>
      </c>
      <c r="AB30" s="9">
        <v>7228.0680000000002</v>
      </c>
      <c r="AC30" s="26">
        <v>0.33648731609261612</v>
      </c>
      <c r="AD30" s="111">
        <v>0.29407876322841153</v>
      </c>
    </row>
    <row r="31" spans="2:30" x14ac:dyDescent="0.2">
      <c r="B31" s="1079"/>
      <c r="C31" s="1113"/>
      <c r="D31" s="113" t="s">
        <v>252</v>
      </c>
      <c r="E31" s="9">
        <v>13172</v>
      </c>
      <c r="F31" s="26">
        <v>0.19022548334053971</v>
      </c>
      <c r="G31" s="110">
        <v>0.30789903122333023</v>
      </c>
      <c r="H31" s="9">
        <v>18813</v>
      </c>
      <c r="I31" s="26">
        <v>0.17131303844931878</v>
      </c>
      <c r="J31" s="111">
        <v>0.14675612768761886</v>
      </c>
      <c r="L31" s="1079"/>
      <c r="M31" s="1113"/>
      <c r="N31" s="113" t="s">
        <v>252</v>
      </c>
      <c r="O31" s="9">
        <v>368</v>
      </c>
      <c r="P31" s="26">
        <v>0.19973404977068576</v>
      </c>
      <c r="Q31" s="110">
        <v>0.31783794670392607</v>
      </c>
      <c r="R31" s="9">
        <v>523</v>
      </c>
      <c r="S31" s="26">
        <v>0.18971339855411548</v>
      </c>
      <c r="T31" s="111">
        <v>0.15136575155258014</v>
      </c>
      <c r="V31" s="1079"/>
      <c r="W31" s="1113"/>
      <c r="X31" s="113" t="s">
        <v>252</v>
      </c>
      <c r="Y31" s="9">
        <v>5208.1689999999999</v>
      </c>
      <c r="Z31" s="26">
        <v>0.22369114358631464</v>
      </c>
      <c r="AA31" s="110">
        <v>0.31089725226141568</v>
      </c>
      <c r="AB31" s="9">
        <v>5457.9750000000004</v>
      </c>
      <c r="AC31" s="26">
        <v>0.25408440527269477</v>
      </c>
      <c r="AD31" s="111">
        <v>0.17656480008395298</v>
      </c>
    </row>
    <row r="32" spans="2:30" x14ac:dyDescent="0.2">
      <c r="B32" s="1080"/>
      <c r="C32" s="1114"/>
      <c r="D32" s="114" t="s">
        <v>255</v>
      </c>
      <c r="E32" s="84">
        <v>155699</v>
      </c>
      <c r="F32" s="85">
        <v>2.2485512853506449</v>
      </c>
      <c r="G32" s="115">
        <v>2.995107563342331</v>
      </c>
      <c r="H32" s="84">
        <v>183561</v>
      </c>
      <c r="I32" s="85">
        <v>1.6715246186570671</v>
      </c>
      <c r="J32" s="108">
        <v>0.89508550039791501</v>
      </c>
      <c r="L32" s="1080"/>
      <c r="M32" s="1114"/>
      <c r="N32" s="114" t="s">
        <v>255</v>
      </c>
      <c r="O32" s="84">
        <v>2992</v>
      </c>
      <c r="P32" s="85">
        <v>1.62392466552688</v>
      </c>
      <c r="Q32" s="115">
        <v>1.6987022141661319</v>
      </c>
      <c r="R32" s="84">
        <v>3976</v>
      </c>
      <c r="S32" s="85">
        <v>1.4422571178798531</v>
      </c>
      <c r="T32" s="108">
        <v>1.0141505354022868</v>
      </c>
      <c r="V32" s="1080"/>
      <c r="W32" s="1114"/>
      <c r="X32" s="114" t="s">
        <v>255</v>
      </c>
      <c r="Y32" s="84">
        <v>35201.353999999999</v>
      </c>
      <c r="Z32" s="85">
        <v>1.511900080824315</v>
      </c>
      <c r="AA32" s="115">
        <v>2.0614596785803423</v>
      </c>
      <c r="AB32" s="84">
        <v>28470.490999999998</v>
      </c>
      <c r="AC32" s="85">
        <v>1.3253830905338715</v>
      </c>
      <c r="AD32" s="108">
        <v>1.0528295485213457</v>
      </c>
    </row>
    <row r="33" spans="2:30" ht="13.5" customHeight="1" x14ac:dyDescent="0.2">
      <c r="B33" s="1078" t="s">
        <v>1523</v>
      </c>
      <c r="C33" s="123"/>
      <c r="D33" s="116" t="s">
        <v>213</v>
      </c>
      <c r="E33" s="118">
        <v>2845953</v>
      </c>
      <c r="F33" s="119">
        <v>41.100272167435399</v>
      </c>
      <c r="G33" s="120">
        <v>34.813373712843891</v>
      </c>
      <c r="H33" s="118">
        <v>6614356</v>
      </c>
      <c r="I33" s="119">
        <v>60.23097984082721</v>
      </c>
      <c r="J33" s="121">
        <v>60.581582027431374</v>
      </c>
      <c r="L33" s="1078" t="s">
        <v>1523</v>
      </c>
      <c r="M33" s="123"/>
      <c r="N33" s="116" t="s">
        <v>213</v>
      </c>
      <c r="O33" s="118">
        <v>84438</v>
      </c>
      <c r="P33" s="119">
        <v>45.829194822111859</v>
      </c>
      <c r="Q33" s="120">
        <v>44.453885175534658</v>
      </c>
      <c r="R33" s="118">
        <v>184740</v>
      </c>
      <c r="S33" s="119">
        <v>67.012721317184116</v>
      </c>
      <c r="T33" s="121">
        <v>68.234383379175526</v>
      </c>
      <c r="V33" s="1078" t="s">
        <v>1523</v>
      </c>
      <c r="W33" s="123"/>
      <c r="X33" s="116" t="s">
        <v>213</v>
      </c>
      <c r="Y33" s="118">
        <v>910118.45600000001</v>
      </c>
      <c r="Z33" s="119">
        <v>39.089637494799227</v>
      </c>
      <c r="AA33" s="120">
        <v>36.937017159860808</v>
      </c>
      <c r="AB33" s="118">
        <v>1206292.1640000001</v>
      </c>
      <c r="AC33" s="119">
        <v>56.156363316990635</v>
      </c>
      <c r="AD33" s="121">
        <v>56.616281884994095</v>
      </c>
    </row>
    <row r="34" spans="2:30" ht="13.5" customHeight="1" x14ac:dyDescent="0.2">
      <c r="B34" s="1079"/>
      <c r="C34" s="1117" t="s">
        <v>257</v>
      </c>
      <c r="D34" s="124" t="s">
        <v>213</v>
      </c>
      <c r="E34" s="84">
        <v>32836</v>
      </c>
      <c r="F34" s="85">
        <v>0.47420619275508369</v>
      </c>
      <c r="G34" s="115">
        <v>0.33061645333474388</v>
      </c>
      <c r="H34" s="84">
        <v>48038</v>
      </c>
      <c r="I34" s="85">
        <v>0.4374387785588888</v>
      </c>
      <c r="J34" s="108">
        <v>8.2543524761969897E-2</v>
      </c>
      <c r="L34" s="1079"/>
      <c r="M34" s="1117" t="s">
        <v>1524</v>
      </c>
      <c r="N34" s="124" t="s">
        <v>213</v>
      </c>
      <c r="O34" s="84">
        <v>770</v>
      </c>
      <c r="P34" s="85">
        <v>0.41792178892235882</v>
      </c>
      <c r="Q34" s="115">
        <v>0.33420188059363315</v>
      </c>
      <c r="R34" s="84">
        <v>419</v>
      </c>
      <c r="S34" s="85">
        <v>0.15198836327758009</v>
      </c>
      <c r="T34" s="108">
        <v>4.0652516131264381E-2</v>
      </c>
      <c r="V34" s="1079"/>
      <c r="W34" s="1117" t="s">
        <v>1524</v>
      </c>
      <c r="X34" s="124" t="s">
        <v>213</v>
      </c>
      <c r="Y34" s="84">
        <v>8922.494999999999</v>
      </c>
      <c r="Z34" s="85">
        <v>0.38322164856654506</v>
      </c>
      <c r="AA34" s="115">
        <v>0.19475467130978311</v>
      </c>
      <c r="AB34" s="84">
        <v>5789.6469999999999</v>
      </c>
      <c r="AC34" s="85">
        <v>0.26952468905296217</v>
      </c>
      <c r="AD34" s="108">
        <v>0.12548673447806599</v>
      </c>
    </row>
    <row r="35" spans="2:30" x14ac:dyDescent="0.2">
      <c r="B35" s="1079"/>
      <c r="C35" s="1118"/>
      <c r="D35" s="117" t="s">
        <v>258</v>
      </c>
      <c r="E35" s="9">
        <v>11477</v>
      </c>
      <c r="F35" s="26">
        <v>0.16574687764192031</v>
      </c>
      <c r="G35" s="110">
        <v>0.16212068220951503</v>
      </c>
      <c r="H35" s="9">
        <v>38430</v>
      </c>
      <c r="I35" s="26">
        <v>0.34994738040755441</v>
      </c>
      <c r="J35" s="111">
        <v>7.96313611742617E-2</v>
      </c>
      <c r="L35" s="1079"/>
      <c r="M35" s="1118"/>
      <c r="N35" s="117" t="s">
        <v>258</v>
      </c>
      <c r="O35" s="9">
        <v>233</v>
      </c>
      <c r="P35" s="26">
        <v>0.12646204781676573</v>
      </c>
      <c r="Q35" s="110">
        <v>0.16678624926047605</v>
      </c>
      <c r="R35" s="9">
        <v>371</v>
      </c>
      <c r="S35" s="26">
        <v>0.13457680853456375</v>
      </c>
      <c r="T35" s="111">
        <v>3.8922621827806321E-2</v>
      </c>
      <c r="V35" s="1079"/>
      <c r="W35" s="1118"/>
      <c r="X35" s="117" t="s">
        <v>258</v>
      </c>
      <c r="Y35" s="9">
        <v>2826.7449999999999</v>
      </c>
      <c r="Z35" s="26">
        <v>0.12140885245407686</v>
      </c>
      <c r="AA35" s="110">
        <v>0.10514487329059173</v>
      </c>
      <c r="AB35" s="9">
        <v>3547.2240000000002</v>
      </c>
      <c r="AC35" s="26">
        <v>0.16513346074487872</v>
      </c>
      <c r="AD35" s="111">
        <v>0.11901172876145968</v>
      </c>
    </row>
    <row r="36" spans="2:30" x14ac:dyDescent="0.2">
      <c r="B36" s="1079"/>
      <c r="C36" s="1119"/>
      <c r="D36" s="114" t="s">
        <v>259</v>
      </c>
      <c r="E36" s="84">
        <v>21359</v>
      </c>
      <c r="F36" s="85">
        <v>0.30845931511316338</v>
      </c>
      <c r="G36" s="115">
        <v>0.16849577112522884</v>
      </c>
      <c r="H36" s="84">
        <v>9608</v>
      </c>
      <c r="I36" s="85">
        <v>8.7491398151334443E-2</v>
      </c>
      <c r="J36" s="108">
        <v>2.9121635877082047E-3</v>
      </c>
      <c r="L36" s="1079"/>
      <c r="M36" s="1119"/>
      <c r="N36" s="114" t="s">
        <v>259</v>
      </c>
      <c r="O36" s="84">
        <v>537</v>
      </c>
      <c r="P36" s="85">
        <v>0.29145974110559308</v>
      </c>
      <c r="Q36" s="115">
        <v>0.16741563133315709</v>
      </c>
      <c r="R36" s="84">
        <v>48</v>
      </c>
      <c r="S36" s="85">
        <v>1.7411554743016335E-2</v>
      </c>
      <c r="T36" s="108">
        <v>1.7298943034580586E-3</v>
      </c>
      <c r="V36" s="1079"/>
      <c r="W36" s="1119"/>
      <c r="X36" s="114" t="s">
        <v>259</v>
      </c>
      <c r="Y36" s="84">
        <v>6095.75</v>
      </c>
      <c r="Z36" s="85">
        <v>0.26181279611246822</v>
      </c>
      <c r="AA36" s="115">
        <v>8.9609798019191375E-2</v>
      </c>
      <c r="AB36" s="84">
        <v>2242.4229999999998</v>
      </c>
      <c r="AC36" s="85">
        <v>0.10439122830808349</v>
      </c>
      <c r="AD36" s="108">
        <v>6.475005716606314E-3</v>
      </c>
    </row>
    <row r="37" spans="2:30" ht="13.5" customHeight="1" x14ac:dyDescent="0.2">
      <c r="B37" s="1079"/>
      <c r="C37" s="1120" t="s">
        <v>260</v>
      </c>
      <c r="D37" s="124" t="s">
        <v>213</v>
      </c>
      <c r="E37" s="118">
        <v>346491</v>
      </c>
      <c r="F37" s="119">
        <v>5.0039035794220279</v>
      </c>
      <c r="G37" s="120">
        <v>4.417541876241958</v>
      </c>
      <c r="H37" s="118">
        <v>592944</v>
      </c>
      <c r="I37" s="119">
        <v>5.3994067012328113</v>
      </c>
      <c r="J37" s="121">
        <v>7.0755908248238137</v>
      </c>
      <c r="L37" s="1079"/>
      <c r="M37" s="1120" t="s">
        <v>260</v>
      </c>
      <c r="N37" s="124" t="s">
        <v>213</v>
      </c>
      <c r="O37" s="118">
        <v>15250</v>
      </c>
      <c r="P37" s="119">
        <v>8.2770224429428207</v>
      </c>
      <c r="Q37" s="120">
        <v>7.9994461437760407</v>
      </c>
      <c r="R37" s="118">
        <v>19466</v>
      </c>
      <c r="S37" s="119">
        <v>7.0611109297407495</v>
      </c>
      <c r="T37" s="121">
        <v>7.9618385316657152</v>
      </c>
      <c r="V37" s="1079"/>
      <c r="W37" s="1120" t="s">
        <v>260</v>
      </c>
      <c r="X37" s="124" t="s">
        <v>213</v>
      </c>
      <c r="Y37" s="118">
        <v>134329.12699999998</v>
      </c>
      <c r="Z37" s="119">
        <v>5.7694433563083862</v>
      </c>
      <c r="AA37" s="120">
        <v>6.4532881292041626</v>
      </c>
      <c r="AB37" s="118">
        <v>126164.51200000002</v>
      </c>
      <c r="AC37" s="119">
        <v>5.8733202328775347</v>
      </c>
      <c r="AD37" s="121">
        <v>7.3718532735606264</v>
      </c>
    </row>
    <row r="38" spans="2:30" x14ac:dyDescent="0.2">
      <c r="B38" s="1079"/>
      <c r="C38" s="1121"/>
      <c r="D38" s="109" t="s">
        <v>261</v>
      </c>
      <c r="E38" s="9">
        <v>261129</v>
      </c>
      <c r="F38" s="26">
        <v>3.7711350014600513</v>
      </c>
      <c r="G38" s="110">
        <v>3.7991977256524891</v>
      </c>
      <c r="H38" s="9">
        <v>510442</v>
      </c>
      <c r="I38" s="26">
        <v>4.6481353304708009</v>
      </c>
      <c r="J38" s="111">
        <v>6.345773628944924</v>
      </c>
      <c r="L38" s="1079"/>
      <c r="M38" s="1121"/>
      <c r="N38" s="109" t="s">
        <v>261</v>
      </c>
      <c r="O38" s="9">
        <v>13315</v>
      </c>
      <c r="P38" s="26">
        <v>7.2267904149366329</v>
      </c>
      <c r="Q38" s="110">
        <v>7.0383797187920898</v>
      </c>
      <c r="R38" s="9">
        <v>17999</v>
      </c>
      <c r="S38" s="26">
        <v>6.5289702879073124</v>
      </c>
      <c r="T38" s="111">
        <v>7.4394104520213817</v>
      </c>
      <c r="V38" s="1079"/>
      <c r="W38" s="1121"/>
      <c r="X38" s="109" t="s">
        <v>261</v>
      </c>
      <c r="Y38" s="9">
        <v>114595.564</v>
      </c>
      <c r="Z38" s="26">
        <v>4.9218857454661533</v>
      </c>
      <c r="AA38" s="110">
        <v>5.6569462543614808</v>
      </c>
      <c r="AB38" s="9">
        <v>115051.74400000001</v>
      </c>
      <c r="AC38" s="26">
        <v>5.3559889793973641</v>
      </c>
      <c r="AD38" s="111">
        <v>6.7886080791463668</v>
      </c>
    </row>
    <row r="39" spans="2:30" x14ac:dyDescent="0.2">
      <c r="B39" s="1079"/>
      <c r="C39" s="1121"/>
      <c r="D39" s="112" t="s">
        <v>262</v>
      </c>
      <c r="E39" s="9">
        <v>40417</v>
      </c>
      <c r="F39" s="26">
        <v>0.58368838142837787</v>
      </c>
      <c r="G39" s="110">
        <v>0.38992649108000715</v>
      </c>
      <c r="H39" s="9">
        <v>32501</v>
      </c>
      <c r="I39" s="26">
        <v>0.29595732007873859</v>
      </c>
      <c r="J39" s="111">
        <v>0.22523954055967194</v>
      </c>
      <c r="L39" s="1079"/>
      <c r="M39" s="1121"/>
      <c r="N39" s="112" t="s">
        <v>262</v>
      </c>
      <c r="O39" s="9">
        <v>1434</v>
      </c>
      <c r="P39" s="26">
        <v>0.77831148742163969</v>
      </c>
      <c r="Q39" s="110">
        <v>0.52931032312475612</v>
      </c>
      <c r="R39" s="9">
        <v>550</v>
      </c>
      <c r="S39" s="26">
        <v>0.19950739809706217</v>
      </c>
      <c r="T39" s="111">
        <v>0.13968896500423825</v>
      </c>
      <c r="V39" s="1079"/>
      <c r="W39" s="1121"/>
      <c r="X39" s="112" t="s">
        <v>262</v>
      </c>
      <c r="Y39" s="9">
        <v>13854.255999999999</v>
      </c>
      <c r="Z39" s="26">
        <v>0.59504105342540936</v>
      </c>
      <c r="AA39" s="110">
        <v>0.37404765794093997</v>
      </c>
      <c r="AB39" s="9">
        <v>4645.21</v>
      </c>
      <c r="AC39" s="26">
        <v>0.21624786119701436</v>
      </c>
      <c r="AD39" s="111">
        <v>0.22229112318217151</v>
      </c>
    </row>
    <row r="40" spans="2:30" x14ac:dyDescent="0.2">
      <c r="B40" s="1079"/>
      <c r="C40" s="1122"/>
      <c r="D40" s="125" t="s">
        <v>265</v>
      </c>
      <c r="E40" s="126">
        <v>44945</v>
      </c>
      <c r="F40" s="127">
        <v>0.64908019653359839</v>
      </c>
      <c r="G40" s="128">
        <v>0.22841765950946158</v>
      </c>
      <c r="H40" s="126">
        <v>50001</v>
      </c>
      <c r="I40" s="127">
        <v>0.45531405068327158</v>
      </c>
      <c r="J40" s="129">
        <v>0.50457765531921783</v>
      </c>
      <c r="L40" s="1079"/>
      <c r="M40" s="1122"/>
      <c r="N40" s="125" t="s">
        <v>265</v>
      </c>
      <c r="O40" s="126">
        <v>501</v>
      </c>
      <c r="P40" s="127">
        <v>0.27192054058454773</v>
      </c>
      <c r="Q40" s="128">
        <v>0.43175610185919489</v>
      </c>
      <c r="R40" s="126">
        <v>917</v>
      </c>
      <c r="S40" s="127">
        <v>0.33263324373637454</v>
      </c>
      <c r="T40" s="129">
        <v>0.38273911464009558</v>
      </c>
      <c r="V40" s="1079"/>
      <c r="W40" s="1122"/>
      <c r="X40" s="125" t="s">
        <v>265</v>
      </c>
      <c r="Y40" s="126">
        <v>5879.3069999999861</v>
      </c>
      <c r="Z40" s="127">
        <v>0.25251655741682377</v>
      </c>
      <c r="AA40" s="128">
        <v>0.42229421690174185</v>
      </c>
      <c r="AB40" s="126">
        <v>6467.5580000000045</v>
      </c>
      <c r="AC40" s="127">
        <v>0.30108339228315639</v>
      </c>
      <c r="AD40" s="129">
        <v>0.36095407123208822</v>
      </c>
    </row>
    <row r="41" spans="2:30" ht="13.5" customHeight="1" x14ac:dyDescent="0.2">
      <c r="B41" s="1079"/>
      <c r="C41" s="1120" t="s">
        <v>266</v>
      </c>
      <c r="D41" s="116" t="s">
        <v>213</v>
      </c>
      <c r="E41" s="84">
        <v>2080449</v>
      </c>
      <c r="F41" s="130">
        <v>30.045127284417138</v>
      </c>
      <c r="G41" s="131">
        <v>25.501145147550741</v>
      </c>
      <c r="H41" s="84">
        <v>5629265</v>
      </c>
      <c r="I41" s="130">
        <v>51.260643777515789</v>
      </c>
      <c r="J41" s="132">
        <v>50.112728523276886</v>
      </c>
      <c r="L41" s="1079"/>
      <c r="M41" s="1120" t="s">
        <v>266</v>
      </c>
      <c r="N41" s="116" t="s">
        <v>213</v>
      </c>
      <c r="O41" s="84">
        <v>55969</v>
      </c>
      <c r="P41" s="130">
        <v>30.377486498955196</v>
      </c>
      <c r="Q41" s="131">
        <v>29.928376320128898</v>
      </c>
      <c r="R41" s="84">
        <v>153278</v>
      </c>
      <c r="S41" s="130">
        <v>55.600172664584534</v>
      </c>
      <c r="T41" s="132">
        <v>56.088795474596502</v>
      </c>
      <c r="V41" s="1079"/>
      <c r="W41" s="1120" t="s">
        <v>266</v>
      </c>
      <c r="X41" s="116" t="s">
        <v>213</v>
      </c>
      <c r="Y41" s="84">
        <v>647651.28</v>
      </c>
      <c r="Z41" s="130">
        <v>27.8166579211121</v>
      </c>
      <c r="AA41" s="131">
        <v>25.105338854814001</v>
      </c>
      <c r="AB41" s="84">
        <v>1005448.2590000001</v>
      </c>
      <c r="AC41" s="130">
        <v>46.806502946693854</v>
      </c>
      <c r="AD41" s="132">
        <v>45.731956373323214</v>
      </c>
    </row>
    <row r="42" spans="2:30" ht="13.5" customHeight="1" x14ac:dyDescent="0.2">
      <c r="B42" s="1079"/>
      <c r="C42" s="1121"/>
      <c r="D42" s="109" t="s">
        <v>267</v>
      </c>
      <c r="E42" s="9">
        <v>304987</v>
      </c>
      <c r="F42" s="26">
        <v>4.4045171187049181</v>
      </c>
      <c r="G42" s="110">
        <v>6.0226037363152694</v>
      </c>
      <c r="H42" s="9">
        <v>476922</v>
      </c>
      <c r="I42" s="26">
        <v>4.3428988956214329</v>
      </c>
      <c r="J42" s="111">
        <v>7.724072862574638</v>
      </c>
      <c r="L42" s="1079"/>
      <c r="M42" s="1121"/>
      <c r="N42" s="109" t="s">
        <v>267</v>
      </c>
      <c r="O42" s="9">
        <v>12984</v>
      </c>
      <c r="P42" s="26">
        <v>7.0471383212570222</v>
      </c>
      <c r="Q42" s="110">
        <v>9.0007930214115781</v>
      </c>
      <c r="R42" s="9">
        <v>17431</v>
      </c>
      <c r="S42" s="26">
        <v>6.3229335567816189</v>
      </c>
      <c r="T42" s="111">
        <v>8.8626809901914996</v>
      </c>
      <c r="V42" s="1079"/>
      <c r="W42" s="1121"/>
      <c r="X42" s="109" t="s">
        <v>267</v>
      </c>
      <c r="Y42" s="9">
        <v>96609.376999999993</v>
      </c>
      <c r="Z42" s="26">
        <v>4.1493780294555345</v>
      </c>
      <c r="AA42" s="110">
        <v>5.8057321375212139</v>
      </c>
      <c r="AB42" s="9">
        <v>147100.443</v>
      </c>
      <c r="AC42" s="26">
        <v>6.8479479248265038</v>
      </c>
      <c r="AD42" s="111">
        <v>10.014514600626985</v>
      </c>
    </row>
    <row r="43" spans="2:30" x14ac:dyDescent="0.2">
      <c r="B43" s="1079"/>
      <c r="C43" s="1121"/>
      <c r="D43" s="112" t="s">
        <v>273</v>
      </c>
      <c r="E43" s="9">
        <v>170957</v>
      </c>
      <c r="F43" s="26">
        <v>2.4689020616040578</v>
      </c>
      <c r="G43" s="134">
        <v>2.1006411405211702</v>
      </c>
      <c r="H43" s="9">
        <v>360922</v>
      </c>
      <c r="I43" s="26">
        <v>3.2865914241856711</v>
      </c>
      <c r="J43" s="135">
        <v>2.8324718082022478</v>
      </c>
      <c r="L43" s="1079"/>
      <c r="M43" s="1121"/>
      <c r="N43" s="112" t="s">
        <v>273</v>
      </c>
      <c r="O43" s="9">
        <v>4353</v>
      </c>
      <c r="P43" s="26">
        <v>2.3626149963363998</v>
      </c>
      <c r="Q43" s="134">
        <v>2.1550042168598869</v>
      </c>
      <c r="R43" s="9">
        <v>6852</v>
      </c>
      <c r="S43" s="26">
        <v>2.4854994395655816</v>
      </c>
      <c r="T43" s="135">
        <v>2.6402511806528621</v>
      </c>
      <c r="V43" s="1079"/>
      <c r="W43" s="1121"/>
      <c r="X43" s="112" t="s">
        <v>273</v>
      </c>
      <c r="Y43" s="9">
        <v>63280.737000000001</v>
      </c>
      <c r="Z43" s="26">
        <v>2.7179111174224215</v>
      </c>
      <c r="AA43" s="134">
        <v>2.0205551886058073</v>
      </c>
      <c r="AB43" s="9">
        <v>53694.985999999997</v>
      </c>
      <c r="AC43" s="26">
        <v>2.4996557485030015</v>
      </c>
      <c r="AD43" s="135">
        <v>2.278830621031823</v>
      </c>
    </row>
    <row r="44" spans="2:30" x14ac:dyDescent="0.2">
      <c r="B44" s="1079"/>
      <c r="C44" s="1121"/>
      <c r="D44" s="112" t="s">
        <v>276</v>
      </c>
      <c r="E44" s="9">
        <v>673220</v>
      </c>
      <c r="F44" s="26">
        <v>9.7224111672121278</v>
      </c>
      <c r="G44" s="134">
        <v>8.0732310213800353</v>
      </c>
      <c r="H44" s="9">
        <v>1983484</v>
      </c>
      <c r="I44" s="26">
        <v>18.061801454080083</v>
      </c>
      <c r="J44" s="135">
        <v>18.004940769492705</v>
      </c>
      <c r="L44" s="1079"/>
      <c r="M44" s="1121"/>
      <c r="N44" s="112" t="s">
        <v>276</v>
      </c>
      <c r="O44" s="9">
        <v>19801</v>
      </c>
      <c r="P44" s="26">
        <v>10.747103042144969</v>
      </c>
      <c r="Q44" s="134">
        <v>10.107246705184849</v>
      </c>
      <c r="R44" s="9">
        <v>60564</v>
      </c>
      <c r="S44" s="26">
        <v>21.969029197000861</v>
      </c>
      <c r="T44" s="135">
        <v>22.562146452851731</v>
      </c>
      <c r="V44" s="1079"/>
      <c r="W44" s="1121"/>
      <c r="X44" s="112" t="s">
        <v>276</v>
      </c>
      <c r="Y44" s="9">
        <v>216683.929</v>
      </c>
      <c r="Z44" s="26">
        <v>9.3065866093795737</v>
      </c>
      <c r="AA44" s="134">
        <v>7.4497014418016034</v>
      </c>
      <c r="AB44" s="9">
        <v>369155.31599999999</v>
      </c>
      <c r="AC44" s="26">
        <v>17.185239749011988</v>
      </c>
      <c r="AD44" s="135">
        <v>16.19285340623416</v>
      </c>
    </row>
    <row r="45" spans="2:30" x14ac:dyDescent="0.2">
      <c r="B45" s="1079"/>
      <c r="C45" s="1121"/>
      <c r="D45" s="112" t="s">
        <v>277</v>
      </c>
      <c r="E45" s="9">
        <v>105817</v>
      </c>
      <c r="F45" s="26">
        <v>1.5281726367025426</v>
      </c>
      <c r="G45" s="134">
        <v>1.3359857387484615</v>
      </c>
      <c r="H45" s="9">
        <v>658949</v>
      </c>
      <c r="I45" s="26">
        <v>6.000454758578651</v>
      </c>
      <c r="J45" s="135">
        <v>5.0932049435729034</v>
      </c>
      <c r="L45" s="1079"/>
      <c r="M45" s="1121"/>
      <c r="N45" s="112" t="s">
        <v>277</v>
      </c>
      <c r="O45" s="9">
        <v>2210</v>
      </c>
      <c r="P45" s="26">
        <v>1.1994898097641726</v>
      </c>
      <c r="Q45" s="134">
        <v>1.3261080271389549</v>
      </c>
      <c r="R45" s="9">
        <v>18983</v>
      </c>
      <c r="S45" s="26">
        <v>6.8859071601391477</v>
      </c>
      <c r="T45" s="135">
        <v>6.651443596796236</v>
      </c>
      <c r="V45" s="1079"/>
      <c r="W45" s="1121"/>
      <c r="X45" s="112" t="s">
        <v>277</v>
      </c>
      <c r="Y45" s="9">
        <v>24730.485000000001</v>
      </c>
      <c r="Z45" s="26">
        <v>1.0621756842172749</v>
      </c>
      <c r="AA45" s="134">
        <v>1.6604687597227705</v>
      </c>
      <c r="AB45" s="9">
        <v>91820.676999999996</v>
      </c>
      <c r="AC45" s="26">
        <v>4.2745161176592417</v>
      </c>
      <c r="AD45" s="135">
        <v>3.8189641182135889</v>
      </c>
    </row>
    <row r="46" spans="2:30" x14ac:dyDescent="0.2">
      <c r="B46" s="1079"/>
      <c r="C46" s="1121"/>
      <c r="D46" s="112" t="s">
        <v>280</v>
      </c>
      <c r="E46" s="136">
        <v>45510</v>
      </c>
      <c r="F46" s="137">
        <v>0.65723973176647155</v>
      </c>
      <c r="G46" s="138">
        <v>0.22332548322384496</v>
      </c>
      <c r="H46" s="136">
        <v>453362</v>
      </c>
      <c r="I46" s="137">
        <v>4.1283592057332728</v>
      </c>
      <c r="J46" s="139">
        <v>2.8765651066733979</v>
      </c>
      <c r="L46" s="1079"/>
      <c r="M46" s="1121"/>
      <c r="N46" s="112" t="s">
        <v>280</v>
      </c>
      <c r="O46" s="136">
        <v>238</v>
      </c>
      <c r="P46" s="137">
        <v>0.12917582566691091</v>
      </c>
      <c r="Q46" s="138">
        <v>5.9791296904698969E-2</v>
      </c>
      <c r="R46" s="136">
        <v>8669</v>
      </c>
      <c r="S46" s="137">
        <v>3.1445993347335124</v>
      </c>
      <c r="T46" s="139">
        <v>2.2315636514608959</v>
      </c>
      <c r="V46" s="1079"/>
      <c r="W46" s="1121"/>
      <c r="X46" s="112" t="s">
        <v>280</v>
      </c>
      <c r="Y46" s="136">
        <v>2894.152</v>
      </c>
      <c r="Z46" s="137">
        <v>0.1243039867931743</v>
      </c>
      <c r="AA46" s="138">
        <v>6.3467582689305316E-2</v>
      </c>
      <c r="AB46" s="136">
        <v>65695.356</v>
      </c>
      <c r="AC46" s="137">
        <v>3.0583074232545875</v>
      </c>
      <c r="AD46" s="139">
        <v>2.0988405178512179</v>
      </c>
    </row>
    <row r="47" spans="2:30" x14ac:dyDescent="0.2">
      <c r="B47" s="1079"/>
      <c r="C47" s="1122"/>
      <c r="D47" s="114" t="s">
        <v>282</v>
      </c>
      <c r="E47" s="84">
        <v>779958</v>
      </c>
      <c r="F47" s="85">
        <v>11.263884568427018</v>
      </c>
      <c r="G47" s="107">
        <v>7.7453580273619558</v>
      </c>
      <c r="H47" s="84">
        <v>1695626</v>
      </c>
      <c r="I47" s="85">
        <v>15.440538039316674</v>
      </c>
      <c r="J47" s="140">
        <v>13.581473032760996</v>
      </c>
      <c r="L47" s="1079"/>
      <c r="M47" s="1122"/>
      <c r="N47" s="114" t="s">
        <v>282</v>
      </c>
      <c r="O47" s="84">
        <v>16383</v>
      </c>
      <c r="P47" s="85">
        <v>8.8919645037857205</v>
      </c>
      <c r="Q47" s="107">
        <v>7.2794330526289315</v>
      </c>
      <c r="R47" s="84">
        <v>40779</v>
      </c>
      <c r="S47" s="85">
        <v>14.792203976363814</v>
      </c>
      <c r="T47" s="140">
        <v>13.140709602643277</v>
      </c>
      <c r="V47" s="1079"/>
      <c r="W47" s="1122"/>
      <c r="X47" s="114" t="s">
        <v>282</v>
      </c>
      <c r="Y47" s="84">
        <v>243452.60000000003</v>
      </c>
      <c r="Z47" s="85">
        <v>10.45630249384412</v>
      </c>
      <c r="AA47" s="107">
        <v>8.1054137444732994</v>
      </c>
      <c r="AB47" s="84">
        <v>277981.48100000003</v>
      </c>
      <c r="AC47" s="85">
        <v>12.940835983438529</v>
      </c>
      <c r="AD47" s="140">
        <v>11.327953109365446</v>
      </c>
    </row>
    <row r="48" spans="2:30" ht="13.5" customHeight="1" x14ac:dyDescent="0.2">
      <c r="B48" s="1079"/>
      <c r="C48" s="1120" t="s">
        <v>283</v>
      </c>
      <c r="D48" s="124" t="s">
        <v>213</v>
      </c>
      <c r="E48" s="118">
        <v>386177</v>
      </c>
      <c r="F48" s="119">
        <v>5.5770351108411482</v>
      </c>
      <c r="G48" s="141">
        <v>4.5640702357164455</v>
      </c>
      <c r="H48" s="118">
        <v>344109</v>
      </c>
      <c r="I48" s="119">
        <v>3.1334905835197278</v>
      </c>
      <c r="J48" s="142">
        <v>3.3107191545687011</v>
      </c>
      <c r="L48" s="1079"/>
      <c r="M48" s="1120" t="s">
        <v>283</v>
      </c>
      <c r="N48" s="124" t="s">
        <v>213</v>
      </c>
      <c r="O48" s="118">
        <v>12449</v>
      </c>
      <c r="P48" s="119">
        <v>6.7567640912914868</v>
      </c>
      <c r="Q48" s="141">
        <v>6.191860831036089</v>
      </c>
      <c r="R48" s="118">
        <v>11577</v>
      </c>
      <c r="S48" s="119">
        <v>4.1994493595812523</v>
      </c>
      <c r="T48" s="142">
        <v>4.1430968567820505</v>
      </c>
      <c r="V48" s="1079"/>
      <c r="W48" s="1120" t="s">
        <v>283</v>
      </c>
      <c r="X48" s="124" t="s">
        <v>213</v>
      </c>
      <c r="Y48" s="118">
        <v>119215.554</v>
      </c>
      <c r="Z48" s="119">
        <v>5.1203145688121969</v>
      </c>
      <c r="AA48" s="141">
        <v>5.1836355045328615</v>
      </c>
      <c r="AB48" s="118">
        <v>68889.745999999999</v>
      </c>
      <c r="AC48" s="119">
        <v>3.20701544836629</v>
      </c>
      <c r="AD48" s="142">
        <v>3.386985503632193</v>
      </c>
    </row>
    <row r="49" spans="2:30" x14ac:dyDescent="0.2">
      <c r="B49" s="1079"/>
      <c r="C49" s="1121"/>
      <c r="D49" s="109" t="s">
        <v>284</v>
      </c>
      <c r="E49" s="9">
        <v>180256</v>
      </c>
      <c r="F49" s="26">
        <v>2.6031950140473983</v>
      </c>
      <c r="G49" s="134">
        <v>2.6362472950280624</v>
      </c>
      <c r="H49" s="9">
        <v>75764</v>
      </c>
      <c r="I49" s="26">
        <v>0.68991447642981918</v>
      </c>
      <c r="J49" s="135">
        <v>1.1561531116528354</v>
      </c>
      <c r="L49" s="1079"/>
      <c r="M49" s="1121"/>
      <c r="N49" s="109" t="s">
        <v>284</v>
      </c>
      <c r="O49" s="9">
        <v>7270</v>
      </c>
      <c r="P49" s="26">
        <v>3.9458329941111021</v>
      </c>
      <c r="Q49" s="134">
        <v>4.1237113402061851</v>
      </c>
      <c r="R49" s="9">
        <v>2837</v>
      </c>
      <c r="S49" s="26">
        <v>1.0290954334570279</v>
      </c>
      <c r="T49" s="135">
        <v>1.809901914992994</v>
      </c>
      <c r="V49" s="1079"/>
      <c r="W49" s="1121"/>
      <c r="X49" s="109" t="s">
        <v>284</v>
      </c>
      <c r="Y49" s="9">
        <v>54825.485000000001</v>
      </c>
      <c r="Z49" s="26">
        <v>2.3547575812774779</v>
      </c>
      <c r="AA49" s="134">
        <v>2.7766536675990845</v>
      </c>
      <c r="AB49" s="9">
        <v>17189.608</v>
      </c>
      <c r="AC49" s="26">
        <v>0.80022560117090236</v>
      </c>
      <c r="AD49" s="135">
        <v>1.4874752498075032</v>
      </c>
    </row>
    <row r="50" spans="2:30" x14ac:dyDescent="0.2">
      <c r="B50" s="1079"/>
      <c r="C50" s="1121"/>
      <c r="D50" s="113" t="s">
        <v>1525</v>
      </c>
      <c r="E50" s="9">
        <v>98693</v>
      </c>
      <c r="F50" s="26">
        <v>1.4252902844919439</v>
      </c>
      <c r="G50" s="134">
        <v>1.1186208649752221</v>
      </c>
      <c r="H50" s="9">
        <v>125359</v>
      </c>
      <c r="I50" s="26">
        <v>1.1415314509630656</v>
      </c>
      <c r="J50" s="135">
        <v>1.292118525299693</v>
      </c>
      <c r="L50" s="1079"/>
      <c r="M50" s="1121"/>
      <c r="N50" s="113" t="s">
        <v>1525</v>
      </c>
      <c r="O50" s="9">
        <v>3011</v>
      </c>
      <c r="P50" s="26">
        <v>1.6342370213574318</v>
      </c>
      <c r="Q50" s="134">
        <v>1.3959694372065505</v>
      </c>
      <c r="R50" s="9">
        <v>3887</v>
      </c>
      <c r="S50" s="26">
        <v>1.4099731934605102</v>
      </c>
      <c r="T50" s="135">
        <v>1.4206756967149308</v>
      </c>
      <c r="V50" s="1079"/>
      <c r="W50" s="1121"/>
      <c r="X50" s="113" t="s">
        <v>1525</v>
      </c>
      <c r="Y50" s="9">
        <v>38013.08</v>
      </c>
      <c r="Z50" s="26">
        <v>1.6326638664064215</v>
      </c>
      <c r="AA50" s="134">
        <v>1.4910444926590798</v>
      </c>
      <c r="AB50" s="9">
        <v>21625.25</v>
      </c>
      <c r="AC50" s="26">
        <v>1.0067174703298096</v>
      </c>
      <c r="AD50" s="135">
        <v>1.0648544371302746</v>
      </c>
    </row>
    <row r="51" spans="2:30" x14ac:dyDescent="0.2">
      <c r="B51" s="1080"/>
      <c r="C51" s="1122"/>
      <c r="D51" s="143" t="s">
        <v>286</v>
      </c>
      <c r="E51" s="84">
        <v>107228</v>
      </c>
      <c r="F51" s="85">
        <v>1.5485498123018064</v>
      </c>
      <c r="G51" s="107">
        <v>0.80920207571316127</v>
      </c>
      <c r="H51" s="84">
        <v>142986</v>
      </c>
      <c r="I51" s="85">
        <v>1.3020446561268428</v>
      </c>
      <c r="J51" s="140">
        <v>0.862447517616173</v>
      </c>
      <c r="L51" s="1080"/>
      <c r="M51" s="1122"/>
      <c r="N51" s="143" t="s">
        <v>286</v>
      </c>
      <c r="O51" s="84">
        <v>2168</v>
      </c>
      <c r="P51" s="85">
        <v>1.1766940758229532</v>
      </c>
      <c r="Q51" s="107">
        <v>0.67218005362335265</v>
      </c>
      <c r="R51" s="84">
        <v>4853</v>
      </c>
      <c r="S51" s="85">
        <v>1.760380732663714</v>
      </c>
      <c r="T51" s="140">
        <v>0.91251924507412596</v>
      </c>
      <c r="V51" s="1080"/>
      <c r="W51" s="1122"/>
      <c r="X51" s="143" t="s">
        <v>286</v>
      </c>
      <c r="Y51" s="84">
        <v>26376.989000000001</v>
      </c>
      <c r="Z51" s="85">
        <v>1.1328931211282973</v>
      </c>
      <c r="AA51" s="107">
        <v>0.91593734427469764</v>
      </c>
      <c r="AB51" s="84">
        <v>30074.887999999999</v>
      </c>
      <c r="AC51" s="85">
        <v>1.4000723768655781</v>
      </c>
      <c r="AD51" s="140">
        <v>0.83465581669441524</v>
      </c>
    </row>
    <row r="52" spans="2:30" ht="13.5" customHeight="1" x14ac:dyDescent="0.2">
      <c r="B52" s="1128" t="s">
        <v>1526</v>
      </c>
      <c r="C52" s="1112"/>
      <c r="D52" s="116" t="s">
        <v>213</v>
      </c>
      <c r="E52" s="84">
        <v>1629329</v>
      </c>
      <c r="F52" s="85">
        <v>23.530207754764518</v>
      </c>
      <c r="G52" s="107">
        <v>19.325578751493111</v>
      </c>
      <c r="H52" s="84">
        <v>1981729</v>
      </c>
      <c r="I52" s="85">
        <v>18.045820250525171</v>
      </c>
      <c r="J52" s="140">
        <v>16.863263890114037</v>
      </c>
      <c r="L52" s="1128" t="s">
        <v>1526</v>
      </c>
      <c r="M52" s="1112"/>
      <c r="N52" s="116" t="s">
        <v>213</v>
      </c>
      <c r="O52" s="84">
        <v>47598</v>
      </c>
      <c r="P52" s="85">
        <v>25.834079622242122</v>
      </c>
      <c r="Q52" s="107">
        <v>22.331734702868722</v>
      </c>
      <c r="R52" s="84">
        <v>40045</v>
      </c>
      <c r="S52" s="85">
        <v>14.525952285085189</v>
      </c>
      <c r="T52" s="140">
        <v>13.536422924559309</v>
      </c>
      <c r="V52" s="1128" t="s">
        <v>1526</v>
      </c>
      <c r="W52" s="1112"/>
      <c r="X52" s="116" t="s">
        <v>213</v>
      </c>
      <c r="Y52" s="84">
        <v>481208.27999999997</v>
      </c>
      <c r="Z52" s="85">
        <v>20.667921961903215</v>
      </c>
      <c r="AA52" s="107">
        <v>17.899012715365867</v>
      </c>
      <c r="AB52" s="84">
        <v>413332.34100000007</v>
      </c>
      <c r="AC52" s="85">
        <v>19.241807088335086</v>
      </c>
      <c r="AD52" s="140">
        <v>16.510983166756688</v>
      </c>
    </row>
    <row r="53" spans="2:30" x14ac:dyDescent="0.2">
      <c r="B53" s="1079"/>
      <c r="C53" s="1113"/>
      <c r="D53" s="109" t="s">
        <v>288</v>
      </c>
      <c r="E53" s="9">
        <v>105700</v>
      </c>
      <c r="F53" s="26">
        <v>1.5264829630348502</v>
      </c>
      <c r="G53" s="134">
        <v>1.291241693634148</v>
      </c>
      <c r="H53" s="9">
        <v>159430</v>
      </c>
      <c r="I53" s="26">
        <v>1.4517853463017538</v>
      </c>
      <c r="J53" s="135">
        <v>1.265171949363638</v>
      </c>
      <c r="L53" s="1079"/>
      <c r="M53" s="1113"/>
      <c r="N53" s="109" t="s">
        <v>288</v>
      </c>
      <c r="O53" s="9">
        <v>3001</v>
      </c>
      <c r="P53" s="26">
        <v>1.6288094656571412</v>
      </c>
      <c r="Q53" s="134">
        <v>1.5596087761036215</v>
      </c>
      <c r="R53" s="9">
        <v>1779</v>
      </c>
      <c r="S53" s="26">
        <v>0.64531574766304289</v>
      </c>
      <c r="T53" s="135">
        <v>0.94841455187088064</v>
      </c>
      <c r="V53" s="1079"/>
      <c r="W53" s="1113"/>
      <c r="X53" s="109" t="s">
        <v>288</v>
      </c>
      <c r="Y53" s="9">
        <v>27542.587</v>
      </c>
      <c r="Z53" s="26">
        <v>1.1829556190199595</v>
      </c>
      <c r="AA53" s="134">
        <v>1.1516517221406457</v>
      </c>
      <c r="AB53" s="9">
        <v>33707.116999999998</v>
      </c>
      <c r="AC53" s="26">
        <v>1.5691630643969858</v>
      </c>
      <c r="AD53" s="135">
        <v>1.2930823293868723</v>
      </c>
    </row>
    <row r="54" spans="2:30" x14ac:dyDescent="0.2">
      <c r="B54" s="1079"/>
      <c r="C54" s="1113"/>
      <c r="D54" s="112" t="s">
        <v>289</v>
      </c>
      <c r="E54" s="9">
        <v>125931</v>
      </c>
      <c r="F54" s="26">
        <v>1.8186520909928263</v>
      </c>
      <c r="G54" s="134">
        <v>1.1793914494070574</v>
      </c>
      <c r="H54" s="9">
        <v>243924</v>
      </c>
      <c r="I54" s="26">
        <v>2.2211960660560055</v>
      </c>
      <c r="J54" s="135">
        <v>1.3700944241855064</v>
      </c>
      <c r="L54" s="1079"/>
      <c r="M54" s="1113"/>
      <c r="N54" s="112" t="s">
        <v>289</v>
      </c>
      <c r="O54" s="9">
        <v>3707</v>
      </c>
      <c r="P54" s="26">
        <v>2.0119948980976416</v>
      </c>
      <c r="Q54" s="134">
        <v>1.2216306030739021</v>
      </c>
      <c r="R54" s="9">
        <v>5828</v>
      </c>
      <c r="S54" s="26">
        <v>2.1140529383812332</v>
      </c>
      <c r="T54" s="135">
        <v>1.4535436884806339</v>
      </c>
      <c r="V54" s="1079"/>
      <c r="W54" s="1113"/>
      <c r="X54" s="112" t="s">
        <v>289</v>
      </c>
      <c r="Y54" s="9">
        <v>25287.562999999998</v>
      </c>
      <c r="Z54" s="26">
        <v>1.0861022148054291</v>
      </c>
      <c r="AA54" s="134">
        <v>0.69475256740753755</v>
      </c>
      <c r="AB54" s="9">
        <v>52504.769</v>
      </c>
      <c r="AC54" s="26">
        <v>2.4442477302195815</v>
      </c>
      <c r="AD54" s="135">
        <v>1.5261411135956664</v>
      </c>
    </row>
    <row r="55" spans="2:30" x14ac:dyDescent="0.2">
      <c r="B55" s="1079"/>
      <c r="C55" s="1113"/>
      <c r="D55" s="112" t="s">
        <v>290</v>
      </c>
      <c r="E55" s="9">
        <v>135880</v>
      </c>
      <c r="F55" s="26">
        <v>1.9623321193677905</v>
      </c>
      <c r="G55" s="134">
        <v>2.0416468966540848</v>
      </c>
      <c r="H55" s="9">
        <v>151567</v>
      </c>
      <c r="I55" s="26">
        <v>1.3801840907164142</v>
      </c>
      <c r="J55" s="135">
        <v>1.9914969656705457</v>
      </c>
      <c r="L55" s="1079"/>
      <c r="M55" s="1113"/>
      <c r="N55" s="112" t="s">
        <v>290</v>
      </c>
      <c r="O55" s="9">
        <v>4917</v>
      </c>
      <c r="P55" s="26">
        <v>2.6687291378327771</v>
      </c>
      <c r="Q55" s="134">
        <v>3.4181740367307376</v>
      </c>
      <c r="R55" s="9">
        <v>4064</v>
      </c>
      <c r="S55" s="26">
        <v>1.4741783015753829</v>
      </c>
      <c r="T55" s="135">
        <v>2.0940370543359799</v>
      </c>
      <c r="V55" s="1079"/>
      <c r="W55" s="1113"/>
      <c r="X55" s="112" t="s">
        <v>290</v>
      </c>
      <c r="Y55" s="9">
        <v>32457.102999999999</v>
      </c>
      <c r="Z55" s="26">
        <v>1.3940343501850274</v>
      </c>
      <c r="AA55" s="134">
        <v>1.9858998381511699</v>
      </c>
      <c r="AB55" s="9">
        <v>29228.262999999999</v>
      </c>
      <c r="AC55" s="26">
        <v>1.3606595525829468</v>
      </c>
      <c r="AD55" s="135">
        <v>2.0907603798067145</v>
      </c>
    </row>
    <row r="56" spans="2:30" x14ac:dyDescent="0.2">
      <c r="B56" s="1079"/>
      <c r="C56" s="1113"/>
      <c r="D56" s="112" t="s">
        <v>291</v>
      </c>
      <c r="E56" s="9">
        <v>90871</v>
      </c>
      <c r="F56" s="26">
        <v>1.3123276568963091</v>
      </c>
      <c r="G56" s="134">
        <v>1.8038146321514483</v>
      </c>
      <c r="H56" s="9">
        <v>125137</v>
      </c>
      <c r="I56" s="26">
        <v>1.1395098970091109</v>
      </c>
      <c r="J56" s="135">
        <v>2.6929296293190346</v>
      </c>
      <c r="L56" s="1079"/>
      <c r="M56" s="1113"/>
      <c r="N56" s="112" t="s">
        <v>291</v>
      </c>
      <c r="O56" s="9">
        <v>4424</v>
      </c>
      <c r="P56" s="26">
        <v>2.4011506418084614</v>
      </c>
      <c r="Q56" s="134">
        <v>2.8573946099719296</v>
      </c>
      <c r="R56" s="9">
        <v>3191</v>
      </c>
      <c r="S56" s="26">
        <v>1.1575056496867733</v>
      </c>
      <c r="T56" s="135">
        <v>2.4309339699344372</v>
      </c>
      <c r="V56" s="1079"/>
      <c r="W56" s="1113"/>
      <c r="X56" s="112" t="s">
        <v>291</v>
      </c>
      <c r="Y56" s="9">
        <v>42329.908000000003</v>
      </c>
      <c r="Z56" s="26">
        <v>1.818071865260803</v>
      </c>
      <c r="AA56" s="134">
        <v>2.3140069529020559</v>
      </c>
      <c r="AB56" s="9">
        <v>40896.94</v>
      </c>
      <c r="AC56" s="26">
        <v>1.9038699659439775</v>
      </c>
      <c r="AD56" s="135">
        <v>3.24999046083376</v>
      </c>
    </row>
    <row r="57" spans="2:30" x14ac:dyDescent="0.2">
      <c r="B57" s="1079"/>
      <c r="C57" s="1113"/>
      <c r="D57" s="112" t="s">
        <v>293</v>
      </c>
      <c r="E57" s="9">
        <v>134400</v>
      </c>
      <c r="F57" s="26">
        <v>1.9409584695542468</v>
      </c>
      <c r="G57" s="134">
        <v>1.8776709254102755</v>
      </c>
      <c r="H57" s="9">
        <v>116999</v>
      </c>
      <c r="I57" s="26">
        <v>1.0654044642285572</v>
      </c>
      <c r="J57" s="135">
        <v>0.96428865752158688</v>
      </c>
      <c r="L57" s="1079"/>
      <c r="M57" s="1113"/>
      <c r="N57" s="112" t="s">
        <v>293</v>
      </c>
      <c r="O57" s="9">
        <v>4372</v>
      </c>
      <c r="P57" s="26">
        <v>2.3729273521669518</v>
      </c>
      <c r="Q57" s="134">
        <v>2.0618556701030926</v>
      </c>
      <c r="R57" s="9">
        <v>2598</v>
      </c>
      <c r="S57" s="26">
        <v>0.94240040046575912</v>
      </c>
      <c r="T57" s="135">
        <v>0.88224609476360993</v>
      </c>
      <c r="V57" s="1079"/>
      <c r="W57" s="1113"/>
      <c r="X57" s="112" t="s">
        <v>293</v>
      </c>
      <c r="Y57" s="9">
        <v>36222.226000000002</v>
      </c>
      <c r="Z57" s="26">
        <v>1.5557465890953117</v>
      </c>
      <c r="AA57" s="134">
        <v>1.4384703196432924</v>
      </c>
      <c r="AB57" s="9">
        <v>27578.092000000001</v>
      </c>
      <c r="AC57" s="26">
        <v>1.283839355140993</v>
      </c>
      <c r="AD57" s="135">
        <v>0.739496212796663</v>
      </c>
    </row>
    <row r="58" spans="2:30" x14ac:dyDescent="0.2">
      <c r="B58" s="1079"/>
      <c r="C58" s="1113"/>
      <c r="D58" s="112" t="s">
        <v>295</v>
      </c>
      <c r="E58" s="9">
        <v>291827</v>
      </c>
      <c r="F58" s="26">
        <v>4.2144649352277321</v>
      </c>
      <c r="G58" s="134">
        <v>3.0814969261413383</v>
      </c>
      <c r="H58" s="9">
        <v>415800</v>
      </c>
      <c r="I58" s="26">
        <v>3.786315919163703</v>
      </c>
      <c r="J58" s="135">
        <v>3.3131479715028478</v>
      </c>
      <c r="L58" s="1079"/>
      <c r="M58" s="1113"/>
      <c r="N58" s="112" t="s">
        <v>295</v>
      </c>
      <c r="O58" s="9">
        <v>7373</v>
      </c>
      <c r="P58" s="26">
        <v>4.0017368178240931</v>
      </c>
      <c r="Q58" s="134">
        <v>2.847324496809033</v>
      </c>
      <c r="R58" s="9">
        <v>7358</v>
      </c>
      <c r="S58" s="26">
        <v>2.6690462458148789</v>
      </c>
      <c r="T58" s="135">
        <v>2.1450689362879927</v>
      </c>
      <c r="V58" s="1079"/>
      <c r="W58" s="1113"/>
      <c r="X58" s="112" t="s">
        <v>295</v>
      </c>
      <c r="Y58" s="9">
        <v>116637.07799999999</v>
      </c>
      <c r="Z58" s="26">
        <v>5.0095688834955583</v>
      </c>
      <c r="AA58" s="134">
        <v>3.3680343117458853</v>
      </c>
      <c r="AB58" s="9">
        <v>81792.81</v>
      </c>
      <c r="AC58" s="26">
        <v>3.8076901203161464</v>
      </c>
      <c r="AD58" s="135">
        <v>2.9429674205305587</v>
      </c>
    </row>
    <row r="59" spans="2:30" x14ac:dyDescent="0.2">
      <c r="B59" s="1079"/>
      <c r="C59" s="1113"/>
      <c r="D59" s="112" t="s">
        <v>296</v>
      </c>
      <c r="E59" s="9">
        <v>225709</v>
      </c>
      <c r="F59" s="26">
        <v>3.2596115714629428</v>
      </c>
      <c r="G59" s="134">
        <v>2.7108535987475615</v>
      </c>
      <c r="H59" s="9">
        <v>143695</v>
      </c>
      <c r="I59" s="26">
        <v>1.3085008802410494</v>
      </c>
      <c r="J59" s="135">
        <v>1.5516998455949116</v>
      </c>
      <c r="L59" s="1079"/>
      <c r="M59" s="1113"/>
      <c r="N59" s="112" t="s">
        <v>296</v>
      </c>
      <c r="O59" s="9">
        <v>5346</v>
      </c>
      <c r="P59" s="26">
        <v>2.901571277375234</v>
      </c>
      <c r="Q59" s="134">
        <v>2.2745868106692848</v>
      </c>
      <c r="R59" s="9">
        <v>3182</v>
      </c>
      <c r="S59" s="26">
        <v>1.1542409831724578</v>
      </c>
      <c r="T59" s="135">
        <v>1.0712370474164028</v>
      </c>
      <c r="V59" s="1079"/>
      <c r="W59" s="1113"/>
      <c r="X59" s="112" t="s">
        <v>296</v>
      </c>
      <c r="Y59" s="9">
        <v>81428.793999999994</v>
      </c>
      <c r="Z59" s="26">
        <v>3.497371158791974</v>
      </c>
      <c r="AA59" s="134">
        <v>2.5217365369515528</v>
      </c>
      <c r="AB59" s="9">
        <v>23886.792000000001</v>
      </c>
      <c r="AC59" s="26">
        <v>1.1119987429756573</v>
      </c>
      <c r="AD59" s="135">
        <v>1.1668839244262412</v>
      </c>
    </row>
    <row r="60" spans="2:30" x14ac:dyDescent="0.2">
      <c r="B60" s="1079"/>
      <c r="C60" s="1113"/>
      <c r="D60" s="114" t="s">
        <v>298</v>
      </c>
      <c r="E60" s="84">
        <v>514432</v>
      </c>
      <c r="F60" s="85">
        <v>7.4292496087033504</v>
      </c>
      <c r="G60" s="107">
        <v>5.2750801524337021</v>
      </c>
      <c r="H60" s="84">
        <v>622844</v>
      </c>
      <c r="I60" s="85">
        <v>5.67167905809427</v>
      </c>
      <c r="J60" s="140">
        <v>3.6631997016784439</v>
      </c>
      <c r="L60" s="1079"/>
      <c r="M60" s="1113"/>
      <c r="N60" s="114" t="s">
        <v>298</v>
      </c>
      <c r="O60" s="84">
        <v>14292</v>
      </c>
      <c r="P60" s="85">
        <v>7.757062606855003</v>
      </c>
      <c r="Q60" s="107">
        <v>5.9564719358533793</v>
      </c>
      <c r="R60" s="84">
        <v>11984</v>
      </c>
      <c r="S60" s="85">
        <v>4.3470848341730779</v>
      </c>
      <c r="T60" s="140">
        <v>2.487588008372688</v>
      </c>
      <c r="V60" s="1079"/>
      <c r="W60" s="1113"/>
      <c r="X60" s="114" t="s">
        <v>298</v>
      </c>
      <c r="Y60" s="84">
        <v>118409.42200000002</v>
      </c>
      <c r="Z60" s="85">
        <v>5.0856911552936417</v>
      </c>
      <c r="AA60" s="107">
        <v>4.3850548114574579</v>
      </c>
      <c r="AB60" s="84">
        <v>122907.95199999999</v>
      </c>
      <c r="AC60" s="85">
        <v>5.7217180157851422</v>
      </c>
      <c r="AD60" s="140">
        <v>3.4122311385964679</v>
      </c>
    </row>
    <row r="61" spans="2:30" x14ac:dyDescent="0.2">
      <c r="B61" s="1080"/>
      <c r="C61" s="1114"/>
      <c r="D61" s="144" t="s">
        <v>299</v>
      </c>
      <c r="E61" s="84">
        <v>4579</v>
      </c>
      <c r="F61" s="85">
        <v>6.6128339524470947E-2</v>
      </c>
      <c r="G61" s="107">
        <v>6.4382476913493789E-2</v>
      </c>
      <c r="H61" s="84">
        <v>2333</v>
      </c>
      <c r="I61" s="85">
        <v>2.1244528714307164E-2</v>
      </c>
      <c r="J61" s="140">
        <v>5.1234745277521941E-2</v>
      </c>
      <c r="L61" s="1080"/>
      <c r="M61" s="1114"/>
      <c r="N61" s="144" t="s">
        <v>299</v>
      </c>
      <c r="O61" s="84">
        <v>166</v>
      </c>
      <c r="P61" s="85">
        <v>9.0097424624820219E-2</v>
      </c>
      <c r="Q61" s="107">
        <v>0.13468776355374293</v>
      </c>
      <c r="R61" s="84">
        <v>61</v>
      </c>
      <c r="S61" s="85">
        <v>2.212718415258326E-2</v>
      </c>
      <c r="T61" s="140">
        <v>2.3353573096683792E-2</v>
      </c>
      <c r="V61" s="1080"/>
      <c r="W61" s="1114"/>
      <c r="X61" s="144" t="s">
        <v>299</v>
      </c>
      <c r="Y61" s="84">
        <v>893.59900000000005</v>
      </c>
      <c r="Z61" s="85">
        <v>3.8380125955510894E-2</v>
      </c>
      <c r="AA61" s="107">
        <v>3.9405654966271089E-2</v>
      </c>
      <c r="AB61" s="84">
        <v>829.60599999999999</v>
      </c>
      <c r="AC61" s="85">
        <v>3.8620540973650343E-2</v>
      </c>
      <c r="AD61" s="140">
        <v>8.9430186783744023E-2</v>
      </c>
    </row>
    <row r="62" spans="2:30" ht="13.5" customHeight="1" x14ac:dyDescent="0.2">
      <c r="B62" s="1078" t="s">
        <v>1527</v>
      </c>
      <c r="C62" s="1112"/>
      <c r="D62" s="116" t="s">
        <v>213</v>
      </c>
      <c r="E62" s="84">
        <v>337539</v>
      </c>
      <c r="F62" s="85">
        <v>4.8746218813606461</v>
      </c>
      <c r="G62" s="107">
        <v>7.4109520474890838</v>
      </c>
      <c r="H62" s="84">
        <v>39567</v>
      </c>
      <c r="I62" s="85">
        <v>0.36030101484740318</v>
      </c>
      <c r="J62" s="140">
        <v>0.20805656702555961</v>
      </c>
      <c r="L62" s="1078" t="s">
        <v>1527</v>
      </c>
      <c r="M62" s="1112"/>
      <c r="N62" s="116" t="s">
        <v>213</v>
      </c>
      <c r="O62" s="84">
        <v>4927</v>
      </c>
      <c r="P62" s="85">
        <v>2.6741566935330674</v>
      </c>
      <c r="Q62" s="107">
        <v>3.2016666037284596</v>
      </c>
      <c r="R62" s="84">
        <v>492</v>
      </c>
      <c r="S62" s="85">
        <v>0.17846843611591742</v>
      </c>
      <c r="T62" s="140">
        <v>0.10076634317643192</v>
      </c>
      <c r="V62" s="1078" t="s">
        <v>1527</v>
      </c>
      <c r="W62" s="1112"/>
      <c r="X62" s="116" t="s">
        <v>213</v>
      </c>
      <c r="Y62" s="84">
        <v>59435.097000000002</v>
      </c>
      <c r="Z62" s="85">
        <v>2.5527406689555465</v>
      </c>
      <c r="AA62" s="107">
        <v>3.7192558168425931</v>
      </c>
      <c r="AB62" s="84">
        <v>8871.0439999999999</v>
      </c>
      <c r="AC62" s="85">
        <v>0.41297256562881052</v>
      </c>
      <c r="AD62" s="140">
        <v>0.20807436757182346</v>
      </c>
    </row>
    <row r="63" spans="2:30" x14ac:dyDescent="0.2">
      <c r="B63" s="1079"/>
      <c r="C63" s="1113"/>
      <c r="D63" s="113" t="s">
        <v>1528</v>
      </c>
      <c r="E63" s="9">
        <v>113967</v>
      </c>
      <c r="F63" s="26">
        <v>1.6458721272298278</v>
      </c>
      <c r="G63" s="134">
        <v>2.3332233317991014</v>
      </c>
      <c r="H63" s="9">
        <v>20270</v>
      </c>
      <c r="I63" s="26">
        <v>0.1845806245345076</v>
      </c>
      <c r="J63" s="135">
        <v>7.0786117414085734E-2</v>
      </c>
      <c r="L63" s="1079"/>
      <c r="M63" s="1113"/>
      <c r="N63" s="113" t="s">
        <v>1528</v>
      </c>
      <c r="O63" s="9">
        <v>1706</v>
      </c>
      <c r="P63" s="26">
        <v>0.92594100246953781</v>
      </c>
      <c r="Q63" s="134">
        <v>1.0044937879989426</v>
      </c>
      <c r="R63" s="9">
        <v>160</v>
      </c>
      <c r="S63" s="26">
        <v>5.8038515810054446E-2</v>
      </c>
      <c r="T63" s="135">
        <v>2.4218520248412822E-2</v>
      </c>
      <c r="V63" s="1079"/>
      <c r="W63" s="1113"/>
      <c r="X63" s="113" t="s">
        <v>1528</v>
      </c>
      <c r="Y63" s="9">
        <v>17917.107</v>
      </c>
      <c r="Z63" s="26">
        <v>0.76954072622995973</v>
      </c>
      <c r="AA63" s="134">
        <v>1.0123773292592602</v>
      </c>
      <c r="AB63" s="9">
        <v>4266.58</v>
      </c>
      <c r="AC63" s="26">
        <v>0.19862154770741419</v>
      </c>
      <c r="AD63" s="135">
        <v>7.7361314425635846E-2</v>
      </c>
    </row>
    <row r="64" spans="2:30" x14ac:dyDescent="0.2">
      <c r="B64" s="1080"/>
      <c r="C64" s="1114"/>
      <c r="D64" s="114" t="s">
        <v>305</v>
      </c>
      <c r="E64" s="84">
        <v>223572</v>
      </c>
      <c r="F64" s="85">
        <v>3.2287497541308188</v>
      </c>
      <c r="G64" s="107">
        <v>5.0777287156899824</v>
      </c>
      <c r="H64" s="84">
        <v>19297</v>
      </c>
      <c r="I64" s="85">
        <v>0.17572039031289557</v>
      </c>
      <c r="J64" s="140">
        <v>0.13727044961147389</v>
      </c>
      <c r="L64" s="1080"/>
      <c r="M64" s="1114"/>
      <c r="N64" s="114" t="s">
        <v>305</v>
      </c>
      <c r="O64" s="84">
        <v>3221</v>
      </c>
      <c r="P64" s="85">
        <v>1.7482156910635296</v>
      </c>
      <c r="Q64" s="107">
        <v>2.1971728157295169</v>
      </c>
      <c r="R64" s="84">
        <v>332</v>
      </c>
      <c r="S64" s="85">
        <v>0.12042992030586298</v>
      </c>
      <c r="T64" s="140">
        <v>7.6547822928019094E-2</v>
      </c>
      <c r="V64" s="1080"/>
      <c r="W64" s="1114"/>
      <c r="X64" s="114" t="s">
        <v>305</v>
      </c>
      <c r="Y64" s="84">
        <v>41517.990000000005</v>
      </c>
      <c r="Z64" s="85">
        <v>1.7831999427255869</v>
      </c>
      <c r="AA64" s="107">
        <v>2.7068784875833329</v>
      </c>
      <c r="AB64" s="84">
        <v>4604.4639999999999</v>
      </c>
      <c r="AC64" s="85">
        <v>0.21435101792139635</v>
      </c>
      <c r="AD64" s="140">
        <v>0.13071305314618761</v>
      </c>
    </row>
    <row r="65" spans="2:30" ht="13.5" customHeight="1" x14ac:dyDescent="0.2">
      <c r="B65" s="1126" t="s">
        <v>1529</v>
      </c>
      <c r="C65" s="1112"/>
      <c r="D65" s="116" t="s">
        <v>213</v>
      </c>
      <c r="E65" s="84">
        <v>140148</v>
      </c>
      <c r="F65" s="85">
        <v>2.0239691041003613</v>
      </c>
      <c r="G65" s="107">
        <v>2.2433799734575244</v>
      </c>
      <c r="H65" s="84">
        <v>42163</v>
      </c>
      <c r="I65" s="85">
        <v>0.38394044757022416</v>
      </c>
      <c r="J65" s="140">
        <v>0.34918170619918665</v>
      </c>
      <c r="L65" s="1126" t="s">
        <v>1529</v>
      </c>
      <c r="M65" s="1112"/>
      <c r="N65" s="116" t="s">
        <v>213</v>
      </c>
      <c r="O65" s="84">
        <v>2142</v>
      </c>
      <c r="P65" s="85">
        <v>1.1625824310021982</v>
      </c>
      <c r="Q65" s="107">
        <v>1.4343617436400942</v>
      </c>
      <c r="R65" s="84">
        <v>551</v>
      </c>
      <c r="S65" s="85">
        <v>0.19987013882087501</v>
      </c>
      <c r="T65" s="140">
        <v>0.13622917639732213</v>
      </c>
      <c r="V65" s="1126" t="s">
        <v>1529</v>
      </c>
      <c r="W65" s="1112"/>
      <c r="X65" s="116" t="s">
        <v>213</v>
      </c>
      <c r="Y65" s="84">
        <v>23413.014999999999</v>
      </c>
      <c r="Z65" s="85">
        <v>1.0055902756138557</v>
      </c>
      <c r="AA65" s="107">
        <v>1.1370742551953086</v>
      </c>
      <c r="AB65" s="84">
        <v>8821.2579999999998</v>
      </c>
      <c r="AC65" s="85">
        <v>0.41065488440071651</v>
      </c>
      <c r="AD65" s="140">
        <v>0.42447715870709785</v>
      </c>
    </row>
    <row r="66" spans="2:30" x14ac:dyDescent="0.2">
      <c r="B66" s="1079"/>
      <c r="C66" s="1113"/>
      <c r="D66" s="109" t="s">
        <v>306</v>
      </c>
      <c r="E66" s="9">
        <v>63797</v>
      </c>
      <c r="F66" s="26">
        <v>0.9213342818612521</v>
      </c>
      <c r="G66" s="134">
        <v>0.9871716631837234</v>
      </c>
      <c r="H66" s="9">
        <v>15240</v>
      </c>
      <c r="I66" s="26">
        <v>0.13877694710931898</v>
      </c>
      <c r="J66" s="135">
        <v>0.15973398533574587</v>
      </c>
      <c r="L66" s="1079"/>
      <c r="M66" s="1113"/>
      <c r="N66" s="109" t="s">
        <v>306</v>
      </c>
      <c r="O66" s="9">
        <v>740</v>
      </c>
      <c r="P66" s="26">
        <v>0.4016391218214877</v>
      </c>
      <c r="Q66" s="134">
        <v>0.50350565814483339</v>
      </c>
      <c r="R66" s="9">
        <v>144</v>
      </c>
      <c r="S66" s="26">
        <v>5.2234664229049002E-2</v>
      </c>
      <c r="T66" s="135">
        <v>6.3141142076219139E-2</v>
      </c>
      <c r="V66" s="1079"/>
      <c r="W66" s="1113"/>
      <c r="X66" s="109" t="s">
        <v>306</v>
      </c>
      <c r="Y66" s="9">
        <v>11381.038</v>
      </c>
      <c r="Z66" s="26">
        <v>0.48881620496940548</v>
      </c>
      <c r="AA66" s="134">
        <v>0.57213077784588262</v>
      </c>
      <c r="AB66" s="9">
        <v>2555.585</v>
      </c>
      <c r="AC66" s="26">
        <v>0.11896981844893383</v>
      </c>
      <c r="AD66" s="135">
        <v>0.21928436724657555</v>
      </c>
    </row>
    <row r="67" spans="2:30" x14ac:dyDescent="0.2">
      <c r="B67" s="1080"/>
      <c r="C67" s="1114"/>
      <c r="D67" s="114" t="s">
        <v>308</v>
      </c>
      <c r="E67" s="84">
        <v>76351</v>
      </c>
      <c r="F67" s="85">
        <v>1.1026348222391094</v>
      </c>
      <c r="G67" s="107">
        <v>1.2562083102738009</v>
      </c>
      <c r="H67" s="84">
        <v>26923</v>
      </c>
      <c r="I67" s="85">
        <v>0.24516350046090518</v>
      </c>
      <c r="J67" s="140">
        <v>0.18944772086344078</v>
      </c>
      <c r="L67" s="1080"/>
      <c r="M67" s="1114"/>
      <c r="N67" s="114" t="s">
        <v>308</v>
      </c>
      <c r="O67" s="84">
        <v>1402</v>
      </c>
      <c r="P67" s="85">
        <v>0.76094330918071051</v>
      </c>
      <c r="Q67" s="107">
        <v>0.93085608549526078</v>
      </c>
      <c r="R67" s="84">
        <v>407</v>
      </c>
      <c r="S67" s="85">
        <v>0.14763547459182599</v>
      </c>
      <c r="T67" s="140">
        <v>7.3088034321102988E-2</v>
      </c>
      <c r="V67" s="1080"/>
      <c r="W67" s="1114"/>
      <c r="X67" s="114" t="s">
        <v>308</v>
      </c>
      <c r="Y67" s="84">
        <v>12031.976999999999</v>
      </c>
      <c r="Z67" s="85">
        <v>0.51677407064445013</v>
      </c>
      <c r="AA67" s="107">
        <v>0.56494347734942596</v>
      </c>
      <c r="AB67" s="84">
        <v>6265.6729999999998</v>
      </c>
      <c r="AC67" s="85">
        <v>0.29168506595178267</v>
      </c>
      <c r="AD67" s="140">
        <v>0.2051927914605223</v>
      </c>
    </row>
    <row r="68" spans="2:30" ht="13.5" customHeight="1" x14ac:dyDescent="0.2">
      <c r="B68" s="1126" t="s">
        <v>1530</v>
      </c>
      <c r="C68" s="1112"/>
      <c r="D68" s="116" t="s">
        <v>213</v>
      </c>
      <c r="E68" s="84">
        <v>126307</v>
      </c>
      <c r="F68" s="85">
        <v>1.8240821533778888</v>
      </c>
      <c r="G68" s="107">
        <v>1.5104421193242958</v>
      </c>
      <c r="H68" s="84">
        <v>44015</v>
      </c>
      <c r="I68" s="85">
        <v>0.40080494271762962</v>
      </c>
      <c r="J68" s="140">
        <v>0.45662966728591431</v>
      </c>
      <c r="L68" s="1126" t="s">
        <v>1531</v>
      </c>
      <c r="M68" s="1112"/>
      <c r="N68" s="116" t="s">
        <v>213</v>
      </c>
      <c r="O68" s="84">
        <v>2574</v>
      </c>
      <c r="P68" s="85">
        <v>1.3970528372547424</v>
      </c>
      <c r="Q68" s="107">
        <v>1.3399544327379378</v>
      </c>
      <c r="R68" s="84">
        <v>1173</v>
      </c>
      <c r="S68" s="85">
        <v>0.42549486903246164</v>
      </c>
      <c r="T68" s="140">
        <v>0.3762520110021278</v>
      </c>
      <c r="V68" s="1126" t="s">
        <v>1530</v>
      </c>
      <c r="W68" s="1112"/>
      <c r="X68" s="116" t="s">
        <v>213</v>
      </c>
      <c r="Y68" s="84">
        <v>41609.763000000006</v>
      </c>
      <c r="Z68" s="85">
        <v>1.7871415980982039</v>
      </c>
      <c r="AA68" s="107">
        <v>1.626692591526997</v>
      </c>
      <c r="AB68" s="84">
        <v>12577.618999999999</v>
      </c>
      <c r="AC68" s="85">
        <v>0.58552427289636644</v>
      </c>
      <c r="AD68" s="140">
        <v>0.72902503030126509</v>
      </c>
    </row>
    <row r="69" spans="2:30" x14ac:dyDescent="0.2">
      <c r="B69" s="1079"/>
      <c r="C69" s="1113"/>
      <c r="D69" s="112" t="s">
        <v>312</v>
      </c>
      <c r="E69" s="9">
        <v>60469</v>
      </c>
      <c r="F69" s="26">
        <v>0.87327245309133739</v>
      </c>
      <c r="G69" s="134">
        <v>0.53240874149034179</v>
      </c>
      <c r="H69" s="9">
        <v>16943</v>
      </c>
      <c r="I69" s="26">
        <v>0.15428463352186297</v>
      </c>
      <c r="J69" s="135">
        <v>0.15752267439570189</v>
      </c>
      <c r="L69" s="1079"/>
      <c r="M69" s="1113"/>
      <c r="N69" s="112" t="s">
        <v>312</v>
      </c>
      <c r="O69" s="9">
        <v>1208</v>
      </c>
      <c r="P69" s="26">
        <v>0.65564872859507717</v>
      </c>
      <c r="Q69" s="134">
        <v>0.54000981836033379</v>
      </c>
      <c r="R69" s="9">
        <v>494</v>
      </c>
      <c r="S69" s="26">
        <v>0.17919391756354311</v>
      </c>
      <c r="T69" s="135">
        <v>0.1236874426972512</v>
      </c>
      <c r="V69" s="1079"/>
      <c r="W69" s="1113"/>
      <c r="X69" s="112" t="s">
        <v>312</v>
      </c>
      <c r="Y69" s="9">
        <v>20979.966</v>
      </c>
      <c r="Z69" s="26">
        <v>0.9010906879062488</v>
      </c>
      <c r="AA69" s="134">
        <v>0.6926440348406907</v>
      </c>
      <c r="AB69" s="9">
        <v>4992.174</v>
      </c>
      <c r="AC69" s="26">
        <v>0.23240003147830646</v>
      </c>
      <c r="AD69" s="135">
        <v>0.30965986911670962</v>
      </c>
    </row>
    <row r="70" spans="2:30" x14ac:dyDescent="0.2">
      <c r="B70" s="1080"/>
      <c r="C70" s="1114"/>
      <c r="D70" s="114" t="s">
        <v>314</v>
      </c>
      <c r="E70" s="84">
        <v>65838</v>
      </c>
      <c r="F70" s="85">
        <v>0.95080970028655132</v>
      </c>
      <c r="G70" s="107">
        <v>0.97803337783395405</v>
      </c>
      <c r="H70" s="84">
        <v>27072</v>
      </c>
      <c r="I70" s="85">
        <v>0.24652030919576665</v>
      </c>
      <c r="J70" s="140">
        <v>0.29910699289021242</v>
      </c>
      <c r="L70" s="1080"/>
      <c r="M70" s="1114"/>
      <c r="N70" s="114" t="s">
        <v>314</v>
      </c>
      <c r="O70" s="84">
        <v>1366</v>
      </c>
      <c r="P70" s="85">
        <v>0.74140410865966511</v>
      </c>
      <c r="Q70" s="107">
        <v>0.799944614377604</v>
      </c>
      <c r="R70" s="84">
        <v>679</v>
      </c>
      <c r="S70" s="85">
        <v>0.24630095146891856</v>
      </c>
      <c r="T70" s="140">
        <v>0.25256456830487661</v>
      </c>
      <c r="V70" s="1080"/>
      <c r="W70" s="1114"/>
      <c r="X70" s="114" t="s">
        <v>314</v>
      </c>
      <c r="Y70" s="84">
        <v>20629.797000000006</v>
      </c>
      <c r="Z70" s="85">
        <v>0.88605091019195514</v>
      </c>
      <c r="AA70" s="107">
        <v>0.93404855668630626</v>
      </c>
      <c r="AB70" s="84">
        <v>7585.4449999999988</v>
      </c>
      <c r="AC70" s="85">
        <v>0.35312424141805998</v>
      </c>
      <c r="AD70" s="140">
        <v>0.41936516118455547</v>
      </c>
    </row>
    <row r="71" spans="2:30" ht="13.5" customHeight="1" x14ac:dyDescent="0.2">
      <c r="B71" s="1078" t="s">
        <v>1532</v>
      </c>
      <c r="C71" s="1112"/>
      <c r="D71" s="116" t="s">
        <v>213</v>
      </c>
      <c r="E71" s="84">
        <v>181929</v>
      </c>
      <c r="F71" s="85">
        <v>2.6273559033298701</v>
      </c>
      <c r="G71" s="107">
        <v>3.1000892907190547</v>
      </c>
      <c r="H71" s="84">
        <v>147293</v>
      </c>
      <c r="I71" s="85">
        <v>1.3412646240533412</v>
      </c>
      <c r="J71" s="140">
        <v>1.487342238673194</v>
      </c>
      <c r="L71" s="1078" t="s">
        <v>1532</v>
      </c>
      <c r="M71" s="1112"/>
      <c r="N71" s="116" t="s">
        <v>213</v>
      </c>
      <c r="O71" s="84">
        <v>3992</v>
      </c>
      <c r="P71" s="85">
        <v>2.1666802355559174</v>
      </c>
      <c r="Q71" s="107">
        <v>2.5433329557040896</v>
      </c>
      <c r="R71" s="84">
        <v>2858</v>
      </c>
      <c r="S71" s="85">
        <v>1.0367129886570976</v>
      </c>
      <c r="T71" s="140">
        <v>0.87965125330842286</v>
      </c>
      <c r="V71" s="1078" t="s">
        <v>1532</v>
      </c>
      <c r="W71" s="1112"/>
      <c r="X71" s="116" t="s">
        <v>213</v>
      </c>
      <c r="Y71" s="84">
        <v>45539.099000000002</v>
      </c>
      <c r="Z71" s="85">
        <v>1.9559067943456518</v>
      </c>
      <c r="AA71" s="107">
        <v>2.5564294508878227</v>
      </c>
      <c r="AB71" s="84">
        <v>34891.733</v>
      </c>
      <c r="AC71" s="85">
        <v>1.6243103400507801</v>
      </c>
      <c r="AD71" s="140">
        <v>1.7936205672491283</v>
      </c>
    </row>
    <row r="72" spans="2:30" x14ac:dyDescent="0.2">
      <c r="B72" s="1079"/>
      <c r="C72" s="1113"/>
      <c r="D72" s="112" t="s">
        <v>319</v>
      </c>
      <c r="E72" s="9">
        <v>35081</v>
      </c>
      <c r="F72" s="26">
        <v>0.50662770885738495</v>
      </c>
      <c r="G72" s="134">
        <v>0.51166503111753925</v>
      </c>
      <c r="H72" s="9">
        <v>33113</v>
      </c>
      <c r="I72" s="26">
        <v>0.30153025260045141</v>
      </c>
      <c r="J72" s="135">
        <v>0.18488009498728436</v>
      </c>
      <c r="L72" s="1079"/>
      <c r="M72" s="1113"/>
      <c r="N72" s="112" t="s">
        <v>319</v>
      </c>
      <c r="O72" s="9">
        <v>1222</v>
      </c>
      <c r="P72" s="26">
        <v>0.6632473065754837</v>
      </c>
      <c r="Q72" s="134">
        <v>0.70427853933008577</v>
      </c>
      <c r="R72" s="9">
        <v>478</v>
      </c>
      <c r="S72" s="26">
        <v>0.17339006598253767</v>
      </c>
      <c r="T72" s="135">
        <v>9.0819450931548085E-2</v>
      </c>
      <c r="V72" s="1079"/>
      <c r="W72" s="1113"/>
      <c r="X72" s="112" t="s">
        <v>319</v>
      </c>
      <c r="Y72" s="9">
        <v>16290.072</v>
      </c>
      <c r="Z72" s="26">
        <v>0.69965948393445065</v>
      </c>
      <c r="AA72" s="134">
        <v>1.0157706602317855</v>
      </c>
      <c r="AB72" s="9">
        <v>5976.018</v>
      </c>
      <c r="AC72" s="26">
        <v>0.27820079414598253</v>
      </c>
      <c r="AD72" s="135">
        <v>0.18990657800431049</v>
      </c>
    </row>
    <row r="73" spans="2:30" ht="14.25" thickBot="1" x14ac:dyDescent="0.25">
      <c r="B73" s="1094"/>
      <c r="C73" s="1111"/>
      <c r="D73" s="145" t="s">
        <v>323</v>
      </c>
      <c r="E73" s="95">
        <v>146848</v>
      </c>
      <c r="F73" s="33">
        <v>2.1207281944724854</v>
      </c>
      <c r="G73" s="146">
        <v>2.5884242596015152</v>
      </c>
      <c r="H73" s="95">
        <v>114180</v>
      </c>
      <c r="I73" s="33">
        <v>1.0397343714528899</v>
      </c>
      <c r="J73" s="147">
        <v>1.3024621436859096</v>
      </c>
      <c r="L73" s="1094"/>
      <c r="M73" s="1111"/>
      <c r="N73" s="145" t="s">
        <v>323</v>
      </c>
      <c r="O73" s="95">
        <v>2770</v>
      </c>
      <c r="P73" s="33">
        <v>1.5034329289804336</v>
      </c>
      <c r="Q73" s="146">
        <v>1.8390544163740037</v>
      </c>
      <c r="R73" s="95">
        <v>2380</v>
      </c>
      <c r="S73" s="33">
        <v>0.8633229226745599</v>
      </c>
      <c r="T73" s="147">
        <v>0.78883180237687478</v>
      </c>
      <c r="V73" s="1094"/>
      <c r="W73" s="1111"/>
      <c r="X73" s="145" t="s">
        <v>323</v>
      </c>
      <c r="Y73" s="95">
        <v>29249.027000000002</v>
      </c>
      <c r="Z73" s="33">
        <v>1.2562473104112011</v>
      </c>
      <c r="AA73" s="146">
        <v>1.5406587906560372</v>
      </c>
      <c r="AB73" s="95">
        <v>28915.715</v>
      </c>
      <c r="AC73" s="33">
        <v>1.3461095459047978</v>
      </c>
      <c r="AD73" s="147">
        <v>1.6037139892448178</v>
      </c>
    </row>
    <row r="74" spans="2:30" ht="14.25" thickBot="1" x14ac:dyDescent="0.25">
      <c r="B74" s="1095" t="s">
        <v>1533</v>
      </c>
      <c r="C74" s="1127"/>
      <c r="D74" s="1096"/>
      <c r="E74" s="95">
        <v>6924414</v>
      </c>
      <c r="F74" s="33">
        <v>100</v>
      </c>
      <c r="G74" s="146">
        <v>100</v>
      </c>
      <c r="H74" s="95">
        <v>10981651</v>
      </c>
      <c r="I74" s="33">
        <v>100</v>
      </c>
      <c r="J74" s="147">
        <v>100</v>
      </c>
      <c r="L74" s="1095" t="s">
        <v>1533</v>
      </c>
      <c r="M74" s="1127"/>
      <c r="N74" s="1096"/>
      <c r="O74" s="95">
        <v>184245</v>
      </c>
      <c r="P74" s="33">
        <v>100</v>
      </c>
      <c r="Q74" s="146">
        <v>100</v>
      </c>
      <c r="R74" s="95">
        <v>275679</v>
      </c>
      <c r="S74" s="33">
        <v>100</v>
      </c>
      <c r="T74" s="147">
        <v>100</v>
      </c>
      <c r="V74" s="1095" t="s">
        <v>1533</v>
      </c>
      <c r="W74" s="1127"/>
      <c r="X74" s="1096"/>
      <c r="Y74" s="95">
        <v>2328285.7409999999</v>
      </c>
      <c r="Z74" s="33">
        <v>100</v>
      </c>
      <c r="AA74" s="146">
        <v>100</v>
      </c>
      <c r="AB74" s="95">
        <v>2148095.2339999997</v>
      </c>
      <c r="AC74" s="33">
        <v>100</v>
      </c>
      <c r="AD74" s="147">
        <v>100</v>
      </c>
    </row>
    <row r="76" spans="2:30" x14ac:dyDescent="0.2">
      <c r="B76" s="148"/>
      <c r="C76" s="148"/>
    </row>
  </sheetData>
  <mergeCells count="66">
    <mergeCell ref="B2:J2"/>
    <mergeCell ref="L2:T2"/>
    <mergeCell ref="V2:AD2"/>
    <mergeCell ref="B5:C6"/>
    <mergeCell ref="D5:D6"/>
    <mergeCell ref="E5:G5"/>
    <mergeCell ref="H5:J5"/>
    <mergeCell ref="L5:M6"/>
    <mergeCell ref="N5:N6"/>
    <mergeCell ref="O5:Q5"/>
    <mergeCell ref="R5:T5"/>
    <mergeCell ref="V5:W6"/>
    <mergeCell ref="X5:X6"/>
    <mergeCell ref="Y5:AA5"/>
    <mergeCell ref="AB5:AD5"/>
    <mergeCell ref="B24:C28"/>
    <mergeCell ref="L24:M28"/>
    <mergeCell ref="V24:W28"/>
    <mergeCell ref="B29:C32"/>
    <mergeCell ref="B7:C10"/>
    <mergeCell ref="L7:M10"/>
    <mergeCell ref="V7:W10"/>
    <mergeCell ref="B11:C14"/>
    <mergeCell ref="L11:M14"/>
    <mergeCell ref="V11:W14"/>
    <mergeCell ref="B15:C19"/>
    <mergeCell ref="L15:M19"/>
    <mergeCell ref="V15:W19"/>
    <mergeCell ref="B20:C23"/>
    <mergeCell ref="L20:M23"/>
    <mergeCell ref="V20:W23"/>
    <mergeCell ref="B62:C64"/>
    <mergeCell ref="W48:W51"/>
    <mergeCell ref="B52:C61"/>
    <mergeCell ref="L52:M61"/>
    <mergeCell ref="V52:W61"/>
    <mergeCell ref="L62:M64"/>
    <mergeCell ref="V62:W64"/>
    <mergeCell ref="L29:M32"/>
    <mergeCell ref="V29:W32"/>
    <mergeCell ref="B33:B51"/>
    <mergeCell ref="L33:L51"/>
    <mergeCell ref="V33:V51"/>
    <mergeCell ref="C34:C36"/>
    <mergeCell ref="M34:M36"/>
    <mergeCell ref="W34:W36"/>
    <mergeCell ref="C37:C40"/>
    <mergeCell ref="M37:M40"/>
    <mergeCell ref="W37:W40"/>
    <mergeCell ref="C41:C47"/>
    <mergeCell ref="M41:M47"/>
    <mergeCell ref="W41:W47"/>
    <mergeCell ref="C48:C51"/>
    <mergeCell ref="M48:M51"/>
    <mergeCell ref="L74:N74"/>
    <mergeCell ref="V74:X74"/>
    <mergeCell ref="B65:C67"/>
    <mergeCell ref="L65:M67"/>
    <mergeCell ref="V65:W67"/>
    <mergeCell ref="B68:C70"/>
    <mergeCell ref="L68:M70"/>
    <mergeCell ref="V68:W70"/>
    <mergeCell ref="B71:C73"/>
    <mergeCell ref="L71:M73"/>
    <mergeCell ref="V71:W73"/>
    <mergeCell ref="B74:D74"/>
  </mergeCells>
  <phoneticPr fontId="9"/>
  <printOptions horizontalCentered="1"/>
  <pageMargins left="0.78740157480314965" right="0.78740157480314965" top="0.59055118110236227" bottom="0.78740157480314965" header="0.51181102362204722" footer="0.51181102362204722"/>
  <pageSetup paperSize="9" scale="82" firstPageNumber="15" fitToWidth="3" fitToHeight="2" orientation="portrait" r:id="rId1"/>
  <headerFooter scaleWithDoc="0" alignWithMargins="0">
    <oddFooter>&amp;C&amp;P</oddFooter>
  </headerFooter>
  <colBreaks count="2" manualBreakCount="2">
    <brk id="11" min="1" max="73" man="1"/>
    <brk id="21" min="1" max="7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75" transitionEvaluation="1" codeName="Sheet8"/>
  <dimension ref="B1:O194"/>
  <sheetViews>
    <sheetView view="pageBreakPreview" topLeftCell="A75" zoomScaleNormal="100" zoomScaleSheetLayoutView="100" workbookViewId="0">
      <selection activeCell="K15" sqref="K15"/>
    </sheetView>
  </sheetViews>
  <sheetFormatPr defaultColWidth="10.69921875" defaultRowHeight="13.5" x14ac:dyDescent="0.2"/>
  <cols>
    <col min="1" max="1" width="2.69921875" style="1" customWidth="1"/>
    <col min="2" max="2" width="2.296875" style="1" customWidth="1"/>
    <col min="3" max="3" width="24.69921875" style="1" customWidth="1"/>
    <col min="4" max="4" width="9.69921875" style="2" customWidth="1"/>
    <col min="5" max="6" width="6.19921875" style="3" customWidth="1"/>
    <col min="7" max="7" width="8.69921875" style="2" customWidth="1"/>
    <col min="8" max="9" width="6.19921875" style="3" customWidth="1"/>
    <col min="10" max="10" width="8.69921875" style="2" customWidth="1"/>
    <col min="11" max="12" width="6.19921875" style="3" customWidth="1"/>
    <col min="13" max="13" width="8.69921875" style="3" customWidth="1"/>
    <col min="14" max="14" width="8.69921875" style="2" customWidth="1"/>
    <col min="15" max="15" width="8.69921875" style="3" customWidth="1"/>
    <col min="16" max="16384" width="10.69921875" style="1"/>
  </cols>
  <sheetData>
    <row r="1" spans="2:15" ht="17.25" customHeight="1" x14ac:dyDescent="0.2">
      <c r="D1" s="1"/>
      <c r="E1" s="1"/>
      <c r="G1" s="1"/>
      <c r="H1" s="1"/>
      <c r="J1" s="1"/>
      <c r="K1" s="1"/>
      <c r="M1" s="1"/>
      <c r="N1" s="1"/>
      <c r="O1" s="1"/>
    </row>
    <row r="2" spans="2:15" ht="21" x14ac:dyDescent="0.2">
      <c r="B2" s="1146" t="s">
        <v>1266</v>
      </c>
      <c r="C2" s="1147"/>
      <c r="D2" s="1147"/>
      <c r="E2" s="1147"/>
      <c r="F2" s="1147"/>
      <c r="G2" s="1147"/>
      <c r="H2" s="1147"/>
      <c r="I2" s="1147"/>
      <c r="J2" s="1147"/>
      <c r="K2" s="1147"/>
      <c r="L2" s="1147"/>
      <c r="M2" s="1147"/>
      <c r="N2" s="1147"/>
      <c r="O2" s="1147"/>
    </row>
    <row r="3" spans="2:15" ht="21" x14ac:dyDescent="0.2">
      <c r="B3" s="1147" t="s">
        <v>1816</v>
      </c>
      <c r="C3" s="1147"/>
      <c r="D3" s="1147"/>
      <c r="E3" s="1147"/>
      <c r="F3" s="1147"/>
      <c r="G3" s="1147"/>
      <c r="H3" s="1147"/>
      <c r="I3" s="1147"/>
      <c r="J3" s="1147"/>
      <c r="K3" s="1147"/>
      <c r="L3" s="1147"/>
      <c r="M3" s="1147"/>
      <c r="N3" s="1147"/>
      <c r="O3" s="1147"/>
    </row>
    <row r="5" spans="2:15" ht="18" customHeight="1" thickBot="1" x14ac:dyDescent="0.25">
      <c r="B5" s="102"/>
      <c r="C5" s="4"/>
      <c r="D5" s="5"/>
      <c r="E5" s="6"/>
      <c r="F5" s="6"/>
      <c r="G5" s="16"/>
      <c r="H5" s="6"/>
      <c r="I5" s="7"/>
      <c r="J5" s="5"/>
      <c r="K5" s="6"/>
      <c r="L5" s="6"/>
      <c r="M5" s="12"/>
      <c r="N5" s="5"/>
      <c r="O5" s="7" t="s">
        <v>325</v>
      </c>
    </row>
    <row r="6" spans="2:15" ht="13.5" customHeight="1" x14ac:dyDescent="0.2">
      <c r="B6" s="1137" t="s">
        <v>326</v>
      </c>
      <c r="C6" s="1101" t="s">
        <v>327</v>
      </c>
      <c r="D6" s="1062" t="s">
        <v>328</v>
      </c>
      <c r="E6" s="1103"/>
      <c r="F6" s="1105"/>
      <c r="G6" s="1062" t="s">
        <v>329</v>
      </c>
      <c r="H6" s="1103"/>
      <c r="I6" s="1105"/>
      <c r="J6" s="1139" t="s">
        <v>330</v>
      </c>
      <c r="K6" s="1140"/>
      <c r="L6" s="1141"/>
      <c r="M6" s="1148" t="s">
        <v>331</v>
      </c>
      <c r="N6" s="1142" t="s">
        <v>332</v>
      </c>
      <c r="O6" s="1144" t="s">
        <v>333</v>
      </c>
    </row>
    <row r="7" spans="2:15" ht="27.75" thickBot="1" x14ac:dyDescent="0.25">
      <c r="B7" s="1138"/>
      <c r="C7" s="1102"/>
      <c r="D7" s="60" t="s">
        <v>3</v>
      </c>
      <c r="E7" s="19" t="s">
        <v>4</v>
      </c>
      <c r="F7" s="24" t="s">
        <v>88</v>
      </c>
      <c r="G7" s="149" t="s">
        <v>53</v>
      </c>
      <c r="H7" s="19" t="s">
        <v>4</v>
      </c>
      <c r="I7" s="24" t="s">
        <v>88</v>
      </c>
      <c r="J7" s="60" t="s">
        <v>55</v>
      </c>
      <c r="K7" s="19" t="s">
        <v>4</v>
      </c>
      <c r="L7" s="24" t="s">
        <v>88</v>
      </c>
      <c r="M7" s="1149"/>
      <c r="N7" s="1143"/>
      <c r="O7" s="1145"/>
    </row>
    <row r="8" spans="2:15" ht="13.5" customHeight="1" x14ac:dyDescent="0.2">
      <c r="B8" s="1134" t="s">
        <v>334</v>
      </c>
      <c r="C8" s="150" t="s">
        <v>334</v>
      </c>
      <c r="D8" s="84">
        <v>65456</v>
      </c>
      <c r="E8" s="85">
        <f>D8*100/D$97</f>
        <v>0.94529298796981232</v>
      </c>
      <c r="F8" s="87">
        <v>1.2576096456082151</v>
      </c>
      <c r="G8" s="96">
        <v>1529</v>
      </c>
      <c r="H8" s="85">
        <f>G8*100/G$97</f>
        <v>0.82987326657439819</v>
      </c>
      <c r="I8" s="87">
        <v>0.77980438805181074</v>
      </c>
      <c r="J8" s="84">
        <v>13835.239</v>
      </c>
      <c r="K8" s="85">
        <f>J8*100/J$97</f>
        <v>0.5942242722346337</v>
      </c>
      <c r="L8" s="87">
        <v>0.50827245391697318</v>
      </c>
      <c r="M8" s="151">
        <f>IF(G8=0,0,D8/G8)</f>
        <v>42.809679529103988</v>
      </c>
      <c r="N8" s="96">
        <f>IF(G8=0,0,J8*100/G8)</f>
        <v>904.85539568345314</v>
      </c>
      <c r="O8" s="87">
        <f>IF(D8=0,0,J8*100/D8)</f>
        <v>21.136700989977999</v>
      </c>
    </row>
    <row r="9" spans="2:15" ht="13.5" customHeight="1" x14ac:dyDescent="0.2">
      <c r="B9" s="1135"/>
      <c r="C9" s="152" t="s">
        <v>335</v>
      </c>
      <c r="D9" s="9">
        <v>0</v>
      </c>
      <c r="E9" s="26">
        <f t="shared" ref="E9:E72" si="0">D9*100/D$97</f>
        <v>0</v>
      </c>
      <c r="F9" s="10">
        <v>3.9474234772221822E-4</v>
      </c>
      <c r="G9" s="13">
        <v>0</v>
      </c>
      <c r="H9" s="26">
        <f t="shared" ref="H9:H72" si="1">G9*100/G$97</f>
        <v>0</v>
      </c>
      <c r="I9" s="10">
        <v>6.2938207268104179E-4</v>
      </c>
      <c r="J9" s="9">
        <v>0</v>
      </c>
      <c r="K9" s="26">
        <f t="shared" ref="K9:K72" si="2">J9*100/J$97</f>
        <v>0</v>
      </c>
      <c r="L9" s="10">
        <v>2.111426517666091E-4</v>
      </c>
      <c r="M9" s="153">
        <f t="shared" ref="M9:M72" si="3">IF(G9=0,0,D9/G9)</f>
        <v>0</v>
      </c>
      <c r="N9" s="13">
        <f t="shared" ref="N9:N72" si="4">IF(G9=0,0,J9*100/G9)</f>
        <v>0</v>
      </c>
      <c r="O9" s="10">
        <f t="shared" ref="O9:O72" si="5">IF(D9=0,0,J9*100/D9)</f>
        <v>0</v>
      </c>
    </row>
    <row r="10" spans="2:15" ht="13.5" customHeight="1" x14ac:dyDescent="0.2">
      <c r="B10" s="1135"/>
      <c r="C10" s="154" t="s">
        <v>336</v>
      </c>
      <c r="D10" s="136">
        <v>2666</v>
      </c>
      <c r="E10" s="137">
        <f t="shared" si="0"/>
        <v>3.8501452974937664E-2</v>
      </c>
      <c r="F10" s="155">
        <v>4.5592741161916209E-3</v>
      </c>
      <c r="G10" s="156">
        <v>34</v>
      </c>
      <c r="H10" s="137">
        <f t="shared" si="1"/>
        <v>1.8453689380987272E-2</v>
      </c>
      <c r="I10" s="155">
        <v>1.3217023526301877E-2</v>
      </c>
      <c r="J10" s="136">
        <v>184.79599999999999</v>
      </c>
      <c r="K10" s="137">
        <f t="shared" si="2"/>
        <v>7.9369983136446994E-3</v>
      </c>
      <c r="L10" s="155">
        <v>3.327869804995812E-3</v>
      </c>
      <c r="M10" s="157">
        <f t="shared" si="3"/>
        <v>78.411764705882348</v>
      </c>
      <c r="N10" s="156">
        <f t="shared" si="4"/>
        <v>543.51764705882351</v>
      </c>
      <c r="O10" s="155">
        <f t="shared" si="5"/>
        <v>6.9315828957239303</v>
      </c>
    </row>
    <row r="11" spans="2:15" ht="13.5" customHeight="1" x14ac:dyDescent="0.2">
      <c r="B11" s="1135"/>
      <c r="C11" s="154" t="s">
        <v>337</v>
      </c>
      <c r="D11" s="136">
        <v>0</v>
      </c>
      <c r="E11" s="137">
        <f t="shared" si="0"/>
        <v>0</v>
      </c>
      <c r="F11" s="155">
        <v>0</v>
      </c>
      <c r="G11" s="156">
        <v>0</v>
      </c>
      <c r="H11" s="137">
        <f t="shared" si="1"/>
        <v>0</v>
      </c>
      <c r="I11" s="155">
        <v>0</v>
      </c>
      <c r="J11" s="136">
        <v>0</v>
      </c>
      <c r="K11" s="137">
        <f t="shared" si="2"/>
        <v>0</v>
      </c>
      <c r="L11" s="155">
        <v>0</v>
      </c>
      <c r="M11" s="157">
        <f t="shared" si="3"/>
        <v>0</v>
      </c>
      <c r="N11" s="156">
        <f t="shared" si="4"/>
        <v>0</v>
      </c>
      <c r="O11" s="155">
        <f t="shared" si="5"/>
        <v>0</v>
      </c>
    </row>
    <row r="12" spans="2:15" ht="13.5" customHeight="1" x14ac:dyDescent="0.2">
      <c r="B12" s="1135"/>
      <c r="C12" s="112" t="s">
        <v>338</v>
      </c>
      <c r="D12" s="136">
        <v>50</v>
      </c>
      <c r="E12" s="137">
        <f t="shared" si="0"/>
        <v>7.2208276397107399E-4</v>
      </c>
      <c r="F12" s="155">
        <v>1.6973920952055384E-3</v>
      </c>
      <c r="G12" s="156">
        <v>1</v>
      </c>
      <c r="H12" s="137">
        <f t="shared" si="1"/>
        <v>5.4275557002903744E-4</v>
      </c>
      <c r="I12" s="155">
        <v>1.8881462180431253E-3</v>
      </c>
      <c r="J12" s="136">
        <v>3.6890000000000001</v>
      </c>
      <c r="K12" s="137">
        <f t="shared" si="2"/>
        <v>1.5844275189417139E-4</v>
      </c>
      <c r="L12" s="155">
        <v>6.2931854513660645E-4</v>
      </c>
      <c r="M12" s="157">
        <f t="shared" si="3"/>
        <v>50</v>
      </c>
      <c r="N12" s="156">
        <f t="shared" si="4"/>
        <v>368.9</v>
      </c>
      <c r="O12" s="155">
        <f t="shared" si="5"/>
        <v>7.3779999999999992</v>
      </c>
    </row>
    <row r="13" spans="2:15" ht="13.5" customHeight="1" x14ac:dyDescent="0.2">
      <c r="B13" s="1135"/>
      <c r="C13" s="154" t="s">
        <v>339</v>
      </c>
      <c r="D13" s="136">
        <v>0</v>
      </c>
      <c r="E13" s="137">
        <f t="shared" si="0"/>
        <v>0</v>
      </c>
      <c r="F13" s="155">
        <v>0</v>
      </c>
      <c r="G13" s="156">
        <v>0</v>
      </c>
      <c r="H13" s="137">
        <f t="shared" si="1"/>
        <v>0</v>
      </c>
      <c r="I13" s="155">
        <v>0</v>
      </c>
      <c r="J13" s="136">
        <v>0</v>
      </c>
      <c r="K13" s="137">
        <f t="shared" si="2"/>
        <v>0</v>
      </c>
      <c r="L13" s="155">
        <v>0</v>
      </c>
      <c r="M13" s="157">
        <f t="shared" si="3"/>
        <v>0</v>
      </c>
      <c r="N13" s="156">
        <f t="shared" si="4"/>
        <v>0</v>
      </c>
      <c r="O13" s="155">
        <f t="shared" si="5"/>
        <v>0</v>
      </c>
    </row>
    <row r="14" spans="2:15" ht="13.5" customHeight="1" x14ac:dyDescent="0.2">
      <c r="B14" s="1135"/>
      <c r="C14" s="154" t="s">
        <v>340</v>
      </c>
      <c r="D14" s="136">
        <v>9416</v>
      </c>
      <c r="E14" s="137">
        <f t="shared" si="0"/>
        <v>0.13598262611103265</v>
      </c>
      <c r="F14" s="155">
        <v>0.2567206858411446</v>
      </c>
      <c r="G14" s="156">
        <v>346</v>
      </c>
      <c r="H14" s="137">
        <f t="shared" si="1"/>
        <v>0.18779342723004694</v>
      </c>
      <c r="I14" s="155">
        <v>0.2486059187090115</v>
      </c>
      <c r="J14" s="136">
        <v>1394.64</v>
      </c>
      <c r="K14" s="137">
        <f t="shared" si="2"/>
        <v>5.9899864326833072E-2</v>
      </c>
      <c r="L14" s="155">
        <v>7.7460876722284897E-2</v>
      </c>
      <c r="M14" s="157">
        <f t="shared" si="3"/>
        <v>27.213872832369944</v>
      </c>
      <c r="N14" s="156">
        <f t="shared" si="4"/>
        <v>403.07514450867052</v>
      </c>
      <c r="O14" s="155">
        <f t="shared" si="5"/>
        <v>14.811384876805437</v>
      </c>
    </row>
    <row r="15" spans="2:15" ht="13.5" customHeight="1" x14ac:dyDescent="0.2">
      <c r="B15" s="1135"/>
      <c r="C15" s="154" t="s">
        <v>341</v>
      </c>
      <c r="D15" s="136">
        <v>13</v>
      </c>
      <c r="E15" s="137">
        <f t="shared" si="0"/>
        <v>1.8774151863247922E-4</v>
      </c>
      <c r="F15" s="155">
        <v>1.973711738611091E-5</v>
      </c>
      <c r="G15" s="156">
        <v>1</v>
      </c>
      <c r="H15" s="137">
        <f t="shared" si="1"/>
        <v>5.4275557002903744E-4</v>
      </c>
      <c r="I15" s="155">
        <v>6.2938207268104179E-4</v>
      </c>
      <c r="J15" s="136">
        <v>2.5350000000000001</v>
      </c>
      <c r="K15" s="137">
        <f t="shared" si="2"/>
        <v>1.0887838873725251E-4</v>
      </c>
      <c r="L15" s="155">
        <v>1.5395818357981912E-5</v>
      </c>
      <c r="M15" s="157">
        <f t="shared" si="3"/>
        <v>13</v>
      </c>
      <c r="N15" s="156">
        <f t="shared" si="4"/>
        <v>253.5</v>
      </c>
      <c r="O15" s="155">
        <f t="shared" si="5"/>
        <v>19.5</v>
      </c>
    </row>
    <row r="16" spans="2:15" ht="13.5" customHeight="1" x14ac:dyDescent="0.2">
      <c r="B16" s="1135"/>
      <c r="C16" s="154" t="s">
        <v>342</v>
      </c>
      <c r="D16" s="136">
        <v>6750</v>
      </c>
      <c r="E16" s="137">
        <f t="shared" si="0"/>
        <v>9.7481173136094987E-2</v>
      </c>
      <c r="F16" s="155">
        <v>0.18181832536085371</v>
      </c>
      <c r="G16" s="156">
        <v>196</v>
      </c>
      <c r="H16" s="137">
        <f t="shared" si="1"/>
        <v>0.10638009172569134</v>
      </c>
      <c r="I16" s="155">
        <v>0.13028208904497565</v>
      </c>
      <c r="J16" s="136">
        <v>1423.921</v>
      </c>
      <c r="K16" s="137">
        <f t="shared" si="2"/>
        <v>6.1157484879344116E-2</v>
      </c>
      <c r="L16" s="155">
        <v>5.8147459261376815E-2</v>
      </c>
      <c r="M16" s="157">
        <f t="shared" si="3"/>
        <v>34.438775510204081</v>
      </c>
      <c r="N16" s="156">
        <f t="shared" si="4"/>
        <v>726.49030612244906</v>
      </c>
      <c r="O16" s="155">
        <f t="shared" si="5"/>
        <v>21.095125925925927</v>
      </c>
    </row>
    <row r="17" spans="2:15" ht="13.5" customHeight="1" x14ac:dyDescent="0.2">
      <c r="B17" s="1135"/>
      <c r="C17" s="154" t="s">
        <v>343</v>
      </c>
      <c r="D17" s="136">
        <v>0</v>
      </c>
      <c r="E17" s="137">
        <f t="shared" si="0"/>
        <v>0</v>
      </c>
      <c r="F17" s="155">
        <v>9.0790739976110194E-4</v>
      </c>
      <c r="G17" s="156">
        <v>0</v>
      </c>
      <c r="H17" s="137">
        <f t="shared" si="1"/>
        <v>0</v>
      </c>
      <c r="I17" s="155">
        <v>6.2938207268104179E-4</v>
      </c>
      <c r="J17" s="136">
        <v>0</v>
      </c>
      <c r="K17" s="137">
        <f t="shared" si="2"/>
        <v>0</v>
      </c>
      <c r="L17" s="155">
        <v>3.8611091829359904E-4</v>
      </c>
      <c r="M17" s="157">
        <f t="shared" si="3"/>
        <v>0</v>
      </c>
      <c r="N17" s="156">
        <f t="shared" si="4"/>
        <v>0</v>
      </c>
      <c r="O17" s="155">
        <f t="shared" si="5"/>
        <v>0</v>
      </c>
    </row>
    <row r="18" spans="2:15" ht="13.5" customHeight="1" x14ac:dyDescent="0.2">
      <c r="B18" s="1135"/>
      <c r="C18" s="154" t="s">
        <v>344</v>
      </c>
      <c r="D18" s="136">
        <v>9602</v>
      </c>
      <c r="E18" s="137">
        <f t="shared" si="0"/>
        <v>0.13866877399300503</v>
      </c>
      <c r="F18" s="155">
        <v>0.12690966479269317</v>
      </c>
      <c r="G18" s="156">
        <v>282</v>
      </c>
      <c r="H18" s="137">
        <f t="shared" si="1"/>
        <v>0.15305707074818856</v>
      </c>
      <c r="I18" s="155">
        <v>0.11391815515526856</v>
      </c>
      <c r="J18" s="136">
        <v>1664.3009999999999</v>
      </c>
      <c r="K18" s="137">
        <f t="shared" si="2"/>
        <v>7.1481819035028829E-2</v>
      </c>
      <c r="L18" s="155">
        <v>6.6872894618222101E-2</v>
      </c>
      <c r="M18" s="157">
        <f t="shared" si="3"/>
        <v>34.049645390070921</v>
      </c>
      <c r="N18" s="156">
        <f t="shared" si="4"/>
        <v>590.17765957446807</v>
      </c>
      <c r="O18" s="155">
        <f t="shared" si="5"/>
        <v>17.332857737971256</v>
      </c>
    </row>
    <row r="19" spans="2:15" ht="13.5" customHeight="1" x14ac:dyDescent="0.2">
      <c r="B19" s="1136"/>
      <c r="C19" s="143" t="s">
        <v>345</v>
      </c>
      <c r="D19" s="126">
        <v>36959</v>
      </c>
      <c r="E19" s="127">
        <f t="shared" si="0"/>
        <v>0.53374913747213848</v>
      </c>
      <c r="F19" s="158">
        <v>0.68458191653725697</v>
      </c>
      <c r="G19" s="159">
        <v>669</v>
      </c>
      <c r="H19" s="127">
        <f t="shared" si="1"/>
        <v>0.36310347634942602</v>
      </c>
      <c r="I19" s="158">
        <v>0.2700049091801669</v>
      </c>
      <c r="J19" s="126">
        <v>9161.357</v>
      </c>
      <c r="K19" s="127">
        <f t="shared" si="2"/>
        <v>0.39348078453915164</v>
      </c>
      <c r="L19" s="158">
        <v>0.30122138557653871</v>
      </c>
      <c r="M19" s="160">
        <f t="shared" si="3"/>
        <v>55.245142002989539</v>
      </c>
      <c r="N19" s="159">
        <f t="shared" si="4"/>
        <v>1369.4106128550075</v>
      </c>
      <c r="O19" s="158">
        <f t="shared" si="5"/>
        <v>24.787891988419599</v>
      </c>
    </row>
    <row r="20" spans="2:15" ht="13.5" customHeight="1" x14ac:dyDescent="0.2">
      <c r="B20" s="1133" t="s">
        <v>346</v>
      </c>
      <c r="C20" s="161" t="s">
        <v>347</v>
      </c>
      <c r="D20" s="118">
        <v>18752</v>
      </c>
      <c r="E20" s="119">
        <f t="shared" si="0"/>
        <v>0.27080991979971158</v>
      </c>
      <c r="F20" s="162">
        <v>8.5126187286296368E-2</v>
      </c>
      <c r="G20" s="163">
        <v>203</v>
      </c>
      <c r="H20" s="119">
        <f t="shared" si="1"/>
        <v>0.1101793807158946</v>
      </c>
      <c r="I20" s="162">
        <v>4.9091801669121256E-2</v>
      </c>
      <c r="J20" s="118">
        <v>660.22500000000002</v>
      </c>
      <c r="K20" s="119">
        <f t="shared" si="2"/>
        <v>2.835669988325544E-2</v>
      </c>
      <c r="L20" s="162">
        <v>1.2188452665096319E-2</v>
      </c>
      <c r="M20" s="164">
        <f t="shared" si="3"/>
        <v>92.374384236453196</v>
      </c>
      <c r="N20" s="163">
        <f t="shared" si="4"/>
        <v>325.23399014778323</v>
      </c>
      <c r="O20" s="162">
        <f t="shared" si="5"/>
        <v>3.5208244453924915</v>
      </c>
    </row>
    <row r="21" spans="2:15" ht="13.5" customHeight="1" x14ac:dyDescent="0.2">
      <c r="B21" s="1115"/>
      <c r="C21" s="152" t="s">
        <v>348</v>
      </c>
      <c r="D21" s="9">
        <v>13101</v>
      </c>
      <c r="E21" s="26">
        <f t="shared" si="0"/>
        <v>0.18920012581570078</v>
      </c>
      <c r="F21" s="10">
        <v>1.7960776821360928E-2</v>
      </c>
      <c r="G21" s="13">
        <v>91</v>
      </c>
      <c r="H21" s="26">
        <f t="shared" si="1"/>
        <v>4.9390756872642404E-2</v>
      </c>
      <c r="I21" s="10">
        <v>7.5525848721725011E-3</v>
      </c>
      <c r="J21" s="9">
        <v>272.702</v>
      </c>
      <c r="K21" s="26">
        <f t="shared" si="2"/>
        <v>1.1712565824625733E-2</v>
      </c>
      <c r="L21" s="10">
        <v>6.3435401956196149E-4</v>
      </c>
      <c r="M21" s="153">
        <f t="shared" si="3"/>
        <v>143.96703296703296</v>
      </c>
      <c r="N21" s="13">
        <f t="shared" si="4"/>
        <v>299.67252747252746</v>
      </c>
      <c r="O21" s="10">
        <f t="shared" si="5"/>
        <v>2.0815357606289595</v>
      </c>
    </row>
    <row r="22" spans="2:15" ht="13.5" customHeight="1" x14ac:dyDescent="0.2">
      <c r="B22" s="1115"/>
      <c r="C22" s="154" t="s">
        <v>349</v>
      </c>
      <c r="D22" s="136">
        <v>4377</v>
      </c>
      <c r="E22" s="137">
        <f t="shared" si="0"/>
        <v>6.3211125158027806E-2</v>
      </c>
      <c r="F22" s="155">
        <v>5.2875737477391133E-2</v>
      </c>
      <c r="G22" s="156">
        <v>86</v>
      </c>
      <c r="H22" s="137">
        <f t="shared" si="1"/>
        <v>4.667697902249722E-2</v>
      </c>
      <c r="I22" s="155">
        <v>2.3287136689198545E-2</v>
      </c>
      <c r="J22" s="136">
        <v>287.185</v>
      </c>
      <c r="K22" s="137">
        <f t="shared" si="2"/>
        <v>1.2334611467261484E-2</v>
      </c>
      <c r="L22" s="155">
        <v>8.6174331122738836E-3</v>
      </c>
      <c r="M22" s="157">
        <f t="shared" si="3"/>
        <v>50.895348837209305</v>
      </c>
      <c r="N22" s="156">
        <f t="shared" si="4"/>
        <v>333.93604651162792</v>
      </c>
      <c r="O22" s="155">
        <f t="shared" si="5"/>
        <v>6.5612291523874804</v>
      </c>
    </row>
    <row r="23" spans="2:15" ht="13.5" customHeight="1" x14ac:dyDescent="0.2">
      <c r="B23" s="1115"/>
      <c r="C23" s="154" t="s">
        <v>350</v>
      </c>
      <c r="D23" s="136">
        <v>419</v>
      </c>
      <c r="E23" s="137">
        <f t="shared" si="0"/>
        <v>6.0510535620775996E-3</v>
      </c>
      <c r="F23" s="155">
        <v>2.269768499402755E-3</v>
      </c>
      <c r="G23" s="156">
        <v>11</v>
      </c>
      <c r="H23" s="137">
        <f t="shared" si="1"/>
        <v>5.9703112703194117E-3</v>
      </c>
      <c r="I23" s="155">
        <v>8.8113490175345845E-3</v>
      </c>
      <c r="J23" s="136">
        <v>70.975999999999999</v>
      </c>
      <c r="K23" s="137">
        <f t="shared" si="2"/>
        <v>3.0484230844241554E-3</v>
      </c>
      <c r="L23" s="155">
        <v>1.408138589591511E-3</v>
      </c>
      <c r="M23" s="157">
        <f t="shared" si="3"/>
        <v>38.090909090909093</v>
      </c>
      <c r="N23" s="156">
        <f t="shared" si="4"/>
        <v>645.23636363636365</v>
      </c>
      <c r="O23" s="155">
        <f t="shared" si="5"/>
        <v>16.939379474940335</v>
      </c>
    </row>
    <row r="24" spans="2:15" ht="13.5" customHeight="1" x14ac:dyDescent="0.2">
      <c r="B24" s="1115"/>
      <c r="C24" s="154" t="s">
        <v>351</v>
      </c>
      <c r="D24" s="136">
        <v>702</v>
      </c>
      <c r="E24" s="137">
        <f t="shared" si="0"/>
        <v>1.0138042006153878E-2</v>
      </c>
      <c r="F24" s="155">
        <v>1.0796203210202669E-2</v>
      </c>
      <c r="G24" s="156">
        <v>8</v>
      </c>
      <c r="H24" s="137">
        <f t="shared" si="1"/>
        <v>4.3420445602322996E-3</v>
      </c>
      <c r="I24" s="155">
        <v>7.5525848721725011E-3</v>
      </c>
      <c r="J24" s="136">
        <v>4.3789999999999996</v>
      </c>
      <c r="K24" s="137">
        <f t="shared" si="2"/>
        <v>1.8807828965697386E-4</v>
      </c>
      <c r="L24" s="155">
        <v>2.9738238617786113E-4</v>
      </c>
      <c r="M24" s="157">
        <f t="shared" si="3"/>
        <v>87.75</v>
      </c>
      <c r="N24" s="156">
        <f t="shared" si="4"/>
        <v>54.737499999999997</v>
      </c>
      <c r="O24" s="155">
        <f t="shared" si="5"/>
        <v>0.62378917378917376</v>
      </c>
    </row>
    <row r="25" spans="2:15" ht="13.5" customHeight="1" x14ac:dyDescent="0.2">
      <c r="B25" s="1115"/>
      <c r="C25" s="154" t="s">
        <v>352</v>
      </c>
      <c r="D25" s="136">
        <v>14</v>
      </c>
      <c r="E25" s="137">
        <f t="shared" si="0"/>
        <v>2.0218317391190071E-4</v>
      </c>
      <c r="F25" s="155">
        <v>0</v>
      </c>
      <c r="G25" s="156">
        <v>1</v>
      </c>
      <c r="H25" s="137">
        <f t="shared" si="1"/>
        <v>5.4275557002903744E-4</v>
      </c>
      <c r="I25" s="155">
        <v>0</v>
      </c>
      <c r="J25" s="136">
        <v>1.5389999999999999</v>
      </c>
      <c r="K25" s="137">
        <f t="shared" si="2"/>
        <v>6.6100134227468097E-5</v>
      </c>
      <c r="L25" s="155">
        <v>0</v>
      </c>
      <c r="M25" s="157">
        <f t="shared" si="3"/>
        <v>14</v>
      </c>
      <c r="N25" s="156">
        <f t="shared" si="4"/>
        <v>153.9</v>
      </c>
      <c r="O25" s="155">
        <f t="shared" si="5"/>
        <v>10.992857142857144</v>
      </c>
    </row>
    <row r="26" spans="2:15" ht="13.5" customHeight="1" x14ac:dyDescent="0.2">
      <c r="B26" s="1124"/>
      <c r="C26" s="143" t="s">
        <v>353</v>
      </c>
      <c r="D26" s="126">
        <v>139</v>
      </c>
      <c r="E26" s="127">
        <f t="shared" si="0"/>
        <v>2.0073900838395854E-3</v>
      </c>
      <c r="F26" s="158">
        <v>1.2237012779388766E-3</v>
      </c>
      <c r="G26" s="159">
        <v>6</v>
      </c>
      <c r="H26" s="127">
        <f t="shared" si="1"/>
        <v>3.2565334201742247E-3</v>
      </c>
      <c r="I26" s="158">
        <v>1.8881462180431253E-3</v>
      </c>
      <c r="J26" s="126">
        <v>23.443999999999999</v>
      </c>
      <c r="K26" s="127">
        <f t="shared" si="2"/>
        <v>1.0069210830596243E-3</v>
      </c>
      <c r="L26" s="158">
        <v>1.2311445574911023E-3</v>
      </c>
      <c r="M26" s="160">
        <f t="shared" si="3"/>
        <v>23.166666666666668</v>
      </c>
      <c r="N26" s="159">
        <f t="shared" si="4"/>
        <v>390.73333333333335</v>
      </c>
      <c r="O26" s="158">
        <f t="shared" si="5"/>
        <v>16.866187050359713</v>
      </c>
    </row>
    <row r="27" spans="2:15" ht="13.5" customHeight="1" x14ac:dyDescent="0.2">
      <c r="B27" s="1133" t="s">
        <v>354</v>
      </c>
      <c r="C27" s="161" t="s">
        <v>354</v>
      </c>
      <c r="D27" s="118">
        <v>30173</v>
      </c>
      <c r="E27" s="119">
        <f t="shared" si="0"/>
        <v>0.43574806474598426</v>
      </c>
      <c r="F27" s="162">
        <v>0.44465751759169275</v>
      </c>
      <c r="G27" s="163">
        <v>899</v>
      </c>
      <c r="H27" s="119">
        <f t="shared" si="1"/>
        <v>0.48793725745610467</v>
      </c>
      <c r="I27" s="162">
        <v>0.41790969626021174</v>
      </c>
      <c r="J27" s="118">
        <v>6497.6360000000004</v>
      </c>
      <c r="K27" s="119">
        <f t="shared" si="2"/>
        <v>0.27907382180716628</v>
      </c>
      <c r="L27" s="162">
        <v>0.25751439362871947</v>
      </c>
      <c r="M27" s="164">
        <f t="shared" si="3"/>
        <v>33.562847608453836</v>
      </c>
      <c r="N27" s="163">
        <f t="shared" si="4"/>
        <v>722.76262513904351</v>
      </c>
      <c r="O27" s="162">
        <f t="shared" si="5"/>
        <v>21.534603784840755</v>
      </c>
    </row>
    <row r="28" spans="2:15" ht="13.5" customHeight="1" x14ac:dyDescent="0.2">
      <c r="B28" s="1115"/>
      <c r="C28" s="152" t="s">
        <v>355</v>
      </c>
      <c r="D28" s="9">
        <v>140</v>
      </c>
      <c r="E28" s="26">
        <f t="shared" si="0"/>
        <v>2.0218317391190069E-3</v>
      </c>
      <c r="F28" s="10">
        <v>5.4277072811805003E-3</v>
      </c>
      <c r="G28" s="13">
        <v>5</v>
      </c>
      <c r="H28" s="26">
        <f t="shared" si="1"/>
        <v>2.713777850145187E-3</v>
      </c>
      <c r="I28" s="10">
        <v>4.4056745087672922E-3</v>
      </c>
      <c r="J28" s="9">
        <v>7.202</v>
      </c>
      <c r="K28" s="26">
        <f t="shared" si="2"/>
        <v>3.0932629415609175E-4</v>
      </c>
      <c r="L28" s="10">
        <v>7.8541825232261112E-4</v>
      </c>
      <c r="M28" s="153">
        <f t="shared" si="3"/>
        <v>28</v>
      </c>
      <c r="N28" s="13">
        <f t="shared" si="4"/>
        <v>144.04000000000002</v>
      </c>
      <c r="O28" s="10">
        <f t="shared" si="5"/>
        <v>5.144285714285715</v>
      </c>
    </row>
    <row r="29" spans="2:15" ht="13.5" customHeight="1" x14ac:dyDescent="0.2">
      <c r="B29" s="1115"/>
      <c r="C29" s="154" t="s">
        <v>356</v>
      </c>
      <c r="D29" s="136">
        <v>20</v>
      </c>
      <c r="E29" s="137">
        <f t="shared" si="0"/>
        <v>2.8883310558842955E-4</v>
      </c>
      <c r="F29" s="155">
        <v>0</v>
      </c>
      <c r="G29" s="156">
        <v>1</v>
      </c>
      <c r="H29" s="137">
        <f t="shared" si="1"/>
        <v>5.4275557002903744E-4</v>
      </c>
      <c r="I29" s="155">
        <v>0</v>
      </c>
      <c r="J29" s="136">
        <v>0.87</v>
      </c>
      <c r="K29" s="137">
        <f t="shared" si="2"/>
        <v>3.7366547613968319E-5</v>
      </c>
      <c r="L29" s="155">
        <v>0</v>
      </c>
      <c r="M29" s="157">
        <f t="shared" si="3"/>
        <v>20</v>
      </c>
      <c r="N29" s="156">
        <f t="shared" si="4"/>
        <v>87</v>
      </c>
      <c r="O29" s="155">
        <f t="shared" si="5"/>
        <v>4.3499999999999996</v>
      </c>
    </row>
    <row r="30" spans="2:15" ht="13.5" customHeight="1" x14ac:dyDescent="0.2">
      <c r="B30" s="1115"/>
      <c r="C30" s="154" t="s">
        <v>357</v>
      </c>
      <c r="D30" s="136">
        <v>139</v>
      </c>
      <c r="E30" s="137">
        <f t="shared" si="0"/>
        <v>2.0073900838395854E-3</v>
      </c>
      <c r="F30" s="155">
        <v>1.3026497474833202E-3</v>
      </c>
      <c r="G30" s="156">
        <v>8</v>
      </c>
      <c r="H30" s="137">
        <f t="shared" si="1"/>
        <v>4.3420445602322996E-3</v>
      </c>
      <c r="I30" s="155">
        <v>2.5175282907241672E-3</v>
      </c>
      <c r="J30" s="136">
        <v>85.71</v>
      </c>
      <c r="K30" s="137">
        <f t="shared" si="2"/>
        <v>3.6812491907968095E-3</v>
      </c>
      <c r="L30" s="155">
        <v>5.9019233006143436E-4</v>
      </c>
      <c r="M30" s="157">
        <f t="shared" si="3"/>
        <v>17.375</v>
      </c>
      <c r="N30" s="156">
        <f t="shared" si="4"/>
        <v>1071.375</v>
      </c>
      <c r="O30" s="155">
        <f t="shared" si="5"/>
        <v>61.661870503597122</v>
      </c>
    </row>
    <row r="31" spans="2:15" ht="13.5" customHeight="1" x14ac:dyDescent="0.2">
      <c r="B31" s="1115"/>
      <c r="C31" s="154" t="s">
        <v>358</v>
      </c>
      <c r="D31" s="136">
        <v>712</v>
      </c>
      <c r="E31" s="137">
        <f t="shared" si="0"/>
        <v>1.0282458558948092E-2</v>
      </c>
      <c r="F31" s="155">
        <v>3.9908451354716261E-2</v>
      </c>
      <c r="G31" s="156">
        <v>24</v>
      </c>
      <c r="H31" s="137">
        <f t="shared" si="1"/>
        <v>1.3026133680696899E-2</v>
      </c>
      <c r="I31" s="155">
        <v>1.4475787671663961E-2</v>
      </c>
      <c r="J31" s="136">
        <v>32.514000000000003</v>
      </c>
      <c r="K31" s="137">
        <f t="shared" si="2"/>
        <v>1.3964780794489262E-3</v>
      </c>
      <c r="L31" s="155">
        <v>1.6649477852846153E-3</v>
      </c>
      <c r="M31" s="157">
        <f t="shared" si="3"/>
        <v>29.666666666666668</v>
      </c>
      <c r="N31" s="156">
        <f t="shared" si="4"/>
        <v>135.47499999999999</v>
      </c>
      <c r="O31" s="155">
        <f t="shared" si="5"/>
        <v>4.5665730337078649</v>
      </c>
    </row>
    <row r="32" spans="2:15" ht="13.5" customHeight="1" x14ac:dyDescent="0.2">
      <c r="B32" s="1115"/>
      <c r="C32" s="154" t="s">
        <v>359</v>
      </c>
      <c r="D32" s="136">
        <v>10182</v>
      </c>
      <c r="E32" s="137">
        <f t="shared" si="0"/>
        <v>0.14704493405506949</v>
      </c>
      <c r="F32" s="155">
        <v>0.12906101058777925</v>
      </c>
      <c r="G32" s="156">
        <v>454</v>
      </c>
      <c r="H32" s="137">
        <f t="shared" si="1"/>
        <v>0.246411028793183</v>
      </c>
      <c r="I32" s="155">
        <v>0.20643731983938168</v>
      </c>
      <c r="J32" s="136">
        <v>5092.3389999999999</v>
      </c>
      <c r="K32" s="137">
        <f t="shared" si="2"/>
        <v>0.21871623874708943</v>
      </c>
      <c r="L32" s="155">
        <v>0.21175871601699386</v>
      </c>
      <c r="M32" s="157">
        <f t="shared" si="3"/>
        <v>22.427312775330396</v>
      </c>
      <c r="N32" s="156">
        <f t="shared" si="4"/>
        <v>1121.6605726872247</v>
      </c>
      <c r="O32" s="155">
        <f t="shared" si="5"/>
        <v>50.013150658023967</v>
      </c>
    </row>
    <row r="33" spans="2:15" ht="13.5" customHeight="1" x14ac:dyDescent="0.2">
      <c r="B33" s="1115"/>
      <c r="C33" s="154" t="s">
        <v>360</v>
      </c>
      <c r="D33" s="136">
        <v>2</v>
      </c>
      <c r="E33" s="137">
        <f t="shared" si="0"/>
        <v>2.8883310558842959E-5</v>
      </c>
      <c r="F33" s="155">
        <v>0</v>
      </c>
      <c r="G33" s="156">
        <v>1</v>
      </c>
      <c r="H33" s="137">
        <f t="shared" si="1"/>
        <v>5.4275557002903744E-4</v>
      </c>
      <c r="I33" s="155">
        <v>0</v>
      </c>
      <c r="J33" s="136">
        <v>0.36699999999999999</v>
      </c>
      <c r="K33" s="137">
        <f t="shared" si="2"/>
        <v>1.5762670085432612E-5</v>
      </c>
      <c r="L33" s="155">
        <v>0</v>
      </c>
      <c r="M33" s="157">
        <f t="shared" si="3"/>
        <v>2</v>
      </c>
      <c r="N33" s="156">
        <f t="shared" si="4"/>
        <v>36.700000000000003</v>
      </c>
      <c r="O33" s="155">
        <f t="shared" si="5"/>
        <v>18.350000000000001</v>
      </c>
    </row>
    <row r="34" spans="2:15" ht="13.5" customHeight="1" x14ac:dyDescent="0.2">
      <c r="B34" s="1115"/>
      <c r="C34" s="154" t="s">
        <v>361</v>
      </c>
      <c r="D34" s="136">
        <v>0</v>
      </c>
      <c r="E34" s="137">
        <f t="shared" si="0"/>
        <v>0</v>
      </c>
      <c r="F34" s="155">
        <v>0</v>
      </c>
      <c r="G34" s="156">
        <v>0</v>
      </c>
      <c r="H34" s="137">
        <f t="shared" si="1"/>
        <v>0</v>
      </c>
      <c r="I34" s="155">
        <v>0</v>
      </c>
      <c r="J34" s="136">
        <v>0</v>
      </c>
      <c r="K34" s="137">
        <f t="shared" si="2"/>
        <v>0</v>
      </c>
      <c r="L34" s="155">
        <v>0</v>
      </c>
      <c r="M34" s="157">
        <f t="shared" si="3"/>
        <v>0</v>
      </c>
      <c r="N34" s="156">
        <f t="shared" si="4"/>
        <v>0</v>
      </c>
      <c r="O34" s="155">
        <f t="shared" si="5"/>
        <v>0</v>
      </c>
    </row>
    <row r="35" spans="2:15" ht="13.5" customHeight="1" x14ac:dyDescent="0.2">
      <c r="B35" s="1115"/>
      <c r="C35" s="154" t="s">
        <v>362</v>
      </c>
      <c r="D35" s="136">
        <v>120</v>
      </c>
      <c r="E35" s="137">
        <f t="shared" si="0"/>
        <v>1.7329986335305775E-3</v>
      </c>
      <c r="F35" s="155">
        <v>2.0329230907694239E-3</v>
      </c>
      <c r="G35" s="156">
        <v>3</v>
      </c>
      <c r="H35" s="137">
        <f t="shared" si="1"/>
        <v>1.6282667100871123E-3</v>
      </c>
      <c r="I35" s="155">
        <v>6.2938207268104179E-4</v>
      </c>
      <c r="J35" s="136">
        <v>3.1640000000000001</v>
      </c>
      <c r="K35" s="137">
        <f t="shared" si="2"/>
        <v>1.3589397316160433E-4</v>
      </c>
      <c r="L35" s="155">
        <v>1.0354556030988588E-4</v>
      </c>
      <c r="M35" s="157">
        <f t="shared" si="3"/>
        <v>40</v>
      </c>
      <c r="N35" s="156">
        <f t="shared" si="4"/>
        <v>105.46666666666668</v>
      </c>
      <c r="O35" s="155">
        <f t="shared" si="5"/>
        <v>2.6366666666666672</v>
      </c>
    </row>
    <row r="36" spans="2:15" ht="13.5" customHeight="1" x14ac:dyDescent="0.2">
      <c r="B36" s="1115"/>
      <c r="C36" s="154" t="s">
        <v>363</v>
      </c>
      <c r="D36" s="136">
        <v>40</v>
      </c>
      <c r="E36" s="137">
        <f t="shared" si="0"/>
        <v>5.776662111768591E-4</v>
      </c>
      <c r="F36" s="155">
        <v>3.9474234772221822E-4</v>
      </c>
      <c r="G36" s="156">
        <v>3</v>
      </c>
      <c r="H36" s="137">
        <f t="shared" si="1"/>
        <v>1.6282667100871123E-3</v>
      </c>
      <c r="I36" s="155">
        <v>2.5175282907241672E-3</v>
      </c>
      <c r="J36" s="136">
        <v>3.0760000000000001</v>
      </c>
      <c r="K36" s="137">
        <f t="shared" si="2"/>
        <v>1.3211436834547878E-4</v>
      </c>
      <c r="L36" s="155">
        <v>2.6583832224891328E-4</v>
      </c>
      <c r="M36" s="157">
        <f t="shared" si="3"/>
        <v>13.333333333333334</v>
      </c>
      <c r="N36" s="156">
        <f t="shared" si="4"/>
        <v>102.53333333333335</v>
      </c>
      <c r="O36" s="155">
        <f t="shared" si="5"/>
        <v>7.69</v>
      </c>
    </row>
    <row r="37" spans="2:15" ht="13.5" customHeight="1" x14ac:dyDescent="0.2">
      <c r="B37" s="1124"/>
      <c r="C37" s="143" t="s">
        <v>364</v>
      </c>
      <c r="D37" s="126">
        <v>18818</v>
      </c>
      <c r="E37" s="127">
        <f t="shared" si="0"/>
        <v>0.27176306904815339</v>
      </c>
      <c r="F37" s="158">
        <v>0.26653003318204177</v>
      </c>
      <c r="G37" s="159">
        <v>400</v>
      </c>
      <c r="H37" s="127">
        <f t="shared" si="1"/>
        <v>0.21710222801161497</v>
      </c>
      <c r="I37" s="158">
        <v>0.1869264755862694</v>
      </c>
      <c r="J37" s="126">
        <v>1272.394</v>
      </c>
      <c r="K37" s="127">
        <f t="shared" si="2"/>
        <v>5.4649391936468505E-2</v>
      </c>
      <c r="L37" s="158">
        <v>4.2345735361498181E-2</v>
      </c>
      <c r="M37" s="160">
        <f t="shared" si="3"/>
        <v>47.045000000000002</v>
      </c>
      <c r="N37" s="159">
        <f t="shared" si="4"/>
        <v>318.0985</v>
      </c>
      <c r="O37" s="158">
        <f t="shared" si="5"/>
        <v>6.7615793389308108</v>
      </c>
    </row>
    <row r="38" spans="2:15" ht="13.5" customHeight="1" x14ac:dyDescent="0.2">
      <c r="B38" s="1133" t="s">
        <v>365</v>
      </c>
      <c r="C38" s="161" t="s">
        <v>365</v>
      </c>
      <c r="D38" s="118">
        <v>3515291</v>
      </c>
      <c r="E38" s="119">
        <f t="shared" si="0"/>
        <v>50.766620828852808</v>
      </c>
      <c r="F38" s="162">
        <v>53.508627883494164</v>
      </c>
      <c r="G38" s="163">
        <v>98419</v>
      </c>
      <c r="H38" s="119">
        <f t="shared" si="1"/>
        <v>53.417460446687834</v>
      </c>
      <c r="I38" s="162">
        <v>55.580730838462799</v>
      </c>
      <c r="J38" s="118">
        <v>1653181.389</v>
      </c>
      <c r="K38" s="119">
        <f t="shared" si="2"/>
        <v>71.00423113401699</v>
      </c>
      <c r="L38" s="162">
        <v>72.679488805813335</v>
      </c>
      <c r="M38" s="164">
        <f t="shared" si="3"/>
        <v>35.717605340432236</v>
      </c>
      <c r="N38" s="163">
        <f t="shared" si="4"/>
        <v>1679.7380475314726</v>
      </c>
      <c r="O38" s="162">
        <f t="shared" si="5"/>
        <v>47.028294072951574</v>
      </c>
    </row>
    <row r="39" spans="2:15" ht="13.5" customHeight="1" x14ac:dyDescent="0.2">
      <c r="B39" s="1115"/>
      <c r="C39" s="152" t="s">
        <v>366</v>
      </c>
      <c r="D39" s="9">
        <v>27773</v>
      </c>
      <c r="E39" s="26">
        <f t="shared" si="0"/>
        <v>0.40108809207537272</v>
      </c>
      <c r="F39" s="10">
        <v>0.132751851538982</v>
      </c>
      <c r="G39" s="13">
        <v>338</v>
      </c>
      <c r="H39" s="26">
        <f t="shared" si="1"/>
        <v>0.18345138266981464</v>
      </c>
      <c r="I39" s="10">
        <v>0.14790478708004481</v>
      </c>
      <c r="J39" s="9">
        <v>6330.2910000000002</v>
      </c>
      <c r="K39" s="26">
        <f t="shared" si="2"/>
        <v>0.27188634489859209</v>
      </c>
      <c r="L39" s="10">
        <v>0.10067562928251544</v>
      </c>
      <c r="M39" s="153">
        <f t="shared" si="3"/>
        <v>82.168639053254438</v>
      </c>
      <c r="N39" s="13">
        <f t="shared" si="4"/>
        <v>1872.8671597633136</v>
      </c>
      <c r="O39" s="10">
        <f t="shared" si="5"/>
        <v>22.792967990494365</v>
      </c>
    </row>
    <row r="40" spans="2:15" ht="13.5" customHeight="1" x14ac:dyDescent="0.2">
      <c r="B40" s="1115"/>
      <c r="C40" s="154" t="s">
        <v>367</v>
      </c>
      <c r="D40" s="136">
        <v>218446</v>
      </c>
      <c r="E40" s="137">
        <f t="shared" si="0"/>
        <v>3.1547218291685044</v>
      </c>
      <c r="F40" s="155">
        <v>2.6184246780284042</v>
      </c>
      <c r="G40" s="156">
        <v>5768</v>
      </c>
      <c r="H40" s="137">
        <f t="shared" si="1"/>
        <v>3.1306141279274877</v>
      </c>
      <c r="I40" s="155">
        <v>2.7837569074682476</v>
      </c>
      <c r="J40" s="136">
        <v>37801.319000000003</v>
      </c>
      <c r="K40" s="137">
        <f t="shared" si="2"/>
        <v>1.6235687198670177</v>
      </c>
      <c r="L40" s="155">
        <v>1.8102244058020078</v>
      </c>
      <c r="M40" s="157">
        <f t="shared" si="3"/>
        <v>37.87205270457698</v>
      </c>
      <c r="N40" s="156">
        <f t="shared" si="4"/>
        <v>655.36267337031904</v>
      </c>
      <c r="O40" s="155">
        <f t="shared" si="5"/>
        <v>17.304651492817449</v>
      </c>
    </row>
    <row r="41" spans="2:15" ht="13.5" customHeight="1" x14ac:dyDescent="0.2">
      <c r="B41" s="1115"/>
      <c r="C41" s="154" t="s">
        <v>368</v>
      </c>
      <c r="D41" s="136">
        <v>107655</v>
      </c>
      <c r="E41" s="137">
        <f t="shared" si="0"/>
        <v>1.5547163991061193</v>
      </c>
      <c r="F41" s="155">
        <v>2.0008108007822214</v>
      </c>
      <c r="G41" s="156">
        <v>5176</v>
      </c>
      <c r="H41" s="137">
        <f t="shared" si="1"/>
        <v>2.8093028304702976</v>
      </c>
      <c r="I41" s="155">
        <v>2.9580957416008964</v>
      </c>
      <c r="J41" s="136">
        <v>69833.013999999996</v>
      </c>
      <c r="K41" s="137">
        <f t="shared" si="2"/>
        <v>2.999331773170018</v>
      </c>
      <c r="L41" s="155">
        <v>3.3095337904845699</v>
      </c>
      <c r="M41" s="157">
        <f t="shared" si="3"/>
        <v>20.798879443585779</v>
      </c>
      <c r="N41" s="156">
        <f t="shared" si="4"/>
        <v>1349.1695131375579</v>
      </c>
      <c r="O41" s="155">
        <f t="shared" si="5"/>
        <v>64.867413496818529</v>
      </c>
    </row>
    <row r="42" spans="2:15" ht="13.5" customHeight="1" x14ac:dyDescent="0.2">
      <c r="B42" s="1115"/>
      <c r="C42" s="154" t="s">
        <v>369</v>
      </c>
      <c r="D42" s="136">
        <v>197961</v>
      </c>
      <c r="E42" s="137">
        <f t="shared" si="0"/>
        <v>2.8588845207695552</v>
      </c>
      <c r="F42" s="155">
        <v>1.6222528893166142</v>
      </c>
      <c r="G42" s="156">
        <v>8035</v>
      </c>
      <c r="H42" s="137">
        <f t="shared" si="1"/>
        <v>4.3610410051833153</v>
      </c>
      <c r="I42" s="155">
        <v>4.0658081895195295</v>
      </c>
      <c r="J42" s="136">
        <v>71745.168999999994</v>
      </c>
      <c r="K42" s="137">
        <f t="shared" si="2"/>
        <v>3.0814589350697741</v>
      </c>
      <c r="L42" s="155">
        <v>2.406081818229016</v>
      </c>
      <c r="M42" s="157">
        <f t="shared" si="3"/>
        <v>24.637336652146857</v>
      </c>
      <c r="N42" s="156">
        <f t="shared" si="4"/>
        <v>892.90813939016789</v>
      </c>
      <c r="O42" s="155">
        <f t="shared" si="5"/>
        <v>36.24207242840761</v>
      </c>
    </row>
    <row r="43" spans="2:15" ht="13.5" customHeight="1" x14ac:dyDescent="0.2">
      <c r="B43" s="1115"/>
      <c r="C43" s="154" t="s">
        <v>370</v>
      </c>
      <c r="D43" s="136">
        <v>3344</v>
      </c>
      <c r="E43" s="137">
        <f t="shared" si="0"/>
        <v>4.8292895254385425E-2</v>
      </c>
      <c r="F43" s="155">
        <v>0.11145550187936831</v>
      </c>
      <c r="G43" s="156">
        <v>98</v>
      </c>
      <c r="H43" s="137">
        <f t="shared" si="1"/>
        <v>5.3190045862845668E-2</v>
      </c>
      <c r="I43" s="155">
        <v>9.2519164684113142E-2</v>
      </c>
      <c r="J43" s="136">
        <v>2128.8220000000001</v>
      </c>
      <c r="K43" s="137">
        <f t="shared" si="2"/>
        <v>9.1433021407658924E-2</v>
      </c>
      <c r="L43" s="155">
        <v>0.15630303617055941</v>
      </c>
      <c r="M43" s="157">
        <f t="shared" si="3"/>
        <v>34.122448979591837</v>
      </c>
      <c r="N43" s="156">
        <f t="shared" si="4"/>
        <v>2172.2673469387755</v>
      </c>
      <c r="O43" s="155">
        <f t="shared" si="5"/>
        <v>63.660944976076557</v>
      </c>
    </row>
    <row r="44" spans="2:15" ht="13.5" customHeight="1" x14ac:dyDescent="0.2">
      <c r="B44" s="1115"/>
      <c r="C44" s="154" t="s">
        <v>371</v>
      </c>
      <c r="D44" s="136">
        <v>415057</v>
      </c>
      <c r="E44" s="137">
        <f t="shared" si="0"/>
        <v>5.9941101153108409</v>
      </c>
      <c r="F44" s="155">
        <v>7.6047902773380782</v>
      </c>
      <c r="G44" s="156">
        <v>6130</v>
      </c>
      <c r="H44" s="137">
        <f t="shared" si="1"/>
        <v>3.3270916442779992</v>
      </c>
      <c r="I44" s="155">
        <v>2.7466233651800662</v>
      </c>
      <c r="J44" s="136">
        <v>49305.591999999997</v>
      </c>
      <c r="K44" s="137">
        <f t="shared" si="2"/>
        <v>2.117677874830914</v>
      </c>
      <c r="L44" s="155">
        <v>2.9203163317446252</v>
      </c>
      <c r="M44" s="157">
        <f t="shared" si="3"/>
        <v>67.709135399673741</v>
      </c>
      <c r="N44" s="156">
        <f t="shared" si="4"/>
        <v>804.33265905383348</v>
      </c>
      <c r="O44" s="155">
        <f t="shared" si="5"/>
        <v>11.879233936543654</v>
      </c>
    </row>
    <row r="45" spans="2:15" ht="13.5" customHeight="1" x14ac:dyDescent="0.2">
      <c r="B45" s="1115"/>
      <c r="C45" s="154" t="s">
        <v>372</v>
      </c>
      <c r="D45" s="136">
        <v>1211</v>
      </c>
      <c r="E45" s="137">
        <f t="shared" si="0"/>
        <v>1.7488844543379411E-2</v>
      </c>
      <c r="F45" s="155">
        <v>2.8559608857702489E-2</v>
      </c>
      <c r="G45" s="156">
        <v>63</v>
      </c>
      <c r="H45" s="137">
        <f t="shared" si="1"/>
        <v>3.419360091182936E-2</v>
      </c>
      <c r="I45" s="155">
        <v>4.3427363014991879E-2</v>
      </c>
      <c r="J45" s="136">
        <v>251.803</v>
      </c>
      <c r="K45" s="137">
        <f t="shared" si="2"/>
        <v>1.0814952630850649E-2</v>
      </c>
      <c r="L45" s="155">
        <v>2.5553006943103137E-2</v>
      </c>
      <c r="M45" s="157">
        <f t="shared" si="3"/>
        <v>19.222222222222221</v>
      </c>
      <c r="N45" s="156">
        <f t="shared" si="4"/>
        <v>399.68730158730159</v>
      </c>
      <c r="O45" s="155">
        <f t="shared" si="5"/>
        <v>20.792981007431873</v>
      </c>
    </row>
    <row r="46" spans="2:15" ht="13.5" customHeight="1" x14ac:dyDescent="0.2">
      <c r="B46" s="1115"/>
      <c r="C46" s="154" t="s">
        <v>373</v>
      </c>
      <c r="D46" s="136">
        <v>66719</v>
      </c>
      <c r="E46" s="137">
        <f t="shared" si="0"/>
        <v>0.96353279858772167</v>
      </c>
      <c r="F46" s="155">
        <v>2.1541879399896895</v>
      </c>
      <c r="G46" s="156">
        <v>744</v>
      </c>
      <c r="H46" s="137">
        <f t="shared" si="1"/>
        <v>0.40381014410160382</v>
      </c>
      <c r="I46" s="155">
        <v>0.6067243180645242</v>
      </c>
      <c r="J46" s="136">
        <v>23994.959999999999</v>
      </c>
      <c r="K46" s="137">
        <f t="shared" si="2"/>
        <v>1.0305848452129485</v>
      </c>
      <c r="L46" s="155">
        <v>2.1154858624801398</v>
      </c>
      <c r="M46" s="157">
        <f t="shared" si="3"/>
        <v>89.6760752688172</v>
      </c>
      <c r="N46" s="156">
        <f t="shared" si="4"/>
        <v>3225.1290322580644</v>
      </c>
      <c r="O46" s="155">
        <f t="shared" si="5"/>
        <v>35.964208096644136</v>
      </c>
    </row>
    <row r="47" spans="2:15" ht="13.5" customHeight="1" x14ac:dyDescent="0.2">
      <c r="B47" s="1115"/>
      <c r="C47" s="154" t="s">
        <v>374</v>
      </c>
      <c r="D47" s="136">
        <v>988090</v>
      </c>
      <c r="E47" s="137">
        <f t="shared" si="0"/>
        <v>14.269655165043568</v>
      </c>
      <c r="F47" s="155">
        <v>13.098103736710012</v>
      </c>
      <c r="G47" s="156">
        <v>16335</v>
      </c>
      <c r="H47" s="137">
        <f t="shared" si="1"/>
        <v>8.865912236424327</v>
      </c>
      <c r="I47" s="155">
        <v>9.6440214996916023</v>
      </c>
      <c r="J47" s="136">
        <v>438927.74300000002</v>
      </c>
      <c r="K47" s="137">
        <f t="shared" si="2"/>
        <v>18.851970583794426</v>
      </c>
      <c r="L47" s="155">
        <v>16.01302595045636</v>
      </c>
      <c r="M47" s="157">
        <f t="shared" si="3"/>
        <v>60.489133761861034</v>
      </c>
      <c r="N47" s="156">
        <f t="shared" si="4"/>
        <v>2687.038524640343</v>
      </c>
      <c r="O47" s="155">
        <f t="shared" si="5"/>
        <v>44.421838395287885</v>
      </c>
    </row>
    <row r="48" spans="2:15" ht="13.5" customHeight="1" x14ac:dyDescent="0.2">
      <c r="B48" s="1115"/>
      <c r="C48" s="154" t="s">
        <v>375</v>
      </c>
      <c r="D48" s="136">
        <v>209056</v>
      </c>
      <c r="E48" s="137">
        <f t="shared" si="0"/>
        <v>3.0191146860947367</v>
      </c>
      <c r="F48" s="155">
        <v>3.400330320396574</v>
      </c>
      <c r="G48" s="156">
        <v>5332</v>
      </c>
      <c r="H48" s="137">
        <f t="shared" si="1"/>
        <v>2.8939726993948276</v>
      </c>
      <c r="I48" s="155">
        <v>3.047467995921604</v>
      </c>
      <c r="J48" s="136">
        <v>103294.242</v>
      </c>
      <c r="K48" s="137">
        <f t="shared" si="2"/>
        <v>4.4364933470595007</v>
      </c>
      <c r="L48" s="155">
        <v>4.7542208952776024</v>
      </c>
      <c r="M48" s="157">
        <f t="shared" si="3"/>
        <v>39.207801950487621</v>
      </c>
      <c r="N48" s="156">
        <f t="shared" si="4"/>
        <v>1937.2513503375842</v>
      </c>
      <c r="O48" s="155">
        <f t="shared" si="5"/>
        <v>49.409843295576302</v>
      </c>
    </row>
    <row r="49" spans="2:15" ht="13.5" customHeight="1" x14ac:dyDescent="0.2">
      <c r="B49" s="1115"/>
      <c r="C49" s="154" t="s">
        <v>376</v>
      </c>
      <c r="D49" s="136">
        <v>812509</v>
      </c>
      <c r="E49" s="137">
        <f t="shared" si="0"/>
        <v>11.733974889427467</v>
      </c>
      <c r="F49" s="155">
        <v>13.512780572992202</v>
      </c>
      <c r="G49" s="156">
        <v>28218</v>
      </c>
      <c r="H49" s="137">
        <f t="shared" si="1"/>
        <v>15.315476675079378</v>
      </c>
      <c r="I49" s="155">
        <v>15.769167831023502</v>
      </c>
      <c r="J49" s="136">
        <v>473786.375</v>
      </c>
      <c r="K49" s="137">
        <f t="shared" si="2"/>
        <v>20.349150735962009</v>
      </c>
      <c r="L49" s="155">
        <v>21.40848650035899</v>
      </c>
      <c r="M49" s="157">
        <f t="shared" si="3"/>
        <v>28.793996739669716</v>
      </c>
      <c r="N49" s="156">
        <f t="shared" si="4"/>
        <v>1679.0218123183784</v>
      </c>
      <c r="O49" s="155">
        <f t="shared" si="5"/>
        <v>58.311523318510936</v>
      </c>
    </row>
    <row r="50" spans="2:15" ht="13.5" customHeight="1" x14ac:dyDescent="0.2">
      <c r="B50" s="1115"/>
      <c r="C50" s="154" t="s">
        <v>377</v>
      </c>
      <c r="D50" s="136">
        <v>384712</v>
      </c>
      <c r="E50" s="137">
        <f t="shared" si="0"/>
        <v>5.5558780858567962</v>
      </c>
      <c r="F50" s="155">
        <v>6.2199946472937651</v>
      </c>
      <c r="G50" s="156">
        <v>17142</v>
      </c>
      <c r="H50" s="137">
        <f t="shared" si="1"/>
        <v>9.3039159814377594</v>
      </c>
      <c r="I50" s="155">
        <v>10.911596994071221</v>
      </c>
      <c r="J50" s="136">
        <v>280409.11700000003</v>
      </c>
      <c r="K50" s="137">
        <f t="shared" si="2"/>
        <v>12.043586921576223</v>
      </c>
      <c r="L50" s="155">
        <v>14.513469306615805</v>
      </c>
      <c r="M50" s="157">
        <f t="shared" si="3"/>
        <v>22.44265546610664</v>
      </c>
      <c r="N50" s="156">
        <f t="shared" si="4"/>
        <v>1635.8016392486293</v>
      </c>
      <c r="O50" s="155">
        <f t="shared" si="5"/>
        <v>72.888060939092114</v>
      </c>
    </row>
    <row r="51" spans="2:15" ht="13.5" customHeight="1" x14ac:dyDescent="0.2">
      <c r="B51" s="1115"/>
      <c r="C51" s="154" t="s">
        <v>378</v>
      </c>
      <c r="D51" s="136">
        <v>77028</v>
      </c>
      <c r="E51" s="137">
        <f t="shared" si="0"/>
        <v>1.1124118228632778</v>
      </c>
      <c r="F51" s="155">
        <v>0.78642544224958932</v>
      </c>
      <c r="G51" s="156">
        <v>4550</v>
      </c>
      <c r="H51" s="137">
        <f t="shared" si="1"/>
        <v>2.4695378436321205</v>
      </c>
      <c r="I51" s="155">
        <v>2.3431894565915186</v>
      </c>
      <c r="J51" s="136">
        <v>88580.13</v>
      </c>
      <c r="K51" s="137">
        <f t="shared" si="2"/>
        <v>3.8045214313752913</v>
      </c>
      <c r="L51" s="155">
        <v>2.6464667433220219</v>
      </c>
      <c r="M51" s="157">
        <f t="shared" si="3"/>
        <v>16.92923076923077</v>
      </c>
      <c r="N51" s="156">
        <f t="shared" si="4"/>
        <v>1946.816043956044</v>
      </c>
      <c r="O51" s="155">
        <f t="shared" si="5"/>
        <v>114.99731266552422</v>
      </c>
    </row>
    <row r="52" spans="2:15" ht="13.5" customHeight="1" x14ac:dyDescent="0.2">
      <c r="B52" s="1115"/>
      <c r="C52" s="154" t="s">
        <v>379</v>
      </c>
      <c r="D52" s="136">
        <v>4307</v>
      </c>
      <c r="E52" s="137">
        <f t="shared" si="0"/>
        <v>6.2200209288468311E-2</v>
      </c>
      <c r="F52" s="155">
        <v>0.18517363531649259</v>
      </c>
      <c r="G52" s="156">
        <v>334</v>
      </c>
      <c r="H52" s="137">
        <f t="shared" si="1"/>
        <v>0.1812803603896985</v>
      </c>
      <c r="I52" s="155">
        <v>0.32476114950341756</v>
      </c>
      <c r="J52" s="136">
        <v>5637.92</v>
      </c>
      <c r="K52" s="137">
        <f t="shared" si="2"/>
        <v>0.24214897255602788</v>
      </c>
      <c r="L52" s="155">
        <v>0.41301464784204139</v>
      </c>
      <c r="M52" s="157">
        <f t="shared" si="3"/>
        <v>12.895209580838323</v>
      </c>
      <c r="N52" s="156">
        <f t="shared" si="4"/>
        <v>1688</v>
      </c>
      <c r="O52" s="155">
        <f t="shared" si="5"/>
        <v>130.90132342697933</v>
      </c>
    </row>
    <row r="53" spans="2:15" ht="13.5" customHeight="1" x14ac:dyDescent="0.2">
      <c r="B53" s="1124"/>
      <c r="C53" s="143" t="s">
        <v>380</v>
      </c>
      <c r="D53" s="126">
        <v>1423</v>
      </c>
      <c r="E53" s="127">
        <f t="shared" si="0"/>
        <v>2.0550475462616763E-2</v>
      </c>
      <c r="F53" s="158">
        <v>3.2585980804469117E-2</v>
      </c>
      <c r="G53" s="159">
        <v>156</v>
      </c>
      <c r="H53" s="127">
        <f t="shared" si="1"/>
        <v>8.4669868924529837E-2</v>
      </c>
      <c r="I53" s="158">
        <v>9.566607504751834E-2</v>
      </c>
      <c r="J53" s="126">
        <v>1154.8920000000001</v>
      </c>
      <c r="K53" s="127">
        <f t="shared" si="2"/>
        <v>4.9602674605736898E-2</v>
      </c>
      <c r="L53" s="158">
        <v>8.6630880803971022E-2</v>
      </c>
      <c r="M53" s="160">
        <f t="shared" si="3"/>
        <v>9.1217948717948723</v>
      </c>
      <c r="N53" s="159">
        <f t="shared" si="4"/>
        <v>740.31538461538469</v>
      </c>
      <c r="O53" s="158">
        <f t="shared" si="5"/>
        <v>81.158959943780758</v>
      </c>
    </row>
    <row r="54" spans="2:15" ht="13.5" customHeight="1" x14ac:dyDescent="0.2">
      <c r="B54" s="1133" t="s">
        <v>381</v>
      </c>
      <c r="C54" s="161" t="s">
        <v>381</v>
      </c>
      <c r="D54" s="118">
        <v>1213912</v>
      </c>
      <c r="E54" s="119">
        <f t="shared" si="0"/>
        <v>17.530898643553087</v>
      </c>
      <c r="F54" s="162">
        <v>16.402886671840424</v>
      </c>
      <c r="G54" s="163">
        <v>44527</v>
      </c>
      <c r="H54" s="119">
        <f t="shared" si="1"/>
        <v>24.167277266682948</v>
      </c>
      <c r="I54" s="162">
        <v>21.682841785934571</v>
      </c>
      <c r="J54" s="118">
        <v>393752.43800000002</v>
      </c>
      <c r="K54" s="119">
        <f t="shared" si="2"/>
        <v>16.911688761658745</v>
      </c>
      <c r="L54" s="162">
        <v>14.953376571235145</v>
      </c>
      <c r="M54" s="164">
        <f t="shared" si="3"/>
        <v>27.26238012891055</v>
      </c>
      <c r="N54" s="163">
        <f t="shared" si="4"/>
        <v>884.30039751162224</v>
      </c>
      <c r="O54" s="162">
        <f t="shared" si="5"/>
        <v>32.436654222052347</v>
      </c>
    </row>
    <row r="55" spans="2:15" ht="13.5" customHeight="1" x14ac:dyDescent="0.2">
      <c r="B55" s="1115"/>
      <c r="C55" s="152" t="s">
        <v>382</v>
      </c>
      <c r="D55" s="9">
        <v>11403</v>
      </c>
      <c r="E55" s="26">
        <f t="shared" si="0"/>
        <v>0.16467819515124313</v>
      </c>
      <c r="F55" s="10">
        <v>0.12031746758573211</v>
      </c>
      <c r="G55" s="13">
        <v>590</v>
      </c>
      <c r="H55" s="26">
        <f t="shared" si="1"/>
        <v>0.32022578631713206</v>
      </c>
      <c r="I55" s="10">
        <v>0.22972445652858023</v>
      </c>
      <c r="J55" s="9">
        <v>4962.1419999999998</v>
      </c>
      <c r="K55" s="26">
        <f t="shared" si="2"/>
        <v>0.21312427047157695</v>
      </c>
      <c r="L55" s="10">
        <v>0.12025899447583567</v>
      </c>
      <c r="M55" s="153">
        <f t="shared" si="3"/>
        <v>19.327118644067795</v>
      </c>
      <c r="N55" s="13">
        <f t="shared" si="4"/>
        <v>841.04101694915244</v>
      </c>
      <c r="O55" s="10">
        <f t="shared" si="5"/>
        <v>43.516109795667802</v>
      </c>
    </row>
    <row r="56" spans="2:15" ht="13.5" customHeight="1" x14ac:dyDescent="0.2">
      <c r="B56" s="1115"/>
      <c r="C56" s="154" t="s">
        <v>383</v>
      </c>
      <c r="D56" s="136">
        <v>1168</v>
      </c>
      <c r="E56" s="137">
        <f t="shared" si="0"/>
        <v>1.6867853366364288E-2</v>
      </c>
      <c r="F56" s="155">
        <v>1.6125224904452614E-2</v>
      </c>
      <c r="G56" s="156">
        <v>48</v>
      </c>
      <c r="H56" s="137">
        <f t="shared" si="1"/>
        <v>2.6052267361393797E-2</v>
      </c>
      <c r="I56" s="155">
        <v>1.3217023526301877E-2</v>
      </c>
      <c r="J56" s="136">
        <v>94.183000000000007</v>
      </c>
      <c r="K56" s="137">
        <f t="shared" si="2"/>
        <v>4.0451650045130782E-3</v>
      </c>
      <c r="L56" s="155">
        <v>2.8401812129493619E-3</v>
      </c>
      <c r="M56" s="157">
        <f t="shared" si="3"/>
        <v>24.333333333333332</v>
      </c>
      <c r="N56" s="156">
        <f t="shared" si="4"/>
        <v>196.21458333333337</v>
      </c>
      <c r="O56" s="155">
        <f t="shared" si="5"/>
        <v>8.0636130136986317</v>
      </c>
    </row>
    <row r="57" spans="2:15" ht="13.5" customHeight="1" x14ac:dyDescent="0.2">
      <c r="B57" s="1115"/>
      <c r="C57" s="154" t="s">
        <v>384</v>
      </c>
      <c r="D57" s="136">
        <v>76073</v>
      </c>
      <c r="E57" s="137">
        <f t="shared" si="0"/>
        <v>1.0986200420714303</v>
      </c>
      <c r="F57" s="155">
        <v>0.98790193652700942</v>
      </c>
      <c r="G57" s="156">
        <v>1499</v>
      </c>
      <c r="H57" s="137">
        <f t="shared" si="1"/>
        <v>0.81359059947352708</v>
      </c>
      <c r="I57" s="155">
        <v>0.90442203844265701</v>
      </c>
      <c r="J57" s="136">
        <v>27814.467000000001</v>
      </c>
      <c r="K57" s="137">
        <f t="shared" si="2"/>
        <v>1.1946328798995982</v>
      </c>
      <c r="L57" s="155">
        <v>1.0275096244556485</v>
      </c>
      <c r="M57" s="157">
        <f t="shared" si="3"/>
        <v>50.749166110740497</v>
      </c>
      <c r="N57" s="156">
        <f t="shared" si="4"/>
        <v>1855.5348232154772</v>
      </c>
      <c r="O57" s="155">
        <f t="shared" si="5"/>
        <v>36.562863302354323</v>
      </c>
    </row>
    <row r="58" spans="2:15" ht="13.5" customHeight="1" x14ac:dyDescent="0.2">
      <c r="B58" s="1115"/>
      <c r="C58" s="154" t="s">
        <v>385</v>
      </c>
      <c r="D58" s="136">
        <v>62963</v>
      </c>
      <c r="E58" s="137">
        <f t="shared" si="0"/>
        <v>0.90928994135821462</v>
      </c>
      <c r="F58" s="155">
        <v>1.0472119742722727</v>
      </c>
      <c r="G58" s="156">
        <v>2158</v>
      </c>
      <c r="H58" s="137">
        <f t="shared" si="1"/>
        <v>1.1712665201226629</v>
      </c>
      <c r="I58" s="155">
        <v>1.0680613773397278</v>
      </c>
      <c r="J58" s="136">
        <v>17237.63</v>
      </c>
      <c r="K58" s="137">
        <f t="shared" si="2"/>
        <v>0.74035715189306739</v>
      </c>
      <c r="L58" s="155">
        <v>0.72753373743266403</v>
      </c>
      <c r="M58" s="157">
        <f t="shared" si="3"/>
        <v>29.176552363299351</v>
      </c>
      <c r="N58" s="156">
        <f t="shared" si="4"/>
        <v>798.77803521779424</v>
      </c>
      <c r="O58" s="155">
        <f t="shared" si="5"/>
        <v>27.377396248590443</v>
      </c>
    </row>
    <row r="59" spans="2:15" ht="13.5" customHeight="1" x14ac:dyDescent="0.2">
      <c r="B59" s="1115"/>
      <c r="C59" s="154" t="s">
        <v>386</v>
      </c>
      <c r="D59" s="136">
        <v>2</v>
      </c>
      <c r="E59" s="137">
        <f t="shared" si="0"/>
        <v>2.8883310558842959E-5</v>
      </c>
      <c r="F59" s="155">
        <v>0</v>
      </c>
      <c r="G59" s="156">
        <v>1</v>
      </c>
      <c r="H59" s="137">
        <f t="shared" si="1"/>
        <v>5.4275557002903744E-4</v>
      </c>
      <c r="I59" s="155">
        <v>0</v>
      </c>
      <c r="J59" s="136">
        <v>0.28499999999999998</v>
      </c>
      <c r="K59" s="137">
        <f t="shared" si="2"/>
        <v>1.2240765597679274E-5</v>
      </c>
      <c r="L59" s="155">
        <v>0</v>
      </c>
      <c r="M59" s="157">
        <f t="shared" si="3"/>
        <v>2</v>
      </c>
      <c r="N59" s="156">
        <f t="shared" si="4"/>
        <v>28.499999999999996</v>
      </c>
      <c r="O59" s="155">
        <f t="shared" si="5"/>
        <v>14.249999999999998</v>
      </c>
    </row>
    <row r="60" spans="2:15" ht="13.5" customHeight="1" x14ac:dyDescent="0.2">
      <c r="B60" s="1115"/>
      <c r="C60" s="154" t="s">
        <v>387</v>
      </c>
      <c r="D60" s="136">
        <v>14936</v>
      </c>
      <c r="E60" s="137">
        <f t="shared" si="0"/>
        <v>0.2157005632534392</v>
      </c>
      <c r="F60" s="155">
        <v>0.17321294218050937</v>
      </c>
      <c r="G60" s="156">
        <v>787</v>
      </c>
      <c r="H60" s="137">
        <f t="shared" si="1"/>
        <v>0.42714863361285244</v>
      </c>
      <c r="I60" s="155">
        <v>0.27566934783429631</v>
      </c>
      <c r="J60" s="136">
        <v>3091.654</v>
      </c>
      <c r="K60" s="137">
        <f t="shared" si="2"/>
        <v>0.13278670850220184</v>
      </c>
      <c r="L60" s="155">
        <v>9.0269040015798191E-2</v>
      </c>
      <c r="M60" s="157">
        <f t="shared" si="3"/>
        <v>18.978398983481576</v>
      </c>
      <c r="N60" s="156">
        <f t="shared" si="4"/>
        <v>392.8404066073698</v>
      </c>
      <c r="O60" s="155">
        <f t="shared" si="5"/>
        <v>20.699343867166579</v>
      </c>
    </row>
    <row r="61" spans="2:15" ht="13.5" customHeight="1" x14ac:dyDescent="0.2">
      <c r="B61" s="1115"/>
      <c r="C61" s="154" t="s">
        <v>388</v>
      </c>
      <c r="D61" s="136">
        <v>0</v>
      </c>
      <c r="E61" s="137">
        <f t="shared" si="0"/>
        <v>0</v>
      </c>
      <c r="F61" s="155">
        <v>0</v>
      </c>
      <c r="G61" s="156">
        <v>0</v>
      </c>
      <c r="H61" s="137">
        <f t="shared" si="1"/>
        <v>0</v>
      </c>
      <c r="I61" s="155">
        <v>0</v>
      </c>
      <c r="J61" s="136">
        <v>0</v>
      </c>
      <c r="K61" s="137">
        <f t="shared" si="2"/>
        <v>0</v>
      </c>
      <c r="L61" s="155">
        <v>0</v>
      </c>
      <c r="M61" s="157">
        <f t="shared" si="3"/>
        <v>0</v>
      </c>
      <c r="N61" s="156">
        <f t="shared" si="4"/>
        <v>0</v>
      </c>
      <c r="O61" s="155">
        <f t="shared" si="5"/>
        <v>0</v>
      </c>
    </row>
    <row r="62" spans="2:15" ht="13.5" customHeight="1" x14ac:dyDescent="0.2">
      <c r="B62" s="1115"/>
      <c r="C62" s="154" t="s">
        <v>389</v>
      </c>
      <c r="D62" s="136">
        <v>24</v>
      </c>
      <c r="E62" s="137">
        <f t="shared" si="0"/>
        <v>3.4659972670611548E-4</v>
      </c>
      <c r="F62" s="155">
        <v>1.5789693908888728E-4</v>
      </c>
      <c r="G62" s="156">
        <v>3</v>
      </c>
      <c r="H62" s="137">
        <f t="shared" si="1"/>
        <v>1.6282667100871123E-3</v>
      </c>
      <c r="I62" s="155">
        <v>6.2938207268104179E-4</v>
      </c>
      <c r="J62" s="136">
        <v>4.3540000000000001</v>
      </c>
      <c r="K62" s="137">
        <f t="shared" si="2"/>
        <v>1.870045382887564E-4</v>
      </c>
      <c r="L62" s="155">
        <v>1.0915982489907476E-4</v>
      </c>
      <c r="M62" s="157">
        <f t="shared" si="3"/>
        <v>8</v>
      </c>
      <c r="N62" s="156">
        <f t="shared" si="4"/>
        <v>145.13333333333335</v>
      </c>
      <c r="O62" s="155">
        <f t="shared" si="5"/>
        <v>18.141666666666669</v>
      </c>
    </row>
    <row r="63" spans="2:15" ht="13.5" customHeight="1" x14ac:dyDescent="0.2">
      <c r="B63" s="1115"/>
      <c r="C63" s="154" t="s">
        <v>390</v>
      </c>
      <c r="D63" s="136">
        <v>8894</v>
      </c>
      <c r="E63" s="137">
        <f t="shared" si="0"/>
        <v>0.12844408205517463</v>
      </c>
      <c r="F63" s="155">
        <v>0.11840296719927935</v>
      </c>
      <c r="G63" s="156">
        <v>92</v>
      </c>
      <c r="H63" s="137">
        <f t="shared" si="1"/>
        <v>4.9933512442671441E-2</v>
      </c>
      <c r="I63" s="155">
        <v>4.8462419596440216E-2</v>
      </c>
      <c r="J63" s="136">
        <v>1155.441</v>
      </c>
      <c r="K63" s="137">
        <f t="shared" si="2"/>
        <v>4.9626254185782953E-2</v>
      </c>
      <c r="L63" s="155">
        <v>4.0824674810942679E-2</v>
      </c>
      <c r="M63" s="157">
        <f t="shared" si="3"/>
        <v>96.673913043478265</v>
      </c>
      <c r="N63" s="156">
        <f t="shared" si="4"/>
        <v>1255.9141304347827</v>
      </c>
      <c r="O63" s="155">
        <f t="shared" si="5"/>
        <v>12.991241286260401</v>
      </c>
    </row>
    <row r="64" spans="2:15" ht="13.5" customHeight="1" x14ac:dyDescent="0.2">
      <c r="B64" s="1115"/>
      <c r="C64" s="154" t="s">
        <v>391</v>
      </c>
      <c r="D64" s="136">
        <v>49</v>
      </c>
      <c r="E64" s="137">
        <f t="shared" si="0"/>
        <v>7.0764110869165242E-4</v>
      </c>
      <c r="F64" s="155">
        <v>7.1843107285443717E-3</v>
      </c>
      <c r="G64" s="156">
        <v>2</v>
      </c>
      <c r="H64" s="137">
        <f t="shared" si="1"/>
        <v>1.0855111400580749E-3</v>
      </c>
      <c r="I64" s="155">
        <v>2.5175282907241672E-3</v>
      </c>
      <c r="J64" s="136">
        <v>1.7330000000000001</v>
      </c>
      <c r="K64" s="137">
        <f t="shared" si="2"/>
        <v>7.443244484483574E-5</v>
      </c>
      <c r="L64" s="155">
        <v>8.4561242936133732E-4</v>
      </c>
      <c r="M64" s="157">
        <f t="shared" si="3"/>
        <v>24.5</v>
      </c>
      <c r="N64" s="156">
        <f t="shared" si="4"/>
        <v>86.65</v>
      </c>
      <c r="O64" s="155">
        <f t="shared" si="5"/>
        <v>3.5367346938775515</v>
      </c>
    </row>
    <row r="65" spans="2:15" ht="13.5" customHeight="1" x14ac:dyDescent="0.2">
      <c r="B65" s="1115"/>
      <c r="C65" s="154" t="s">
        <v>392</v>
      </c>
      <c r="D65" s="136">
        <v>4297</v>
      </c>
      <c r="E65" s="137">
        <f t="shared" si="0"/>
        <v>6.2055792735674097E-2</v>
      </c>
      <c r="F65" s="155">
        <v>0.1311334079133209</v>
      </c>
      <c r="G65" s="156">
        <v>29</v>
      </c>
      <c r="H65" s="137">
        <f t="shared" si="1"/>
        <v>1.5739911530842084E-2</v>
      </c>
      <c r="I65" s="155">
        <v>2.3287136689198545E-2</v>
      </c>
      <c r="J65" s="136">
        <v>380.428</v>
      </c>
      <c r="K65" s="137">
        <f t="shared" si="2"/>
        <v>1.6339403420329586E-2</v>
      </c>
      <c r="L65" s="155">
        <v>3.4803173462480241E-2</v>
      </c>
      <c r="M65" s="157">
        <f t="shared" si="3"/>
        <v>148.17241379310346</v>
      </c>
      <c r="N65" s="156">
        <f t="shared" si="4"/>
        <v>1311.8206896551726</v>
      </c>
      <c r="O65" s="155">
        <f t="shared" si="5"/>
        <v>8.8533395392134047</v>
      </c>
    </row>
    <row r="66" spans="2:15" ht="13.5" customHeight="1" x14ac:dyDescent="0.2">
      <c r="B66" s="1115"/>
      <c r="C66" s="154" t="s">
        <v>393</v>
      </c>
      <c r="D66" s="136">
        <v>244441</v>
      </c>
      <c r="E66" s="137">
        <f t="shared" si="0"/>
        <v>3.5301326581570658</v>
      </c>
      <c r="F66" s="155">
        <v>2.8560003600050212</v>
      </c>
      <c r="G66" s="156">
        <v>7249</v>
      </c>
      <c r="H66" s="137">
        <f t="shared" si="1"/>
        <v>3.9344351271404925</v>
      </c>
      <c r="I66" s="155">
        <v>3.5767783190463605</v>
      </c>
      <c r="J66" s="136">
        <v>74913.377999999997</v>
      </c>
      <c r="K66" s="137">
        <f t="shared" si="2"/>
        <v>3.2175336850117318</v>
      </c>
      <c r="L66" s="155">
        <v>2.9463213159266668</v>
      </c>
      <c r="M66" s="157">
        <f t="shared" si="3"/>
        <v>33.720651124293006</v>
      </c>
      <c r="N66" s="156">
        <f t="shared" si="4"/>
        <v>1033.4305145537314</v>
      </c>
      <c r="O66" s="155">
        <f t="shared" si="5"/>
        <v>30.646813750557392</v>
      </c>
    </row>
    <row r="67" spans="2:15" ht="13.5" customHeight="1" x14ac:dyDescent="0.2">
      <c r="B67" s="1115"/>
      <c r="C67" s="154" t="s">
        <v>394</v>
      </c>
      <c r="D67" s="136">
        <v>2449</v>
      </c>
      <c r="E67" s="137">
        <f t="shared" si="0"/>
        <v>3.5367613779303204E-2</v>
      </c>
      <c r="F67" s="155">
        <v>5.1257293851730036E-2</v>
      </c>
      <c r="G67" s="156">
        <v>57</v>
      </c>
      <c r="H67" s="137">
        <f t="shared" si="1"/>
        <v>3.0937067491655132E-2</v>
      </c>
      <c r="I67" s="155">
        <v>4.720365545107813E-2</v>
      </c>
      <c r="J67" s="136">
        <v>289.92899999999997</v>
      </c>
      <c r="K67" s="137">
        <f t="shared" si="2"/>
        <v>1.2452466417437033E-2</v>
      </c>
      <c r="L67" s="155">
        <v>1.7897117930006524E-2</v>
      </c>
      <c r="M67" s="157">
        <f t="shared" si="3"/>
        <v>42.964912280701753</v>
      </c>
      <c r="N67" s="156">
        <f t="shared" si="4"/>
        <v>508.64736842105259</v>
      </c>
      <c r="O67" s="155">
        <f t="shared" si="5"/>
        <v>11.838668844426296</v>
      </c>
    </row>
    <row r="68" spans="2:15" ht="27" customHeight="1" x14ac:dyDescent="0.2">
      <c r="B68" s="1124"/>
      <c r="C68" s="165" t="s">
        <v>395</v>
      </c>
      <c r="D68" s="126">
        <v>787213</v>
      </c>
      <c r="E68" s="127">
        <f t="shared" si="0"/>
        <v>11.36865877747922</v>
      </c>
      <c r="F68" s="158">
        <v>10.893980889733463</v>
      </c>
      <c r="G68" s="159">
        <v>32012</v>
      </c>
      <c r="H68" s="127">
        <f t="shared" si="1"/>
        <v>17.374691307769545</v>
      </c>
      <c r="I68" s="158">
        <v>15.492869101116524</v>
      </c>
      <c r="J68" s="126">
        <v>263806.81400000001</v>
      </c>
      <c r="K68" s="127">
        <f t="shared" si="2"/>
        <v>11.330517099103774</v>
      </c>
      <c r="L68" s="158">
        <v>9.9441639392578924</v>
      </c>
      <c r="M68" s="160">
        <f t="shared" si="3"/>
        <v>24.591184555791578</v>
      </c>
      <c r="N68" s="159">
        <f t="shared" si="4"/>
        <v>824.08726102711489</v>
      </c>
      <c r="O68" s="158">
        <f t="shared" si="5"/>
        <v>33.511491044990365</v>
      </c>
    </row>
    <row r="69" spans="2:15" ht="13.5" customHeight="1" x14ac:dyDescent="0.2">
      <c r="B69" s="1133" t="s">
        <v>396</v>
      </c>
      <c r="C69" s="161" t="s">
        <v>396</v>
      </c>
      <c r="D69" s="118">
        <v>401321</v>
      </c>
      <c r="E69" s="119">
        <f t="shared" si="0"/>
        <v>5.7957395383927075</v>
      </c>
      <c r="F69" s="162">
        <v>6.3577597266488191</v>
      </c>
      <c r="G69" s="163">
        <v>15797</v>
      </c>
      <c r="H69" s="119">
        <f t="shared" si="1"/>
        <v>8.5739097397487036</v>
      </c>
      <c r="I69" s="162">
        <v>10.027315181954357</v>
      </c>
      <c r="J69" s="118">
        <v>84398.641000000003</v>
      </c>
      <c r="K69" s="119">
        <f t="shared" si="2"/>
        <v>3.6249262499778374</v>
      </c>
      <c r="L69" s="162">
        <v>4.0978895765256871</v>
      </c>
      <c r="M69" s="164">
        <f t="shared" si="3"/>
        <v>25.404887003861493</v>
      </c>
      <c r="N69" s="163">
        <f t="shared" si="4"/>
        <v>534.27005760587451</v>
      </c>
      <c r="O69" s="162">
        <f t="shared" si="5"/>
        <v>21.030207988119237</v>
      </c>
    </row>
    <row r="70" spans="2:15" ht="13.5" customHeight="1" x14ac:dyDescent="0.2">
      <c r="B70" s="1115"/>
      <c r="C70" s="152" t="s">
        <v>397</v>
      </c>
      <c r="D70" s="9">
        <v>172225</v>
      </c>
      <c r="E70" s="26">
        <f t="shared" si="0"/>
        <v>2.4872140804983642</v>
      </c>
      <c r="F70" s="10">
        <v>2.715373398628981</v>
      </c>
      <c r="G70" s="13">
        <v>2623</v>
      </c>
      <c r="H70" s="26">
        <f t="shared" si="1"/>
        <v>1.4236478601861651</v>
      </c>
      <c r="I70" s="10">
        <v>1.5533149553768111</v>
      </c>
      <c r="J70" s="9">
        <v>14823.244000000001</v>
      </c>
      <c r="K70" s="26">
        <f t="shared" si="2"/>
        <v>0.63665914105686228</v>
      </c>
      <c r="L70" s="10">
        <v>0.8897690833874391</v>
      </c>
      <c r="M70" s="153">
        <f t="shared" si="3"/>
        <v>65.659550133435005</v>
      </c>
      <c r="N70" s="13">
        <f t="shared" si="4"/>
        <v>565.12558139534895</v>
      </c>
      <c r="O70" s="10">
        <f t="shared" si="5"/>
        <v>8.6069060821599663</v>
      </c>
    </row>
    <row r="71" spans="2:15" ht="13.5" customHeight="1" x14ac:dyDescent="0.2">
      <c r="B71" s="1115"/>
      <c r="C71" s="154" t="s">
        <v>398</v>
      </c>
      <c r="D71" s="136">
        <v>64918</v>
      </c>
      <c r="E71" s="137">
        <f t="shared" si="0"/>
        <v>0.93752337742948355</v>
      </c>
      <c r="F71" s="155">
        <v>0.82978788914687496</v>
      </c>
      <c r="G71" s="156">
        <v>1991</v>
      </c>
      <c r="H71" s="137">
        <f t="shared" si="1"/>
        <v>1.0806263399278135</v>
      </c>
      <c r="I71" s="155">
        <v>1.0328159812695896</v>
      </c>
      <c r="J71" s="136">
        <v>18385.25</v>
      </c>
      <c r="K71" s="137">
        <f t="shared" si="2"/>
        <v>0.78964749370081722</v>
      </c>
      <c r="L71" s="155">
        <v>0.58231881594673629</v>
      </c>
      <c r="M71" s="157">
        <f t="shared" si="3"/>
        <v>32.605725765946758</v>
      </c>
      <c r="N71" s="156">
        <f t="shared" si="4"/>
        <v>923.41788046207932</v>
      </c>
      <c r="O71" s="155">
        <f t="shared" si="5"/>
        <v>28.320727687236207</v>
      </c>
    </row>
    <row r="72" spans="2:15" ht="13.5" customHeight="1" x14ac:dyDescent="0.2">
      <c r="B72" s="1115"/>
      <c r="C72" s="154" t="s">
        <v>399</v>
      </c>
      <c r="D72" s="136">
        <v>68118</v>
      </c>
      <c r="E72" s="137">
        <f t="shared" si="0"/>
        <v>0.98373667432363232</v>
      </c>
      <c r="F72" s="155">
        <v>1.2756098966643483</v>
      </c>
      <c r="G72" s="156">
        <v>7964</v>
      </c>
      <c r="H72" s="137">
        <f t="shared" si="1"/>
        <v>4.3225053597112542</v>
      </c>
      <c r="I72" s="155">
        <v>5.7003134322721953</v>
      </c>
      <c r="J72" s="136">
        <v>32492.737000000001</v>
      </c>
      <c r="K72" s="137">
        <f t="shared" si="2"/>
        <v>1.3955648324352299</v>
      </c>
      <c r="L72" s="155">
        <v>1.8357734769719969</v>
      </c>
      <c r="M72" s="157">
        <f t="shared" si="3"/>
        <v>8.5532395781014561</v>
      </c>
      <c r="N72" s="156">
        <f t="shared" si="4"/>
        <v>407.99519085886493</v>
      </c>
      <c r="O72" s="155">
        <f t="shared" si="5"/>
        <v>47.700662086379523</v>
      </c>
    </row>
    <row r="73" spans="2:15" ht="13.5" customHeight="1" x14ac:dyDescent="0.2">
      <c r="B73" s="1115"/>
      <c r="C73" s="154" t="s">
        <v>400</v>
      </c>
      <c r="D73" s="136">
        <v>401</v>
      </c>
      <c r="E73" s="137">
        <f t="shared" ref="E73:E97" si="6">D73*100/D$97</f>
        <v>5.7911037670480133E-3</v>
      </c>
      <c r="F73" s="155">
        <v>1.0223826806005452E-2</v>
      </c>
      <c r="G73" s="156">
        <v>36</v>
      </c>
      <c r="H73" s="137">
        <f t="shared" ref="H73:H97" si="7">G73*100/G$97</f>
        <v>1.9539200521045349E-2</v>
      </c>
      <c r="I73" s="155">
        <v>2.7692811197965836E-2</v>
      </c>
      <c r="J73" s="136">
        <v>90.771000000000001</v>
      </c>
      <c r="K73" s="137">
        <f t="shared" ref="K73:K97" si="8">J73*100/J$97</f>
        <v>3.8986194177787563E-3</v>
      </c>
      <c r="L73" s="155">
        <v>7.0621660630357935E-3</v>
      </c>
      <c r="M73" s="157">
        <f t="shared" ref="M73:M97" si="9">IF(G73=0,0,D73/G73)</f>
        <v>11.138888888888889</v>
      </c>
      <c r="N73" s="156">
        <f t="shared" ref="N73:N97" si="10">IF(G73=0,0,J73*100/G73)</f>
        <v>252.14166666666668</v>
      </c>
      <c r="O73" s="155">
        <f t="shared" ref="O73:O97" si="11">IF(D73=0,0,J73*100/D73)</f>
        <v>22.636159600997509</v>
      </c>
    </row>
    <row r="74" spans="2:15" ht="13.5" customHeight="1" x14ac:dyDescent="0.2">
      <c r="B74" s="1115"/>
      <c r="C74" s="154" t="s">
        <v>401</v>
      </c>
      <c r="D74" s="136">
        <v>71909</v>
      </c>
      <c r="E74" s="137">
        <f t="shared" si="6"/>
        <v>1.0384849894879191</v>
      </c>
      <c r="F74" s="155">
        <v>1.1320618419151636</v>
      </c>
      <c r="G74" s="156">
        <v>2507</v>
      </c>
      <c r="H74" s="137">
        <f t="shared" si="7"/>
        <v>1.3606882140627967</v>
      </c>
      <c r="I74" s="155">
        <v>1.4003751117153178</v>
      </c>
      <c r="J74" s="136">
        <v>14322.041999999999</v>
      </c>
      <c r="K74" s="137">
        <f t="shared" si="8"/>
        <v>0.61513248772672868</v>
      </c>
      <c r="L74" s="155">
        <v>0.55935734196219944</v>
      </c>
      <c r="M74" s="157">
        <f t="shared" si="9"/>
        <v>28.683286796968488</v>
      </c>
      <c r="N74" s="156">
        <f t="shared" si="10"/>
        <v>571.2820901475867</v>
      </c>
      <c r="O74" s="155">
        <f t="shared" si="11"/>
        <v>19.916897745762004</v>
      </c>
    </row>
    <row r="75" spans="2:15" ht="13.5" customHeight="1" x14ac:dyDescent="0.2">
      <c r="B75" s="1115"/>
      <c r="C75" s="154" t="s">
        <v>402</v>
      </c>
      <c r="D75" s="136">
        <v>17870</v>
      </c>
      <c r="E75" s="137">
        <f t="shared" si="6"/>
        <v>0.25807237984326181</v>
      </c>
      <c r="F75" s="155">
        <v>0.22776633463571991</v>
      </c>
      <c r="G75" s="156">
        <v>604</v>
      </c>
      <c r="H75" s="137">
        <f t="shared" si="7"/>
        <v>0.32782436429753858</v>
      </c>
      <c r="I75" s="155">
        <v>0.26119356016263234</v>
      </c>
      <c r="J75" s="136">
        <v>2597.1179999999999</v>
      </c>
      <c r="K75" s="137">
        <f t="shared" si="8"/>
        <v>0.11154636023688984</v>
      </c>
      <c r="L75" s="155">
        <v>0.1212119724805882</v>
      </c>
      <c r="M75" s="157">
        <f t="shared" si="9"/>
        <v>29.586092715231789</v>
      </c>
      <c r="N75" s="156">
        <f t="shared" si="10"/>
        <v>429.9864238410596</v>
      </c>
      <c r="O75" s="155">
        <f t="shared" si="11"/>
        <v>14.533396754336877</v>
      </c>
    </row>
    <row r="76" spans="2:15" ht="13.5" customHeight="1" x14ac:dyDescent="0.2">
      <c r="B76" s="1115"/>
      <c r="C76" s="154" t="s">
        <v>403</v>
      </c>
      <c r="D76" s="136">
        <v>179</v>
      </c>
      <c r="E76" s="137">
        <f t="shared" si="6"/>
        <v>2.5850562950164445E-3</v>
      </c>
      <c r="F76" s="155">
        <v>2.250031382016644E-3</v>
      </c>
      <c r="G76" s="156">
        <v>11</v>
      </c>
      <c r="H76" s="137">
        <f t="shared" si="7"/>
        <v>5.9703112703194117E-3</v>
      </c>
      <c r="I76" s="155">
        <v>3.7762924360862505E-3</v>
      </c>
      <c r="J76" s="136">
        <v>10.712</v>
      </c>
      <c r="K76" s="137">
        <f t="shared" si="8"/>
        <v>4.6008098625382598E-4</v>
      </c>
      <c r="L76" s="155">
        <v>3.2765311174637438E-4</v>
      </c>
      <c r="M76" s="157">
        <f t="shared" si="9"/>
        <v>16.272727272727273</v>
      </c>
      <c r="N76" s="156">
        <f t="shared" si="10"/>
        <v>97.38181818181819</v>
      </c>
      <c r="O76" s="155">
        <f t="shared" si="11"/>
        <v>5.9843575418994419</v>
      </c>
    </row>
    <row r="77" spans="2:15" ht="13.5" customHeight="1" x14ac:dyDescent="0.2">
      <c r="B77" s="1115"/>
      <c r="C77" s="154" t="s">
        <v>404</v>
      </c>
      <c r="D77" s="136">
        <v>5635</v>
      </c>
      <c r="E77" s="137">
        <f t="shared" si="6"/>
        <v>8.1378727499540032E-2</v>
      </c>
      <c r="F77" s="155">
        <v>0.16125224904452615</v>
      </c>
      <c r="G77" s="156">
        <v>37</v>
      </c>
      <c r="H77" s="137">
        <f t="shared" si="7"/>
        <v>2.0081956091074386E-2</v>
      </c>
      <c r="I77" s="155">
        <v>3.1469103634052087E-2</v>
      </c>
      <c r="J77" s="136">
        <v>1546.8330000000001</v>
      </c>
      <c r="K77" s="137">
        <f t="shared" si="8"/>
        <v>6.6436562006157995E-2</v>
      </c>
      <c r="L77" s="155">
        <v>9.3978621933842474E-2</v>
      </c>
      <c r="M77" s="157">
        <f t="shared" si="9"/>
        <v>152.29729729729729</v>
      </c>
      <c r="N77" s="156">
        <f t="shared" si="10"/>
        <v>4180.6297297297306</v>
      </c>
      <c r="O77" s="155">
        <f t="shared" si="11"/>
        <v>27.450452528837626</v>
      </c>
    </row>
    <row r="78" spans="2:15" ht="13.5" customHeight="1" x14ac:dyDescent="0.2">
      <c r="B78" s="1124"/>
      <c r="C78" s="143" t="s">
        <v>405</v>
      </c>
      <c r="D78" s="126">
        <v>66</v>
      </c>
      <c r="E78" s="127">
        <f t="shared" si="6"/>
        <v>9.5314924844181761E-4</v>
      </c>
      <c r="F78" s="158">
        <v>3.4342584251832987E-3</v>
      </c>
      <c r="G78" s="159">
        <v>24</v>
      </c>
      <c r="H78" s="127">
        <f t="shared" si="7"/>
        <v>1.3026133680696899E-2</v>
      </c>
      <c r="I78" s="158">
        <v>1.6363933889707086E-2</v>
      </c>
      <c r="J78" s="126">
        <v>129.934</v>
      </c>
      <c r="K78" s="127">
        <f t="shared" si="8"/>
        <v>5.5806724111188031E-3</v>
      </c>
      <c r="L78" s="158">
        <v>8.0904446681031115E-3</v>
      </c>
      <c r="M78" s="160">
        <f t="shared" si="9"/>
        <v>2.75</v>
      </c>
      <c r="N78" s="159">
        <f t="shared" si="10"/>
        <v>541.39166666666665</v>
      </c>
      <c r="O78" s="158">
        <f t="shared" si="11"/>
        <v>196.86969696969697</v>
      </c>
    </row>
    <row r="79" spans="2:15" ht="13.5" customHeight="1" x14ac:dyDescent="0.2">
      <c r="B79" s="1133" t="s">
        <v>406</v>
      </c>
      <c r="C79" s="161" t="s">
        <v>406</v>
      </c>
      <c r="D79" s="118">
        <v>805947</v>
      </c>
      <c r="E79" s="119">
        <f t="shared" si="6"/>
        <v>11.639208747483902</v>
      </c>
      <c r="F79" s="162">
        <v>14.736462113813692</v>
      </c>
      <c r="G79" s="163">
        <v>16390</v>
      </c>
      <c r="H79" s="119">
        <f t="shared" si="7"/>
        <v>8.8957637927759237</v>
      </c>
      <c r="I79" s="162">
        <v>9.2342937703762438</v>
      </c>
      <c r="J79" s="118">
        <v>146156.19699999999</v>
      </c>
      <c r="K79" s="119">
        <f t="shared" si="8"/>
        <v>6.2774166600885435</v>
      </c>
      <c r="L79" s="162">
        <v>6.7825342451184563</v>
      </c>
      <c r="M79" s="164">
        <f t="shared" si="9"/>
        <v>49.17309334960342</v>
      </c>
      <c r="N79" s="163">
        <f t="shared" si="10"/>
        <v>891.7400671140939</v>
      </c>
      <c r="O79" s="162">
        <f t="shared" si="11"/>
        <v>18.134715682296726</v>
      </c>
    </row>
    <row r="80" spans="2:15" ht="13.5" customHeight="1" x14ac:dyDescent="0.2">
      <c r="B80" s="1115"/>
      <c r="C80" s="152" t="s">
        <v>407</v>
      </c>
      <c r="D80" s="9">
        <v>4610</v>
      </c>
      <c r="E80" s="26">
        <f t="shared" si="6"/>
        <v>6.6576030838133016E-2</v>
      </c>
      <c r="F80" s="10">
        <v>5.9507408919124399E-2</v>
      </c>
      <c r="G80" s="13">
        <v>223</v>
      </c>
      <c r="H80" s="26">
        <f t="shared" si="7"/>
        <v>0.12103449211647535</v>
      </c>
      <c r="I80" s="10">
        <v>0.14475787671663962</v>
      </c>
      <c r="J80" s="9">
        <v>1037.614</v>
      </c>
      <c r="K80" s="26">
        <f t="shared" si="8"/>
        <v>4.456557808726451E-2</v>
      </c>
      <c r="L80" s="10">
        <v>4.7490080216670325E-2</v>
      </c>
      <c r="M80" s="153">
        <f t="shared" si="9"/>
        <v>20.672645739910315</v>
      </c>
      <c r="N80" s="13">
        <f t="shared" si="10"/>
        <v>465.29775784753366</v>
      </c>
      <c r="O80" s="10">
        <f t="shared" si="11"/>
        <v>22.507895878524948</v>
      </c>
    </row>
    <row r="81" spans="2:15" ht="13.5" customHeight="1" x14ac:dyDescent="0.2">
      <c r="B81" s="1115"/>
      <c r="C81" s="154" t="s">
        <v>408</v>
      </c>
      <c r="D81" s="136">
        <v>44334</v>
      </c>
      <c r="E81" s="137">
        <f t="shared" si="6"/>
        <v>0.64025634515787189</v>
      </c>
      <c r="F81" s="155">
        <v>0.6399760312446463</v>
      </c>
      <c r="G81" s="156">
        <v>1421</v>
      </c>
      <c r="H81" s="137">
        <f t="shared" si="7"/>
        <v>0.77125566501126219</v>
      </c>
      <c r="I81" s="155">
        <v>0.72882444016464631</v>
      </c>
      <c r="J81" s="136">
        <v>5356.915</v>
      </c>
      <c r="K81" s="137">
        <f t="shared" si="8"/>
        <v>0.23007979242698975</v>
      </c>
      <c r="L81" s="155">
        <v>0.25618387080009813</v>
      </c>
      <c r="M81" s="157">
        <f t="shared" si="9"/>
        <v>31.199155524278677</v>
      </c>
      <c r="N81" s="156">
        <f t="shared" si="10"/>
        <v>376.98205489092186</v>
      </c>
      <c r="O81" s="155">
        <f t="shared" si="11"/>
        <v>12.083085216763658</v>
      </c>
    </row>
    <row r="82" spans="2:15" ht="13.5" customHeight="1" x14ac:dyDescent="0.2">
      <c r="B82" s="1115"/>
      <c r="C82" s="154" t="s">
        <v>409</v>
      </c>
      <c r="D82" s="136">
        <v>49047</v>
      </c>
      <c r="E82" s="137">
        <f t="shared" si="6"/>
        <v>0.70831986648978529</v>
      </c>
      <c r="F82" s="155">
        <v>0.86572917990698295</v>
      </c>
      <c r="G82" s="156">
        <v>2976</v>
      </c>
      <c r="H82" s="137">
        <f t="shared" si="7"/>
        <v>1.6152405764064153</v>
      </c>
      <c r="I82" s="155">
        <v>1.9938824062535403</v>
      </c>
      <c r="J82" s="136">
        <v>22989.198</v>
      </c>
      <c r="K82" s="137">
        <f t="shared" si="8"/>
        <v>0.98738731226890242</v>
      </c>
      <c r="L82" s="155">
        <v>1.6098428522774642</v>
      </c>
      <c r="M82" s="157">
        <f t="shared" si="9"/>
        <v>16.480846774193548</v>
      </c>
      <c r="N82" s="156">
        <f t="shared" si="10"/>
        <v>772.48649193548385</v>
      </c>
      <c r="O82" s="155">
        <f t="shared" si="11"/>
        <v>46.871771973821026</v>
      </c>
    </row>
    <row r="83" spans="2:15" ht="13.5" customHeight="1" x14ac:dyDescent="0.2">
      <c r="B83" s="1115"/>
      <c r="C83" s="154" t="s">
        <v>410</v>
      </c>
      <c r="D83" s="136">
        <v>50324</v>
      </c>
      <c r="E83" s="137">
        <f t="shared" si="6"/>
        <v>0.7267618602816065</v>
      </c>
      <c r="F83" s="155">
        <v>1.0754557892517975</v>
      </c>
      <c r="G83" s="156">
        <v>1471</v>
      </c>
      <c r="H83" s="137">
        <f t="shared" si="7"/>
        <v>0.79839344351271402</v>
      </c>
      <c r="I83" s="155">
        <v>0.80246214266832827</v>
      </c>
      <c r="J83" s="136">
        <v>11912.718999999999</v>
      </c>
      <c r="K83" s="137">
        <f t="shared" si="8"/>
        <v>0.51165193301761491</v>
      </c>
      <c r="L83" s="155">
        <v>0.59556494975722274</v>
      </c>
      <c r="M83" s="157">
        <f t="shared" si="9"/>
        <v>34.210740992522091</v>
      </c>
      <c r="N83" s="156">
        <f t="shared" si="10"/>
        <v>809.83813732154988</v>
      </c>
      <c r="O83" s="155">
        <f t="shared" si="11"/>
        <v>23.672043160321117</v>
      </c>
    </row>
    <row r="84" spans="2:15" ht="13.5" customHeight="1" x14ac:dyDescent="0.2">
      <c r="B84" s="1115"/>
      <c r="C84" s="154" t="s">
        <v>411</v>
      </c>
      <c r="D84" s="136">
        <v>57938</v>
      </c>
      <c r="E84" s="137">
        <f t="shared" si="6"/>
        <v>0.83672062357912169</v>
      </c>
      <c r="F84" s="155">
        <v>1.1101733787339665</v>
      </c>
      <c r="G84" s="156">
        <v>2971</v>
      </c>
      <c r="H84" s="137">
        <f t="shared" si="7"/>
        <v>1.6125267985562701</v>
      </c>
      <c r="I84" s="155">
        <v>1.8340193597925556</v>
      </c>
      <c r="J84" s="136">
        <v>37692.07</v>
      </c>
      <c r="K84" s="137">
        <f t="shared" si="8"/>
        <v>1.6188764693379618</v>
      </c>
      <c r="L84" s="155">
        <v>1.2977758650949405</v>
      </c>
      <c r="M84" s="157">
        <f t="shared" si="9"/>
        <v>19.501178054527095</v>
      </c>
      <c r="N84" s="156">
        <f t="shared" si="10"/>
        <v>1268.6661056883204</v>
      </c>
      <c r="O84" s="155">
        <f t="shared" si="11"/>
        <v>65.055870068003728</v>
      </c>
    </row>
    <row r="85" spans="2:15" ht="13.5" customHeight="1" x14ac:dyDescent="0.2">
      <c r="B85" s="1115"/>
      <c r="C85" s="154" t="s">
        <v>412</v>
      </c>
      <c r="D85" s="136">
        <v>496706</v>
      </c>
      <c r="E85" s="137">
        <f t="shared" si="6"/>
        <v>7.1732568272203254</v>
      </c>
      <c r="F85" s="155">
        <v>10.735472100005605</v>
      </c>
      <c r="G85" s="156">
        <v>5514</v>
      </c>
      <c r="H85" s="137">
        <f t="shared" si="7"/>
        <v>2.9927542131401124</v>
      </c>
      <c r="I85" s="155">
        <v>3.0820840099190616</v>
      </c>
      <c r="J85" s="136">
        <v>54617.923000000003</v>
      </c>
      <c r="K85" s="137">
        <f t="shared" si="8"/>
        <v>2.3458427820178795</v>
      </c>
      <c r="L85" s="155">
        <v>2.6886474077287943</v>
      </c>
      <c r="M85" s="157">
        <f t="shared" si="9"/>
        <v>90.080885019949221</v>
      </c>
      <c r="N85" s="156">
        <f t="shared" si="10"/>
        <v>990.5317918026841</v>
      </c>
      <c r="O85" s="155">
        <f t="shared" si="11"/>
        <v>10.996026422068587</v>
      </c>
    </row>
    <row r="86" spans="2:15" ht="13.5" customHeight="1" x14ac:dyDescent="0.2">
      <c r="B86" s="1115"/>
      <c r="C86" s="154" t="s">
        <v>413</v>
      </c>
      <c r="D86" s="136">
        <v>3397</v>
      </c>
      <c r="E86" s="137">
        <f t="shared" si="6"/>
        <v>4.9058302984194765E-2</v>
      </c>
      <c r="F86" s="155">
        <v>8.6803842264115791E-2</v>
      </c>
      <c r="G86" s="156">
        <v>110</v>
      </c>
      <c r="H86" s="137">
        <f t="shared" si="7"/>
        <v>5.9703112703194117E-2</v>
      </c>
      <c r="I86" s="155">
        <v>8.1190287375854389E-2</v>
      </c>
      <c r="J86" s="136">
        <v>516.29300000000001</v>
      </c>
      <c r="K86" s="137">
        <f t="shared" si="8"/>
        <v>2.2174812606044304E-2</v>
      </c>
      <c r="L86" s="155">
        <v>2.4708031182922016E-2</v>
      </c>
      <c r="M86" s="157">
        <f t="shared" si="9"/>
        <v>30.881818181818183</v>
      </c>
      <c r="N86" s="156">
        <f t="shared" si="10"/>
        <v>469.35727272727274</v>
      </c>
      <c r="O86" s="155">
        <f t="shared" si="11"/>
        <v>15.198498675301737</v>
      </c>
    </row>
    <row r="87" spans="2:15" ht="13.5" customHeight="1" x14ac:dyDescent="0.2">
      <c r="B87" s="1124"/>
      <c r="C87" s="143" t="s">
        <v>414</v>
      </c>
      <c r="D87" s="126">
        <v>99591</v>
      </c>
      <c r="E87" s="127">
        <f t="shared" si="6"/>
        <v>1.4382588909328644</v>
      </c>
      <c r="F87" s="158">
        <v>0.16334438348745389</v>
      </c>
      <c r="G87" s="159">
        <v>1704</v>
      </c>
      <c r="H87" s="127">
        <f t="shared" si="7"/>
        <v>0.92485549132947975</v>
      </c>
      <c r="I87" s="158">
        <v>0.5670732474856186</v>
      </c>
      <c r="J87" s="126">
        <v>12033.465</v>
      </c>
      <c r="K87" s="127">
        <f t="shared" si="8"/>
        <v>0.51683798032588646</v>
      </c>
      <c r="L87" s="158">
        <v>0.26232118806034377</v>
      </c>
      <c r="M87" s="160">
        <f t="shared" si="9"/>
        <v>58.445422535211264</v>
      </c>
      <c r="N87" s="159">
        <f t="shared" si="10"/>
        <v>706.18926056338023</v>
      </c>
      <c r="O87" s="158">
        <f t="shared" si="11"/>
        <v>12.082883995541765</v>
      </c>
    </row>
    <row r="88" spans="2:15" ht="13.5" customHeight="1" x14ac:dyDescent="0.2">
      <c r="B88" s="1133" t="s">
        <v>415</v>
      </c>
      <c r="C88" s="161" t="s">
        <v>415</v>
      </c>
      <c r="D88" s="118">
        <v>873562</v>
      </c>
      <c r="E88" s="119">
        <f t="shared" si="6"/>
        <v>12.615681269201986</v>
      </c>
      <c r="F88" s="162">
        <v>7.2068702537166969</v>
      </c>
      <c r="G88" s="163">
        <v>6481</v>
      </c>
      <c r="H88" s="119">
        <f t="shared" si="7"/>
        <v>3.5175988493581913</v>
      </c>
      <c r="I88" s="162">
        <v>2.2280125372908879</v>
      </c>
      <c r="J88" s="118">
        <v>29803.975999999999</v>
      </c>
      <c r="K88" s="119">
        <f t="shared" si="8"/>
        <v>1.2800824003328379</v>
      </c>
      <c r="L88" s="162">
        <v>0.70873550109658445</v>
      </c>
      <c r="M88" s="164">
        <f t="shared" si="9"/>
        <v>134.78814997685544</v>
      </c>
      <c r="N88" s="163">
        <f t="shared" si="10"/>
        <v>459.86693411510572</v>
      </c>
      <c r="O88" s="162">
        <f t="shared" si="11"/>
        <v>3.4117756953713645</v>
      </c>
    </row>
    <row r="89" spans="2:15" ht="13.5" customHeight="1" x14ac:dyDescent="0.2">
      <c r="B89" s="1115"/>
      <c r="C89" s="122" t="s">
        <v>416</v>
      </c>
      <c r="D89" s="9">
        <v>44703</v>
      </c>
      <c r="E89" s="26">
        <f t="shared" si="6"/>
        <v>0.64558531595597834</v>
      </c>
      <c r="F89" s="10">
        <v>0.58895558280154958</v>
      </c>
      <c r="G89" s="13">
        <v>573</v>
      </c>
      <c r="H89" s="26">
        <f t="shared" si="7"/>
        <v>0.31099894162663844</v>
      </c>
      <c r="I89" s="10">
        <v>0.22468939994713191</v>
      </c>
      <c r="J89" s="9">
        <v>9392.7469999999994</v>
      </c>
      <c r="K89" s="26">
        <f t="shared" si="8"/>
        <v>0.40341899770282535</v>
      </c>
      <c r="L89" s="10">
        <v>0.20882430776537236</v>
      </c>
      <c r="M89" s="153">
        <f t="shared" si="9"/>
        <v>78.015706806282722</v>
      </c>
      <c r="N89" s="13">
        <f t="shared" si="10"/>
        <v>1639.2228621291447</v>
      </c>
      <c r="O89" s="10">
        <f t="shared" si="11"/>
        <v>21.011446659060912</v>
      </c>
    </row>
    <row r="90" spans="2:15" ht="13.5" customHeight="1" x14ac:dyDescent="0.2">
      <c r="B90" s="1115"/>
      <c r="C90" s="112" t="s">
        <v>417</v>
      </c>
      <c r="D90" s="136">
        <v>746414</v>
      </c>
      <c r="E90" s="137">
        <f t="shared" si="6"/>
        <v>10.779453683734104</v>
      </c>
      <c r="F90" s="155">
        <v>5.9067863314935707</v>
      </c>
      <c r="G90" s="156">
        <v>3851</v>
      </c>
      <c r="H90" s="137">
        <f t="shared" si="7"/>
        <v>2.0901517001818233</v>
      </c>
      <c r="I90" s="155">
        <v>1.1800913862769533</v>
      </c>
      <c r="J90" s="136">
        <v>12268.398999999999</v>
      </c>
      <c r="K90" s="137">
        <f t="shared" si="8"/>
        <v>0.52692840848351863</v>
      </c>
      <c r="L90" s="155">
        <v>0.25016769432114305</v>
      </c>
      <c r="M90" s="157">
        <f t="shared" si="9"/>
        <v>193.82342248766554</v>
      </c>
      <c r="N90" s="156">
        <f t="shared" si="10"/>
        <v>318.57696702155283</v>
      </c>
      <c r="O90" s="155">
        <f t="shared" si="11"/>
        <v>1.6436453496317056</v>
      </c>
    </row>
    <row r="91" spans="2:15" ht="13.5" customHeight="1" x14ac:dyDescent="0.2">
      <c r="B91" s="1115"/>
      <c r="C91" s="112" t="s">
        <v>418</v>
      </c>
      <c r="D91" s="136">
        <v>6694</v>
      </c>
      <c r="E91" s="137">
        <f t="shared" si="6"/>
        <v>9.6672440440447385E-2</v>
      </c>
      <c r="F91" s="155">
        <v>7.6007639053913126E-2</v>
      </c>
      <c r="G91" s="156">
        <v>135</v>
      </c>
      <c r="H91" s="137">
        <f t="shared" si="7"/>
        <v>7.3272001953920057E-2</v>
      </c>
      <c r="I91" s="155">
        <v>6.1679443122742095E-2</v>
      </c>
      <c r="J91" s="136">
        <v>525.53700000000003</v>
      </c>
      <c r="K91" s="137">
        <f t="shared" si="8"/>
        <v>2.2571842911956401E-2</v>
      </c>
      <c r="L91" s="155">
        <v>2.4885430368137108E-2</v>
      </c>
      <c r="M91" s="157">
        <f t="shared" si="9"/>
        <v>49.585185185185182</v>
      </c>
      <c r="N91" s="156">
        <f t="shared" si="10"/>
        <v>389.28666666666669</v>
      </c>
      <c r="O91" s="155">
        <f t="shared" si="11"/>
        <v>7.8508664475649841</v>
      </c>
    </row>
    <row r="92" spans="2:15" ht="13.5" customHeight="1" x14ac:dyDescent="0.2">
      <c r="B92" s="1115"/>
      <c r="C92" s="112" t="s">
        <v>419</v>
      </c>
      <c r="D92" s="136">
        <v>5131</v>
      </c>
      <c r="E92" s="137">
        <f t="shared" si="6"/>
        <v>7.4100133238711605E-2</v>
      </c>
      <c r="F92" s="155">
        <v>6.6257503065174334E-2</v>
      </c>
      <c r="G92" s="156">
        <v>54</v>
      </c>
      <c r="H92" s="137">
        <f t="shared" si="7"/>
        <v>2.9308800781568022E-2</v>
      </c>
      <c r="I92" s="155">
        <v>2.3287136689198545E-2</v>
      </c>
      <c r="J92" s="136">
        <v>306.27199999999999</v>
      </c>
      <c r="K92" s="137">
        <f t="shared" si="8"/>
        <v>1.3154399161868165E-2</v>
      </c>
      <c r="L92" s="155">
        <v>1.992450411588393E-2</v>
      </c>
      <c r="M92" s="157">
        <f t="shared" si="9"/>
        <v>95.018518518518519</v>
      </c>
      <c r="N92" s="156">
        <f t="shared" si="10"/>
        <v>567.17037037037039</v>
      </c>
      <c r="O92" s="155">
        <f t="shared" si="11"/>
        <v>5.9690508672773337</v>
      </c>
    </row>
    <row r="93" spans="2:15" ht="13.5" customHeight="1" x14ac:dyDescent="0.2">
      <c r="B93" s="1115"/>
      <c r="C93" s="112" t="s">
        <v>420</v>
      </c>
      <c r="D93" s="136">
        <v>0</v>
      </c>
      <c r="E93" s="137">
        <f t="shared" si="6"/>
        <v>0</v>
      </c>
      <c r="F93" s="155">
        <v>0</v>
      </c>
      <c r="G93" s="156">
        <v>0</v>
      </c>
      <c r="H93" s="137">
        <f t="shared" si="7"/>
        <v>0</v>
      </c>
      <c r="I93" s="155">
        <v>0</v>
      </c>
      <c r="J93" s="136">
        <v>0</v>
      </c>
      <c r="K93" s="137">
        <f t="shared" si="8"/>
        <v>0</v>
      </c>
      <c r="L93" s="155">
        <v>0</v>
      </c>
      <c r="M93" s="157">
        <f t="shared" si="9"/>
        <v>0</v>
      </c>
      <c r="N93" s="156">
        <f t="shared" si="10"/>
        <v>0</v>
      </c>
      <c r="O93" s="155">
        <f t="shared" si="11"/>
        <v>0</v>
      </c>
    </row>
    <row r="94" spans="2:15" ht="13.5" customHeight="1" x14ac:dyDescent="0.2">
      <c r="B94" s="1115"/>
      <c r="C94" s="112" t="s">
        <v>421</v>
      </c>
      <c r="D94" s="136">
        <v>70620</v>
      </c>
      <c r="E94" s="137">
        <f t="shared" si="6"/>
        <v>1.0198696958327449</v>
      </c>
      <c r="F94" s="155">
        <v>0.56886319730248869</v>
      </c>
      <c r="G94" s="156">
        <v>1868</v>
      </c>
      <c r="H94" s="137">
        <f t="shared" si="7"/>
        <v>1.013867404814242</v>
      </c>
      <c r="I94" s="155">
        <v>0.73826517125486202</v>
      </c>
      <c r="J94" s="136">
        <v>7311.0209999999997</v>
      </c>
      <c r="K94" s="137">
        <f t="shared" si="8"/>
        <v>0.31400875207266926</v>
      </c>
      <c r="L94" s="155">
        <v>0.20493356452604808</v>
      </c>
      <c r="M94" s="157">
        <f t="shared" si="9"/>
        <v>37.805139186295506</v>
      </c>
      <c r="N94" s="156">
        <f t="shared" si="10"/>
        <v>391.3822805139186</v>
      </c>
      <c r="O94" s="155">
        <f t="shared" si="11"/>
        <v>10.352621070518266</v>
      </c>
    </row>
    <row r="95" spans="2:15" ht="13.5" customHeight="1" x14ac:dyDescent="0.2">
      <c r="B95" s="1124"/>
      <c r="C95" s="125" t="s">
        <v>422</v>
      </c>
      <c r="D95" s="126">
        <v>0</v>
      </c>
      <c r="E95" s="127">
        <f t="shared" si="6"/>
        <v>0</v>
      </c>
      <c r="F95" s="158">
        <v>0</v>
      </c>
      <c r="G95" s="159">
        <v>0</v>
      </c>
      <c r="H95" s="127">
        <f t="shared" si="7"/>
        <v>0</v>
      </c>
      <c r="I95" s="158">
        <v>0</v>
      </c>
      <c r="J95" s="126">
        <v>0</v>
      </c>
      <c r="K95" s="127">
        <f t="shared" si="8"/>
        <v>0</v>
      </c>
      <c r="L95" s="158">
        <v>0</v>
      </c>
      <c r="M95" s="160">
        <f t="shared" si="9"/>
        <v>0</v>
      </c>
      <c r="N95" s="159">
        <f t="shared" si="10"/>
        <v>0</v>
      </c>
      <c r="O95" s="158">
        <f t="shared" si="11"/>
        <v>0</v>
      </c>
    </row>
    <row r="96" spans="2:15" ht="13.5" customHeight="1" thickBot="1" x14ac:dyDescent="0.25">
      <c r="B96" s="1130" t="s">
        <v>423</v>
      </c>
      <c r="C96" s="1131"/>
      <c r="D96" s="95">
        <v>0</v>
      </c>
      <c r="E96" s="33">
        <f t="shared" si="6"/>
        <v>0</v>
      </c>
      <c r="F96" s="35">
        <v>0</v>
      </c>
      <c r="G96" s="83">
        <v>0</v>
      </c>
      <c r="H96" s="33">
        <f t="shared" si="7"/>
        <v>0</v>
      </c>
      <c r="I96" s="35">
        <v>0</v>
      </c>
      <c r="J96" s="95">
        <v>0</v>
      </c>
      <c r="K96" s="33">
        <f t="shared" si="8"/>
        <v>0</v>
      </c>
      <c r="L96" s="35">
        <v>0</v>
      </c>
      <c r="M96" s="6">
        <f t="shared" si="9"/>
        <v>0</v>
      </c>
      <c r="N96" s="83">
        <f t="shared" si="10"/>
        <v>0</v>
      </c>
      <c r="O96" s="35">
        <f t="shared" si="11"/>
        <v>0</v>
      </c>
    </row>
    <row r="97" spans="2:15" ht="18" customHeight="1" thickBot="1" x14ac:dyDescent="0.25">
      <c r="B97" s="1095" t="s">
        <v>424</v>
      </c>
      <c r="C97" s="1096"/>
      <c r="D97" s="95">
        <v>6924414</v>
      </c>
      <c r="E97" s="33">
        <f t="shared" si="6"/>
        <v>100</v>
      </c>
      <c r="F97" s="35">
        <v>100</v>
      </c>
      <c r="G97" s="95">
        <v>184245</v>
      </c>
      <c r="H97" s="33">
        <f t="shared" si="7"/>
        <v>100</v>
      </c>
      <c r="I97" s="35">
        <v>100</v>
      </c>
      <c r="J97" s="95">
        <v>2328285.7409999999</v>
      </c>
      <c r="K97" s="33">
        <f t="shared" si="8"/>
        <v>100</v>
      </c>
      <c r="L97" s="35">
        <v>100</v>
      </c>
      <c r="M97" s="6">
        <f t="shared" si="9"/>
        <v>37.582642676870471</v>
      </c>
      <c r="N97" s="83">
        <f t="shared" si="10"/>
        <v>1263.6900545469348</v>
      </c>
      <c r="O97" s="35">
        <f t="shared" si="11"/>
        <v>33.624300063514397</v>
      </c>
    </row>
    <row r="98" spans="2:15" ht="17.25" customHeight="1" x14ac:dyDescent="0.2">
      <c r="B98" s="101"/>
      <c r="C98" s="101"/>
    </row>
    <row r="99" spans="2:15" ht="21" x14ac:dyDescent="0.2">
      <c r="B99" s="1146" t="s">
        <v>1268</v>
      </c>
      <c r="C99" s="1147"/>
      <c r="D99" s="1147"/>
      <c r="E99" s="1147"/>
      <c r="F99" s="1147"/>
      <c r="G99" s="1147"/>
      <c r="H99" s="1147"/>
      <c r="I99" s="1147"/>
      <c r="J99" s="1147"/>
      <c r="K99" s="1147"/>
      <c r="L99" s="1147"/>
      <c r="M99" s="1147"/>
      <c r="N99" s="1147"/>
      <c r="O99" s="1147"/>
    </row>
    <row r="100" spans="2:15" ht="21" x14ac:dyDescent="0.2">
      <c r="B100" s="1146" t="s">
        <v>1269</v>
      </c>
      <c r="C100" s="1147"/>
      <c r="D100" s="1147"/>
      <c r="E100" s="1147"/>
      <c r="F100" s="1147"/>
      <c r="G100" s="1147"/>
      <c r="H100" s="1147"/>
      <c r="I100" s="1147"/>
      <c r="J100" s="1147"/>
      <c r="K100" s="1147"/>
      <c r="L100" s="1147"/>
      <c r="M100" s="1147"/>
      <c r="N100" s="1147"/>
      <c r="O100" s="1147"/>
    </row>
    <row r="102" spans="2:15" ht="18" customHeight="1" thickBot="1" x14ac:dyDescent="0.25">
      <c r="B102" s="102"/>
      <c r="C102" s="4"/>
      <c r="D102" s="5"/>
      <c r="E102" s="6"/>
      <c r="F102" s="6"/>
      <c r="G102" s="16"/>
      <c r="H102" s="6"/>
      <c r="I102" s="7"/>
      <c r="J102" s="5"/>
      <c r="K102" s="6"/>
      <c r="L102" s="6"/>
      <c r="M102" s="12"/>
      <c r="N102" s="5"/>
      <c r="O102" s="7" t="s">
        <v>325</v>
      </c>
    </row>
    <row r="103" spans="2:15" ht="13.5" customHeight="1" x14ac:dyDescent="0.2">
      <c r="B103" s="1137" t="s">
        <v>326</v>
      </c>
      <c r="C103" s="1101" t="s">
        <v>327</v>
      </c>
      <c r="D103" s="1062" t="s">
        <v>328</v>
      </c>
      <c r="E103" s="1103"/>
      <c r="F103" s="1103"/>
      <c r="G103" s="1132" t="s">
        <v>329</v>
      </c>
      <c r="H103" s="1103"/>
      <c r="I103" s="1105"/>
      <c r="J103" s="1139" t="s">
        <v>330</v>
      </c>
      <c r="K103" s="1140"/>
      <c r="L103" s="1141"/>
      <c r="M103" s="1148" t="s">
        <v>331</v>
      </c>
      <c r="N103" s="1142" t="s">
        <v>332</v>
      </c>
      <c r="O103" s="1144" t="s">
        <v>333</v>
      </c>
    </row>
    <row r="104" spans="2:15" ht="27.75" thickBot="1" x14ac:dyDescent="0.25">
      <c r="B104" s="1138"/>
      <c r="C104" s="1102"/>
      <c r="D104" s="60" t="s">
        <v>3</v>
      </c>
      <c r="E104" s="19" t="s">
        <v>4</v>
      </c>
      <c r="F104" s="166" t="s">
        <v>88</v>
      </c>
      <c r="G104" s="167" t="s">
        <v>53</v>
      </c>
      <c r="H104" s="19" t="s">
        <v>4</v>
      </c>
      <c r="I104" s="24" t="s">
        <v>88</v>
      </c>
      <c r="J104" s="168" t="s">
        <v>55</v>
      </c>
      <c r="K104" s="19" t="s">
        <v>4</v>
      </c>
      <c r="L104" s="24" t="s">
        <v>88</v>
      </c>
      <c r="M104" s="1149"/>
      <c r="N104" s="1143"/>
      <c r="O104" s="1145"/>
    </row>
    <row r="105" spans="2:15" ht="13.5" customHeight="1" x14ac:dyDescent="0.2">
      <c r="B105" s="1134" t="s">
        <v>334</v>
      </c>
      <c r="C105" s="150" t="s">
        <v>334</v>
      </c>
      <c r="D105" s="84">
        <v>788797</v>
      </c>
      <c r="E105" s="85">
        <f>D105*100/D$194</f>
        <v>7.1828634874665021</v>
      </c>
      <c r="F105" s="85">
        <v>8.1987434437047355</v>
      </c>
      <c r="G105" s="169">
        <v>22827</v>
      </c>
      <c r="H105" s="85">
        <f>G105*100/G$194</f>
        <v>8.2802825024757052</v>
      </c>
      <c r="I105" s="87">
        <v>8.5184320238033457</v>
      </c>
      <c r="J105" s="170">
        <v>198222.33900000001</v>
      </c>
      <c r="K105" s="85">
        <f>J105*100/J$194</f>
        <v>9.2278189468763561</v>
      </c>
      <c r="L105" s="87">
        <v>9.8139144812288563</v>
      </c>
      <c r="M105" s="151">
        <f>IF(G105=0,0,D105/G105)</f>
        <v>34.555438734831561</v>
      </c>
      <c r="N105" s="96">
        <f>IF(G105=0,0,J105*100/G105)</f>
        <v>868.36789328426869</v>
      </c>
      <c r="O105" s="87">
        <f>IF(D105=0,0,J105*100/D105)</f>
        <v>25.129702445622893</v>
      </c>
    </row>
    <row r="106" spans="2:15" ht="13.5" customHeight="1" x14ac:dyDescent="0.2">
      <c r="B106" s="1135"/>
      <c r="C106" s="152" t="s">
        <v>335</v>
      </c>
      <c r="D106" s="9">
        <v>5238</v>
      </c>
      <c r="E106" s="26">
        <f t="shared" ref="E106:E169" si="12">D106*100/D$194</f>
        <v>4.7697745994659639E-2</v>
      </c>
      <c r="F106" s="26">
        <v>5.6031960814120103E-2</v>
      </c>
      <c r="G106" s="171">
        <v>56</v>
      </c>
      <c r="H106" s="26">
        <f t="shared" ref="H106:H169" si="13">G106*100/G$194</f>
        <v>2.0313480533519057E-2</v>
      </c>
      <c r="I106" s="10">
        <v>1.7731416610445101E-2</v>
      </c>
      <c r="J106" s="25">
        <v>227.03299999999999</v>
      </c>
      <c r="K106" s="26">
        <f t="shared" ref="K106:K169" si="14">J106*100/J$194</f>
        <v>1.0569037927486969E-2</v>
      </c>
      <c r="L106" s="10">
        <v>1.1352870604819544E-2</v>
      </c>
      <c r="M106" s="153">
        <f t="shared" ref="M106:M169" si="15">IF(G106=0,0,D106/G106)</f>
        <v>93.535714285714292</v>
      </c>
      <c r="N106" s="13">
        <f t="shared" ref="N106:N169" si="16">IF(G106=0,0,J106*100/G106)</f>
        <v>405.4160714285714</v>
      </c>
      <c r="O106" s="10">
        <f t="shared" ref="O106:O169" si="17">IF(D106=0,0,J106*100/D106)</f>
        <v>4.3343451699121802</v>
      </c>
    </row>
    <row r="107" spans="2:15" ht="13.5" customHeight="1" x14ac:dyDescent="0.2">
      <c r="B107" s="1135"/>
      <c r="C107" s="154" t="s">
        <v>336</v>
      </c>
      <c r="D107" s="136">
        <v>2618</v>
      </c>
      <c r="E107" s="137">
        <f t="shared" si="12"/>
        <v>2.3839766898438131E-2</v>
      </c>
      <c r="F107" s="137">
        <v>2.0542232776364928E-4</v>
      </c>
      <c r="G107" s="172">
        <v>11</v>
      </c>
      <c r="H107" s="137">
        <f t="shared" si="13"/>
        <v>3.9901479619412431E-3</v>
      </c>
      <c r="I107" s="155">
        <v>4.3247357586451466E-4</v>
      </c>
      <c r="J107" s="173">
        <v>246.143</v>
      </c>
      <c r="K107" s="137">
        <f t="shared" si="14"/>
        <v>1.1458663289413544E-2</v>
      </c>
      <c r="L107" s="155">
        <v>1.171273209776064E-4</v>
      </c>
      <c r="M107" s="157">
        <f t="shared" si="15"/>
        <v>238</v>
      </c>
      <c r="N107" s="156">
        <f t="shared" si="16"/>
        <v>2237.6636363636362</v>
      </c>
      <c r="O107" s="155">
        <f t="shared" si="17"/>
        <v>9.4019480519480521</v>
      </c>
    </row>
    <row r="108" spans="2:15" ht="13.5" customHeight="1" x14ac:dyDescent="0.2">
      <c r="B108" s="1135"/>
      <c r="C108" s="154" t="s">
        <v>337</v>
      </c>
      <c r="D108" s="136">
        <v>4726</v>
      </c>
      <c r="E108" s="137">
        <f t="shared" si="12"/>
        <v>4.3035423362115584E-2</v>
      </c>
      <c r="F108" s="137">
        <v>5.4110657866213031E-2</v>
      </c>
      <c r="G108" s="172">
        <v>38</v>
      </c>
      <c r="H108" s="137">
        <f t="shared" si="13"/>
        <v>1.3784147504887932E-2</v>
      </c>
      <c r="I108" s="155">
        <v>2.3353573096683792E-2</v>
      </c>
      <c r="J108" s="173">
        <v>223.363</v>
      </c>
      <c r="K108" s="137">
        <f t="shared" si="14"/>
        <v>1.0398188891470721E-2</v>
      </c>
      <c r="L108" s="155">
        <v>1.1687049492483781E-2</v>
      </c>
      <c r="M108" s="157">
        <f t="shared" si="15"/>
        <v>124.36842105263158</v>
      </c>
      <c r="N108" s="156">
        <f t="shared" si="16"/>
        <v>587.79736842105262</v>
      </c>
      <c r="O108" s="155">
        <f t="shared" si="17"/>
        <v>4.7262589928057555</v>
      </c>
    </row>
    <row r="109" spans="2:15" ht="13.5" customHeight="1" x14ac:dyDescent="0.2">
      <c r="B109" s="1135"/>
      <c r="C109" s="112" t="s">
        <v>338</v>
      </c>
      <c r="D109" s="136">
        <v>43716</v>
      </c>
      <c r="E109" s="137">
        <f t="shared" si="12"/>
        <v>0.39808221914901504</v>
      </c>
      <c r="F109" s="137">
        <v>0.6243388724054254</v>
      </c>
      <c r="G109" s="172">
        <v>560</v>
      </c>
      <c r="H109" s="137">
        <f t="shared" si="13"/>
        <v>0.20313480533519057</v>
      </c>
      <c r="I109" s="155">
        <v>0.25342951545660558</v>
      </c>
      <c r="J109" s="173">
        <v>3923.4870000000001</v>
      </c>
      <c r="K109" s="137">
        <f t="shared" si="14"/>
        <v>0.18264958358917899</v>
      </c>
      <c r="L109" s="155">
        <v>0.23543207655010279</v>
      </c>
      <c r="M109" s="157">
        <f t="shared" si="15"/>
        <v>78.064285714285717</v>
      </c>
      <c r="N109" s="156">
        <f t="shared" si="16"/>
        <v>700.62267857142854</v>
      </c>
      <c r="O109" s="155">
        <f t="shared" si="17"/>
        <v>8.9749451001921496</v>
      </c>
    </row>
    <row r="110" spans="2:15" ht="13.5" customHeight="1" x14ac:dyDescent="0.2">
      <c r="B110" s="1135"/>
      <c r="C110" s="154" t="s">
        <v>339</v>
      </c>
      <c r="D110" s="136">
        <v>10580</v>
      </c>
      <c r="E110" s="137">
        <f t="shared" si="12"/>
        <v>9.6342526274054791E-2</v>
      </c>
      <c r="F110" s="137">
        <v>8.7014481307414029E-2</v>
      </c>
      <c r="G110" s="172">
        <v>95</v>
      </c>
      <c r="H110" s="137">
        <f t="shared" si="13"/>
        <v>3.4460368762219827E-2</v>
      </c>
      <c r="I110" s="155">
        <v>3.7192727524348261E-2</v>
      </c>
      <c r="J110" s="173">
        <v>470.69900000000001</v>
      </c>
      <c r="K110" s="137">
        <f t="shared" si="14"/>
        <v>2.1912389755807258E-2</v>
      </c>
      <c r="L110" s="155">
        <v>2.7125955492657533E-2</v>
      </c>
      <c r="M110" s="157">
        <f t="shared" si="15"/>
        <v>111.36842105263158</v>
      </c>
      <c r="N110" s="156">
        <f t="shared" si="16"/>
        <v>495.47263157894736</v>
      </c>
      <c r="O110" s="155">
        <f t="shared" si="17"/>
        <v>4.4489508506616255</v>
      </c>
    </row>
    <row r="111" spans="2:15" ht="13.5" customHeight="1" x14ac:dyDescent="0.2">
      <c r="B111" s="1135"/>
      <c r="C111" s="154" t="s">
        <v>340</v>
      </c>
      <c r="D111" s="136">
        <v>222151</v>
      </c>
      <c r="E111" s="137">
        <f t="shared" si="12"/>
        <v>2.0229289748872916</v>
      </c>
      <c r="F111" s="137">
        <v>1.7804557330592437</v>
      </c>
      <c r="G111" s="172">
        <v>6237</v>
      </c>
      <c r="H111" s="137">
        <f t="shared" si="13"/>
        <v>2.2624138944206851</v>
      </c>
      <c r="I111" s="155">
        <v>2.0218139671666062</v>
      </c>
      <c r="J111" s="173">
        <v>26717.16</v>
      </c>
      <c r="K111" s="137">
        <f t="shared" si="14"/>
        <v>1.243760498935123</v>
      </c>
      <c r="L111" s="155">
        <v>0.92561134281864055</v>
      </c>
      <c r="M111" s="157">
        <f t="shared" si="15"/>
        <v>35.618245951579283</v>
      </c>
      <c r="N111" s="156">
        <f t="shared" si="16"/>
        <v>428.36556036556038</v>
      </c>
      <c r="O111" s="155">
        <f t="shared" si="17"/>
        <v>12.026576517773947</v>
      </c>
    </row>
    <row r="112" spans="2:15" ht="13.5" customHeight="1" x14ac:dyDescent="0.2">
      <c r="B112" s="1135"/>
      <c r="C112" s="154" t="s">
        <v>341</v>
      </c>
      <c r="D112" s="136">
        <v>4965</v>
      </c>
      <c r="E112" s="137">
        <f t="shared" si="12"/>
        <v>4.5211780997228924E-2</v>
      </c>
      <c r="F112" s="137">
        <v>0.18831185622757121</v>
      </c>
      <c r="G112" s="172">
        <v>104</v>
      </c>
      <c r="H112" s="137">
        <f t="shared" si="13"/>
        <v>3.7725035276535389E-2</v>
      </c>
      <c r="I112" s="155">
        <v>6.0978774196896568E-2</v>
      </c>
      <c r="J112" s="173">
        <v>874.83699999999999</v>
      </c>
      <c r="K112" s="137">
        <f t="shared" si="14"/>
        <v>4.0726173875026618E-2</v>
      </c>
      <c r="L112" s="155">
        <v>8.6616324904883038E-2</v>
      </c>
      <c r="M112" s="157">
        <f t="shared" si="15"/>
        <v>47.740384615384613</v>
      </c>
      <c r="N112" s="156">
        <f t="shared" si="16"/>
        <v>841.18942307692305</v>
      </c>
      <c r="O112" s="155">
        <f t="shared" si="17"/>
        <v>17.620080563947631</v>
      </c>
    </row>
    <row r="113" spans="2:15" ht="13.5" customHeight="1" x14ac:dyDescent="0.2">
      <c r="B113" s="1135"/>
      <c r="C113" s="154" t="s">
        <v>342</v>
      </c>
      <c r="D113" s="136">
        <v>150772</v>
      </c>
      <c r="E113" s="137">
        <f t="shared" si="12"/>
        <v>1.3729447420975225</v>
      </c>
      <c r="F113" s="137">
        <v>1.8484746908816896</v>
      </c>
      <c r="G113" s="172">
        <v>2542</v>
      </c>
      <c r="H113" s="137">
        <f t="shared" si="13"/>
        <v>0.92208691993224001</v>
      </c>
      <c r="I113" s="155">
        <v>1.0971854619682737</v>
      </c>
      <c r="J113" s="173">
        <v>22365.879000000001</v>
      </c>
      <c r="K113" s="137">
        <f t="shared" si="14"/>
        <v>1.041195876513918</v>
      </c>
      <c r="L113" s="155">
        <v>1.1896492663611902</v>
      </c>
      <c r="M113" s="157">
        <f t="shared" si="15"/>
        <v>59.312352478363493</v>
      </c>
      <c r="N113" s="156">
        <f t="shared" si="16"/>
        <v>879.85361919748232</v>
      </c>
      <c r="O113" s="155">
        <f t="shared" si="17"/>
        <v>14.834239116016235</v>
      </c>
    </row>
    <row r="114" spans="2:15" ht="13.5" customHeight="1" x14ac:dyDescent="0.2">
      <c r="B114" s="1135"/>
      <c r="C114" s="154" t="s">
        <v>343</v>
      </c>
      <c r="D114" s="136">
        <v>1358</v>
      </c>
      <c r="E114" s="137">
        <f t="shared" si="12"/>
        <v>1.2366082294911759E-2</v>
      </c>
      <c r="F114" s="137">
        <v>1.1890327677613582E-2</v>
      </c>
      <c r="G114" s="172">
        <v>48</v>
      </c>
      <c r="H114" s="137">
        <f t="shared" si="13"/>
        <v>1.7411554743016335E-2</v>
      </c>
      <c r="I114" s="155">
        <v>1.9461310913903161E-2</v>
      </c>
      <c r="J114" s="173">
        <v>380.24</v>
      </c>
      <c r="K114" s="137">
        <f t="shared" si="14"/>
        <v>1.7701263611667226E-2</v>
      </c>
      <c r="L114" s="155">
        <v>1.7917856945614381E-2</v>
      </c>
      <c r="M114" s="157">
        <f t="shared" si="15"/>
        <v>28.291666666666668</v>
      </c>
      <c r="N114" s="156">
        <f t="shared" si="16"/>
        <v>792.16666666666663</v>
      </c>
      <c r="O114" s="155">
        <f t="shared" si="17"/>
        <v>28</v>
      </c>
    </row>
    <row r="115" spans="2:15" ht="13.5" customHeight="1" x14ac:dyDescent="0.2">
      <c r="B115" s="1135"/>
      <c r="C115" s="154" t="s">
        <v>344</v>
      </c>
      <c r="D115" s="136">
        <v>168580</v>
      </c>
      <c r="E115" s="137">
        <f t="shared" si="12"/>
        <v>1.5351061511606952</v>
      </c>
      <c r="F115" s="137">
        <v>1.9296769286800262</v>
      </c>
      <c r="G115" s="172">
        <v>7070</v>
      </c>
      <c r="H115" s="137">
        <f t="shared" si="13"/>
        <v>2.5645769173567809</v>
      </c>
      <c r="I115" s="155">
        <v>2.7388551559499716</v>
      </c>
      <c r="J115" s="173">
        <v>65378.309000000001</v>
      </c>
      <c r="K115" s="137">
        <f t="shared" si="14"/>
        <v>3.0435479752104881</v>
      </c>
      <c r="L115" s="155">
        <v>3.7436918183606389</v>
      </c>
      <c r="M115" s="157">
        <f t="shared" si="15"/>
        <v>23.844413012729845</v>
      </c>
      <c r="N115" s="156">
        <f t="shared" si="16"/>
        <v>924.72855728429988</v>
      </c>
      <c r="O115" s="155">
        <f t="shared" si="17"/>
        <v>38.781770672677659</v>
      </c>
    </row>
    <row r="116" spans="2:15" ht="13.5" customHeight="1" x14ac:dyDescent="0.2">
      <c r="B116" s="1136"/>
      <c r="C116" s="143" t="s">
        <v>345</v>
      </c>
      <c r="D116" s="126">
        <v>174093</v>
      </c>
      <c r="E116" s="127">
        <f t="shared" si="12"/>
        <v>1.585308074350569</v>
      </c>
      <c r="F116" s="127">
        <v>1.6182325124576558</v>
      </c>
      <c r="G116" s="174">
        <v>6066</v>
      </c>
      <c r="H116" s="127">
        <f t="shared" si="13"/>
        <v>2.2003852306486893</v>
      </c>
      <c r="I116" s="158">
        <v>2.2479976473437473</v>
      </c>
      <c r="J116" s="175">
        <v>77415.188999999998</v>
      </c>
      <c r="K116" s="127">
        <f t="shared" si="14"/>
        <v>3.6038992952767748</v>
      </c>
      <c r="L116" s="158">
        <v>3.5647127923768482</v>
      </c>
      <c r="M116" s="160">
        <f t="shared" si="15"/>
        <v>28.699802176063304</v>
      </c>
      <c r="N116" s="159">
        <f t="shared" si="16"/>
        <v>1276.214787339268</v>
      </c>
      <c r="O116" s="158">
        <f t="shared" si="17"/>
        <v>44.46772070100463</v>
      </c>
    </row>
    <row r="117" spans="2:15" ht="13.5" customHeight="1" x14ac:dyDescent="0.2">
      <c r="B117" s="1133" t="s">
        <v>346</v>
      </c>
      <c r="C117" s="161" t="s">
        <v>347</v>
      </c>
      <c r="D117" s="118">
        <v>443865</v>
      </c>
      <c r="E117" s="119">
        <f t="shared" si="12"/>
        <v>4.0418785845589156</v>
      </c>
      <c r="F117" s="119">
        <v>4.6822032003831975</v>
      </c>
      <c r="G117" s="176">
        <v>4159</v>
      </c>
      <c r="H117" s="119">
        <f t="shared" si="13"/>
        <v>1.5086386703376027</v>
      </c>
      <c r="I117" s="162">
        <v>1.6555088484093621</v>
      </c>
      <c r="J117" s="177">
        <v>33818.417000000001</v>
      </c>
      <c r="K117" s="119">
        <f t="shared" si="14"/>
        <v>1.5743443989224921</v>
      </c>
      <c r="L117" s="162">
        <v>2.0856268479381801</v>
      </c>
      <c r="M117" s="164">
        <f t="shared" si="15"/>
        <v>106.72397210867997</v>
      </c>
      <c r="N117" s="163">
        <f t="shared" si="16"/>
        <v>813.13818225534988</v>
      </c>
      <c r="O117" s="162">
        <f t="shared" si="17"/>
        <v>7.6190771968954527</v>
      </c>
    </row>
    <row r="118" spans="2:15" ht="13.5" customHeight="1" x14ac:dyDescent="0.2">
      <c r="B118" s="1115"/>
      <c r="C118" s="152" t="s">
        <v>348</v>
      </c>
      <c r="D118" s="9">
        <v>1943</v>
      </c>
      <c r="E118" s="26">
        <f t="shared" si="12"/>
        <v>1.7693150146549003E-2</v>
      </c>
      <c r="F118" s="26">
        <v>3.4365947068224621E-2</v>
      </c>
      <c r="G118" s="171">
        <v>40</v>
      </c>
      <c r="H118" s="26">
        <f t="shared" si="13"/>
        <v>1.4509628952513611E-2</v>
      </c>
      <c r="I118" s="10">
        <v>2.119120521736122E-2</v>
      </c>
      <c r="J118" s="25">
        <v>124.90900000000001</v>
      </c>
      <c r="K118" s="26">
        <f t="shared" si="14"/>
        <v>5.8148725448920208E-3</v>
      </c>
      <c r="L118" s="10">
        <v>8.3506899551992631E-3</v>
      </c>
      <c r="M118" s="153">
        <f t="shared" si="15"/>
        <v>48.575000000000003</v>
      </c>
      <c r="N118" s="13">
        <f t="shared" si="16"/>
        <v>312.27250000000004</v>
      </c>
      <c r="O118" s="10">
        <f t="shared" si="17"/>
        <v>6.4286670097786933</v>
      </c>
    </row>
    <row r="119" spans="2:15" ht="13.5" customHeight="1" x14ac:dyDescent="0.2">
      <c r="B119" s="1115"/>
      <c r="C119" s="154" t="s">
        <v>349</v>
      </c>
      <c r="D119" s="136">
        <v>357608</v>
      </c>
      <c r="E119" s="137">
        <f t="shared" si="12"/>
        <v>3.2564138124586184</v>
      </c>
      <c r="F119" s="137">
        <v>3.4911524603432196</v>
      </c>
      <c r="G119" s="172">
        <v>3164</v>
      </c>
      <c r="H119" s="137">
        <f t="shared" si="13"/>
        <v>1.1477116501438267</v>
      </c>
      <c r="I119" s="155">
        <v>1.1880049128998218</v>
      </c>
      <c r="J119" s="173">
        <v>17966.915000000001</v>
      </c>
      <c r="K119" s="137">
        <f t="shared" si="14"/>
        <v>0.83641147355201473</v>
      </c>
      <c r="L119" s="155">
        <v>0.76855800228754045</v>
      </c>
      <c r="M119" s="157">
        <f t="shared" si="15"/>
        <v>113.02402022756004</v>
      </c>
      <c r="N119" s="156">
        <f t="shared" si="16"/>
        <v>567.85445638432361</v>
      </c>
      <c r="O119" s="155">
        <f t="shared" si="17"/>
        <v>5.0241926914386701</v>
      </c>
    </row>
    <row r="120" spans="2:15" ht="13.5" customHeight="1" x14ac:dyDescent="0.2">
      <c r="B120" s="1115"/>
      <c r="C120" s="154" t="s">
        <v>350</v>
      </c>
      <c r="D120" s="136">
        <v>68550</v>
      </c>
      <c r="E120" s="137">
        <f t="shared" si="12"/>
        <v>0.62422307902518481</v>
      </c>
      <c r="F120" s="137">
        <v>0.96005937430292354</v>
      </c>
      <c r="G120" s="172">
        <v>601</v>
      </c>
      <c r="H120" s="137">
        <f t="shared" si="13"/>
        <v>0.21800717501151701</v>
      </c>
      <c r="I120" s="155">
        <v>0.29581192589132804</v>
      </c>
      <c r="J120" s="173">
        <v>14934.181</v>
      </c>
      <c r="K120" s="137">
        <f t="shared" si="14"/>
        <v>0.69522899933029692</v>
      </c>
      <c r="L120" s="155">
        <v>1.266896137633621</v>
      </c>
      <c r="M120" s="157">
        <f t="shared" si="15"/>
        <v>114.05990016638935</v>
      </c>
      <c r="N120" s="156">
        <f t="shared" si="16"/>
        <v>2484.8886855241267</v>
      </c>
      <c r="O120" s="155">
        <f t="shared" si="17"/>
        <v>21.785822027716996</v>
      </c>
    </row>
    <row r="121" spans="2:15" ht="13.5" customHeight="1" x14ac:dyDescent="0.2">
      <c r="B121" s="1115"/>
      <c r="C121" s="154" t="s">
        <v>351</v>
      </c>
      <c r="D121" s="136">
        <v>1764</v>
      </c>
      <c r="E121" s="137">
        <f t="shared" si="12"/>
        <v>1.6063158444936922E-2</v>
      </c>
      <c r="F121" s="137">
        <v>1.9080109149341308E-2</v>
      </c>
      <c r="G121" s="172">
        <v>50</v>
      </c>
      <c r="H121" s="137">
        <f t="shared" si="13"/>
        <v>1.8137036190642015E-2</v>
      </c>
      <c r="I121" s="155">
        <v>1.9461310913903161E-2</v>
      </c>
      <c r="J121" s="173">
        <v>49.905999999999999</v>
      </c>
      <c r="K121" s="137">
        <f t="shared" si="14"/>
        <v>2.3232675725958986E-3</v>
      </c>
      <c r="L121" s="155">
        <v>2.9728378155628723E-3</v>
      </c>
      <c r="M121" s="157">
        <f t="shared" si="15"/>
        <v>35.28</v>
      </c>
      <c r="N121" s="156">
        <f t="shared" si="16"/>
        <v>99.811999999999983</v>
      </c>
      <c r="O121" s="155">
        <f t="shared" si="17"/>
        <v>2.8291383219954644</v>
      </c>
    </row>
    <row r="122" spans="2:15" ht="13.5" customHeight="1" x14ac:dyDescent="0.2">
      <c r="B122" s="1115"/>
      <c r="C122" s="154" t="s">
        <v>352</v>
      </c>
      <c r="D122" s="136">
        <v>444</v>
      </c>
      <c r="E122" s="137">
        <f t="shared" si="12"/>
        <v>4.0431079079092935E-3</v>
      </c>
      <c r="F122" s="137">
        <v>4.0359445572387565E-3</v>
      </c>
      <c r="G122" s="172">
        <v>14</v>
      </c>
      <c r="H122" s="137">
        <f t="shared" si="13"/>
        <v>5.0783701333797643E-3</v>
      </c>
      <c r="I122" s="155">
        <v>6.0546300621032055E-3</v>
      </c>
      <c r="J122" s="173">
        <v>38.235999999999997</v>
      </c>
      <c r="K122" s="137">
        <f t="shared" si="14"/>
        <v>1.7799955697867349E-3</v>
      </c>
      <c r="L122" s="155">
        <v>2.2474414750708318E-3</v>
      </c>
      <c r="M122" s="157">
        <f t="shared" si="15"/>
        <v>31.714285714285715</v>
      </c>
      <c r="N122" s="156">
        <f t="shared" si="16"/>
        <v>273.1142857142857</v>
      </c>
      <c r="O122" s="155">
        <f t="shared" si="17"/>
        <v>8.6117117117117115</v>
      </c>
    </row>
    <row r="123" spans="2:15" ht="13.5" customHeight="1" x14ac:dyDescent="0.2">
      <c r="B123" s="1124"/>
      <c r="C123" s="143" t="s">
        <v>353</v>
      </c>
      <c r="D123" s="126">
        <v>13556</v>
      </c>
      <c r="E123" s="127">
        <f t="shared" si="12"/>
        <v>0.12344227657571707</v>
      </c>
      <c r="F123" s="127">
        <v>0.17350936496224942</v>
      </c>
      <c r="G123" s="174">
        <v>290</v>
      </c>
      <c r="H123" s="127">
        <f t="shared" si="13"/>
        <v>0.10519480990572369</v>
      </c>
      <c r="I123" s="158">
        <v>0.12498486342484474</v>
      </c>
      <c r="J123" s="175">
        <v>704.27</v>
      </c>
      <c r="K123" s="127">
        <f t="shared" si="14"/>
        <v>3.2785790352905742E-2</v>
      </c>
      <c r="L123" s="158">
        <v>3.6601738771184916E-2</v>
      </c>
      <c r="M123" s="160">
        <f t="shared" si="15"/>
        <v>46.744827586206895</v>
      </c>
      <c r="N123" s="159">
        <f t="shared" si="16"/>
        <v>242.85172413793103</v>
      </c>
      <c r="O123" s="158">
        <f t="shared" si="17"/>
        <v>5.1952640897019773</v>
      </c>
    </row>
    <row r="124" spans="2:15" ht="13.5" customHeight="1" x14ac:dyDescent="0.2">
      <c r="B124" s="1133" t="s">
        <v>354</v>
      </c>
      <c r="C124" s="161" t="s">
        <v>354</v>
      </c>
      <c r="D124" s="118">
        <v>237388</v>
      </c>
      <c r="E124" s="119">
        <f t="shared" si="12"/>
        <v>2.1616786036999356</v>
      </c>
      <c r="F124" s="119">
        <v>3.1123778552797283</v>
      </c>
      <c r="G124" s="176">
        <v>4842</v>
      </c>
      <c r="H124" s="119">
        <f t="shared" si="13"/>
        <v>1.7563905847017727</v>
      </c>
      <c r="I124" s="162">
        <v>2.2652965903783278</v>
      </c>
      <c r="J124" s="177">
        <v>19072.845000000001</v>
      </c>
      <c r="K124" s="119">
        <f t="shared" si="14"/>
        <v>0.88789569001017565</v>
      </c>
      <c r="L124" s="162">
        <v>1.4726582166771445</v>
      </c>
      <c r="M124" s="164">
        <f t="shared" si="15"/>
        <v>49.026848409748041</v>
      </c>
      <c r="N124" s="163">
        <f t="shared" si="16"/>
        <v>393.90427509293681</v>
      </c>
      <c r="O124" s="162">
        <f t="shared" si="17"/>
        <v>8.0344604613544064</v>
      </c>
    </row>
    <row r="125" spans="2:15" ht="13.5" customHeight="1" x14ac:dyDescent="0.2">
      <c r="B125" s="1115"/>
      <c r="C125" s="152" t="s">
        <v>355</v>
      </c>
      <c r="D125" s="9">
        <v>11170</v>
      </c>
      <c r="E125" s="26">
        <f t="shared" si="12"/>
        <v>0.10171512462015046</v>
      </c>
      <c r="F125" s="26">
        <v>0.15306380151659679</v>
      </c>
      <c r="G125" s="171">
        <v>164</v>
      </c>
      <c r="H125" s="26">
        <f t="shared" si="13"/>
        <v>5.9489478705305805E-2</v>
      </c>
      <c r="I125" s="10">
        <v>7.9575137959070702E-2</v>
      </c>
      <c r="J125" s="25">
        <v>286.036</v>
      </c>
      <c r="K125" s="26">
        <f t="shared" si="14"/>
        <v>1.3315796966197261E-2</v>
      </c>
      <c r="L125" s="10">
        <v>1.7498699746428377E-2</v>
      </c>
      <c r="M125" s="153">
        <f t="shared" si="15"/>
        <v>68.109756097560975</v>
      </c>
      <c r="N125" s="13">
        <f t="shared" si="16"/>
        <v>174.41219512195121</v>
      </c>
      <c r="O125" s="10">
        <f t="shared" si="17"/>
        <v>2.5607520143240823</v>
      </c>
    </row>
    <row r="126" spans="2:15" ht="13.5" customHeight="1" x14ac:dyDescent="0.2">
      <c r="B126" s="1115"/>
      <c r="C126" s="154" t="s">
        <v>356</v>
      </c>
      <c r="D126" s="136">
        <v>1176</v>
      </c>
      <c r="E126" s="137">
        <f t="shared" si="12"/>
        <v>1.0708772296624616E-2</v>
      </c>
      <c r="F126" s="137">
        <v>1.0875299705134374E-2</v>
      </c>
      <c r="G126" s="172">
        <v>13</v>
      </c>
      <c r="H126" s="137">
        <f t="shared" si="13"/>
        <v>4.7156294095669236E-3</v>
      </c>
      <c r="I126" s="155">
        <v>6.4871036379677205E-3</v>
      </c>
      <c r="J126" s="173">
        <v>25.44</v>
      </c>
      <c r="K126" s="137">
        <f t="shared" si="14"/>
        <v>1.1843050344014681E-3</v>
      </c>
      <c r="L126" s="155">
        <v>1.7014573486387604E-3</v>
      </c>
      <c r="M126" s="157">
        <f t="shared" si="15"/>
        <v>90.461538461538467</v>
      </c>
      <c r="N126" s="156">
        <f t="shared" si="16"/>
        <v>195.69230769230768</v>
      </c>
      <c r="O126" s="155">
        <f t="shared" si="17"/>
        <v>2.1632653061224492</v>
      </c>
    </row>
    <row r="127" spans="2:15" ht="13.5" customHeight="1" x14ac:dyDescent="0.2">
      <c r="B127" s="1115"/>
      <c r="C127" s="154" t="s">
        <v>357</v>
      </c>
      <c r="D127" s="136">
        <v>13851</v>
      </c>
      <c r="E127" s="137">
        <f t="shared" si="12"/>
        <v>0.1261285757487649</v>
      </c>
      <c r="F127" s="137">
        <v>0.1799862101199739</v>
      </c>
      <c r="G127" s="172">
        <v>143</v>
      </c>
      <c r="H127" s="137">
        <f t="shared" si="13"/>
        <v>5.1871923505236166E-2</v>
      </c>
      <c r="I127" s="155">
        <v>7.1358140017644928E-2</v>
      </c>
      <c r="J127" s="173">
        <v>5149.2849999999999</v>
      </c>
      <c r="K127" s="137">
        <f t="shared" si="14"/>
        <v>0.23971399957028161</v>
      </c>
      <c r="L127" s="155">
        <v>0.80386426408566269</v>
      </c>
      <c r="M127" s="157">
        <f t="shared" si="15"/>
        <v>96.860139860139867</v>
      </c>
      <c r="N127" s="156">
        <f t="shared" si="16"/>
        <v>3600.8986013986014</v>
      </c>
      <c r="O127" s="155">
        <f t="shared" si="17"/>
        <v>37.176268861454048</v>
      </c>
    </row>
    <row r="128" spans="2:15" ht="13.5" customHeight="1" x14ac:dyDescent="0.2">
      <c r="B128" s="1115"/>
      <c r="C128" s="154" t="s">
        <v>358</v>
      </c>
      <c r="D128" s="136">
        <v>15164</v>
      </c>
      <c r="E128" s="137">
        <f t="shared" si="12"/>
        <v>0.13808488359355073</v>
      </c>
      <c r="F128" s="137">
        <v>0.26082593792813941</v>
      </c>
      <c r="G128" s="172">
        <v>194</v>
      </c>
      <c r="H128" s="137">
        <f t="shared" si="13"/>
        <v>7.0371700419691013E-2</v>
      </c>
      <c r="I128" s="155">
        <v>0.1059560260868061</v>
      </c>
      <c r="J128" s="173">
        <v>285.911</v>
      </c>
      <c r="K128" s="137">
        <f t="shared" si="14"/>
        <v>1.3309977857341122E-2</v>
      </c>
      <c r="L128" s="155">
        <v>3.0926432039315815E-2</v>
      </c>
      <c r="M128" s="157">
        <f t="shared" si="15"/>
        <v>78.164948453608247</v>
      </c>
      <c r="N128" s="156">
        <f t="shared" si="16"/>
        <v>147.37680412371134</v>
      </c>
      <c r="O128" s="155">
        <f t="shared" si="17"/>
        <v>1.8854589817989975</v>
      </c>
    </row>
    <row r="129" spans="2:15" ht="13.5" customHeight="1" x14ac:dyDescent="0.2">
      <c r="B129" s="1115"/>
      <c r="C129" s="154" t="s">
        <v>359</v>
      </c>
      <c r="D129" s="136">
        <v>87000</v>
      </c>
      <c r="E129" s="137">
        <f t="shared" si="12"/>
        <v>0.79223060357682096</v>
      </c>
      <c r="F129" s="137">
        <v>1.097498995243144</v>
      </c>
      <c r="G129" s="172">
        <v>3082</v>
      </c>
      <c r="H129" s="137">
        <f t="shared" si="13"/>
        <v>1.1179669107911738</v>
      </c>
      <c r="I129" s="155">
        <v>1.5032781497050529</v>
      </c>
      <c r="J129" s="173">
        <v>8233.8529999999992</v>
      </c>
      <c r="K129" s="137">
        <f t="shared" si="14"/>
        <v>0.38330949529959241</v>
      </c>
      <c r="L129" s="155">
        <v>0.41625347869058354</v>
      </c>
      <c r="M129" s="157">
        <f t="shared" si="15"/>
        <v>28.228423101881894</v>
      </c>
      <c r="N129" s="156">
        <f t="shared" si="16"/>
        <v>267.15940947436729</v>
      </c>
      <c r="O129" s="155">
        <f t="shared" si="17"/>
        <v>9.4641988505747126</v>
      </c>
    </row>
    <row r="130" spans="2:15" ht="13.5" customHeight="1" x14ac:dyDescent="0.2">
      <c r="B130" s="1115"/>
      <c r="C130" s="154" t="s">
        <v>360</v>
      </c>
      <c r="D130" s="136">
        <v>300</v>
      </c>
      <c r="E130" s="137">
        <f t="shared" si="12"/>
        <v>2.7318296675062793E-3</v>
      </c>
      <c r="F130" s="137">
        <v>1.2083666339038194E-3</v>
      </c>
      <c r="G130" s="172">
        <v>3</v>
      </c>
      <c r="H130" s="137">
        <f t="shared" si="13"/>
        <v>1.0882221714385209E-3</v>
      </c>
      <c r="I130" s="155">
        <v>2.1623678793225732E-3</v>
      </c>
      <c r="J130" s="173">
        <v>9.2439999999999998</v>
      </c>
      <c r="K130" s="137">
        <f t="shared" si="14"/>
        <v>4.3033473812921269E-4</v>
      </c>
      <c r="L130" s="155">
        <v>5.5842890428594216E-4</v>
      </c>
      <c r="M130" s="157">
        <f t="shared" si="15"/>
        <v>100</v>
      </c>
      <c r="N130" s="156">
        <f t="shared" si="16"/>
        <v>308.13333333333333</v>
      </c>
      <c r="O130" s="155">
        <f t="shared" si="17"/>
        <v>3.0813333333333333</v>
      </c>
    </row>
    <row r="131" spans="2:15" ht="13.5" customHeight="1" x14ac:dyDescent="0.2">
      <c r="B131" s="1115"/>
      <c r="C131" s="154" t="s">
        <v>361</v>
      </c>
      <c r="D131" s="136">
        <v>0</v>
      </c>
      <c r="E131" s="137">
        <f t="shared" si="12"/>
        <v>0</v>
      </c>
      <c r="F131" s="137">
        <v>0</v>
      </c>
      <c r="G131" s="172">
        <v>0</v>
      </c>
      <c r="H131" s="137">
        <f t="shared" si="13"/>
        <v>0</v>
      </c>
      <c r="I131" s="155">
        <v>0</v>
      </c>
      <c r="J131" s="173">
        <v>0</v>
      </c>
      <c r="K131" s="137">
        <f t="shared" si="14"/>
        <v>0</v>
      </c>
      <c r="L131" s="155">
        <v>0</v>
      </c>
      <c r="M131" s="157">
        <f t="shared" si="15"/>
        <v>0</v>
      </c>
      <c r="N131" s="156">
        <f t="shared" si="16"/>
        <v>0</v>
      </c>
      <c r="O131" s="155">
        <f t="shared" si="17"/>
        <v>0</v>
      </c>
    </row>
    <row r="132" spans="2:15" ht="13.5" customHeight="1" x14ac:dyDescent="0.2">
      <c r="B132" s="1115"/>
      <c r="C132" s="154" t="s">
        <v>362</v>
      </c>
      <c r="D132" s="136">
        <v>17</v>
      </c>
      <c r="E132" s="137">
        <f t="shared" si="12"/>
        <v>1.5480368115868917E-4</v>
      </c>
      <c r="F132" s="137">
        <v>1.3062443312500288E-2</v>
      </c>
      <c r="G132" s="172">
        <v>1</v>
      </c>
      <c r="H132" s="137">
        <f t="shared" si="13"/>
        <v>3.627407238128403E-4</v>
      </c>
      <c r="I132" s="155">
        <v>4.3247357586451464E-3</v>
      </c>
      <c r="J132" s="173">
        <v>0.80600000000000005</v>
      </c>
      <c r="K132" s="137">
        <f t="shared" si="14"/>
        <v>3.7521613904386143E-5</v>
      </c>
      <c r="L132" s="155">
        <v>1.1350369448486172E-3</v>
      </c>
      <c r="M132" s="157">
        <f t="shared" si="15"/>
        <v>17</v>
      </c>
      <c r="N132" s="156">
        <f t="shared" si="16"/>
        <v>80.600000000000009</v>
      </c>
      <c r="O132" s="155">
        <f t="shared" si="17"/>
        <v>4.7411764705882362</v>
      </c>
    </row>
    <row r="133" spans="2:15" ht="13.5" customHeight="1" x14ac:dyDescent="0.2">
      <c r="B133" s="1115"/>
      <c r="C133" s="154" t="s">
        <v>363</v>
      </c>
      <c r="D133" s="136">
        <v>4166</v>
      </c>
      <c r="E133" s="137">
        <f t="shared" si="12"/>
        <v>3.7936007982770532E-2</v>
      </c>
      <c r="F133" s="137">
        <v>6.6194324205251218E-2</v>
      </c>
      <c r="G133" s="172">
        <v>87</v>
      </c>
      <c r="H133" s="137">
        <f t="shared" si="13"/>
        <v>3.1558442971717109E-2</v>
      </c>
      <c r="I133" s="155">
        <v>4.1517463282993411E-2</v>
      </c>
      <c r="J133" s="173">
        <v>144.70400000000001</v>
      </c>
      <c r="K133" s="137">
        <f t="shared" si="14"/>
        <v>6.7363866233502382E-3</v>
      </c>
      <c r="L133" s="155">
        <v>9.1196430181798502E-3</v>
      </c>
      <c r="M133" s="157">
        <f t="shared" si="15"/>
        <v>47.885057471264368</v>
      </c>
      <c r="N133" s="156">
        <f t="shared" si="16"/>
        <v>166.3264367816092</v>
      </c>
      <c r="O133" s="155">
        <f t="shared" si="17"/>
        <v>3.4734517522803654</v>
      </c>
    </row>
    <row r="134" spans="2:15" ht="13.5" customHeight="1" x14ac:dyDescent="0.2">
      <c r="B134" s="1124"/>
      <c r="C134" s="143" t="s">
        <v>364</v>
      </c>
      <c r="D134" s="126">
        <v>104544</v>
      </c>
      <c r="E134" s="127">
        <f t="shared" si="12"/>
        <v>0.9519880025325882</v>
      </c>
      <c r="F134" s="127">
        <v>1.3296624766150846</v>
      </c>
      <c r="G134" s="174">
        <v>1155</v>
      </c>
      <c r="H134" s="127">
        <f t="shared" si="13"/>
        <v>0.41896553600383052</v>
      </c>
      <c r="I134" s="158">
        <v>0.45063746605082428</v>
      </c>
      <c r="J134" s="175">
        <v>4937.5659999999998</v>
      </c>
      <c r="K134" s="127">
        <f t="shared" si="14"/>
        <v>0.22985787230697796</v>
      </c>
      <c r="L134" s="158">
        <v>0.19160077589920113</v>
      </c>
      <c r="M134" s="160">
        <f t="shared" si="15"/>
        <v>90.51428571428572</v>
      </c>
      <c r="N134" s="159">
        <f t="shared" si="16"/>
        <v>427.49489177489176</v>
      </c>
      <c r="O134" s="158">
        <f t="shared" si="17"/>
        <v>4.7229549280685639</v>
      </c>
    </row>
    <row r="135" spans="2:15" ht="13.5" customHeight="1" x14ac:dyDescent="0.2">
      <c r="B135" s="1133" t="s">
        <v>365</v>
      </c>
      <c r="C135" s="161" t="s">
        <v>365</v>
      </c>
      <c r="D135" s="118">
        <v>2930438</v>
      </c>
      <c r="E135" s="119">
        <f t="shared" si="12"/>
        <v>26.684858223959221</v>
      </c>
      <c r="F135" s="119">
        <v>24.087157551916867</v>
      </c>
      <c r="G135" s="176">
        <v>72497</v>
      </c>
      <c r="H135" s="119">
        <f t="shared" si="13"/>
        <v>26.297614254259482</v>
      </c>
      <c r="I135" s="162">
        <v>25.911654297922396</v>
      </c>
      <c r="J135" s="177">
        <v>827943.86399999994</v>
      </c>
      <c r="K135" s="119">
        <f t="shared" si="14"/>
        <v>38.543163771108659</v>
      </c>
      <c r="L135" s="162">
        <v>37.73422465858112</v>
      </c>
      <c r="M135" s="164">
        <f t="shared" si="15"/>
        <v>40.421507096845389</v>
      </c>
      <c r="N135" s="163">
        <f t="shared" si="16"/>
        <v>1142.0387933293791</v>
      </c>
      <c r="O135" s="162">
        <f t="shared" si="17"/>
        <v>28.25324623827564</v>
      </c>
    </row>
    <row r="136" spans="2:15" ht="13.5" customHeight="1" x14ac:dyDescent="0.2">
      <c r="B136" s="1115"/>
      <c r="C136" s="152" t="s">
        <v>366</v>
      </c>
      <c r="D136" s="9">
        <v>52650</v>
      </c>
      <c r="E136" s="26">
        <f t="shared" si="12"/>
        <v>0.47943610664735203</v>
      </c>
      <c r="F136" s="26">
        <v>0.57637880070578273</v>
      </c>
      <c r="G136" s="171">
        <v>530</v>
      </c>
      <c r="H136" s="26">
        <f t="shared" si="13"/>
        <v>0.19225258362080536</v>
      </c>
      <c r="I136" s="10">
        <v>0.19374816198730258</v>
      </c>
      <c r="J136" s="25">
        <v>9842.5589999999993</v>
      </c>
      <c r="K136" s="26">
        <f t="shared" si="14"/>
        <v>0.45819937795178767</v>
      </c>
      <c r="L136" s="10">
        <v>1.0035928220073274</v>
      </c>
      <c r="M136" s="153">
        <f t="shared" si="15"/>
        <v>99.339622641509436</v>
      </c>
      <c r="N136" s="13">
        <f t="shared" si="16"/>
        <v>1857.0866037735848</v>
      </c>
      <c r="O136" s="10">
        <f t="shared" si="17"/>
        <v>18.694319088319087</v>
      </c>
    </row>
    <row r="137" spans="2:15" ht="13.5" customHeight="1" x14ac:dyDescent="0.2">
      <c r="B137" s="1115"/>
      <c r="C137" s="154" t="s">
        <v>367</v>
      </c>
      <c r="D137" s="136">
        <v>57584</v>
      </c>
      <c r="E137" s="137">
        <f t="shared" si="12"/>
        <v>0.52436559857893861</v>
      </c>
      <c r="F137" s="137">
        <v>0.3839826652556167</v>
      </c>
      <c r="G137" s="172">
        <v>1576</v>
      </c>
      <c r="H137" s="137">
        <f t="shared" si="13"/>
        <v>0.57167938072903635</v>
      </c>
      <c r="I137" s="155">
        <v>0.45106993962668879</v>
      </c>
      <c r="J137" s="173">
        <v>9291.6129999999994</v>
      </c>
      <c r="K137" s="137">
        <f t="shared" si="14"/>
        <v>0.43255125996895155</v>
      </c>
      <c r="L137" s="155">
        <v>0.41981311218348172</v>
      </c>
      <c r="M137" s="157">
        <f t="shared" si="15"/>
        <v>36.538071065989847</v>
      </c>
      <c r="N137" s="156">
        <f t="shared" si="16"/>
        <v>589.56935279187815</v>
      </c>
      <c r="O137" s="155">
        <f t="shared" si="17"/>
        <v>16.135754723534316</v>
      </c>
    </row>
    <row r="138" spans="2:15" ht="13.5" customHeight="1" x14ac:dyDescent="0.2">
      <c r="B138" s="1115"/>
      <c r="C138" s="154" t="s">
        <v>368</v>
      </c>
      <c r="D138" s="136">
        <v>312235</v>
      </c>
      <c r="E138" s="137">
        <f t="shared" si="12"/>
        <v>2.8432427874460773</v>
      </c>
      <c r="F138" s="137">
        <v>2.7049407936600387</v>
      </c>
      <c r="G138" s="172">
        <v>5335</v>
      </c>
      <c r="H138" s="137">
        <f t="shared" si="13"/>
        <v>1.935221761541503</v>
      </c>
      <c r="I138" s="155">
        <v>1.9314269898109226</v>
      </c>
      <c r="J138" s="173">
        <v>103857.32399999999</v>
      </c>
      <c r="K138" s="137">
        <f t="shared" si="14"/>
        <v>4.8348565909066199</v>
      </c>
      <c r="L138" s="155">
        <v>5.6210492695368046</v>
      </c>
      <c r="M138" s="157">
        <f t="shared" si="15"/>
        <v>58.52577319587629</v>
      </c>
      <c r="N138" s="156">
        <f t="shared" si="16"/>
        <v>1946.7164761012182</v>
      </c>
      <c r="O138" s="155">
        <f t="shared" si="17"/>
        <v>33.262550322673626</v>
      </c>
    </row>
    <row r="139" spans="2:15" ht="13.5" customHeight="1" x14ac:dyDescent="0.2">
      <c r="B139" s="1115"/>
      <c r="C139" s="154" t="s">
        <v>369</v>
      </c>
      <c r="D139" s="136">
        <v>435279</v>
      </c>
      <c r="E139" s="137">
        <f t="shared" si="12"/>
        <v>3.9636936194748857</v>
      </c>
      <c r="F139" s="137">
        <v>2.9904778292515113</v>
      </c>
      <c r="G139" s="172">
        <v>13241</v>
      </c>
      <c r="H139" s="137">
        <f t="shared" si="13"/>
        <v>4.8030499240058182</v>
      </c>
      <c r="I139" s="155">
        <v>4.3048419741553792</v>
      </c>
      <c r="J139" s="173">
        <v>71301.460999999996</v>
      </c>
      <c r="K139" s="137">
        <f t="shared" si="14"/>
        <v>3.3192877052861611</v>
      </c>
      <c r="L139" s="155">
        <v>2.8322871655232</v>
      </c>
      <c r="M139" s="157">
        <f t="shared" si="15"/>
        <v>32.873574503436295</v>
      </c>
      <c r="N139" s="156">
        <f t="shared" si="16"/>
        <v>538.49000075522997</v>
      </c>
      <c r="O139" s="155">
        <f t="shared" si="17"/>
        <v>16.380634259865509</v>
      </c>
    </row>
    <row r="140" spans="2:15" ht="13.5" customHeight="1" x14ac:dyDescent="0.2">
      <c r="B140" s="1115"/>
      <c r="C140" s="154" t="s">
        <v>370</v>
      </c>
      <c r="D140" s="136">
        <v>532</v>
      </c>
      <c r="E140" s="137">
        <f t="shared" si="12"/>
        <v>4.844444610377802E-3</v>
      </c>
      <c r="F140" s="137">
        <v>1.6167945561633104E-2</v>
      </c>
      <c r="G140" s="172">
        <v>40</v>
      </c>
      <c r="H140" s="137">
        <f t="shared" si="13"/>
        <v>1.4509628952513611E-2</v>
      </c>
      <c r="I140" s="155">
        <v>3.157057103810957E-2</v>
      </c>
      <c r="J140" s="173">
        <v>209.185</v>
      </c>
      <c r="K140" s="137">
        <f t="shared" si="14"/>
        <v>9.7381622885719787E-3</v>
      </c>
      <c r="L140" s="155">
        <v>4.2667591913938728E-2</v>
      </c>
      <c r="M140" s="157">
        <f t="shared" si="15"/>
        <v>13.3</v>
      </c>
      <c r="N140" s="156">
        <f t="shared" si="16"/>
        <v>522.96249999999998</v>
      </c>
      <c r="O140" s="155">
        <f t="shared" si="17"/>
        <v>39.320488721804509</v>
      </c>
    </row>
    <row r="141" spans="2:15" ht="13.5" customHeight="1" x14ac:dyDescent="0.2">
      <c r="B141" s="1115"/>
      <c r="C141" s="154" t="s">
        <v>371</v>
      </c>
      <c r="D141" s="136">
        <v>12390</v>
      </c>
      <c r="E141" s="137">
        <f t="shared" si="12"/>
        <v>0.11282456526800934</v>
      </c>
      <c r="F141" s="137">
        <v>0.11962829675647811</v>
      </c>
      <c r="G141" s="172">
        <v>325</v>
      </c>
      <c r="H141" s="137">
        <f t="shared" si="13"/>
        <v>0.11789073523917309</v>
      </c>
      <c r="I141" s="155">
        <v>0.13622917639732213</v>
      </c>
      <c r="J141" s="173">
        <v>4595.0990000000002</v>
      </c>
      <c r="K141" s="137">
        <f t="shared" si="14"/>
        <v>0.21391505028589436</v>
      </c>
      <c r="L141" s="155">
        <v>0.19836066942256025</v>
      </c>
      <c r="M141" s="157">
        <f t="shared" si="15"/>
        <v>38.123076923076923</v>
      </c>
      <c r="N141" s="156">
        <f t="shared" si="16"/>
        <v>1413.8766153846154</v>
      </c>
      <c r="O141" s="155">
        <f t="shared" si="17"/>
        <v>37.087158999192901</v>
      </c>
    </row>
    <row r="142" spans="2:15" ht="13.5" customHeight="1" x14ac:dyDescent="0.2">
      <c r="B142" s="1115"/>
      <c r="C142" s="154" t="s">
        <v>372</v>
      </c>
      <c r="D142" s="136">
        <v>27186</v>
      </c>
      <c r="E142" s="137">
        <f t="shared" si="12"/>
        <v>0.24755840446941904</v>
      </c>
      <c r="F142" s="137">
        <v>0.2836398999762435</v>
      </c>
      <c r="G142" s="172">
        <v>520</v>
      </c>
      <c r="H142" s="137">
        <f t="shared" si="13"/>
        <v>0.18862517638267695</v>
      </c>
      <c r="I142" s="155">
        <v>0.16736727385956718</v>
      </c>
      <c r="J142" s="173">
        <v>2110.9920000000002</v>
      </c>
      <c r="K142" s="137">
        <f t="shared" si="14"/>
        <v>9.8272737939513535E-2</v>
      </c>
      <c r="L142" s="155">
        <v>0.10765263576771317</v>
      </c>
      <c r="M142" s="157">
        <f t="shared" si="15"/>
        <v>52.280769230769231</v>
      </c>
      <c r="N142" s="156">
        <f t="shared" si="16"/>
        <v>405.96000000000004</v>
      </c>
      <c r="O142" s="155">
        <f t="shared" si="17"/>
        <v>7.7649966894725226</v>
      </c>
    </row>
    <row r="143" spans="2:15" ht="13.5" customHeight="1" x14ac:dyDescent="0.2">
      <c r="B143" s="1115"/>
      <c r="C143" s="154" t="s">
        <v>373</v>
      </c>
      <c r="D143" s="136">
        <v>24638</v>
      </c>
      <c r="E143" s="137">
        <f t="shared" si="12"/>
        <v>0.22435606449339904</v>
      </c>
      <c r="F143" s="137">
        <v>0.16217488593623158</v>
      </c>
      <c r="G143" s="172">
        <v>224</v>
      </c>
      <c r="H143" s="137">
        <f t="shared" si="13"/>
        <v>8.1253922134076229E-2</v>
      </c>
      <c r="I143" s="155">
        <v>8.6062241597038416E-2</v>
      </c>
      <c r="J143" s="173">
        <v>5679.9110000000001</v>
      </c>
      <c r="K143" s="137">
        <f t="shared" si="14"/>
        <v>0.26441616321746375</v>
      </c>
      <c r="L143" s="155">
        <v>0.23922273148286657</v>
      </c>
      <c r="M143" s="157">
        <f t="shared" si="15"/>
        <v>109.99107142857143</v>
      </c>
      <c r="N143" s="156">
        <f t="shared" si="16"/>
        <v>2535.6745535714285</v>
      </c>
      <c r="O143" s="155">
        <f t="shared" si="17"/>
        <v>23.053458072895527</v>
      </c>
    </row>
    <row r="144" spans="2:15" ht="13.5" customHeight="1" x14ac:dyDescent="0.2">
      <c r="B144" s="1115"/>
      <c r="C144" s="154" t="s">
        <v>374</v>
      </c>
      <c r="D144" s="136">
        <v>323084</v>
      </c>
      <c r="E144" s="137">
        <f t="shared" si="12"/>
        <v>2.9420348543219959</v>
      </c>
      <c r="F144" s="137">
        <v>2.004547325316707</v>
      </c>
      <c r="G144" s="172">
        <v>6943</v>
      </c>
      <c r="H144" s="137">
        <f t="shared" si="13"/>
        <v>2.5185088454325504</v>
      </c>
      <c r="I144" s="155">
        <v>2.2488625944954763</v>
      </c>
      <c r="J144" s="173">
        <v>81402.614000000001</v>
      </c>
      <c r="K144" s="137">
        <f t="shared" si="14"/>
        <v>3.7895253763223051</v>
      </c>
      <c r="L144" s="155">
        <v>3.42279321677325</v>
      </c>
      <c r="M144" s="157">
        <f t="shared" si="15"/>
        <v>46.533775025205244</v>
      </c>
      <c r="N144" s="156">
        <f t="shared" si="16"/>
        <v>1172.4415094339622</v>
      </c>
      <c r="O144" s="155">
        <f t="shared" si="17"/>
        <v>25.195495289150809</v>
      </c>
    </row>
    <row r="145" spans="2:15" ht="13.5" customHeight="1" x14ac:dyDescent="0.2">
      <c r="B145" s="1115"/>
      <c r="C145" s="154" t="s">
        <v>375</v>
      </c>
      <c r="D145" s="136">
        <v>134086</v>
      </c>
      <c r="E145" s="137">
        <f t="shared" si="12"/>
        <v>1.2210003759908232</v>
      </c>
      <c r="F145" s="137">
        <v>1.1819517392866818</v>
      </c>
      <c r="G145" s="172">
        <v>2272</v>
      </c>
      <c r="H145" s="137">
        <f t="shared" si="13"/>
        <v>0.82414692450277316</v>
      </c>
      <c r="I145" s="155">
        <v>0.90732956216375182</v>
      </c>
      <c r="J145" s="173">
        <v>19036.566999999999</v>
      </c>
      <c r="K145" s="137">
        <f t="shared" si="14"/>
        <v>0.88620684496151148</v>
      </c>
      <c r="L145" s="155">
        <v>0.93454419216138629</v>
      </c>
      <c r="M145" s="157">
        <f t="shared" si="15"/>
        <v>59.01672535211268</v>
      </c>
      <c r="N145" s="156">
        <f t="shared" si="16"/>
        <v>837.87706866197186</v>
      </c>
      <c r="O145" s="155">
        <f t="shared" si="17"/>
        <v>14.197281595394001</v>
      </c>
    </row>
    <row r="146" spans="2:15" ht="13.5" customHeight="1" x14ac:dyDescent="0.2">
      <c r="B146" s="1115"/>
      <c r="C146" s="154" t="s">
        <v>376</v>
      </c>
      <c r="D146" s="136">
        <v>479977</v>
      </c>
      <c r="E146" s="137">
        <f t="shared" si="12"/>
        <v>4.3707180277355384</v>
      </c>
      <c r="F146" s="137">
        <v>4.9642238890700092</v>
      </c>
      <c r="G146" s="172">
        <v>15921</v>
      </c>
      <c r="H146" s="137">
        <f t="shared" si="13"/>
        <v>5.7751950638242304</v>
      </c>
      <c r="I146" s="155">
        <v>6.0481429584652382</v>
      </c>
      <c r="J146" s="173">
        <v>149552.06200000001</v>
      </c>
      <c r="K146" s="137">
        <f t="shared" si="14"/>
        <v>6.9620778275047375</v>
      </c>
      <c r="L146" s="155">
        <v>7.6462830136378477</v>
      </c>
      <c r="M146" s="157">
        <f t="shared" si="15"/>
        <v>30.147415363356572</v>
      </c>
      <c r="N146" s="156">
        <f t="shared" si="16"/>
        <v>939.33837070535776</v>
      </c>
      <c r="O146" s="155">
        <f t="shared" si="17"/>
        <v>31.15817257910275</v>
      </c>
    </row>
    <row r="147" spans="2:15" ht="13.5" customHeight="1" x14ac:dyDescent="0.2">
      <c r="B147" s="1115"/>
      <c r="C147" s="154" t="s">
        <v>377</v>
      </c>
      <c r="D147" s="136">
        <v>953113</v>
      </c>
      <c r="E147" s="137">
        <f t="shared" si="12"/>
        <v>8.6791412329530413</v>
      </c>
      <c r="F147" s="137">
        <v>7.598209393987216</v>
      </c>
      <c r="G147" s="172">
        <v>20969</v>
      </c>
      <c r="H147" s="137">
        <f t="shared" si="13"/>
        <v>7.6063102376314484</v>
      </c>
      <c r="I147" s="155">
        <v>7.7027868597228712</v>
      </c>
      <c r="J147" s="173">
        <v>317793.951</v>
      </c>
      <c r="K147" s="137">
        <f t="shared" si="14"/>
        <v>14.794220757532763</v>
      </c>
      <c r="L147" s="155">
        <v>12.697228957185521</v>
      </c>
      <c r="M147" s="157">
        <f t="shared" si="15"/>
        <v>45.453431255663119</v>
      </c>
      <c r="N147" s="156">
        <f t="shared" si="16"/>
        <v>1515.5417568792027</v>
      </c>
      <c r="O147" s="155">
        <f t="shared" si="17"/>
        <v>33.342735961003577</v>
      </c>
    </row>
    <row r="148" spans="2:15" ht="13.5" customHeight="1" x14ac:dyDescent="0.2">
      <c r="B148" s="1115"/>
      <c r="C148" s="154" t="s">
        <v>378</v>
      </c>
      <c r="D148" s="136">
        <v>82495</v>
      </c>
      <c r="E148" s="137">
        <f t="shared" si="12"/>
        <v>0.75120762806976837</v>
      </c>
      <c r="F148" s="137">
        <v>0.74845020937368667</v>
      </c>
      <c r="G148" s="172">
        <v>2812</v>
      </c>
      <c r="H148" s="137">
        <f t="shared" si="13"/>
        <v>1.020026915361707</v>
      </c>
      <c r="I148" s="155">
        <v>1.0418288442576158</v>
      </c>
      <c r="J148" s="173">
        <v>36063.053999999996</v>
      </c>
      <c r="K148" s="137">
        <f t="shared" si="14"/>
        <v>1.6788386952866352</v>
      </c>
      <c r="L148" s="155">
        <v>1.830973567977521</v>
      </c>
      <c r="M148" s="157">
        <f t="shared" si="15"/>
        <v>29.336770981507822</v>
      </c>
      <c r="N148" s="156">
        <f t="shared" si="16"/>
        <v>1282.4699146514934</v>
      </c>
      <c r="O148" s="155">
        <f t="shared" si="17"/>
        <v>43.715442148008961</v>
      </c>
    </row>
    <row r="149" spans="2:15" ht="13.5" customHeight="1" x14ac:dyDescent="0.2">
      <c r="B149" s="1115"/>
      <c r="C149" s="154" t="s">
        <v>379</v>
      </c>
      <c r="D149" s="136">
        <v>30234</v>
      </c>
      <c r="E149" s="137">
        <f t="shared" si="12"/>
        <v>0.27531379389128285</v>
      </c>
      <c r="F149" s="137">
        <v>0.285053688937911</v>
      </c>
      <c r="G149" s="172">
        <v>1447</v>
      </c>
      <c r="H149" s="137">
        <f t="shared" si="13"/>
        <v>0.52488582735717992</v>
      </c>
      <c r="I149" s="155">
        <v>0.54361928486169497</v>
      </c>
      <c r="J149" s="173">
        <v>14571.244000000001</v>
      </c>
      <c r="K149" s="137">
        <f t="shared" si="14"/>
        <v>0.67833324004293194</v>
      </c>
      <c r="L149" s="155">
        <v>0.60731717702005206</v>
      </c>
      <c r="M149" s="157">
        <f t="shared" si="15"/>
        <v>20.89426399447132</v>
      </c>
      <c r="N149" s="156">
        <f t="shared" si="16"/>
        <v>1006.9968210089842</v>
      </c>
      <c r="O149" s="155">
        <f t="shared" si="17"/>
        <v>48.194893166633598</v>
      </c>
    </row>
    <row r="150" spans="2:15" ht="13.5" customHeight="1" x14ac:dyDescent="0.2">
      <c r="B150" s="1124"/>
      <c r="C150" s="143" t="s">
        <v>380</v>
      </c>
      <c r="D150" s="126">
        <v>4955</v>
      </c>
      <c r="E150" s="127">
        <f t="shared" si="12"/>
        <v>4.5120720008312049E-2</v>
      </c>
      <c r="F150" s="127">
        <v>6.7330188841120811E-2</v>
      </c>
      <c r="G150" s="174">
        <v>342</v>
      </c>
      <c r="H150" s="127">
        <f t="shared" si="13"/>
        <v>0.12405732754399137</v>
      </c>
      <c r="I150" s="158">
        <v>0.11676786548341897</v>
      </c>
      <c r="J150" s="175">
        <v>2636.2280000000001</v>
      </c>
      <c r="K150" s="127">
        <f t="shared" si="14"/>
        <v>0.12272398161281893</v>
      </c>
      <c r="L150" s="158">
        <v>0.13043853598764632</v>
      </c>
      <c r="M150" s="160">
        <f t="shared" si="15"/>
        <v>14.488304093567251</v>
      </c>
      <c r="N150" s="159">
        <f t="shared" si="16"/>
        <v>770.82690058479534</v>
      </c>
      <c r="O150" s="158">
        <f t="shared" si="17"/>
        <v>53.203390514631685</v>
      </c>
    </row>
    <row r="151" spans="2:15" ht="13.5" customHeight="1" x14ac:dyDescent="0.2">
      <c r="B151" s="1133" t="s">
        <v>381</v>
      </c>
      <c r="C151" s="161" t="s">
        <v>381</v>
      </c>
      <c r="D151" s="118">
        <v>1307214</v>
      </c>
      <c r="E151" s="119">
        <f t="shared" si="12"/>
        <v>11.903619956598511</v>
      </c>
      <c r="F151" s="119">
        <v>12.496661887173842</v>
      </c>
      <c r="G151" s="176">
        <v>31829</v>
      </c>
      <c r="H151" s="119">
        <f t="shared" si="13"/>
        <v>11.545674498238894</v>
      </c>
      <c r="I151" s="162">
        <v>11.195443458404691</v>
      </c>
      <c r="J151" s="177">
        <v>254644.10699999999</v>
      </c>
      <c r="K151" s="119">
        <f t="shared" si="14"/>
        <v>11.854414225659045</v>
      </c>
      <c r="L151" s="162">
        <v>13.006175569720527</v>
      </c>
      <c r="M151" s="164">
        <f t="shared" si="15"/>
        <v>41.069904803795282</v>
      </c>
      <c r="N151" s="163">
        <f t="shared" si="16"/>
        <v>800.03803763863141</v>
      </c>
      <c r="O151" s="162">
        <f t="shared" si="17"/>
        <v>19.479909716389205</v>
      </c>
    </row>
    <row r="152" spans="2:15" ht="13.5" customHeight="1" x14ac:dyDescent="0.2">
      <c r="B152" s="1115"/>
      <c r="C152" s="152" t="s">
        <v>382</v>
      </c>
      <c r="D152" s="9">
        <v>70366</v>
      </c>
      <c r="E152" s="26">
        <f t="shared" si="12"/>
        <v>0.64075975461248946</v>
      </c>
      <c r="F152" s="26">
        <v>0.67240769710211934</v>
      </c>
      <c r="G152" s="171">
        <v>1642</v>
      </c>
      <c r="H152" s="26">
        <f t="shared" si="13"/>
        <v>0.59562026850068372</v>
      </c>
      <c r="I152" s="10">
        <v>0.61800473991039151</v>
      </c>
      <c r="J152" s="25">
        <v>6894.866</v>
      </c>
      <c r="K152" s="26">
        <f t="shared" si="14"/>
        <v>0.32097580641994938</v>
      </c>
      <c r="L152" s="10">
        <v>0.27934683041720099</v>
      </c>
      <c r="M152" s="153">
        <f t="shared" si="15"/>
        <v>42.85383678440926</v>
      </c>
      <c r="N152" s="13">
        <f t="shared" si="16"/>
        <v>419.90657734470159</v>
      </c>
      <c r="O152" s="10">
        <f t="shared" si="17"/>
        <v>9.7985760168263081</v>
      </c>
    </row>
    <row r="153" spans="2:15" ht="13.5" customHeight="1" x14ac:dyDescent="0.2">
      <c r="B153" s="1115"/>
      <c r="C153" s="154" t="s">
        <v>383</v>
      </c>
      <c r="D153" s="136">
        <v>4438</v>
      </c>
      <c r="E153" s="137">
        <f t="shared" si="12"/>
        <v>4.0412866881309559E-2</v>
      </c>
      <c r="F153" s="137">
        <v>3.0994604159632965E-2</v>
      </c>
      <c r="G153" s="172">
        <v>94</v>
      </c>
      <c r="H153" s="137">
        <f t="shared" si="13"/>
        <v>3.4097628038406991E-2</v>
      </c>
      <c r="I153" s="155">
        <v>1.7731416610445101E-2</v>
      </c>
      <c r="J153" s="173">
        <v>253.459</v>
      </c>
      <c r="K153" s="137">
        <f t="shared" si="14"/>
        <v>1.1799244092545666E-2</v>
      </c>
      <c r="L153" s="155">
        <v>8.5656063884305689E-3</v>
      </c>
      <c r="M153" s="157">
        <f t="shared" si="15"/>
        <v>47.212765957446805</v>
      </c>
      <c r="N153" s="156">
        <f t="shared" si="16"/>
        <v>269.63723404255319</v>
      </c>
      <c r="O153" s="155">
        <f t="shared" si="17"/>
        <v>5.7111086074808473</v>
      </c>
    </row>
    <row r="154" spans="2:15" ht="13.5" customHeight="1" x14ac:dyDescent="0.2">
      <c r="B154" s="1115"/>
      <c r="C154" s="154" t="s">
        <v>384</v>
      </c>
      <c r="D154" s="136">
        <v>86926</v>
      </c>
      <c r="E154" s="137">
        <f t="shared" si="12"/>
        <v>0.79155675225883615</v>
      </c>
      <c r="F154" s="137">
        <v>0.89692221768144897</v>
      </c>
      <c r="G154" s="172">
        <v>1931</v>
      </c>
      <c r="H154" s="137">
        <f t="shared" si="13"/>
        <v>0.70045233768259463</v>
      </c>
      <c r="I154" s="155">
        <v>0.80829311329077791</v>
      </c>
      <c r="J154" s="173">
        <v>14070.449000000001</v>
      </c>
      <c r="K154" s="137">
        <f t="shared" si="14"/>
        <v>0.65501979508604968</v>
      </c>
      <c r="L154" s="155">
        <v>0.77362473498083006</v>
      </c>
      <c r="M154" s="157">
        <f t="shared" si="15"/>
        <v>45.016053858104605</v>
      </c>
      <c r="N154" s="156">
        <f t="shared" si="16"/>
        <v>728.66126359399277</v>
      </c>
      <c r="O154" s="155">
        <f t="shared" si="17"/>
        <v>16.186697880956217</v>
      </c>
    </row>
    <row r="155" spans="2:15" ht="13.5" customHeight="1" x14ac:dyDescent="0.2">
      <c r="B155" s="1115"/>
      <c r="C155" s="154" t="s">
        <v>385</v>
      </c>
      <c r="D155" s="136">
        <v>98226</v>
      </c>
      <c r="E155" s="137">
        <f t="shared" si="12"/>
        <v>0.89445566973490598</v>
      </c>
      <c r="F155" s="137">
        <v>1.0368148228884941</v>
      </c>
      <c r="G155" s="172">
        <v>1890</v>
      </c>
      <c r="H155" s="137">
        <f t="shared" si="13"/>
        <v>0.68557996800626819</v>
      </c>
      <c r="I155" s="155">
        <v>0.7749926479492103</v>
      </c>
      <c r="J155" s="173">
        <v>8894.6119999999992</v>
      </c>
      <c r="K155" s="137">
        <f t="shared" si="14"/>
        <v>0.41406972368898237</v>
      </c>
      <c r="L155" s="155">
        <v>0.55686165532592358</v>
      </c>
      <c r="M155" s="157">
        <f t="shared" si="15"/>
        <v>51.971428571428568</v>
      </c>
      <c r="N155" s="156">
        <f t="shared" si="16"/>
        <v>470.61439153439153</v>
      </c>
      <c r="O155" s="155">
        <f t="shared" si="17"/>
        <v>9.0552521735589355</v>
      </c>
    </row>
    <row r="156" spans="2:15" ht="13.5" customHeight="1" x14ac:dyDescent="0.2">
      <c r="B156" s="1115"/>
      <c r="C156" s="154" t="s">
        <v>386</v>
      </c>
      <c r="D156" s="136">
        <v>0</v>
      </c>
      <c r="E156" s="137">
        <f t="shared" si="12"/>
        <v>0</v>
      </c>
      <c r="F156" s="137">
        <v>0</v>
      </c>
      <c r="G156" s="172">
        <v>0</v>
      </c>
      <c r="H156" s="137">
        <f t="shared" si="13"/>
        <v>0</v>
      </c>
      <c r="I156" s="155">
        <v>0</v>
      </c>
      <c r="J156" s="173">
        <v>0</v>
      </c>
      <c r="K156" s="137">
        <f t="shared" si="14"/>
        <v>0</v>
      </c>
      <c r="L156" s="155">
        <v>0</v>
      </c>
      <c r="M156" s="157">
        <f t="shared" si="15"/>
        <v>0</v>
      </c>
      <c r="N156" s="156">
        <f t="shared" si="16"/>
        <v>0</v>
      </c>
      <c r="O156" s="155">
        <f t="shared" si="17"/>
        <v>0</v>
      </c>
    </row>
    <row r="157" spans="2:15" ht="13.5" customHeight="1" x14ac:dyDescent="0.2">
      <c r="B157" s="1115"/>
      <c r="C157" s="154" t="s">
        <v>387</v>
      </c>
      <c r="D157" s="136">
        <v>7424</v>
      </c>
      <c r="E157" s="137">
        <f t="shared" si="12"/>
        <v>6.7603678171888726E-2</v>
      </c>
      <c r="F157" s="137">
        <v>4.0504449568456023E-2</v>
      </c>
      <c r="G157" s="172">
        <v>272</v>
      </c>
      <c r="H157" s="137">
        <f t="shared" si="13"/>
        <v>9.8665476877092567E-2</v>
      </c>
      <c r="I157" s="155">
        <v>6.0978774196896568E-2</v>
      </c>
      <c r="J157" s="173">
        <v>1275.6369999999999</v>
      </c>
      <c r="K157" s="137">
        <f t="shared" si="14"/>
        <v>5.9384564511351635E-2</v>
      </c>
      <c r="L157" s="155">
        <v>3.754516273937173E-2</v>
      </c>
      <c r="M157" s="157">
        <f t="shared" si="15"/>
        <v>27.294117647058822</v>
      </c>
      <c r="N157" s="156">
        <f t="shared" si="16"/>
        <v>468.98419117647057</v>
      </c>
      <c r="O157" s="155">
        <f t="shared" si="17"/>
        <v>17.182610452586207</v>
      </c>
    </row>
    <row r="158" spans="2:15" ht="13.5" customHeight="1" x14ac:dyDescent="0.2">
      <c r="B158" s="1115"/>
      <c r="C158" s="154" t="s">
        <v>425</v>
      </c>
      <c r="D158" s="136">
        <v>0</v>
      </c>
      <c r="E158" s="137">
        <f t="shared" si="12"/>
        <v>0</v>
      </c>
      <c r="F158" s="137">
        <v>0</v>
      </c>
      <c r="G158" s="172">
        <v>0</v>
      </c>
      <c r="H158" s="137">
        <f t="shared" si="13"/>
        <v>0</v>
      </c>
      <c r="I158" s="155">
        <v>0</v>
      </c>
      <c r="J158" s="173">
        <v>0</v>
      </c>
      <c r="K158" s="137">
        <f t="shared" si="14"/>
        <v>0</v>
      </c>
      <c r="L158" s="155">
        <v>0</v>
      </c>
      <c r="M158" s="157">
        <f t="shared" si="15"/>
        <v>0</v>
      </c>
      <c r="N158" s="156">
        <f t="shared" si="16"/>
        <v>0</v>
      </c>
      <c r="O158" s="155">
        <f t="shared" si="17"/>
        <v>0</v>
      </c>
    </row>
    <row r="159" spans="2:15" ht="13.5" customHeight="1" x14ac:dyDescent="0.2">
      <c r="B159" s="1115"/>
      <c r="C159" s="154" t="s">
        <v>426</v>
      </c>
      <c r="D159" s="136">
        <v>8123</v>
      </c>
      <c r="E159" s="137">
        <f t="shared" si="12"/>
        <v>7.3968841297178359E-2</v>
      </c>
      <c r="F159" s="137">
        <v>6.2593391636217841E-2</v>
      </c>
      <c r="G159" s="172">
        <v>219</v>
      </c>
      <c r="H159" s="137">
        <f t="shared" si="13"/>
        <v>7.9440218515012026E-2</v>
      </c>
      <c r="I159" s="155">
        <v>4.8869514072690155E-2</v>
      </c>
      <c r="J159" s="173">
        <v>635.048</v>
      </c>
      <c r="K159" s="137">
        <f t="shared" si="14"/>
        <v>2.9563307526988349E-2</v>
      </c>
      <c r="L159" s="155">
        <v>2.7625210698324579E-2</v>
      </c>
      <c r="M159" s="157">
        <f t="shared" si="15"/>
        <v>37.091324200913242</v>
      </c>
      <c r="N159" s="156">
        <f t="shared" si="16"/>
        <v>289.97625570776256</v>
      </c>
      <c r="O159" s="155">
        <f t="shared" si="17"/>
        <v>7.8178997907177159</v>
      </c>
    </row>
    <row r="160" spans="2:15" ht="13.5" customHeight="1" x14ac:dyDescent="0.2">
      <c r="B160" s="1115"/>
      <c r="C160" s="154" t="s">
        <v>390</v>
      </c>
      <c r="D160" s="136">
        <v>3606</v>
      </c>
      <c r="E160" s="137">
        <f t="shared" si="12"/>
        <v>3.2836592603425481E-2</v>
      </c>
      <c r="F160" s="137">
        <v>5.1609338934032127E-2</v>
      </c>
      <c r="G160" s="172">
        <v>78</v>
      </c>
      <c r="H160" s="137">
        <f t="shared" si="13"/>
        <v>2.8293776457401543E-2</v>
      </c>
      <c r="I160" s="155">
        <v>2.4218520248412822E-2</v>
      </c>
      <c r="J160" s="173">
        <v>414.11599999999999</v>
      </c>
      <c r="K160" s="137">
        <f t="shared" si="14"/>
        <v>1.9278288664551824E-2</v>
      </c>
      <c r="L160" s="155">
        <v>3.0358547544013452E-2</v>
      </c>
      <c r="M160" s="157">
        <f t="shared" si="15"/>
        <v>46.230769230769234</v>
      </c>
      <c r="N160" s="156">
        <f t="shared" si="16"/>
        <v>530.91794871794866</v>
      </c>
      <c r="O160" s="155">
        <f t="shared" si="17"/>
        <v>11.484082085413199</v>
      </c>
    </row>
    <row r="161" spans="2:15" ht="13.5" customHeight="1" x14ac:dyDescent="0.2">
      <c r="B161" s="1115"/>
      <c r="C161" s="154" t="s">
        <v>391</v>
      </c>
      <c r="D161" s="136">
        <v>3397</v>
      </c>
      <c r="E161" s="137">
        <f t="shared" si="12"/>
        <v>3.0933417935062768E-2</v>
      </c>
      <c r="F161" s="137">
        <v>1.424664261372603E-2</v>
      </c>
      <c r="G161" s="172">
        <v>33</v>
      </c>
      <c r="H161" s="137">
        <f t="shared" si="13"/>
        <v>1.1970443885823729E-2</v>
      </c>
      <c r="I161" s="155">
        <v>6.4871036379677205E-3</v>
      </c>
      <c r="J161" s="173">
        <v>115.623</v>
      </c>
      <c r="K161" s="137">
        <f t="shared" si="14"/>
        <v>5.3825825861871452E-3</v>
      </c>
      <c r="L161" s="155">
        <v>3.3615541120573036E-3</v>
      </c>
      <c r="M161" s="157">
        <f t="shared" si="15"/>
        <v>102.93939393939394</v>
      </c>
      <c r="N161" s="156">
        <f t="shared" si="16"/>
        <v>350.37272727272733</v>
      </c>
      <c r="O161" s="155">
        <f t="shared" si="17"/>
        <v>3.4036797173977043</v>
      </c>
    </row>
    <row r="162" spans="2:15" ht="13.5" customHeight="1" x14ac:dyDescent="0.2">
      <c r="B162" s="1115"/>
      <c r="C162" s="154" t="s">
        <v>392</v>
      </c>
      <c r="D162" s="136">
        <v>518</v>
      </c>
      <c r="E162" s="137">
        <f t="shared" si="12"/>
        <v>4.7169592258941755E-3</v>
      </c>
      <c r="F162" s="137">
        <v>5.6793231793479506E-3</v>
      </c>
      <c r="G162" s="172">
        <v>14</v>
      </c>
      <c r="H162" s="137">
        <f t="shared" si="13"/>
        <v>5.0783701333797643E-3</v>
      </c>
      <c r="I162" s="155">
        <v>3.4597886069161173E-3</v>
      </c>
      <c r="J162" s="173">
        <v>59.591999999999999</v>
      </c>
      <c r="K162" s="137">
        <f t="shared" si="14"/>
        <v>2.7741786796404203E-3</v>
      </c>
      <c r="L162" s="155">
        <v>3.6765167986236489E-3</v>
      </c>
      <c r="M162" s="157">
        <f t="shared" si="15"/>
        <v>37</v>
      </c>
      <c r="N162" s="156">
        <f t="shared" si="16"/>
        <v>425.65714285714284</v>
      </c>
      <c r="O162" s="155">
        <f t="shared" si="17"/>
        <v>11.504247104247105</v>
      </c>
    </row>
    <row r="163" spans="2:15" ht="13.5" customHeight="1" x14ac:dyDescent="0.2">
      <c r="B163" s="1115"/>
      <c r="C163" s="154" t="s">
        <v>393</v>
      </c>
      <c r="D163" s="136">
        <v>316934</v>
      </c>
      <c r="E163" s="137">
        <f t="shared" si="12"/>
        <v>2.886032346138117</v>
      </c>
      <c r="F163" s="137">
        <v>3.4075576566097534</v>
      </c>
      <c r="G163" s="172">
        <v>7976</v>
      </c>
      <c r="H163" s="137">
        <f t="shared" si="13"/>
        <v>2.8932200131312142</v>
      </c>
      <c r="I163" s="155">
        <v>2.9369280536959192</v>
      </c>
      <c r="J163" s="173">
        <v>82798.703999999998</v>
      </c>
      <c r="K163" s="137">
        <f t="shared" si="14"/>
        <v>3.8545173737860443</v>
      </c>
      <c r="L163" s="155">
        <v>4.3566013979306808</v>
      </c>
      <c r="M163" s="157">
        <f t="shared" si="15"/>
        <v>39.735957873620862</v>
      </c>
      <c r="N163" s="156">
        <f t="shared" si="16"/>
        <v>1038.0980942828485</v>
      </c>
      <c r="O163" s="155">
        <f t="shared" si="17"/>
        <v>26.1249042387374</v>
      </c>
    </row>
    <row r="164" spans="2:15" ht="13.5" customHeight="1" x14ac:dyDescent="0.2">
      <c r="B164" s="1115"/>
      <c r="C164" s="154" t="s">
        <v>394</v>
      </c>
      <c r="D164" s="136">
        <v>37043</v>
      </c>
      <c r="E164" s="137">
        <f t="shared" si="12"/>
        <v>0.33731722124478369</v>
      </c>
      <c r="F164" s="137">
        <v>0.16996885072491122</v>
      </c>
      <c r="G164" s="172">
        <v>449</v>
      </c>
      <c r="H164" s="137">
        <f t="shared" si="13"/>
        <v>0.1628705849919653</v>
      </c>
      <c r="I164" s="155">
        <v>6.7033404258999771E-2</v>
      </c>
      <c r="J164" s="173">
        <v>1771.009</v>
      </c>
      <c r="K164" s="137">
        <f t="shared" si="14"/>
        <v>8.2445553249619094E-2</v>
      </c>
      <c r="L164" s="155">
        <v>6.9461747667639379E-2</v>
      </c>
      <c r="M164" s="157">
        <f t="shared" si="15"/>
        <v>82.501113585746097</v>
      </c>
      <c r="N164" s="156">
        <f t="shared" si="16"/>
        <v>394.43407572383074</v>
      </c>
      <c r="O164" s="155">
        <f t="shared" si="17"/>
        <v>4.780954566314823</v>
      </c>
    </row>
    <row r="165" spans="2:15" ht="27" customHeight="1" x14ac:dyDescent="0.2">
      <c r="B165" s="1124"/>
      <c r="C165" s="165" t="s">
        <v>395</v>
      </c>
      <c r="D165" s="126">
        <v>670213</v>
      </c>
      <c r="E165" s="127">
        <f t="shared" si="12"/>
        <v>6.1030258564946198</v>
      </c>
      <c r="F165" s="127">
        <v>6.1073628920757006</v>
      </c>
      <c r="G165" s="174">
        <v>17231</v>
      </c>
      <c r="H165" s="127">
        <f t="shared" si="13"/>
        <v>6.2503854120190514</v>
      </c>
      <c r="I165" s="158">
        <v>5.8284463819260646</v>
      </c>
      <c r="J165" s="175">
        <v>137460.992</v>
      </c>
      <c r="K165" s="127">
        <f t="shared" si="14"/>
        <v>6.3992038073671358</v>
      </c>
      <c r="L165" s="158">
        <v>6.8591466051174308</v>
      </c>
      <c r="M165" s="160">
        <f t="shared" si="15"/>
        <v>38.895769253090357</v>
      </c>
      <c r="N165" s="159">
        <f t="shared" si="16"/>
        <v>797.75400150890835</v>
      </c>
      <c r="O165" s="158">
        <f t="shared" si="17"/>
        <v>20.510045612365023</v>
      </c>
    </row>
    <row r="166" spans="2:15" ht="13.5" customHeight="1" x14ac:dyDescent="0.2">
      <c r="B166" s="1133" t="s">
        <v>396</v>
      </c>
      <c r="C166" s="161" t="s">
        <v>396</v>
      </c>
      <c r="D166" s="118">
        <v>1313753</v>
      </c>
      <c r="E166" s="119">
        <f t="shared" si="12"/>
        <v>11.963164737251256</v>
      </c>
      <c r="F166" s="119">
        <v>11.216228267223997</v>
      </c>
      <c r="G166" s="176">
        <v>33251</v>
      </c>
      <c r="H166" s="119">
        <f t="shared" si="13"/>
        <v>12.061491807500753</v>
      </c>
      <c r="I166" s="162">
        <v>10.77680903696784</v>
      </c>
      <c r="J166" s="177">
        <v>234962.06599999999</v>
      </c>
      <c r="K166" s="119">
        <f t="shared" si="14"/>
        <v>10.938158712939073</v>
      </c>
      <c r="L166" s="162">
        <v>10.644153255838528</v>
      </c>
      <c r="M166" s="164">
        <f t="shared" si="15"/>
        <v>39.510180144958049</v>
      </c>
      <c r="N166" s="163">
        <f t="shared" si="16"/>
        <v>706.63157799765418</v>
      </c>
      <c r="O166" s="162">
        <f t="shared" si="17"/>
        <v>17.884797675057637</v>
      </c>
    </row>
    <row r="167" spans="2:15" ht="13.5" customHeight="1" x14ac:dyDescent="0.2">
      <c r="B167" s="1115"/>
      <c r="C167" s="152" t="s">
        <v>397</v>
      </c>
      <c r="D167" s="9">
        <v>298537</v>
      </c>
      <c r="E167" s="26">
        <f t="shared" si="12"/>
        <v>2.7185074448277402</v>
      </c>
      <c r="F167" s="26">
        <v>2.4500237685716888</v>
      </c>
      <c r="G167" s="171">
        <v>3192</v>
      </c>
      <c r="H167" s="26">
        <f t="shared" si="13"/>
        <v>1.1578683904105862</v>
      </c>
      <c r="I167" s="10">
        <v>0.92289861089487435</v>
      </c>
      <c r="J167" s="25">
        <v>22275.539000000001</v>
      </c>
      <c r="K167" s="26">
        <f t="shared" si="14"/>
        <v>1.036990290161409</v>
      </c>
      <c r="L167" s="10">
        <v>1.0949266937798356</v>
      </c>
      <c r="M167" s="153">
        <f t="shared" si="15"/>
        <v>93.5266290726817</v>
      </c>
      <c r="N167" s="13">
        <f t="shared" si="16"/>
        <v>697.85523182957388</v>
      </c>
      <c r="O167" s="10">
        <f t="shared" si="17"/>
        <v>7.4615672429213129</v>
      </c>
    </row>
    <row r="168" spans="2:15" ht="13.5" customHeight="1" x14ac:dyDescent="0.2">
      <c r="B168" s="1115"/>
      <c r="C168" s="154" t="s">
        <v>398</v>
      </c>
      <c r="D168" s="136">
        <v>70020</v>
      </c>
      <c r="E168" s="137">
        <f t="shared" si="12"/>
        <v>0.63760904439596555</v>
      </c>
      <c r="F168" s="137">
        <v>0.67364023106870119</v>
      </c>
      <c r="G168" s="172">
        <v>2022</v>
      </c>
      <c r="H168" s="137">
        <f t="shared" si="13"/>
        <v>0.73346174354956306</v>
      </c>
      <c r="I168" s="155">
        <v>0.69844482502119121</v>
      </c>
      <c r="J168" s="173">
        <v>11831.32</v>
      </c>
      <c r="K168" s="137">
        <f t="shared" si="14"/>
        <v>0.55078191193454318</v>
      </c>
      <c r="L168" s="155">
        <v>0.52111177379959872</v>
      </c>
      <c r="M168" s="157">
        <f t="shared" si="15"/>
        <v>34.629080118694361</v>
      </c>
      <c r="N168" s="156">
        <f t="shared" si="16"/>
        <v>585.12957467853607</v>
      </c>
      <c r="O168" s="155">
        <f t="shared" si="17"/>
        <v>16.897057983433303</v>
      </c>
    </row>
    <row r="169" spans="2:15" ht="13.5" customHeight="1" x14ac:dyDescent="0.2">
      <c r="B169" s="1115"/>
      <c r="C169" s="154" t="s">
        <v>399</v>
      </c>
      <c r="D169" s="136">
        <v>111826</v>
      </c>
      <c r="E169" s="137">
        <f t="shared" si="12"/>
        <v>1.0182986146618573</v>
      </c>
      <c r="F169" s="137">
        <v>0.78938967093034806</v>
      </c>
      <c r="G169" s="172">
        <v>4151</v>
      </c>
      <c r="H169" s="137">
        <f t="shared" si="13"/>
        <v>1.5057367445471002</v>
      </c>
      <c r="I169" s="155">
        <v>1.3147196706281246</v>
      </c>
      <c r="J169" s="173">
        <v>17313.846000000001</v>
      </c>
      <c r="K169" s="137">
        <f t="shared" si="14"/>
        <v>0.80600923673945457</v>
      </c>
      <c r="L169" s="155">
        <v>0.70794302758249084</v>
      </c>
      <c r="M169" s="157">
        <f t="shared" si="15"/>
        <v>26.93953264273669</v>
      </c>
      <c r="N169" s="156">
        <f t="shared" si="16"/>
        <v>417.10060226451458</v>
      </c>
      <c r="O169" s="155">
        <f t="shared" si="17"/>
        <v>15.482844776706671</v>
      </c>
    </row>
    <row r="170" spans="2:15" ht="13.5" customHeight="1" x14ac:dyDescent="0.2">
      <c r="B170" s="1115"/>
      <c r="C170" s="154" t="s">
        <v>400</v>
      </c>
      <c r="D170" s="136">
        <v>7449</v>
      </c>
      <c r="E170" s="137">
        <f t="shared" ref="E170:E194" si="18">D170*100/D$194</f>
        <v>6.7831330644180912E-2</v>
      </c>
      <c r="F170" s="137">
        <v>8.3304795741329304E-2</v>
      </c>
      <c r="G170" s="172">
        <v>228</v>
      </c>
      <c r="H170" s="137">
        <f t="shared" ref="H170:H194" si="19">G170*100/G$194</f>
        <v>8.2704885029327588E-2</v>
      </c>
      <c r="I170" s="155">
        <v>7.2223087169373951E-2</v>
      </c>
      <c r="J170" s="173">
        <v>1239.828</v>
      </c>
      <c r="K170" s="137">
        <f t="shared" ref="K170:K194" si="20">J170*100/J$194</f>
        <v>5.7717552759115706E-2</v>
      </c>
      <c r="L170" s="155">
        <v>4.7936125220662679E-2</v>
      </c>
      <c r="M170" s="157">
        <f t="shared" ref="M170:M194" si="21">IF(G170=0,0,D170/G170)</f>
        <v>32.671052631578945</v>
      </c>
      <c r="N170" s="156">
        <f t="shared" ref="N170:N194" si="22">IF(G170=0,0,J170*100/G170)</f>
        <v>543.78421052631575</v>
      </c>
      <c r="O170" s="155">
        <f t="shared" ref="O170:O194" si="23">IF(D170=0,0,J170*100/D170)</f>
        <v>16.644220700765203</v>
      </c>
    </row>
    <row r="171" spans="2:15" ht="13.5" customHeight="1" x14ac:dyDescent="0.2">
      <c r="B171" s="1115"/>
      <c r="C171" s="154" t="s">
        <v>401</v>
      </c>
      <c r="D171" s="136">
        <v>557060</v>
      </c>
      <c r="E171" s="137">
        <f t="shared" si="18"/>
        <v>5.0726434486034933</v>
      </c>
      <c r="F171" s="137">
        <v>4.9284441530401173</v>
      </c>
      <c r="G171" s="172">
        <v>17680</v>
      </c>
      <c r="H171" s="137">
        <f t="shared" si="19"/>
        <v>6.4132559970110163</v>
      </c>
      <c r="I171" s="155">
        <v>5.9162385178265611</v>
      </c>
      <c r="J171" s="173">
        <v>116296.129</v>
      </c>
      <c r="K171" s="137">
        <f t="shared" si="20"/>
        <v>5.4139186735889382</v>
      </c>
      <c r="L171" s="155">
        <v>5.1394259349399851</v>
      </c>
      <c r="M171" s="157">
        <f t="shared" si="21"/>
        <v>31.507918552036198</v>
      </c>
      <c r="N171" s="156">
        <f t="shared" si="22"/>
        <v>657.78353506787334</v>
      </c>
      <c r="O171" s="155">
        <f t="shared" si="23"/>
        <v>20.876768929738269</v>
      </c>
    </row>
    <row r="172" spans="2:15" ht="13.5" customHeight="1" x14ac:dyDescent="0.2">
      <c r="B172" s="1115"/>
      <c r="C172" s="154" t="s">
        <v>402</v>
      </c>
      <c r="D172" s="136">
        <v>165223</v>
      </c>
      <c r="E172" s="137">
        <f t="shared" si="18"/>
        <v>1.5045369771813</v>
      </c>
      <c r="F172" s="137">
        <v>1.3014591993797695</v>
      </c>
      <c r="G172" s="172">
        <v>4777</v>
      </c>
      <c r="H172" s="137">
        <f t="shared" si="19"/>
        <v>1.732812437653938</v>
      </c>
      <c r="I172" s="155">
        <v>1.4362447454460532</v>
      </c>
      <c r="J172" s="173">
        <v>28849.202000000001</v>
      </c>
      <c r="K172" s="137">
        <f t="shared" si="20"/>
        <v>1.3430131748060106</v>
      </c>
      <c r="L172" s="155">
        <v>1.2537817819281616</v>
      </c>
      <c r="M172" s="157">
        <f t="shared" si="21"/>
        <v>34.587188612099645</v>
      </c>
      <c r="N172" s="156">
        <f t="shared" si="22"/>
        <v>603.91881934268372</v>
      </c>
      <c r="O172" s="155">
        <f t="shared" si="23"/>
        <v>17.460766358194682</v>
      </c>
    </row>
    <row r="173" spans="2:15" ht="13.5" customHeight="1" x14ac:dyDescent="0.2">
      <c r="B173" s="1115"/>
      <c r="C173" s="154" t="s">
        <v>403</v>
      </c>
      <c r="D173" s="136">
        <v>38898</v>
      </c>
      <c r="E173" s="137">
        <f t="shared" si="18"/>
        <v>0.35420903468886417</v>
      </c>
      <c r="F173" s="137">
        <v>0.51789385562483792</v>
      </c>
      <c r="G173" s="172">
        <v>518</v>
      </c>
      <c r="H173" s="137">
        <f t="shared" si="19"/>
        <v>0.18789969493505126</v>
      </c>
      <c r="I173" s="155">
        <v>0.14877091009739304</v>
      </c>
      <c r="J173" s="173">
        <v>1348.5509999999999</v>
      </c>
      <c r="K173" s="137">
        <f t="shared" si="20"/>
        <v>6.2778920536443961E-2</v>
      </c>
      <c r="L173" s="155">
        <v>0.11636385825779663</v>
      </c>
      <c r="M173" s="157">
        <f t="shared" si="21"/>
        <v>75.092664092664094</v>
      </c>
      <c r="N173" s="156">
        <f t="shared" si="22"/>
        <v>260.33803088803091</v>
      </c>
      <c r="O173" s="155">
        <f t="shared" si="23"/>
        <v>3.4668903285515968</v>
      </c>
    </row>
    <row r="174" spans="2:15" ht="13.5" customHeight="1" x14ac:dyDescent="0.2">
      <c r="B174" s="1115"/>
      <c r="C174" s="154" t="s">
        <v>404</v>
      </c>
      <c r="D174" s="136">
        <v>18521</v>
      </c>
      <c r="E174" s="137">
        <f t="shared" si="18"/>
        <v>0.16865405757294599</v>
      </c>
      <c r="F174" s="137">
        <v>0.13417703102868009</v>
      </c>
      <c r="G174" s="172">
        <v>318</v>
      </c>
      <c r="H174" s="137">
        <f t="shared" si="19"/>
        <v>0.11535155017248322</v>
      </c>
      <c r="I174" s="155">
        <v>0.1353642292455931</v>
      </c>
      <c r="J174" s="173">
        <v>31554.935000000001</v>
      </c>
      <c r="K174" s="137">
        <f t="shared" si="20"/>
        <v>1.4689728137071969</v>
      </c>
      <c r="L174" s="155">
        <v>1.5893927341027851</v>
      </c>
      <c r="M174" s="157">
        <f t="shared" si="21"/>
        <v>58.242138364779876</v>
      </c>
      <c r="N174" s="156">
        <f t="shared" si="22"/>
        <v>9922.9355345911954</v>
      </c>
      <c r="O174" s="155">
        <f t="shared" si="23"/>
        <v>170.37381890826629</v>
      </c>
    </row>
    <row r="175" spans="2:15" ht="13.5" customHeight="1" x14ac:dyDescent="0.2">
      <c r="B175" s="1124"/>
      <c r="C175" s="143" t="s">
        <v>405</v>
      </c>
      <c r="D175" s="126">
        <v>46219</v>
      </c>
      <c r="E175" s="127">
        <f t="shared" si="18"/>
        <v>0.42087478467490907</v>
      </c>
      <c r="F175" s="127">
        <v>0.33789556183852498</v>
      </c>
      <c r="G175" s="174">
        <v>365</v>
      </c>
      <c r="H175" s="127">
        <f t="shared" si="19"/>
        <v>0.13240036419168671</v>
      </c>
      <c r="I175" s="158">
        <v>0.13190444063867698</v>
      </c>
      <c r="J175" s="175">
        <v>4252.7160000000003</v>
      </c>
      <c r="K175" s="127">
        <f t="shared" si="20"/>
        <v>0.19797613870596203</v>
      </c>
      <c r="L175" s="158">
        <v>0.17327132622721386</v>
      </c>
      <c r="M175" s="160">
        <f t="shared" si="21"/>
        <v>126.62739726027397</v>
      </c>
      <c r="N175" s="159">
        <f t="shared" si="22"/>
        <v>1165.1276712328768</v>
      </c>
      <c r="O175" s="158">
        <f t="shared" si="23"/>
        <v>9.2012289318245752</v>
      </c>
    </row>
    <row r="176" spans="2:15" ht="13.5" customHeight="1" x14ac:dyDescent="0.2">
      <c r="B176" s="1133" t="s">
        <v>406</v>
      </c>
      <c r="C176" s="161" t="s">
        <v>406</v>
      </c>
      <c r="D176" s="118">
        <v>3327710</v>
      </c>
      <c r="E176" s="119">
        <f t="shared" si="18"/>
        <v>30.302456342857734</v>
      </c>
      <c r="F176" s="119">
        <v>29.703923590627618</v>
      </c>
      <c r="G176" s="176">
        <v>94848</v>
      </c>
      <c r="H176" s="119">
        <f t="shared" si="19"/>
        <v>34.405232172200279</v>
      </c>
      <c r="I176" s="162">
        <v>35.600359818015122</v>
      </c>
      <c r="J176" s="177">
        <v>507346.56199999998</v>
      </c>
      <c r="K176" s="119">
        <f t="shared" si="20"/>
        <v>23.618438976528164</v>
      </c>
      <c r="L176" s="162">
        <v>21.953887393437352</v>
      </c>
      <c r="M176" s="164">
        <f t="shared" si="21"/>
        <v>35.084661774628877</v>
      </c>
      <c r="N176" s="163">
        <f t="shared" si="22"/>
        <v>534.90486040823203</v>
      </c>
      <c r="O176" s="162">
        <f t="shared" si="23"/>
        <v>15.24611705947934</v>
      </c>
    </row>
    <row r="177" spans="2:15" ht="13.5" customHeight="1" x14ac:dyDescent="0.2">
      <c r="B177" s="1115"/>
      <c r="C177" s="152" t="s">
        <v>407</v>
      </c>
      <c r="D177" s="9">
        <v>108051</v>
      </c>
      <c r="E177" s="26">
        <f t="shared" si="18"/>
        <v>0.98392309134573663</v>
      </c>
      <c r="F177" s="26">
        <v>1.3234273047841409</v>
      </c>
      <c r="G177" s="171">
        <v>2547</v>
      </c>
      <c r="H177" s="26">
        <f t="shared" si="19"/>
        <v>0.9239006235513042</v>
      </c>
      <c r="I177" s="10">
        <v>0.98085007006071934</v>
      </c>
      <c r="J177" s="25">
        <v>17003.34</v>
      </c>
      <c r="K177" s="26">
        <f t="shared" si="20"/>
        <v>0.79155429102357944</v>
      </c>
      <c r="L177" s="10">
        <v>0.79413195977343176</v>
      </c>
      <c r="M177" s="153">
        <f t="shared" si="21"/>
        <v>42.422850412249709</v>
      </c>
      <c r="N177" s="13">
        <f t="shared" si="22"/>
        <v>667.58303886925796</v>
      </c>
      <c r="O177" s="10">
        <f t="shared" si="23"/>
        <v>15.736402254490935</v>
      </c>
    </row>
    <row r="178" spans="2:15" ht="13.5" customHeight="1" x14ac:dyDescent="0.2">
      <c r="B178" s="1115"/>
      <c r="C178" s="154" t="s">
        <v>408</v>
      </c>
      <c r="D178" s="136">
        <v>1508082</v>
      </c>
      <c r="E178" s="137">
        <f t="shared" si="18"/>
        <v>13.732743828774016</v>
      </c>
      <c r="F178" s="137">
        <v>13.218878456925475</v>
      </c>
      <c r="G178" s="172">
        <v>55438</v>
      </c>
      <c r="H178" s="137">
        <f t="shared" si="19"/>
        <v>20.109620246736242</v>
      </c>
      <c r="I178" s="155">
        <v>21.017350839863685</v>
      </c>
      <c r="J178" s="173">
        <v>289502.42200000002</v>
      </c>
      <c r="K178" s="137">
        <f t="shared" si="20"/>
        <v>13.477168861871792</v>
      </c>
      <c r="L178" s="155">
        <v>11.907487380830545</v>
      </c>
      <c r="M178" s="157">
        <f t="shared" si="21"/>
        <v>27.203037627620045</v>
      </c>
      <c r="N178" s="156">
        <f t="shared" si="22"/>
        <v>522.20935459432167</v>
      </c>
      <c r="O178" s="155">
        <f t="shared" si="23"/>
        <v>19.196729488184332</v>
      </c>
    </row>
    <row r="179" spans="2:15" ht="13.5" customHeight="1" x14ac:dyDescent="0.2">
      <c r="B179" s="1115"/>
      <c r="C179" s="154" t="s">
        <v>409</v>
      </c>
      <c r="D179" s="136">
        <v>152455</v>
      </c>
      <c r="E179" s="137">
        <f t="shared" si="18"/>
        <v>1.3882703065322328</v>
      </c>
      <c r="F179" s="137">
        <v>1.4949186974677711</v>
      </c>
      <c r="G179" s="172">
        <v>5251</v>
      </c>
      <c r="H179" s="137">
        <f t="shared" si="19"/>
        <v>1.9047515407412243</v>
      </c>
      <c r="I179" s="155">
        <v>1.9789990831560191</v>
      </c>
      <c r="J179" s="173">
        <v>54772.135000000002</v>
      </c>
      <c r="K179" s="137">
        <f t="shared" si="20"/>
        <v>2.5498001267852537</v>
      </c>
      <c r="L179" s="155">
        <v>2.9710497938035738</v>
      </c>
      <c r="M179" s="157">
        <f t="shared" si="21"/>
        <v>29.033517425252334</v>
      </c>
      <c r="N179" s="156">
        <f t="shared" si="22"/>
        <v>1043.0800799847648</v>
      </c>
      <c r="O179" s="155">
        <f t="shared" si="23"/>
        <v>35.926755436030305</v>
      </c>
    </row>
    <row r="180" spans="2:15" ht="13.5" customHeight="1" x14ac:dyDescent="0.2">
      <c r="B180" s="1115"/>
      <c r="C180" s="154" t="s">
        <v>410</v>
      </c>
      <c r="D180" s="136">
        <v>781941</v>
      </c>
      <c r="E180" s="137">
        <f t="shared" si="18"/>
        <v>7.1204320734650919</v>
      </c>
      <c r="F180" s="137">
        <v>7.1710880399012327</v>
      </c>
      <c r="G180" s="172">
        <v>15915</v>
      </c>
      <c r="H180" s="137">
        <f t="shared" si="19"/>
        <v>5.7730186194813538</v>
      </c>
      <c r="I180" s="155">
        <v>5.9620807168681997</v>
      </c>
      <c r="J180" s="173">
        <v>61174.574999999997</v>
      </c>
      <c r="K180" s="137">
        <f t="shared" si="20"/>
        <v>2.8478520892244572</v>
      </c>
      <c r="L180" s="155">
        <v>2.7815116178260255</v>
      </c>
      <c r="M180" s="157">
        <f t="shared" si="21"/>
        <v>49.132327992459942</v>
      </c>
      <c r="N180" s="156">
        <f t="shared" si="22"/>
        <v>384.38312912346845</v>
      </c>
      <c r="O180" s="155">
        <f t="shared" si="23"/>
        <v>7.8234259362279248</v>
      </c>
    </row>
    <row r="181" spans="2:15" ht="13.5" customHeight="1" x14ac:dyDescent="0.2">
      <c r="B181" s="1115"/>
      <c r="C181" s="154" t="s">
        <v>411</v>
      </c>
      <c r="D181" s="136">
        <v>197669</v>
      </c>
      <c r="E181" s="137">
        <f t="shared" si="18"/>
        <v>1.7999934618209958</v>
      </c>
      <c r="F181" s="137">
        <v>1.8494172168561345</v>
      </c>
      <c r="G181" s="172">
        <v>5719</v>
      </c>
      <c r="H181" s="137">
        <f t="shared" si="19"/>
        <v>2.0745141994856335</v>
      </c>
      <c r="I181" s="155">
        <v>2.052952064628851</v>
      </c>
      <c r="J181" s="173">
        <v>25016.355</v>
      </c>
      <c r="K181" s="137">
        <f t="shared" si="20"/>
        <v>1.1645831434305951</v>
      </c>
      <c r="L181" s="155">
        <v>1.064965281058512</v>
      </c>
      <c r="M181" s="157">
        <f t="shared" si="21"/>
        <v>34.563560062948071</v>
      </c>
      <c r="N181" s="156">
        <f t="shared" si="22"/>
        <v>437.42533659730719</v>
      </c>
      <c r="O181" s="155">
        <f t="shared" si="23"/>
        <v>12.655679443918874</v>
      </c>
    </row>
    <row r="182" spans="2:15" ht="13.5" customHeight="1" x14ac:dyDescent="0.2">
      <c r="B182" s="1115"/>
      <c r="C182" s="154" t="s">
        <v>412</v>
      </c>
      <c r="D182" s="136">
        <v>123142</v>
      </c>
      <c r="E182" s="137">
        <f t="shared" si="18"/>
        <v>1.1213432297201942</v>
      </c>
      <c r="F182" s="137">
        <v>1.143054417341318</v>
      </c>
      <c r="G182" s="172">
        <v>2691</v>
      </c>
      <c r="H182" s="137">
        <f t="shared" si="19"/>
        <v>0.97613528778035319</v>
      </c>
      <c r="I182" s="155">
        <v>1.0154479561298804</v>
      </c>
      <c r="J182" s="173">
        <v>17117.434000000001</v>
      </c>
      <c r="K182" s="137">
        <f t="shared" si="20"/>
        <v>0.79686569427023834</v>
      </c>
      <c r="L182" s="155">
        <v>0.86948685878919585</v>
      </c>
      <c r="M182" s="157">
        <f t="shared" si="21"/>
        <v>45.760683760683762</v>
      </c>
      <c r="N182" s="156">
        <f t="shared" si="22"/>
        <v>636.09936826458568</v>
      </c>
      <c r="O182" s="155">
        <f t="shared" si="23"/>
        <v>13.900565201149893</v>
      </c>
    </row>
    <row r="183" spans="2:15" ht="13.5" customHeight="1" x14ac:dyDescent="0.2">
      <c r="B183" s="1115"/>
      <c r="C183" s="154" t="s">
        <v>413</v>
      </c>
      <c r="D183" s="136">
        <v>392286</v>
      </c>
      <c r="E183" s="137">
        <f t="shared" si="18"/>
        <v>3.5721951098245608</v>
      </c>
      <c r="F183" s="137">
        <v>3.148568435965148</v>
      </c>
      <c r="G183" s="172">
        <v>5325</v>
      </c>
      <c r="H183" s="137">
        <f t="shared" si="19"/>
        <v>1.9315943543033747</v>
      </c>
      <c r="I183" s="155">
        <v>2.0019201826768382</v>
      </c>
      <c r="J183" s="173">
        <v>32059.764999999999</v>
      </c>
      <c r="K183" s="137">
        <f t="shared" si="20"/>
        <v>1.4924740994979553</v>
      </c>
      <c r="L183" s="155">
        <v>1.2004396208062522</v>
      </c>
      <c r="M183" s="157">
        <f t="shared" si="21"/>
        <v>73.668732394366202</v>
      </c>
      <c r="N183" s="156">
        <f t="shared" si="22"/>
        <v>602.06131455399066</v>
      </c>
      <c r="O183" s="155">
        <f t="shared" si="23"/>
        <v>8.1725488546621605</v>
      </c>
    </row>
    <row r="184" spans="2:15" ht="13.5" customHeight="1" x14ac:dyDescent="0.2">
      <c r="B184" s="1124"/>
      <c r="C184" s="143" t="s">
        <v>414</v>
      </c>
      <c r="D184" s="126">
        <v>64084</v>
      </c>
      <c r="E184" s="127">
        <f t="shared" si="18"/>
        <v>0.583555241374908</v>
      </c>
      <c r="F184" s="127">
        <v>0.35457102138639773</v>
      </c>
      <c r="G184" s="174">
        <v>1962</v>
      </c>
      <c r="H184" s="127">
        <f t="shared" si="19"/>
        <v>0.71169730012079269</v>
      </c>
      <c r="I184" s="158">
        <v>0.59075890463092706</v>
      </c>
      <c r="J184" s="175">
        <v>10700.536</v>
      </c>
      <c r="K184" s="127">
        <f t="shared" si="20"/>
        <v>0.49814067042429833</v>
      </c>
      <c r="L184" s="158">
        <v>0.36481488054981243</v>
      </c>
      <c r="M184" s="160">
        <f t="shared" si="21"/>
        <v>32.662589194699287</v>
      </c>
      <c r="N184" s="159">
        <f t="shared" si="22"/>
        <v>545.38919469928646</v>
      </c>
      <c r="O184" s="158">
        <f t="shared" si="23"/>
        <v>16.697671805754947</v>
      </c>
    </row>
    <row r="185" spans="2:15" ht="13.5" customHeight="1" x14ac:dyDescent="0.2">
      <c r="B185" s="1133" t="s">
        <v>415</v>
      </c>
      <c r="C185" s="161" t="s">
        <v>415</v>
      </c>
      <c r="D185" s="118">
        <v>632462</v>
      </c>
      <c r="E185" s="119">
        <f t="shared" si="18"/>
        <v>5.7592615172345214</v>
      </c>
      <c r="F185" s="119">
        <v>6.5022691917018083</v>
      </c>
      <c r="G185" s="176">
        <v>11422</v>
      </c>
      <c r="H185" s="119">
        <f t="shared" si="19"/>
        <v>4.143224547390262</v>
      </c>
      <c r="I185" s="162">
        <v>4.0760634525230506</v>
      </c>
      <c r="J185" s="177">
        <v>72079.615999999995</v>
      </c>
      <c r="K185" s="119">
        <f t="shared" si="20"/>
        <v>3.3555130545017535</v>
      </c>
      <c r="L185" s="162">
        <v>3.2893156538329258</v>
      </c>
      <c r="M185" s="164">
        <f t="shared" si="21"/>
        <v>55.372264051829802</v>
      </c>
      <c r="N185" s="163">
        <f t="shared" si="22"/>
        <v>631.05949921204694</v>
      </c>
      <c r="O185" s="162">
        <f t="shared" si="23"/>
        <v>11.396671420575466</v>
      </c>
    </row>
    <row r="186" spans="2:15" ht="13.5" customHeight="1" x14ac:dyDescent="0.2">
      <c r="B186" s="1115"/>
      <c r="C186" s="122" t="s">
        <v>416</v>
      </c>
      <c r="D186" s="9">
        <v>43156</v>
      </c>
      <c r="E186" s="26">
        <f t="shared" si="18"/>
        <v>0.39298280376966999</v>
      </c>
      <c r="F186" s="26">
        <v>0.76357895963016242</v>
      </c>
      <c r="G186" s="171">
        <v>1042</v>
      </c>
      <c r="H186" s="26">
        <f t="shared" si="19"/>
        <v>0.37797583421297959</v>
      </c>
      <c r="I186" s="10">
        <v>0.39787568979535348</v>
      </c>
      <c r="J186" s="25">
        <v>18100.613000000001</v>
      </c>
      <c r="K186" s="26">
        <f t="shared" si="20"/>
        <v>0.84263549927879966</v>
      </c>
      <c r="L186" s="10">
        <v>0.8905659333249456</v>
      </c>
      <c r="M186" s="153">
        <f t="shared" si="21"/>
        <v>41.416506717850289</v>
      </c>
      <c r="N186" s="13">
        <f t="shared" si="22"/>
        <v>1737.1029750479847</v>
      </c>
      <c r="O186" s="10">
        <f t="shared" si="23"/>
        <v>41.942286124756698</v>
      </c>
    </row>
    <row r="187" spans="2:15" ht="13.5" customHeight="1" x14ac:dyDescent="0.2">
      <c r="B187" s="1115"/>
      <c r="C187" s="112" t="s">
        <v>417</v>
      </c>
      <c r="D187" s="136">
        <v>16178</v>
      </c>
      <c r="E187" s="137">
        <f t="shared" si="18"/>
        <v>0.14731846786972197</v>
      </c>
      <c r="F187" s="137">
        <v>0.18583470462806836</v>
      </c>
      <c r="G187" s="172">
        <v>222</v>
      </c>
      <c r="H187" s="137">
        <f t="shared" si="19"/>
        <v>8.0528440686450542E-2</v>
      </c>
      <c r="I187" s="155">
        <v>9.1684398083277108E-2</v>
      </c>
      <c r="J187" s="173">
        <v>544.22400000000005</v>
      </c>
      <c r="K187" s="137">
        <f t="shared" si="20"/>
        <v>2.5335189584988389E-2</v>
      </c>
      <c r="L187" s="155">
        <v>3.400096321116497E-2</v>
      </c>
      <c r="M187" s="157">
        <f t="shared" si="21"/>
        <v>72.873873873873876</v>
      </c>
      <c r="N187" s="156">
        <f t="shared" si="22"/>
        <v>245.14594594594595</v>
      </c>
      <c r="O187" s="155">
        <f t="shared" si="23"/>
        <v>3.3639757695636048</v>
      </c>
    </row>
    <row r="188" spans="2:15" ht="13.5" customHeight="1" x14ac:dyDescent="0.2">
      <c r="B188" s="1115"/>
      <c r="C188" s="112" t="s">
        <v>418</v>
      </c>
      <c r="D188" s="136">
        <v>310597</v>
      </c>
      <c r="E188" s="137">
        <f t="shared" si="18"/>
        <v>2.8283269974614926</v>
      </c>
      <c r="F188" s="137">
        <v>3.4970976241820266</v>
      </c>
      <c r="G188" s="172">
        <v>3023</v>
      </c>
      <c r="H188" s="137">
        <f t="shared" si="19"/>
        <v>1.0965652080862163</v>
      </c>
      <c r="I188" s="155">
        <v>1.233414638365596</v>
      </c>
      <c r="J188" s="173">
        <v>17663.381000000001</v>
      </c>
      <c r="K188" s="137">
        <f t="shared" si="20"/>
        <v>0.82228109445169972</v>
      </c>
      <c r="L188" s="155">
        <v>0.99021822403557114</v>
      </c>
      <c r="M188" s="157">
        <f t="shared" si="21"/>
        <v>102.74462454515383</v>
      </c>
      <c r="N188" s="156">
        <f t="shared" si="22"/>
        <v>584.29973536222303</v>
      </c>
      <c r="O188" s="155">
        <f t="shared" si="23"/>
        <v>5.6869129450703007</v>
      </c>
    </row>
    <row r="189" spans="2:15" ht="13.5" customHeight="1" x14ac:dyDescent="0.2">
      <c r="B189" s="1115"/>
      <c r="C189" s="112" t="s">
        <v>419</v>
      </c>
      <c r="D189" s="136">
        <v>9749</v>
      </c>
      <c r="E189" s="137">
        <f t="shared" si="18"/>
        <v>8.8775358095062387E-2</v>
      </c>
      <c r="F189" s="137">
        <v>0.12100583471912847</v>
      </c>
      <c r="G189" s="172">
        <v>147</v>
      </c>
      <c r="H189" s="137">
        <f t="shared" si="19"/>
        <v>5.3322886400487525E-2</v>
      </c>
      <c r="I189" s="155">
        <v>6.1843721348625598E-2</v>
      </c>
      <c r="J189" s="173">
        <v>7709.6769999999997</v>
      </c>
      <c r="K189" s="137">
        <f t="shared" si="20"/>
        <v>0.35890759766938707</v>
      </c>
      <c r="L189" s="155">
        <v>0.25630367711780816</v>
      </c>
      <c r="M189" s="157">
        <f t="shared" si="21"/>
        <v>66.319727891156461</v>
      </c>
      <c r="N189" s="156">
        <f t="shared" si="22"/>
        <v>5244.678231292517</v>
      </c>
      <c r="O189" s="155">
        <f t="shared" si="23"/>
        <v>79.081721202174577</v>
      </c>
    </row>
    <row r="190" spans="2:15" ht="13.5" customHeight="1" x14ac:dyDescent="0.2">
      <c r="B190" s="1115"/>
      <c r="C190" s="112" t="s">
        <v>420</v>
      </c>
      <c r="D190" s="136">
        <v>0</v>
      </c>
      <c r="E190" s="137">
        <f t="shared" si="18"/>
        <v>0</v>
      </c>
      <c r="F190" s="137">
        <v>0</v>
      </c>
      <c r="G190" s="172">
        <v>0</v>
      </c>
      <c r="H190" s="137">
        <f t="shared" si="19"/>
        <v>0</v>
      </c>
      <c r="I190" s="155">
        <v>0</v>
      </c>
      <c r="J190" s="173">
        <v>0</v>
      </c>
      <c r="K190" s="137">
        <f t="shared" si="20"/>
        <v>0</v>
      </c>
      <c r="L190" s="155">
        <v>0</v>
      </c>
      <c r="M190" s="157">
        <f t="shared" si="21"/>
        <v>0</v>
      </c>
      <c r="N190" s="156">
        <f t="shared" si="22"/>
        <v>0</v>
      </c>
      <c r="O190" s="155">
        <f t="shared" si="23"/>
        <v>0</v>
      </c>
    </row>
    <row r="191" spans="2:15" ht="13.5" customHeight="1" x14ac:dyDescent="0.2">
      <c r="B191" s="1115"/>
      <c r="C191" s="112" t="s">
        <v>421</v>
      </c>
      <c r="D191" s="136">
        <v>252782</v>
      </c>
      <c r="E191" s="137">
        <f t="shared" si="18"/>
        <v>2.3018578900385744</v>
      </c>
      <c r="F191" s="137">
        <v>1.9347520685424222</v>
      </c>
      <c r="G191" s="172">
        <v>6988</v>
      </c>
      <c r="H191" s="137">
        <f t="shared" si="19"/>
        <v>2.5348321780041281</v>
      </c>
      <c r="I191" s="155">
        <v>2.2912450049301989</v>
      </c>
      <c r="J191" s="173">
        <v>28061.721000000001</v>
      </c>
      <c r="K191" s="137">
        <f t="shared" si="20"/>
        <v>1.306353673516879</v>
      </c>
      <c r="L191" s="155">
        <v>1.1182268561434361</v>
      </c>
      <c r="M191" s="157">
        <f t="shared" si="21"/>
        <v>36.173726388093876</v>
      </c>
      <c r="N191" s="156">
        <f t="shared" si="22"/>
        <v>401.57013451631371</v>
      </c>
      <c r="O191" s="155">
        <f t="shared" si="23"/>
        <v>11.101154749942639</v>
      </c>
    </row>
    <row r="192" spans="2:15" ht="13.5" customHeight="1" x14ac:dyDescent="0.2">
      <c r="B192" s="1124"/>
      <c r="C192" s="125" t="s">
        <v>422</v>
      </c>
      <c r="D192" s="126">
        <v>0</v>
      </c>
      <c r="E192" s="127">
        <f t="shared" si="18"/>
        <v>0</v>
      </c>
      <c r="F192" s="127">
        <v>0</v>
      </c>
      <c r="G192" s="174">
        <v>0</v>
      </c>
      <c r="H192" s="127">
        <f t="shared" si="19"/>
        <v>0</v>
      </c>
      <c r="I192" s="158">
        <v>0</v>
      </c>
      <c r="J192" s="175">
        <v>0</v>
      </c>
      <c r="K192" s="127">
        <f t="shared" si="20"/>
        <v>0</v>
      </c>
      <c r="L192" s="158">
        <v>0</v>
      </c>
      <c r="M192" s="160">
        <f t="shared" si="21"/>
        <v>0</v>
      </c>
      <c r="N192" s="159">
        <f t="shared" si="22"/>
        <v>0</v>
      </c>
      <c r="O192" s="158">
        <f t="shared" si="23"/>
        <v>0</v>
      </c>
    </row>
    <row r="193" spans="2:15" ht="13.5" customHeight="1" thickBot="1" x14ac:dyDescent="0.25">
      <c r="B193" s="1130" t="s">
        <v>423</v>
      </c>
      <c r="C193" s="1131"/>
      <c r="D193" s="95">
        <v>24</v>
      </c>
      <c r="E193" s="33">
        <f t="shared" si="18"/>
        <v>2.1854637340050235E-4</v>
      </c>
      <c r="F193" s="33">
        <v>4.3501198820537496E-4</v>
      </c>
      <c r="G193" s="178">
        <v>4</v>
      </c>
      <c r="H193" s="33">
        <f t="shared" si="19"/>
        <v>1.4509628952513612E-3</v>
      </c>
      <c r="I193" s="35">
        <v>4.3247357586451466E-4</v>
      </c>
      <c r="J193" s="32">
        <v>5.4180000000000001</v>
      </c>
      <c r="K193" s="33">
        <f t="shared" si="20"/>
        <v>2.5222345426050138E-4</v>
      </c>
      <c r="L193" s="35">
        <v>4.3922745366602401E-5</v>
      </c>
      <c r="M193" s="6">
        <f t="shared" si="21"/>
        <v>6</v>
      </c>
      <c r="N193" s="83">
        <f t="shared" si="22"/>
        <v>135.45000000000002</v>
      </c>
      <c r="O193" s="35">
        <f t="shared" si="23"/>
        <v>22.575000000000003</v>
      </c>
    </row>
    <row r="194" spans="2:15" ht="18" customHeight="1" thickBot="1" x14ac:dyDescent="0.25">
      <c r="B194" s="1095" t="s">
        <v>424</v>
      </c>
      <c r="C194" s="1096"/>
      <c r="D194" s="95">
        <v>10981651</v>
      </c>
      <c r="E194" s="33">
        <f t="shared" si="18"/>
        <v>100</v>
      </c>
      <c r="F194" s="33">
        <v>100</v>
      </c>
      <c r="G194" s="32">
        <v>275679</v>
      </c>
      <c r="H194" s="33">
        <f t="shared" si="19"/>
        <v>100</v>
      </c>
      <c r="I194" s="35">
        <v>100</v>
      </c>
      <c r="J194" s="32">
        <v>2148095.2340000002</v>
      </c>
      <c r="K194" s="33">
        <f t="shared" si="20"/>
        <v>100</v>
      </c>
      <c r="L194" s="35">
        <v>100.00000000000001</v>
      </c>
      <c r="M194" s="6">
        <f t="shared" si="21"/>
        <v>39.834920324000016</v>
      </c>
      <c r="N194" s="83">
        <f t="shared" si="22"/>
        <v>779.20162000007258</v>
      </c>
      <c r="O194" s="35">
        <f t="shared" si="23"/>
        <v>19.560767629566811</v>
      </c>
    </row>
  </sheetData>
  <mergeCells count="40">
    <mergeCell ref="B2:O2"/>
    <mergeCell ref="B6:B7"/>
    <mergeCell ref="C6:C7"/>
    <mergeCell ref="D6:F6"/>
    <mergeCell ref="G6:I6"/>
    <mergeCell ref="J6:L6"/>
    <mergeCell ref="M6:M7"/>
    <mergeCell ref="N6:N7"/>
    <mergeCell ref="O6:O7"/>
    <mergeCell ref="B3:O3"/>
    <mergeCell ref="J103:L103"/>
    <mergeCell ref="N103:N104"/>
    <mergeCell ref="O103:O104"/>
    <mergeCell ref="B8:B19"/>
    <mergeCell ref="B20:B26"/>
    <mergeCell ref="B27:B37"/>
    <mergeCell ref="B38:B53"/>
    <mergeCell ref="B54:B68"/>
    <mergeCell ref="B69:B78"/>
    <mergeCell ref="B79:B87"/>
    <mergeCell ref="B88:B95"/>
    <mergeCell ref="B96:C96"/>
    <mergeCell ref="B97:C97"/>
    <mergeCell ref="B99:O99"/>
    <mergeCell ref="M103:M104"/>
    <mergeCell ref="B100:O100"/>
    <mergeCell ref="B193:C193"/>
    <mergeCell ref="B194:C194"/>
    <mergeCell ref="D103:F103"/>
    <mergeCell ref="G103:I103"/>
    <mergeCell ref="B151:B165"/>
    <mergeCell ref="B166:B175"/>
    <mergeCell ref="B176:B184"/>
    <mergeCell ref="B185:B192"/>
    <mergeCell ref="B105:B116"/>
    <mergeCell ref="B117:B123"/>
    <mergeCell ref="B124:B134"/>
    <mergeCell ref="B135:B150"/>
    <mergeCell ref="B103:B104"/>
    <mergeCell ref="C103:C104"/>
  </mergeCells>
  <phoneticPr fontId="9"/>
  <printOptions horizontalCentered="1"/>
  <pageMargins left="0.78740157480314965" right="0.78740157480314965" top="0.59055118110236227" bottom="0.78740157480314965" header="0.51181102362204722" footer="0.51181102362204722"/>
  <pageSetup paperSize="9" scale="57" firstPageNumber="21" fitToWidth="0" fitToHeight="0" orientation="portrait" r:id="rId1"/>
  <headerFooter scaleWithDoc="0" alignWithMargins="0">
    <oddFooter>&amp;C&amp;P</oddFooter>
  </headerFooter>
  <rowBreaks count="1" manualBreakCount="1">
    <brk id="98"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116</vt:i4>
      </vt:variant>
    </vt:vector>
  </HeadingPairs>
  <TitlesOfParts>
    <vt:vector size="172" baseType="lpstr">
      <vt:lpstr>表紙</vt:lpstr>
      <vt:lpstr>目次</vt:lpstr>
      <vt:lpstr>表1</vt:lpstr>
      <vt:lpstr>表2</vt:lpstr>
      <vt:lpstr>表3</vt:lpstr>
      <vt:lpstr>表4</vt:lpstr>
      <vt:lpstr>表5</vt:lpstr>
      <vt:lpstr>表6</vt:lpstr>
      <vt:lpstr>表7</vt:lpstr>
      <vt:lpstr>表7-2</vt:lpstr>
      <vt:lpstr>表8</vt:lpstr>
      <vt:lpstr>表9</vt:lpstr>
      <vt:lpstr>表10</vt:lpstr>
      <vt:lpstr>表10-2</vt:lpstr>
      <vt:lpstr>表11</vt:lpstr>
      <vt:lpstr>表11-2</vt:lpstr>
      <vt:lpstr>表12</vt:lpstr>
      <vt:lpstr>表13</vt:lpstr>
      <vt:lpstr>表14</vt:lpstr>
      <vt:lpstr>表15</vt:lpstr>
      <vt:lpstr>表15-2</vt:lpstr>
      <vt:lpstr>表16</vt:lpstr>
      <vt:lpstr>表17</vt:lpstr>
      <vt:lpstr>表18</vt:lpstr>
      <vt:lpstr>表19</vt:lpstr>
      <vt:lpstr>表20</vt:lpstr>
      <vt:lpstr>表21</vt:lpstr>
      <vt:lpstr>表22</vt:lpstr>
      <vt:lpstr>表22-2</vt:lpstr>
      <vt:lpstr>表23</vt:lpstr>
      <vt:lpstr>表23-2</vt:lpstr>
      <vt:lpstr>表24</vt:lpstr>
      <vt:lpstr>表25</vt:lpstr>
      <vt:lpstr>表26</vt:lpstr>
      <vt:lpstr>表26-2</vt:lpstr>
      <vt:lpstr>表26-3･4</vt:lpstr>
      <vt:lpstr>表27</vt:lpstr>
      <vt:lpstr>表27-3･4</vt:lpstr>
      <vt:lpstr>表28</vt:lpstr>
      <vt:lpstr>表28-3･4</vt:lpstr>
      <vt:lpstr>表29</vt:lpstr>
      <vt:lpstr>表29-2</vt:lpstr>
      <vt:lpstr>表30</vt:lpstr>
      <vt:lpstr>表31</vt:lpstr>
      <vt:lpstr>表32</vt:lpstr>
      <vt:lpstr>表33</vt:lpstr>
      <vt:lpstr>表34</vt:lpstr>
      <vt:lpstr>表35</vt:lpstr>
      <vt:lpstr>表36</vt:lpstr>
      <vt:lpstr>表37</vt:lpstr>
      <vt:lpstr>表38-1</vt:lpstr>
      <vt:lpstr>表38-2</vt:lpstr>
      <vt:lpstr>表39</vt:lpstr>
      <vt:lpstr>表39-3･4</vt:lpstr>
      <vt:lpstr>表40</vt:lpstr>
      <vt:lpstr>表41</vt:lpstr>
      <vt:lpstr>表17!_1</vt:lpstr>
      <vt:lpstr>表18!_1</vt:lpstr>
      <vt:lpstr>表20!_1</vt:lpstr>
      <vt:lpstr>表23!_1</vt:lpstr>
      <vt:lpstr>表24!_1</vt:lpstr>
      <vt:lpstr>表25!_1</vt:lpstr>
      <vt:lpstr>表26!_1</vt:lpstr>
      <vt:lpstr>'表26-3･4'!_1</vt:lpstr>
      <vt:lpstr>表27!_1</vt:lpstr>
      <vt:lpstr>'表27-3･4'!_1</vt:lpstr>
      <vt:lpstr>表30!_1</vt:lpstr>
      <vt:lpstr>表4!_1</vt:lpstr>
      <vt:lpstr>表8!_1</vt:lpstr>
      <vt:lpstr>_1</vt:lpstr>
      <vt:lpstr>表11!_2</vt:lpstr>
      <vt:lpstr>'表11-2'!_2</vt:lpstr>
      <vt:lpstr>表20!_2</vt:lpstr>
      <vt:lpstr>表27!_2</vt:lpstr>
      <vt:lpstr>'表27-3･4'!_2</vt:lpstr>
      <vt:lpstr>表4!_2</vt:lpstr>
      <vt:lpstr>表8!_2</vt:lpstr>
      <vt:lpstr>_2</vt:lpstr>
      <vt:lpstr>表4!_3</vt:lpstr>
      <vt:lpstr>_3</vt:lpstr>
      <vt:lpstr>表1!Print_Area</vt:lpstr>
      <vt:lpstr>表10!Print_Area</vt:lpstr>
      <vt:lpstr>'表10-2'!Print_Area</vt:lpstr>
      <vt:lpstr>表11!Print_Area</vt:lpstr>
      <vt:lpstr>'表11-2'!Print_Area</vt:lpstr>
      <vt:lpstr>表12!Print_Area</vt:lpstr>
      <vt:lpstr>表13!Print_Area</vt:lpstr>
      <vt:lpstr>表14!Print_Area</vt:lpstr>
      <vt:lpstr>表15!Print_Area</vt:lpstr>
      <vt:lpstr>'表15-2'!Print_Area</vt:lpstr>
      <vt:lpstr>表16!Print_Area</vt:lpstr>
      <vt:lpstr>表17!Print_Area</vt:lpstr>
      <vt:lpstr>表18!Print_Area</vt:lpstr>
      <vt:lpstr>表19!Print_Area</vt:lpstr>
      <vt:lpstr>表2!Print_Area</vt:lpstr>
      <vt:lpstr>表20!Print_Area</vt:lpstr>
      <vt:lpstr>表21!Print_Area</vt:lpstr>
      <vt:lpstr>表22!Print_Area</vt:lpstr>
      <vt:lpstr>'表22-2'!Print_Area</vt:lpstr>
      <vt:lpstr>表23!Print_Area</vt:lpstr>
      <vt:lpstr>'表23-2'!Print_Area</vt:lpstr>
      <vt:lpstr>表24!Print_Area</vt:lpstr>
      <vt:lpstr>表25!Print_Area</vt:lpstr>
      <vt:lpstr>表26!Print_Area</vt:lpstr>
      <vt:lpstr>'表26-2'!Print_Area</vt:lpstr>
      <vt:lpstr>'表26-3･4'!Print_Area</vt:lpstr>
      <vt:lpstr>表27!Print_Area</vt:lpstr>
      <vt:lpstr>'表27-3･4'!Print_Area</vt:lpstr>
      <vt:lpstr>表28!Print_Area</vt:lpstr>
      <vt:lpstr>'表28-3･4'!Print_Area</vt:lpstr>
      <vt:lpstr>表29!Print_Area</vt:lpstr>
      <vt:lpstr>'表29-2'!Print_Area</vt:lpstr>
      <vt:lpstr>表3!Print_Area</vt:lpstr>
      <vt:lpstr>表30!Print_Area</vt:lpstr>
      <vt:lpstr>表31!Print_Area</vt:lpstr>
      <vt:lpstr>表32!Print_Area</vt:lpstr>
      <vt:lpstr>表33!Print_Area</vt:lpstr>
      <vt:lpstr>表34!Print_Area</vt:lpstr>
      <vt:lpstr>表35!Print_Area</vt:lpstr>
      <vt:lpstr>表36!Print_Area</vt:lpstr>
      <vt:lpstr>表37!Print_Area</vt:lpstr>
      <vt:lpstr>'表38-1'!Print_Area</vt:lpstr>
      <vt:lpstr>'表38-2'!Print_Area</vt:lpstr>
      <vt:lpstr>表39!Print_Area</vt:lpstr>
      <vt:lpstr>'表39-3･4'!Print_Area</vt:lpstr>
      <vt:lpstr>表4!Print_Area</vt:lpstr>
      <vt:lpstr>表40!Print_Area</vt:lpstr>
      <vt:lpstr>表41!Print_Area</vt:lpstr>
      <vt:lpstr>表5!Print_Area</vt:lpstr>
      <vt:lpstr>表6!Print_Area</vt:lpstr>
      <vt:lpstr>表7!Print_Area</vt:lpstr>
      <vt:lpstr>'表7-2'!Print_Area</vt:lpstr>
      <vt:lpstr>表8!Print_Area</vt:lpstr>
      <vt:lpstr>表9!Print_Area</vt:lpstr>
      <vt:lpstr>表紙!Print_Area</vt:lpstr>
      <vt:lpstr>目次!Print_Area</vt:lpstr>
      <vt:lpstr>表1!Print_Area_MI</vt:lpstr>
      <vt:lpstr>表11!Print_Area_MI</vt:lpstr>
      <vt:lpstr>'表11-2'!Print_Area_MI</vt:lpstr>
      <vt:lpstr>表16!Print_Area_MI</vt:lpstr>
      <vt:lpstr>表18!Print_Area_MI</vt:lpstr>
      <vt:lpstr>表20!Print_Area_MI</vt:lpstr>
      <vt:lpstr>表22!Print_Area_MI</vt:lpstr>
      <vt:lpstr>表23!Print_Area_MI</vt:lpstr>
      <vt:lpstr>表27!Print_Area_MI</vt:lpstr>
      <vt:lpstr>'表27-3･4'!Print_Area_MI</vt:lpstr>
      <vt:lpstr>表28!Print_Area_MI</vt:lpstr>
      <vt:lpstr>'表28-3･4'!Print_Area_MI</vt:lpstr>
      <vt:lpstr>表29!Print_Area_MI</vt:lpstr>
      <vt:lpstr>'表29-2'!Print_Area_MI</vt:lpstr>
      <vt:lpstr>表30!Print_Area_MI</vt:lpstr>
      <vt:lpstr>表4!Print_Area_MI</vt:lpstr>
      <vt:lpstr>表7!Print_Area_MI</vt:lpstr>
      <vt:lpstr>'表7-2'!Print_Area_MI</vt:lpstr>
      <vt:lpstr>表8!Print_Area_MI</vt:lpstr>
      <vt:lpstr>表9!Print_Area_MI</vt:lpstr>
      <vt:lpstr>表34!Print_Titles</vt:lpstr>
      <vt:lpstr>表35!Print_Titles</vt:lpstr>
      <vt:lpstr>表17!Print_Titles_MI</vt:lpstr>
      <vt:lpstr>表24!Print_Titles_MI</vt:lpstr>
      <vt:lpstr>表25!Print_Titles_MI</vt:lpstr>
      <vt:lpstr>表26!Print_Titles_MI</vt:lpstr>
      <vt:lpstr>'表26-2'!Print_Titles_MI</vt:lpstr>
      <vt:lpstr>'表26-3･4'!Print_Titles_MI</vt:lpstr>
      <vt:lpstr>表27!Print_Titles_MI</vt:lpstr>
      <vt:lpstr>'表27-3･4'!Print_Titles_MI</vt:lpstr>
      <vt:lpstr>表28!Print_Titles_MI</vt:lpstr>
      <vt:lpstr>'表28-3･4'!Print_Titles_MI</vt:lpstr>
      <vt:lpstr>表23!生産</vt:lpstr>
      <vt:lpstr>表25!生産</vt:lpstr>
      <vt:lpstr>表30!生産</vt:lpstr>
      <vt:lpstr>生産</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なし</cp:lastModifiedBy>
  <cp:lastPrinted>2019-05-16T10:39:06Z</cp:lastPrinted>
  <dcterms:created xsi:type="dcterms:W3CDTF">1998-09-18T13:31:11Z</dcterms:created>
  <dcterms:modified xsi:type="dcterms:W3CDTF">2019-05-16T10:52:05Z</dcterms:modified>
</cp:coreProperties>
</file>